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codeName="ThisWorkbook" defaultThemeVersion="124226"/>
  <mc:AlternateContent xmlns:mc="http://schemas.openxmlformats.org/markup-compatibility/2006">
    <mc:Choice Requires="x15">
      <x15ac:absPath xmlns:x15ac="http://schemas.microsoft.com/office/spreadsheetml/2010/11/ac" url="\\10.10.12.22\ebop\4.  IIP reports\2019\Q2\2. Report\"/>
    </mc:Choice>
  </mc:AlternateContent>
  <xr:revisionPtr revIDLastSave="0" documentId="13_ncr:1_{5920D26D-406F-4F7B-88E5-EA0DB9753EAD}" xr6:coauthVersionLast="43" xr6:coauthVersionMax="43" xr10:uidLastSave="{00000000-0000-0000-0000-000000000000}"/>
  <bookViews>
    <workbookView xWindow="28680" yWindow="-120" windowWidth="20730" windowHeight="11760" xr2:uid="{00000000-000D-0000-FFFF-FFFF00000000}"/>
  </bookViews>
  <sheets>
    <sheet name="App 0" sheetId="36" r:id="rId1"/>
    <sheet name="App 1" sheetId="2" r:id="rId2"/>
    <sheet name="App 2" sheetId="3" r:id="rId3"/>
    <sheet name="App 3" sheetId="4" r:id="rId4"/>
    <sheet name="changes" sheetId="25" state="hidden" r:id="rId5"/>
    <sheet name="2.1 PI_BOM" sheetId="35" state="hidden" r:id="rId6"/>
    <sheet name="Metadata" sheetId="37" r:id="rId7"/>
  </sheets>
  <externalReferences>
    <externalReference r:id="rId8"/>
    <externalReference r:id="rId9"/>
  </externalReferences>
  <definedNames>
    <definedName name="_xlnm._FilterDatabase" localSheetId="3" hidden="1">'App 3'!$AZ$7:$AZ$391</definedName>
    <definedName name="CURR">[1]EX!$B$4:$B$34</definedName>
    <definedName name="DOD_MNT_IMFmeth">#REF!</definedName>
    <definedName name="DOD_USD_IMFmeth">#REF!</definedName>
    <definedName name="DSB_MNT_Accmeth">#REF!</definedName>
    <definedName name="DSB_USD_AccMeth">#REF!</definedName>
    <definedName name="IPMT_MNT_ACCmeth" localSheetId="3">#REF!</definedName>
    <definedName name="IPMT_MNT_ACCmeth">#REF!</definedName>
    <definedName name="IPMT_ORG_ACCmeth" localSheetId="3">#REF!</definedName>
    <definedName name="IPMT_ORG_ACCmeth">#REF!</definedName>
    <definedName name="IPMT_USD_ACCmeth" localSheetId="3">#REF!</definedName>
    <definedName name="IPMT_USD_ACCmeth">#REF!</definedName>
    <definedName name="MNT_rate_end">[1]EX!$C$4:$C$34</definedName>
    <definedName name="PPMT_MNT_ACCmeth">#REF!</definedName>
    <definedName name="PPMT_ORG_ACCmeth">#REF!</definedName>
    <definedName name="PPMT_USD_ACCmeth">#REF!</definedName>
    <definedName name="_xlnm.Print_Area" localSheetId="1">'App 1'!$B$1:$HB$41</definedName>
    <definedName name="_xlnm.Print_Area" localSheetId="2">'App 2'!$A$1:$AK$390</definedName>
    <definedName name="_xlnm.Print_Area" localSheetId="3">'App 3'!$B$1:$GY$391</definedName>
    <definedName name="_xlnm.Print_Titles" localSheetId="2">'App 2'!$5:$5</definedName>
    <definedName name="_xlnm.Print_Titles" localSheetId="3">'App 3'!$5:$6</definedName>
    <definedName name="Range_DownloadAnnual">[2]Control!$C$4</definedName>
    <definedName name="Range_DownloadMonth">[2]Control!$C$2</definedName>
    <definedName name="Range_DownloadQuarter">[2]Control!$C$3</definedName>
    <definedName name="USD_rate_end">[1]EX!$D$4:$D$34</definedName>
    <definedName name="Z_2F09FDB6_4D88_4802_8AF4_386E61669E6C_.wvu.Cols" localSheetId="2" hidden="1">'App 2'!$C:$R</definedName>
    <definedName name="Z_2F09FDB6_4D88_4802_8AF4_386E61669E6C_.wvu.FilterData" localSheetId="3" hidden="1">'App 3'!$AZ$7:$AZ$391</definedName>
    <definedName name="Z_2F09FDB6_4D88_4802_8AF4_386E61669E6C_.wvu.PrintArea" localSheetId="1" hidden="1">'App 1'!$EP$1:$EU$52</definedName>
    <definedName name="Z_2F09FDB6_4D88_4802_8AF4_386E61669E6C_.wvu.PrintArea" localSheetId="2" hidden="1">'App 2'!$A$1:$Y$190</definedName>
    <definedName name="Z_2F09FDB6_4D88_4802_8AF4_386E61669E6C_.wvu.PrintArea" localSheetId="3" hidden="1">'App 3'!$B$1:$EE$397</definedName>
    <definedName name="Z_2F09FDB6_4D88_4802_8AF4_386E61669E6C_.wvu.PrintTitles" localSheetId="2" hidden="1">'App 2'!$5:$5</definedName>
    <definedName name="Z_2F09FDB6_4D88_4802_8AF4_386E61669E6C_.wvu.PrintTitles" localSheetId="3" hidden="1">'App 3'!$5:$6</definedName>
    <definedName name="Z_2F09FDB6_4D88_4802_8AF4_386E61669E6C_.wvu.Rows" localSheetId="2" hidden="1">'App 2'!$187:$187</definedName>
    <definedName name="Z_2F09FDB6_4D88_4802_8AF4_386E61669E6C_.wvu.Rows" localSheetId="3" hidden="1">'App 3'!#REF!,'App 3'!$394:$394</definedName>
    <definedName name="Z_403E0FDF_50F9_43A0_9758_A943DF9060DB_.wvu.PrintArea" localSheetId="2" hidden="1">'App 2'!$A$2:$G$182</definedName>
    <definedName name="Z_403E0FDF_50F9_43A0_9758_A943DF9060DB_.wvu.PrintArea" localSheetId="3" hidden="1">'App 3'!$B$2:$AA$389</definedName>
    <definedName name="Z_403E0FDF_50F9_43A0_9758_A943DF9060DB_.wvu.PrintTitles" localSheetId="2" hidden="1">'App 2'!$5:$5</definedName>
    <definedName name="Z_9929C21C_DF35_404A_86D4_E38C240CB117_.wvu.Cols" localSheetId="2" hidden="1">'App 2'!$C:$T</definedName>
    <definedName name="Z_9929C21C_DF35_404A_86D4_E38C240CB117_.wvu.FilterData" localSheetId="3" hidden="1">'App 3'!$AZ$7:$AZ$391</definedName>
    <definedName name="Z_9929C21C_DF35_404A_86D4_E38C240CB117_.wvu.PrintArea" localSheetId="1" hidden="1">'App 1'!$EP$1:$EU$52</definedName>
    <definedName name="Z_9929C21C_DF35_404A_86D4_E38C240CB117_.wvu.PrintArea" localSheetId="2" hidden="1">'App 2'!$A$1:$Y$190</definedName>
    <definedName name="Z_9929C21C_DF35_404A_86D4_E38C240CB117_.wvu.PrintArea" localSheetId="3" hidden="1">'App 3'!$B$1:$EE$397</definedName>
    <definedName name="Z_9929C21C_DF35_404A_86D4_E38C240CB117_.wvu.PrintTitles" localSheetId="2" hidden="1">'App 2'!$5:$5</definedName>
    <definedName name="Z_9929C21C_DF35_404A_86D4_E38C240CB117_.wvu.PrintTitles" localSheetId="3" hidden="1">'App 3'!$5:$6</definedName>
    <definedName name="Z_9929C21C_DF35_404A_86D4_E38C240CB117_.wvu.Rows" localSheetId="2" hidden="1">'App 2'!$187:$187</definedName>
    <definedName name="Z_9929C21C_DF35_404A_86D4_E38C240CB117_.wvu.Rows" localSheetId="3" hidden="1">'App 3'!#REF!,'App 3'!$394:$394</definedName>
    <definedName name="Z_AB6F39CB_C355_4927_853A_12191256B891_.wvu.Cols" localSheetId="2" hidden="1">'App 2'!$C:$T</definedName>
    <definedName name="Z_AB6F39CB_C355_4927_853A_12191256B891_.wvu.FilterData" localSheetId="3" hidden="1">'App 3'!$AZ$7:$AZ$391</definedName>
    <definedName name="Z_AB6F39CB_C355_4927_853A_12191256B891_.wvu.PrintArea" localSheetId="1" hidden="1">'App 1'!$EP$1:$EU$52</definedName>
    <definedName name="Z_AB6F39CB_C355_4927_853A_12191256B891_.wvu.PrintArea" localSheetId="2" hidden="1">'App 2'!$A$1:$Y$190</definedName>
    <definedName name="Z_AB6F39CB_C355_4927_853A_12191256B891_.wvu.PrintArea" localSheetId="3" hidden="1">'App 3'!$B$1:$EE$397</definedName>
    <definedName name="Z_AB6F39CB_C355_4927_853A_12191256B891_.wvu.PrintTitles" localSheetId="2" hidden="1">'App 2'!$5:$5</definedName>
    <definedName name="Z_AB6F39CB_C355_4927_853A_12191256B891_.wvu.PrintTitles" localSheetId="3" hidden="1">'App 3'!$5:$6</definedName>
    <definedName name="Z_AB6F39CB_C355_4927_853A_12191256B891_.wvu.Rows" localSheetId="2" hidden="1">'App 2'!$187:$187</definedName>
    <definedName name="Z_AB6F39CB_C355_4927_853A_12191256B891_.wvu.Rows" localSheetId="3" hidden="1">'App 3'!#REF!,'App 3'!$394:$394</definedName>
  </definedNames>
  <calcPr calcId="191029"/>
  <customWorkbookViews>
    <customWorkbookView name="Erdenebulgan G - Personal View" guid="{2F09FDB6-4D88-4802-8AF4-386E61669E6C}" mergeInterval="0" personalView="1" maximized="1" windowWidth="1916" windowHeight="820" tabRatio="882" activeSheetId="4"/>
    <customWorkbookView name="Munkhbayar Ts. - Personal View" guid="{403E0FDF-50F9-43A0-9758-A943DF9060DB}" mergeInterval="0" personalView="1" maximized="1" windowWidth="1362" windowHeight="528" tabRatio="917" activeSheetId="13"/>
    <customWorkbookView name="Ganchimeg Ganpurev - Personal View" guid="{9929C21C-DF35-404A-86D4-E38C240CB117}" mergeInterval="0" personalView="1" maximized="1" windowWidth="1362" windowHeight="543" tabRatio="882" activeSheetId="17"/>
    <customWorkbookView name="Davaadulam D - Personal View" guid="{AB6F39CB-C355-4927-853A-12191256B891}" mergeInterval="0" personalView="1" maximized="1" windowWidth="1362" windowHeight="543" tabRatio="882" activeSheetId="8"/>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B31" i="2" l="1"/>
  <c r="HB30" i="2"/>
  <c r="HB29" i="2"/>
  <c r="HB28" i="2"/>
  <c r="HB27" i="2"/>
  <c r="HB26" i="2"/>
  <c r="HB25" i="2"/>
  <c r="HB23" i="2"/>
  <c r="HB22" i="2"/>
  <c r="HB21" i="2"/>
  <c r="HB20" i="2"/>
  <c r="HB18" i="2"/>
  <c r="HB15" i="2"/>
  <c r="HB13" i="2"/>
  <c r="HB11" i="2" s="1"/>
  <c r="HB12" i="2"/>
  <c r="HB9" i="2"/>
  <c r="HB8" i="2"/>
  <c r="GY40" i="2"/>
  <c r="GY39" i="2"/>
  <c r="GY38" i="2"/>
  <c r="GY37" i="2"/>
  <c r="GY36" i="2"/>
  <c r="GY35" i="2"/>
  <c r="GY34" i="2"/>
  <c r="GY31" i="2"/>
  <c r="GY30" i="2"/>
  <c r="GY29" i="2"/>
  <c r="GY28" i="2"/>
  <c r="GY27" i="2"/>
  <c r="GY26" i="2"/>
  <c r="GY25" i="2"/>
  <c r="GY23" i="2"/>
  <c r="GY22" i="2"/>
  <c r="GY21" i="2"/>
  <c r="GY20" i="2"/>
  <c r="GY18" i="2"/>
  <c r="GY15" i="2"/>
  <c r="HB37" i="2" s="1"/>
  <c r="GY13" i="2"/>
  <c r="GY12" i="2"/>
  <c r="GY11" i="2" s="1"/>
  <c r="GY9" i="2"/>
  <c r="GY7" i="2" s="1"/>
  <c r="GY8" i="2"/>
  <c r="HB19" i="2"/>
  <c r="HB7" i="2"/>
  <c r="HB24" i="2" l="1"/>
  <c r="HB36" i="2"/>
  <c r="GY33" i="2"/>
  <c r="HB39" i="2" s="1"/>
  <c r="GY24" i="2"/>
  <c r="GY17" i="2" s="1"/>
  <c r="GY19" i="2"/>
  <c r="HB35" i="2"/>
  <c r="HB17" i="2"/>
  <c r="HB5" i="2" s="1"/>
  <c r="GY5" i="2" l="1"/>
  <c r="HB38" i="2"/>
  <c r="HB33" i="2" s="1"/>
  <c r="GV31" i="2" l="1"/>
  <c r="GV30" i="2"/>
  <c r="GV29" i="2"/>
  <c r="GV28" i="2"/>
  <c r="GV27" i="2"/>
  <c r="GV26" i="2"/>
  <c r="GV25" i="2"/>
  <c r="GV23" i="2"/>
  <c r="GV22" i="2"/>
  <c r="GV21" i="2"/>
  <c r="GV20" i="2"/>
  <c r="GV18" i="2"/>
  <c r="GV15" i="2"/>
  <c r="GV13" i="2"/>
  <c r="GV12" i="2"/>
  <c r="GV9" i="2"/>
  <c r="GV8" i="2"/>
  <c r="GS40" i="2"/>
  <c r="GS39" i="2"/>
  <c r="GS38" i="2"/>
  <c r="GS37" i="2"/>
  <c r="GS36" i="2"/>
  <c r="GS35" i="2"/>
  <c r="GS34" i="2"/>
  <c r="GS31" i="2"/>
  <c r="GS30" i="2"/>
  <c r="GS29" i="2"/>
  <c r="GS28" i="2"/>
  <c r="GS27" i="2"/>
  <c r="GS26" i="2"/>
  <c r="GS25" i="2"/>
  <c r="GS23" i="2"/>
  <c r="GS22" i="2"/>
  <c r="GS21" i="2"/>
  <c r="GS20" i="2"/>
  <c r="GS18" i="2"/>
  <c r="GS15" i="2"/>
  <c r="GS13" i="2"/>
  <c r="GS12" i="2"/>
  <c r="GS9" i="2"/>
  <c r="GS8" i="2"/>
  <c r="GS33" i="2" l="1"/>
  <c r="GV39" i="2" s="1"/>
  <c r="GV24" i="2"/>
  <c r="GS24" i="2"/>
  <c r="GV19" i="2"/>
  <c r="GS19" i="2"/>
  <c r="GV37" i="2"/>
  <c r="GV11" i="2"/>
  <c r="GS11" i="2"/>
  <c r="GV7" i="2"/>
  <c r="GS7" i="2"/>
  <c r="GV36" i="2" l="1"/>
  <c r="GS17" i="2"/>
  <c r="GV17" i="2"/>
  <c r="GV5" i="2" s="1"/>
  <c r="GV35" i="2"/>
  <c r="GM39" i="2"/>
  <c r="GP31" i="2"/>
  <c r="GP30" i="2"/>
  <c r="GP29" i="2"/>
  <c r="GP28" i="2"/>
  <c r="GP24" i="2" s="1"/>
  <c r="GP27" i="2"/>
  <c r="GP26" i="2"/>
  <c r="GP25" i="2"/>
  <c r="GP23" i="2"/>
  <c r="GP22" i="2"/>
  <c r="GP21" i="2"/>
  <c r="GP20" i="2"/>
  <c r="GP18" i="2"/>
  <c r="GP15" i="2"/>
  <c r="GP13" i="2"/>
  <c r="GP12" i="2"/>
  <c r="GP9" i="2"/>
  <c r="GP8" i="2"/>
  <c r="GM40" i="2"/>
  <c r="GM38" i="2"/>
  <c r="GM37" i="2"/>
  <c r="GM36" i="2"/>
  <c r="GM35" i="2"/>
  <c r="GM34" i="2"/>
  <c r="GM31" i="2"/>
  <c r="GM30" i="2"/>
  <c r="GM29" i="2"/>
  <c r="GM28" i="2"/>
  <c r="GM27" i="2"/>
  <c r="GM26" i="2"/>
  <c r="GM25" i="2"/>
  <c r="GM23" i="2"/>
  <c r="GM22" i="2"/>
  <c r="GM21" i="2"/>
  <c r="GM20" i="2"/>
  <c r="GM18" i="2"/>
  <c r="GM15" i="2"/>
  <c r="GP37" i="2" s="1"/>
  <c r="GM13" i="2"/>
  <c r="GM12" i="2"/>
  <c r="GM11" i="2" s="1"/>
  <c r="GM9" i="2"/>
  <c r="GM8" i="2"/>
  <c r="GM7" i="2" s="1"/>
  <c r="GV38" i="2" l="1"/>
  <c r="GV33" i="2" s="1"/>
  <c r="GS5" i="2"/>
  <c r="GP36" i="2"/>
  <c r="GP7" i="2"/>
  <c r="GP35" i="2"/>
  <c r="GP19" i="2"/>
  <c r="GM19" i="2"/>
  <c r="GP11" i="2"/>
  <c r="GM33" i="2"/>
  <c r="GP39" i="2" s="1"/>
  <c r="GM24" i="2"/>
  <c r="GM17" i="2" s="1"/>
  <c r="GP17" i="2"/>
  <c r="GP5" i="2" l="1"/>
  <c r="GM5" i="2"/>
  <c r="GP38" i="2"/>
  <c r="GP33" i="2" s="1"/>
  <c r="GJ31" i="2" l="1"/>
  <c r="GJ30" i="2"/>
  <c r="GJ29" i="2"/>
  <c r="GJ28" i="2"/>
  <c r="GJ27" i="2"/>
  <c r="GJ26" i="2"/>
  <c r="GJ25" i="2"/>
  <c r="GJ23" i="2"/>
  <c r="GJ22" i="2"/>
  <c r="GJ21" i="2"/>
  <c r="GJ20" i="2"/>
  <c r="GJ18" i="2"/>
  <c r="GJ15" i="2"/>
  <c r="GJ13" i="2"/>
  <c r="GJ12" i="2"/>
  <c r="GJ9" i="2"/>
  <c r="GJ8" i="2"/>
  <c r="GG40" i="2"/>
  <c r="GG39" i="2"/>
  <c r="GG38" i="2"/>
  <c r="GG37" i="2"/>
  <c r="GG36" i="2"/>
  <c r="GG35" i="2"/>
  <c r="GG34" i="2"/>
  <c r="GG31" i="2"/>
  <c r="GG30" i="2"/>
  <c r="GG29" i="2"/>
  <c r="GG28" i="2"/>
  <c r="GG27" i="2"/>
  <c r="GG26" i="2"/>
  <c r="GG25" i="2"/>
  <c r="GG23" i="2"/>
  <c r="GG22" i="2"/>
  <c r="GG21" i="2"/>
  <c r="GG20" i="2"/>
  <c r="GG18" i="2"/>
  <c r="GG15" i="2"/>
  <c r="GG13" i="2"/>
  <c r="GG12" i="2"/>
  <c r="GG9" i="2"/>
  <c r="GG8" i="2"/>
  <c r="GG24" i="2" l="1"/>
  <c r="GG19" i="2"/>
  <c r="GJ37" i="2"/>
  <c r="GJ11" i="2"/>
  <c r="GJ7" i="2"/>
  <c r="GG7" i="2"/>
  <c r="GJ24" i="2" l="1"/>
  <c r="GJ19" i="2"/>
  <c r="GG33" i="2"/>
  <c r="GJ39" i="2" s="1"/>
  <c r="GG11" i="2"/>
  <c r="GG17" i="2"/>
  <c r="GJ36" i="2"/>
  <c r="GJ35" i="2"/>
  <c r="GA15" i="2"/>
  <c r="GJ17" i="2" l="1"/>
  <c r="GJ5" i="2" s="1"/>
  <c r="GG5" i="2"/>
  <c r="GD31" i="2"/>
  <c r="GD30" i="2"/>
  <c r="GD29" i="2"/>
  <c r="GD28" i="2"/>
  <c r="GD27" i="2"/>
  <c r="GD26" i="2"/>
  <c r="GD25" i="2"/>
  <c r="GD23" i="2"/>
  <c r="GD22" i="2"/>
  <c r="GD21" i="2"/>
  <c r="GD20" i="2"/>
  <c r="GD18" i="2"/>
  <c r="GD15" i="2"/>
  <c r="GD13" i="2"/>
  <c r="GD12" i="2"/>
  <c r="GD9" i="2"/>
  <c r="GD8" i="2"/>
  <c r="GA40" i="2"/>
  <c r="GA39" i="2"/>
  <c r="GA38" i="2"/>
  <c r="GA37" i="2"/>
  <c r="GA36" i="2"/>
  <c r="GA35" i="2"/>
  <c r="GA34" i="2"/>
  <c r="GA31" i="2"/>
  <c r="GA30" i="2"/>
  <c r="GA29" i="2"/>
  <c r="GA28" i="2"/>
  <c r="GA27" i="2"/>
  <c r="GA26" i="2"/>
  <c r="GA25" i="2"/>
  <c r="GA23" i="2"/>
  <c r="GA22" i="2"/>
  <c r="GA21" i="2"/>
  <c r="GA20" i="2"/>
  <c r="GA18" i="2"/>
  <c r="GA13" i="2"/>
  <c r="GA12" i="2"/>
  <c r="GA9" i="2"/>
  <c r="GA8" i="2"/>
  <c r="GJ38" i="2" l="1"/>
  <c r="GJ33" i="2" s="1"/>
  <c r="GD11" i="2"/>
  <c r="GD24" i="2"/>
  <c r="GA24" i="2"/>
  <c r="GA33" i="2"/>
  <c r="GD39" i="2" s="1"/>
  <c r="GA19" i="2"/>
  <c r="GD37" i="2"/>
  <c r="GD19" i="2"/>
  <c r="GD17" i="2" s="1"/>
  <c r="GD7" i="2"/>
  <c r="GA11" i="2"/>
  <c r="GA7" i="2"/>
  <c r="FU15" i="2"/>
  <c r="FU40" i="2"/>
  <c r="FU39" i="2"/>
  <c r="FU38" i="2"/>
  <c r="FU37" i="2"/>
  <c r="FU36" i="2"/>
  <c r="FU35" i="2"/>
  <c r="FU34" i="2"/>
  <c r="FU31" i="2"/>
  <c r="FU30" i="2"/>
  <c r="FU29" i="2"/>
  <c r="FU28" i="2"/>
  <c r="FU27" i="2"/>
  <c r="FU26" i="2"/>
  <c r="FU25" i="2"/>
  <c r="FU23" i="2"/>
  <c r="FU22" i="2"/>
  <c r="FU21" i="2"/>
  <c r="FU20" i="2"/>
  <c r="FU18" i="2"/>
  <c r="FU13" i="2"/>
  <c r="FU12" i="2"/>
  <c r="FU9" i="2"/>
  <c r="FU8" i="2"/>
  <c r="FX18" i="2"/>
  <c r="FX31" i="2"/>
  <c r="FX30" i="2"/>
  <c r="FX29" i="2"/>
  <c r="FX28" i="2"/>
  <c r="FX27" i="2"/>
  <c r="FX26" i="2"/>
  <c r="FX25" i="2"/>
  <c r="FX23" i="2"/>
  <c r="FX22" i="2"/>
  <c r="FX21" i="2"/>
  <c r="FX20" i="2"/>
  <c r="FX15" i="2"/>
  <c r="FX13" i="2"/>
  <c r="FX12" i="2"/>
  <c r="FX9" i="2"/>
  <c r="FX8" i="2"/>
  <c r="GD36" i="2" l="1"/>
  <c r="GA17" i="2"/>
  <c r="GD38" i="2" s="1"/>
  <c r="FU11" i="2"/>
  <c r="FX7" i="2"/>
  <c r="GD35" i="2"/>
  <c r="FU24" i="2"/>
  <c r="FU19" i="2"/>
  <c r="FU17" i="2" s="1"/>
  <c r="FU7" i="2"/>
  <c r="FX35" i="2" s="1"/>
  <c r="FU33" i="2"/>
  <c r="FX39" i="2" s="1"/>
  <c r="GA5" i="2"/>
  <c r="GD5" i="2"/>
  <c r="FX24" i="2"/>
  <c r="FX19" i="2"/>
  <c r="FX37" i="2"/>
  <c r="FX11" i="2"/>
  <c r="GD33" i="2" l="1"/>
  <c r="FU5" i="2"/>
  <c r="FX17" i="2"/>
  <c r="FX38" i="2" s="1"/>
  <c r="FX36" i="2"/>
  <c r="FX33" i="2" l="1"/>
  <c r="FX5" i="2"/>
  <c r="FO40" i="2" l="1"/>
  <c r="FO39" i="2"/>
  <c r="FO38" i="2"/>
  <c r="FO37" i="2"/>
  <c r="FO36" i="2"/>
  <c r="FO35" i="2"/>
  <c r="FO34" i="2"/>
  <c r="FR31" i="2"/>
  <c r="FO31" i="2"/>
  <c r="FR30" i="2"/>
  <c r="FO30" i="2"/>
  <c r="FR29" i="2"/>
  <c r="FO29" i="2"/>
  <c r="FR28" i="2"/>
  <c r="FO28" i="2"/>
  <c r="FR27" i="2"/>
  <c r="FO27" i="2"/>
  <c r="FR26" i="2"/>
  <c r="FO26" i="2"/>
  <c r="FR25" i="2"/>
  <c r="FO25" i="2"/>
  <c r="FR23" i="2"/>
  <c r="FO23" i="2"/>
  <c r="FR22" i="2"/>
  <c r="FO22" i="2"/>
  <c r="FR21" i="2"/>
  <c r="FO21" i="2"/>
  <c r="FR20" i="2"/>
  <c r="FO20" i="2"/>
  <c r="FR18" i="2"/>
  <c r="FO18" i="2"/>
  <c r="FR15" i="2"/>
  <c r="FO15" i="2"/>
  <c r="FR13" i="2"/>
  <c r="FO13" i="2"/>
  <c r="FR12" i="2"/>
  <c r="FO12" i="2"/>
  <c r="FR9" i="2"/>
  <c r="FO9" i="2"/>
  <c r="FR8" i="2"/>
  <c r="FO8" i="2"/>
  <c r="FR7" i="2" l="1"/>
  <c r="FR19" i="2"/>
  <c r="FR24" i="2"/>
  <c r="FO11" i="2"/>
  <c r="FR11" i="2"/>
  <c r="FO19" i="2"/>
  <c r="FO33" i="2"/>
  <c r="FR39" i="2" s="1"/>
  <c r="FO24" i="2"/>
  <c r="FO7" i="2"/>
  <c r="FR37" i="2"/>
  <c r="FL31" i="2"/>
  <c r="FL30" i="2"/>
  <c r="FL29" i="2"/>
  <c r="FL28" i="2"/>
  <c r="FL27" i="2"/>
  <c r="FL26" i="2"/>
  <c r="FL25" i="2"/>
  <c r="FL23" i="2"/>
  <c r="FL22" i="2"/>
  <c r="FL21" i="2"/>
  <c r="FL20" i="2"/>
  <c r="FL18" i="2"/>
  <c r="FL15" i="2"/>
  <c r="FL13" i="2"/>
  <c r="FL12" i="2"/>
  <c r="FL9" i="2"/>
  <c r="FL8" i="2"/>
  <c r="FI40" i="2"/>
  <c r="FI39" i="2"/>
  <c r="FI38" i="2"/>
  <c r="FI37" i="2"/>
  <c r="FI36" i="2"/>
  <c r="FI35" i="2"/>
  <c r="FI34" i="2"/>
  <c r="FI31" i="2"/>
  <c r="FI30" i="2"/>
  <c r="FI29" i="2"/>
  <c r="FI28" i="2"/>
  <c r="FI27" i="2"/>
  <c r="FI26" i="2"/>
  <c r="FI25" i="2"/>
  <c r="FI23" i="2"/>
  <c r="FI22" i="2"/>
  <c r="FI21" i="2"/>
  <c r="FI20" i="2"/>
  <c r="FI18" i="2"/>
  <c r="FI15" i="2"/>
  <c r="FI13" i="2"/>
  <c r="FI12" i="2"/>
  <c r="FI9" i="2"/>
  <c r="FI8" i="2"/>
  <c r="FR36" i="2" l="1"/>
  <c r="FR17" i="2"/>
  <c r="FR5" i="2" s="1"/>
  <c r="FO17" i="2"/>
  <c r="FR35" i="2"/>
  <c r="FI24" i="2"/>
  <c r="FI33" i="2"/>
  <c r="FL39" i="2" s="1"/>
  <c r="FL24" i="2"/>
  <c r="FL19" i="2"/>
  <c r="FI19" i="2"/>
  <c r="FL37" i="2"/>
  <c r="FL11" i="2"/>
  <c r="FI11" i="2"/>
  <c r="FL7" i="2"/>
  <c r="FI7" i="2"/>
  <c r="FR38" i="2" l="1"/>
  <c r="FR33" i="2" s="1"/>
  <c r="FO5" i="2"/>
  <c r="FI17" i="2"/>
  <c r="FI5" i="2" s="1"/>
  <c r="FL36" i="2"/>
  <c r="FL35" i="2"/>
  <c r="FL17" i="2"/>
  <c r="FF31" i="2"/>
  <c r="FF30" i="2"/>
  <c r="FF29" i="2"/>
  <c r="FF28" i="2"/>
  <c r="FF27" i="2"/>
  <c r="FF26" i="2"/>
  <c r="FF25" i="2"/>
  <c r="FF23" i="2"/>
  <c r="FF22" i="2"/>
  <c r="FF21" i="2"/>
  <c r="FF20" i="2"/>
  <c r="FF18" i="2"/>
  <c r="FF15" i="2"/>
  <c r="FF13" i="2"/>
  <c r="FF12" i="2"/>
  <c r="FF9" i="2"/>
  <c r="FF8" i="2"/>
  <c r="FC40" i="2"/>
  <c r="FC39" i="2"/>
  <c r="FC38" i="2"/>
  <c r="FC37" i="2"/>
  <c r="FC36" i="2"/>
  <c r="FC35" i="2"/>
  <c r="FC34" i="2"/>
  <c r="FC31" i="2"/>
  <c r="FC30" i="2"/>
  <c r="FC29" i="2"/>
  <c r="FC28" i="2"/>
  <c r="FC27" i="2"/>
  <c r="FC26" i="2"/>
  <c r="FC25" i="2"/>
  <c r="FC23" i="2"/>
  <c r="FC22" i="2"/>
  <c r="FC21" i="2"/>
  <c r="FC20" i="2"/>
  <c r="FC18" i="2"/>
  <c r="FC15" i="2"/>
  <c r="FF37" i="2" s="1"/>
  <c r="FC13" i="2"/>
  <c r="FC12" i="2"/>
  <c r="FC9" i="2"/>
  <c r="FC8" i="2"/>
  <c r="FF11" i="2" l="1"/>
  <c r="FL38" i="2"/>
  <c r="FL33" i="2" s="1"/>
  <c r="FC7" i="2"/>
  <c r="FC19" i="2"/>
  <c r="FC11" i="2"/>
  <c r="FC33" i="2"/>
  <c r="FF39" i="2" s="1"/>
  <c r="FF19" i="2"/>
  <c r="FC24" i="2"/>
  <c r="FL5" i="2"/>
  <c r="FF24" i="2"/>
  <c r="FF7" i="2"/>
  <c r="FF36" i="2" l="1"/>
  <c r="FC17" i="2"/>
  <c r="FC5" i="2" s="1"/>
  <c r="FF35" i="2"/>
  <c r="FF17" i="2"/>
  <c r="FF5" i="2" s="1"/>
  <c r="FF38" i="2" l="1"/>
  <c r="FF33" i="2" s="1"/>
  <c r="EZ31" i="2"/>
  <c r="EZ30" i="2"/>
  <c r="EZ29" i="2"/>
  <c r="EZ28" i="2"/>
  <c r="EZ27" i="2"/>
  <c r="EZ26" i="2"/>
  <c r="EZ25" i="2"/>
  <c r="EZ23" i="2"/>
  <c r="EZ22" i="2"/>
  <c r="EZ21" i="2"/>
  <c r="EZ20" i="2"/>
  <c r="EZ18" i="2"/>
  <c r="EZ15" i="2"/>
  <c r="EZ13" i="2"/>
  <c r="EZ12" i="2"/>
  <c r="EZ9" i="2"/>
  <c r="EZ8" i="2"/>
  <c r="EW40" i="2"/>
  <c r="EW39" i="2"/>
  <c r="EW38" i="2"/>
  <c r="EW37" i="2"/>
  <c r="EW36" i="2"/>
  <c r="EW35" i="2"/>
  <c r="EW34" i="2"/>
  <c r="EW31" i="2"/>
  <c r="EW30" i="2"/>
  <c r="EW29" i="2"/>
  <c r="EW28" i="2"/>
  <c r="EW27" i="2"/>
  <c r="EW26" i="2"/>
  <c r="EW25" i="2"/>
  <c r="EW23" i="2"/>
  <c r="EW22" i="2"/>
  <c r="EW21" i="2"/>
  <c r="EW20" i="2"/>
  <c r="EW18" i="2"/>
  <c r="EW15" i="2"/>
  <c r="EZ37" i="2" s="1"/>
  <c r="EW13" i="2"/>
  <c r="EW12" i="2"/>
  <c r="EW9" i="2"/>
  <c r="EW8" i="2"/>
  <c r="EZ7" i="2" l="1"/>
  <c r="EZ11" i="2"/>
  <c r="EW19" i="2"/>
  <c r="EW7" i="2"/>
  <c r="EZ19" i="2"/>
  <c r="EZ24" i="2"/>
  <c r="EW33" i="2"/>
  <c r="EZ39" i="2" s="1"/>
  <c r="EW24" i="2"/>
  <c r="EW11" i="2"/>
  <c r="AA39" i="2"/>
  <c r="AG39" i="2"/>
  <c r="AM39" i="2"/>
  <c r="AS39" i="2"/>
  <c r="AY39" i="2"/>
  <c r="BE39" i="2"/>
  <c r="BK39" i="2"/>
  <c r="BQ39" i="2"/>
  <c r="BW39" i="2"/>
  <c r="CC39" i="2"/>
  <c r="CI39" i="2"/>
  <c r="CO39" i="2"/>
  <c r="CU39" i="2"/>
  <c r="DA39" i="2"/>
  <c r="DG39" i="2"/>
  <c r="DM39" i="2"/>
  <c r="DS39" i="2"/>
  <c r="DY39" i="2"/>
  <c r="EE39" i="2"/>
  <c r="EE36" i="2"/>
  <c r="EK39" i="2"/>
  <c r="EK36" i="2"/>
  <c r="EZ35" i="2" l="1"/>
  <c r="EZ36" i="2"/>
  <c r="EW17" i="2"/>
  <c r="EW5" i="2" s="1"/>
  <c r="EZ17" i="2"/>
  <c r="EZ5" i="2" s="1"/>
  <c r="EQ39" i="2"/>
  <c r="EQ36" i="2"/>
  <c r="EZ38" i="2" l="1"/>
  <c r="EZ33" i="2" s="1"/>
  <c r="O18" i="2"/>
  <c r="U18" i="2"/>
  <c r="AA18" i="2"/>
  <c r="AG18" i="2"/>
  <c r="AM18" i="2"/>
  <c r="AS18" i="2"/>
  <c r="AY18" i="2"/>
  <c r="BE18" i="2"/>
  <c r="BK18" i="2"/>
  <c r="BQ18" i="2"/>
  <c r="BW18" i="2"/>
  <c r="CC18" i="2"/>
  <c r="CI18" i="2"/>
  <c r="CO18" i="2"/>
  <c r="CU18" i="2"/>
  <c r="DA18" i="2"/>
  <c r="DG18" i="2"/>
  <c r="DM18" i="2"/>
  <c r="DS18" i="2"/>
  <c r="DY18" i="2"/>
  <c r="EE18" i="2"/>
  <c r="EK18" i="2"/>
  <c r="EQ18" i="2"/>
  <c r="O25" i="2"/>
  <c r="U25" i="2"/>
  <c r="AA25" i="2"/>
  <c r="AG25" i="2"/>
  <c r="AM25" i="2"/>
  <c r="AS25" i="2"/>
  <c r="AY25" i="2"/>
  <c r="BE25" i="2"/>
  <c r="BK25" i="2"/>
  <c r="BQ25" i="2"/>
  <c r="BW25" i="2"/>
  <c r="CC25" i="2"/>
  <c r="CI25" i="2"/>
  <c r="CO25" i="2"/>
  <c r="CU25" i="2"/>
  <c r="DA25" i="2"/>
  <c r="DG25" i="2"/>
  <c r="DY25" i="2"/>
  <c r="EE25" i="2"/>
  <c r="EK25" i="2"/>
  <c r="EQ25" i="2"/>
  <c r="O27" i="2"/>
  <c r="U27" i="2"/>
  <c r="AA27" i="2"/>
  <c r="AG27" i="2"/>
  <c r="AM27" i="2"/>
  <c r="AS27" i="2"/>
  <c r="AY27" i="2"/>
  <c r="BE27" i="2"/>
  <c r="BK27" i="2"/>
  <c r="BQ27" i="2"/>
  <c r="BW27" i="2"/>
  <c r="CC27" i="2"/>
  <c r="CI27" i="2"/>
  <c r="CO27" i="2"/>
  <c r="CU27" i="2"/>
  <c r="DA27" i="2"/>
  <c r="DG27" i="2"/>
  <c r="DY27" i="2"/>
  <c r="EE27" i="2"/>
  <c r="EK27" i="2"/>
  <c r="EQ27" i="2"/>
  <c r="O28" i="2"/>
  <c r="U28" i="2"/>
  <c r="AA28" i="2"/>
  <c r="AG28" i="2"/>
  <c r="AM28" i="2"/>
  <c r="AS28" i="2"/>
  <c r="O29" i="2"/>
  <c r="U29" i="2"/>
  <c r="AA29" i="2"/>
  <c r="AG29" i="2"/>
  <c r="AM29" i="2"/>
  <c r="AS29" i="2"/>
  <c r="AY29" i="2"/>
  <c r="BE29" i="2"/>
  <c r="BK29" i="2"/>
  <c r="BQ29" i="2"/>
  <c r="BW29" i="2"/>
  <c r="CC29" i="2"/>
  <c r="CI29" i="2"/>
  <c r="CO29" i="2"/>
  <c r="CU29" i="2"/>
  <c r="DA29" i="2"/>
  <c r="DG29" i="2"/>
  <c r="DY29" i="2"/>
  <c r="EE29" i="2"/>
  <c r="EK29" i="2"/>
  <c r="EQ29" i="2"/>
  <c r="EQ31" i="2"/>
  <c r="AA34" i="2"/>
  <c r="AA35" i="2"/>
  <c r="AA40" i="2"/>
  <c r="R18" i="2"/>
  <c r="X18" i="2"/>
  <c r="AD18" i="2"/>
  <c r="AJ18" i="2"/>
  <c r="AP18" i="2"/>
  <c r="AV18" i="2"/>
  <c r="BB18" i="2"/>
  <c r="BH18" i="2"/>
  <c r="BN18" i="2"/>
  <c r="BT18" i="2"/>
  <c r="BZ18" i="2"/>
  <c r="CF18" i="2"/>
  <c r="CL18" i="2"/>
  <c r="CR18" i="2"/>
  <c r="CX18" i="2"/>
  <c r="DD18" i="2"/>
  <c r="DJ18" i="2"/>
  <c r="EB18" i="2"/>
  <c r="EH18" i="2"/>
  <c r="EN18" i="2"/>
  <c r="ET18" i="2"/>
  <c r="R29" i="2"/>
  <c r="X29" i="2"/>
  <c r="AD29" i="2"/>
  <c r="AJ29" i="2"/>
  <c r="AP29" i="2"/>
  <c r="AV29" i="2"/>
  <c r="BB29" i="2"/>
  <c r="BH29" i="2"/>
  <c r="BN29" i="2"/>
  <c r="BT29" i="2"/>
  <c r="BZ29" i="2"/>
  <c r="CF29" i="2"/>
  <c r="CL29" i="2"/>
  <c r="CR29" i="2"/>
  <c r="CX29" i="2"/>
  <c r="DD29" i="2"/>
  <c r="DJ29" i="2"/>
  <c r="EB29" i="2"/>
  <c r="EH29" i="2"/>
  <c r="EN29" i="2"/>
  <c r="ET29" i="2"/>
  <c r="C18" i="2"/>
  <c r="I18" i="2"/>
  <c r="C25" i="2"/>
  <c r="I25" i="2"/>
  <c r="C27" i="2"/>
  <c r="I27" i="2"/>
  <c r="I28" i="2"/>
  <c r="C29" i="2"/>
  <c r="I29" i="2"/>
  <c r="F18" i="2"/>
  <c r="L18" i="2"/>
  <c r="F29" i="2"/>
  <c r="L29" i="2"/>
  <c r="DP29" i="2" l="1"/>
  <c r="DV29" i="2"/>
  <c r="DM27" i="2"/>
  <c r="DS27" i="2"/>
  <c r="DM25" i="2"/>
  <c r="DS25" i="2"/>
  <c r="DS29" i="2"/>
  <c r="DM29" i="2"/>
  <c r="DP18" i="2"/>
  <c r="DV18" i="2"/>
  <c r="AD27" i="2" l="1"/>
  <c r="L27" i="2"/>
  <c r="F27" i="2"/>
  <c r="BT28" i="2"/>
  <c r="AV28" i="2"/>
  <c r="BH28" i="2"/>
  <c r="AJ28" i="2"/>
  <c r="F28" i="2"/>
  <c r="AP28" i="2"/>
  <c r="L28" i="2"/>
  <c r="X28" i="2"/>
  <c r="BZ28" i="2"/>
  <c r="R28" i="2"/>
  <c r="BB28" i="2"/>
  <c r="AD28" i="2"/>
  <c r="AJ27" i="2"/>
  <c r="X27" i="2"/>
  <c r="R27" i="2"/>
  <c r="F30" i="2" l="1"/>
  <c r="BN28" i="2"/>
  <c r="F26" i="2" l="1"/>
  <c r="EH25" i="2" l="1"/>
  <c r="DP25" i="2" l="1"/>
  <c r="DV25" i="2"/>
  <c r="F25" i="2"/>
  <c r="F24" i="2" s="1"/>
  <c r="ET20" i="2" l="1"/>
  <c r="L21" i="2"/>
  <c r="R21" i="2"/>
  <c r="X21" i="2"/>
  <c r="AD21" i="2"/>
  <c r="ET21" i="2"/>
  <c r="L22" i="2"/>
  <c r="R22" i="2"/>
  <c r="X22" i="2"/>
  <c r="AD22" i="2"/>
  <c r="AJ22" i="2"/>
  <c r="AP22" i="2"/>
  <c r="AV22" i="2"/>
  <c r="BB22" i="2"/>
  <c r="BH22" i="2"/>
  <c r="BN22" i="2"/>
  <c r="BT22" i="2"/>
  <c r="BZ22" i="2"/>
  <c r="CF22" i="2"/>
  <c r="CL22" i="2"/>
  <c r="CR22" i="2"/>
  <c r="CX22" i="2"/>
  <c r="DD22" i="2"/>
  <c r="DJ22" i="2"/>
  <c r="EB22" i="2"/>
  <c r="EH22" i="2"/>
  <c r="EN22" i="2"/>
  <c r="ET22" i="2"/>
  <c r="L23" i="2"/>
  <c r="R23" i="2"/>
  <c r="X23" i="2"/>
  <c r="AD23" i="2"/>
  <c r="AP23" i="2"/>
  <c r="AV23" i="2"/>
  <c r="BB23" i="2"/>
  <c r="BH23" i="2"/>
  <c r="BN23" i="2"/>
  <c r="BT23" i="2"/>
  <c r="BZ23" i="2"/>
  <c r="CF23" i="2"/>
  <c r="CL23" i="2"/>
  <c r="CR23" i="2"/>
  <c r="CX23" i="2"/>
  <c r="DD23" i="2"/>
  <c r="DJ23" i="2"/>
  <c r="EB23" i="2"/>
  <c r="EH23" i="2"/>
  <c r="EN23" i="2"/>
  <c r="ET23" i="2"/>
  <c r="F23" i="2"/>
  <c r="F21" i="2"/>
  <c r="F22" i="2"/>
  <c r="DP23" i="2" l="1"/>
  <c r="DV23" i="2"/>
  <c r="DV22" i="2"/>
  <c r="DP22" i="2"/>
  <c r="ET19" i="2"/>
  <c r="AJ23" i="2"/>
  <c r="AJ20" i="2"/>
  <c r="F15" i="2" l="1"/>
  <c r="F12" i="2" l="1"/>
  <c r="L12" i="2" l="1"/>
  <c r="R12" i="2"/>
  <c r="AD12" i="2" l="1"/>
  <c r="X12" i="2"/>
  <c r="AJ12" i="2" l="1"/>
  <c r="AP12" i="2" l="1"/>
  <c r="AV12" i="2" l="1"/>
  <c r="BB12" i="2" l="1"/>
  <c r="BH12" i="2" l="1"/>
  <c r="BN12" i="2" l="1"/>
  <c r="BT12" i="2" l="1"/>
  <c r="BZ12" i="2" l="1"/>
  <c r="CF12" i="2" l="1"/>
  <c r="CL12" i="2" l="1"/>
  <c r="CR12" i="2" l="1"/>
  <c r="CX12" i="2" l="1"/>
  <c r="DD12" i="2" l="1"/>
  <c r="DJ12" i="2" l="1"/>
  <c r="DP12" i="2" l="1"/>
  <c r="DV12" i="2"/>
  <c r="EB12" i="2"/>
  <c r="ET12" i="2" l="1"/>
  <c r="EH12" i="2"/>
  <c r="EN12" i="2" l="1"/>
  <c r="F8" i="2" l="1"/>
  <c r="ET13" i="2" l="1"/>
  <c r="L8" i="2"/>
  <c r="X8" i="2" l="1"/>
  <c r="I31" i="2"/>
  <c r="O31" i="2"/>
  <c r="U31" i="2"/>
  <c r="AA31" i="2"/>
  <c r="AG31" i="2"/>
  <c r="AM31" i="2"/>
  <c r="AS31" i="2"/>
  <c r="AY31" i="2"/>
  <c r="BE31" i="2"/>
  <c r="BK31" i="2"/>
  <c r="BQ31" i="2"/>
  <c r="BW31" i="2"/>
  <c r="CC31" i="2"/>
  <c r="CI31" i="2"/>
  <c r="CO31" i="2"/>
  <c r="CU31" i="2"/>
  <c r="DA31" i="2"/>
  <c r="DG31" i="2"/>
  <c r="DY31" i="2"/>
  <c r="EE31" i="2"/>
  <c r="EK31" i="2"/>
  <c r="C31" i="2"/>
  <c r="C35" i="2"/>
  <c r="I35" i="2"/>
  <c r="O35" i="2"/>
  <c r="U35" i="2"/>
  <c r="AG35" i="2"/>
  <c r="AM35" i="2"/>
  <c r="AS35" i="2"/>
  <c r="AY35" i="2"/>
  <c r="BE35" i="2"/>
  <c r="BK35" i="2"/>
  <c r="BQ35" i="2"/>
  <c r="BW35" i="2"/>
  <c r="CC35" i="2"/>
  <c r="CI35" i="2"/>
  <c r="CO35" i="2"/>
  <c r="CU35" i="2"/>
  <c r="DA35" i="2"/>
  <c r="DG35" i="2"/>
  <c r="DY35" i="2"/>
  <c r="EE35" i="2"/>
  <c r="EK35" i="2"/>
  <c r="EQ35" i="2"/>
  <c r="EQ37" i="2"/>
  <c r="EQ38" i="2"/>
  <c r="C39" i="2"/>
  <c r="I39" i="2"/>
  <c r="O39" i="2"/>
  <c r="U39" i="2"/>
  <c r="C40" i="2"/>
  <c r="I40" i="2"/>
  <c r="O40" i="2"/>
  <c r="U40" i="2"/>
  <c r="AG40" i="2"/>
  <c r="AM40" i="2"/>
  <c r="AS40" i="2"/>
  <c r="AY40" i="2"/>
  <c r="BE40" i="2"/>
  <c r="BK40" i="2"/>
  <c r="BQ40" i="2"/>
  <c r="BW40" i="2"/>
  <c r="CC40" i="2"/>
  <c r="CI40" i="2"/>
  <c r="CO40" i="2"/>
  <c r="CU40" i="2"/>
  <c r="DA40" i="2"/>
  <c r="DG40" i="2"/>
  <c r="DY40" i="2"/>
  <c r="EE40" i="2"/>
  <c r="EK40" i="2"/>
  <c r="EQ40" i="2"/>
  <c r="EQ34" i="2"/>
  <c r="EK34" i="2"/>
  <c r="CI34" i="2"/>
  <c r="AG34" i="2"/>
  <c r="AM34" i="2"/>
  <c r="AS34" i="2"/>
  <c r="AY34" i="2"/>
  <c r="BE34" i="2"/>
  <c r="BK34" i="2"/>
  <c r="BQ34" i="2"/>
  <c r="BW34" i="2"/>
  <c r="CC34" i="2"/>
  <c r="CO34" i="2"/>
  <c r="CU34" i="2"/>
  <c r="DA34" i="2"/>
  <c r="DG34" i="2"/>
  <c r="DY34" i="2"/>
  <c r="EE34" i="2"/>
  <c r="O37" i="2"/>
  <c r="AM37" i="2"/>
  <c r="BK37" i="2"/>
  <c r="CI37" i="2"/>
  <c r="DG37" i="2"/>
  <c r="EE37" i="2"/>
  <c r="I37" i="2"/>
  <c r="AG37" i="2"/>
  <c r="AS37" i="2"/>
  <c r="AY37" i="2"/>
  <c r="BE37" i="2"/>
  <c r="CC37" i="2"/>
  <c r="CO37" i="2"/>
  <c r="CU37" i="2"/>
  <c r="DA37" i="2"/>
  <c r="DY37" i="2"/>
  <c r="EK37" i="2"/>
  <c r="U37" i="2"/>
  <c r="BQ37" i="2"/>
  <c r="BE38" i="2"/>
  <c r="DA38" i="2"/>
  <c r="C38" i="2"/>
  <c r="C37" i="2"/>
  <c r="DM40" i="2" l="1"/>
  <c r="DS40" i="2"/>
  <c r="DS31" i="2"/>
  <c r="DM31" i="2"/>
  <c r="DA33" i="2"/>
  <c r="DD39" i="2" s="1"/>
  <c r="DM35" i="2"/>
  <c r="DS35" i="2"/>
  <c r="DM34" i="2"/>
  <c r="DS34" i="2"/>
  <c r="BE33" i="2"/>
  <c r="BH39" i="2" s="1"/>
  <c r="R8" i="2"/>
  <c r="DG38" i="2"/>
  <c r="DG33" i="2" s="1"/>
  <c r="DJ39" i="2" s="1"/>
  <c r="AD8" i="2"/>
  <c r="L13" i="2"/>
  <c r="L11" i="2" s="1"/>
  <c r="F13" i="2"/>
  <c r="F11" i="2" s="1"/>
  <c r="I38" i="2"/>
  <c r="O38" i="2"/>
  <c r="BQ38" i="2"/>
  <c r="BQ33" i="2" s="1"/>
  <c r="BT39" i="2" s="1"/>
  <c r="EK38" i="2"/>
  <c r="EK33" i="2" s="1"/>
  <c r="EN39" i="2" s="1"/>
  <c r="AS38" i="2"/>
  <c r="AS33" i="2" s="1"/>
  <c r="AV39" i="2" s="1"/>
  <c r="BK38" i="2"/>
  <c r="BK33" i="2" s="1"/>
  <c r="BN39" i="2" s="1"/>
  <c r="BW38" i="2"/>
  <c r="AA38" i="2"/>
  <c r="AA37" i="2"/>
  <c r="AA33" i="2" l="1"/>
  <c r="AD39" i="2" s="1"/>
  <c r="DM37" i="2"/>
  <c r="DS37" i="2"/>
  <c r="DS38" i="2"/>
  <c r="DM38" i="2"/>
  <c r="X13" i="2"/>
  <c r="X11" i="2" s="1"/>
  <c r="AD13" i="2"/>
  <c r="AD11" i="2" s="1"/>
  <c r="R13" i="2"/>
  <c r="R11" i="2" s="1"/>
  <c r="U38" i="2"/>
  <c r="BW37" i="2"/>
  <c r="BW33" i="2" s="1"/>
  <c r="BZ39" i="2" s="1"/>
  <c r="AM38" i="2"/>
  <c r="AM33" i="2" s="1"/>
  <c r="AP39" i="2" s="1"/>
  <c r="CO38" i="2"/>
  <c r="CO33" i="2" s="1"/>
  <c r="CR39" i="2" s="1"/>
  <c r="CI38" i="2"/>
  <c r="CI33" i="2" s="1"/>
  <c r="CL39" i="2" s="1"/>
  <c r="EE38" i="2"/>
  <c r="EE33" i="2" s="1"/>
  <c r="EH39" i="2" s="1"/>
  <c r="DM33" i="2" l="1"/>
  <c r="DP39" i="2" s="1"/>
  <c r="DS33" i="2"/>
  <c r="DV39" i="2" s="1"/>
  <c r="AP8" i="2"/>
  <c r="AJ8" i="2"/>
  <c r="AJ13" i="2"/>
  <c r="AJ11" i="2" s="1"/>
  <c r="DY38" i="2"/>
  <c r="DY33" i="2" s="1"/>
  <c r="EB39" i="2" s="1"/>
  <c r="CC38" i="2"/>
  <c r="CC33" i="2" s="1"/>
  <c r="CF39" i="2" s="1"/>
  <c r="CU38" i="2"/>
  <c r="CU33" i="2" s="1"/>
  <c r="CX39" i="2" s="1"/>
  <c r="AY38" i="2"/>
  <c r="AY33" i="2" s="1"/>
  <c r="BB39" i="2" s="1"/>
  <c r="AG38" i="2"/>
  <c r="AG33" i="2" s="1"/>
  <c r="AJ39" i="2" s="1"/>
  <c r="AV8" i="2" l="1"/>
  <c r="AP13" i="2"/>
  <c r="AP11" i="2" s="1"/>
  <c r="BB8" i="2" l="1"/>
  <c r="AV13" i="2"/>
  <c r="AV11" i="2" s="1"/>
  <c r="BH8" i="2" l="1"/>
  <c r="BB13" i="2"/>
  <c r="BB11" i="2" s="1"/>
  <c r="BH13" i="2" l="1"/>
  <c r="BH11" i="2" s="1"/>
  <c r="CL8" i="2" l="1"/>
  <c r="BN8" i="2"/>
  <c r="BT8" i="2"/>
  <c r="BN13" i="2"/>
  <c r="BN11" i="2" s="1"/>
  <c r="BZ8" i="2" l="1"/>
  <c r="BT13" i="2"/>
  <c r="BT11" i="2" s="1"/>
  <c r="CF8" i="2" l="1"/>
  <c r="BZ13" i="2"/>
  <c r="BZ11" i="2" s="1"/>
  <c r="CF13" i="2" l="1"/>
  <c r="CF11" i="2" s="1"/>
  <c r="CR8" i="2" l="1"/>
  <c r="CL13" i="2"/>
  <c r="CL11" i="2" s="1"/>
  <c r="CX8" i="2" l="1"/>
  <c r="CR13" i="2"/>
  <c r="CR11" i="2" s="1"/>
  <c r="DD8" i="2" l="1"/>
  <c r="CX13" i="2"/>
  <c r="CX11" i="2" s="1"/>
  <c r="DJ8" i="2" l="1"/>
  <c r="DD13" i="2"/>
  <c r="DD11" i="2" s="1"/>
  <c r="DJ13" i="2" l="1"/>
  <c r="DJ11" i="2" s="1"/>
  <c r="DV8" i="2" l="1"/>
  <c r="DP8" i="2"/>
  <c r="EB8" i="2"/>
  <c r="DP13" i="2" l="1"/>
  <c r="DP11" i="2" s="1"/>
  <c r="DV13" i="2"/>
  <c r="DV11" i="2" s="1"/>
  <c r="EH8" i="2"/>
  <c r="EB13" i="2"/>
  <c r="EB11" i="2" s="1"/>
  <c r="EN8" i="2" l="1"/>
  <c r="ET8" i="2"/>
  <c r="EH13" i="2"/>
  <c r="EH11" i="2" s="1"/>
  <c r="EQ20" i="2"/>
  <c r="EQ22" i="2"/>
  <c r="O20" i="2"/>
  <c r="U20" i="2"/>
  <c r="AA20" i="2"/>
  <c r="AG20" i="2"/>
  <c r="AM20" i="2"/>
  <c r="AS20" i="2"/>
  <c r="AY20" i="2"/>
  <c r="BE20" i="2"/>
  <c r="BK20" i="2"/>
  <c r="BQ20" i="2"/>
  <c r="BW20" i="2"/>
  <c r="CC20" i="2"/>
  <c r="CI20" i="2"/>
  <c r="CO20" i="2"/>
  <c r="CU20" i="2"/>
  <c r="DA20" i="2"/>
  <c r="DG20" i="2"/>
  <c r="DM20" i="2"/>
  <c r="DS20" i="2"/>
  <c r="DY20" i="2"/>
  <c r="EE20" i="2"/>
  <c r="EK20" i="2"/>
  <c r="O22" i="2"/>
  <c r="U22" i="2"/>
  <c r="AA22" i="2"/>
  <c r="AG22" i="2"/>
  <c r="AM22" i="2"/>
  <c r="AS22" i="2"/>
  <c r="AY22" i="2"/>
  <c r="BE22" i="2"/>
  <c r="BK22" i="2"/>
  <c r="BQ22" i="2"/>
  <c r="BW22" i="2"/>
  <c r="CC22" i="2"/>
  <c r="CI22" i="2"/>
  <c r="CO22" i="2"/>
  <c r="CU22" i="2"/>
  <c r="DA22" i="2"/>
  <c r="DG22" i="2"/>
  <c r="DM22" i="2"/>
  <c r="DS22" i="2"/>
  <c r="DY22" i="2"/>
  <c r="EE22" i="2"/>
  <c r="EK22" i="2"/>
  <c r="I20" i="2"/>
  <c r="I22" i="2"/>
  <c r="C22" i="2"/>
  <c r="C20" i="2"/>
  <c r="C23" i="2" l="1"/>
  <c r="C30" i="2" l="1"/>
  <c r="EN13" i="2"/>
  <c r="EN11" i="2" s="1"/>
  <c r="C34" i="2" l="1"/>
  <c r="C33" i="2" s="1"/>
  <c r="F39" i="2" s="1"/>
  <c r="C21" i="2"/>
  <c r="C19" i="2" s="1"/>
  <c r="BK26" i="2" l="1"/>
  <c r="BQ26" i="2" l="1"/>
  <c r="BW26" i="2" l="1"/>
  <c r="CC26" i="2" l="1"/>
  <c r="CI26" i="2" l="1"/>
  <c r="DM26" i="2" l="1"/>
  <c r="DS26" i="2"/>
  <c r="DY26" i="2"/>
  <c r="EE26" i="2" l="1"/>
  <c r="EK26" i="2" l="1"/>
  <c r="EQ26" i="2" l="1"/>
  <c r="C12" i="2" l="1"/>
  <c r="C13" i="2"/>
  <c r="C11" i="2" l="1"/>
  <c r="F36" i="2" s="1"/>
  <c r="I12" i="2"/>
  <c r="I13" i="2" l="1"/>
  <c r="I11" i="2" s="1"/>
  <c r="L36" i="2" s="1"/>
  <c r="O13" i="2"/>
  <c r="AA13" i="2" l="1"/>
  <c r="U13" i="2"/>
  <c r="AG13" i="2" l="1"/>
  <c r="AM13" i="2" l="1"/>
  <c r="AS13" i="2" l="1"/>
  <c r="AY13" i="2" l="1"/>
  <c r="BE13" i="2" l="1"/>
  <c r="BK13" i="2" l="1"/>
  <c r="BQ13" i="2" l="1"/>
  <c r="BW13" i="2"/>
  <c r="CC13" i="2" l="1"/>
  <c r="CI13" i="2" l="1"/>
  <c r="CO13" i="2" l="1"/>
  <c r="CU13" i="2" l="1"/>
  <c r="DA13" i="2" l="1"/>
  <c r="DG13" i="2"/>
  <c r="DM13" i="2" l="1"/>
  <c r="DS13" i="2" l="1"/>
  <c r="DY13" i="2"/>
  <c r="EE13" i="2" l="1"/>
  <c r="EK13" i="2" l="1"/>
  <c r="EQ13" i="2" l="1"/>
  <c r="EQ9" i="2" l="1"/>
  <c r="AG9" i="2" l="1"/>
  <c r="CI9" i="2"/>
  <c r="C9" i="2"/>
  <c r="BW9" i="2"/>
  <c r="AA9" i="2"/>
  <c r="CC9" i="2"/>
  <c r="U9" i="2"/>
  <c r="O9" i="2"/>
  <c r="I9" i="2"/>
  <c r="BQ9" i="2"/>
  <c r="F12" i="25"/>
  <c r="F11" i="25"/>
  <c r="F10" i="25"/>
  <c r="F9" i="25"/>
  <c r="F8" i="25"/>
  <c r="E7" i="25"/>
  <c r="D7" i="25"/>
  <c r="F6" i="25"/>
  <c r="F5" i="25"/>
  <c r="F4" i="25"/>
  <c r="EN20" i="2"/>
  <c r="EH20" i="2"/>
  <c r="DJ20" i="2"/>
  <c r="DD20" i="2"/>
  <c r="CL20" i="2"/>
  <c r="CF20" i="2"/>
  <c r="BZ20" i="2"/>
  <c r="BT20" i="2"/>
  <c r="BN20" i="2"/>
  <c r="BH20" i="2"/>
  <c r="BB20" i="2"/>
  <c r="AV20" i="2"/>
  <c r="AP20" i="2"/>
  <c r="AD20" i="2"/>
  <c r="AD19" i="2" s="1"/>
  <c r="X20" i="2"/>
  <c r="X19" i="2" s="1"/>
  <c r="R20" i="2"/>
  <c r="R19" i="2" s="1"/>
  <c r="L20" i="2"/>
  <c r="L19" i="2" s="1"/>
  <c r="F20" i="2"/>
  <c r="F19" i="2" s="1"/>
  <c r="DV20" i="2" l="1"/>
  <c r="DP20" i="2"/>
  <c r="F7" i="25"/>
  <c r="F9" i="2"/>
  <c r="F7" i="2" s="1"/>
  <c r="L9" i="2"/>
  <c r="L7" i="2" s="1"/>
  <c r="EB20" i="2"/>
  <c r="CR20" i="2"/>
  <c r="BQ15" i="2"/>
  <c r="BE15" i="2"/>
  <c r="AG15" i="2"/>
  <c r="U15" i="2"/>
  <c r="BW15" i="2"/>
  <c r="O15" i="2"/>
  <c r="BK15" i="2"/>
  <c r="C8" i="2"/>
  <c r="C7" i="2" s="1"/>
  <c r="CU9" i="2"/>
  <c r="DS9" i="2"/>
  <c r="DA9" i="2"/>
  <c r="DY9" i="2"/>
  <c r="CO9" i="2"/>
  <c r="DM9" i="2"/>
  <c r="DG9" i="2"/>
  <c r="EE9" i="2"/>
  <c r="F35" i="2" l="1"/>
  <c r="C15" i="2"/>
  <c r="F37" i="2" s="1"/>
  <c r="AA15" i="2"/>
  <c r="EH21" i="2"/>
  <c r="EH19" i="2" s="1"/>
  <c r="DJ21" i="2"/>
  <c r="DJ19" i="2" s="1"/>
  <c r="CL21" i="2"/>
  <c r="CL19" i="2" s="1"/>
  <c r="AP21" i="2"/>
  <c r="AP19" i="2" s="1"/>
  <c r="BB21" i="2"/>
  <c r="BB19" i="2" s="1"/>
  <c r="CX21" i="2"/>
  <c r="AJ21" i="2"/>
  <c r="AJ19" i="2" s="1"/>
  <c r="EB21" i="2"/>
  <c r="EB19" i="2" s="1"/>
  <c r="EN21" i="2"/>
  <c r="EN19" i="2" s="1"/>
  <c r="CR21" i="2"/>
  <c r="CR19" i="2" s="1"/>
  <c r="BT21" i="2"/>
  <c r="BT19" i="2" s="1"/>
  <c r="BZ21" i="2"/>
  <c r="BZ19" i="2" s="1"/>
  <c r="AV21" i="2"/>
  <c r="AV19" i="2" s="1"/>
  <c r="BN21" i="2"/>
  <c r="BN19" i="2" s="1"/>
  <c r="DD21" i="2"/>
  <c r="DD19" i="2" s="1"/>
  <c r="C28" i="2"/>
  <c r="CF21" i="2"/>
  <c r="CF19" i="2" s="1"/>
  <c r="BH21" i="2"/>
  <c r="BH19" i="2" s="1"/>
  <c r="C26" i="2"/>
  <c r="O26" i="2"/>
  <c r="O24" i="2" s="1"/>
  <c r="AG26" i="2"/>
  <c r="AG24" i="2" s="1"/>
  <c r="U26" i="2"/>
  <c r="U24" i="2" s="1"/>
  <c r="I26" i="2"/>
  <c r="I24" i="2" s="1"/>
  <c r="AM26" i="2"/>
  <c r="AM24" i="2" s="1"/>
  <c r="BE26" i="2"/>
  <c r="DG26" i="2"/>
  <c r="DA26" i="2"/>
  <c r="CU26" i="2"/>
  <c r="CO26" i="2"/>
  <c r="EK9" i="2"/>
  <c r="CF28" i="2"/>
  <c r="L26" i="2"/>
  <c r="L25" i="2"/>
  <c r="CX20" i="2"/>
  <c r="AY15" i="2"/>
  <c r="I15" i="2"/>
  <c r="AM15" i="2"/>
  <c r="AS15" i="2"/>
  <c r="EQ33" i="2"/>
  <c r="ET39" i="2" s="1"/>
  <c r="CX19" i="2" l="1"/>
  <c r="C24" i="2"/>
  <c r="C17" i="2" s="1"/>
  <c r="C5" i="2" s="1"/>
  <c r="L24" i="2"/>
  <c r="DV21" i="2"/>
  <c r="DV19" i="2" s="1"/>
  <c r="DP21" i="2"/>
  <c r="DP19" i="2" s="1"/>
  <c r="ET25" i="2"/>
  <c r="I8" i="2"/>
  <c r="I7" i="2" s="1"/>
  <c r="L35" i="2" s="1"/>
  <c r="O8" i="2"/>
  <c r="O7" i="2" s="1"/>
  <c r="L31" i="2"/>
  <c r="AA26" i="2"/>
  <c r="AA24" i="2" s="1"/>
  <c r="AS26" i="2"/>
  <c r="AS24" i="2" s="1"/>
  <c r="AY26" i="2"/>
  <c r="CL28" i="2"/>
  <c r="AP27" i="2"/>
  <c r="EB25" i="2"/>
  <c r="R25" i="2"/>
  <c r="EN25" i="2"/>
  <c r="CC15" i="2"/>
  <c r="AD31" i="2" l="1"/>
  <c r="F31" i="2"/>
  <c r="F17" i="2" s="1"/>
  <c r="I30" i="2"/>
  <c r="R26" i="2"/>
  <c r="R24" i="2" s="1"/>
  <c r="X9" i="2"/>
  <c r="X7" i="2" s="1"/>
  <c r="R9" i="2"/>
  <c r="R7" i="2" s="1"/>
  <c r="R35" i="2" s="1"/>
  <c r="L30" i="2"/>
  <c r="L17" i="2" s="1"/>
  <c r="R31" i="2"/>
  <c r="CR28" i="2"/>
  <c r="AV27" i="2"/>
  <c r="X25" i="2"/>
  <c r="CI15" i="2"/>
  <c r="F5" i="2" l="1"/>
  <c r="F38" i="2"/>
  <c r="F33" i="2" s="1"/>
  <c r="AD9" i="2"/>
  <c r="AD7" i="2" s="1"/>
  <c r="X26" i="2"/>
  <c r="X24" i="2" s="1"/>
  <c r="O30" i="2"/>
  <c r="BT9" i="2"/>
  <c r="BT7" i="2" s="1"/>
  <c r="BN9" i="2"/>
  <c r="BN7" i="2" s="1"/>
  <c r="R30" i="2"/>
  <c r="R17" i="2" s="1"/>
  <c r="CX28" i="2"/>
  <c r="BB27" i="2"/>
  <c r="AD26" i="2"/>
  <c r="U30" i="2" l="1"/>
  <c r="BZ9" i="2"/>
  <c r="BZ7" i="2" s="1"/>
  <c r="X31" i="2"/>
  <c r="AD25" i="2"/>
  <c r="AD24" i="2" s="1"/>
  <c r="X30" i="2"/>
  <c r="DD28" i="2"/>
  <c r="BH27" i="2"/>
  <c r="AJ26" i="2"/>
  <c r="AJ25" i="2"/>
  <c r="CO15" i="2"/>
  <c r="X17" i="2" l="1"/>
  <c r="AJ24" i="2"/>
  <c r="AY28" i="2"/>
  <c r="AY24" i="2" s="1"/>
  <c r="AJ9" i="2"/>
  <c r="AJ7" i="2" s="1"/>
  <c r="CF9" i="2"/>
  <c r="CF7" i="2" s="1"/>
  <c r="AD30" i="2"/>
  <c r="AD17" i="2" s="1"/>
  <c r="BN27" i="2"/>
  <c r="AP26" i="2"/>
  <c r="AP25" i="2"/>
  <c r="CU15" i="2"/>
  <c r="AM9" i="2"/>
  <c r="AP24" i="2" l="1"/>
  <c r="AP9" i="2"/>
  <c r="AP7" i="2" s="1"/>
  <c r="CO28" i="2"/>
  <c r="CO24" i="2" s="1"/>
  <c r="BE28" i="2"/>
  <c r="BE24" i="2" s="1"/>
  <c r="AG30" i="2"/>
  <c r="AA30" i="2"/>
  <c r="CL9" i="2"/>
  <c r="CL7" i="2" s="1"/>
  <c r="AJ31" i="2"/>
  <c r="AJ30" i="2"/>
  <c r="BT27" i="2"/>
  <c r="AV26" i="2"/>
  <c r="AV25" i="2"/>
  <c r="DA15" i="2"/>
  <c r="AS9" i="2"/>
  <c r="AJ17" i="2" l="1"/>
  <c r="AV24" i="2"/>
  <c r="AV9" i="2"/>
  <c r="AV7" i="2" s="1"/>
  <c r="CU28" i="2"/>
  <c r="CU24" i="2" s="1"/>
  <c r="BK28" i="2"/>
  <c r="BK24" i="2" s="1"/>
  <c r="CR9" i="2"/>
  <c r="CR7" i="2" s="1"/>
  <c r="AP31" i="2"/>
  <c r="AP30" i="2"/>
  <c r="BZ27" i="2"/>
  <c r="BB26" i="2"/>
  <c r="BB25" i="2"/>
  <c r="DG15" i="2"/>
  <c r="AY9" i="2"/>
  <c r="AP17" i="2" l="1"/>
  <c r="BB24" i="2"/>
  <c r="BH9" i="2"/>
  <c r="BH7" i="2" s="1"/>
  <c r="BQ28" i="2"/>
  <c r="BQ24" i="2" s="1"/>
  <c r="DA28" i="2"/>
  <c r="DA24" i="2" s="1"/>
  <c r="AM30" i="2"/>
  <c r="CX9" i="2"/>
  <c r="CX7" i="2" s="1"/>
  <c r="BB9" i="2"/>
  <c r="BB7" i="2" s="1"/>
  <c r="AV31" i="2"/>
  <c r="BB31" i="2"/>
  <c r="AV30" i="2"/>
  <c r="BH26" i="2"/>
  <c r="CF27" i="2"/>
  <c r="DM15" i="2"/>
  <c r="BE9" i="2"/>
  <c r="AV17" i="2" l="1"/>
  <c r="EQ15" i="2"/>
  <c r="AS30" i="2"/>
  <c r="BW28" i="2"/>
  <c r="BW24" i="2" s="1"/>
  <c r="AY30" i="2"/>
  <c r="DG28" i="2"/>
  <c r="DG24" i="2" s="1"/>
  <c r="DD9" i="2"/>
  <c r="DD7" i="2" s="1"/>
  <c r="BH25" i="2"/>
  <c r="BH24" i="2" s="1"/>
  <c r="BB30" i="2"/>
  <c r="BB17" i="2" s="1"/>
  <c r="BN26" i="2"/>
  <c r="CL27" i="2"/>
  <c r="DS15" i="2"/>
  <c r="BK9" i="2"/>
  <c r="CI28" i="2" l="1"/>
  <c r="CI24" i="2" s="1"/>
  <c r="BE30" i="2"/>
  <c r="BK30" i="2"/>
  <c r="CC28" i="2"/>
  <c r="CC24" i="2" s="1"/>
  <c r="DJ9" i="2"/>
  <c r="DJ7" i="2" s="1"/>
  <c r="BH31" i="2"/>
  <c r="BN25" i="2"/>
  <c r="BN24" i="2" s="1"/>
  <c r="BH30" i="2"/>
  <c r="BT26" i="2"/>
  <c r="CR27" i="2"/>
  <c r="DY15" i="2"/>
  <c r="BH17" i="2" l="1"/>
  <c r="BT31" i="2"/>
  <c r="BQ30" i="2"/>
  <c r="BN30" i="2"/>
  <c r="BZ26" i="2"/>
  <c r="CX27" i="2"/>
  <c r="EE15" i="2"/>
  <c r="DM28" i="2" l="1"/>
  <c r="DM24" i="2" s="1"/>
  <c r="DS28" i="2"/>
  <c r="DS24" i="2" s="1"/>
  <c r="DY28" i="2"/>
  <c r="DY24" i="2" s="1"/>
  <c r="BN31" i="2"/>
  <c r="BN17" i="2" s="1"/>
  <c r="BZ31" i="2"/>
  <c r="BT25" i="2"/>
  <c r="BT24" i="2" s="1"/>
  <c r="BT30" i="2"/>
  <c r="CF26" i="2"/>
  <c r="DD27" i="2"/>
  <c r="EK15" i="2"/>
  <c r="ET11" i="2"/>
  <c r="BT17" i="2" l="1"/>
  <c r="DP9" i="2"/>
  <c r="DP7" i="2" s="1"/>
  <c r="DV9" i="2"/>
  <c r="DV7" i="2" s="1"/>
  <c r="EE28" i="2"/>
  <c r="EE24" i="2" s="1"/>
  <c r="EK28" i="2"/>
  <c r="EK24" i="2" s="1"/>
  <c r="EB9" i="2"/>
  <c r="EB7" i="2" s="1"/>
  <c r="BZ25" i="2"/>
  <c r="BZ24" i="2" s="1"/>
  <c r="CC30" i="2"/>
  <c r="BW30" i="2"/>
  <c r="CF31" i="2"/>
  <c r="BZ30" i="2"/>
  <c r="CL26" i="2"/>
  <c r="DJ27" i="2"/>
  <c r="BZ17" i="2" l="1"/>
  <c r="EQ28" i="2"/>
  <c r="EQ24" i="2" s="1"/>
  <c r="EN9" i="2"/>
  <c r="EN7" i="2" s="1"/>
  <c r="EH9" i="2"/>
  <c r="EH7" i="2" s="1"/>
  <c r="CF25" i="2"/>
  <c r="CF24" i="2" s="1"/>
  <c r="CI30" i="2"/>
  <c r="CL31" i="2"/>
  <c r="CF30" i="2"/>
  <c r="CF17" i="2" l="1"/>
  <c r="ET9" i="2"/>
  <c r="CL25" i="2"/>
  <c r="CL24" i="2" s="1"/>
  <c r="CO30" i="2"/>
  <c r="CR31" i="2"/>
  <c r="CL30" i="2"/>
  <c r="CX26" i="2"/>
  <c r="CR26" i="2"/>
  <c r="CR25" i="2"/>
  <c r="CL17" i="2" l="1"/>
  <c r="CR24" i="2"/>
  <c r="CX31" i="2"/>
  <c r="CR30" i="2"/>
  <c r="DD26" i="2"/>
  <c r="EB27" i="2"/>
  <c r="DP27" i="2" l="1"/>
  <c r="DV27" i="2"/>
  <c r="CR17" i="2"/>
  <c r="CX25" i="2"/>
  <c r="CX24" i="2" s="1"/>
  <c r="DA30" i="2"/>
  <c r="CU30" i="2"/>
  <c r="DD31" i="2"/>
  <c r="CX30" i="2"/>
  <c r="EH27" i="2"/>
  <c r="CX17" i="2" l="1"/>
  <c r="DD25" i="2"/>
  <c r="DD24" i="2" s="1"/>
  <c r="ET27" i="2"/>
  <c r="DJ31" i="2"/>
  <c r="DD30" i="2"/>
  <c r="EN27" i="2"/>
  <c r="DD17" i="2" l="1"/>
  <c r="DJ25" i="2"/>
  <c r="DG30" i="2"/>
  <c r="DJ30" i="2"/>
  <c r="DY30" i="2" l="1"/>
  <c r="DM30" i="2" l="1"/>
  <c r="DS30" i="2"/>
  <c r="EB31" i="2"/>
  <c r="DP31" i="2" l="1"/>
  <c r="DV31" i="2"/>
  <c r="DV30" i="2"/>
  <c r="DP30" i="2"/>
  <c r="EH31" i="2"/>
  <c r="EB30" i="2"/>
  <c r="EK30" i="2" l="1"/>
  <c r="ET31" i="2"/>
  <c r="EN31" i="2"/>
  <c r="EE30" i="2"/>
  <c r="EH30" i="2"/>
  <c r="EQ30" i="2" l="1"/>
  <c r="ET30" i="2"/>
  <c r="EN30" i="2"/>
  <c r="ET7" i="2" l="1"/>
  <c r="EB28" i="2" l="1"/>
  <c r="DJ28" i="2"/>
  <c r="DP28" i="2" l="1"/>
  <c r="DV28" i="2"/>
  <c r="U8" i="2" l="1"/>
  <c r="U7" i="2" s="1"/>
  <c r="X35" i="2" l="1"/>
  <c r="AA8" i="2"/>
  <c r="AA7" i="2" s="1"/>
  <c r="AD35" i="2" s="1"/>
  <c r="AG8" i="2" l="1"/>
  <c r="AG7" i="2" s="1"/>
  <c r="AJ35" i="2" l="1"/>
  <c r="AM8" i="2"/>
  <c r="AM7" i="2" s="1"/>
  <c r="AP35" i="2" s="1"/>
  <c r="AS8" i="2" l="1"/>
  <c r="AS7" i="2" s="1"/>
  <c r="AV35" i="2" s="1"/>
  <c r="AY8" i="2" l="1"/>
  <c r="AY7" i="2" s="1"/>
  <c r="BB35" i="2" l="1"/>
  <c r="BE8" i="2"/>
  <c r="BE7" i="2" s="1"/>
  <c r="BH35" i="2" s="1"/>
  <c r="BK8" i="2" l="1"/>
  <c r="BK7" i="2" s="1"/>
  <c r="BN35" i="2" s="1"/>
  <c r="BQ8" i="2" l="1"/>
  <c r="BQ7" i="2" s="1"/>
  <c r="BT35" i="2" l="1"/>
  <c r="BW8" i="2"/>
  <c r="BW7" i="2" s="1"/>
  <c r="BZ35" i="2" s="1"/>
  <c r="CC8" i="2" l="1"/>
  <c r="CC7" i="2" s="1"/>
  <c r="CF35" i="2" l="1"/>
  <c r="CI8" i="2"/>
  <c r="CI7" i="2" s="1"/>
  <c r="CL35" i="2" l="1"/>
  <c r="CO8" i="2"/>
  <c r="CO7" i="2" s="1"/>
  <c r="CR35" i="2" s="1"/>
  <c r="CU8" i="2" l="1"/>
  <c r="CU7" i="2" s="1"/>
  <c r="CX35" i="2" l="1"/>
  <c r="DA8" i="2"/>
  <c r="DA7" i="2" s="1"/>
  <c r="DD35" i="2" l="1"/>
  <c r="DG8" i="2"/>
  <c r="DG7" i="2" s="1"/>
  <c r="DJ35" i="2" s="1"/>
  <c r="DM8" i="2" l="1"/>
  <c r="DM7" i="2" s="1"/>
  <c r="DP35" i="2" l="1"/>
  <c r="DS8" i="2"/>
  <c r="DS7" i="2" s="1"/>
  <c r="DV35" i="2" s="1"/>
  <c r="DY8" i="2" l="1"/>
  <c r="DY7" i="2" s="1"/>
  <c r="EB35" i="2" l="1"/>
  <c r="EE8" i="2"/>
  <c r="EE7" i="2" s="1"/>
  <c r="EH35" i="2" s="1"/>
  <c r="EQ8" i="2" l="1"/>
  <c r="EQ7" i="2" s="1"/>
  <c r="EK8" i="2"/>
  <c r="EK7" i="2" s="1"/>
  <c r="EN35" i="2" l="1"/>
  <c r="ET35" i="2"/>
  <c r="BK21" i="2" l="1"/>
  <c r="BQ21" i="2" l="1"/>
  <c r="BW21" i="2" l="1"/>
  <c r="CC21" i="2" l="1"/>
  <c r="DY21" i="2" l="1"/>
  <c r="EQ21" i="2" l="1"/>
  <c r="EK21" i="2"/>
  <c r="I34" i="2" l="1"/>
  <c r="I33" i="2" s="1"/>
  <c r="L39" i="2" s="1"/>
  <c r="I21" i="2"/>
  <c r="CI21" i="2" l="1"/>
  <c r="U34" i="2" l="1"/>
  <c r="U33" i="2" s="1"/>
  <c r="X39" i="2" s="1"/>
  <c r="U21" i="2"/>
  <c r="O34" i="2"/>
  <c r="O33" i="2" s="1"/>
  <c r="R39" i="2" s="1"/>
  <c r="O21" i="2"/>
  <c r="AG21" i="2"/>
  <c r="AM21" i="2"/>
  <c r="AS21" i="2"/>
  <c r="BE21" i="2"/>
  <c r="AY21" i="2"/>
  <c r="DM21" i="2" l="1"/>
  <c r="DS21" i="2"/>
  <c r="AA21" i="2" l="1"/>
  <c r="DA21" i="2" l="1"/>
  <c r="DG21" i="2" l="1"/>
  <c r="CO21" i="2" l="1"/>
  <c r="EE21" i="2" l="1"/>
  <c r="CU21" i="2" l="1"/>
  <c r="O12" i="2" l="1"/>
  <c r="O11" i="2" s="1"/>
  <c r="R36" i="2" l="1"/>
  <c r="DJ26" i="2" l="1"/>
  <c r="DJ24" i="2" s="1"/>
  <c r="DJ17" i="2" s="1"/>
  <c r="DV26" i="2" l="1"/>
  <c r="DV24" i="2" s="1"/>
  <c r="DV17" i="2" s="1"/>
  <c r="DP26" i="2"/>
  <c r="DP24" i="2" s="1"/>
  <c r="DP17" i="2" s="1"/>
  <c r="EB26" i="2"/>
  <c r="EB24" i="2" s="1"/>
  <c r="EB17" i="2" s="1"/>
  <c r="EH26" i="2" l="1"/>
  <c r="U12" i="2" l="1"/>
  <c r="U11" i="2" s="1"/>
  <c r="X36" i="2" l="1"/>
  <c r="AA12" i="2"/>
  <c r="AA11" i="2" s="1"/>
  <c r="AD36" i="2" s="1"/>
  <c r="AG12" i="2" l="1"/>
  <c r="AG11" i="2" s="1"/>
  <c r="AJ36" i="2" l="1"/>
  <c r="AM12" i="2"/>
  <c r="AM11" i="2" s="1"/>
  <c r="AP36" i="2" s="1"/>
  <c r="AS12" i="2" l="1"/>
  <c r="AS11" i="2" s="1"/>
  <c r="AV36" i="2" s="1"/>
  <c r="AY12" i="2" l="1"/>
  <c r="AY11" i="2" s="1"/>
  <c r="BB36" i="2" l="1"/>
  <c r="BE12" i="2"/>
  <c r="BE11" i="2" s="1"/>
  <c r="BH36" i="2" s="1"/>
  <c r="BK12" i="2" l="1"/>
  <c r="BK11" i="2" s="1"/>
  <c r="BN36" i="2" s="1"/>
  <c r="BQ12" i="2" l="1"/>
  <c r="BQ11" i="2" s="1"/>
  <c r="BT36" i="2" l="1"/>
  <c r="BW12" i="2"/>
  <c r="BW11" i="2" s="1"/>
  <c r="BZ36" i="2" s="1"/>
  <c r="CC12" i="2" l="1"/>
  <c r="CC11" i="2" s="1"/>
  <c r="CF36" i="2" l="1"/>
  <c r="CI12" i="2"/>
  <c r="CI11" i="2" s="1"/>
  <c r="CL36" i="2" l="1"/>
  <c r="CO12" i="2"/>
  <c r="CO11" i="2" s="1"/>
  <c r="CR36" i="2" s="1"/>
  <c r="CU12" i="2" l="1"/>
  <c r="CU11" i="2" s="1"/>
  <c r="CX36" i="2" l="1"/>
  <c r="DA12" i="2"/>
  <c r="DA11" i="2" s="1"/>
  <c r="DD36" i="2" l="1"/>
  <c r="DG12" i="2"/>
  <c r="DG11" i="2" s="1"/>
  <c r="DJ36" i="2" s="1"/>
  <c r="DM12" i="2" l="1"/>
  <c r="DM11" i="2" s="1"/>
  <c r="DP36" i="2" l="1"/>
  <c r="DS12" i="2"/>
  <c r="DS11" i="2" s="1"/>
  <c r="DV36" i="2" s="1"/>
  <c r="DY12" i="2" l="1"/>
  <c r="DY11" i="2" s="1"/>
  <c r="EB36" i="2" l="1"/>
  <c r="EE12" i="2"/>
  <c r="EE11" i="2" s="1"/>
  <c r="EH36" i="2" s="1"/>
  <c r="EK12" i="2" l="1"/>
  <c r="EK11" i="2" s="1"/>
  <c r="EN36" i="2" l="1"/>
  <c r="EQ12" i="2"/>
  <c r="EQ11" i="2" s="1"/>
  <c r="ET36" i="2" l="1"/>
  <c r="L15" i="2" l="1"/>
  <c r="L5" i="2" l="1"/>
  <c r="L37" i="2"/>
  <c r="R15" i="2"/>
  <c r="R5" i="2" l="1"/>
  <c r="R37" i="2"/>
  <c r="X15" i="2"/>
  <c r="X5" i="2" l="1"/>
  <c r="X37" i="2"/>
  <c r="AD15" i="2"/>
  <c r="AD37" i="2" l="1"/>
  <c r="AD5" i="2"/>
  <c r="AJ15" i="2"/>
  <c r="AJ37" i="2" l="1"/>
  <c r="AJ5" i="2"/>
  <c r="AP15" i="2"/>
  <c r="AP37" i="2" l="1"/>
  <c r="AP5" i="2"/>
  <c r="AV15" i="2"/>
  <c r="AV37" i="2" l="1"/>
  <c r="AV5" i="2"/>
  <c r="BB15" i="2"/>
  <c r="BB37" i="2" l="1"/>
  <c r="BB5" i="2"/>
  <c r="BH15" i="2"/>
  <c r="BH37" i="2" l="1"/>
  <c r="BH5" i="2"/>
  <c r="BN15" i="2"/>
  <c r="BN37" i="2" l="1"/>
  <c r="BN5" i="2"/>
  <c r="BT15" i="2"/>
  <c r="BT37" i="2" l="1"/>
  <c r="BT5" i="2"/>
  <c r="BZ15" i="2"/>
  <c r="BZ37" i="2" l="1"/>
  <c r="BZ5" i="2"/>
  <c r="CF15" i="2"/>
  <c r="CF37" i="2" l="1"/>
  <c r="CF5" i="2"/>
  <c r="CL15" i="2"/>
  <c r="CL37" i="2" l="1"/>
  <c r="CL5" i="2"/>
  <c r="CR15" i="2"/>
  <c r="ET15" i="2" l="1"/>
  <c r="ET37" i="2" s="1"/>
  <c r="CR37" i="2"/>
  <c r="CR5" i="2"/>
  <c r="CX15" i="2"/>
  <c r="CX37" i="2" l="1"/>
  <c r="CX5" i="2"/>
  <c r="DD15" i="2" l="1"/>
  <c r="DD37" i="2" l="1"/>
  <c r="DD5" i="2"/>
  <c r="DJ15" i="2"/>
  <c r="DJ37" i="2" l="1"/>
  <c r="DJ5" i="2"/>
  <c r="DP15" i="2" l="1"/>
  <c r="DV15" i="2"/>
  <c r="EB15" i="2"/>
  <c r="DV37" i="2" l="1"/>
  <c r="DV5" i="2"/>
  <c r="EB37" i="2"/>
  <c r="EB5" i="2"/>
  <c r="DP37" i="2"/>
  <c r="DP5" i="2"/>
  <c r="EH15" i="2"/>
  <c r="EH37" i="2" s="1"/>
  <c r="EN15" i="2" l="1"/>
  <c r="EN37" i="2" s="1"/>
  <c r="I23" i="2" l="1"/>
  <c r="I19" i="2" s="1"/>
  <c r="I17" i="2" s="1"/>
  <c r="L38" i="2" l="1"/>
  <c r="L33" i="2" s="1"/>
  <c r="I5" i="2"/>
  <c r="O23" i="2"/>
  <c r="O19" i="2" s="1"/>
  <c r="O17" i="2" s="1"/>
  <c r="R38" i="2" l="1"/>
  <c r="R33" i="2" s="1"/>
  <c r="O5" i="2"/>
  <c r="U23" i="2"/>
  <c r="U19" i="2" s="1"/>
  <c r="U17" i="2" s="1"/>
  <c r="X38" i="2" l="1"/>
  <c r="X33" i="2" s="1"/>
  <c r="U5" i="2"/>
  <c r="AA23" i="2"/>
  <c r="AA19" i="2" s="1"/>
  <c r="AA17" i="2" s="1"/>
  <c r="AA5" i="2" l="1"/>
  <c r="AD38" i="2"/>
  <c r="AD33" i="2" s="1"/>
  <c r="AG23" i="2"/>
  <c r="AG19" i="2" s="1"/>
  <c r="AG17" i="2" s="1"/>
  <c r="AJ38" i="2" l="1"/>
  <c r="AJ33" i="2" s="1"/>
  <c r="AG5" i="2"/>
  <c r="AM23" i="2"/>
  <c r="AM19" i="2" s="1"/>
  <c r="AM17" i="2" s="1"/>
  <c r="AM5" i="2" l="1"/>
  <c r="AP38" i="2"/>
  <c r="AP33" i="2" s="1"/>
  <c r="AS23" i="2"/>
  <c r="AS19" i="2" s="1"/>
  <c r="AS17" i="2" s="1"/>
  <c r="AS5" i="2" l="1"/>
  <c r="AV38" i="2"/>
  <c r="AV33" i="2" s="1"/>
  <c r="AY23" i="2"/>
  <c r="AY19" i="2" s="1"/>
  <c r="AY17" i="2" s="1"/>
  <c r="BB38" i="2" l="1"/>
  <c r="BB33" i="2" s="1"/>
  <c r="AY5" i="2"/>
  <c r="BE23" i="2"/>
  <c r="BE19" i="2" s="1"/>
  <c r="BE17" i="2" s="1"/>
  <c r="BE5" i="2" l="1"/>
  <c r="BH38" i="2"/>
  <c r="BH33" i="2" s="1"/>
  <c r="BK23" i="2"/>
  <c r="BK19" i="2" s="1"/>
  <c r="BK17" i="2" s="1"/>
  <c r="BK5" i="2" l="1"/>
  <c r="BN38" i="2"/>
  <c r="BN33" i="2" s="1"/>
  <c r="BQ23" i="2"/>
  <c r="BQ19" i="2" s="1"/>
  <c r="BQ17" i="2" s="1"/>
  <c r="BT38" i="2" l="1"/>
  <c r="BT33" i="2" s="1"/>
  <c r="BQ5" i="2"/>
  <c r="BW23" i="2"/>
  <c r="BW19" i="2" s="1"/>
  <c r="BW17" i="2" s="1"/>
  <c r="BW5" i="2" l="1"/>
  <c r="BZ38" i="2"/>
  <c r="BZ33" i="2" s="1"/>
  <c r="CC23" i="2"/>
  <c r="CC19" i="2" s="1"/>
  <c r="CC17" i="2" s="1"/>
  <c r="CF38" i="2" l="1"/>
  <c r="CF33" i="2" s="1"/>
  <c r="CC5" i="2"/>
  <c r="CI23" i="2"/>
  <c r="CI19" i="2" s="1"/>
  <c r="CI17" i="2" s="1"/>
  <c r="CL38" i="2" l="1"/>
  <c r="CL33" i="2" s="1"/>
  <c r="CI5" i="2"/>
  <c r="CO23" i="2"/>
  <c r="CO19" i="2" s="1"/>
  <c r="CO17" i="2" s="1"/>
  <c r="CO5" i="2" l="1"/>
  <c r="CR38" i="2"/>
  <c r="CR33" i="2" s="1"/>
  <c r="CU23" i="2"/>
  <c r="CU19" i="2" s="1"/>
  <c r="CU17" i="2" s="1"/>
  <c r="CX38" i="2" l="1"/>
  <c r="CX33" i="2" s="1"/>
  <c r="CU5" i="2"/>
  <c r="DA23" i="2"/>
  <c r="DA19" i="2" s="1"/>
  <c r="DA17" i="2" s="1"/>
  <c r="DD38" i="2" l="1"/>
  <c r="DD33" i="2" s="1"/>
  <c r="DA5" i="2"/>
  <c r="DG23" i="2"/>
  <c r="DG19" i="2" s="1"/>
  <c r="DG17" i="2" s="1"/>
  <c r="DG5" i="2" l="1"/>
  <c r="DJ38" i="2"/>
  <c r="DJ33" i="2" s="1"/>
  <c r="DM23" i="2" l="1"/>
  <c r="DM19" i="2" s="1"/>
  <c r="DM17" i="2" s="1"/>
  <c r="DS23" i="2"/>
  <c r="DS19" i="2" s="1"/>
  <c r="DS17" i="2" s="1"/>
  <c r="DY23" i="2"/>
  <c r="DY19" i="2" s="1"/>
  <c r="DY17" i="2" s="1"/>
  <c r="DS5" i="2" l="1"/>
  <c r="DV38" i="2"/>
  <c r="DV33" i="2" s="1"/>
  <c r="EB38" i="2"/>
  <c r="EB33" i="2" s="1"/>
  <c r="DY5" i="2"/>
  <c r="DP38" i="2"/>
  <c r="DP33" i="2" s="1"/>
  <c r="DM5" i="2"/>
  <c r="EE23" i="2"/>
  <c r="EE19" i="2" s="1"/>
  <c r="EE17" i="2" s="1"/>
  <c r="EE5" i="2" l="1"/>
  <c r="EQ23" i="2"/>
  <c r="EQ19" i="2" s="1"/>
  <c r="EQ17" i="2" s="1"/>
  <c r="EK23" i="2"/>
  <c r="EK19" i="2" s="1"/>
  <c r="EK17" i="2" s="1"/>
  <c r="EK5" i="2" l="1"/>
  <c r="EQ5" i="2"/>
  <c r="EH28" i="2" l="1"/>
  <c r="EH24" i="2" s="1"/>
  <c r="EH17" i="2" s="1"/>
  <c r="EH5" i="2" l="1"/>
  <c r="EH38" i="2"/>
  <c r="EH33" i="2" s="1"/>
  <c r="ET28" i="2"/>
  <c r="EN28" i="2"/>
  <c r="ET26" i="2" l="1"/>
  <c r="ET24" i="2" s="1"/>
  <c r="ET17" i="2" s="1"/>
  <c r="EN26" i="2"/>
  <c r="EN24" i="2" s="1"/>
  <c r="EN17" i="2" s="1"/>
  <c r="EN5" i="2" l="1"/>
  <c r="EN38" i="2"/>
  <c r="EN33" i="2" s="1"/>
  <c r="ET38" i="2"/>
  <c r="ET33" i="2" s="1"/>
  <c r="ET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Ganchimeg Ganpurev</author>
  </authors>
  <commentList>
    <comment ref="EA363" authorId="0" shapeId="0" xr:uid="{00000000-0006-0000-0300-000001000000}">
      <text>
        <r>
          <rPr>
            <b/>
            <sz val="9"/>
            <color indexed="81"/>
            <rFont val="Tahoma"/>
            <family val="2"/>
          </rPr>
          <t>Ganchimeg Ganpurev:</t>
        </r>
        <r>
          <rPr>
            <sz val="9"/>
            <color indexed="81"/>
            <rFont val="Tahoma"/>
            <family val="2"/>
          </rPr>
          <t xml:space="preserve">
Urt bolon bogino hugatsaatiin niilber tarah yostoi. </t>
        </r>
      </text>
    </comment>
  </commentList>
</comments>
</file>

<file path=xl/sharedStrings.xml><?xml version="1.0" encoding="utf-8"?>
<sst xmlns="http://schemas.openxmlformats.org/spreadsheetml/2006/main" count="3868" uniqueCount="532">
  <si>
    <t>9488681..1...</t>
  </si>
  <si>
    <t xml:space="preserve">2.2.2  Money-market instruments </t>
  </si>
  <si>
    <t>9488671..1...</t>
  </si>
  <si>
    <t xml:space="preserve">2.2.1  Bonds and notes </t>
  </si>
  <si>
    <t xml:space="preserve">2.2  Debt securities </t>
  </si>
  <si>
    <t xml:space="preserve">2.  Portfolio investment </t>
  </si>
  <si>
    <t>9488631..1...</t>
  </si>
  <si>
    <t>9488621..1...</t>
  </si>
  <si>
    <t>9488611..1...</t>
  </si>
  <si>
    <t xml:space="preserve">2.1  Equity securities </t>
  </si>
  <si>
    <t>9488602.Z1...</t>
  </si>
  <si>
    <t>exchange rate changes</t>
  </si>
  <si>
    <t>other changes</t>
  </si>
  <si>
    <t>price changes</t>
  </si>
  <si>
    <t>Changes in position reflecting:</t>
  </si>
  <si>
    <t>Хаалтын ханш</t>
  </si>
  <si>
    <t>Бусад</t>
  </si>
  <si>
    <t>Үзүүлэлт</t>
  </si>
  <si>
    <t>Total</t>
  </si>
  <si>
    <t>GBP</t>
  </si>
  <si>
    <t>А. ГАДААД АКТИВ</t>
  </si>
  <si>
    <t>Б. ГАДААД ПАССИВ</t>
  </si>
  <si>
    <t>1. Шууд хөрөнгө оруулалт (гадаад руу)</t>
  </si>
  <si>
    <t>6. Шууд хөрөнгө оруулалт (гадаадаас)</t>
  </si>
  <si>
    <t>2.2 Өрийн бичиг</t>
  </si>
  <si>
    <t>7.2 Өрийн бичиг</t>
  </si>
  <si>
    <t>3. Санхүүгийн дериватив</t>
  </si>
  <si>
    <t>8. Санхүүгийн дериватив</t>
  </si>
  <si>
    <t>4. Бусад хөрөнгө оруулалт</t>
  </si>
  <si>
    <t>9. Бусад хөрөнгө оруулалт</t>
  </si>
  <si>
    <t>4.2.1 Төв банк</t>
  </si>
  <si>
    <t>5. Нөөц актив</t>
  </si>
  <si>
    <t>5.1 Мөнгөжсөн алт</t>
  </si>
  <si>
    <t>5.2 Зээлжих тусгай эрх</t>
  </si>
  <si>
    <t>10. Шууд хөрөнгө оруулалт (цэвэр)</t>
  </si>
  <si>
    <t>5.3 ОУВС-д байршуулсан хөрөнгө (цэвэр)</t>
  </si>
  <si>
    <t>5.4 Бэлэн валют ба харилцах</t>
  </si>
  <si>
    <t>12. Санхүүгийн дериватив (цэвэр)</t>
  </si>
  <si>
    <t>5.5 Үнэт цаас</t>
  </si>
  <si>
    <t>13. Бусад хөрөнгө оруулалт (цэвэр)</t>
  </si>
  <si>
    <t>5.6 Санхүүгийн дериватив (цэвэр)</t>
  </si>
  <si>
    <t>14. Нөөц актив</t>
  </si>
  <si>
    <t>5.7 Бусад нөөц актив</t>
  </si>
  <si>
    <t>Currency</t>
  </si>
  <si>
    <t>In Org</t>
  </si>
  <si>
    <t>In USD</t>
  </si>
  <si>
    <t>Beginning stock</t>
  </si>
  <si>
    <t>Code</t>
  </si>
  <si>
    <t>transactions +</t>
  </si>
  <si>
    <t>transactions -</t>
  </si>
  <si>
    <t>Ending stock</t>
  </si>
  <si>
    <t>ASSET</t>
  </si>
  <si>
    <t>LIABILITIES</t>
  </si>
  <si>
    <t>2.2.2  Money-market instruments</t>
  </si>
  <si>
    <t>HKD</t>
  </si>
  <si>
    <t>AUD</t>
  </si>
  <si>
    <t>МОНГОЛ УЛСЫН ГАДААД ХӨРӨНГӨ ОРУУЛАЛТЫН 
ПОЗИЦИЙН ХУРААНГУЙ ТАЙЛАН</t>
  </si>
  <si>
    <t>Хавсралт №1</t>
  </si>
  <si>
    <t>/Сая ам.доллар/</t>
  </si>
  <si>
    <t>2. Багцын хөрөнгө оруулалт</t>
  </si>
  <si>
    <t>7. Багцын хөрөнгө оруулалт</t>
  </si>
  <si>
    <t>11. Багцын хөрөнгө оруулалт (цэвэр)</t>
  </si>
  <si>
    <t>Бусад хөрөнгө оруулалт</t>
  </si>
  <si>
    <t>Шууд хөрөнгө оруулалт</t>
  </si>
  <si>
    <t>Багцын хөрөнгө оруулалт</t>
  </si>
  <si>
    <t>Хөрөнгийн бирж</t>
  </si>
  <si>
    <t>Гадаадад бүртгэлтэй ААН</t>
  </si>
  <si>
    <t>Хонг Конг</t>
  </si>
  <si>
    <t>Mongolia Investment Group</t>
  </si>
  <si>
    <t>Solartech International Holdings</t>
  </si>
  <si>
    <t>Mongolian Mining Corporation</t>
  </si>
  <si>
    <t>Лондон</t>
  </si>
  <si>
    <t>Petromatad</t>
  </si>
  <si>
    <t>Австрали</t>
  </si>
  <si>
    <t xml:space="preserve">Aspire Mining Limited </t>
  </si>
  <si>
    <t>Hunnu Coal Limited</t>
  </si>
  <si>
    <t>Voyager Resources Limited  </t>
  </si>
  <si>
    <t>Haranga Resource Limited</t>
  </si>
  <si>
    <t>Гүйлгээ</t>
  </si>
  <si>
    <t>Нийт</t>
  </si>
  <si>
    <t>Валютын нэгж</t>
  </si>
  <si>
    <t>Xanadu Mines Limited</t>
  </si>
  <si>
    <t>Мянган ам.доллараар</t>
  </si>
  <si>
    <t>Позицийн тусгагдсан өөрчлөлтүүд:</t>
  </si>
  <si>
    <t xml:space="preserve">Үнийн </t>
  </si>
  <si>
    <t xml:space="preserve">Бусад </t>
  </si>
  <si>
    <t xml:space="preserve">Ханшийн </t>
  </si>
  <si>
    <t>Өөрчлөлт</t>
  </si>
  <si>
    <t>Хувь нийлүүлсэн</t>
  </si>
  <si>
    <t>Хувьцаа</t>
  </si>
  <si>
    <t>Өрийн бичиг</t>
  </si>
  <si>
    <t xml:space="preserve">Санхүүгийн үүсмэл хэрэгсэл </t>
  </si>
  <si>
    <t>Тайлант улиралд хийгдсэн гүйлгээ</t>
  </si>
  <si>
    <t>I.</t>
  </si>
  <si>
    <t>II.</t>
  </si>
  <si>
    <t>III.</t>
  </si>
  <si>
    <t>IV.</t>
  </si>
  <si>
    <t>Ангилал</t>
  </si>
  <si>
    <t>Зээл</t>
  </si>
  <si>
    <t>Бэлэн мөнгө, харилцах</t>
  </si>
  <si>
    <t>Бусад пассив</t>
  </si>
  <si>
    <t>Худалдааны зээллэг</t>
  </si>
  <si>
    <t>Эцсийн үлдэгдэл
2011.12.31</t>
  </si>
  <si>
    <t>Эцсийн үлдэгдэл
2011.09.30</t>
  </si>
  <si>
    <t>Эцсийн үлдэгдэл
2011.06.30</t>
  </si>
  <si>
    <t>Эцсийн үлдэгдэл
2011.03.31</t>
  </si>
  <si>
    <t>Эцсийн үлдэгдэл
2012.06.30</t>
  </si>
  <si>
    <t>Эхний үлдэгдэл
2012.03.31</t>
  </si>
  <si>
    <t>Эцсийн үлдэгдэл
2012.09.30</t>
  </si>
  <si>
    <t>Монгол Улсын Гадаад хөрөнгө оруулалтын позицийн дэлгэрэнгүй тайлан</t>
  </si>
  <si>
    <t>Эцсийн үлдэгдэл
2012.12.31</t>
  </si>
  <si>
    <t>Эхний үлдэгдэл 
2010.12.31</t>
  </si>
  <si>
    <t>Эцсийн үлдэгдэл
2013.03.31</t>
  </si>
  <si>
    <t>Эцсийн үлдэгдэл
2013.06.30</t>
  </si>
  <si>
    <t>Эцсийн үлдэгдэл
2013.09.30</t>
  </si>
  <si>
    <t>Эцсийн үлдэгдэл
2014.03.31</t>
  </si>
  <si>
    <t>Эцсийн үлдэгдэл
2014.06.30</t>
  </si>
  <si>
    <t>Эцсийн үлдэгдэл
2014.09.30</t>
  </si>
  <si>
    <t>Эцсийн үлдэгдэл
2014.12.31</t>
  </si>
  <si>
    <t>Эцсийн үлдэгдэл
2015.03.31</t>
  </si>
  <si>
    <t>Эцсийн үлдэгдэл
2015.06.30</t>
  </si>
  <si>
    <t>Эцсийн үлдэгдэл
2015.09.30</t>
  </si>
  <si>
    <t>Эцсийн үлдэгдэл
2015.12.31</t>
  </si>
  <si>
    <t>Эцсийн үлдэгдэл
2016.03.31</t>
  </si>
  <si>
    <t>Эцсийн үлдэгдэл
2016.06.30</t>
  </si>
  <si>
    <t>Эцсийн үлдэгдэл
2016.09.30</t>
  </si>
  <si>
    <t>Net International Investment Position</t>
  </si>
  <si>
    <t>Assets</t>
  </si>
  <si>
    <t xml:space="preserve">Direct investment </t>
  </si>
  <si>
    <t xml:space="preserve">Equity and investment fund shares </t>
  </si>
  <si>
    <t>Direct investor in direct investment enterprises</t>
  </si>
  <si>
    <t>Direct investment enterprises in direct investor (reverse investment)</t>
  </si>
  <si>
    <t>Between fellow enterprises</t>
  </si>
  <si>
    <t>if ultimate controlling parent is resident</t>
  </si>
  <si>
    <t>if ultimate controlling parent is nonresident</t>
  </si>
  <si>
    <t>if ultimate controlling parent is unknown</t>
  </si>
  <si>
    <t xml:space="preserve">    Of which: Investment fund shares or units </t>
  </si>
  <si>
    <t xml:space="preserve">    Of which: Money market fund shares or units </t>
  </si>
  <si>
    <t>Debt instruments</t>
  </si>
  <si>
    <t xml:space="preserve">Of which: Debt securities </t>
  </si>
  <si>
    <t>Эцсийн үлдэгдэл
2016.12.31</t>
  </si>
  <si>
    <t xml:space="preserve">                Central bank</t>
  </si>
  <si>
    <t xml:space="preserve">                Monetary authorities (where relevant)</t>
  </si>
  <si>
    <t xml:space="preserve">                Deposit-taking corporations, except central bank</t>
  </si>
  <si>
    <t xml:space="preserve">                General government</t>
  </si>
  <si>
    <t xml:space="preserve">                Other sectors</t>
  </si>
  <si>
    <t xml:space="preserve">                    Other financial corporations</t>
  </si>
  <si>
    <t xml:space="preserve">                    Nonfinancial corporations, households, and NPISHs</t>
  </si>
  <si>
    <t xml:space="preserve">                Equity securities other than investment fund shares </t>
  </si>
  <si>
    <t xml:space="preserve">                    Listed </t>
  </si>
  <si>
    <t xml:space="preserve">                    Unlisted </t>
  </si>
  <si>
    <t xml:space="preserve">                Investment fund shares or units </t>
  </si>
  <si>
    <t xml:space="preserve">                    Of which: Money market fund shares or units </t>
  </si>
  <si>
    <t xml:space="preserve">                    Short-term</t>
  </si>
  <si>
    <t xml:space="preserve">                    Long-term</t>
  </si>
  <si>
    <t xml:space="preserve">                        Short-term</t>
  </si>
  <si>
    <t xml:space="preserve">                        Long-term</t>
  </si>
  <si>
    <t xml:space="preserve"> Equity and investment fund shares </t>
  </si>
  <si>
    <t xml:space="preserve"> Portfolio investment </t>
  </si>
  <si>
    <t xml:space="preserve"> Debt securities </t>
  </si>
  <si>
    <t xml:space="preserve">      Financial derivatives (other than reserves) and employee stock options </t>
  </si>
  <si>
    <t xml:space="preserve">              Central bank</t>
  </si>
  <si>
    <t xml:space="preserve">              Deposit-taking corporations, except the central bank</t>
  </si>
  <si>
    <t xml:space="preserve">              General government</t>
  </si>
  <si>
    <t xml:space="preserve">              Other sectors</t>
  </si>
  <si>
    <t xml:space="preserve">                  Other financial corporations</t>
  </si>
  <si>
    <t xml:space="preserve">                  Nonfinancial corporations, households, NPISHs</t>
  </si>
  <si>
    <t xml:space="preserve">              Financial derivatives (other than reserves) </t>
  </si>
  <si>
    <t xml:space="preserve">                    Options </t>
  </si>
  <si>
    <t xml:space="preserve">                    Forward-type contracts </t>
  </si>
  <si>
    <t xml:space="preserve">              Employee stock options </t>
  </si>
  <si>
    <t xml:space="preserve">              Monetary authorities (where relevant)</t>
  </si>
  <si>
    <t xml:space="preserve">      Other investment </t>
  </si>
  <si>
    <t xml:space="preserve">          Other equity </t>
  </si>
  <si>
    <t xml:space="preserve">          Currency and deposits </t>
  </si>
  <si>
    <t xml:space="preserve">                  Central banks</t>
  </si>
  <si>
    <t xml:space="preserve">                      Short-term</t>
  </si>
  <si>
    <t xml:space="preserve">                      Long-term</t>
  </si>
  <si>
    <t xml:space="preserve">                  Monetary authorities (where relevant)</t>
  </si>
  <si>
    <t xml:space="preserve">                  Deposit-taking corporations, except central bank</t>
  </si>
  <si>
    <t xml:space="preserve">                          Of which: Interbank positions</t>
  </si>
  <si>
    <t xml:space="preserve">                  General government</t>
  </si>
  <si>
    <t xml:space="preserve">                  Other sectors</t>
  </si>
  <si>
    <t xml:space="preserve">                      Other financial corporations</t>
  </si>
  <si>
    <t xml:space="preserve">                          Short-term</t>
  </si>
  <si>
    <t xml:space="preserve">                          Long-term</t>
  </si>
  <si>
    <t xml:space="preserve">                      Nonfinancial corporations, households, NPISHs</t>
  </si>
  <si>
    <t xml:space="preserve">          Loans </t>
  </si>
  <si>
    <t xml:space="preserve">                  Central bank</t>
  </si>
  <si>
    <t xml:space="preserve">                      Credit and loans with the IMF (other than reserves)</t>
  </si>
  <si>
    <t xml:space="preserve">                      Other short-term</t>
  </si>
  <si>
    <t xml:space="preserve">                      Other long-term</t>
  </si>
  <si>
    <t xml:space="preserve">                  Deposit-taking corporations, except the central bank</t>
  </si>
  <si>
    <t xml:space="preserve">                      Nonfinancial corporations, households, and NPISHs</t>
  </si>
  <si>
    <t xml:space="preserve">          Insurance, pension, and standardized guarantee schemes </t>
  </si>
  <si>
    <t xml:space="preserve">                  Nonlife insurance technical reserves </t>
  </si>
  <si>
    <t xml:space="preserve">                  Life insurance and annuity entitlements </t>
  </si>
  <si>
    <t xml:space="preserve">                  Pension entitlements </t>
  </si>
  <si>
    <t xml:space="preserve">                  Claims of pension funds on sponsors </t>
  </si>
  <si>
    <t xml:space="preserve">                  Entitlements to nonpension benefits </t>
  </si>
  <si>
    <t xml:space="preserve">                  Provisions for calls under standardized guarantees </t>
  </si>
  <si>
    <t xml:space="preserve">          Trade credit and advances </t>
  </si>
  <si>
    <t xml:space="preserve">      Reserve assets </t>
  </si>
  <si>
    <t xml:space="preserve">          Monetary gold </t>
  </si>
  <si>
    <t xml:space="preserve">              Gold bullion</t>
  </si>
  <si>
    <t xml:space="preserve">              Unallocated gold accounts</t>
  </si>
  <si>
    <t xml:space="preserve">            Of which: Monetary gold under swap for cash collateral</t>
  </si>
  <si>
    <t xml:space="preserve">          Special drawing rights </t>
  </si>
  <si>
    <t xml:space="preserve">          Reserve position in the IMF</t>
  </si>
  <si>
    <t xml:space="preserve">          Other reserve assets</t>
  </si>
  <si>
    <t xml:space="preserve">              Currency and deposits</t>
  </si>
  <si>
    <t xml:space="preserve">                  Claims on monetary authorities</t>
  </si>
  <si>
    <t xml:space="preserve">                  Claims on other entities</t>
  </si>
  <si>
    <t xml:space="preserve">              Securities</t>
  </si>
  <si>
    <t xml:space="preserve">                  Debt securities </t>
  </si>
  <si>
    <t xml:space="preserve">                      Short-term </t>
  </si>
  <si>
    <t xml:space="preserve">                      Long-term </t>
  </si>
  <si>
    <t xml:space="preserve">                  Equity and investment fund shares </t>
  </si>
  <si>
    <t xml:space="preserve">                    Of which: Securities under repo for cash collateral</t>
  </si>
  <si>
    <t xml:space="preserve">              Financial derivatives </t>
  </si>
  <si>
    <t xml:space="preserve">               Other claims</t>
  </si>
  <si>
    <t>Other accounts receivable</t>
  </si>
  <si>
    <t>Central bank</t>
  </si>
  <si>
    <t>Short-term</t>
  </si>
  <si>
    <t>Long-term</t>
  </si>
  <si>
    <t>Monetary authorities (where relevant)</t>
  </si>
  <si>
    <t>Deposit-taking corporations, except central bank</t>
  </si>
  <si>
    <t>General government</t>
  </si>
  <si>
    <t>Other sectors</t>
  </si>
  <si>
    <t>Other financial corporations</t>
  </si>
  <si>
    <t>Nonfinancial corporations, households, NPISHs</t>
  </si>
  <si>
    <t>Direct investor in direct investment  enterprises</t>
  </si>
  <si>
    <t>Liabilities</t>
  </si>
  <si>
    <t xml:space="preserve">    Other investment </t>
  </si>
  <si>
    <t xml:space="preserve">        Currency and deposits </t>
  </si>
  <si>
    <t xml:space="preserve">                              Of which: Interbank positions</t>
  </si>
  <si>
    <t xml:space="preserve">        Loans </t>
  </si>
  <si>
    <t xml:space="preserve">                      Credit and loans with the IMF</t>
  </si>
  <si>
    <t xml:space="preserve">                      Credit and loans with the IMF </t>
  </si>
  <si>
    <t xml:space="preserve">        Insurance, pension, and standardized guarantee schemes </t>
  </si>
  <si>
    <t xml:space="preserve">                  Deposit-taking corporations except central bank</t>
  </si>
  <si>
    <t xml:space="preserve">                  Provisions for calls under standardized  guarantees (F66O)</t>
  </si>
  <si>
    <t xml:space="preserve">        Trade credit and advances </t>
  </si>
  <si>
    <t xml:space="preserve">        Other accounts payable  - other </t>
  </si>
  <si>
    <t xml:space="preserve">          Special drawing rights  (Net incurrence of liabilities)</t>
  </si>
  <si>
    <t xml:space="preserve">        Other equity </t>
  </si>
  <si>
    <t xml:space="preserve">Гадаад хөрөнгө оруулалтын цэвэр позиц </t>
  </si>
  <si>
    <t>Актив</t>
  </si>
  <si>
    <t xml:space="preserve">Хувьцаа ба хөрөнгө оруулалтын сангийн нэгж эрх </t>
  </si>
  <si>
    <t>Шууд хөрөнгө оруулалттай компанид хөрөнгө оруулсан шууд хөрөнгө оруулагч</t>
  </si>
  <si>
    <t>Шууд хөрөнгө оруулагчид хөрөнгө оруулсан шууд хөрөнгө оруулалттай компани (урвуу хөрөнгө оруулалт)</t>
  </si>
  <si>
    <t>Хамааралтай компани хоорондын</t>
  </si>
  <si>
    <t>хэрэв толгой компани эдийн засгийн харьяат бол</t>
  </si>
  <si>
    <t>хэрэв толгой компани эдийн засгийн харьяат бус бол</t>
  </si>
  <si>
    <t>хэрэв толгой компани эдийн засгийн харьяалал тодорхойгүй бол</t>
  </si>
  <si>
    <t>үүнээс: Хөрөнгө оруулалтын сангийн хувьцаа/ нэгж эрх</t>
  </si>
  <si>
    <t>үүнээс: Мөнгөний захын сангийн хувьцаа/ нэгж эрх</t>
  </si>
  <si>
    <t>Өрийн хэрэгсэл</t>
  </si>
  <si>
    <t>үүнээс: Өрийн бичиг</t>
  </si>
  <si>
    <t xml:space="preserve"> хэрэв толгой компани эдийн засгийн харьяалал тодорхойгүй бол</t>
  </si>
  <si>
    <t xml:space="preserve"> Багцын хөрөнгө оруулалт</t>
  </si>
  <si>
    <t xml:space="preserve"> Хувьцаа ба хөрөнгө оруулалтын сангийн нэгж эрх </t>
  </si>
  <si>
    <t>Төв банк</t>
  </si>
  <si>
    <t>Мөнгөний бодлого хэрэгжүүлэгч эрх бүхий байгууллага (хамааралтай бол)</t>
  </si>
  <si>
    <t>Хадгаламжийн байгууллага (Төв банкнаас бусад)</t>
  </si>
  <si>
    <t>Засгийн газар (Төрийн удирдлагын байгууллага)</t>
  </si>
  <si>
    <t>Бусад салбарууд</t>
  </si>
  <si>
    <t>Бусад санхүүгийн байгууллага</t>
  </si>
  <si>
    <t>Санхүүгийн бус байгууллага, өрх, өрхөд үйлчилдэг ашгийн бус байгууллага</t>
  </si>
  <si>
    <t xml:space="preserve">Хөрөнгө оруулалтын сангийн нэгж эрхээс бусад хөрөнгийн үнэт цаас </t>
  </si>
  <si>
    <t xml:space="preserve"> Бүртгэлтэй</t>
  </si>
  <si>
    <t xml:space="preserve"> Бүртгэлгүй</t>
  </si>
  <si>
    <t xml:space="preserve"> Хөрөнгө оруулалтын сангийн хувьцаа/ нэгж эрх</t>
  </si>
  <si>
    <t>үүнээс:  Мөнгөний захын сангийн хувьцаа/ нэгж эрх</t>
  </si>
  <si>
    <t xml:space="preserve"> Богино хугацаат</t>
  </si>
  <si>
    <t xml:space="preserve"> Урт хугацаат</t>
  </si>
  <si>
    <t xml:space="preserve"> Хадгаламжийн байгууллага (Төв банкнаас бусад)</t>
  </si>
  <si>
    <t xml:space="preserve"> Засгийн газар (Төрийн удирдлагын байгууллага)</t>
  </si>
  <si>
    <t xml:space="preserve"> Бусад салбарууд</t>
  </si>
  <si>
    <t xml:space="preserve"> Бусад санхүүгийн байгууллага</t>
  </si>
  <si>
    <t xml:space="preserve"> Санхүүгийн бус байгууллага, өрх, өрхөд үйлчилдэг ашгийн бус байгууллага</t>
  </si>
  <si>
    <t>Богино хугацаат</t>
  </si>
  <si>
    <t>Урт хугацаат</t>
  </si>
  <si>
    <t xml:space="preserve"> Санхүүгийн үүсмэл хэрэгслүүд (нөөцөөс бусад) ба ажилчдын хувьцааны опцион</t>
  </si>
  <si>
    <t>Хадгаламжийн байгууллагууд (Төв банкнаас бусад)</t>
  </si>
  <si>
    <t>Бусад санхүүгийн байгууллагууд</t>
  </si>
  <si>
    <t>Санхүүгийн үүсмэл хэрэгслүүд (нөөцөөс бусад)</t>
  </si>
  <si>
    <t>Опцион</t>
  </si>
  <si>
    <t>Форвард хэлбэрийн хэлцлүүд</t>
  </si>
  <si>
    <t xml:space="preserve"> Ажилчдын хувьцааны опцион</t>
  </si>
  <si>
    <t>Бусад хөрөнгө</t>
  </si>
  <si>
    <t>Бэлэн мөнгө ба харилцах</t>
  </si>
  <si>
    <t xml:space="preserve"> үүнээс: Банк хоорондын позиц</t>
  </si>
  <si>
    <t>ОУВС-гаас авсан зээл (нөөцөөс бусад)</t>
  </si>
  <si>
    <t>Бусад богино хугацаат</t>
  </si>
  <si>
    <t>Бусад урт хугацаат</t>
  </si>
  <si>
    <t>Даатгал, тэтгэвэр болон стандарт баталгааны систем (F60)</t>
  </si>
  <si>
    <t>Бусад сектор</t>
  </si>
  <si>
    <t>Ердийн даатгалын техникийн нөөц сан (F61O)</t>
  </si>
  <si>
    <t xml:space="preserve">Амьдралын даатгал ба жил бүрийн даатгал (F62O) </t>
  </si>
  <si>
    <t>Тэтгэмжийн эрх</t>
  </si>
  <si>
    <t>Тэтгэвэрийн сангийн нөхөн төлбөр (F640)</t>
  </si>
  <si>
    <t>Тэтгэмжийн эрх (F650)</t>
  </si>
  <si>
    <t>Стандарт баталгааны эрсдлийн сан (F660 )</t>
  </si>
  <si>
    <t>Худалдааны зээл ба урьдчилгаа</t>
  </si>
  <si>
    <t xml:space="preserve"> Төв банк</t>
  </si>
  <si>
    <t>Бусад дансны авлага/өглөг</t>
  </si>
  <si>
    <t>Нөөц хөрөнгө</t>
  </si>
  <si>
    <t>Мөнгөжсөн алт</t>
  </si>
  <si>
    <t>Алтан гулдмай</t>
  </si>
  <si>
    <t>Мөнгөжсөн биет бус алтны данс</t>
  </si>
  <si>
    <t>Үүнээс: своп хэлцлийн хүрээнд бэлэн валютаар төлөгдөх Мөнгөжсөн алт</t>
  </si>
  <si>
    <t>Зээлжих тусгай эрх</t>
  </si>
  <si>
    <t>ОУВС-д байршуулсан хөрөнгө</t>
  </si>
  <si>
    <t>Бусад нөөц актив</t>
  </si>
  <si>
    <t>Бэлэн валют ба харилцах</t>
  </si>
  <si>
    <t>Мөнгөний бодлого хэрэгжүүлэгч байгууллага дахь</t>
  </si>
  <si>
    <t>Бусад байгууллагад дахь</t>
  </si>
  <si>
    <t>Үнэт цаас</t>
  </si>
  <si>
    <t>Хөрөнгийн хувьцаа, хөрөнгө оруулалтын сангийн хувьцаа</t>
  </si>
  <si>
    <t>Үүнээс: репо хэлцлийн хүрээнд бэлэн валютаар төлөгдөх Үнэт цаас</t>
  </si>
  <si>
    <t>Санхүүгийн үүсмэл хэрэгслүүд</t>
  </si>
  <si>
    <t>Бусад актив</t>
  </si>
  <si>
    <t>Өр төлбөр</t>
  </si>
  <si>
    <t>Хөрөнгө оруулалтын сангийн хувьцаа/ нэгж эрх</t>
  </si>
  <si>
    <t>Зээлжих тусгай эрх (Өр төлбөр үүслийн цэвэр дүн)</t>
  </si>
  <si>
    <t>(2016 оны 4 дүгээр улирлын байдлаар)</t>
  </si>
  <si>
    <t xml:space="preserve">1.1 Хувьцаа ба хөрөнгө оруулалтын сангийн нэгж эрх </t>
  </si>
  <si>
    <t>1.2 Өрийн хэрэгсэл</t>
  </si>
  <si>
    <t xml:space="preserve">2.1 Хувьцаа ба хөрөнгө оруулалтын сангийн нэгж эрх </t>
  </si>
  <si>
    <t>4.1 Бусад хөрөнгө</t>
  </si>
  <si>
    <t>4.2 Бэлэн мөнгө харилцах</t>
  </si>
  <si>
    <t>4.3 Зээл</t>
  </si>
  <si>
    <t>4.3.1 Төв банк</t>
  </si>
  <si>
    <t>4.3.2 Хадгаламжийн байгууллагууд</t>
  </si>
  <si>
    <t>4.3.3 Засгийн газар</t>
  </si>
  <si>
    <t>4.3.4 Бусад салбар</t>
  </si>
  <si>
    <t>4.4 Даатгал, тэтгэвэр болон стандарт баталгааны систем</t>
  </si>
  <si>
    <t>4.5 Худалдааны зээл ба урьдчилгаа</t>
  </si>
  <si>
    <t>4.6 Бусад дансны авлага/өглөг</t>
  </si>
  <si>
    <t>4.2.2 Хадгаламжийн байгууллагууд</t>
  </si>
  <si>
    <t>4.2.3 Засгийн газар</t>
  </si>
  <si>
    <t>4.2.4 Бусад салбар</t>
  </si>
  <si>
    <t xml:space="preserve">6.1 Хувьцаа ба хөрөнгө оруулалтын сангийн нэгж эрх </t>
  </si>
  <si>
    <t>6.2 Өрийн хэрэгсэл</t>
  </si>
  <si>
    <t xml:space="preserve">7.1 Хувьцаа ба хөрөнгө оруулалтын сангийн нэгж эрх </t>
  </si>
  <si>
    <t>(2016 оны 3 дугаар улирлын байдлаар)</t>
  </si>
  <si>
    <t>(2016 оны 2 дугаар улирлын байдлаар)</t>
  </si>
  <si>
    <t>(2016 оны 1 дүгээр улирлын байдлаар)</t>
  </si>
  <si>
    <t>(2015 оны 4 дүгээр улирлын байдлаар)</t>
  </si>
  <si>
    <t>(2015 оны 3 дугаар улирлын байдлаар)</t>
  </si>
  <si>
    <t>(2015 оны 2 дугаар улирлын байдлаар)</t>
  </si>
  <si>
    <t>(2015 оны 1 дүгээр улирлын байдлаар)</t>
  </si>
  <si>
    <t>(2014 оны 4 дүгээр улирлын байдлаар)</t>
  </si>
  <si>
    <t>(2014 оны 3 дугаар улирлын байдлаар)</t>
  </si>
  <si>
    <t>(2014 оны 2 дугаар улирлын байдлаар)</t>
  </si>
  <si>
    <t>(2014 оны 1 дүгээр улирлын байдлаар)</t>
  </si>
  <si>
    <t>(2013 оны 4 дүгээр улирлын байдлаар)</t>
  </si>
  <si>
    <t>(2013 оны 3 дугаар улирлын байдлаар)</t>
  </si>
  <si>
    <t>(2013 оны 2 дугаар улирлын байдлаар)</t>
  </si>
  <si>
    <t>(2013 оны 1 дүгээр улирлын байдлаар)</t>
  </si>
  <si>
    <t>(2012 оны 4 дүгээр улирлын байдлаар)</t>
  </si>
  <si>
    <t>(2012 оны 3 дугаар улирлын байдлаар)</t>
  </si>
  <si>
    <t>(2012 оны 2 дугаар улирлын байдлаар)</t>
  </si>
  <si>
    <t>(2012 оны 1 дүгээр улирлын байдлаар)</t>
  </si>
  <si>
    <t>(2011 оны 4 дүгээр улирлын байдлаар)</t>
  </si>
  <si>
    <t>(2011 оны 3 дугаар улирлын байдлаар)</t>
  </si>
  <si>
    <t>(2011 оны 2 дугаар улирлын байдлаар)</t>
  </si>
  <si>
    <t>(2011 оны 1 дүгээр улирлын байдлаар)</t>
  </si>
  <si>
    <t>F</t>
  </si>
  <si>
    <t>G</t>
  </si>
  <si>
    <t>(2010 оны 4 дүгээр улирлын байдлаар)</t>
  </si>
  <si>
    <t>Б.Батсүрэн</t>
  </si>
  <si>
    <t>Г.Дулмаа</t>
  </si>
  <si>
    <t>Д.Даваадулам</t>
  </si>
  <si>
    <t>Б.Ананд</t>
  </si>
  <si>
    <t>Г.Эрдэнэбулган</t>
  </si>
  <si>
    <t xml:space="preserve">Холбоос: </t>
  </si>
  <si>
    <t>Эхний үлдэгдэл
2013.12.31</t>
  </si>
  <si>
    <t xml:space="preserve">2011 1-р улирал </t>
  </si>
  <si>
    <t xml:space="preserve">2011 2-р улирал </t>
  </si>
  <si>
    <t xml:space="preserve">2011 3-р улирал </t>
  </si>
  <si>
    <t xml:space="preserve">2011 4-р улирал </t>
  </si>
  <si>
    <t xml:space="preserve">2012 1-р улирал </t>
  </si>
  <si>
    <t xml:space="preserve">2012 2-р улирал </t>
  </si>
  <si>
    <t xml:space="preserve">2012 3-р улирал </t>
  </si>
  <si>
    <t xml:space="preserve">2012 4-р улирал </t>
  </si>
  <si>
    <t xml:space="preserve">2013 1-р улирал </t>
  </si>
  <si>
    <t xml:space="preserve">2013 2-р улирал </t>
  </si>
  <si>
    <t xml:space="preserve">2013 3-р улирал </t>
  </si>
  <si>
    <t xml:space="preserve">2013 4-р улирал </t>
  </si>
  <si>
    <t xml:space="preserve">2014 1-р улирал </t>
  </si>
  <si>
    <t xml:space="preserve">2014 2-р улирал </t>
  </si>
  <si>
    <t xml:space="preserve">2014 3-р улирал </t>
  </si>
  <si>
    <t xml:space="preserve">2014 4-р улирал </t>
  </si>
  <si>
    <t xml:space="preserve">2015 1-р улирал </t>
  </si>
  <si>
    <t xml:space="preserve">2015 2-р улирал </t>
  </si>
  <si>
    <t xml:space="preserve">2015 3-р улирал </t>
  </si>
  <si>
    <t xml:space="preserve">2015 4-р улирал </t>
  </si>
  <si>
    <t xml:space="preserve">2016 1-р улирал </t>
  </si>
  <si>
    <t xml:space="preserve">2016 2-р улирал </t>
  </si>
  <si>
    <t xml:space="preserve">2016 3-р улирал </t>
  </si>
  <si>
    <t xml:space="preserve">2016 4-р улирал </t>
  </si>
  <si>
    <t>2010 4-р улирал</t>
  </si>
  <si>
    <t>Холбоос:</t>
  </si>
  <si>
    <t>2011 1-р улирал</t>
  </si>
  <si>
    <t>2011 2-р улирал</t>
  </si>
  <si>
    <t>2011 3-р улирал</t>
  </si>
  <si>
    <t>2011 4-р улирал</t>
  </si>
  <si>
    <t>2012 1-р улирал</t>
  </si>
  <si>
    <t>2012 2-р улирал</t>
  </si>
  <si>
    <t>2012 3-р улирал</t>
  </si>
  <si>
    <t>2012 4-р улирал</t>
  </si>
  <si>
    <t>2013 1-р улирал</t>
  </si>
  <si>
    <t>2013 2-р улирал</t>
  </si>
  <si>
    <t>2013 3-р улирал</t>
  </si>
  <si>
    <t>2013 4-р улирал</t>
  </si>
  <si>
    <t>2014 1-р улирал</t>
  </si>
  <si>
    <t>2014 2-р улирал</t>
  </si>
  <si>
    <t>2014 3-р улирал</t>
  </si>
  <si>
    <t>2014 4-р улирал</t>
  </si>
  <si>
    <t>2015 1-р улирал</t>
  </si>
  <si>
    <t>2015 2-р улирал</t>
  </si>
  <si>
    <t>2015 3-р улирал</t>
  </si>
  <si>
    <t>2015 4-р улирал</t>
  </si>
  <si>
    <t>2016 1-р улирал</t>
  </si>
  <si>
    <t>2016 3-р улирал</t>
  </si>
  <si>
    <t>2016 2-р улирал</t>
  </si>
  <si>
    <t>МОНГОЛ УЛСЫН ГАДААД ХӨРӨНГӨ ОРУУЛАЛТЫН 
ПОЗИЦИЙН ТАЙЛАН</t>
  </si>
  <si>
    <t>Хавсралт</t>
  </si>
  <si>
    <t xml:space="preserve">Нэгж </t>
  </si>
  <si>
    <t>Давтамж</t>
  </si>
  <si>
    <t>Төрөл</t>
  </si>
  <si>
    <t>Хураангуй тайлан</t>
  </si>
  <si>
    <t>Сая $</t>
  </si>
  <si>
    <t>Улирал</t>
  </si>
  <si>
    <t>Үлдэгдэл</t>
  </si>
  <si>
    <t>Үлдэгдлийн тайлан</t>
  </si>
  <si>
    <t>Мян $</t>
  </si>
  <si>
    <t>Дэлгэрэнгүй тайлан</t>
  </si>
  <si>
    <t>Үлд/урсгал</t>
  </si>
  <si>
    <t>Холбогдох мэдээллүүд:</t>
  </si>
  <si>
    <t>Аргачлал</t>
  </si>
  <si>
    <t>Холбоо барих нэгж, утас:</t>
  </si>
  <si>
    <t>Монголбанкны Судалгаа, Статистикийн газрын Статистикийн хэлтэс Утас: 327088, 323243</t>
  </si>
  <si>
    <t>Цахим шуудан:</t>
  </si>
  <si>
    <t>bop@mongolbank.mn</t>
  </si>
  <si>
    <t>Цахим хуудас:</t>
  </si>
  <si>
    <t>https://www.mongolbank.mn</t>
  </si>
  <si>
    <t>Хавсралт №2</t>
  </si>
  <si>
    <t>Хавсралт №3</t>
  </si>
  <si>
    <t>9.1 Бусад хөрөнгө</t>
  </si>
  <si>
    <t>9.2 Бэлэн мөнгө харилцах</t>
  </si>
  <si>
    <t>9.2.1 Төв банк</t>
  </si>
  <si>
    <t>9.2.2 Хадгаламжийн байгууллагууд</t>
  </si>
  <si>
    <t>9.2.3 Засгийн газар</t>
  </si>
  <si>
    <t>9.2.4 Бусад салбар</t>
  </si>
  <si>
    <t>9.3 Зээл</t>
  </si>
  <si>
    <t>9.3.1 Төв банк</t>
  </si>
  <si>
    <t>9.3.2 Хадгаламжийн байгууллагууд</t>
  </si>
  <si>
    <t>9.3.3 Засгийн газар</t>
  </si>
  <si>
    <t>9.3.4 Бусад салбар</t>
  </si>
  <si>
    <t>9.4 Даатгал, тэтгэвэр болон стандарт баталгааны систем</t>
  </si>
  <si>
    <t>9.5 Худалдааны зээл ба урьдчилгаа</t>
  </si>
  <si>
    <t>9.6 Бусад дансны авлага/өглөг</t>
  </si>
  <si>
    <t>C. ПОЗИЦ</t>
  </si>
  <si>
    <t>Эцсийн үлдэгдэл
2017.03.31</t>
  </si>
  <si>
    <t xml:space="preserve">2017 1-р улирал </t>
  </si>
  <si>
    <t>(2017 оны 1 дүгээр улирлын байдлаар)</t>
  </si>
  <si>
    <t>2017 1-р улирал</t>
  </si>
  <si>
    <t>Эцсийн үлдэгдэл
2017.06.30</t>
  </si>
  <si>
    <t xml:space="preserve">2017 2-р улирал </t>
  </si>
  <si>
    <t>(2017 оны 2 дугаар улирлын байдлаар)</t>
  </si>
  <si>
    <t>Эцсийн үлдэгдэл
2017.09.30</t>
  </si>
  <si>
    <t xml:space="preserve">2017 3-р улирал </t>
  </si>
  <si>
    <t>(2017 оны 3 дугаар улирлын байдлаар)</t>
  </si>
  <si>
    <t>2017 4-р улирал</t>
  </si>
  <si>
    <t>(2017 оны 4 дүгээр улирлын байдлаар)</t>
  </si>
  <si>
    <t>Эцсийн үлдэгдэл
2017.12.31</t>
  </si>
  <si>
    <t>Монгол</t>
  </si>
  <si>
    <t>1. Нэр</t>
  </si>
  <si>
    <t>2. Салбар</t>
  </si>
  <si>
    <t>Гадаад секторын статистик</t>
  </si>
  <si>
    <t>External sector statistics</t>
  </si>
  <si>
    <t>3. Дэд салбар</t>
  </si>
  <si>
    <t>4. Тодорхойлолт</t>
  </si>
  <si>
    <t>5. Аргачлал, арга зүйн нэр</t>
  </si>
  <si>
    <t xml:space="preserve">Олон улсын валютын сангийн Төлбөрийн тэнцэл, Гадаад хөрөнгө оруулалтын позиц тооцох 6 дугаар аргачлал </t>
  </si>
  <si>
    <t>6. Тооцох аргачлал</t>
  </si>
  <si>
    <t>7. Тооцож эхэлсэн хугацаа</t>
  </si>
  <si>
    <t>8. Үзүүлэлтийг тооцох давтамж</t>
  </si>
  <si>
    <t>9. Хэмжих нэгж</t>
  </si>
  <si>
    <t xml:space="preserve">сая ам.доллар </t>
  </si>
  <si>
    <t>mln.USD</t>
  </si>
  <si>
    <t>10. Эх үүсвэр</t>
  </si>
  <si>
    <t>11. Хэл</t>
  </si>
  <si>
    <t>MGL, ENG</t>
  </si>
  <si>
    <t>12. Боловсруулсан мэргэжилтэн</t>
  </si>
  <si>
    <t xml:space="preserve">Судалгаа, статитистикийн газар, Статистикийн хэлтэс, Гадаад секторын баг </t>
  </si>
  <si>
    <t>13. Хамгийн сүүлд өөрчлөгдсөн огноо</t>
  </si>
  <si>
    <t>14. Үзүүлэлт татах холбоос</t>
  </si>
  <si>
    <t>Гадаад хөрөнгө оруулалтын позиц</t>
  </si>
  <si>
    <t xml:space="preserve">International Investment Position </t>
  </si>
  <si>
    <t xml:space="preserve">The International Investment Position is  a statistical statement that shows at a point in time the value of: financial assets of residents of an economy that are claims on nonresidents or an economy that are claims on nonresident or are gold bullion held as reserve assets; and the liabilities of residents of an economy to nonresident. The difference between an economy's external financial assets and liabilities is the economy's net position in the IIP and represents either a net claim on or a net liability to the rest od the world. </t>
  </si>
  <si>
    <t xml:space="preserve">Гадаад хөрөнгө оруулалтын позиц (ГХОП) -ын статистик  нь тухайн тугацааны эцэс дэх : (1) Эдийн засгийн харьяатын харьяат буст байршуулсан санхүүгийн хөрөнгө болон нөөц хөрөнгө хэлбэрээр эзэмшиж буй алтан гулдмай, (2 ) Эдийн засгийн харьяатын харьяат буст төлөх өр төлбөр-өөс бүрдэнэ. Тухайн улс орны хувьд гадаад санхүүгийн хөрөнгө эзэмшлийн дүн болон гадаад өр төлбөрийн зөрүү нь цэвэр ГХОП-ыг харуулах бөгөөд энэхүү үзүүлэлт нь тухайн улсын дэлхийн бусад улс орнуудад цэвэр өглөгтэй эсвэл авлагатай эсэхийг харуулна.  </t>
  </si>
  <si>
    <t xml:space="preserve"> Улирал, Жил</t>
  </si>
  <si>
    <t>Quarter, Annual</t>
  </si>
  <si>
    <t>Balance of Payment and International Investment Position Manual (6th edition) BPM6</t>
  </si>
  <si>
    <t xml:space="preserve">Тайлант хугацааны эхний үлдэгдэл дээр тухайн тайлант хугацаанд позицод гарсан өөрчлөлтүүдийг тусгана. Үүнд: Урсгалаар гарсан өөрчлөлт, Үнийн өөрчөлтөөс шалтгаалсан өөрчлөлт, Ханшийн зөрүүний өөрчлөлт, бусад өөрчлөлт , </t>
  </si>
  <si>
    <t xml:space="preserve">The stock at end of period is calculated that stock at beginning of period plus net transactions and other changes in postion due to other changes in volume, exchange rate changes, other price changes. </t>
  </si>
  <si>
    <t xml:space="preserve">English </t>
  </si>
  <si>
    <t xml:space="preserve">Арилжааны банкуудаар дамжин хийгдсэн гадаад гүйлгээний тайлан, ААНБ-ын Төлбөрийн тэнцлийн мэдээ,  Сангийн яамны Засгийн газрын гадаад зээлийн ашиглалт, эргэн төлөлтийн мэдээ, ҮЦТХТ-ийн компаний төвлөрлийн мэдээлэл, Засгийн газрын үнэт цаас эзэмшигч гадаад иргэдийн мэдээ ., бусад </t>
  </si>
  <si>
    <t xml:space="preserve">International transactions Reporting System (ITRS) Transactions, Balance of Payment statements of Enterprises, General government information due to loan dispursment and imbursement, Company concentration Information from  Mongolian central securities depository and others., </t>
  </si>
  <si>
    <t>Эцсийн үлдэгдэл
2018.03.31</t>
  </si>
  <si>
    <t>2018 1-р улирал</t>
  </si>
  <si>
    <t>(2018 оны 1 дүгээр улирлын байдлаар)</t>
  </si>
  <si>
    <t>2018 2-р улирал</t>
  </si>
  <si>
    <t>(2018 оны 2 дугаар улирлын байдлаар)</t>
  </si>
  <si>
    <t>Эцсийн үлдэгдэл
2018.06.30</t>
  </si>
  <si>
    <t>(2018 оны 3 дугаар улирлын байдлаар)</t>
  </si>
  <si>
    <t>Эцсийн үлдэгдэл
2018.09.30</t>
  </si>
  <si>
    <t>2018 3-р улирал</t>
  </si>
  <si>
    <t>(2018 оны 4 дугаар улирлын байдлаар)</t>
  </si>
  <si>
    <t>2018 4-р улирал</t>
  </si>
  <si>
    <t>Эцсийн үлдэгдэл
2018.12.31</t>
  </si>
  <si>
    <t>(2019 оны 1 дүгээр улирлын байдлаар)</t>
  </si>
  <si>
    <t>2019 1-р улирал</t>
  </si>
  <si>
    <t>Эцсийн үлдэгдэл
2019.03.31</t>
  </si>
  <si>
    <t>(2019 оны 2 дугаар улирлын байдлаар)</t>
  </si>
  <si>
    <t>Эцсийн үлдэгдэл
2019.06.30</t>
  </si>
  <si>
    <t>2019 2-р улирал</t>
  </si>
  <si>
    <t>Монгол Улсын Гадаад хөрөнгө оруулалтын үлдэгдэл (2010-2019 2-р улирал)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</si>
</sst>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quot;₮&quot;;\-#,##0&quot;₮&quot;"/>
    <numFmt numFmtId="165" formatCode="_-* #,##0.00_₮_-;\-* #,##0.00_₮_-;_-* &quot;-&quot;??_₮_-;_-@_-"/>
    <numFmt numFmtId="166" formatCode="_-* #,##0_-;\-* #,##0_-;_-* &quot;-&quot;_-;_-@_-"/>
    <numFmt numFmtId="167" formatCode="_-* #,##0.00_-;\-* #,##0.00_-;_-* &quot;-&quot;??_-;_-@_-"/>
    <numFmt numFmtId="168" formatCode="_(* #,##0.0_);_(* \(#,##0.0\);_(* &quot;-&quot;??_);_(@_)"/>
    <numFmt numFmtId="169" formatCode="[$-409]d\-mmm;@"/>
    <numFmt numFmtId="170" formatCode="&quot;$&quot;#,##0\ ;\(&quot;$&quot;#,##0\)"/>
    <numFmt numFmtId="171" formatCode="m/d"/>
    <numFmt numFmtId="172" formatCode="#,##0.00_);\-#,##0.00"/>
    <numFmt numFmtId="173" formatCode="_(* #,##0_);_(* \(#,##0\);_(* &quot;-&quot;??_);_(@_)"/>
    <numFmt numFmtId="174" formatCode="[$-409]dddd\,\ mmmm\ dd\,\ yyyy"/>
    <numFmt numFmtId="175" formatCode="#,##0.0"/>
    <numFmt numFmtId="176" formatCode="0.0%"/>
    <numFmt numFmtId="177" formatCode="#,##0.0_);\(#,##0.0\)"/>
    <numFmt numFmtId="178" formatCode="0.000"/>
    <numFmt numFmtId="179" formatCode="#,##0.0000_);\(#,##0.0000\)"/>
    <numFmt numFmtId="180" formatCode="0.0"/>
    <numFmt numFmtId="181" formatCode="#,##0.00000000000_);\(#,##0.00000000000\)"/>
    <numFmt numFmtId="182" formatCode="_(* #,##0.00_);[Red]_(* \(#,##0.00\);_(* &quot;-&quot;??_);_(@_)"/>
    <numFmt numFmtId="183" formatCode="_ * #,##0.00_)_¥_ ;_ * \(#,##0.00\)_¥_ ;_ * &quot;-&quot;??_)_¥_ ;_ @_ "/>
    <numFmt numFmtId="184" formatCode="#,##0.000_);\(#,##0.000\)"/>
    <numFmt numFmtId="185" formatCode="&quot;$&quot;#,##0.0,_);[Red]\(&quot;$&quot;#,##0.0,\)"/>
    <numFmt numFmtId="186" formatCode="0.0_)\%;\(0.0\)\%;0.0_)\%;@_)_%"/>
    <numFmt numFmtId="187" formatCode="#,##0.0_)_%;\(#,##0.0\)_%;0.0_)_%;@_)_%"/>
    <numFmt numFmtId="188" formatCode="#,##0.0_);\(#,##0.0\);#,##0.0_);@_)"/>
    <numFmt numFmtId="189" formatCode="&quot;$&quot;_(#,##0.00_);&quot;$&quot;\(#,##0.00\);&quot;$&quot;_(0.00_);@_)"/>
    <numFmt numFmtId="190" formatCode="#,##0.00_);\(#,##0.00\);0.00_);@_)"/>
    <numFmt numFmtId="191" formatCode="&quot;€&quot;_(#,##0.00_);&quot;€&quot;\(#,##0.00\);&quot;€&quot;_(0.00_);@_)"/>
    <numFmt numFmtId="192" formatCode="#,##0_)\x;\(#,##0\)\x;0_)\x;@_)_x"/>
    <numFmt numFmtId="193" formatCode="#,##0_)_x;\(#,##0\)_x;0_)_x;@_)_x"/>
    <numFmt numFmtId="194" formatCode="#,##0_);\(#,##0\);&quot;—  &quot;"/>
    <numFmt numFmtId="195" formatCode="m/yy"/>
    <numFmt numFmtId="196" formatCode="#,##0.0\ \ \ ;\(#,##0.0\)\ \ "/>
    <numFmt numFmtId="197" formatCode="0.0%_);\(0.0%\)"/>
    <numFmt numFmtId="198" formatCode="_(* #,##0_)_%;[Red]_(* \(#,##0\)_%;[Green]_(* 0_)_%;_(@_)_%"/>
    <numFmt numFmtId="199" formatCode="&quot;\&quot;#,##0.00;[Red]&quot;\&quot;&quot;\&quot;&quot;\&quot;&quot;\&quot;&quot;\&quot;&quot;\&quot;&quot;\&quot;&quot;\&quot;&quot;\&quot;&quot;\&quot;&quot;\&quot;&quot;\&quot;\-#,##0.00"/>
    <numFmt numFmtId="200" formatCode="0.00%_);\(0.00%\)"/>
    <numFmt numFmtId="201" formatCode="_(* #,##0.0&quot;¢&quot;_m;[Red]_(* \-#,##0.0&quot;¢&quot;_m;[Green]_(* 0.0&quot;¢&quot;_m;_(@_)_%"/>
    <numFmt numFmtId="202" formatCode="_(* #,##0.00&quot;¢&quot;_m;[Red]_(* \-#,##0.00&quot;¢&quot;_m;[Green]_(* 0.00&quot;¢&quot;_m;_(@_)_%"/>
    <numFmt numFmtId="203" formatCode="_(* #,##0.000&quot;¢&quot;_m;[Red]_(* \-#,##0.000&quot;¢&quot;_m;[Green]_(* 0.000&quot;¢&quot;_m;_(@_)_%"/>
    <numFmt numFmtId="204" formatCode="_(_(&quot;£&quot;* #,##0_)_%;[Red]_(\(&quot;£&quot;* #,##0\)_%;[Green]_(_(&quot;£&quot;* #,##0_)_%;_(@_)_%"/>
    <numFmt numFmtId="205" formatCode="_(_(&quot;£&quot;* #,##0.0_)_%;[Red]_(\(&quot;£&quot;* #,##0.0\)_%;[Green]_(_(&quot;£&quot;* #,##0.0_)_%;_(@_)_%"/>
    <numFmt numFmtId="206" formatCode="_(_(&quot;£&quot;* #,##0.00_)_%;[Red]_(\(&quot;£&quot;* #,##0.00\)_%;[Green]_(_(&quot;£&quot;* #,##0.00_)_%;_(@_)_%"/>
    <numFmt numFmtId="207" formatCode="#,##0,_);[Red]\(#,##0,\)"/>
    <numFmt numFmtId="208" formatCode="[Blue]&quot;--&quot;* #,##0.00_)\x;[Blue]&quot;--&quot;* \(#,##0.00\)\x;[Blue]&quot;--&quot;* 0.00\x;"/>
    <numFmt numFmtId="209" formatCode="yymmdd"/>
    <numFmt numFmtId="210" formatCode="[Blue]#,##0.000_);[Blue]\(#,##0.000\);[Blue]0.000_);[Blue]@_)"/>
    <numFmt numFmtId="211" formatCode="_ * #,##0_ ;_ * \-#,##0_ ;_ * &quot;-&quot;_ ;_ @_ "/>
    <numFmt numFmtId="212" formatCode="_ * #,##0.00_ ;_ * \-#,##0.00_ ;_ * &quot;-&quot;??_ ;_ @_ "/>
    <numFmt numFmtId="213" formatCode="#,##0.0_);[Red]\(#,##0.0\)"/>
    <numFmt numFmtId="214" formatCode="&quot;$&quot;&quot; &quot;#,##0_);\(&quot;$&quot;&quot; &quot;#,##0\);\-_)"/>
    <numFmt numFmtId="215" formatCode="0%_);\(0%\);\-_)"/>
    <numFmt numFmtId="216" formatCode="#,##0_);\(#,##0\);\-_)"/>
    <numFmt numFmtId="217" formatCode="&quot;$&quot;&quot; &quot;#,##0.0_);\(&quot;$&quot;&quot; &quot;#,##0.0\);\-_)"/>
    <numFmt numFmtId="218" formatCode="0.0%_);\(0.0%\);\-_)"/>
    <numFmt numFmtId="219" formatCode="#,##0.0_);\(#,##0.0\);\-_)"/>
    <numFmt numFmtId="220" formatCode="&quot;$&quot;&quot; &quot;#,##0.00_);\(&quot;$&quot;&quot; &quot;#,##0.00\);\-_)"/>
    <numFmt numFmtId="221" formatCode="0.00%_);\(0.00%\);\-_)"/>
    <numFmt numFmtId="222" formatCode="#,##0.00_);\(#,##0.00\);\-_)"/>
    <numFmt numFmtId="223" formatCode="&quot;$&quot;&quot; &quot;#,##0.000_);\(&quot;$&quot;&quot; &quot;#,##0.000\);\-_)"/>
    <numFmt numFmtId="224" formatCode="0.000%_);\(0.000%\);\-_)"/>
    <numFmt numFmtId="225" formatCode="#,##0.000_);\(#,##0.000\);\-_)"/>
    <numFmt numFmtId="226" formatCode="[Blue]#,##0\ \ \ ;[Blue]\(#,##0\)\ \ "/>
    <numFmt numFmtId="227" formatCode="[Blue]0.0%;[Blue]\-0.0%"/>
    <numFmt numFmtId="228" formatCode="#,##0\ ;\(#,##0\);\-\ \ \ \ \ "/>
    <numFmt numFmtId="229" formatCode="#,##0\ ;\(#,##0\);&quot;–&quot;\ \ \ \ \ "/>
    <numFmt numFmtId="230" formatCode="&quot;£&quot;#,##0_);\(&quot;£&quot;#,##0\)"/>
    <numFmt numFmtId="231" formatCode="_(_(&quot;•&quot;_ #0_)_%;[Red]_(_(&quot;•&quot;_ \-#0\)_%;[Green]_(_(&quot;•&quot;_ #0_)_%;_(_(&quot;•&quot;_ @_)_%"/>
    <numFmt numFmtId="232" formatCode="_(_(_•_ &quot;•&quot;_ #0_)_%;[Red]_(_(_•_ &quot;•&quot;_ \-#0\)_%;[Green]_(_(_•_ &quot;•&quot;_ #0_)_%;_(_(_•_ &quot;•&quot;_ @_)_%"/>
    <numFmt numFmtId="233" formatCode="_(_(_•_ _•_ &quot;•&quot;_ #0_)_%;[Red]_(_(_•_ _•_ &quot;•&quot;_ \-#0\)_%;[Green]_(_(_•_ _•_ &quot;•&quot;_ #0_)_%;_(_(_•_ &quot;•&quot;_ @_)_%"/>
    <numFmt numFmtId="234" formatCode="_ * #,##0.00_ ;_ * &quot;\&quot;&quot;\&quot;&quot;\&quot;&quot;\&quot;&quot;\&quot;&quot;\&quot;&quot;\&quot;&quot;\&quot;&quot;\&quot;&quot;\&quot;&quot;\&quot;&quot;\&quot;&quot;\&quot;&quot;\&quot;&quot;\&quot;&quot;\&quot;&quot;\&quot;&quot;\&quot;&quot;\&quot;\-#,##0.00_ ;_ * &quot;-&quot;??_ ;_ @_ "/>
    <numFmt numFmtId="235" formatCode="&quot;\&quot;#,##0;&quot;\&quot;&quot;\&quot;&quot;\&quot;&quot;\&quot;&quot;\&quot;&quot;\&quot;&quot;\&quot;&quot;\&quot;&quot;\&quot;&quot;\&quot;&quot;\&quot;&quot;\&quot;&quot;\&quot;&quot;\&quot;&quot;\&quot;&quot;\&quot;&quot;\&quot;&quot;\&quot;&quot;\&quot;&quot;\&quot;\-#,##0"/>
    <numFmt numFmtId="236" formatCode="_ &quot;\&quot;* #,##0_ ;_ &quot;\&quot;* &quot;\&quot;&quot;\&quot;&quot;\&quot;&quot;\&quot;&quot;\&quot;&quot;\&quot;&quot;\&quot;&quot;\&quot;&quot;\&quot;&quot;\&quot;&quot;\&quot;&quot;\&quot;&quot;\&quot;\-#,##0_ ;_ &quot;\&quot;* &quot;-&quot;_ ;_ @_ "/>
    <numFmt numFmtId="237" formatCode="&quot;\&quot;#,##0.00;[Red]&quot;\&quot;&quot;\&quot;&quot;\&quot;&quot;\&quot;&quot;\&quot;&quot;\&quot;&quot;\&quot;\-#,##0.00"/>
    <numFmt numFmtId="238" formatCode="_ &quot;\&quot;* #,##0_ ;_ &quot;\&quot;* &quot;\&quot;&quot;\&quot;&quot;\&quot;&quot;\&quot;&quot;\&quot;&quot;\&quot;\-#,##0_ ;_ &quot;\&quot;* &quot;-&quot;_ ;_ @_ "/>
    <numFmt numFmtId="239" formatCode="_-&quot;$&quot;* #,##0.00_-;\-&quot;$&quot;* #,##0.00_-;_-&quot;$&quot;* &quot;-&quot;??_-;_-@_-"/>
    <numFmt numFmtId="240" formatCode="_ * #,##0.00_ ;_ * &quot;\&quot;&quot;\&quot;&quot;\&quot;&quot;\&quot;&quot;\&quot;&quot;\&quot;&quot;\&quot;&quot;\&quot;&quot;\&quot;&quot;\&quot;&quot;\&quot;\-#,##0.00_ ;_ * &quot;-&quot;??_ ;_ @_ "/>
    <numFmt numFmtId="241" formatCode="[Blue]#,##0.00_);[Blue]\(#,##0.00\);[Blue]0.00_);[Blue]@_)"/>
    <numFmt numFmtId="242" formatCode="&quot;$&quot;#,##0.0_);\(&quot;$&quot;#,##0.0\)"/>
    <numFmt numFmtId="243" formatCode="#,##0,_);\(#,##0,\)"/>
    <numFmt numFmtId="244" formatCode="_(* #,##0.00_);_(* \(#,##0.00\);_(* &quot;-&quot;_);_(@_)"/>
    <numFmt numFmtId="245" formatCode="#,##0_%_);\(#,##0\)_%;#,##0_%_);@_%_)"/>
    <numFmt numFmtId="246" formatCode="#,##0_%_);\(#,##0\)_%;**;@_%_)"/>
    <numFmt numFmtId="247" formatCode="_ * #,##0.00_)&quot;¥&quot;_ ;_ * \(#,##0.00\)&quot;¥&quot;_ ;_ * &quot;-&quot;??_)&quot;¥&quot;_ ;_ @_ "/>
    <numFmt numFmtId="248" formatCode="#,##0.00_%_);\(#,##0.00\)_%;#,##0.00_%_);@_%_)"/>
    <numFmt numFmtId="249" formatCode="m/d/yyyy;@"/>
    <numFmt numFmtId="250" formatCode="#,##0.000_);[Red]\(#,##0.000\);0.000_);@_)"/>
    <numFmt numFmtId="251" formatCode="[$-409]dd\-mmm\-yy;@"/>
    <numFmt numFmtId="252" formatCode="&quot;$&quot;#,##0_);[Red]\(&quot;$&quot;#,##0\);&quot;$&quot;0_);@_)"/>
    <numFmt numFmtId="253" formatCode="&quot;$&quot;#,##0.0;\(&quot;$&quot;#,##0.0\);&quot;$&quot;#,##0.0"/>
    <numFmt numFmtId="254" formatCode="&quot;£&quot;#,##0.0;\(&quot;£&quot;#,##0.0\);&quot;£&quot;#,##0.0"/>
    <numFmt numFmtId="255" formatCode="_(&quot;$&quot;* #,##0_);_(&quot;$&quot;* \(#,##0\);_(&quot;$&quot;* &quot;-&quot;??_);_(@_)"/>
    <numFmt numFmtId="256" formatCode="&quot;$&quot;&quot; &quot;#,##0.0_);\(&quot;$&quot;&quot; &quot;#,##0.0\)"/>
    <numFmt numFmtId="257" formatCode="_(&quot;$&quot;* #,##0.0_);_(&quot;$&quot;* \(#,##0.0\);_(&quot;$&quot;* &quot;-&quot;??_);_(@_)"/>
    <numFmt numFmtId="258" formatCode="&quot;$&quot;&quot; &quot;#,##0.00_);\(&quot;$&quot;&quot; &quot;#,##0.00\)"/>
    <numFmt numFmtId="259" formatCode="&quot;$&quot;&quot; &quot;#,##0.000_);\(&quot;$&quot;&quot; &quot;#,##0.000\)"/>
    <numFmt numFmtId="260" formatCode="&quot;$&quot;#,##0_%_);\(&quot;$&quot;#,##0\)_%;&quot;$&quot;#,##0_%_);@_%_)"/>
    <numFmt numFmtId="261" formatCode="&quot;$&quot;#,##0.00_%_);\(&quot;$&quot;#,##0.00\)_%;&quot;$&quot;#,##0.00_%_);@_%_)"/>
    <numFmt numFmtId="262" formatCode="&quot;$&quot;#,##0.000_);[Red]\(&quot;$&quot;#,##0.000\);&quot;$&quot;0.000_);@_)"/>
    <numFmt numFmtId="263" formatCode="[Blue]_$#,##0.00_);[Blue]_$\(#,##0.00\);[Blue]_$0.00_);[Blue]_$@_)"/>
    <numFmt numFmtId="264" formatCode="&quot;$&quot;#,##0.00_)\ \ ;\(&quot;$&quot;#,##0.00\)\ \ "/>
    <numFmt numFmtId="265" formatCode="_(* dd\-mmm\-yy_)_%"/>
    <numFmt numFmtId="266" formatCode="d\-mmm\-yy_)"/>
    <numFmt numFmtId="267" formatCode="_(* dd\ mmmm\ yyyy_)_%"/>
    <numFmt numFmtId="268" formatCode="_(* mmmm\ dd\,\ yyyy_)_%"/>
    <numFmt numFmtId="269" formatCode="m/d/yy_)"/>
    <numFmt numFmtId="270" formatCode="m/yy_)"/>
    <numFmt numFmtId="271" formatCode="mmm\-yy_)"/>
    <numFmt numFmtId="272" formatCode="_(* dd\.mm\.yyyy_)_%"/>
    <numFmt numFmtId="273" formatCode="_(* mm/dd/yyyy_)_%"/>
    <numFmt numFmtId="274" formatCode="mmmm\ d\,\ yyyy_)"/>
    <numFmt numFmtId="275" formatCode="m/d/yy_%_)"/>
    <numFmt numFmtId="276" formatCode="[Blue]&quot;$&quot;#,##0.000_);[Blue]\(&quot;$&quot;#,##0.000\);[Blue]&quot;$&quot;0.000_);[Blue]@_)"/>
    <numFmt numFmtId="277" formatCode="&quot;$&quot;#,##0.0\ \ \ ;\(&quot;$&quot;#,##0.0\)\ \ "/>
    <numFmt numFmtId="278" formatCode="0.0\x_)_);&quot;NM&quot;_x_)_);0.0\x_)_);@_%_)"/>
    <numFmt numFmtId="279" formatCode="&quot;$&quot;#,##0.00"/>
    <numFmt numFmtId="280" formatCode="0_%_);\(0\)_%;0_%_);@_%_)"/>
    <numFmt numFmtId="281" formatCode="_([$€-2]* #,##0.00_);_([$€-2]* \(#,##0.00\);_([$€-2]* &quot;-&quot;??_)"/>
    <numFmt numFmtId="282" formatCode="* &quot;$&quot;_(#,##0.0_);* &quot;$&quot;\(#,##0.0\);* &quot;$&quot;_(&quot;-&quot;??_);_(@_)"/>
    <numFmt numFmtId="283" formatCode="* _(#,##0_);* \(#,##0\);* _(&quot;-&quot;??_);_(@_)"/>
    <numFmt numFmtId="284" formatCode="* _(#,##0.0_);* \(#,##0.0\);* _(&quot;-&quot;??_);_(@_)"/>
    <numFmt numFmtId="285" formatCode="#\ 0/0_)"/>
    <numFmt numFmtId="286" formatCode="#\ 0/8_)"/>
    <numFmt numFmtId="287" formatCode="#\ ?/?_)"/>
    <numFmt numFmtId="288" formatCode="General_)_%"/>
    <numFmt numFmtId="289" formatCode="0.0\%_);\(0.0\%\);0.0\%_);@_%_)"/>
    <numFmt numFmtId="290" formatCode="#,##0.00%;[Red]\(#,##0.00%\)"/>
    <numFmt numFmtId="291" formatCode=";;;"/>
    <numFmt numFmtId="292" formatCode="_(_(#0_)_%;[Red]_(_(\-#0\)_%;[Green]_(_(#0_)_%;_(_(@_)_%"/>
    <numFmt numFmtId="293" formatCode="_(_(_•_ #0_)_%;[Red]_(_(_•_ \-#0\)_%;[Green]_(_(_•_ #0_)_%;_(_(_•_ @_)_%"/>
    <numFmt numFmtId="294" formatCode="_(_(_•_ _•_ #0_)_%;[Red]_(_(_•_ _•_ \-#0\)_%;[Green]_(_(_•_ _•_ #0_)_%;_(_(_•_ _•_ @_)_%"/>
    <numFmt numFmtId="295" formatCode="_(_(_•_ _•_ _•_ #0_)_%;[Red]_(_(_•_ _•_ _•_ \-#0\)_%;[Green]_(_(_•_ _•_ _•_ #0_)_%;_(_(_•_ _•_ _•_ @_)_%"/>
    <numFmt numFmtId="296" formatCode="&quot;Yes&quot;;;&quot;No&quot;"/>
    <numFmt numFmtId="297" formatCode="#,##0;\(#,##0\)"/>
    <numFmt numFmtId="298" formatCode="&quot;$&quot;#,##0.0000_);\(&quot;$&quot;#,##0.0000\)"/>
    <numFmt numFmtId="299" formatCode="mm/dd/yy"/>
    <numFmt numFmtId="300" formatCode="00000"/>
    <numFmt numFmtId="301" formatCode="&quot;$&quot;#,##0.0_)\ \ ;\(&quot;$&quot;#,##0.0\)\ \ "/>
    <numFmt numFmtId="302" formatCode="0.0\ \x\ \ \ \ ;&quot;NM      &quot;;\ 0.0\ \x\ \ \ \ "/>
    <numFmt numFmtId="303" formatCode="0.0%_)\ \ ;\(0.0%\)\ \ "/>
    <numFmt numFmtId="304" formatCode="0_);[Red]\(0\)"/>
    <numFmt numFmtId="305" formatCode="_-* #,##0_-;\-* #,##0_-;_-* &quot;-&quot;??_-;_-@_-"/>
    <numFmt numFmtId="306" formatCode="m/d/yy;@"/>
    <numFmt numFmtId="307" formatCode="#,##0.000"/>
    <numFmt numFmtId="308" formatCode="###\ ##\ \ ##\ ###"/>
    <numFmt numFmtId="309" formatCode="_(* #,##0.0_);_(* \(#,##0.0\);_(* &quot;-&quot;?_);_(@_)"/>
    <numFmt numFmtId="310" formatCode="&quot;Deductible&quot;;;&quot;Not Dedutible&quot;"/>
    <numFmt numFmtId="311" formatCode="#,##0\ ;\(#,##0\)"/>
    <numFmt numFmtId="312" formatCode="&quot;£&quot;#,##0.00;\-&quot;£&quot;#,##0.00"/>
    <numFmt numFmtId="313" formatCode="&quot;£&quot;#,##0.00;[Red]\-&quot;£&quot;#,##0.00"/>
    <numFmt numFmtId="314" formatCode="0.0\ \x\ ;&quot;NM   &quot;;0.0\ \x"/>
    <numFmt numFmtId="315" formatCode="_ * #,##0_ ;_ * &quot;\&quot;&quot;\&quot;&quot;\&quot;&quot;\&quot;&quot;\&quot;&quot;\&quot;&quot;\&quot;&quot;\&quot;&quot;\&quot;&quot;\&quot;&quot;\&quot;&quot;\&quot;&quot;\&quot;&quot;\&quot;&quot;\&quot;\-#,##0_ ;_ * &quot;-&quot;_ ;_ @_ "/>
    <numFmt numFmtId="316" formatCode="[$-409]d\-mmm\-yy;@"/>
    <numFmt numFmtId="317" formatCode="#,##0.00_)\ \ ;\(#,##0.00\)\ \ "/>
    <numFmt numFmtId="318" formatCode="0.000%_);\(0.000%\)"/>
    <numFmt numFmtId="319" formatCode="&quot;$&quot;#,##0.00000000000000000000000000000000000_);[Red]\(&quot;$&quot;#,##0.00000000000000000000000000000000000\)"/>
    <numFmt numFmtId="320" formatCode="0%_);[Red]\(0%\)"/>
    <numFmt numFmtId="321" formatCode="0.00%_);[Red]\(0.00%\)"/>
    <numFmt numFmtId="322" formatCode="_-[$£-809]* #,##0.00_-;\-[$£-809]* #,##0.00_-;_-[$£-809]* &quot;-&quot;??_-;_-@_-"/>
    <numFmt numFmtId="323" formatCode="#,##0.00\ \x_);[Red]\(#,##0.00\)\x"/>
    <numFmt numFmtId="324" formatCode="_ &quot;\&quot;* #,##0_ ;_ &quot;\&quot;* \-#,##0_ ;_ &quot;\&quot;* &quot;-&quot;_ ;_ @_ "/>
    <numFmt numFmtId="325" formatCode="#,###,_);\(#,###,\);&quot;–  &quot;\ \ \ \ \ "/>
    <numFmt numFmtId="326" formatCode="s\t\a\nd\a\rd"/>
    <numFmt numFmtId="327" formatCode="[White]General;[White]General;[White]General;[White]General"/>
    <numFmt numFmtId="328" formatCode="#,##0.0_%_);\(#,##0.0\)_%;#,##0.0_%_);@_%_)"/>
    <numFmt numFmtId="329" formatCode="&quot;$&quot;#,##0.0_);\(&quot;$&quot;#,##0.00\)"/>
    <numFmt numFmtId="330" formatCode="General_)"/>
    <numFmt numFmtId="331" formatCode="#,##0_);\(#,##0\);\-_);&quot;    &quot;@_)"/>
    <numFmt numFmtId="332" formatCode="#,##0_);\(#,##0\);\-_);&quot;        &quot;@_)"/>
    <numFmt numFmtId="333" formatCode="#,##0_);\(#,##0\);\-_);&quot;•&quot;&quot; &quot;@_)"/>
    <numFmt numFmtId="334" formatCode="#,##0_);\(#,##0\);\-_);&quot;–&quot;&quot; &quot;@"/>
    <numFmt numFmtId="335" formatCode="#,##0_);\(#,##0\);\-_);&quot;—&quot;&quot; &quot;@"/>
    <numFmt numFmtId="336" formatCode="_ &quot;\&quot;* #,##0.00_ ;_ &quot;\&quot;* &quot;\&quot;&quot;\&quot;&quot;\&quot;&quot;\&quot;&quot;\&quot;&quot;\&quot;\-#,##0.00_ ;_ &quot;\&quot;* &quot;-&quot;??_ ;_ @_ "/>
    <numFmt numFmtId="337" formatCode="_-&quot;£&quot;* #,##0_-;\-&quot;£&quot;* #,##0_-;_-&quot;£&quot;* &quot;-&quot;_-;_-@_-"/>
    <numFmt numFmtId="338" formatCode="_-&quot;£&quot;* #,##0.00_-;\-&quot;£&quot;* #,##0.00_-;_-&quot;£&quot;* &quot;-&quot;??_-;_-@_-"/>
    <numFmt numFmtId="339" formatCode="#,##0.000000_);\(#,##0.000000\)"/>
    <numFmt numFmtId="340" formatCode="#,##0.0000000000_);\(#,##0.0000000000\)"/>
    <numFmt numFmtId="341" formatCode="&quot;₮&quot;#,##0\ ;\(&quot;₮&quot;#,##0\)"/>
    <numFmt numFmtId="342" formatCode="#,##0.000000000000_);\(#,##0.000000000000\)"/>
  </numFmts>
  <fonts count="316">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0"/>
      <name val="Times New Roman"/>
      <family val="1"/>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name val="Arial"/>
      <family val="2"/>
    </font>
    <font>
      <sz val="10"/>
      <color indexed="8"/>
      <name val="Times New Roman"/>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10"/>
      <color indexed="8"/>
      <name val="MS Sans Serif"/>
      <family val="2"/>
    </font>
    <font>
      <sz val="10"/>
      <name val="Times New Roman"/>
      <family val="1"/>
      <charset val="204"/>
    </font>
    <font>
      <sz val="10"/>
      <color theme="1"/>
      <name val="Times New Roman"/>
      <family val="2"/>
    </font>
    <font>
      <sz val="10"/>
      <name val="Times New Roman Mon"/>
      <family val="1"/>
      <charset val="204"/>
    </font>
    <font>
      <sz val="10"/>
      <name val="Arial"/>
      <family val="2"/>
      <charset val="204"/>
    </font>
    <font>
      <sz val="10"/>
      <name val="Times New Roman Mon"/>
      <family val="1"/>
    </font>
    <font>
      <sz val="10"/>
      <name val="Arial Mon"/>
      <family val="2"/>
    </font>
    <font>
      <sz val="10"/>
      <color theme="1"/>
      <name val="Arial"/>
      <family val="2"/>
    </font>
    <font>
      <b/>
      <sz val="10"/>
      <color indexed="63"/>
      <name val="Arial"/>
      <family val="2"/>
    </font>
    <font>
      <sz val="6.15"/>
      <name val="Arial"/>
      <family val="2"/>
    </font>
    <font>
      <b/>
      <sz val="18"/>
      <color indexed="56"/>
      <name val="Cambria"/>
      <family val="2"/>
    </font>
    <font>
      <b/>
      <sz val="10"/>
      <color indexed="8"/>
      <name val="Arial"/>
      <family val="2"/>
    </font>
    <font>
      <sz val="10"/>
      <color indexed="10"/>
      <name val="Arial"/>
      <family val="2"/>
    </font>
    <font>
      <b/>
      <sz val="11"/>
      <color theme="1"/>
      <name val="Times New Roman"/>
      <family val="1"/>
    </font>
    <font>
      <sz val="11"/>
      <color theme="1"/>
      <name val="Times New Roman"/>
      <family val="1"/>
    </font>
    <font>
      <sz val="11"/>
      <name val="Times New Roman"/>
      <family val="1"/>
    </font>
    <font>
      <b/>
      <sz val="10"/>
      <name val="Times New Roman"/>
      <family val="1"/>
      <charset val="204"/>
    </font>
    <font>
      <b/>
      <sz val="10"/>
      <color theme="1"/>
      <name val="Times New Roman"/>
      <family val="1"/>
      <charset val="204"/>
    </font>
    <font>
      <sz val="8"/>
      <color theme="1"/>
      <name val="Times New Roman"/>
      <family val="1"/>
      <charset val="204"/>
    </font>
    <font>
      <sz val="8"/>
      <name val="Times New Roman"/>
      <family val="1"/>
      <charset val="204"/>
    </font>
    <font>
      <b/>
      <sz val="8"/>
      <name val="Times New Roman"/>
      <family val="1"/>
      <charset val="204"/>
    </font>
    <font>
      <sz val="8"/>
      <name val="Times New Roman"/>
      <family val="1"/>
    </font>
    <font>
      <b/>
      <sz val="8"/>
      <name val="Times New Roman"/>
      <family val="1"/>
    </font>
    <font>
      <sz val="10"/>
      <name val="Times New Roman"/>
      <family val="1"/>
    </font>
    <font>
      <b/>
      <sz val="12"/>
      <name val="Times New Roman"/>
      <family val="1"/>
    </font>
    <font>
      <b/>
      <i/>
      <sz val="10"/>
      <name val="Times New Roman"/>
      <family val="1"/>
    </font>
    <font>
      <b/>
      <sz val="10"/>
      <name val="Times New Roman"/>
      <family val="1"/>
    </font>
    <font>
      <b/>
      <sz val="11"/>
      <name val="Times New Roman"/>
      <family val="1"/>
    </font>
    <font>
      <sz val="9"/>
      <name val="Times New Roman"/>
      <family val="1"/>
    </font>
    <font>
      <sz val="10"/>
      <color theme="1"/>
      <name val="Times New Roman"/>
      <family val="1"/>
      <charset val="204"/>
    </font>
    <font>
      <b/>
      <sz val="8"/>
      <color theme="1"/>
      <name val="Times New Roman"/>
      <family val="1"/>
      <charset val="204"/>
    </font>
    <font>
      <sz val="11"/>
      <color theme="1"/>
      <name val="Calibri"/>
      <family val="2"/>
      <charset val="1"/>
      <scheme val="minor"/>
    </font>
    <font>
      <b/>
      <sz val="8"/>
      <color theme="0"/>
      <name val="Times New Roman"/>
      <family val="1"/>
    </font>
    <font>
      <b/>
      <sz val="8"/>
      <color theme="1"/>
      <name val="Times New Roman"/>
      <family val="1"/>
    </font>
    <font>
      <sz val="8"/>
      <color theme="1"/>
      <name val="Times New Roman"/>
      <family val="1"/>
    </font>
    <font>
      <b/>
      <sz val="10"/>
      <color rgb="FF0000FF"/>
      <name val="Times New Roman"/>
      <family val="1"/>
    </font>
    <font>
      <sz val="8"/>
      <color indexed="8"/>
      <name val="Arial"/>
      <family val="2"/>
      <charset val="1"/>
    </font>
    <font>
      <b/>
      <sz val="11"/>
      <name val="Times New Roman"/>
      <family val="1"/>
      <charset val="204"/>
    </font>
    <font>
      <b/>
      <sz val="8"/>
      <color rgb="FF0000FF"/>
      <name val="Times New Roman"/>
      <family val="1"/>
    </font>
    <font>
      <sz val="8"/>
      <name val="Arial"/>
      <family val="2"/>
    </font>
    <font>
      <sz val="10"/>
      <color indexed="8"/>
      <name val="Arial"/>
      <family val="2"/>
      <charset val="204"/>
    </font>
    <font>
      <i/>
      <sz val="11"/>
      <color rgb="FFFF0000"/>
      <name val="Times New Roman"/>
      <family val="1"/>
      <charset val="204"/>
    </font>
    <font>
      <i/>
      <sz val="11"/>
      <color theme="1"/>
      <name val="Times New Roman"/>
      <family val="1"/>
      <charset val="204"/>
    </font>
    <font>
      <b/>
      <sz val="10.5"/>
      <color theme="1"/>
      <name val="Times New Roman"/>
      <family val="1"/>
      <charset val="204"/>
    </font>
    <font>
      <sz val="12"/>
      <color theme="1"/>
      <name val="Arial Narrow"/>
      <family val="2"/>
    </font>
    <font>
      <b/>
      <sz val="12"/>
      <color theme="1"/>
      <name val="Arial Narrow"/>
      <family val="2"/>
    </font>
    <font>
      <i/>
      <sz val="12"/>
      <color rgb="FFFF0000"/>
      <name val="Arial Narrow"/>
      <family val="2"/>
    </font>
    <font>
      <i/>
      <sz val="12"/>
      <color theme="1"/>
      <name val="Arial Narrow"/>
      <family val="2"/>
    </font>
    <font>
      <sz val="13"/>
      <color theme="1"/>
      <name val="Arial Narrow"/>
      <family val="2"/>
    </font>
    <font>
      <b/>
      <sz val="13"/>
      <color theme="1"/>
      <name val="Arial Narrow"/>
      <family val="2"/>
    </font>
    <font>
      <b/>
      <sz val="8"/>
      <color rgb="FF0000FF"/>
      <name val="Times New Roman"/>
      <family val="1"/>
      <charset val="204"/>
    </font>
    <font>
      <b/>
      <sz val="8"/>
      <color rgb="FFC00000"/>
      <name val="Times New Roman"/>
      <family val="1"/>
      <charset val="204"/>
    </font>
    <font>
      <b/>
      <sz val="8"/>
      <color rgb="FF7030A0"/>
      <name val="Times New Roman"/>
      <family val="1"/>
      <charset val="204"/>
    </font>
    <font>
      <b/>
      <sz val="10"/>
      <color rgb="FF0000FF"/>
      <name val="Times New Roman"/>
      <family val="1"/>
      <charset val="204"/>
    </font>
    <font>
      <b/>
      <sz val="11"/>
      <color theme="1"/>
      <name val="Times New Roman"/>
      <family val="1"/>
      <charset val="204"/>
    </font>
    <font>
      <sz val="12"/>
      <name val="Times New Roman"/>
      <family val="1"/>
      <charset val="204"/>
    </font>
    <font>
      <sz val="12"/>
      <color theme="1"/>
      <name val="Times New Roman"/>
      <family val="1"/>
      <charset val="204"/>
    </font>
    <font>
      <sz val="9"/>
      <color indexed="81"/>
      <name val="Tahoma"/>
      <family val="2"/>
    </font>
    <font>
      <b/>
      <sz val="9"/>
      <color indexed="81"/>
      <name val="Tahoma"/>
      <family val="2"/>
    </font>
    <font>
      <b/>
      <sz val="14"/>
      <name val="Times New Roman"/>
      <family val="1"/>
    </font>
    <font>
      <sz val="12"/>
      <name val="Times New Roman"/>
      <family val="1"/>
    </font>
    <font>
      <b/>
      <sz val="8"/>
      <name val="Arial"/>
      <family val="2"/>
    </font>
    <font>
      <sz val="10"/>
      <name val="Arial"/>
      <family val="2"/>
    </font>
    <font>
      <sz val="11"/>
      <color theme="0"/>
      <name val="Calibri"/>
      <family val="2"/>
      <scheme val="minor"/>
    </font>
    <font>
      <sz val="9"/>
      <color indexed="8"/>
      <name val="Arial"/>
      <family val="2"/>
    </font>
    <font>
      <b/>
      <sz val="10"/>
      <name val="Arial"/>
      <family val="2"/>
    </font>
    <font>
      <sz val="9"/>
      <name val="Arial"/>
      <family val="2"/>
    </font>
    <font>
      <b/>
      <sz val="9"/>
      <name val="Arial"/>
      <family val="2"/>
    </font>
    <font>
      <sz val="8"/>
      <color indexed="8"/>
      <name val="Arial"/>
      <family val="2"/>
    </font>
    <font>
      <sz val="10"/>
      <name val="MS Sans Serif"/>
      <family val="2"/>
    </font>
    <font>
      <b/>
      <sz val="12"/>
      <name val="Arial"/>
      <family val="2"/>
    </font>
    <font>
      <sz val="12"/>
      <name val="Arial"/>
      <family val="2"/>
    </font>
    <font>
      <sz val="10"/>
      <name val="Courier"/>
      <family val="3"/>
    </font>
    <font>
      <sz val="12"/>
      <name val="Courier"/>
      <family val="3"/>
    </font>
    <font>
      <sz val="10"/>
      <name val="Helv"/>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name val="Book Antiqua"/>
      <family val="1"/>
    </font>
    <font>
      <sz val="10"/>
      <name val="C Helvetica Condensed"/>
      <family val="2"/>
    </font>
    <font>
      <sz val="12"/>
      <name val="DTMLetterRegular"/>
      <family val="2"/>
    </font>
    <font>
      <sz val="10"/>
      <name val="Geneva"/>
      <family val="2"/>
    </font>
    <font>
      <sz val="12"/>
      <name val="新細明體"/>
      <family val="1"/>
      <charset val="136"/>
    </font>
    <font>
      <sz val="11"/>
      <name val=""/>
      <family val="1"/>
      <charset val="136"/>
    </font>
    <font>
      <sz val="12"/>
      <name val="¹ÙÅÁÃ¼"/>
      <family val="1"/>
      <charset val="129"/>
    </font>
    <font>
      <sz val="11"/>
      <color indexed="8"/>
      <name val="宋体"/>
      <family val="3"/>
      <charset val="136"/>
    </font>
    <font>
      <sz val="11"/>
      <color indexed="9"/>
      <name val="Calibri"/>
      <family val="2"/>
    </font>
    <font>
      <sz val="11"/>
      <color indexed="9"/>
      <name val="宋体"/>
      <family val="3"/>
      <charset val="136"/>
    </font>
    <font>
      <sz val="11"/>
      <color indexed="13"/>
      <name val="Calibri"/>
      <family val="2"/>
    </font>
    <font>
      <sz val="12"/>
      <color indexed="8"/>
      <name val="新細明體"/>
      <family val="1"/>
      <charset val="136"/>
    </font>
    <font>
      <sz val="12"/>
      <color indexed="9"/>
      <name val="新細明體"/>
      <family val="1"/>
      <charset val="136"/>
    </font>
    <font>
      <sz val="8"/>
      <name val="Times"/>
      <family val="1"/>
    </font>
    <font>
      <sz val="8"/>
      <name val="Tahoma"/>
      <family val="2"/>
    </font>
    <font>
      <sz val="11"/>
      <color indexed="20"/>
      <name val="Calibri"/>
      <family val="2"/>
    </font>
    <font>
      <sz val="10"/>
      <color indexed="8"/>
      <name val="Times New Roman"/>
      <family val="1"/>
    </font>
    <font>
      <sz val="8"/>
      <color indexed="12"/>
      <name val="Tms Rmn"/>
      <family val="1"/>
    </font>
    <font>
      <sz val="9"/>
      <color indexed="18"/>
      <name val="CharterITC BT"/>
      <family val="1"/>
    </font>
    <font>
      <sz val="8"/>
      <name val="Helv"/>
      <family val="2"/>
    </font>
    <font>
      <sz val="12"/>
      <name val="Tms Rmn"/>
      <family val="1"/>
    </font>
    <font>
      <sz val="8"/>
      <name val="Verdana"/>
      <family val="2"/>
    </font>
    <font>
      <b/>
      <sz val="10"/>
      <name val="MS Sans Serif"/>
      <family val="2"/>
    </font>
    <font>
      <u val="singleAccounting"/>
      <sz val="10"/>
      <name val="Arial"/>
      <family val="2"/>
    </font>
    <font>
      <sz val="12"/>
      <name val="±¼¸²Ã¼"/>
      <family val="3"/>
      <charset val="129"/>
    </font>
    <font>
      <b/>
      <sz val="11"/>
      <color indexed="52"/>
      <name val="Calibri"/>
      <family val="2"/>
    </font>
    <font>
      <sz val="9"/>
      <name val="Tms Rmn"/>
      <family val="1"/>
    </font>
    <font>
      <b/>
      <sz val="11"/>
      <color indexed="9"/>
      <name val="Calibri"/>
      <family val="2"/>
    </font>
    <font>
      <sz val="10"/>
      <color indexed="12"/>
      <name val="Times New Roman"/>
      <family val="1"/>
    </font>
    <font>
      <sz val="10"/>
      <color indexed="11"/>
      <name val="Times New Roman"/>
      <family val="1"/>
    </font>
    <font>
      <b/>
      <sz val="8"/>
      <name val="GillSans"/>
      <family val="2"/>
    </font>
    <font>
      <b/>
      <sz val="7"/>
      <name val="Helvetica-Narrow"/>
      <family val="2"/>
    </font>
    <font>
      <b/>
      <sz val="7"/>
      <name val="GillSans"/>
      <family val="2"/>
    </font>
    <font>
      <sz val="10"/>
      <color indexed="10"/>
      <name val="Times New Roman"/>
      <family val="1"/>
    </font>
    <font>
      <sz val="8"/>
      <name val="Palatino"/>
      <family val="1"/>
    </font>
    <font>
      <sz val="11"/>
      <color indexed="8"/>
      <name val="新細明體"/>
      <family val="1"/>
      <charset val="136"/>
    </font>
    <font>
      <sz val="12"/>
      <color theme="1"/>
      <name val="Calibri"/>
      <family val="2"/>
      <charset val="136"/>
      <scheme val="minor"/>
    </font>
    <font>
      <sz val="11"/>
      <color theme="1"/>
      <name val="Calibri"/>
      <family val="2"/>
      <charset val="134"/>
      <scheme val="minor"/>
    </font>
    <font>
      <b/>
      <i/>
      <strike/>
      <u/>
      <sz val="10"/>
      <color indexed="0"/>
      <name val="Arial"/>
      <family val="2"/>
    </font>
    <font>
      <sz val="12"/>
      <name val="宋体"/>
      <charset val="134"/>
    </font>
    <font>
      <sz val="8.25"/>
      <color indexed="8"/>
      <name val="Microsoft Sans Serif"/>
      <family val="2"/>
    </font>
    <font>
      <sz val="7.8"/>
      <color indexed="8"/>
      <name val="Microsoft Sans Serif"/>
      <family val="2"/>
    </font>
    <font>
      <sz val="10"/>
      <color indexed="24"/>
      <name val="Arial"/>
      <family val="2"/>
    </font>
    <font>
      <sz val="14"/>
      <name val="Palatino"/>
      <family val="1"/>
    </font>
    <font>
      <sz val="16"/>
      <name val="Palatino"/>
      <family val="1"/>
    </font>
    <font>
      <sz val="32"/>
      <name val="Helvetica-Black"/>
      <family val="2"/>
    </font>
    <font>
      <sz val="10"/>
      <name val="Helv"/>
    </font>
    <font>
      <sz val="8"/>
      <color indexed="14"/>
      <name val="Times New Roman"/>
      <family val="1"/>
    </font>
    <font>
      <u val="doubleAccounting"/>
      <sz val="10"/>
      <name val="Arial"/>
      <family val="2"/>
    </font>
    <font>
      <b/>
      <i/>
      <sz val="8"/>
      <color indexed="12"/>
      <name val="Arial"/>
      <family val="2"/>
    </font>
    <font>
      <b/>
      <sz val="12"/>
      <color indexed="8"/>
      <name val="新細明體"/>
      <family val="1"/>
      <charset val="136"/>
    </font>
    <font>
      <i/>
      <sz val="11"/>
      <color indexed="23"/>
      <name val="Calibri"/>
      <family val="2"/>
    </font>
    <font>
      <sz val="6"/>
      <color indexed="23"/>
      <name val="Helvetica-Black"/>
      <family val="2"/>
    </font>
    <font>
      <sz val="9.5"/>
      <color indexed="23"/>
      <name val="Helvetica-Black"/>
      <family val="2"/>
    </font>
    <font>
      <sz val="7"/>
      <name val="Palatino"/>
      <family val="1"/>
    </font>
    <font>
      <u val="singleAccounting"/>
      <sz val="8"/>
      <name val="Arial"/>
      <family val="2"/>
    </font>
    <font>
      <u val="singleAccounting"/>
      <sz val="9"/>
      <color indexed="12"/>
      <name val="Arial"/>
      <family val="2"/>
    </font>
    <font>
      <sz val="8"/>
      <color indexed="8"/>
      <name val="Times New Roman"/>
      <family val="1"/>
    </font>
    <font>
      <sz val="11"/>
      <color indexed="17"/>
      <name val="Calibri"/>
      <family val="2"/>
    </font>
    <font>
      <b/>
      <sz val="10"/>
      <color indexed="9"/>
      <name val="GillSans"/>
      <family val="2"/>
    </font>
    <font>
      <b/>
      <sz val="10"/>
      <color indexed="8"/>
      <name val="GillSans"/>
      <family val="2"/>
    </font>
    <font>
      <b/>
      <sz val="8"/>
      <color indexed="9"/>
      <name val="Tahoma"/>
      <family val="2"/>
    </font>
    <font>
      <sz val="6"/>
      <color indexed="16"/>
      <name val="Palatino"/>
      <family val="1"/>
    </font>
    <font>
      <sz val="6"/>
      <name val="Palatino"/>
      <family val="1"/>
    </font>
    <font>
      <b/>
      <sz val="8"/>
      <color indexed="8"/>
      <name val="Tahoma"/>
      <family val="2"/>
    </font>
    <font>
      <sz val="6"/>
      <color indexed="12"/>
      <name val="Palatino"/>
      <family val="1"/>
    </font>
    <font>
      <b/>
      <sz val="8"/>
      <name val="Palatino"/>
      <family val="1"/>
    </font>
    <font>
      <b/>
      <i/>
      <sz val="8"/>
      <name val="Helv"/>
      <family val="2"/>
    </font>
    <font>
      <b/>
      <sz val="15"/>
      <color indexed="56"/>
      <name val="Calibri"/>
      <family val="2"/>
    </font>
    <font>
      <sz val="10"/>
      <name val="Helvetica-Black"/>
      <family val="2"/>
    </font>
    <font>
      <sz val="28"/>
      <name val="Helvetica-Black"/>
      <family val="2"/>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u/>
      <sz val="11"/>
      <color theme="10"/>
      <name val="Calibri"/>
      <family val="2"/>
    </font>
    <font>
      <sz val="11"/>
      <color indexed="62"/>
      <name val="Calibri"/>
      <family val="2"/>
    </font>
    <font>
      <sz val="8"/>
      <color indexed="12"/>
      <name val="Palatino"/>
      <family val="1"/>
    </font>
    <font>
      <sz val="9"/>
      <name val="Book Antiqua"/>
      <family val="1"/>
    </font>
    <font>
      <sz val="10"/>
      <name val="標楷體"/>
      <family val="4"/>
      <charset val="136"/>
    </font>
    <font>
      <i/>
      <sz val="16"/>
      <name val="Times New Roman"/>
      <family val="1"/>
    </font>
    <font>
      <sz val="11"/>
      <color indexed="52"/>
      <name val="Calibri"/>
      <family val="2"/>
    </font>
    <font>
      <sz val="8"/>
      <color indexed="8"/>
      <name val="Palatino"/>
      <family val="1"/>
    </font>
    <font>
      <sz val="11"/>
      <color indexed="60"/>
      <name val="Calibri"/>
      <family val="2"/>
    </font>
    <font>
      <sz val="7"/>
      <name val="Small Fonts"/>
      <family val="2"/>
    </font>
    <font>
      <b/>
      <sz val="11"/>
      <color indexed="23"/>
      <name val="Verdana"/>
      <family val="2"/>
    </font>
    <font>
      <sz val="11"/>
      <color theme="1"/>
      <name val="Calibri"/>
      <family val="1"/>
      <charset val="136"/>
      <scheme val="minor"/>
    </font>
    <font>
      <sz val="10"/>
      <color indexed="0"/>
      <name val="Arial"/>
      <family val="2"/>
    </font>
    <font>
      <sz val="10"/>
      <color indexed="10"/>
      <name val="Helv"/>
    </font>
    <font>
      <sz val="8"/>
      <color indexed="12"/>
      <name val="Times New Roman"/>
      <family val="1"/>
    </font>
    <font>
      <b/>
      <sz val="10"/>
      <color indexed="72"/>
      <name val="Arial"/>
      <family val="2"/>
    </font>
    <font>
      <b/>
      <sz val="11"/>
      <color indexed="63"/>
      <name val="Calibri"/>
      <family val="2"/>
    </font>
    <font>
      <sz val="10"/>
      <color indexed="16"/>
      <name val="Helvetica-Black"/>
      <family val="2"/>
    </font>
    <font>
      <sz val="18"/>
      <name val="Helvetica-Black"/>
      <family val="2"/>
    </font>
    <font>
      <b/>
      <sz val="8"/>
      <color indexed="18"/>
      <name val="Times New Roman"/>
      <family val="1"/>
    </font>
    <font>
      <sz val="9"/>
      <color indexed="10"/>
      <name val="Arial"/>
      <family val="2"/>
    </font>
    <font>
      <sz val="10"/>
      <name val="GillSans Light"/>
      <family val="2"/>
    </font>
    <font>
      <b/>
      <sz val="16"/>
      <name val="Times New Roman"/>
      <family val="1"/>
    </font>
    <font>
      <b/>
      <sz val="18"/>
      <color indexed="62"/>
      <name val="新細明體"/>
      <family val="1"/>
      <charset val="136"/>
    </font>
    <font>
      <u/>
      <sz val="11"/>
      <name val="Times New Roman"/>
      <family val="1"/>
    </font>
    <font>
      <sz val="12"/>
      <name val="Arial MT"/>
      <family val="2"/>
    </font>
    <font>
      <sz val="8"/>
      <name val="MS Serif"/>
      <family val="1"/>
    </font>
    <font>
      <b/>
      <sz val="10"/>
      <name val="GillSans"/>
      <family val="2"/>
    </font>
    <font>
      <sz val="7"/>
      <name val="Times New Roman"/>
      <family val="1"/>
    </font>
    <font>
      <sz val="8"/>
      <name val="CharterITC BT"/>
      <family val="1"/>
    </font>
    <font>
      <b/>
      <sz val="9"/>
      <name val="Palatino"/>
      <family val="1"/>
    </font>
    <font>
      <sz val="9"/>
      <color indexed="21"/>
      <name val="Helvetica-Black"/>
      <family val="2"/>
    </font>
    <font>
      <b/>
      <sz val="10"/>
      <name val="Palatino"/>
      <family val="1"/>
    </font>
    <font>
      <sz val="8"/>
      <name val="Helvetica-Narrow"/>
      <family val="2"/>
    </font>
    <font>
      <sz val="12"/>
      <color indexed="8"/>
      <name val="Palatino"/>
      <family val="1"/>
    </font>
    <font>
      <sz val="12"/>
      <name val="Palatino"/>
      <family val="1"/>
    </font>
    <font>
      <sz val="11"/>
      <name val="Helvetica-Black"/>
      <family val="2"/>
    </font>
    <font>
      <sz val="11"/>
      <color indexed="8"/>
      <name val="Helvetica-Black"/>
      <family val="2"/>
    </font>
    <font>
      <b/>
      <sz val="18"/>
      <color indexed="56"/>
      <name val="Cambria"/>
      <family val="1"/>
    </font>
    <font>
      <b/>
      <sz val="10"/>
      <name val="Helvetica 65"/>
      <family val="2"/>
    </font>
    <font>
      <b/>
      <sz val="9"/>
      <name val="Helvetica 65"/>
      <family val="2"/>
    </font>
    <font>
      <i/>
      <sz val="10"/>
      <color indexed="12"/>
      <name val="Tms Rmn"/>
    </font>
    <font>
      <b/>
      <sz val="10"/>
      <color indexed="8"/>
      <name val="Tms Rmn"/>
    </font>
    <font>
      <i/>
      <sz val="10"/>
      <name val="Times New Roman"/>
      <family val="1"/>
    </font>
    <font>
      <b/>
      <sz val="11"/>
      <color indexed="8"/>
      <name val="Calibri"/>
      <family val="2"/>
    </font>
    <font>
      <u val="double"/>
      <sz val="8"/>
      <color indexed="8"/>
      <name val="Arial"/>
      <family val="2"/>
    </font>
    <font>
      <sz val="8"/>
      <color indexed="10"/>
      <name val="Arial Narrow"/>
      <family val="2"/>
    </font>
    <font>
      <sz val="10"/>
      <color indexed="19"/>
      <name val="Arial"/>
      <family val="2"/>
    </font>
    <font>
      <sz val="11"/>
      <color indexed="10"/>
      <name val="Calibri"/>
      <family val="2"/>
    </font>
    <font>
      <sz val="11"/>
      <color rgb="FFFF0000"/>
      <name val="Calibri"/>
      <family val="2"/>
      <charset val="1"/>
      <scheme val="minor"/>
    </font>
    <font>
      <b/>
      <sz val="9"/>
      <color indexed="9"/>
      <name val="Arial"/>
      <family val="2"/>
    </font>
    <font>
      <b/>
      <i/>
      <sz val="12"/>
      <name val="Times New Roman"/>
      <family val="1"/>
    </font>
    <font>
      <sz val="11"/>
      <name val=" "/>
      <family val="1"/>
      <charset val="136"/>
    </font>
    <font>
      <sz val="12"/>
      <name val="夥鰻羹"/>
      <family val="1"/>
      <charset val="136"/>
    </font>
    <font>
      <sz val="12"/>
      <name val="新細明體"/>
      <family val="1"/>
    </font>
    <font>
      <sz val="12"/>
      <name val="宋体"/>
      <family val="3"/>
      <charset val="136"/>
    </font>
    <font>
      <sz val="11"/>
      <color indexed="36"/>
      <name val="Calibri"/>
      <family val="2"/>
    </font>
    <font>
      <sz val="12"/>
      <color indexed="20"/>
      <name val="新細明體"/>
      <family val="1"/>
      <charset val="136"/>
    </font>
    <font>
      <sz val="12"/>
      <color indexed="36"/>
      <name val="新細明體"/>
      <family val="1"/>
      <charset val="136"/>
    </font>
    <font>
      <sz val="11"/>
      <color indexed="58"/>
      <name val="Calibri"/>
      <family val="2"/>
    </font>
    <font>
      <sz val="12"/>
      <color indexed="17"/>
      <name val="新細明體"/>
      <family val="1"/>
      <charset val="136"/>
    </font>
    <font>
      <sz val="12"/>
      <color indexed="58"/>
      <name val="新細明體"/>
      <family val="1"/>
      <charset val="136"/>
    </font>
    <font>
      <sz val="11"/>
      <color indexed="17"/>
      <name val="Arial"/>
      <family val="2"/>
    </font>
    <font>
      <sz val="11"/>
      <color indexed="20"/>
      <name val="宋体"/>
      <family val="3"/>
      <charset val="136"/>
    </font>
    <font>
      <sz val="11"/>
      <color indexed="20"/>
      <name val="Arial"/>
      <family val="2"/>
    </font>
    <font>
      <sz val="12"/>
      <name val="宋体"/>
      <family val="3"/>
      <charset val="134"/>
    </font>
    <font>
      <sz val="11"/>
      <color theme="1"/>
      <name val="Calibri"/>
      <family val="3"/>
      <charset val="134"/>
      <scheme val="minor"/>
    </font>
    <font>
      <sz val="11"/>
      <color indexed="8"/>
      <name val="宋体"/>
      <charset val="134"/>
    </font>
    <font>
      <sz val="11"/>
      <color indexed="8"/>
      <name val="宋体"/>
      <family val="3"/>
      <charset val="134"/>
    </font>
    <font>
      <b/>
      <sz val="18"/>
      <color indexed="23"/>
      <name val="宋体"/>
      <family val="3"/>
      <charset val="136"/>
    </font>
    <font>
      <b/>
      <sz val="15"/>
      <color indexed="23"/>
      <name val="宋体"/>
      <family val="3"/>
      <charset val="136"/>
    </font>
    <font>
      <b/>
      <sz val="13"/>
      <color indexed="23"/>
      <name val="宋体"/>
      <family val="3"/>
      <charset val="136"/>
    </font>
    <font>
      <b/>
      <sz val="11"/>
      <color indexed="23"/>
      <name val="宋体"/>
      <family val="3"/>
      <charset val="136"/>
    </font>
    <font>
      <b/>
      <sz val="18"/>
      <color indexed="56"/>
      <name val="宋体"/>
      <family val="3"/>
      <charset val="136"/>
    </font>
    <font>
      <sz val="11"/>
      <name val="ＭＳ 明朝"/>
      <family val="3"/>
      <charset val="128"/>
    </font>
    <font>
      <b/>
      <sz val="11"/>
      <color indexed="9"/>
      <name val="宋体"/>
      <family val="3"/>
      <charset val="136"/>
    </font>
    <font>
      <sz val="10"/>
      <name val="ＭＳ ゴシック"/>
      <family val="3"/>
      <charset val="128"/>
    </font>
    <font>
      <b/>
      <sz val="18"/>
      <color indexed="62"/>
      <name val="Cambria"/>
      <family val="1"/>
    </font>
    <font>
      <b/>
      <sz val="15"/>
      <color indexed="62"/>
      <name val="Calibri"/>
      <family val="2"/>
    </font>
    <font>
      <b/>
      <sz val="13"/>
      <color indexed="62"/>
      <name val="Calibri"/>
      <family val="2"/>
    </font>
    <font>
      <b/>
      <sz val="11"/>
      <color indexed="62"/>
      <name val="Calibri"/>
      <family val="2"/>
    </font>
    <font>
      <b/>
      <sz val="11"/>
      <color indexed="13"/>
      <name val="Calibri"/>
      <family val="2"/>
    </font>
    <font>
      <b/>
      <sz val="11"/>
      <color indexed="8"/>
      <name val="宋体"/>
      <family val="3"/>
      <charset val="136"/>
    </font>
    <font>
      <i/>
      <sz val="11"/>
      <color indexed="23"/>
      <name val="宋体"/>
      <family val="3"/>
      <charset val="136"/>
    </font>
    <font>
      <sz val="11"/>
      <color indexed="53"/>
      <name val="Calibri"/>
      <family val="2"/>
    </font>
    <font>
      <sz val="11"/>
      <color indexed="10"/>
      <name val="宋体"/>
      <family val="3"/>
      <charset val="136"/>
    </font>
    <font>
      <b/>
      <sz val="11"/>
      <color indexed="52"/>
      <name val="宋体"/>
      <family val="3"/>
      <charset val="136"/>
    </font>
    <font>
      <sz val="11"/>
      <color indexed="62"/>
      <name val="宋体"/>
      <family val="3"/>
      <charset val="136"/>
    </font>
    <font>
      <b/>
      <sz val="11"/>
      <color indexed="63"/>
      <name val="宋体"/>
      <family val="3"/>
      <charset val="136"/>
    </font>
    <font>
      <sz val="11"/>
      <color indexed="60"/>
      <name val="宋体"/>
      <family val="3"/>
      <charset val="136"/>
    </font>
    <font>
      <sz val="11"/>
      <color indexed="52"/>
      <name val="宋体"/>
      <family val="3"/>
      <charset val="136"/>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i/>
      <sz val="10"/>
      <color indexed="23"/>
      <name val="Times New Roman"/>
      <family val="2"/>
    </font>
    <font>
      <sz val="10"/>
      <color indexed="17"/>
      <name val="Times New Roman"/>
      <family val="2"/>
    </font>
    <font>
      <b/>
      <sz val="15"/>
      <color indexed="56"/>
      <name val="Times New Roman"/>
      <family val="2"/>
    </font>
    <font>
      <b/>
      <sz val="18"/>
      <name val="Arial"/>
      <family val="2"/>
    </font>
    <font>
      <b/>
      <sz val="13"/>
      <color indexed="56"/>
      <name val="Times New Roman"/>
      <family val="2"/>
    </font>
    <font>
      <b/>
      <sz val="11"/>
      <color indexed="56"/>
      <name val="Times New Roman"/>
      <family val="2"/>
    </font>
    <font>
      <u/>
      <sz val="10"/>
      <color theme="10"/>
      <name val="Arial"/>
      <family val="2"/>
      <charset val="204"/>
    </font>
    <font>
      <u/>
      <sz val="10"/>
      <color theme="10"/>
      <name val="Arial"/>
      <family val="2"/>
    </font>
    <font>
      <sz val="10"/>
      <color indexed="62"/>
      <name val="Times New Roman"/>
      <family val="2"/>
    </font>
    <font>
      <sz val="10"/>
      <color indexed="52"/>
      <name val="Times New Roman"/>
      <family val="2"/>
    </font>
    <font>
      <sz val="10"/>
      <color indexed="60"/>
      <name val="Times New Roman"/>
      <family val="2"/>
    </font>
    <font>
      <sz val="11"/>
      <color indexed="8"/>
      <name val="Calibri"/>
      <family val="2"/>
      <charset val="1"/>
    </font>
    <font>
      <b/>
      <sz val="10"/>
      <color indexed="63"/>
      <name val="Times New Roman"/>
      <family val="2"/>
    </font>
    <font>
      <b/>
      <sz val="10"/>
      <color indexed="8"/>
      <name val="Times New Roman"/>
      <family val="2"/>
    </font>
    <font>
      <sz val="10"/>
      <color indexed="10"/>
      <name val="Times New Roman"/>
      <family val="2"/>
    </font>
    <font>
      <i/>
      <sz val="9"/>
      <name val="Times New Roman"/>
      <family val="1"/>
      <charset val="204"/>
    </font>
    <font>
      <sz val="8"/>
      <color rgb="FF0000FF"/>
      <name val="Times New Roman"/>
      <family val="1"/>
      <charset val="204"/>
    </font>
    <font>
      <b/>
      <sz val="8"/>
      <color rgb="FFC00000"/>
      <name val="Times New Roman"/>
      <family val="1"/>
    </font>
    <font>
      <i/>
      <sz val="10"/>
      <name val="Times New Roman"/>
      <family val="1"/>
      <charset val="204"/>
    </font>
    <font>
      <b/>
      <sz val="12"/>
      <color rgb="FFFF0000"/>
      <name val="Times New Roman"/>
      <family val="1"/>
    </font>
    <font>
      <sz val="11"/>
      <color theme="1"/>
      <name val="Times New Roman"/>
      <family val="1"/>
      <charset val="204"/>
    </font>
    <font>
      <b/>
      <u/>
      <sz val="10"/>
      <color rgb="FF0000FF"/>
      <name val="Times New Roman"/>
      <family val="1"/>
    </font>
    <font>
      <u/>
      <sz val="11"/>
      <color theme="10"/>
      <name val="Calibri"/>
      <family val="2"/>
      <scheme val="minor"/>
    </font>
    <font>
      <b/>
      <u/>
      <sz val="10"/>
      <color theme="10"/>
      <name val="Times New Roman"/>
      <family val="1"/>
    </font>
    <font>
      <sz val="10"/>
      <color theme="1"/>
      <name val="Times New Roman"/>
      <family val="1"/>
    </font>
    <font>
      <u/>
      <sz val="10"/>
      <color theme="10"/>
      <name val="Times New Roman"/>
      <family val="1"/>
    </font>
    <font>
      <sz val="8"/>
      <color rgb="FF0000FF"/>
      <name val="Times New Roman"/>
      <family val="1"/>
    </font>
    <font>
      <b/>
      <sz val="8"/>
      <color theme="1"/>
      <name val="Calibri"/>
      <family val="2"/>
      <scheme val="minor"/>
    </font>
    <font>
      <sz val="8"/>
      <color theme="1"/>
      <name val="Calibri"/>
      <family val="2"/>
      <scheme val="minor"/>
    </font>
    <font>
      <b/>
      <sz val="10"/>
      <color theme="1"/>
      <name val="Times New Roman"/>
      <family val="1"/>
    </font>
  </fonts>
  <fills count="10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2"/>
        <bgColor indexed="64"/>
      </patternFill>
    </fill>
    <fill>
      <patternFill patternType="solid">
        <fgColor theme="1" tint="0.499984740745262"/>
        <bgColor indexed="64"/>
      </patternFill>
    </fill>
    <fill>
      <patternFill patternType="solid">
        <fgColor rgb="FFAA9F6A"/>
        <bgColor indexed="64"/>
      </patternFill>
    </fill>
    <fill>
      <patternFill patternType="solid">
        <fgColor rgb="FFFFFFCC"/>
      </patternFill>
    </fill>
    <fill>
      <patternFill patternType="solid">
        <fgColor theme="4" tint="0.79998168889431442"/>
        <bgColor indexed="65"/>
      </patternFill>
    </fill>
    <fill>
      <patternFill patternType="solid">
        <fgColor theme="8"/>
      </patternFill>
    </fill>
    <fill>
      <patternFill patternType="solid">
        <fgColor indexed="13"/>
      </patternFill>
    </fill>
    <fill>
      <patternFill patternType="solid">
        <fgColor indexed="9"/>
      </patternFill>
    </fill>
    <fill>
      <patternFill patternType="solid">
        <fgColor indexed="14"/>
      </patternFill>
    </fill>
    <fill>
      <patternFill patternType="solid">
        <fgColor indexed="48"/>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9"/>
        <bgColor indexed="64"/>
      </patternFill>
    </fill>
    <fill>
      <patternFill patternType="solid">
        <fgColor indexed="55"/>
        <bgColor indexed="64"/>
      </patternFill>
    </fill>
    <fill>
      <patternFill patternType="lightGray">
        <fgColor indexed="15"/>
      </patternFill>
    </fill>
    <fill>
      <patternFill patternType="lightGray">
        <fgColor indexed="13"/>
        <bgColor indexed="1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9"/>
      </patternFill>
    </fill>
    <fill>
      <patternFill patternType="darkGray">
        <fgColor indexed="22"/>
        <bgColor indexed="13"/>
      </patternFill>
    </fill>
    <fill>
      <patternFill patternType="solid">
        <fgColor indexed="22"/>
        <bgColor indexed="64"/>
      </patternFill>
    </fill>
    <fill>
      <patternFill patternType="mediumGray"/>
    </fill>
    <fill>
      <patternFill patternType="solid">
        <fgColor indexed="8"/>
        <bgColor indexed="64"/>
      </patternFill>
    </fill>
    <fill>
      <patternFill patternType="solid">
        <fgColor indexed="9"/>
        <bgColor indexed="9"/>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mediumGray">
        <fgColor indexed="22"/>
      </patternFill>
    </fill>
    <fill>
      <patternFill patternType="gray0625">
        <fgColor indexed="15"/>
      </patternFill>
    </fill>
    <fill>
      <patternFill patternType="solid">
        <fgColor indexed="58"/>
        <bgColor indexed="64"/>
      </patternFill>
    </fill>
    <fill>
      <patternFill patternType="solid">
        <fgColor indexed="15"/>
        <bgColor indexed="64"/>
      </patternFill>
    </fill>
    <fill>
      <patternFill patternType="solid">
        <fgColor indexed="16"/>
        <bgColor indexed="64"/>
      </patternFill>
    </fill>
    <fill>
      <patternFill patternType="solid">
        <fgColor indexed="20"/>
      </patternFill>
    </fill>
    <fill>
      <patternFill patternType="solid">
        <fgColor indexed="18"/>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7" tint="0.79998168889431442"/>
        <bgColor indexed="64"/>
      </patternFill>
    </fill>
  </fills>
  <borders count="7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medium">
        <color auto="1"/>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style="thin">
        <color indexed="8"/>
      </top>
      <bottom/>
      <diagonal/>
    </border>
    <border>
      <left/>
      <right/>
      <top/>
      <bottom style="thin">
        <color indexed="8"/>
      </bottom>
      <diagonal/>
    </border>
    <border>
      <left/>
      <right/>
      <top/>
      <bottom style="hair">
        <color indexed="64"/>
      </bottom>
      <diagonal/>
    </border>
    <border>
      <left/>
      <right style="thin">
        <color indexed="8"/>
      </right>
      <top/>
      <bottom/>
      <diagonal/>
    </border>
    <border>
      <left style="medium">
        <color indexed="18"/>
      </left>
      <right style="medium">
        <color indexed="18"/>
      </right>
      <top style="medium">
        <color indexed="18"/>
      </top>
      <bottom style="medium">
        <color indexed="18"/>
      </bottom>
      <diagonal/>
    </border>
    <border>
      <left/>
      <right/>
      <top/>
      <bottom style="dotted">
        <color indexed="64"/>
      </bottom>
      <diagonal/>
    </border>
    <border>
      <left/>
      <right/>
      <top/>
      <bottom style="double">
        <color indexed="64"/>
      </bottom>
      <diagonal/>
    </border>
    <border>
      <left style="dashed">
        <color indexed="64"/>
      </left>
      <right style="dashed">
        <color indexed="64"/>
      </right>
      <top style="dashed">
        <color indexed="64"/>
      </top>
      <bottom style="dashed">
        <color indexed="64"/>
      </bottom>
      <diagonal/>
    </border>
    <border>
      <left/>
      <right/>
      <top style="medium">
        <color indexed="64"/>
      </top>
      <bottom/>
      <diagonal/>
    </border>
    <border>
      <left/>
      <right/>
      <top style="medium">
        <color indexed="64"/>
      </top>
      <bottom style="medium">
        <color indexed="64"/>
      </bottom>
      <diagonal/>
    </border>
    <border>
      <left style="thin">
        <color indexed="8"/>
      </left>
      <right/>
      <top/>
      <bottom/>
      <diagonal/>
    </border>
    <border>
      <left style="thin">
        <color indexed="9"/>
      </left>
      <right/>
      <top style="thin">
        <color indexed="9"/>
      </top>
      <bottom style="thin">
        <color indexed="9"/>
      </bottom>
      <diagonal/>
    </border>
    <border>
      <left/>
      <right/>
      <top/>
      <bottom style="thick">
        <color indexed="64"/>
      </bottom>
      <diagonal/>
    </border>
    <border>
      <left/>
      <right/>
      <top style="medium">
        <color indexed="23"/>
      </top>
      <bottom style="medium">
        <color indexed="23"/>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right/>
      <top style="thin">
        <color indexed="49"/>
      </top>
      <bottom style="double">
        <color indexed="49"/>
      </bottom>
      <diagonal/>
    </border>
    <border>
      <left/>
      <right/>
      <top/>
      <bottom style="thick">
        <color indexed="14"/>
      </bottom>
      <diagonal/>
    </border>
    <border>
      <left/>
      <right/>
      <top/>
      <bottom style="thick">
        <color indexed="45"/>
      </bottom>
      <diagonal/>
    </border>
    <border>
      <left/>
      <right/>
      <top/>
      <bottom style="medium">
        <color indexed="45"/>
      </bottom>
      <diagonal/>
    </border>
    <border>
      <left/>
      <right/>
      <top/>
      <bottom style="thick">
        <color indexed="49"/>
      </bottom>
      <diagonal/>
    </border>
    <border>
      <left/>
      <right/>
      <top/>
      <bottom style="medium">
        <color indexed="49"/>
      </bottom>
      <diagonal/>
    </border>
    <border>
      <left/>
      <right/>
      <top style="thin">
        <color indexed="14"/>
      </top>
      <bottom style="double">
        <color indexed="1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auto="1"/>
      </bottom>
      <diagonal/>
    </border>
    <border>
      <left/>
      <right/>
      <top style="double">
        <color indexed="0"/>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style="medium">
        <color rgb="FFFFFFFF"/>
      </left>
      <right style="medium">
        <color rgb="FFFFFFFF"/>
      </right>
      <top style="medium">
        <color rgb="FFFFFFFF"/>
      </top>
      <bottom style="medium">
        <color rgb="FFFFFFFF"/>
      </bottom>
      <diagonal/>
    </border>
  </borders>
  <cellStyleXfs count="46688">
    <xf numFmtId="0" fontId="0" fillId="0" borderId="0"/>
    <xf numFmtId="43" fontId="3" fillId="0" borderId="0" applyFont="0" applyFill="0" applyBorder="0" applyAlignment="0" applyProtection="0"/>
    <xf numFmtId="169" fontId="5" fillId="2" borderId="0" applyNumberFormat="0" applyBorder="0" applyAlignment="0" applyProtection="0"/>
    <xf numFmtId="169" fontId="5" fillId="3" borderId="0" applyNumberFormat="0" applyBorder="0" applyAlignment="0" applyProtection="0"/>
    <xf numFmtId="169" fontId="5" fillId="4" borderId="0" applyNumberFormat="0" applyBorder="0" applyAlignment="0" applyProtection="0"/>
    <xf numFmtId="169" fontId="5" fillId="5" borderId="0" applyNumberFormat="0" applyBorder="0" applyAlignment="0" applyProtection="0"/>
    <xf numFmtId="169" fontId="5" fillId="6" borderId="0" applyNumberFormat="0" applyBorder="0" applyAlignment="0" applyProtection="0"/>
    <xf numFmtId="169" fontId="5" fillId="7" borderId="0" applyNumberFormat="0" applyBorder="0" applyAlignment="0" applyProtection="0"/>
    <xf numFmtId="169" fontId="5" fillId="8" borderId="0" applyNumberFormat="0" applyBorder="0" applyAlignment="0" applyProtection="0"/>
    <xf numFmtId="169" fontId="5" fillId="9" borderId="0" applyNumberFormat="0" applyBorder="0" applyAlignment="0" applyProtection="0"/>
    <xf numFmtId="169" fontId="5" fillId="10" borderId="0" applyNumberFormat="0" applyBorder="0" applyAlignment="0" applyProtection="0"/>
    <xf numFmtId="169" fontId="5" fillId="5" borderId="0" applyNumberFormat="0" applyBorder="0" applyAlignment="0" applyProtection="0"/>
    <xf numFmtId="169" fontId="5" fillId="8" borderId="0" applyNumberFormat="0" applyBorder="0" applyAlignment="0" applyProtection="0"/>
    <xf numFmtId="169" fontId="5" fillId="11" borderId="0" applyNumberFormat="0" applyBorder="0" applyAlignment="0" applyProtection="0"/>
    <xf numFmtId="169" fontId="6" fillId="12" borderId="0" applyNumberFormat="0" applyBorder="0" applyAlignment="0" applyProtection="0"/>
    <xf numFmtId="169" fontId="6" fillId="9" borderId="0" applyNumberFormat="0" applyBorder="0" applyAlignment="0" applyProtection="0"/>
    <xf numFmtId="169" fontId="6" fillId="10" borderId="0" applyNumberFormat="0" applyBorder="0" applyAlignment="0" applyProtection="0"/>
    <xf numFmtId="169" fontId="6" fillId="13" borderId="0" applyNumberFormat="0" applyBorder="0" applyAlignment="0" applyProtection="0"/>
    <xf numFmtId="169" fontId="6" fillId="14" borderId="0" applyNumberFormat="0" applyBorder="0" applyAlignment="0" applyProtection="0"/>
    <xf numFmtId="169" fontId="6" fillId="15" borderId="0" applyNumberFormat="0" applyBorder="0" applyAlignment="0" applyProtection="0"/>
    <xf numFmtId="169" fontId="6" fillId="16" borderId="0" applyNumberFormat="0" applyBorder="0" applyAlignment="0" applyProtection="0"/>
    <xf numFmtId="169" fontId="6" fillId="17" borderId="0" applyNumberFormat="0" applyBorder="0" applyAlignment="0" applyProtection="0"/>
    <xf numFmtId="169" fontId="6" fillId="18" borderId="0" applyNumberFormat="0" applyBorder="0" applyAlignment="0" applyProtection="0"/>
    <xf numFmtId="169" fontId="6" fillId="13" borderId="0" applyNumberFormat="0" applyBorder="0" applyAlignment="0" applyProtection="0"/>
    <xf numFmtId="169" fontId="6" fillId="14" borderId="0" applyNumberFormat="0" applyBorder="0" applyAlignment="0" applyProtection="0"/>
    <xf numFmtId="169" fontId="6" fillId="19" borderId="0" applyNumberFormat="0" applyBorder="0" applyAlignment="0" applyProtection="0"/>
    <xf numFmtId="169" fontId="7" fillId="3" borderId="0" applyNumberFormat="0" applyBorder="0" applyAlignment="0" applyProtection="0"/>
    <xf numFmtId="169" fontId="8" fillId="20" borderId="4" applyNumberFormat="0" applyAlignment="0" applyProtection="0"/>
    <xf numFmtId="169" fontId="9" fillId="21" borderId="5" applyNumberFormat="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9"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0" fillId="0" borderId="0" applyFont="0" applyFill="0" applyBorder="0" applyAlignment="0" applyProtection="0"/>
    <xf numFmtId="44" fontId="11"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69" fontId="12" fillId="0" borderId="0" applyNumberFormat="0" applyFill="0" applyBorder="0" applyAlignment="0" applyProtection="0"/>
    <xf numFmtId="2" fontId="10" fillId="0" borderId="0" applyFont="0" applyFill="0" applyBorder="0" applyAlignment="0" applyProtection="0"/>
    <xf numFmtId="169" fontId="13" fillId="4" borderId="0" applyNumberFormat="0" applyBorder="0" applyAlignment="0" applyProtection="0"/>
    <xf numFmtId="169" fontId="14" fillId="0" borderId="6" applyNumberFormat="0" applyFill="0" applyAlignment="0" applyProtection="0"/>
    <xf numFmtId="169" fontId="15" fillId="0" borderId="7" applyNumberFormat="0" applyFill="0" applyAlignment="0" applyProtection="0"/>
    <xf numFmtId="169" fontId="16" fillId="0" borderId="8" applyNumberFormat="0" applyFill="0" applyAlignment="0" applyProtection="0"/>
    <xf numFmtId="169" fontId="16" fillId="0" borderId="0" applyNumberFormat="0" applyFill="0" applyBorder="0" applyAlignment="0" applyProtection="0"/>
    <xf numFmtId="169" fontId="17" fillId="7" borderId="4" applyNumberFormat="0" applyAlignment="0" applyProtection="0"/>
    <xf numFmtId="169" fontId="18" fillId="0" borderId="9" applyNumberFormat="0" applyFill="0" applyAlignment="0" applyProtection="0"/>
    <xf numFmtId="169" fontId="19" fillId="22" borderId="0" applyNumberFormat="0" applyBorder="0" applyAlignment="0" applyProtection="0"/>
    <xf numFmtId="0" fontId="10" fillId="0" borderId="0"/>
    <xf numFmtId="169" fontId="20" fillId="0" borderId="0"/>
    <xf numFmtId="0" fontId="10" fillId="0" borderId="0"/>
    <xf numFmtId="169" fontId="20" fillId="0" borderId="0"/>
    <xf numFmtId="169" fontId="20" fillId="0" borderId="0"/>
    <xf numFmtId="169" fontId="20" fillId="0" borderId="0"/>
    <xf numFmtId="169" fontId="20" fillId="0" borderId="0"/>
    <xf numFmtId="0" fontId="10" fillId="0" borderId="0"/>
    <xf numFmtId="0" fontId="10" fillId="0" borderId="0"/>
    <xf numFmtId="0" fontId="21" fillId="0" borderId="0"/>
    <xf numFmtId="0" fontId="10" fillId="0" borderId="0"/>
    <xf numFmtId="172" fontId="4" fillId="0" borderId="0"/>
    <xf numFmtId="172" fontId="4" fillId="0" borderId="0"/>
    <xf numFmtId="172" fontId="4" fillId="0" borderId="0"/>
    <xf numFmtId="169" fontId="10" fillId="0" borderId="0"/>
    <xf numFmtId="173" fontId="10" fillId="0" borderId="0"/>
    <xf numFmtId="169" fontId="1" fillId="0" borderId="0"/>
    <xf numFmtId="0" fontId="5" fillId="0" borderId="0">
      <alignment vertical="top"/>
    </xf>
    <xf numFmtId="0" fontId="1" fillId="0" borderId="0"/>
    <xf numFmtId="172" fontId="4" fillId="0" borderId="0"/>
    <xf numFmtId="0" fontId="10" fillId="0" borderId="0"/>
    <xf numFmtId="174" fontId="10" fillId="0" borderId="0"/>
    <xf numFmtId="172" fontId="4" fillId="0" borderId="0"/>
    <xf numFmtId="169" fontId="10" fillId="0" borderId="0"/>
    <xf numFmtId="0" fontId="22" fillId="0" borderId="0"/>
    <xf numFmtId="0" fontId="23" fillId="0" borderId="0"/>
    <xf numFmtId="0" fontId="24" fillId="0" borderId="0"/>
    <xf numFmtId="172" fontId="4" fillId="0" borderId="0"/>
    <xf numFmtId="175"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1" fillId="0" borderId="0"/>
    <xf numFmtId="169" fontId="1" fillId="0" borderId="0"/>
    <xf numFmtId="169" fontId="10" fillId="0" borderId="0"/>
    <xf numFmtId="0" fontId="10" fillId="0" borderId="0"/>
    <xf numFmtId="169" fontId="10" fillId="0" borderId="0"/>
    <xf numFmtId="169" fontId="4" fillId="0" borderId="0"/>
    <xf numFmtId="0" fontId="3" fillId="0" borderId="0"/>
    <xf numFmtId="0" fontId="25" fillId="0" borderId="0"/>
    <xf numFmtId="169" fontId="26" fillId="0" borderId="0"/>
    <xf numFmtId="169" fontId="1" fillId="0" borderId="0"/>
    <xf numFmtId="0" fontId="10" fillId="0" borderId="0"/>
    <xf numFmtId="0" fontId="27" fillId="0" borderId="0"/>
    <xf numFmtId="169" fontId="27" fillId="0" borderId="0"/>
    <xf numFmtId="169" fontId="1" fillId="0" borderId="0"/>
    <xf numFmtId="0" fontId="22" fillId="0" borderId="0"/>
    <xf numFmtId="169" fontId="4" fillId="0" borderId="0"/>
    <xf numFmtId="169" fontId="20" fillId="0" borderId="0"/>
    <xf numFmtId="14" fontId="4" fillId="0" borderId="0"/>
    <xf numFmtId="169" fontId="4" fillId="0" borderId="0"/>
    <xf numFmtId="169" fontId="20" fillId="0" borderId="0"/>
    <xf numFmtId="0" fontId="1" fillId="0" borderId="0"/>
    <xf numFmtId="0" fontId="20" fillId="0" borderId="0"/>
    <xf numFmtId="169" fontId="22" fillId="0" borderId="0"/>
    <xf numFmtId="169" fontId="1" fillId="0" borderId="0"/>
    <xf numFmtId="169" fontId="20" fillId="0" borderId="0"/>
    <xf numFmtId="169" fontId="4" fillId="23" borderId="10" applyNumberFormat="0" applyFont="0" applyAlignment="0" applyProtection="0"/>
    <xf numFmtId="169" fontId="28" fillId="20" borderId="11" applyNumberFormat="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3" fontId="29" fillId="24" borderId="12">
      <alignment horizontal="right"/>
      <protection locked="0"/>
    </xf>
    <xf numFmtId="169" fontId="30" fillId="0" borderId="0" applyNumberFormat="0" applyFill="0" applyBorder="0" applyAlignment="0" applyProtection="0"/>
    <xf numFmtId="169" fontId="31" fillId="0" borderId="13" applyNumberFormat="0" applyFill="0" applyAlignment="0" applyProtection="0"/>
    <xf numFmtId="169" fontId="32" fillId="0" borderId="0" applyNumberFormat="0" applyFill="0" applyBorder="0" applyAlignment="0" applyProtection="0"/>
    <xf numFmtId="9" fontId="3" fillId="0" borderId="0" applyFont="0" applyFill="0" applyBorder="0" applyAlignment="0" applyProtection="0"/>
    <xf numFmtId="0" fontId="43" fillId="0" borderId="0"/>
    <xf numFmtId="43" fontId="43" fillId="0" borderId="0" applyFont="0" applyFill="0" applyBorder="0" applyAlignment="0" applyProtection="0"/>
    <xf numFmtId="0" fontId="51" fillId="0" borderId="0"/>
    <xf numFmtId="165" fontId="51" fillId="0" borderId="0" applyFont="0" applyFill="0" applyBorder="0" applyAlignment="0" applyProtection="0"/>
    <xf numFmtId="9" fontId="51" fillId="0" borderId="0" applyFont="0" applyFill="0" applyBorder="0" applyAlignment="0" applyProtection="0"/>
    <xf numFmtId="0" fontId="51" fillId="0" borderId="0"/>
    <xf numFmtId="165" fontId="51" fillId="0" borderId="0" applyFont="0" applyFill="0" applyBorder="0" applyAlignment="0" applyProtection="0"/>
    <xf numFmtId="0" fontId="5"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0" borderId="0"/>
    <xf numFmtId="43" fontId="3" fillId="0" borderId="0" applyFont="0" applyFill="0" applyBorder="0" applyAlignment="0" applyProtection="0"/>
    <xf numFmtId="43" fontId="56"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60" fillId="0" borderId="0">
      <alignment vertical="top"/>
    </xf>
    <xf numFmtId="0" fontId="10" fillId="0" borderId="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0" fontId="10" fillId="0" borderId="0">
      <alignment wrapText="1"/>
    </xf>
    <xf numFmtId="9" fontId="10" fillId="0" borderId="0" applyFont="0" applyFill="0" applyBorder="0" applyAlignment="0" applyProtection="0">
      <alignment wrapText="1"/>
    </xf>
    <xf numFmtId="43" fontId="3"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9" fontId="10" fillId="0" borderId="0" applyFont="0" applyFill="0" applyBorder="0" applyAlignment="0" applyProtection="0"/>
    <xf numFmtId="0" fontId="10" fillId="0" borderId="0"/>
    <xf numFmtId="0" fontId="25" fillId="0" borderId="0"/>
    <xf numFmtId="9" fontId="25" fillId="0" borderId="0" applyFont="0" applyFill="0" applyBorder="0" applyAlignment="0" applyProtection="0"/>
    <xf numFmtId="0" fontId="4" fillId="0" borderId="0"/>
    <xf numFmtId="43" fontId="4" fillId="0" borderId="0" applyFont="0" applyFill="0" applyBorder="0" applyAlignment="0" applyProtection="0"/>
    <xf numFmtId="43" fontId="10" fillId="0" borderId="0" applyFont="0" applyFill="0" applyBorder="0" applyAlignment="0" applyProtection="0">
      <alignment wrapText="1"/>
    </xf>
    <xf numFmtId="43" fontId="11" fillId="0" borderId="0" applyFont="0" applyFill="0" applyBorder="0" applyAlignment="0" applyProtection="0"/>
    <xf numFmtId="43" fontId="10" fillId="0" borderId="0" applyFont="0" applyFill="0" applyBorder="0" applyAlignment="0" applyProtection="0">
      <alignment wrapText="1"/>
    </xf>
    <xf numFmtId="0" fontId="10" fillId="0" borderId="0">
      <alignment wrapText="1"/>
    </xf>
    <xf numFmtId="43" fontId="3" fillId="0" borderId="0" applyFont="0" applyFill="0" applyBorder="0" applyAlignment="0" applyProtection="0"/>
    <xf numFmtId="0" fontId="27" fillId="0" borderId="0"/>
    <xf numFmtId="0" fontId="10" fillId="0" borderId="0"/>
    <xf numFmtId="169" fontId="4" fillId="0" borderId="0"/>
    <xf numFmtId="169" fontId="4" fillId="0" borderId="0"/>
    <xf numFmtId="0" fontId="10" fillId="0" borderId="0"/>
    <xf numFmtId="0" fontId="27" fillId="0" borderId="0"/>
    <xf numFmtId="0" fontId="27" fillId="0" borderId="0"/>
    <xf numFmtId="43" fontId="3" fillId="0" borderId="0" applyFont="0" applyFill="0" applyBorder="0" applyAlignment="0" applyProtection="0"/>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43" fontId="10"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27" fillId="0" borderId="0"/>
    <xf numFmtId="9" fontId="3" fillId="0" borderId="0" applyFont="0" applyFill="0" applyBorder="0" applyAlignment="0" applyProtection="0"/>
    <xf numFmtId="169" fontId="4" fillId="0" borderId="0"/>
    <xf numFmtId="169" fontId="4" fillId="0" borderId="0"/>
    <xf numFmtId="0" fontId="10" fillId="0" borderId="0"/>
    <xf numFmtId="165" fontId="3" fillId="0" borderId="0" applyFont="0" applyFill="0" applyBorder="0" applyAlignment="0" applyProtection="0"/>
    <xf numFmtId="0" fontId="10" fillId="0" borderId="0"/>
    <xf numFmtId="44" fontId="10" fillId="0" borderId="0" applyFont="0" applyFill="0" applyBorder="0" applyAlignment="0" applyProtection="0"/>
    <xf numFmtId="0" fontId="5" fillId="0" borderId="0">
      <alignment vertical="top"/>
    </xf>
    <xf numFmtId="44" fontId="10" fillId="0" borderId="0" applyFont="0" applyFill="0" applyBorder="0" applyAlignment="0" applyProtection="0"/>
    <xf numFmtId="0" fontId="10" fillId="0" borderId="0"/>
    <xf numFmtId="0" fontId="89" fillId="0" borderId="0"/>
    <xf numFmtId="43" fontId="89" fillId="0" borderId="0" applyFont="0" applyFill="0" applyBorder="0" applyAlignment="0" applyProtection="0"/>
    <xf numFmtId="0" fontId="5" fillId="0" borderId="0">
      <alignment vertical="top"/>
    </xf>
    <xf numFmtId="0" fontId="26" fillId="0" borderId="0"/>
    <xf numFmtId="43" fontId="26" fillId="0" borderId="0" applyFont="0" applyFill="0" applyBorder="0" applyAlignment="0" applyProtection="0"/>
    <xf numFmtId="184" fontId="10" fillId="0" borderId="0"/>
    <xf numFmtId="185" fontId="4" fillId="0" borderId="0" applyFont="0" applyFill="0" applyBorder="0" applyAlignment="0" applyProtection="0">
      <protection locked="0"/>
    </xf>
    <xf numFmtId="0" fontId="10" fillId="0" borderId="0"/>
    <xf numFmtId="0" fontId="4" fillId="0" borderId="0" applyFont="0" applyFill="0" applyBorder="0" applyAlignment="0"/>
    <xf numFmtId="177" fontId="92" fillId="0" borderId="0"/>
    <xf numFmtId="0" fontId="93" fillId="0" borderId="0"/>
    <xf numFmtId="49" fontId="4" fillId="0" borderId="0" applyProtection="0">
      <alignment horizontal="left"/>
    </xf>
    <xf numFmtId="186" fontId="10" fillId="0" borderId="0" applyFont="0" applyFill="0" applyBorder="0" applyAlignment="0" applyProtection="0"/>
    <xf numFmtId="187" fontId="10" fillId="0" borderId="0" applyFont="0" applyFill="0" applyBorder="0" applyAlignment="0" applyProtection="0"/>
    <xf numFmtId="0" fontId="80" fillId="0" borderId="0"/>
    <xf numFmtId="0" fontId="80" fillId="0" borderId="0"/>
    <xf numFmtId="0" fontId="80" fillId="0" borderId="0"/>
    <xf numFmtId="0" fontId="94"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94" fillId="0" borderId="0"/>
    <xf numFmtId="188"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10" fillId="0" borderId="0">
      <alignment vertical="top"/>
    </xf>
    <xf numFmtId="191" fontId="10" fillId="0" borderId="0" applyFont="0" applyFill="0" applyBorder="0" applyAlignment="0" applyProtection="0"/>
    <xf numFmtId="0" fontId="95" fillId="0" borderId="0" applyNumberFormat="0" applyFill="0" applyBorder="0" applyAlignment="0" applyProtection="0"/>
    <xf numFmtId="0" fontId="10" fillId="22" borderId="0" applyNumberFormat="0" applyFont="0" applyAlignment="0" applyProtection="0"/>
    <xf numFmtId="0" fontId="94" fillId="0" borderId="0"/>
    <xf numFmtId="0" fontId="94" fillId="0" borderId="0"/>
    <xf numFmtId="192" fontId="10" fillId="0" borderId="0" applyFont="0" applyFill="0" applyBorder="0" applyAlignment="0" applyProtection="0"/>
    <xf numFmtId="193" fontId="10" fillId="0" borderId="0" applyFont="0" applyFill="0" applyBorder="0" applyProtection="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80" fillId="0" borderId="0"/>
    <xf numFmtId="0" fontId="80" fillId="0" borderId="0"/>
    <xf numFmtId="0" fontId="80" fillId="0" borderId="0"/>
    <xf numFmtId="0" fontId="96" fillId="0" borderId="0" applyNumberFormat="0" applyFill="0" applyBorder="0" applyProtection="0">
      <alignment vertical="top"/>
    </xf>
    <xf numFmtId="0" fontId="96" fillId="0" borderId="0" applyNumberFormat="0" applyFill="0" applyBorder="0" applyProtection="0">
      <alignment vertical="top"/>
    </xf>
    <xf numFmtId="0" fontId="84" fillId="0" borderId="31" applyNumberFormat="0" applyFill="0" applyAlignment="0" applyProtection="0"/>
    <xf numFmtId="0" fontId="84" fillId="0" borderId="31" applyNumberFormat="0" applyFill="0" applyAlignment="0" applyProtection="0"/>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0" applyNumberFormat="0" applyFill="0" applyBorder="0" applyProtection="0">
      <alignment horizontal="left"/>
    </xf>
    <xf numFmtId="0" fontId="98"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194" fontId="10" fillId="0" borderId="0" applyFill="0" applyBorder="0" applyProtection="0">
      <alignment horizontal="right"/>
    </xf>
    <xf numFmtId="195" fontId="10" fillId="0" borderId="0" applyFill="0" applyBorder="0" applyProtection="0">
      <alignment horizontal="right"/>
    </xf>
    <xf numFmtId="167" fontId="10" fillId="0" borderId="0" applyFill="0" applyBorder="0" applyProtection="0">
      <alignment horizontal="center"/>
    </xf>
    <xf numFmtId="166" fontId="10" fillId="0" borderId="0" applyFill="0" applyBorder="0" applyProtection="0">
      <alignment horizontal="center"/>
    </xf>
    <xf numFmtId="196" fontId="10" fillId="0" borderId="0" applyFill="0" applyBorder="0" applyProtection="0">
      <alignment horizontal="right"/>
    </xf>
    <xf numFmtId="197" fontId="10" fillId="0" borderId="0" applyFill="0" applyBorder="0" applyProtection="0">
      <alignment horizontal="right"/>
    </xf>
    <xf numFmtId="198" fontId="10" fillId="0" borderId="0" applyFill="0" applyBorder="0" applyProtection="0">
      <alignment horizontal="right"/>
    </xf>
    <xf numFmtId="199" fontId="10" fillId="0" borderId="0" applyFill="0" applyBorder="0" applyProtection="0">
      <alignment horizontal="right"/>
    </xf>
    <xf numFmtId="200" fontId="10" fillId="0" borderId="0" applyFill="0" applyBorder="0" applyProtection="0">
      <alignment horizontal="right"/>
    </xf>
    <xf numFmtId="0" fontId="99" fillId="0" borderId="0" applyFont="0" applyFill="0" applyBorder="0" applyAlignment="0" applyProtection="0"/>
    <xf numFmtId="0" fontId="99" fillId="0" borderId="0" applyFont="0" applyFill="0" applyBorder="0" applyAlignment="0" applyProtection="0"/>
    <xf numFmtId="201" fontId="100" fillId="0" borderId="0" applyFont="0" applyFill="0" applyBorder="0" applyAlignment="0" applyProtection="0"/>
    <xf numFmtId="202" fontId="100" fillId="0" borderId="0" applyFont="0" applyFill="0" applyBorder="0" applyAlignment="0" applyProtection="0"/>
    <xf numFmtId="203" fontId="100" fillId="0" borderId="0" applyFont="0" applyFill="0" applyBorder="0" applyAlignment="0" applyProtection="0"/>
    <xf numFmtId="204" fontId="100" fillId="0" borderId="0" applyFont="0" applyFill="0" applyBorder="0" applyAlignment="0" applyProtection="0"/>
    <xf numFmtId="205" fontId="100" fillId="0" borderId="0" applyFont="0" applyFill="0" applyBorder="0" applyAlignment="0" applyProtection="0"/>
    <xf numFmtId="206" fontId="100" fillId="0" borderId="0" applyFont="0" applyFill="0" applyBorder="0" applyAlignment="0" applyProtection="0"/>
    <xf numFmtId="0" fontId="101" fillId="0" borderId="0"/>
    <xf numFmtId="0" fontId="99" fillId="0" borderId="0"/>
    <xf numFmtId="0" fontId="10" fillId="0" borderId="0"/>
    <xf numFmtId="0" fontId="102" fillId="0" borderId="0"/>
    <xf numFmtId="0" fontId="103" fillId="0" borderId="0"/>
    <xf numFmtId="0" fontId="104" fillId="0" borderId="0"/>
    <xf numFmtId="0" fontId="4" fillId="0" borderId="0"/>
    <xf numFmtId="0" fontId="4" fillId="0" borderId="0"/>
    <xf numFmtId="207" fontId="4" fillId="0" borderId="0" applyFont="0" applyFill="0" applyBorder="0" applyAlignment="0" applyProtection="0">
      <protection locked="0"/>
    </xf>
    <xf numFmtId="9" fontId="105"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167" fontId="51" fillId="3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2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2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8" fillId="3" borderId="0" applyNumberFormat="0" applyBorder="0" applyAlignment="0" applyProtection="0">
      <alignment vertical="center"/>
    </xf>
    <xf numFmtId="0" fontId="108" fillId="3" borderId="0" applyNumberFormat="0" applyBorder="0" applyAlignment="0" applyProtection="0">
      <alignment vertical="center"/>
    </xf>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09" fillId="14" borderId="0" applyNumberFormat="0" applyBorder="0" applyAlignment="0" applyProtection="0"/>
    <xf numFmtId="0" fontId="109" fillId="35" borderId="0" applyNumberFormat="0" applyBorder="0" applyAlignment="0" applyProtection="0"/>
    <xf numFmtId="0" fontId="109" fillId="35" borderId="0" applyNumberFormat="0" applyBorder="0" applyAlignment="0" applyProtection="0"/>
    <xf numFmtId="0" fontId="109" fillId="20" borderId="0" applyNumberFormat="0" applyBorder="0" applyAlignment="0" applyProtection="0"/>
    <xf numFmtId="0" fontId="109" fillId="14" borderId="0" applyNumberFormat="0" applyBorder="0" applyAlignment="0" applyProtection="0"/>
    <xf numFmtId="0" fontId="109" fillId="7"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1" fillId="42"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11" fillId="41"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10" fillId="38" borderId="0" applyNumberFormat="0" applyBorder="0" applyAlignment="0" applyProtection="0"/>
    <xf numFmtId="0" fontId="110" fillId="41" borderId="0" applyNumberFormat="0" applyBorder="0" applyAlignment="0" applyProtection="0"/>
    <xf numFmtId="0" fontId="111" fillId="41"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10" fillId="44"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83" fillId="3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11" fillId="45"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208" fontId="10" fillId="0" borderId="19"/>
    <xf numFmtId="177" fontId="10" fillId="0" borderId="0" applyFont="0" applyFill="0" applyBorder="0" applyAlignment="0" applyProtection="0"/>
    <xf numFmtId="209" fontId="10" fillId="0" borderId="0" applyFont="0" applyFill="0" applyBorder="0" applyAlignment="0" applyProtection="0"/>
    <xf numFmtId="0" fontId="112" fillId="0" borderId="0"/>
    <xf numFmtId="210" fontId="10" fillId="0" borderId="24" applyBorder="0"/>
    <xf numFmtId="37" fontId="113" fillId="46" borderId="17" applyBorder="0" applyProtection="0">
      <alignment vertical="center"/>
    </xf>
    <xf numFmtId="0" fontId="10" fillId="0" borderId="0" applyNumberFormat="0" applyFill="0" applyBorder="0" applyAlignment="0" applyProtection="0"/>
    <xf numFmtId="0" fontId="91" fillId="0" borderId="0" applyNumberFormat="0" applyFill="0" applyBorder="0" applyAlignment="0" applyProtection="0"/>
    <xf numFmtId="211" fontId="105" fillId="0" borderId="0" applyFont="0" applyFill="0" applyBorder="0" applyAlignment="0" applyProtection="0"/>
    <xf numFmtId="212" fontId="105" fillId="0" borderId="0" applyFont="0" applyFill="0" applyBorder="0" applyAlignment="0" applyProtection="0"/>
    <xf numFmtId="0" fontId="4" fillId="0" borderId="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213" fontId="41" fillId="0" borderId="0" applyFill="0" applyBorder="0" applyProtection="0"/>
    <xf numFmtId="0" fontId="86" fillId="0" borderId="0"/>
    <xf numFmtId="5" fontId="41" fillId="0" borderId="23">
      <protection locked="0"/>
    </xf>
    <xf numFmtId="214" fontId="4" fillId="0" borderId="0" applyFont="0" applyFill="0" applyBorder="0" applyAlignment="0" applyProtection="0"/>
    <xf numFmtId="215" fontId="4" fillId="0" borderId="0" applyFont="0" applyFill="0" applyBorder="0" applyAlignment="0" applyProtection="0"/>
    <xf numFmtId="216" fontId="115" fillId="0" borderId="0" applyFont="0" applyFill="0" applyBorder="0" applyAlignment="0" applyProtection="0"/>
    <xf numFmtId="217" fontId="4" fillId="0" borderId="0" applyFont="0" applyFill="0" applyBorder="0" applyAlignment="0" applyProtection="0"/>
    <xf numFmtId="218" fontId="115" fillId="0" borderId="0" applyFont="0" applyFill="0" applyBorder="0" applyAlignment="0" applyProtection="0"/>
    <xf numFmtId="219" fontId="4" fillId="0" borderId="0" applyFont="0" applyFill="0" applyBorder="0" applyAlignment="0" applyProtection="0"/>
    <xf numFmtId="220" fontId="4" fillId="0" borderId="0" applyFont="0" applyFill="0" applyBorder="0" applyAlignment="0" applyProtection="0"/>
    <xf numFmtId="221"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4" fontId="4" fillId="0" borderId="0" applyFont="0" applyFill="0" applyBorder="0" applyAlignment="0" applyProtection="0"/>
    <xf numFmtId="225" fontId="4" fillId="0" borderId="0" applyFont="0" applyFill="0" applyBorder="0" applyAlignment="0" applyProtection="0"/>
    <xf numFmtId="0" fontId="116" fillId="0" borderId="0" applyNumberFormat="0" applyFill="0" applyBorder="0" applyAlignment="0" applyProtection="0"/>
    <xf numFmtId="0" fontId="117" fillId="0" borderId="0"/>
    <xf numFmtId="0" fontId="116" fillId="0" borderId="0" applyNumberFormat="0" applyFill="0" applyBorder="0" applyAlignment="0" applyProtection="0"/>
    <xf numFmtId="226" fontId="118" fillId="0" borderId="0" applyBorder="0" applyProtection="0"/>
    <xf numFmtId="227" fontId="118" fillId="0" borderId="0"/>
    <xf numFmtId="0" fontId="119" fillId="0" borderId="0" applyNumberFormat="0" applyFill="0" applyBorder="0" applyAlignment="0" applyProtection="0"/>
    <xf numFmtId="0" fontId="120" fillId="47" borderId="0" applyBorder="0">
      <alignment horizontal="left" vertical="center" indent="1"/>
    </xf>
    <xf numFmtId="5" fontId="121" fillId="0" borderId="3" applyAlignment="0" applyProtection="0"/>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0" fontId="10" fillId="0" borderId="33" applyFill="0" applyProtection="0">
      <alignment horizontal="right"/>
    </xf>
    <xf numFmtId="229" fontId="35" fillId="0" borderId="1" applyFill="0" applyAlignment="0" applyProtection="0">
      <alignment horizontal="center"/>
    </xf>
    <xf numFmtId="230" fontId="122" fillId="0" borderId="0" applyFont="0" applyFill="0" applyBorder="0" applyAlignment="0" applyProtection="0"/>
    <xf numFmtId="231" fontId="100" fillId="0" borderId="0" applyFont="0" applyFill="0" applyBorder="0" applyProtection="0">
      <alignment horizontal="left"/>
    </xf>
    <xf numFmtId="232" fontId="100" fillId="0" borderId="0" applyFont="0" applyFill="0" applyBorder="0" applyProtection="0">
      <alignment horizontal="left"/>
    </xf>
    <xf numFmtId="233" fontId="100" fillId="0" borderId="0" applyFont="0" applyFill="0" applyBorder="0" applyProtection="0">
      <alignment horizontal="left"/>
    </xf>
    <xf numFmtId="0" fontId="10" fillId="0" borderId="0" applyNumberFormat="0" applyFill="0" applyBorder="0" applyAlignment="0" applyProtection="0"/>
    <xf numFmtId="0" fontId="123" fillId="0" borderId="0"/>
    <xf numFmtId="234" fontId="80" fillId="0" borderId="0" applyFill="0" applyBorder="0" applyAlignment="0"/>
    <xf numFmtId="235" fontId="4" fillId="0" borderId="0" applyFill="0" applyBorder="0" applyAlignment="0"/>
    <xf numFmtId="236" fontId="103" fillId="0" borderId="0" applyFill="0" applyBorder="0" applyAlignment="0"/>
    <xf numFmtId="237" fontId="103" fillId="0" borderId="0" applyFill="0" applyBorder="0" applyAlignment="0"/>
    <xf numFmtId="238" fontId="103"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0" fontId="124" fillId="20" borderId="4" applyNumberFormat="0" applyAlignment="0" applyProtection="0"/>
    <xf numFmtId="0" fontId="124" fillId="20" borderId="4" applyNumberFormat="0" applyAlignment="0" applyProtection="0"/>
    <xf numFmtId="0" fontId="124" fillId="20" borderId="4" applyNumberFormat="0" applyAlignment="0" applyProtection="0"/>
    <xf numFmtId="241" fontId="10" fillId="0" borderId="0"/>
    <xf numFmtId="242" fontId="125" fillId="48" borderId="0" applyNumberFormat="0" applyFont="0" applyBorder="0" applyAlignment="0">
      <alignment horizontal="left"/>
    </xf>
    <xf numFmtId="213" fontId="41" fillId="0" borderId="0" applyFill="0" applyBorder="0" applyProtection="0"/>
    <xf numFmtId="213" fontId="42" fillId="0" borderId="0" applyFont="0" applyFill="0" applyBorder="0" applyAlignment="0" applyProtection="0"/>
    <xf numFmtId="8" fontId="10" fillId="0" borderId="34" applyFont="0" applyFill="0" applyBorder="0" applyProtection="0">
      <alignment horizontal="right"/>
    </xf>
    <xf numFmtId="0" fontId="90" fillId="0" borderId="0">
      <alignment horizontal="center" wrapText="1"/>
    </xf>
    <xf numFmtId="0" fontId="126" fillId="21" borderId="5" applyNumberFormat="0" applyAlignment="0" applyProtection="0"/>
    <xf numFmtId="0" fontId="126" fillId="21" borderId="5" applyNumberFormat="0" applyAlignment="0" applyProtection="0"/>
    <xf numFmtId="0" fontId="126" fillId="21" borderId="5" applyNumberFormat="0" applyAlignment="0" applyProtection="0"/>
    <xf numFmtId="0" fontId="47" fillId="0" borderId="0" applyProtection="0"/>
    <xf numFmtId="0" fontId="59" fillId="0" borderId="0" applyNumberFormat="0" applyFill="0" applyBorder="0" applyAlignment="0" applyProtection="0"/>
    <xf numFmtId="38" fontId="127" fillId="0" borderId="0" applyNumberFormat="0" applyFill="0" applyBorder="0" applyAlignment="0" applyProtection="0">
      <protection locked="0"/>
    </xf>
    <xf numFmtId="38" fontId="128" fillId="0" borderId="0" applyNumberFormat="0" applyFill="0" applyBorder="0" applyAlignment="0" applyProtection="0">
      <protection locked="0"/>
    </xf>
    <xf numFmtId="0" fontId="129" fillId="0" borderId="1" applyNumberFormat="0" applyFill="0" applyProtection="0">
      <alignment horizontal="left" vertical="center"/>
    </xf>
    <xf numFmtId="0" fontId="130" fillId="0" borderId="35" applyNumberFormat="0" applyFill="0" applyProtection="0">
      <alignment horizontal="center" vertical="center"/>
    </xf>
    <xf numFmtId="0" fontId="131" fillId="0" borderId="1" applyNumberFormat="0" applyFill="0" applyBorder="0" applyProtection="0">
      <alignment horizontal="right" vertical="center"/>
    </xf>
    <xf numFmtId="38" fontId="132" fillId="0" borderId="0" applyNumberFormat="0" applyFill="0" applyBorder="0" applyAlignment="0" applyProtection="0">
      <protection locked="0"/>
    </xf>
    <xf numFmtId="228" fontId="47" fillId="0" borderId="0" applyFill="0" applyBorder="0" applyProtection="0">
      <alignment horizontal="center"/>
    </xf>
    <xf numFmtId="243" fontId="35" fillId="0" borderId="0"/>
    <xf numFmtId="243" fontId="35" fillId="0" borderId="0"/>
    <xf numFmtId="243" fontId="35" fillId="0" borderId="0"/>
    <xf numFmtId="243" fontId="35" fillId="0" borderId="0"/>
    <xf numFmtId="243" fontId="35" fillId="0" borderId="0"/>
    <xf numFmtId="243" fontId="35" fillId="0" borderId="0"/>
    <xf numFmtId="243" fontId="35" fillId="0" borderId="0"/>
    <xf numFmtId="243" fontId="35" fillId="0" borderId="0"/>
    <xf numFmtId="213" fontId="4" fillId="0" borderId="0" applyFont="0" applyFill="0" applyBorder="0" applyAlignment="0" applyProtection="0">
      <protection locked="0"/>
    </xf>
    <xf numFmtId="40" fontId="4" fillId="0" borderId="0" applyFont="0" applyFill="0" applyBorder="0" applyAlignment="0" applyProtection="0">
      <protection locked="0"/>
    </xf>
    <xf numFmtId="41" fontId="90" fillId="0" borderId="3"/>
    <xf numFmtId="239" fontId="94" fillId="0" borderId="0" applyFont="0" applyFill="0" applyBorder="0" applyAlignment="0" applyProtection="0"/>
    <xf numFmtId="177" fontId="4" fillId="0" borderId="0" applyFont="0" applyFill="0" applyBorder="0" applyAlignment="0" applyProtection="0"/>
    <xf numFmtId="168" fontId="90" fillId="0" borderId="3"/>
    <xf numFmtId="168" fontId="91" fillId="0" borderId="0"/>
    <xf numFmtId="39" fontId="4" fillId="0" borderId="0" applyFont="0" applyFill="0" applyBorder="0" applyAlignment="0" applyProtection="0"/>
    <xf numFmtId="244" fontId="90" fillId="0" borderId="3"/>
    <xf numFmtId="43" fontId="91" fillId="0" borderId="0"/>
    <xf numFmtId="184" fontId="4" fillId="0" borderId="0" applyFont="0" applyFill="0" applyBorder="0" applyAlignment="0" applyProtection="0"/>
    <xf numFmtId="245" fontId="133" fillId="0" borderId="0" applyFont="0" applyFill="0" applyBorder="0" applyAlignment="0" applyProtection="0">
      <alignment horizontal="right"/>
    </xf>
    <xf numFmtId="246" fontId="133" fillId="0" borderId="0" applyFont="0" applyFill="0" applyBorder="0" applyAlignment="0" applyProtection="0"/>
    <xf numFmtId="245" fontId="133"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34" fillId="0" borderId="0" applyFont="0" applyFill="0" applyBorder="0" applyAlignment="0" applyProtection="0"/>
    <xf numFmtId="227" fontId="134"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alignment vertical="center"/>
    </xf>
    <xf numFmtId="43" fontId="1" fillId="0" borderId="0" applyFont="0" applyFill="0" applyBorder="0" applyAlignment="0" applyProtection="0"/>
    <xf numFmtId="43" fontId="135" fillId="0" borderId="0" applyFont="0" applyFill="0" applyBorder="0" applyAlignment="0" applyProtection="0">
      <alignment vertical="center"/>
    </xf>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0"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136" fillId="0" borderId="0" applyFont="0" applyFill="0" applyBorder="0" applyAlignment="0" applyProtection="0"/>
    <xf numFmtId="43" fontId="10" fillId="0" borderId="0" applyFont="0" applyFill="0" applyBorder="0" applyAlignment="0" applyProtection="0"/>
    <xf numFmtId="43" fontId="103" fillId="0" borderId="0" applyFont="0" applyFill="0" applyBorder="0" applyAlignment="0" applyProtection="0">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7" fontId="1" fillId="0" borderId="0" applyFont="0" applyFill="0" applyBorder="0" applyAlignment="0" applyProtection="0"/>
    <xf numFmtId="43" fontId="26" fillId="0" borderId="0" applyFont="0" applyFill="0" applyBorder="0" applyAlignment="0" applyProtection="0"/>
    <xf numFmtId="250" fontId="88" fillId="0" borderId="0" applyFont="0" applyFill="0" applyBorder="0" applyAlignment="0" applyProtection="0"/>
    <xf numFmtId="248" fontId="133"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5"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0" fontId="10" fillId="0" borderId="0" applyFont="0" applyFill="0" applyBorder="0" applyAlignment="0" applyProtection="0"/>
    <xf numFmtId="43" fontId="10" fillId="0" borderId="0" applyFont="0" applyFill="0" applyBorder="0" applyAlignment="0" applyProtection="0"/>
    <xf numFmtId="251" fontId="10" fillId="0" borderId="0" applyFont="0" applyFill="0" applyBorder="0" applyAlignment="0" applyProtection="0"/>
    <xf numFmtId="0" fontId="10" fillId="0" borderId="0" applyFont="0" applyFill="0" applyBorder="0" applyAlignment="0" applyProtection="0"/>
    <xf numFmtId="0" fontId="138" fillId="0" borderId="0" applyFont="0" applyFill="0" applyBorder="0" applyAlignment="0" applyProtection="0">
      <alignment vertical="center"/>
    </xf>
    <xf numFmtId="183" fontId="10"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183" fontId="10" fillId="0" borderId="0" applyFont="0" applyFill="0" applyBorder="0" applyAlignment="0" applyProtection="0"/>
    <xf numFmtId="43" fontId="10" fillId="0" borderId="0" applyFont="0" applyFill="0" applyBorder="0" applyAlignment="0" applyProtection="0"/>
    <xf numFmtId="183" fontId="10"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47" fontId="134"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3" fontId="103" fillId="0" borderId="0" applyFont="0" applyFill="0" applyBorder="0" applyAlignment="0" applyProtection="0">
      <alignment vertical="center"/>
    </xf>
    <xf numFmtId="251" fontId="10" fillId="0" borderId="0" applyFont="0" applyFill="0" applyBorder="0" applyAlignment="0" applyProtection="0"/>
    <xf numFmtId="247" fontId="134"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08" fontId="88" fillId="0" borderId="0" applyFont="0" applyFill="0" applyBorder="0" applyAlignment="0" applyProtection="0"/>
    <xf numFmtId="43" fontId="26" fillId="0" borderId="0" applyFont="0" applyFill="0" applyBorder="0" applyAlignment="0" applyProtection="0"/>
    <xf numFmtId="164" fontId="1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5"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40"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alignment vertical="center"/>
    </xf>
    <xf numFmtId="43" fontId="1" fillId="0" borderId="0" applyFont="0" applyFill="0" applyBorder="0" applyAlignment="0" applyProtection="0"/>
    <xf numFmtId="43" fontId="5" fillId="0" borderId="0" applyFont="0" applyFill="0" applyBorder="0" applyAlignment="0" applyProtection="0">
      <alignment vertical="top"/>
    </xf>
    <xf numFmtId="0" fontId="138" fillId="0" borderId="0" applyFont="0" applyFill="0" applyBorder="0" applyAlignment="0" applyProtection="0">
      <alignment vertical="center"/>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0" fontId="138"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8" fillId="0" borderId="0" applyFont="0" applyFill="0" applyBorder="0" applyAlignment="0" applyProtection="0">
      <alignment vertical="center"/>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43" fontId="5"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5"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35" fillId="0" borderId="0" applyFont="0" applyFill="0" applyBorder="0" applyAlignment="0" applyProtection="0">
      <alignment vertical="center"/>
    </xf>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0" fontId="89"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247" fontId="134"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0" fontId="10" fillId="0" borderId="0" applyFont="0" applyFill="0" applyBorder="0" applyProtection="0">
      <alignment horizontal="right"/>
    </xf>
    <xf numFmtId="252" fontId="88" fillId="0" borderId="0" applyFont="0" applyFill="0" applyBorder="0" applyAlignment="0" applyProtection="0"/>
    <xf numFmtId="9" fontId="3" fillId="0" borderId="0" applyFont="0" applyFill="0" applyBorder="0" applyAlignment="0" applyProtection="0"/>
    <xf numFmtId="3" fontId="141" fillId="0" borderId="0" applyFont="0" applyFill="0" applyBorder="0" applyAlignment="0" applyProtection="0"/>
    <xf numFmtId="0" fontId="142" fillId="0" borderId="0">
      <alignment horizontal="left"/>
    </xf>
    <xf numFmtId="0" fontId="143" fillId="0" borderId="0"/>
    <xf numFmtId="0" fontId="144" fillId="0" borderId="0">
      <alignment horizontal="left"/>
    </xf>
    <xf numFmtId="0" fontId="94" fillId="0" borderId="36"/>
    <xf numFmtId="253" fontId="41" fillId="0" borderId="0" applyFont="0" applyFill="0" applyBorder="0" applyAlignment="0" applyProtection="0">
      <protection locked="0"/>
    </xf>
    <xf numFmtId="254" fontId="41" fillId="0" borderId="0" applyFont="0" applyFill="0" applyBorder="0" applyAlignment="0" applyProtection="0">
      <protection locked="0"/>
    </xf>
    <xf numFmtId="6" fontId="4" fillId="0" borderId="0" applyFont="0" applyFill="0" applyBorder="0" applyAlignment="0" applyProtection="0">
      <protection locked="0"/>
    </xf>
    <xf numFmtId="8" fontId="4" fillId="0" borderId="0" applyFont="0" applyFill="0" applyBorder="0" applyAlignment="0" applyProtection="0">
      <protection locked="0"/>
    </xf>
    <xf numFmtId="255" fontId="90" fillId="0" borderId="3"/>
    <xf numFmtId="235" fontId="4" fillId="0" borderId="0" applyFont="0" applyFill="0" applyBorder="0" applyAlignment="0" applyProtection="0"/>
    <xf numFmtId="256" fontId="4" fillId="0" borderId="0" applyFont="0" applyFill="0" applyBorder="0" applyAlignment="0" applyProtection="0"/>
    <xf numFmtId="257" fontId="90" fillId="0" borderId="3"/>
    <xf numFmtId="242" fontId="91" fillId="0" borderId="16">
      <alignment horizontal="center"/>
    </xf>
    <xf numFmtId="258" fontId="4" fillId="0" borderId="0" applyFont="0" applyFill="0" applyBorder="0" applyAlignment="0" applyProtection="0"/>
    <xf numFmtId="44" fontId="90" fillId="0" borderId="3"/>
    <xf numFmtId="8" fontId="10" fillId="0" borderId="0" applyBorder="0"/>
    <xf numFmtId="259" fontId="4" fillId="0" borderId="0" applyFont="0" applyFill="0" applyBorder="0" applyAlignment="0" applyProtection="0"/>
    <xf numFmtId="260" fontId="133" fillId="0" borderId="0" applyFont="0" applyFill="0" applyBorder="0" applyAlignment="0" applyProtection="0">
      <alignment horizontal="right"/>
    </xf>
    <xf numFmtId="182" fontId="26" fillId="0" borderId="0" applyFont="0" applyFill="0" applyBorder="0" applyAlignment="0" applyProtection="0"/>
    <xf numFmtId="182" fontId="26" fillId="0" borderId="0" applyFont="0" applyFill="0" applyBorder="0" applyAlignment="0" applyProtection="0"/>
    <xf numFmtId="261" fontId="133" fillId="0" borderId="0" applyFont="0" applyFill="0" applyBorder="0" applyAlignment="0" applyProtection="0">
      <alignment horizontal="right"/>
    </xf>
    <xf numFmtId="44" fontId="10" fillId="0" borderId="0" applyFont="0" applyFill="0" applyBorder="0" applyAlignment="0" applyProtection="0"/>
    <xf numFmtId="7" fontId="90" fillId="0" borderId="3"/>
    <xf numFmtId="262" fontId="88" fillId="0" borderId="0" applyFont="0" applyFill="0" applyBorder="0" applyAlignment="0" applyProtection="0"/>
    <xf numFmtId="261" fontId="133" fillId="0" borderId="0" applyFont="0" applyFill="0" applyBorder="0" applyAlignment="0" applyProtection="0">
      <alignment horizontal="right"/>
    </xf>
    <xf numFmtId="182" fontId="26" fillId="0" borderId="0" applyFont="0" applyFill="0" applyBorder="0" applyAlignment="0" applyProtection="0"/>
    <xf numFmtId="263" fontId="88" fillId="0" borderId="0" applyFont="0" applyFill="0" applyBorder="0" applyAlignment="0" applyProtection="0"/>
    <xf numFmtId="183" fontId="26" fillId="0" borderId="0" applyFont="0" applyFill="0" applyBorder="0" applyAlignment="0" applyProtection="0"/>
    <xf numFmtId="44" fontId="24" fillId="0" borderId="0" applyFont="0" applyFill="0" applyBorder="0" applyAlignment="0" applyProtection="0"/>
    <xf numFmtId="241" fontId="88" fillId="0" borderId="0" applyFont="0" applyFill="0" applyBorder="0" applyAlignment="0" applyProtection="0"/>
    <xf numFmtId="5" fontId="10" fillId="0" borderId="0" applyFont="0" applyFill="0" applyBorder="0" applyAlignment="0" applyProtection="0"/>
    <xf numFmtId="170" fontId="141" fillId="0" borderId="0" applyFont="0" applyFill="0" applyBorder="0" applyAlignment="0" applyProtection="0"/>
    <xf numFmtId="264" fontId="133" fillId="0" borderId="0" applyFill="0" applyBorder="0" applyProtection="0">
      <alignment vertical="center"/>
    </xf>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0" fontId="10" fillId="0" borderId="0" applyFont="0" applyFill="0" applyBorder="0" applyAlignment="0" applyProtection="0"/>
    <xf numFmtId="265" fontId="100" fillId="0" borderId="0" applyFont="0" applyFill="0" applyBorder="0" applyProtection="0"/>
    <xf numFmtId="266" fontId="4" fillId="0" borderId="0" applyFont="0" applyFill="0" applyBorder="0" applyAlignment="0" applyProtection="0"/>
    <xf numFmtId="267" fontId="100" fillId="0" borderId="0" applyFont="0" applyFill="0" applyBorder="0" applyProtection="0"/>
    <xf numFmtId="268" fontId="100" fillId="0" borderId="0" applyFont="0" applyFill="0" applyBorder="0" applyAlignment="0" applyProtection="0"/>
    <xf numFmtId="269" fontId="4" fillId="0" borderId="0" applyFont="0" applyFill="0" applyBorder="0" applyAlignment="0" applyProtection="0"/>
    <xf numFmtId="270" fontId="4" fillId="0" borderId="0" applyFont="0" applyFill="0" applyBorder="0" applyAlignment="0" applyProtection="0"/>
    <xf numFmtId="271" fontId="4" fillId="0" borderId="0" applyFont="0" applyFill="0" applyBorder="0" applyAlignment="0" applyProtection="0"/>
    <xf numFmtId="272" fontId="100" fillId="0" borderId="0" applyFont="0" applyFill="0" applyBorder="0" applyAlignment="0" applyProtection="0"/>
    <xf numFmtId="273" fontId="100" fillId="0" borderId="0"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5" fontId="133" fillId="0" borderId="0" applyFont="0" applyFill="0" applyBorder="0" applyAlignment="0" applyProtection="0"/>
    <xf numFmtId="276" fontId="88" fillId="0" borderId="0" applyFont="0" applyFill="0" applyBorder="0" applyAlignment="0" applyProtection="0"/>
    <xf numFmtId="275" fontId="133" fillId="0" borderId="0" applyFont="0" applyFill="0" applyBorder="0" applyAlignment="0" applyProtection="0"/>
    <xf numFmtId="14" fontId="42" fillId="0" borderId="0" applyFill="0" applyBorder="0" applyProtection="0">
      <alignment horizontal="center"/>
    </xf>
    <xf numFmtId="14" fontId="5" fillId="0" borderId="0" applyFill="0" applyBorder="0" applyAlignment="0"/>
    <xf numFmtId="245" fontId="59" fillId="0" borderId="0" applyFill="0" applyBorder="0" applyProtection="0">
      <alignment horizontal="center"/>
    </xf>
    <xf numFmtId="0" fontId="141" fillId="0" borderId="0" applyFont="0" applyFill="0" applyBorder="0" applyAlignment="0" applyProtection="0"/>
    <xf numFmtId="15" fontId="41" fillId="0" borderId="0" applyFont="0" applyFill="0" applyBorder="0" applyAlignment="0" applyProtection="0">
      <alignment horizontal="center"/>
    </xf>
    <xf numFmtId="14" fontId="42" fillId="0" borderId="0" applyFont="0" applyFill="0" applyBorder="0" applyAlignment="0" applyProtection="0">
      <alignment horizontal="center"/>
    </xf>
    <xf numFmtId="245" fontId="59" fillId="0" borderId="0" applyFont="0" applyFill="0" applyBorder="0" applyAlignment="0" applyProtection="0">
      <alignment horizontal="center"/>
    </xf>
    <xf numFmtId="166" fontId="10" fillId="0" borderId="0" applyFont="0" applyFill="0" applyBorder="0" applyAlignment="0" applyProtection="0"/>
    <xf numFmtId="167" fontId="10" fillId="0" borderId="0" applyFont="0" applyFill="0" applyBorder="0" applyAlignment="0" applyProtection="0"/>
    <xf numFmtId="277" fontId="118" fillId="0" borderId="0" applyBorder="0" applyProtection="0"/>
    <xf numFmtId="278" fontId="59" fillId="0" borderId="0" applyFill="0" applyBorder="0" applyProtection="0"/>
    <xf numFmtId="6" fontId="41" fillId="0" borderId="0" applyFill="0" applyBorder="0" applyProtection="0"/>
    <xf numFmtId="277" fontId="118" fillId="0" borderId="0" applyBorder="0" applyProtection="0"/>
    <xf numFmtId="279" fontId="146" fillId="0" borderId="0" applyFont="0" applyFill="0" applyBorder="0" applyAlignment="0" applyProtection="0"/>
    <xf numFmtId="6" fontId="41" fillId="0" borderId="0" applyFont="0" applyFill="0" applyBorder="0" applyAlignment="0" applyProtection="0"/>
    <xf numFmtId="280" fontId="133" fillId="0" borderId="38" applyNumberFormat="0" applyFont="0" applyFill="0" applyAlignment="0" applyProtection="0"/>
    <xf numFmtId="42" fontId="147" fillId="0" borderId="0" applyFill="0" applyBorder="0" applyAlignment="0" applyProtection="0"/>
    <xf numFmtId="228" fontId="35" fillId="0" borderId="39" applyNumberFormat="0" applyFill="0" applyAlignment="0" applyProtection="0"/>
    <xf numFmtId="176" fontId="148" fillId="0" borderId="40" applyNumberFormat="0" applyAlignment="0" applyProtection="0">
      <alignment vertical="top"/>
    </xf>
    <xf numFmtId="0" fontId="149" fillId="50" borderId="0" applyNumberFormat="0" applyBorder="0" applyAlignment="0" applyProtection="0"/>
    <xf numFmtId="0" fontId="149" fillId="51" borderId="0" applyNumberFormat="0" applyBorder="0" applyAlignment="0" applyProtection="0"/>
    <xf numFmtId="0" fontId="149" fillId="52" borderId="0" applyNumberFormat="0" applyBorder="0" applyAlignment="0" applyProtection="0"/>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263" fontId="10" fillId="0" borderId="0" applyFont="0" applyFill="0" applyBorder="0" applyAlignment="0" applyProtection="0"/>
    <xf numFmtId="281" fontId="10" fillId="0" borderId="0" applyFont="0" applyFill="0" applyBorder="0" applyAlignment="0" applyProtection="0"/>
    <xf numFmtId="0" fontId="3" fillId="53" borderId="10" applyNumberFormat="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43" fontId="1" fillId="0" borderId="0" applyFont="0" applyFill="0" applyBorder="0" applyAlignment="0" applyProtection="0"/>
    <xf numFmtId="2" fontId="141" fillId="0" borderId="0" applyFont="0" applyFill="0" applyBorder="0" applyAlignment="0" applyProtection="0"/>
    <xf numFmtId="0" fontId="92" fillId="0" borderId="0">
      <alignment vertical="center"/>
    </xf>
    <xf numFmtId="0" fontId="151" fillId="0" borderId="0">
      <alignment horizontal="left"/>
    </xf>
    <xf numFmtId="0" fontId="152" fillId="0" borderId="0">
      <alignment horizontal="left"/>
    </xf>
    <xf numFmtId="0" fontId="41" fillId="0" borderId="0" applyFill="0" applyBorder="0" applyProtection="0">
      <alignment horizontal="left"/>
    </xf>
    <xf numFmtId="0" fontId="153" fillId="0" borderId="0" applyNumberFormat="0" applyFill="0" applyBorder="0" applyProtection="0">
      <alignment horizontal="left"/>
    </xf>
    <xf numFmtId="0" fontId="41" fillId="0" borderId="0" applyFill="0" applyBorder="0" applyProtection="0">
      <alignment horizontal="left"/>
    </xf>
    <xf numFmtId="0" fontId="10" fillId="0" borderId="0" applyNumberFormat="0" applyFill="0" applyBorder="0" applyAlignment="0" applyProtection="0"/>
    <xf numFmtId="0" fontId="4" fillId="0" borderId="27" applyNumberFormat="0" applyFill="0" applyBorder="0" applyAlignment="0" applyProtection="0">
      <protection locked="0"/>
    </xf>
    <xf numFmtId="282" fontId="86" fillId="0" borderId="0" applyFont="0"/>
    <xf numFmtId="283" fontId="59" fillId="0" borderId="0"/>
    <xf numFmtId="283" fontId="154" fillId="0" borderId="0"/>
    <xf numFmtId="284" fontId="86" fillId="0" borderId="0" applyFont="0"/>
    <xf numFmtId="41" fontId="155" fillId="0" borderId="0"/>
    <xf numFmtId="285" fontId="4" fillId="0" borderId="0" applyFont="0" applyFill="0" applyBorder="0" applyAlignment="0" applyProtection="0"/>
    <xf numFmtId="13" fontId="10" fillId="0" borderId="35" applyFont="0" applyFill="0" applyBorder="0">
      <alignment horizontal="left" indent="1"/>
    </xf>
    <xf numFmtId="286" fontId="4" fillId="0" borderId="0" applyFont="0" applyFill="0" applyBorder="0" applyAlignment="0" applyProtection="0"/>
    <xf numFmtId="287" fontId="4" fillId="0" borderId="0" applyFont="0" applyFill="0" applyBorder="0" applyAlignment="0" applyProtection="0"/>
    <xf numFmtId="0" fontId="156" fillId="0" borderId="0"/>
    <xf numFmtId="0" fontId="125" fillId="0" borderId="0"/>
    <xf numFmtId="0" fontId="100" fillId="0" borderId="0" applyFont="0" applyFill="0" applyBorder="0" applyProtection="0">
      <alignment horizontal="center" wrapText="1"/>
    </xf>
    <xf numFmtId="288" fontId="100" fillId="0" borderId="0" applyFont="0" applyFill="0" applyBorder="0" applyProtection="0">
      <alignment horizontal="right"/>
    </xf>
    <xf numFmtId="0" fontId="125" fillId="0" borderId="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38" fontId="59" fillId="55" borderId="0" applyNumberFormat="0" applyBorder="0" applyAlignment="0" applyProtection="0"/>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248" fontId="59" fillId="0" borderId="0" applyFill="0" applyBorder="0" applyAlignment="0" applyProtection="0">
      <alignment horizontal="right"/>
    </xf>
    <xf numFmtId="280" fontId="59" fillId="0" borderId="0" applyFill="0" applyBorder="0" applyAlignment="0" applyProtection="0"/>
    <xf numFmtId="179" fontId="59" fillId="0" borderId="0" applyAlignment="0">
      <alignment horizontal="left"/>
      <protection locked="0"/>
    </xf>
    <xf numFmtId="289" fontId="133" fillId="0" borderId="0" applyFont="0" applyFill="0" applyBorder="0" applyAlignment="0" applyProtection="0">
      <alignment horizontal="right"/>
    </xf>
    <xf numFmtId="0" fontId="158" fillId="56" borderId="0" applyNumberFormat="0" applyBorder="0" applyProtection="0">
      <alignment horizontal="left" vertical="center"/>
    </xf>
    <xf numFmtId="0" fontId="159" fillId="1" borderId="0" applyNumberFormat="0" applyBorder="0" applyProtection="0">
      <alignment horizontal="left" vertical="center"/>
    </xf>
    <xf numFmtId="37" fontId="160" fillId="57" borderId="23" applyBorder="0">
      <alignment horizontal="left" vertical="center" indent="1"/>
    </xf>
    <xf numFmtId="0" fontId="161" fillId="0" borderId="0" applyProtection="0">
      <alignment horizontal="right"/>
    </xf>
    <xf numFmtId="0" fontId="162" fillId="0" borderId="0">
      <alignment horizontal="left"/>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0" fontId="164" fillId="0" borderId="0">
      <alignment horizontal="right"/>
    </xf>
    <xf numFmtId="0" fontId="163" fillId="58" borderId="25" applyNumberFormat="0">
      <alignment horizontal="left" vertical="top" indent="1"/>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46" borderId="0" applyBorder="0">
      <alignment horizontal="left" vertical="center" indent="1"/>
    </xf>
    <xf numFmtId="0" fontId="90" fillId="0" borderId="2">
      <alignment horizontal="left" vertical="center"/>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5" fillId="0" borderId="0">
      <alignment horizontal="center"/>
    </xf>
    <xf numFmtId="0" fontId="166" fillId="0" borderId="1">
      <alignment horizontal="center"/>
    </xf>
    <xf numFmtId="0" fontId="167" fillId="0" borderId="6" applyNumberFormat="0" applyFill="0" applyAlignment="0" applyProtection="0"/>
    <xf numFmtId="0" fontId="167" fillId="0" borderId="6" applyNumberFormat="0" applyFill="0" applyAlignment="0" applyProtection="0"/>
    <xf numFmtId="0" fontId="167" fillId="0" borderId="6" applyNumberFormat="0" applyFill="0" applyAlignment="0" applyProtection="0"/>
    <xf numFmtId="0" fontId="168" fillId="0" borderId="0">
      <alignment horizontal="left"/>
    </xf>
    <xf numFmtId="0" fontId="169" fillId="0" borderId="23">
      <alignment horizontal="left" vertical="top"/>
    </xf>
    <xf numFmtId="0" fontId="170" fillId="0" borderId="7" applyNumberFormat="0" applyFill="0" applyAlignment="0" applyProtection="0"/>
    <xf numFmtId="0" fontId="170" fillId="0" borderId="7" applyNumberFormat="0" applyFill="0" applyAlignment="0" applyProtection="0"/>
    <xf numFmtId="0" fontId="170" fillId="0" borderId="7" applyNumberFormat="0" applyFill="0" applyAlignment="0" applyProtection="0"/>
    <xf numFmtId="0" fontId="171" fillId="0" borderId="0">
      <alignment horizontal="left"/>
    </xf>
    <xf numFmtId="0" fontId="172" fillId="0" borderId="23">
      <alignment horizontal="left" vertical="top"/>
    </xf>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4" fillId="0" borderId="0">
      <alignment horizontal="left"/>
    </xf>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290" fontId="10" fillId="0" borderId="0">
      <protection locked="0"/>
    </xf>
    <xf numFmtId="290" fontId="10" fillId="0" borderId="0">
      <protection locked="0"/>
    </xf>
    <xf numFmtId="291" fontId="4" fillId="0" borderId="0" applyFont="0" applyFill="0" applyBorder="0" applyAlignment="0" applyProtection="0"/>
    <xf numFmtId="0" fontId="175" fillId="0" borderId="0" applyNumberFormat="0" applyFill="0" applyBorder="0" applyAlignment="0" applyProtection="0">
      <alignment vertical="top"/>
      <protection locked="0"/>
    </xf>
    <xf numFmtId="213" fontId="41" fillId="0" borderId="0" applyFill="0" applyBorder="0" applyAlignment="0" applyProtection="0"/>
    <xf numFmtId="292" fontId="100" fillId="0" borderId="0" applyFont="0" applyFill="0" applyBorder="0" applyProtection="0">
      <alignment horizontal="left"/>
    </xf>
    <xf numFmtId="293" fontId="100" fillId="0" borderId="0" applyFont="0" applyFill="0" applyBorder="0" applyProtection="0">
      <alignment horizontal="left"/>
    </xf>
    <xf numFmtId="294" fontId="100" fillId="0" borderId="0" applyFont="0" applyFill="0" applyBorder="0" applyProtection="0">
      <alignment horizontal="left"/>
    </xf>
    <xf numFmtId="295" fontId="100" fillId="0" borderId="0" applyFont="0" applyFill="0" applyBorder="0" applyProtection="0">
      <alignment horizontal="left"/>
    </xf>
    <xf numFmtId="10" fontId="59" fillId="59" borderId="15" applyNumberFormat="0" applyBorder="0" applyAlignment="0" applyProtection="0"/>
    <xf numFmtId="0" fontId="176" fillId="7" borderId="4" applyNumberFormat="0" applyAlignment="0" applyProtection="0"/>
    <xf numFmtId="0" fontId="176" fillId="7" borderId="4" applyNumberFormat="0" applyAlignment="0" applyProtection="0"/>
    <xf numFmtId="0" fontId="176" fillId="7" borderId="4" applyNumberFormat="0" applyAlignment="0" applyProtection="0"/>
    <xf numFmtId="296" fontId="133" fillId="0" borderId="0" applyFill="0" applyBorder="0" applyProtection="0"/>
    <xf numFmtId="297" fontId="133" fillId="0" borderId="0" applyFill="0" applyBorder="0" applyProtection="0"/>
    <xf numFmtId="298" fontId="59" fillId="0" borderId="0" applyFill="0" applyBorder="0" applyProtection="0"/>
    <xf numFmtId="299" fontId="59" fillId="0" borderId="0" applyFill="0" applyBorder="0" applyProtection="0"/>
    <xf numFmtId="300" fontId="133" fillId="0" borderId="0" applyFill="0" applyBorder="0" applyProtection="0"/>
    <xf numFmtId="301" fontId="177" fillId="0" borderId="0" applyFill="0" applyBorder="0" applyProtection="0">
      <alignment vertical="center"/>
    </xf>
    <xf numFmtId="264" fontId="177" fillId="0" borderId="0" applyFill="0" applyBorder="0" applyProtection="0">
      <alignment vertical="center"/>
    </xf>
    <xf numFmtId="302" fontId="177" fillId="0" borderId="0" applyFill="0" applyBorder="0" applyProtection="0">
      <alignment vertical="center"/>
    </xf>
    <xf numFmtId="303" fontId="177" fillId="0" borderId="0" applyFill="0" applyBorder="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80" fillId="0" borderId="18" applyFont="0" applyFill="0" applyBorder="0" applyAlignment="0" applyProtection="0">
      <alignment horizontal="center"/>
    </xf>
    <xf numFmtId="305" fontId="178" fillId="0" borderId="15"/>
    <xf numFmtId="306" fontId="178" fillId="0" borderId="15"/>
    <xf numFmtId="305" fontId="178" fillId="60" borderId="15"/>
    <xf numFmtId="0" fontId="179" fillId="55" borderId="15">
      <alignment horizontal="center" vertical="center" wrapText="1"/>
    </xf>
    <xf numFmtId="0" fontId="178" fillId="0" borderId="15">
      <alignment wrapText="1"/>
    </xf>
    <xf numFmtId="10" fontId="178" fillId="0" borderId="15"/>
    <xf numFmtId="0" fontId="179" fillId="0" borderId="15">
      <alignment vertical="center" wrapText="1"/>
    </xf>
    <xf numFmtId="0" fontId="180" fillId="0" borderId="0"/>
    <xf numFmtId="43" fontId="87" fillId="0" borderId="3"/>
    <xf numFmtId="43" fontId="87" fillId="0" borderId="3"/>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0" fontId="181" fillId="0" borderId="9" applyNumberFormat="0" applyFill="0" applyAlignment="0" applyProtection="0"/>
    <xf numFmtId="0" fontId="181" fillId="0" borderId="9" applyNumberFormat="0" applyFill="0" applyAlignment="0" applyProtection="0"/>
    <xf numFmtId="0" fontId="181" fillId="0" borderId="9" applyNumberFormat="0" applyFill="0" applyAlignment="0" applyProtection="0"/>
    <xf numFmtId="0" fontId="133" fillId="0" borderId="0"/>
    <xf numFmtId="44" fontId="87" fillId="0" borderId="30"/>
    <xf numFmtId="180" fontId="46" fillId="0" borderId="19">
      <alignment horizontal="right"/>
    </xf>
    <xf numFmtId="6" fontId="41" fillId="0" borderId="0" applyAlignment="0">
      <alignment horizontal="left"/>
    </xf>
    <xf numFmtId="248" fontId="59" fillId="0" borderId="0" applyFill="0" applyBorder="0" applyAlignment="0" applyProtection="0">
      <alignment horizontal="right"/>
    </xf>
    <xf numFmtId="0" fontId="4" fillId="0" borderId="0"/>
    <xf numFmtId="0" fontId="133" fillId="0" borderId="0" applyFont="0" applyFill="0" applyBorder="0" applyAlignment="0" applyProtection="0"/>
    <xf numFmtId="43" fontId="10" fillId="0" borderId="0" applyFont="0" applyFill="0" applyBorder="0" applyAlignment="0" applyProtection="0"/>
    <xf numFmtId="307" fontId="10" fillId="0" borderId="0" applyFont="0" applyFill="0" applyBorder="0" applyAlignment="0" applyProtection="0"/>
    <xf numFmtId="308" fontId="10" fillId="0" borderId="0" applyFont="0" applyFill="0" applyBorder="0" applyAlignment="0" applyProtection="0"/>
    <xf numFmtId="309" fontId="182" fillId="61" borderId="0" applyFill="0" applyBorder="0" applyAlignment="0" applyProtection="0">
      <alignment horizontal="center"/>
      <protection locked="0"/>
    </xf>
    <xf numFmtId="310" fontId="133" fillId="0" borderId="0" applyFont="0" applyFill="0" applyBorder="0" applyAlignment="0" applyProtection="0"/>
    <xf numFmtId="311" fontId="133" fillId="0" borderId="0" applyFont="0" applyFill="0" applyBorder="0" applyAlignment="0" applyProtection="0"/>
    <xf numFmtId="312" fontId="10" fillId="0" borderId="0" applyFont="0" applyFill="0" applyBorder="0" applyAlignment="0" applyProtection="0"/>
    <xf numFmtId="313" fontId="10" fillId="0" borderId="0" applyFont="0" applyFill="0" applyBorder="0" applyAlignment="0" applyProtection="0"/>
    <xf numFmtId="278" fontId="133" fillId="0" borderId="0" applyFont="0" applyFill="0" applyBorder="0" applyAlignment="0" applyProtection="0">
      <alignment horizontal="right"/>
    </xf>
    <xf numFmtId="0" fontId="10" fillId="0" borderId="0" applyFont="0" applyFill="0" applyBorder="0" applyAlignment="0" applyProtection="0"/>
    <xf numFmtId="0" fontId="10" fillId="0" borderId="0"/>
    <xf numFmtId="40" fontId="41" fillId="0" borderId="0" applyFill="0" applyBorder="0" applyAlignment="0" applyProtection="0">
      <alignment horizontal="left"/>
    </xf>
    <xf numFmtId="278" fontId="133" fillId="0" borderId="0" applyFont="0" applyFill="0" applyBorder="0" applyAlignment="0" applyProtection="0">
      <alignment horizontal="right"/>
    </xf>
    <xf numFmtId="314" fontId="118" fillId="0" borderId="0"/>
    <xf numFmtId="0" fontId="88" fillId="0" borderId="0" applyFont="0" applyFill="0" applyBorder="0" applyAlignment="0" applyProtection="0">
      <alignment horizontal="right"/>
    </xf>
    <xf numFmtId="0" fontId="183" fillId="22" borderId="0" applyNumberFormat="0" applyBorder="0" applyAlignment="0" applyProtection="0"/>
    <xf numFmtId="0" fontId="183" fillId="22" borderId="0" applyNumberFormat="0" applyBorder="0" applyAlignment="0" applyProtection="0"/>
    <xf numFmtId="0" fontId="183" fillId="22" borderId="0" applyNumberFormat="0" applyBorder="0" applyAlignment="0" applyProtection="0"/>
    <xf numFmtId="0" fontId="35" fillId="0" borderId="0" applyNumberFormat="0" applyFill="0" applyAlignment="0" applyProtection="0"/>
    <xf numFmtId="37" fontId="184" fillId="0" borderId="0"/>
    <xf numFmtId="0" fontId="185" fillId="55" borderId="0">
      <alignment horizontal="left" wrapText="1" indent="1"/>
    </xf>
    <xf numFmtId="0" fontId="171" fillId="0" borderId="0"/>
    <xf numFmtId="0" fontId="10" fillId="0" borderId="0"/>
    <xf numFmtId="315" fontId="10"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1" fillId="0" borderId="0" applyFont="0" applyFill="0" applyBorder="0" applyAlignment="0" applyProtection="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167" fontId="5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0" fontId="86" fillId="0" borderId="0"/>
    <xf numFmtId="0" fontId="5" fillId="0" borderId="0">
      <alignment vertical="top"/>
    </xf>
    <xf numFmtId="0" fontId="136"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251" fontId="10"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316" fontId="10" fillId="0" borderId="0"/>
    <xf numFmtId="0" fontId="139" fillId="0" borderId="0"/>
    <xf numFmtId="0" fontId="139" fillId="0" borderId="0"/>
    <xf numFmtId="0" fontId="10" fillId="0" borderId="0"/>
    <xf numFmtId="0" fontId="139" fillId="0" borderId="0"/>
    <xf numFmtId="0" fontId="139"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0" fillId="0" borderId="0"/>
    <xf numFmtId="0" fontId="26" fillId="0" borderId="0"/>
    <xf numFmtId="0" fontId="26" fillId="0" borderId="0"/>
    <xf numFmtId="0" fontId="26" fillId="0" borderId="0"/>
    <xf numFmtId="316" fontId="10" fillId="0" borderId="0"/>
    <xf numFmtId="0" fontId="10"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0" fontId="139" fillId="0" borderId="0"/>
    <xf numFmtId="0" fontId="139" fillId="0" borderId="0"/>
    <xf numFmtId="251" fontId="10" fillId="0" borderId="0"/>
    <xf numFmtId="0" fontId="139"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03" fillId="0" borderId="0">
      <alignment vertical="center"/>
    </xf>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5" fillId="0" borderId="0">
      <alignment vertical="top"/>
    </xf>
    <xf numFmtId="0" fontId="5" fillId="0" borderId="0">
      <alignment vertical="top"/>
    </xf>
    <xf numFmtId="251" fontId="10" fillId="0" borderId="0"/>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251" fontId="1" fillId="0" borderId="0"/>
    <xf numFmtId="251" fontId="1" fillId="0" borderId="0"/>
    <xf numFmtId="251" fontId="1" fillId="0" borderId="0"/>
    <xf numFmtId="251" fontId="1" fillId="0" borderId="0"/>
    <xf numFmtId="0" fontId="139" fillId="0" borderId="0"/>
    <xf numFmtId="0" fontId="26" fillId="0" borderId="0"/>
    <xf numFmtId="0" fontId="139" fillId="0" borderId="0"/>
    <xf numFmtId="0" fontId="139" fillId="0" borderId="0"/>
    <xf numFmtId="251" fontId="10" fillId="0" borderId="0"/>
    <xf numFmtId="0" fontId="26" fillId="0" borderId="0"/>
    <xf numFmtId="0" fontId="139" fillId="0" borderId="0"/>
    <xf numFmtId="0" fontId="136" fillId="0" borderId="0">
      <alignment vertical="center"/>
    </xf>
    <xf numFmtId="0" fontId="139" fillId="0" borderId="0"/>
    <xf numFmtId="0" fontId="139" fillId="0" borderId="0"/>
    <xf numFmtId="0" fontId="139" fillId="0" borderId="0"/>
    <xf numFmtId="0" fontId="26" fillId="0" borderId="0"/>
    <xf numFmtId="251" fontId="10" fillId="0" borderId="0"/>
    <xf numFmtId="0" fontId="26" fillId="0" borderId="0"/>
    <xf numFmtId="0" fontId="26" fillId="0" borderId="0"/>
    <xf numFmtId="251" fontId="10" fillId="0" borderId="0"/>
    <xf numFmtId="0" fontId="26" fillId="0" borderId="0"/>
    <xf numFmtId="0" fontId="26" fillId="0" borderId="0"/>
    <xf numFmtId="251" fontId="10" fillId="0" borderId="0"/>
    <xf numFmtId="0" fontId="26" fillId="0" borderId="0"/>
    <xf numFmtId="0" fontId="26" fillId="0" borderId="0"/>
    <xf numFmtId="0" fontId="26" fillId="0" borderId="0"/>
    <xf numFmtId="0" fontId="18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86"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0" fontId="10"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5" fillId="0" borderId="0">
      <alignment vertical="center"/>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5" fillId="0" borderId="0">
      <alignment vertical="center"/>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0" fontId="26" fillId="0" borderId="0"/>
    <xf numFmtId="0" fontId="5" fillId="0" borderId="0">
      <alignment vertical="top"/>
    </xf>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0" fontId="103" fillId="0" borderId="0">
      <alignment vertical="center"/>
    </xf>
    <xf numFmtId="251" fontId="1" fillId="0" borderId="0"/>
    <xf numFmtId="0" fontId="26" fillId="0" borderId="0"/>
    <xf numFmtId="0" fontId="5" fillId="0" borderId="0">
      <alignment vertical="top"/>
    </xf>
    <xf numFmtId="0" fontId="138" fillId="0" borderId="0"/>
    <xf numFmtId="0" fontId="138" fillId="0" borderId="0"/>
    <xf numFmtId="0" fontId="138" fillId="0" borderId="0"/>
    <xf numFmtId="0" fontId="138" fillId="0" borderId="0"/>
    <xf numFmtId="0" fontId="26" fillId="0" borderId="0"/>
    <xf numFmtId="0" fontId="5" fillId="0" borderId="0">
      <alignment vertical="top"/>
    </xf>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0" fontId="26" fillId="0" borderId="0"/>
    <xf numFmtId="0" fontId="26" fillId="0" borderId="0"/>
    <xf numFmtId="251" fontId="1" fillId="0" borderId="0"/>
    <xf numFmtId="0" fontId="26"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3" fillId="0" borderId="0">
      <alignment vertical="center"/>
    </xf>
    <xf numFmtId="251" fontId="1" fillId="0" borderId="0"/>
    <xf numFmtId="0" fontId="26" fillId="0" borderId="0"/>
    <xf numFmtId="0" fontId="138"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89" fillId="0" borderId="0"/>
    <xf numFmtId="0" fontId="5" fillId="0" borderId="0">
      <alignment vertical="top"/>
    </xf>
    <xf numFmtId="0" fontId="89" fillId="0" borderId="0"/>
    <xf numFmtId="251" fontId="1" fillId="0" borderId="0"/>
    <xf numFmtId="0" fontId="138" fillId="0" borderId="0">
      <alignment vertical="center"/>
    </xf>
    <xf numFmtId="251" fontId="1" fillId="0" borderId="0"/>
    <xf numFmtId="0" fontId="138" fillId="0" borderId="0">
      <alignment vertical="center"/>
    </xf>
    <xf numFmtId="0" fontId="26" fillId="0" borderId="0"/>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0" fontId="26" fillId="0" borderId="0"/>
    <xf numFmtId="0" fontId="26" fillId="0" borderId="0"/>
    <xf numFmtId="251" fontId="1" fillId="0" borderId="0"/>
    <xf numFmtId="0" fontId="26" fillId="0" borderId="0"/>
    <xf numFmtId="251" fontId="10" fillId="0" borderId="0"/>
    <xf numFmtId="251" fontId="10"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87" fillId="0" borderId="0" applyNumberFormat="0" applyFill="0" applyBorder="0" applyAlignment="0" applyProtection="0"/>
    <xf numFmtId="316" fontId="1" fillId="0" borderId="0"/>
    <xf numFmtId="316" fontId="1" fillId="0" borderId="0"/>
    <xf numFmtId="316" fontId="1" fillId="0" borderId="0"/>
    <xf numFmtId="316" fontId="1" fillId="0" borderId="0"/>
    <xf numFmtId="316" fontId="1" fillId="0" borderId="0"/>
    <xf numFmtId="0" fontId="89" fillId="0" borderId="0"/>
    <xf numFmtId="251" fontId="1"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10"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3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5" fillId="0" borderId="0">
      <alignment vertical="center"/>
    </xf>
    <xf numFmtId="0" fontId="1" fillId="0" borderId="0"/>
    <xf numFmtId="0" fontId="1" fillId="0" borderId="0"/>
    <xf numFmtId="0" fontId="26"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34" fillId="0" borderId="0"/>
    <xf numFmtId="251" fontId="1" fillId="0" borderId="0"/>
    <xf numFmtId="0" fontId="135" fillId="0" borderId="0">
      <alignment vertical="center"/>
    </xf>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26" fillId="0" borderId="0"/>
    <xf numFmtId="0" fontId="26" fillId="0" borderId="0"/>
    <xf numFmtId="0" fontId="26" fillId="0" borderId="0"/>
    <xf numFmtId="0" fontId="26" fillId="0" borderId="0"/>
    <xf numFmtId="0" fontId="5" fillId="0" borderId="0">
      <alignment vertical="top"/>
    </xf>
    <xf numFmtId="0" fontId="26" fillId="0" borderId="0"/>
    <xf numFmtId="0" fontId="26" fillId="0" borderId="0"/>
    <xf numFmtId="0" fontId="5" fillId="0" borderId="0">
      <alignment vertical="top"/>
    </xf>
    <xf numFmtId="0" fontId="5" fillId="0" borderId="0">
      <alignment vertical="top"/>
    </xf>
    <xf numFmtId="0" fontId="5" fillId="0" borderId="0">
      <alignment vertical="top"/>
    </xf>
    <xf numFmtId="0" fontId="26" fillId="0" borderId="0"/>
    <xf numFmtId="0"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9" fillId="0" borderId="0"/>
    <xf numFmtId="0" fontId="140" fillId="0" borderId="0"/>
    <xf numFmtId="0" fontId="5" fillId="0" borderId="0">
      <alignment vertical="top"/>
    </xf>
    <xf numFmtId="0" fontId="139" fillId="0" borderId="0"/>
    <xf numFmtId="0" fontId="5" fillId="0" borderId="0">
      <alignment vertical="top"/>
    </xf>
    <xf numFmtId="0" fontId="5" fillId="0" borderId="0">
      <alignment vertical="top"/>
    </xf>
    <xf numFmtId="0" fontId="51" fillId="0" borderId="0"/>
    <xf numFmtId="0" fontId="51" fillId="0" borderId="0"/>
    <xf numFmtId="0" fontId="51" fillId="0" borderId="0"/>
    <xf numFmtId="0" fontId="5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0" fontId="51" fillId="0" borderId="0"/>
    <xf numFmtId="317" fontId="133" fillId="0" borderId="0" applyFill="0" applyBorder="0" applyProtection="0">
      <alignment vertical="center"/>
    </xf>
    <xf numFmtId="0" fontId="171" fillId="0" borderId="0"/>
    <xf numFmtId="0" fontId="188" fillId="0" borderId="0"/>
    <xf numFmtId="0" fontId="138" fillId="31" borderId="28" applyNumberFormat="0" applyFont="0" applyAlignment="0" applyProtection="0"/>
    <xf numFmtId="0" fontId="26" fillId="23" borderId="10" applyNumberFormat="0" applyFont="0" applyAlignment="0" applyProtection="0"/>
    <xf numFmtId="0" fontId="26" fillId="23" borderId="10" applyNumberFormat="0" applyFont="0" applyAlignment="0" applyProtection="0"/>
    <xf numFmtId="167" fontId="51" fillId="31" borderId="28" applyNumberFormat="0" applyFont="0" applyAlignment="0" applyProtection="0"/>
    <xf numFmtId="0" fontId="26" fillId="23" borderId="10" applyNumberFormat="0" applyFont="0" applyAlignment="0" applyProtection="0"/>
    <xf numFmtId="194" fontId="35" fillId="0" borderId="0" applyFill="0" applyBorder="0" applyAlignment="0" applyProtection="0"/>
    <xf numFmtId="41" fontId="18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5" fontId="10" fillId="0" borderId="0"/>
    <xf numFmtId="167" fontId="99" fillId="0" borderId="0" applyFont="0" applyFill="0" applyBorder="0" applyAlignment="0" applyProtection="0"/>
    <xf numFmtId="166" fontId="99" fillId="0" borderId="0" applyFont="0" applyFill="0" applyBorder="0" applyAlignment="0" applyProtection="0"/>
    <xf numFmtId="196" fontId="118" fillId="0" borderId="0" applyBorder="0" applyProtection="0"/>
    <xf numFmtId="0" fontId="190" fillId="0" borderId="0">
      <alignment horizontal="left" vertical="top"/>
      <protection locked="0"/>
    </xf>
    <xf numFmtId="0" fontId="191" fillId="20" borderId="11" applyNumberFormat="0" applyAlignment="0" applyProtection="0"/>
    <xf numFmtId="0" fontId="191" fillId="20" borderId="11" applyNumberFormat="0" applyAlignment="0" applyProtection="0"/>
    <xf numFmtId="0" fontId="191" fillId="20" borderId="11" applyNumberFormat="0" applyAlignment="0" applyProtection="0"/>
    <xf numFmtId="177" fontId="133" fillId="0" borderId="0" applyNumberFormat="0" applyFill="0" applyBorder="0" applyAlignment="0" applyProtection="0"/>
    <xf numFmtId="1" fontId="85" fillId="0" borderId="15" applyFill="0" applyProtection="0">
      <alignment horizontal="center" vertical="top" wrapText="1"/>
    </xf>
    <xf numFmtId="0" fontId="4" fillId="0" borderId="0"/>
    <xf numFmtId="197" fontId="10" fillId="0" borderId="0"/>
    <xf numFmtId="197" fontId="10" fillId="0" borderId="0"/>
    <xf numFmtId="258" fontId="10" fillId="0" borderId="0"/>
    <xf numFmtId="258"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10" fillId="0" borderId="0"/>
    <xf numFmtId="197" fontId="10" fillId="0" borderId="0"/>
    <xf numFmtId="0" fontId="4" fillId="0" borderId="0"/>
    <xf numFmtId="197" fontId="10" fillId="0" borderId="0"/>
    <xf numFmtId="197" fontId="10" fillId="0" borderId="0"/>
    <xf numFmtId="1" fontId="192" fillId="0" borderId="0" applyProtection="0">
      <alignment horizontal="right" vertical="center"/>
    </xf>
    <xf numFmtId="0" fontId="193" fillId="0" borderId="43">
      <alignment vertical="top"/>
    </xf>
    <xf numFmtId="180" fontId="10" fillId="0" borderId="0" applyFill="0"/>
    <xf numFmtId="0" fontId="4" fillId="0" borderId="0" applyFont="0" applyFill="0" applyBorder="0" applyAlignment="0" applyProtection="0">
      <protection locked="0"/>
    </xf>
    <xf numFmtId="10" fontId="4" fillId="0" borderId="0" applyFont="0" applyFill="0" applyBorder="0" applyAlignment="0" applyProtection="0">
      <protection locked="0"/>
    </xf>
    <xf numFmtId="238" fontId="103" fillId="0" borderId="0" applyFont="0" applyFill="0" applyBorder="0" applyAlignment="0" applyProtection="0"/>
    <xf numFmtId="9" fontId="90" fillId="0" borderId="3"/>
    <xf numFmtId="198" fontId="100" fillId="0" borderId="0" applyFont="0" applyFill="0" applyBorder="0" applyAlignment="0" applyProtection="0"/>
    <xf numFmtId="199" fontId="103" fillId="0" borderId="0" applyFont="0" applyFill="0" applyBorder="0" applyAlignment="0" applyProtection="0"/>
    <xf numFmtId="197" fontId="4" fillId="0" borderId="0" applyFont="0" applyFill="0" applyBorder="0" applyAlignment="0" applyProtection="0"/>
    <xf numFmtId="176" fontId="90" fillId="0" borderId="3"/>
    <xf numFmtId="176" fontId="91" fillId="0" borderId="0"/>
    <xf numFmtId="10" fontId="10" fillId="0" borderId="0" applyFont="0" applyFill="0" applyBorder="0" applyAlignment="0" applyProtection="0"/>
    <xf numFmtId="10" fontId="90" fillId="0" borderId="3"/>
    <xf numFmtId="200" fontId="4" fillId="0" borderId="0" applyFont="0" applyFill="0" applyBorder="0" applyAlignment="0" applyProtection="0"/>
    <xf numFmtId="318"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10" fillId="0" borderId="0" applyFont="0" applyFill="0" applyBorder="0" applyAlignment="0" applyProtection="0"/>
    <xf numFmtId="9" fontId="24"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2" fontId="59" fillId="0" borderId="0" applyFont="0" applyFill="0" applyBorder="0" applyProtection="0">
      <alignment horizontal="right"/>
    </xf>
    <xf numFmtId="319" fontId="4" fillId="0" borderId="0" applyFill="0" applyBorder="0" applyAlignment="0" applyProtection="0"/>
    <xf numFmtId="210" fontId="88" fillId="0" borderId="0" applyFont="0" applyFill="0" applyBorder="0" applyAlignment="0" applyProtection="0"/>
    <xf numFmtId="320" fontId="59" fillId="41" borderId="44"/>
    <xf numFmtId="320" fontId="59" fillId="41" borderId="44"/>
    <xf numFmtId="321" fontId="59" fillId="0" borderId="44" applyFont="0" applyFill="0" applyBorder="0" applyAlignment="0" applyProtection="0">
      <protection locked="0"/>
    </xf>
    <xf numFmtId="321" fontId="59" fillId="0" borderId="44" applyFont="0" applyFill="0" applyBorder="0" applyAlignment="0" applyProtection="0">
      <protection locked="0"/>
    </xf>
    <xf numFmtId="303" fontId="133" fillId="0" borderId="0" applyFill="0" applyBorder="0" applyProtection="0">
      <alignment vertical="center"/>
    </xf>
    <xf numFmtId="176" fontId="59" fillId="0" borderId="0">
      <alignment horizontal="center"/>
    </xf>
    <xf numFmtId="248" fontId="59" fillId="0" borderId="0" applyFont="0" applyFill="0" applyBorder="0" applyAlignment="0" applyProtection="0"/>
    <xf numFmtId="234" fontId="59" fillId="0" borderId="0" applyFill="0" applyBorder="0" applyAlignment="0" applyProtection="0">
      <alignment horizontal="left"/>
    </xf>
    <xf numFmtId="322" fontId="90" fillId="0" borderId="3"/>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38" fontId="41" fillId="0" borderId="0" applyFont="0" applyFill="0" applyBorder="0" applyAlignment="0" applyProtection="0"/>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0" fontId="79" fillId="0" borderId="0"/>
    <xf numFmtId="0" fontId="79" fillId="0" borderId="45">
      <alignment horizontal="right"/>
    </xf>
    <xf numFmtId="0" fontId="89" fillId="0" borderId="0" applyNumberFormat="0" applyFont="0" applyFill="0" applyBorder="0" applyAlignment="0" applyProtection="0">
      <alignment horizontal="left"/>
    </xf>
    <xf numFmtId="15" fontId="89" fillId="0" borderId="0" applyFont="0" applyFill="0" applyBorder="0" applyAlignment="0" applyProtection="0"/>
    <xf numFmtId="4" fontId="89" fillId="0" borderId="0" applyFont="0" applyFill="0" applyBorder="0" applyAlignment="0" applyProtection="0"/>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3" fontId="89" fillId="0" borderId="0" applyFont="0" applyFill="0" applyBorder="0" applyAlignment="0" applyProtection="0"/>
    <xf numFmtId="0" fontId="89" fillId="62" borderId="0" applyNumberFormat="0" applyFont="0" applyBorder="0" applyAlignment="0" applyProtection="0"/>
    <xf numFmtId="1" fontId="10" fillId="0" borderId="18" applyNumberFormat="0" applyFill="0" applyAlignment="0" applyProtection="0">
      <alignment horizontal="center" vertical="center"/>
    </xf>
    <xf numFmtId="323" fontId="4" fillId="46" borderId="0"/>
    <xf numFmtId="324" fontId="59" fillId="0" borderId="0" applyFont="0" applyFill="0" applyBorder="0" applyProtection="0">
      <alignment horizontal="right"/>
    </xf>
    <xf numFmtId="323" fontId="4" fillId="46" borderId="0"/>
    <xf numFmtId="2" fontId="195" fillId="0" borderId="0">
      <protection locked="0"/>
    </xf>
    <xf numFmtId="0" fontId="196" fillId="0" borderId="0" applyNumberFormat="0" applyFill="0" applyBorder="0" applyProtection="0">
      <alignment horizontal="right" vertical="center"/>
    </xf>
    <xf numFmtId="0" fontId="197" fillId="0" borderId="0">
      <alignment horizontal="right"/>
    </xf>
    <xf numFmtId="325" fontId="35" fillId="0" borderId="0" applyProtection="0"/>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90" fillId="0" borderId="0" applyFill="0" applyBorder="0" applyProtection="0">
      <alignment horizontal="left"/>
    </xf>
    <xf numFmtId="0" fontId="4" fillId="63" borderId="0"/>
    <xf numFmtId="213" fontId="41" fillId="0" borderId="1" applyFill="0" applyBorder="0" applyProtection="0"/>
    <xf numFmtId="0" fontId="198" fillId="0" borderId="0" applyNumberFormat="0" applyFill="0" applyBorder="0" applyAlignment="0" applyProtection="0"/>
    <xf numFmtId="42" fontId="122" fillId="0" borderId="0" applyFill="0" applyBorder="0" applyAlignment="0" applyProtection="0"/>
    <xf numFmtId="0" fontId="35" fillId="0" borderId="1" applyNumberFormat="0" applyFill="0" applyAlignment="0" applyProtection="0"/>
    <xf numFmtId="8" fontId="199" fillId="0" borderId="0" applyNumberFormat="0" applyFill="0" applyBorder="0" applyAlignment="0" applyProtection="0"/>
    <xf numFmtId="3" fontId="59" fillId="0" borderId="0"/>
    <xf numFmtId="326" fontId="200" fillId="35" borderId="0"/>
    <xf numFmtId="0" fontId="10" fillId="64" borderId="0"/>
    <xf numFmtId="38" fontId="201" fillId="0" borderId="0">
      <alignment horizontal="right" vertical="center"/>
    </xf>
    <xf numFmtId="12" fontId="10" fillId="0" borderId="0" applyFont="0" applyFill="0" applyBorder="0" applyProtection="0">
      <alignment horizontal="right"/>
    </xf>
    <xf numFmtId="211" fontId="59" fillId="65" borderId="0" applyFont="0" applyFill="0" applyBorder="0" applyProtection="0">
      <alignment horizontal="right"/>
    </xf>
    <xf numFmtId="0" fontId="94" fillId="0" borderId="0"/>
    <xf numFmtId="199" fontId="59" fillId="0" borderId="0" applyFill="0" applyBorder="0" applyAlignment="0" applyProtection="0"/>
    <xf numFmtId="280" fontId="59" fillId="0" borderId="0" applyFill="0" applyBorder="0" applyAlignment="0" applyProtection="0">
      <alignment horizontal="left"/>
      <protection locked="0"/>
    </xf>
    <xf numFmtId="280" fontId="59" fillId="0" borderId="0" applyFill="0" applyBorder="0" applyAlignment="0" applyProtection="0"/>
    <xf numFmtId="0" fontId="202" fillId="0" borderId="0" applyNumberFormat="0" applyFill="0" applyBorder="0" applyProtection="0">
      <alignment horizontal="left" vertical="center"/>
    </xf>
    <xf numFmtId="280" fontId="59" fillId="0" borderId="0" applyFill="0" applyBorder="0" applyAlignment="0" applyProtection="0">
      <alignment horizontal="left"/>
      <protection locked="0"/>
    </xf>
    <xf numFmtId="280" fontId="59" fillId="0" borderId="0" applyFill="0" applyBorder="0" applyAlignment="0" applyProtection="0">
      <protection locked="0"/>
    </xf>
    <xf numFmtId="213" fontId="41" fillId="0" borderId="0" applyFill="0" applyBorder="0" applyAlignment="0" applyProtection="0"/>
    <xf numFmtId="327" fontId="10" fillId="0" borderId="0" applyNumberFormat="0" applyFill="0" applyBorder="0" applyProtection="0">
      <alignment horizontal="centerContinuous"/>
    </xf>
    <xf numFmtId="0" fontId="202" fillId="0" borderId="2" applyNumberFormat="0" applyFill="0" applyProtection="0">
      <alignment horizontal="left" vertical="center"/>
    </xf>
    <xf numFmtId="213" fontId="203" fillId="0" borderId="0" applyFill="0" applyBorder="0" applyAlignment="0" applyProtection="0"/>
    <xf numFmtId="328" fontId="133" fillId="0" borderId="0"/>
    <xf numFmtId="0" fontId="48" fillId="0" borderId="0"/>
    <xf numFmtId="0" fontId="204" fillId="0" borderId="0"/>
    <xf numFmtId="0" fontId="205" fillId="0" borderId="0" applyBorder="0" applyProtection="0">
      <alignment vertical="center"/>
    </xf>
    <xf numFmtId="280" fontId="205" fillId="0" borderId="1" applyBorder="0" applyProtection="0">
      <alignment horizontal="right" vertical="center"/>
    </xf>
    <xf numFmtId="0" fontId="206" fillId="66" borderId="0" applyBorder="0" applyProtection="0">
      <alignment horizontal="centerContinuous" vertical="center"/>
    </xf>
    <xf numFmtId="0" fontId="206" fillId="57" borderId="1" applyBorder="0" applyProtection="0">
      <alignment horizontal="centerContinuous" vertical="center"/>
    </xf>
    <xf numFmtId="0" fontId="207" fillId="0" borderId="0" applyFill="0" applyBorder="0" applyProtection="0">
      <alignment horizontal="center" vertical="center"/>
    </xf>
    <xf numFmtId="0" fontId="81" fillId="0" borderId="0" applyBorder="0" applyProtection="0">
      <alignment horizontal="left"/>
    </xf>
    <xf numFmtId="0" fontId="153" fillId="0" borderId="0" applyNumberFormat="0" applyFill="0" applyBorder="0" applyProtection="0">
      <alignment horizontal="left"/>
    </xf>
    <xf numFmtId="0" fontId="171" fillId="0" borderId="0"/>
    <xf numFmtId="0" fontId="87" fillId="0" borderId="0" applyFill="0" applyBorder="0" applyProtection="0">
      <alignment horizontal="left"/>
    </xf>
    <xf numFmtId="0" fontId="59" fillId="0" borderId="23" applyFill="0" applyBorder="0" applyProtection="0">
      <alignment horizontal="left" vertical="top"/>
    </xf>
    <xf numFmtId="0" fontId="46" fillId="0" borderId="0">
      <alignment horizontal="centerContinuous"/>
    </xf>
    <xf numFmtId="329" fontId="208" fillId="0" borderId="0" applyNumberFormat="0" applyFill="0" applyBorder="0">
      <alignment horizontal="left"/>
    </xf>
    <xf numFmtId="330" fontId="130" fillId="0" borderId="0" applyNumberFormat="0" applyFill="0" applyBorder="0">
      <alignment horizontal="right"/>
    </xf>
    <xf numFmtId="0" fontId="59" fillId="0" borderId="0"/>
    <xf numFmtId="49" fontId="90" fillId="0" borderId="0">
      <alignment horizontal="left"/>
    </xf>
    <xf numFmtId="331" fontId="4" fillId="0" borderId="0" applyFont="0" applyFill="0" applyBorder="0" applyAlignment="0" applyProtection="0"/>
    <xf numFmtId="332" fontId="4" fillId="0" borderId="0" applyFont="0" applyFill="0" applyBorder="0" applyAlignment="0" applyProtection="0"/>
    <xf numFmtId="333" fontId="4" fillId="0" borderId="0" applyFont="0" applyFill="0" applyBorder="0" applyAlignment="0" applyProtection="0"/>
    <xf numFmtId="334" fontId="4" fillId="0" borderId="0" applyFont="0" applyFill="0" applyBorder="0" applyAlignment="0" applyProtection="0"/>
    <xf numFmtId="335" fontId="4" fillId="0" borderId="0" applyFont="0" applyFill="0" applyBorder="0" applyAlignment="0" applyProtection="0"/>
    <xf numFmtId="0" fontId="209" fillId="0" borderId="0"/>
    <xf numFmtId="0" fontId="210" fillId="0" borderId="0" applyNumberFormat="0" applyFill="0" applyBorder="0" applyProtection="0"/>
    <xf numFmtId="0" fontId="211" fillId="0" borderId="0" applyFill="0" applyBorder="0" applyProtection="0"/>
    <xf numFmtId="0" fontId="212" fillId="0" borderId="0"/>
    <xf numFmtId="0" fontId="211" fillId="0" borderId="0" applyNumberFormat="0" applyFill="0" applyBorder="0" applyProtection="0"/>
    <xf numFmtId="0" fontId="211" fillId="0" borderId="0" applyFill="0" applyBorder="0" applyProtection="0"/>
    <xf numFmtId="0" fontId="210" fillId="0" borderId="0" applyNumberFormat="0" applyFill="0" applyBorder="0" applyProtection="0"/>
    <xf numFmtId="0" fontId="210" fillId="0" borderId="0"/>
    <xf numFmtId="49" fontId="5" fillId="0" borderId="0" applyFill="0" applyBorder="0" applyAlignment="0"/>
    <xf numFmtId="336" fontId="103" fillId="0" borderId="0" applyFill="0" applyBorder="0" applyAlignment="0"/>
    <xf numFmtId="301" fontId="10" fillId="0" borderId="0" applyFill="0" applyBorder="0" applyAlignment="0"/>
    <xf numFmtId="0" fontId="209" fillId="0" borderId="23" applyFill="0" applyBorder="0" applyProtection="0"/>
    <xf numFmtId="1" fontId="42" fillId="0" borderId="2" applyFill="0" applyBorder="0" applyProtection="0">
      <alignment horizontal="right"/>
    </xf>
    <xf numFmtId="302" fontId="10" fillId="0" borderId="0" applyFont="0" applyFill="0" applyBorder="0" applyAlignment="0" applyProtection="0"/>
    <xf numFmtId="303" fontId="10" fillId="0" borderId="0" applyFont="0" applyFill="0" applyBorder="0" applyAlignment="0" applyProtection="0"/>
    <xf numFmtId="305" fontId="10" fillId="0" borderId="3"/>
    <xf numFmtId="305" fontId="10" fillId="0" borderId="0"/>
    <xf numFmtId="306" fontId="10" fillId="0" borderId="0" applyFont="0" applyFill="0" applyBorder="0" applyAlignment="0" applyProtection="0"/>
    <xf numFmtId="307" fontId="10" fillId="0" borderId="3"/>
    <xf numFmtId="307" fontId="10" fillId="0" borderId="0"/>
    <xf numFmtId="308" fontId="10" fillId="0" borderId="0" applyFont="0" applyFill="0" applyBorder="0" applyAlignment="0" applyProtection="0"/>
    <xf numFmtId="0" fontId="4" fillId="0" borderId="0" applyNumberFormat="0" applyFill="0" applyBorder="0" applyAlignment="0" applyProtection="0"/>
    <xf numFmtId="0" fontId="80" fillId="0" borderId="0" applyNumberFormat="0" applyFill="0" applyBorder="0" applyAlignment="0" applyProtection="0"/>
    <xf numFmtId="40" fontId="47" fillId="0" borderId="0"/>
    <xf numFmtId="0" fontId="10" fillId="0" borderId="0" applyNumberFormat="0" applyFill="0" applyBorder="0" applyAlignment="0" applyProtection="0"/>
    <xf numFmtId="0" fontId="10"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213" fontId="42" fillId="0" borderId="0" applyFill="0" applyBorder="0" applyProtection="0"/>
    <xf numFmtId="0" fontId="214" fillId="0" borderId="47"/>
    <xf numFmtId="0" fontId="215" fillId="0" borderId="2"/>
    <xf numFmtId="213" fontId="19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0" fontId="216" fillId="0" borderId="0">
      <alignment horizontal="right"/>
    </xf>
    <xf numFmtId="0" fontId="217" fillId="0" borderId="0"/>
    <xf numFmtId="0" fontId="211" fillId="0" borderId="0"/>
    <xf numFmtId="0" fontId="210" fillId="0" borderId="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0" fontId="218" fillId="0" borderId="0" applyFill="0" applyBorder="0" applyAlignment="0" applyProtection="0"/>
    <xf numFmtId="0" fontId="87" fillId="0" borderId="2">
      <alignment horizontal="right" wrapText="1"/>
    </xf>
    <xf numFmtId="228" fontId="35" fillId="0" borderId="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296" fontId="133" fillId="0" borderId="0" applyFill="0" applyBorder="0" applyProtection="0"/>
    <xf numFmtId="310" fontId="10" fillId="0" borderId="0" applyFill="0" applyBorder="0" applyProtection="0"/>
    <xf numFmtId="301" fontId="165" fillId="0" borderId="38" applyFill="0" applyBorder="0" applyProtection="0">
      <alignment vertical="center"/>
    </xf>
    <xf numFmtId="330" fontId="10" fillId="0" borderId="0">
      <alignment horizontal="left"/>
      <protection locked="0"/>
    </xf>
    <xf numFmtId="0" fontId="220" fillId="0" borderId="0">
      <alignment horizontal="fill"/>
    </xf>
    <xf numFmtId="276" fontId="10" fillId="0" borderId="0"/>
    <xf numFmtId="234" fontId="59" fillId="0" borderId="0" applyFill="0" applyBorder="0" applyAlignment="0" applyProtection="0"/>
    <xf numFmtId="0" fontId="221" fillId="0" borderId="0">
      <alignment vertical="top"/>
    </xf>
    <xf numFmtId="0" fontId="88" fillId="0" borderId="0"/>
    <xf numFmtId="38" fontId="41" fillId="0" borderId="0" applyFill="0" applyBorder="0" applyAlignment="0" applyProtection="0">
      <alignment horizontal="left"/>
    </xf>
    <xf numFmtId="38" fontId="42" fillId="0" borderId="0" applyFill="0" applyBorder="0" applyAlignment="0" applyProtection="0">
      <alignment horizontal="left"/>
    </xf>
    <xf numFmtId="38" fontId="41" fillId="0" borderId="0" applyFill="0" applyBorder="0" applyAlignment="0" applyProtection="0">
      <alignment horizontal="left"/>
    </xf>
    <xf numFmtId="44" fontId="10" fillId="0" borderId="0" applyFont="0" applyFill="0" applyBorder="0" applyAlignment="0" applyProtection="0"/>
    <xf numFmtId="1" fontId="222" fillId="0" borderId="18" applyNumberFormat="0" applyFill="0" applyAlignment="0" applyProtection="0">
      <alignment horizontal="left"/>
    </xf>
    <xf numFmtId="337" fontId="10" fillId="0" borderId="0" applyFont="0" applyFill="0" applyBorder="0" applyAlignment="0" applyProtection="0"/>
    <xf numFmtId="338" fontId="10"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167" fontId="224" fillId="0" borderId="0" applyNumberFormat="0" applyFill="0" applyBorder="0" applyAlignment="0" applyProtection="0"/>
    <xf numFmtId="0" fontId="223" fillId="0" borderId="0" applyNumberFormat="0" applyFill="0" applyBorder="0" applyAlignment="0" applyProtection="0"/>
    <xf numFmtId="0" fontId="225" fillId="0" borderId="2"/>
    <xf numFmtId="327" fontId="88" fillId="0" borderId="0"/>
    <xf numFmtId="1" fontId="41" fillId="0" borderId="0" applyFont="0" applyFill="0" applyBorder="0" applyAlignment="0" applyProtection="0"/>
    <xf numFmtId="311" fontId="10" fillId="55" borderId="0">
      <alignment horizontal="center"/>
    </xf>
    <xf numFmtId="312" fontId="10" fillId="0" borderId="0">
      <alignment horizontal="centerContinuous"/>
    </xf>
    <xf numFmtId="1" fontId="226" fillId="0" borderId="0">
      <alignment horizontal="right"/>
    </xf>
    <xf numFmtId="276" fontId="10" fillId="0" borderId="0">
      <alignment horizontal="right"/>
    </xf>
    <xf numFmtId="184" fontId="10" fillId="0" borderId="0"/>
    <xf numFmtId="313" fontId="10" fillId="0" borderId="1" applyBorder="0" applyProtection="0">
      <alignment horizontal="right"/>
    </xf>
    <xf numFmtId="314" fontId="10" fillId="0" borderId="15" applyFont="0" applyFill="0" applyBorder="0" applyAlignment="0" applyProtection="0"/>
    <xf numFmtId="315" fontId="10" fillId="0" borderId="0" applyFont="0" applyFill="0" applyBorder="0" applyAlignment="0" applyProtection="0"/>
    <xf numFmtId="0" fontId="227" fillId="0" borderId="0"/>
    <xf numFmtId="0" fontId="228" fillId="0" borderId="0"/>
    <xf numFmtId="184" fontId="59" fillId="0" borderId="0" applyFont="0" applyFill="0" applyBorder="0" applyAlignment="0" applyProtection="0"/>
    <xf numFmtId="179" fontId="59" fillId="0" borderId="0" applyFont="0" applyFill="0" applyBorder="0" applyAlignment="0" applyProtection="0"/>
    <xf numFmtId="0" fontId="229" fillId="0" borderId="0"/>
    <xf numFmtId="0" fontId="103" fillId="0" borderId="0">
      <alignment vertical="center"/>
    </xf>
    <xf numFmtId="0" fontId="26" fillId="0" borderId="0"/>
    <xf numFmtId="0" fontId="26" fillId="0" borderId="0"/>
    <xf numFmtId="0" fontId="10" fillId="0" borderId="0"/>
    <xf numFmtId="0" fontId="186" fillId="0" borderId="0"/>
    <xf numFmtId="0" fontId="186" fillId="0" borderId="0"/>
    <xf numFmtId="0" fontId="5" fillId="0" borderId="0">
      <alignment vertical="top"/>
    </xf>
    <xf numFmtId="0" fontId="10" fillId="0" borderId="0"/>
    <xf numFmtId="0" fontId="183" fillId="22" borderId="0" applyNumberFormat="0" applyBorder="0" applyAlignment="0" applyProtection="0"/>
    <xf numFmtId="0" fontId="26" fillId="23" borderId="10" applyNumberFormat="0" applyFont="0" applyAlignment="0" applyProtection="0"/>
    <xf numFmtId="0"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212" fontId="230" fillId="0" borderId="0" applyFont="0" applyFill="0" applyBorder="0" applyAlignment="0" applyProtection="0"/>
    <xf numFmtId="212" fontId="230" fillId="0" borderId="0" applyFont="0" applyFill="0" applyBorder="0" applyAlignment="0" applyProtection="0">
      <alignment vertical="center"/>
    </xf>
    <xf numFmtId="167" fontId="103" fillId="0" borderId="0" applyFont="0" applyFill="0" applyBorder="0" applyAlignment="0" applyProtection="0">
      <alignment vertical="center"/>
    </xf>
    <xf numFmtId="183"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alignment vertical="top"/>
    </xf>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0" fontId="219" fillId="0" borderId="49" applyNumberFormat="0" applyFill="0" applyAlignment="0" applyProtection="0"/>
    <xf numFmtId="0" fontId="231" fillId="3" borderId="0" applyNumberFormat="0" applyBorder="0" applyAlignment="0" applyProtection="0"/>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1" fillId="3" borderId="0" applyNumberFormat="0" applyBorder="0" applyAlignment="0" applyProtection="0"/>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4" fillId="4" borderId="0" applyNumberFormat="0" applyBorder="0" applyAlignment="0" applyProtection="0"/>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4" fillId="4" borderId="0" applyNumberFormat="0" applyBorder="0" applyAlignment="0" applyProtection="0"/>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7" fillId="4" borderId="0" applyNumberFormat="0" applyBorder="0" applyAlignment="0" applyProtection="0">
      <alignment vertical="center"/>
    </xf>
    <xf numFmtId="211" fontId="228" fillId="0" borderId="0" applyFont="0" applyFill="0" applyBorder="0" applyAlignment="0" applyProtection="0"/>
    <xf numFmtId="212" fontId="228" fillId="0" borderId="0" applyFont="0" applyFill="0" applyBorder="0" applyAlignment="0" applyProtection="0"/>
    <xf numFmtId="0" fontId="238" fillId="3" borderId="0" applyNumberFormat="0" applyBorder="0" applyAlignment="0" applyProtection="0">
      <alignment vertical="center"/>
    </xf>
    <xf numFmtId="0" fontId="239" fillId="3" borderId="0" applyNumberFormat="0" applyBorder="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0" fillId="0" borderId="0"/>
    <xf numFmtId="0" fontId="10"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24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1" fillId="0" borderId="0">
      <alignment vertical="center"/>
    </xf>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6" fillId="0" borderId="0">
      <alignment vertical="center"/>
    </xf>
    <xf numFmtId="0" fontId="136" fillId="0" borderId="0">
      <alignment vertical="center"/>
    </xf>
    <xf numFmtId="0" fontId="136"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89"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3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10" fillId="0" borderId="0"/>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67" borderId="0" applyNumberFormat="0" applyBorder="0" applyAlignment="0" applyProtection="0">
      <alignment vertical="center"/>
    </xf>
    <xf numFmtId="0" fontId="108" fillId="67" borderId="0" applyNumberFormat="0" applyBorder="0" applyAlignment="0" applyProtection="0">
      <alignment vertical="center"/>
    </xf>
    <xf numFmtId="0" fontId="108" fillId="12" borderId="0" applyNumberFormat="0" applyBorder="0" applyAlignment="0" applyProtection="0">
      <alignment vertical="center"/>
    </xf>
    <xf numFmtId="0" fontId="108" fillId="68" borderId="0" applyNumberFormat="0" applyBorder="0" applyAlignment="0" applyProtection="0">
      <alignment vertical="center"/>
    </xf>
    <xf numFmtId="0" fontId="244" fillId="0" borderId="0" applyNumberFormat="0" applyFill="0" applyBorder="0" applyAlignment="0" applyProtection="0">
      <alignment vertical="center"/>
    </xf>
    <xf numFmtId="0" fontId="245" fillId="0" borderId="50" applyNumberFormat="0" applyFill="0" applyAlignment="0" applyProtection="0">
      <alignment vertical="center"/>
    </xf>
    <xf numFmtId="0" fontId="246" fillId="0" borderId="51" applyNumberFormat="0" applyFill="0" applyAlignment="0" applyProtection="0">
      <alignment vertical="center"/>
    </xf>
    <xf numFmtId="0" fontId="247" fillId="0" borderId="52" applyNumberFormat="0" applyFill="0" applyAlignment="0" applyProtection="0">
      <alignment vertical="center"/>
    </xf>
    <xf numFmtId="0" fontId="247" fillId="0" borderId="52" applyNumberFormat="0" applyFill="0" applyAlignment="0" applyProtection="0">
      <alignment vertical="center"/>
    </xf>
    <xf numFmtId="0" fontId="247" fillId="0" borderId="0" applyNumberFormat="0" applyFill="0" applyBorder="0" applyAlignment="0" applyProtection="0">
      <alignment vertical="center"/>
    </xf>
    <xf numFmtId="0" fontId="248" fillId="0" borderId="0" applyNumberFormat="0" applyFill="0" applyBorder="0" applyAlignment="0" applyProtection="0">
      <alignment vertical="center"/>
    </xf>
    <xf numFmtId="0" fontId="2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40" fontId="249" fillId="0" borderId="0" applyFont="0" applyFill="0" applyBorder="0" applyAlignment="0" applyProtection="0"/>
    <xf numFmtId="38" fontId="249" fillId="0" borderId="0" applyFont="0" applyFill="0" applyBorder="0" applyAlignment="0" applyProtection="0"/>
    <xf numFmtId="0" fontId="250" fillId="21" borderId="5" applyNumberFormat="0" applyAlignment="0" applyProtection="0">
      <alignment vertical="center"/>
    </xf>
    <xf numFmtId="0" fontId="251" fillId="0" borderId="0"/>
    <xf numFmtId="0" fontId="252" fillId="0" borderId="0" applyNumberFormat="0" applyFill="0" applyBorder="0" applyAlignment="0" applyProtection="0"/>
    <xf numFmtId="0" fontId="253" fillId="0" borderId="53" applyNumberFormat="0" applyFill="0" applyAlignment="0" applyProtection="0"/>
    <xf numFmtId="0" fontId="254" fillId="0" borderId="7" applyNumberFormat="0" applyFill="0" applyAlignment="0" applyProtection="0"/>
    <xf numFmtId="0" fontId="255" fillId="0" borderId="54" applyNumberFormat="0" applyFill="0" applyAlignment="0" applyProtection="0"/>
    <xf numFmtId="0" fontId="255" fillId="0" borderId="54" applyNumberFormat="0" applyFill="0" applyAlignment="0" applyProtection="0"/>
    <xf numFmtId="0" fontId="255" fillId="0" borderId="0" applyNumberFormat="0" applyFill="0" applyBorder="0" applyAlignment="0" applyProtection="0"/>
    <xf numFmtId="0" fontId="102" fillId="0" borderId="0"/>
    <xf numFmtId="0" fontId="256" fillId="21" borderId="5" applyNumberFormat="0" applyAlignment="0" applyProtection="0"/>
    <xf numFmtId="0" fontId="257" fillId="0" borderId="55" applyNumberFormat="0" applyFill="0" applyAlignment="0" applyProtection="0">
      <alignment vertical="center"/>
    </xf>
    <xf numFmtId="0" fontId="106" fillId="23" borderId="10" applyNumberFormat="0" applyFont="0" applyAlignment="0" applyProtection="0">
      <alignment vertical="center"/>
    </xf>
    <xf numFmtId="9" fontId="230" fillId="0" borderId="0" applyFont="0" applyFill="0" applyBorder="0" applyAlignment="0" applyProtection="0"/>
    <xf numFmtId="9" fontId="106" fillId="0" borderId="0" applyFont="0" applyFill="0" applyBorder="0" applyAlignment="0" applyProtection="0">
      <alignment vertical="center"/>
    </xf>
    <xf numFmtId="9" fontId="10" fillId="0" borderId="0" applyFont="0" applyFill="0" applyBorder="0" applyAlignment="0" applyProtection="0"/>
    <xf numFmtId="0" fontId="258" fillId="0" borderId="0" applyNumberFormat="0" applyFill="0" applyBorder="0" applyAlignment="0" applyProtection="0">
      <alignment vertical="center"/>
    </xf>
    <xf numFmtId="0" fontId="124" fillId="34" borderId="4" applyNumberFormat="0" applyAlignment="0" applyProtection="0"/>
    <xf numFmtId="0" fontId="15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alignment vertical="center"/>
    </xf>
    <xf numFmtId="0" fontId="261" fillId="20" borderId="4" applyNumberFormat="0" applyAlignment="0" applyProtection="0">
      <alignment vertical="center"/>
    </xf>
    <xf numFmtId="6" fontId="89" fillId="0" borderId="0" applyFont="0" applyFill="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09" fillId="18" borderId="0" applyNumberFormat="0" applyBorder="0" applyAlignment="0" applyProtection="0"/>
    <xf numFmtId="0" fontId="109" fillId="69" borderId="0" applyNumberFormat="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76" fillId="7" borderId="4" applyNumberFormat="0" applyAlignment="0" applyProtection="0"/>
    <xf numFmtId="0" fontId="191" fillId="34" borderId="11" applyNumberFormat="0" applyAlignment="0" applyProtection="0"/>
    <xf numFmtId="0" fontId="262" fillId="7" borderId="4" applyNumberFormat="0" applyAlignment="0" applyProtection="0">
      <alignment vertical="center"/>
    </xf>
    <xf numFmtId="0" fontId="263" fillId="20" borderId="11" applyNumberFormat="0" applyAlignment="0" applyProtection="0">
      <alignment vertical="center"/>
    </xf>
    <xf numFmtId="0" fontId="264" fillId="22" borderId="0" applyNumberFormat="0" applyBorder="0" applyAlignment="0" applyProtection="0">
      <alignment vertical="center"/>
    </xf>
    <xf numFmtId="279" fontId="10" fillId="0" borderId="0" applyFont="0" applyFill="0" applyBorder="0" applyAlignment="0" applyProtection="0"/>
    <xf numFmtId="256" fontId="59" fillId="0" borderId="0" applyFont="0" applyFill="0" applyBorder="0" applyAlignment="0" applyProtection="0"/>
    <xf numFmtId="0" fontId="181" fillId="0" borderId="9" applyNumberFormat="0" applyFill="0" applyAlignment="0" applyProtection="0"/>
    <xf numFmtId="0" fontId="265" fillId="0" borderId="9" applyNumberFormat="0" applyFill="0" applyAlignment="0" applyProtection="0">
      <alignment vertical="center"/>
    </xf>
    <xf numFmtId="324" fontId="228" fillId="0" borderId="0" applyFont="0" applyFill="0" applyBorder="0" applyAlignment="0" applyProtection="0"/>
    <xf numFmtId="317" fontId="10"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0" fontId="10" fillId="0" borderId="0"/>
    <xf numFmtId="44" fontId="10" fillId="0" borderId="0" applyFont="0" applyFill="0" applyBorder="0" applyAlignment="0" applyProtection="0"/>
    <xf numFmtId="0" fontId="266" fillId="0" borderId="0"/>
    <xf numFmtId="9" fontId="3"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xf numFmtId="169" fontId="4" fillId="0" borderId="0"/>
    <xf numFmtId="169" fontId="27" fillId="0" borderId="0"/>
    <xf numFmtId="169" fontId="27" fillId="0" borderId="0"/>
    <xf numFmtId="169" fontId="10" fillId="0" borderId="0"/>
    <xf numFmtId="9" fontId="3" fillId="0" borderId="0" applyFont="0" applyFill="0" applyBorder="0" applyAlignment="0" applyProtection="0"/>
    <xf numFmtId="43" fontId="1" fillId="0" borderId="0" applyFont="0" applyFill="0" applyBorder="0" applyAlignment="0" applyProtection="0"/>
    <xf numFmtId="0" fontId="267" fillId="0" borderId="0" applyNumberFormat="0" applyFill="0" applyBorder="0" applyAlignment="0" applyProtection="0"/>
    <xf numFmtId="0" fontId="268" fillId="0" borderId="56" applyNumberFormat="0" applyFill="0" applyAlignment="0" applyProtection="0"/>
    <xf numFmtId="0" fontId="269" fillId="0" borderId="57" applyNumberFormat="0" applyFill="0" applyAlignment="0" applyProtection="0"/>
    <xf numFmtId="0" fontId="270" fillId="0" borderId="58" applyNumberFormat="0" applyFill="0" applyAlignment="0" applyProtection="0"/>
    <xf numFmtId="0" fontId="270" fillId="0" borderId="0" applyNumberFormat="0" applyFill="0" applyBorder="0" applyAlignment="0" applyProtection="0"/>
    <xf numFmtId="0" fontId="271" fillId="70" borderId="0" applyNumberFormat="0" applyBorder="0" applyAlignment="0" applyProtection="0"/>
    <xf numFmtId="0" fontId="272" fillId="71" borderId="0" applyNumberFormat="0" applyBorder="0" applyAlignment="0" applyProtection="0"/>
    <xf numFmtId="0" fontId="273" fillId="72" borderId="0" applyNumberFormat="0" applyBorder="0" applyAlignment="0" applyProtection="0"/>
    <xf numFmtId="0" fontId="274" fillId="73" borderId="59" applyNumberFormat="0" applyAlignment="0" applyProtection="0"/>
    <xf numFmtId="0" fontId="275" fillId="74" borderId="60" applyNumberFormat="0" applyAlignment="0" applyProtection="0"/>
    <xf numFmtId="0" fontId="276" fillId="74" borderId="59" applyNumberFormat="0" applyAlignment="0" applyProtection="0"/>
    <xf numFmtId="0" fontId="277" fillId="0" borderId="61" applyNumberFormat="0" applyFill="0" applyAlignment="0" applyProtection="0"/>
    <xf numFmtId="0" fontId="278" fillId="75" borderId="62" applyNumberFormat="0" applyAlignment="0" applyProtection="0"/>
    <xf numFmtId="0" fontId="279" fillId="0" borderId="0" applyNumberFormat="0" applyFill="0" applyBorder="0" applyAlignment="0" applyProtection="0"/>
    <xf numFmtId="0" fontId="1" fillId="31" borderId="28" applyNumberFormat="0" applyFont="0" applyAlignment="0" applyProtection="0"/>
    <xf numFmtId="0" fontId="280" fillId="0" borderId="0" applyNumberFormat="0" applyFill="0" applyBorder="0" applyAlignment="0" applyProtection="0"/>
    <xf numFmtId="0" fontId="2" fillId="0" borderId="63" applyNumberFormat="0" applyFill="0" applyAlignment="0" applyProtection="0"/>
    <xf numFmtId="0" fontId="83" fillId="76" borderId="0" applyNumberFormat="0" applyBorder="0" applyAlignment="0" applyProtection="0"/>
    <xf numFmtId="0" fontId="1" fillId="32" borderId="0" applyNumberFormat="0" applyBorder="0" applyAlignment="0" applyProtection="0"/>
    <xf numFmtId="0" fontId="1" fillId="77" borderId="0" applyNumberFormat="0" applyBorder="0" applyAlignment="0" applyProtection="0"/>
    <xf numFmtId="0" fontId="83" fillId="78" borderId="0" applyNumberFormat="0" applyBorder="0" applyAlignment="0" applyProtection="0"/>
    <xf numFmtId="0" fontId="83"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83" fillId="82" borderId="0" applyNumberFormat="0" applyBorder="0" applyAlignment="0" applyProtection="0"/>
    <xf numFmtId="0" fontId="83"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83" fillId="86" borderId="0" applyNumberFormat="0" applyBorder="0" applyAlignment="0" applyProtection="0"/>
    <xf numFmtId="0" fontId="83"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83" fillId="90" borderId="0" applyNumberFormat="0" applyBorder="0" applyAlignment="0" applyProtection="0"/>
    <xf numFmtId="0" fontId="83" fillId="33"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83" fillId="93" borderId="0" applyNumberFormat="0" applyBorder="0" applyAlignment="0" applyProtection="0"/>
    <xf numFmtId="0" fontId="83" fillId="94"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83" fillId="97" borderId="0" applyNumberFormat="0" applyBorder="0" applyAlignment="0" applyProtection="0"/>
    <xf numFmtId="249" fontId="10" fillId="0" borderId="0"/>
    <xf numFmtId="0" fontId="281" fillId="0" borderId="0"/>
    <xf numFmtId="0"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169"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0" fontId="11"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169"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11"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169"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11"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69"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169"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11"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169"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11"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69"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169"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11"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169"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11"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69"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69"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169"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11"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169"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282"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169"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282"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169"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282"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69"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169"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169"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282"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169"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282"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169"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282"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169"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282"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69"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169"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169"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282"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169"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283"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169"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284"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9"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169"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285"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41" fontId="24"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341"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40" fillId="0" borderId="0" applyFont="0" applyFill="0" applyBorder="0" applyAlignment="0" applyProtection="0">
      <alignment vertical="center"/>
    </xf>
    <xf numFmtId="43"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169" fontId="10" fillId="0" borderId="0" applyFont="0" applyFill="0" applyBorder="0" applyAlignment="0" applyProtection="0"/>
    <xf numFmtId="43" fontId="56" fillId="0" borderId="0" applyFont="0" applyFill="0" applyBorder="0" applyAlignment="0" applyProtection="0"/>
    <xf numFmtId="167" fontId="10" fillId="0" borderId="0" applyFont="0" applyFill="0" applyBorder="0" applyAlignment="0" applyProtection="0"/>
    <xf numFmtId="43" fontId="5"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7"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169"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28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169"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28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169"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288" fillId="0" borderId="6" applyNumberFormat="0" applyFill="0" applyAlignment="0" applyProtection="0"/>
    <xf numFmtId="0" fontId="14" fillId="0" borderId="6" applyNumberFormat="0" applyFill="0" applyAlignment="0" applyProtection="0"/>
    <xf numFmtId="0" fontId="289" fillId="0" borderId="0" applyNumberFormat="0" applyFon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169"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290" fillId="0" borderId="7" applyNumberFormat="0" applyFill="0" applyAlignment="0" applyProtection="0"/>
    <xf numFmtId="0" fontId="15" fillId="0" borderId="7" applyNumberFormat="0" applyFill="0" applyAlignment="0" applyProtection="0"/>
    <xf numFmtId="0" fontId="90" fillId="0" borderId="0" applyNumberFormat="0" applyFon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73" fillId="0" borderId="8" applyNumberFormat="0" applyFill="0" applyAlignment="0" applyProtection="0"/>
    <xf numFmtId="169"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291"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169"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29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169"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294"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8"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169"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295"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9"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169"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296"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2" fontId="4" fillId="0" borderId="0"/>
    <xf numFmtId="0" fontId="1" fillId="0" borderId="0"/>
    <xf numFmtId="0" fontId="1" fillId="0" borderId="0"/>
    <xf numFmtId="169" fontId="10" fillId="0" borderId="0"/>
    <xf numFmtId="0" fontId="3" fillId="0" borderId="0"/>
    <xf numFmtId="0" fontId="10" fillId="0" borderId="0"/>
    <xf numFmtId="0" fontId="51" fillId="0" borderId="0"/>
    <xf numFmtId="0" fontId="51" fillId="0" borderId="0"/>
    <xf numFmtId="0" fontId="3" fillId="0" borderId="0"/>
    <xf numFmtId="0" fontId="10" fillId="0" borderId="0"/>
    <xf numFmtId="0" fontId="3" fillId="0" borderId="0"/>
    <xf numFmtId="0" fontId="3" fillId="0" borderId="0"/>
    <xf numFmtId="0" fontId="3" fillId="0" borderId="0"/>
    <xf numFmtId="0" fontId="3" fillId="0" borderId="0"/>
    <xf numFmtId="0" fontId="1" fillId="0" borderId="0"/>
    <xf numFmtId="0" fontId="3" fillId="0" borderId="0"/>
    <xf numFmtId="0" fontId="26" fillId="0" borderId="0" applyFill="0" applyBorder="0"/>
    <xf numFmtId="0" fontId="3" fillId="0" borderId="0"/>
    <xf numFmtId="0" fontId="1" fillId="0" borderId="0"/>
    <xf numFmtId="0" fontId="21" fillId="23" borderId="10" applyNumberFormat="0" applyFont="0" applyAlignment="0" applyProtection="0"/>
    <xf numFmtId="0" fontId="21" fillId="23" borderId="10" applyNumberFormat="0" applyFont="0" applyAlignment="0" applyProtection="0"/>
    <xf numFmtId="0" fontId="297" fillId="23" borderId="10" applyNumberFormat="0" applyFont="0" applyAlignment="0" applyProtection="0"/>
    <xf numFmtId="0" fontId="1" fillId="31" borderId="28" applyNumberFormat="0" applyFont="0" applyAlignment="0" applyProtection="0"/>
    <xf numFmtId="0" fontId="1" fillId="31" borderId="28" applyNumberFormat="0" applyFont="0" applyAlignment="0" applyProtection="0"/>
    <xf numFmtId="169" fontId="4" fillId="23" borderId="10" applyNumberFormat="0" applyFont="0" applyAlignment="0" applyProtection="0"/>
    <xf numFmtId="0" fontId="21" fillId="23" borderId="10" applyNumberFormat="0" applyFont="0" applyAlignment="0" applyProtection="0"/>
    <xf numFmtId="0" fontId="3" fillId="23" borderId="10" applyNumberFormat="0" applyFont="0" applyAlignment="0" applyProtection="0"/>
    <xf numFmtId="0" fontId="21" fillId="23" borderId="10" applyNumberFormat="0" applyFont="0" applyAlignment="0" applyProtection="0"/>
    <xf numFmtId="0" fontId="1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8"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169"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29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9" fontId="25"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0" fillId="0" borderId="0" applyFill="0" applyBorder="0" applyAlignment="0" applyProtection="0">
      <alignment wrapText="1"/>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69"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169"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99" fillId="0" borderId="13" applyNumberFormat="0" applyFill="0" applyAlignment="0" applyProtection="0"/>
    <xf numFmtId="0" fontId="31" fillId="0" borderId="13" applyNumberFormat="0" applyFill="0" applyAlignment="0" applyProtection="0"/>
    <xf numFmtId="0" fontId="10" fillId="0" borderId="65" applyNumberFormat="0" applyFont="0" applyBorder="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169"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0" fontId="30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1" fontId="10" fillId="0" borderId="0" applyFont="0" applyFill="0" applyBorder="0" applyAlignment="0" applyProtection="0"/>
    <xf numFmtId="9" fontId="10" fillId="0" borderId="0" applyFont="0" applyFill="0" applyBorder="0" applyAlignment="0" applyProtection="0"/>
    <xf numFmtId="0" fontId="1"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308" fillId="0" borderId="0" applyNumberFormat="0" applyFill="0" applyBorder="0" applyAlignment="0" applyProtection="0"/>
  </cellStyleXfs>
  <cellXfs count="382">
    <xf numFmtId="0" fontId="0" fillId="0" borderId="0" xfId="0"/>
    <xf numFmtId="0" fontId="34" fillId="0" borderId="0" xfId="0" applyFont="1"/>
    <xf numFmtId="0" fontId="38" fillId="0" borderId="0" xfId="0" applyFont="1"/>
    <xf numFmtId="0" fontId="38" fillId="0" borderId="0" xfId="0" applyFont="1" applyAlignment="1">
      <alignment horizontal="left"/>
    </xf>
    <xf numFmtId="0" fontId="35" fillId="0" borderId="0" xfId="160" applyFont="1" applyAlignment="1">
      <alignment horizontal="left" vertical="center" indent="1"/>
    </xf>
    <xf numFmtId="175" fontId="35" fillId="0" borderId="0" xfId="160" applyNumberFormat="1" applyFont="1" applyAlignment="1">
      <alignment vertical="center"/>
    </xf>
    <xf numFmtId="0" fontId="4" fillId="0" borderId="0" xfId="160" applyFont="1" applyAlignment="1">
      <alignment vertical="center"/>
    </xf>
    <xf numFmtId="0" fontId="45" fillId="0" borderId="0" xfId="160" applyFont="1" applyAlignment="1">
      <alignment horizontal="left" vertical="center" indent="1"/>
    </xf>
    <xf numFmtId="0" fontId="4" fillId="0" borderId="0" xfId="160" applyFont="1" applyAlignment="1">
      <alignment horizontal="left" vertical="center" indent="1"/>
    </xf>
    <xf numFmtId="177" fontId="4" fillId="0" borderId="0" xfId="161" applyNumberFormat="1" applyFont="1" applyAlignment="1">
      <alignment horizontal="right" vertical="center"/>
    </xf>
    <xf numFmtId="0" fontId="46" fillId="0" borderId="0" xfId="160" applyFont="1" applyAlignment="1">
      <alignment horizontal="left" vertical="center" indent="1"/>
    </xf>
    <xf numFmtId="175" fontId="46" fillId="0" borderId="0" xfId="160" applyNumberFormat="1" applyFont="1" applyAlignment="1">
      <alignment vertical="center"/>
    </xf>
    <xf numFmtId="177" fontId="46" fillId="0" borderId="0" xfId="161" applyNumberFormat="1" applyFont="1" applyAlignment="1">
      <alignment horizontal="right" vertical="center"/>
    </xf>
    <xf numFmtId="175" fontId="46" fillId="0" borderId="0" xfId="161" applyNumberFormat="1" applyFont="1" applyAlignment="1">
      <alignment vertical="center"/>
    </xf>
    <xf numFmtId="175" fontId="4" fillId="0" borderId="0" xfId="161" applyNumberFormat="1" applyFont="1" applyAlignment="1">
      <alignment vertical="center"/>
    </xf>
    <xf numFmtId="0" fontId="46" fillId="0" borderId="0" xfId="160" applyFont="1" applyAlignment="1">
      <alignment vertical="center"/>
    </xf>
    <xf numFmtId="0" fontId="35" fillId="0" borderId="25" xfId="160" applyFont="1" applyBorder="1" applyAlignment="1">
      <alignment horizontal="left" vertical="center" indent="1"/>
    </xf>
    <xf numFmtId="175" fontId="4" fillId="0" borderId="25" xfId="160" applyNumberFormat="1" applyFont="1" applyBorder="1" applyAlignment="1">
      <alignment vertical="center"/>
    </xf>
    <xf numFmtId="0" fontId="4" fillId="0" borderId="25" xfId="160" applyFont="1" applyBorder="1" applyAlignment="1">
      <alignment horizontal="left" vertical="center" indent="1"/>
    </xf>
    <xf numFmtId="177" fontId="4" fillId="0" borderId="25" xfId="161" applyNumberFormat="1" applyFont="1" applyBorder="1" applyAlignment="1">
      <alignment horizontal="right" vertical="center"/>
    </xf>
    <xf numFmtId="0" fontId="48" fillId="0" borderId="0" xfId="160" applyFont="1" applyAlignment="1">
      <alignment horizontal="left" vertical="center" indent="1"/>
    </xf>
    <xf numFmtId="175" fontId="4" fillId="0" borderId="0" xfId="160" applyNumberFormat="1" applyFont="1" applyAlignment="1">
      <alignment vertical="center"/>
    </xf>
    <xf numFmtId="43" fontId="54" fillId="26" borderId="15" xfId="1" applyFont="1" applyFill="1" applyBorder="1" applyAlignment="1">
      <alignment horizontal="center"/>
    </xf>
    <xf numFmtId="0" fontId="33" fillId="0" borderId="0" xfId="0" applyFont="1"/>
    <xf numFmtId="0" fontId="41" fillId="0" borderId="15" xfId="0" applyFont="1" applyBorder="1" applyAlignment="1">
      <alignment horizontal="left" wrapText="1" indent="5"/>
    </xf>
    <xf numFmtId="0" fontId="41" fillId="0" borderId="15" xfId="0" applyFont="1" applyBorder="1" applyAlignment="1">
      <alignment horizontal="left"/>
    </xf>
    <xf numFmtId="0" fontId="34" fillId="0" borderId="15" xfId="0" applyFont="1" applyBorder="1"/>
    <xf numFmtId="0" fontId="41" fillId="28" borderId="15" xfId="0" applyFont="1" applyFill="1" applyBorder="1" applyAlignment="1">
      <alignment horizontal="left" wrapText="1" indent="5"/>
    </xf>
    <xf numFmtId="0" fontId="41" fillId="28" borderId="15" xfId="0" applyFont="1" applyFill="1" applyBorder="1" applyAlignment="1">
      <alignment horizontal="left"/>
    </xf>
    <xf numFmtId="0" fontId="34" fillId="28" borderId="15" xfId="0" applyFont="1" applyFill="1" applyBorder="1"/>
    <xf numFmtId="0" fontId="41" fillId="0" borderId="0" xfId="0" applyFont="1" applyAlignment="1">
      <alignment horizontal="left"/>
    </xf>
    <xf numFmtId="0" fontId="41" fillId="0" borderId="15" xfId="0" applyFont="1" applyBorder="1" applyAlignment="1">
      <alignment horizontal="left" wrapText="1" indent="3"/>
    </xf>
    <xf numFmtId="0" fontId="41" fillId="0" borderId="0" xfId="0" applyFont="1" applyAlignment="1">
      <alignment horizontal="left" wrapText="1" indent="5"/>
    </xf>
    <xf numFmtId="0" fontId="41" fillId="27" borderId="15" xfId="0" applyFont="1" applyFill="1" applyBorder="1" applyAlignment="1">
      <alignment horizontal="left" wrapText="1" indent="3"/>
    </xf>
    <xf numFmtId="0" fontId="41" fillId="27" borderId="15" xfId="0" applyFont="1" applyFill="1" applyBorder="1" applyAlignment="1">
      <alignment horizontal="left"/>
    </xf>
    <xf numFmtId="0" fontId="34" fillId="27" borderId="15" xfId="0" applyFont="1" applyFill="1" applyBorder="1"/>
    <xf numFmtId="0" fontId="35" fillId="28" borderId="15" xfId="0" applyFont="1" applyFill="1" applyBorder="1"/>
    <xf numFmtId="0" fontId="42" fillId="30" borderId="15" xfId="0" applyFont="1" applyFill="1" applyBorder="1" applyAlignment="1">
      <alignment horizontal="left" wrapText="1"/>
    </xf>
    <xf numFmtId="0" fontId="42" fillId="30" borderId="15" xfId="0" applyFont="1" applyFill="1" applyBorder="1" applyAlignment="1">
      <alignment horizontal="left"/>
    </xf>
    <xf numFmtId="0" fontId="33" fillId="30" borderId="15" xfId="0" applyFont="1" applyFill="1" applyBorder="1"/>
    <xf numFmtId="177" fontId="40" fillId="0" borderId="0" xfId="1" applyNumberFormat="1" applyFont="1" applyAlignment="1" applyProtection="1">
      <alignment horizontal="right"/>
      <protection locked="0"/>
    </xf>
    <xf numFmtId="0" fontId="50" fillId="0" borderId="0" xfId="0" applyFont="1"/>
    <xf numFmtId="0" fontId="40" fillId="0" borderId="23" xfId="0" applyFont="1" applyBorder="1" applyAlignment="1">
      <alignment horizontal="left" wrapText="1" indent="1"/>
    </xf>
    <xf numFmtId="0" fontId="38" fillId="0" borderId="0" xfId="0" applyFont="1" applyAlignment="1">
      <alignment vertical="center"/>
    </xf>
    <xf numFmtId="0" fontId="50" fillId="0" borderId="0" xfId="0" applyFont="1" applyAlignment="1">
      <alignment horizontal="left"/>
    </xf>
    <xf numFmtId="0" fontId="4" fillId="0" borderId="0" xfId="160" applyFont="1" applyAlignment="1">
      <alignment horizontal="left" vertical="center" indent="2"/>
    </xf>
    <xf numFmtId="0" fontId="4" fillId="0" borderId="0" xfId="160" applyFont="1" applyAlignment="1">
      <alignment horizontal="left" vertical="center" indent="4"/>
    </xf>
    <xf numFmtId="177" fontId="57" fillId="0" borderId="0" xfId="161" applyNumberFormat="1" applyFont="1" applyAlignment="1">
      <alignment horizontal="right" vertical="center"/>
    </xf>
    <xf numFmtId="0" fontId="4" fillId="0" borderId="0" xfId="0" applyFont="1" applyProtection="1">
      <protection locked="0"/>
    </xf>
    <xf numFmtId="168" fontId="4" fillId="0" borderId="0" xfId="30" applyNumberFormat="1" applyFont="1" applyProtection="1">
      <protection locked="0"/>
    </xf>
    <xf numFmtId="175" fontId="21" fillId="0" borderId="0" xfId="0" applyNumberFormat="1" applyFont="1" applyAlignment="1" applyProtection="1">
      <alignment horizontal="left"/>
      <protection locked="0"/>
    </xf>
    <xf numFmtId="0" fontId="4" fillId="0" borderId="0" xfId="0" applyFont="1" applyAlignment="1" applyProtection="1">
      <alignment horizontal="left"/>
      <protection locked="0"/>
    </xf>
    <xf numFmtId="0" fontId="46" fillId="0" borderId="0" xfId="0" applyFont="1" applyAlignment="1" applyProtection="1">
      <alignment horizontal="right"/>
      <protection locked="0"/>
    </xf>
    <xf numFmtId="168" fontId="4" fillId="0" borderId="0" xfId="30" applyNumberFormat="1" applyFont="1" applyAlignment="1" applyProtection="1">
      <alignment horizontal="right"/>
      <protection locked="0"/>
    </xf>
    <xf numFmtId="168" fontId="46" fillId="0" borderId="0" xfId="30" applyNumberFormat="1" applyFont="1" applyAlignment="1" applyProtection="1">
      <alignment horizontal="right"/>
      <protection locked="0"/>
    </xf>
    <xf numFmtId="0" fontId="4" fillId="0" borderId="0" xfId="0" applyFont="1" applyAlignment="1" applyProtection="1">
      <alignment horizontal="left" indent="2"/>
      <protection locked="0"/>
    </xf>
    <xf numFmtId="177" fontId="38" fillId="0" borderId="0" xfId="0" applyNumberFormat="1" applyFont="1" applyAlignment="1">
      <alignment vertical="center"/>
    </xf>
    <xf numFmtId="43" fontId="38" fillId="0" borderId="0" xfId="0" applyNumberFormat="1" applyFont="1"/>
    <xf numFmtId="43" fontId="38" fillId="0" borderId="0" xfId="1" applyFont="1"/>
    <xf numFmtId="9" fontId="61" fillId="0" borderId="0" xfId="178" applyFont="1" applyAlignment="1">
      <alignment horizontal="center" vertical="center"/>
    </xf>
    <xf numFmtId="9" fontId="62" fillId="0" borderId="0" xfId="178" applyFont="1" applyAlignment="1">
      <alignment horizontal="center" vertical="center"/>
    </xf>
    <xf numFmtId="178" fontId="64" fillId="0" borderId="15" xfId="178" applyNumberFormat="1" applyFont="1" applyBorder="1" applyAlignment="1">
      <alignment vertical="center"/>
    </xf>
    <xf numFmtId="14" fontId="65" fillId="26" borderId="15" xfId="0" applyNumberFormat="1" applyFont="1" applyFill="1" applyBorder="1" applyAlignment="1">
      <alignment horizontal="center" vertical="center"/>
    </xf>
    <xf numFmtId="0" fontId="64" fillId="0" borderId="15" xfId="0" applyFont="1" applyBorder="1" applyAlignment="1">
      <alignment horizontal="left" vertical="center" wrapText="1"/>
    </xf>
    <xf numFmtId="0" fontId="64" fillId="0" borderId="15" xfId="0" applyFont="1" applyBorder="1" applyAlignment="1">
      <alignment horizontal="center" vertical="center"/>
    </xf>
    <xf numFmtId="9" fontId="66" fillId="0" borderId="15" xfId="178" applyFont="1" applyBorder="1" applyAlignment="1">
      <alignment horizontal="center" vertical="center"/>
    </xf>
    <xf numFmtId="0" fontId="64" fillId="0" borderId="15" xfId="0" applyFont="1" applyBorder="1" applyAlignment="1">
      <alignment horizontal="center" vertical="center" textRotation="90"/>
    </xf>
    <xf numFmtId="0" fontId="64" fillId="0" borderId="15" xfId="0" applyFont="1" applyBorder="1" applyAlignment="1">
      <alignment vertical="center" wrapText="1"/>
    </xf>
    <xf numFmtId="9" fontId="67" fillId="0" borderId="15" xfId="178" applyFont="1" applyBorder="1" applyAlignment="1">
      <alignment horizontal="center" vertical="center"/>
    </xf>
    <xf numFmtId="0" fontId="40" fillId="0" borderId="0" xfId="0" applyFont="1" applyAlignment="1">
      <alignment horizontal="left" wrapText="1" indent="1"/>
    </xf>
    <xf numFmtId="0" fontId="65" fillId="0" borderId="15" xfId="0" applyFont="1" applyBorder="1" applyAlignment="1">
      <alignment vertical="center" wrapText="1"/>
    </xf>
    <xf numFmtId="0" fontId="67" fillId="0" borderId="15" xfId="0" applyFont="1" applyBorder="1" applyAlignment="1">
      <alignment horizontal="left" indent="3"/>
    </xf>
    <xf numFmtId="175" fontId="68" fillId="0" borderId="15" xfId="0" applyNumberFormat="1" applyFont="1" applyBorder="1"/>
    <xf numFmtId="0" fontId="65" fillId="0" borderId="15" xfId="0" applyFont="1" applyBorder="1" applyAlignment="1">
      <alignment vertical="top"/>
    </xf>
    <xf numFmtId="175" fontId="69" fillId="0" borderId="15" xfId="0" applyNumberFormat="1" applyFont="1" applyBorder="1" applyAlignment="1">
      <alignment vertical="top"/>
    </xf>
    <xf numFmtId="0" fontId="63" fillId="0" borderId="0" xfId="0" applyFont="1" applyAlignment="1">
      <alignment horizontal="center" vertical="center" wrapText="1"/>
    </xf>
    <xf numFmtId="0" fontId="65" fillId="0" borderId="15" xfId="0" applyFont="1" applyBorder="1" applyAlignment="1">
      <alignment horizontal="left" vertical="top"/>
    </xf>
    <xf numFmtId="0" fontId="37" fillId="0" borderId="0" xfId="0" applyFont="1"/>
    <xf numFmtId="168" fontId="38" fillId="0" borderId="0" xfId="0" applyNumberFormat="1" applyFont="1"/>
    <xf numFmtId="0" fontId="53" fillId="0" borderId="0" xfId="0" applyFont="1"/>
    <xf numFmtId="0" fontId="71" fillId="0" borderId="0" xfId="0" applyFont="1"/>
    <xf numFmtId="0" fontId="70" fillId="0" borderId="0" xfId="0" applyFont="1"/>
    <xf numFmtId="0" fontId="72" fillId="0" borderId="0" xfId="0" applyFont="1"/>
    <xf numFmtId="0" fontId="50" fillId="0" borderId="0" xfId="0" applyFont="1" applyAlignment="1">
      <alignment horizontal="right"/>
    </xf>
    <xf numFmtId="0" fontId="58" fillId="0" borderId="0" xfId="0" applyFont="1"/>
    <xf numFmtId="0" fontId="54" fillId="0" borderId="0" xfId="0" applyFont="1"/>
    <xf numFmtId="0" fontId="21" fillId="0" borderId="21"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22" xfId="0" applyFont="1" applyBorder="1" applyAlignment="1">
      <alignment horizontal="center" vertical="center" wrapText="1"/>
    </xf>
    <xf numFmtId="0" fontId="49" fillId="0" borderId="0" xfId="0" applyFont="1"/>
    <xf numFmtId="177" fontId="21" fillId="0" borderId="23" xfId="1" applyNumberFormat="1" applyFont="1" applyBorder="1" applyAlignment="1" applyProtection="1">
      <alignment horizontal="right"/>
      <protection locked="0"/>
    </xf>
    <xf numFmtId="0" fontId="21" fillId="0" borderId="23" xfId="0" applyFont="1" applyBorder="1" applyAlignment="1">
      <alignment wrapText="1"/>
    </xf>
    <xf numFmtId="168" fontId="21" fillId="0" borderId="18" xfId="1" applyNumberFormat="1" applyFont="1" applyBorder="1" applyAlignment="1" applyProtection="1">
      <alignment horizontal="right"/>
      <protection locked="0"/>
    </xf>
    <xf numFmtId="0" fontId="74" fillId="0" borderId="0" xfId="0" applyFont="1"/>
    <xf numFmtId="0" fontId="57" fillId="0" borderId="0" xfId="0" applyFont="1"/>
    <xf numFmtId="168" fontId="75" fillId="0" borderId="0" xfId="30" applyNumberFormat="1" applyFont="1" applyProtection="1">
      <protection locked="0"/>
    </xf>
    <xf numFmtId="0" fontId="76" fillId="0" borderId="0" xfId="0" applyFont="1"/>
    <xf numFmtId="0" fontId="75" fillId="0" borderId="0" xfId="0" applyFont="1" applyAlignment="1" applyProtection="1">
      <alignment horizontal="left"/>
      <protection locked="0"/>
    </xf>
    <xf numFmtId="168" fontId="75" fillId="0" borderId="0" xfId="30" applyNumberFormat="1" applyFont="1" applyAlignment="1" applyProtection="1">
      <alignment horizontal="right"/>
      <protection locked="0"/>
    </xf>
    <xf numFmtId="0" fontId="75" fillId="0" borderId="0" xfId="0" applyFont="1" applyAlignment="1" applyProtection="1">
      <alignment horizontal="left" indent="2"/>
      <protection locked="0"/>
    </xf>
    <xf numFmtId="4" fontId="50" fillId="0" borderId="0" xfId="0" applyNumberFormat="1" applyFont="1" applyAlignment="1">
      <alignment horizontal="right"/>
    </xf>
    <xf numFmtId="168" fontId="50" fillId="0" borderId="0" xfId="1" applyNumberFormat="1" applyFont="1" applyAlignment="1">
      <alignment horizontal="left"/>
    </xf>
    <xf numFmtId="168" fontId="39" fillId="0" borderId="0" xfId="1" applyNumberFormat="1" applyFont="1" applyAlignment="1">
      <alignment vertical="top"/>
    </xf>
    <xf numFmtId="168" fontId="38" fillId="0" borderId="0" xfId="1" applyNumberFormat="1" applyFont="1" applyAlignment="1">
      <alignment horizontal="left"/>
    </xf>
    <xf numFmtId="168" fontId="37" fillId="0" borderId="0" xfId="0" applyNumberFormat="1" applyFont="1"/>
    <xf numFmtId="177" fontId="21" fillId="0" borderId="0" xfId="1" applyNumberFormat="1" applyFont="1" applyAlignment="1" applyProtection="1">
      <alignment horizontal="right"/>
      <protection locked="0"/>
    </xf>
    <xf numFmtId="177" fontId="21" fillId="0" borderId="18" xfId="1" applyNumberFormat="1" applyFont="1" applyBorder="1" applyAlignment="1" applyProtection="1">
      <alignment horizontal="right"/>
      <protection locked="0"/>
    </xf>
    <xf numFmtId="0" fontId="75" fillId="0" borderId="0" xfId="0" applyFont="1" applyAlignment="1" applyProtection="1">
      <alignment horizontal="left" indent="1"/>
      <protection locked="0"/>
    </xf>
    <xf numFmtId="168" fontId="75" fillId="0" borderId="0" xfId="30" applyNumberFormat="1" applyFont="1" applyAlignment="1" applyProtection="1">
      <alignment horizontal="left" indent="1"/>
      <protection locked="0"/>
    </xf>
    <xf numFmtId="43" fontId="50" fillId="0" borderId="0" xfId="1" applyFont="1" applyAlignment="1">
      <alignment horizontal="right"/>
    </xf>
    <xf numFmtId="177" fontId="58" fillId="0" borderId="0" xfId="0" applyNumberFormat="1" applyFont="1"/>
    <xf numFmtId="340" fontId="38" fillId="0" borderId="0" xfId="0" applyNumberFormat="1" applyFont="1"/>
    <xf numFmtId="181" fontId="38" fillId="0" borderId="0" xfId="0" applyNumberFormat="1" applyFont="1"/>
    <xf numFmtId="39" fontId="38" fillId="0" borderId="0" xfId="0" applyNumberFormat="1" applyFont="1" applyAlignment="1">
      <alignment horizontal="left" indent="3"/>
    </xf>
    <xf numFmtId="339" fontId="49" fillId="0" borderId="0" xfId="0" applyNumberFormat="1" applyFont="1"/>
    <xf numFmtId="0" fontId="80" fillId="0" borderId="0" xfId="0" applyFont="1" applyProtection="1">
      <protection locked="0"/>
    </xf>
    <xf numFmtId="0" fontId="80" fillId="0" borderId="0" xfId="0" applyFont="1" applyAlignment="1" applyProtection="1">
      <alignment horizontal="left"/>
      <protection locked="0"/>
    </xf>
    <xf numFmtId="168" fontId="80" fillId="0" borderId="0" xfId="30" applyNumberFormat="1" applyFont="1" applyProtection="1">
      <protection locked="0"/>
    </xf>
    <xf numFmtId="177" fontId="38" fillId="0" borderId="0" xfId="0" applyNumberFormat="1" applyFont="1"/>
    <xf numFmtId="4" fontId="38" fillId="0" borderId="0" xfId="0" applyNumberFormat="1" applyFont="1"/>
    <xf numFmtId="0" fontId="49" fillId="0" borderId="21" xfId="0" applyFont="1" applyBorder="1"/>
    <xf numFmtId="43" fontId="49" fillId="0" borderId="21" xfId="1" applyFont="1" applyBorder="1"/>
    <xf numFmtId="43" fontId="80" fillId="0" borderId="0" xfId="1" applyFont="1" applyProtection="1">
      <protection locked="0"/>
    </xf>
    <xf numFmtId="43" fontId="80" fillId="0" borderId="0" xfId="1" applyFont="1" applyAlignment="1" applyProtection="1">
      <alignment horizontal="left"/>
      <protection locked="0"/>
    </xf>
    <xf numFmtId="168" fontId="38" fillId="0" borderId="0" xfId="1" applyNumberFormat="1" applyFont="1"/>
    <xf numFmtId="177" fontId="53" fillId="0" borderId="0" xfId="0" applyNumberFormat="1" applyFont="1"/>
    <xf numFmtId="168" fontId="301" fillId="0" borderId="0" xfId="175" applyNumberFormat="1" applyFont="1" applyAlignment="1">
      <alignment horizontal="left"/>
    </xf>
    <xf numFmtId="175" fontId="50" fillId="0" borderId="0" xfId="0" applyNumberFormat="1" applyFont="1"/>
    <xf numFmtId="177" fontId="71" fillId="0" borderId="0" xfId="0" applyNumberFormat="1" applyFont="1"/>
    <xf numFmtId="177" fontId="21" fillId="0" borderId="64" xfId="1" applyNumberFormat="1" applyFont="1" applyBorder="1" applyAlignment="1" applyProtection="1">
      <alignment horizontal="right"/>
      <protection locked="0"/>
    </xf>
    <xf numFmtId="177" fontId="46" fillId="0" borderId="0" xfId="1" applyNumberFormat="1" applyFont="1" applyAlignment="1" applyProtection="1">
      <alignment horizontal="right"/>
      <protection locked="0"/>
    </xf>
    <xf numFmtId="177" fontId="21" fillId="0" borderId="67" xfId="1" applyNumberFormat="1" applyFont="1" applyBorder="1" applyAlignment="1" applyProtection="1">
      <alignment horizontal="right"/>
      <protection locked="0"/>
    </xf>
    <xf numFmtId="2" fontId="46"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11"/>
    </xf>
    <xf numFmtId="2" fontId="218"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7"/>
    </xf>
    <xf numFmtId="2" fontId="218"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7"/>
    </xf>
    <xf numFmtId="177" fontId="46" fillId="0" borderId="67" xfId="1" applyNumberFormat="1" applyFont="1" applyBorder="1" applyAlignment="1" applyProtection="1">
      <alignment horizontal="right"/>
      <protection locked="0"/>
    </xf>
    <xf numFmtId="177" fontId="21" fillId="0" borderId="74" xfId="1" applyNumberFormat="1" applyFont="1" applyBorder="1" applyAlignment="1" applyProtection="1">
      <alignment horizontal="right"/>
      <protection locked="0"/>
    </xf>
    <xf numFmtId="175" fontId="54" fillId="0" borderId="0" xfId="0" applyNumberFormat="1" applyFont="1"/>
    <xf numFmtId="177" fontId="36" fillId="0" borderId="67" xfId="0" applyNumberFormat="1" applyFont="1" applyBorder="1" applyAlignment="1">
      <alignment vertical="center" wrapText="1"/>
    </xf>
    <xf numFmtId="2" fontId="4" fillId="0" borderId="72" xfId="0" applyNumberFormat="1" applyFont="1" applyBorder="1" applyAlignment="1">
      <alignment horizontal="left" vertical="top" wrapText="1" indent="4"/>
    </xf>
    <xf numFmtId="0" fontId="302" fillId="0" borderId="0" xfId="0" applyFont="1"/>
    <xf numFmtId="0" fontId="21" fillId="0" borderId="73" xfId="0" applyFont="1" applyBorder="1" applyAlignment="1">
      <alignment horizontal="center" vertical="center" wrapText="1"/>
    </xf>
    <xf numFmtId="177" fontId="21" fillId="0" borderId="75" xfId="1" applyNumberFormat="1" applyFont="1" applyBorder="1" applyAlignment="1" applyProtection="1">
      <alignment horizontal="right"/>
      <protection locked="0"/>
    </xf>
    <xf numFmtId="0" fontId="49" fillId="0" borderId="71" xfId="0" applyFont="1" applyBorder="1"/>
    <xf numFmtId="0" fontId="46" fillId="0" borderId="72" xfId="0" applyFont="1" applyBorder="1" applyAlignment="1">
      <alignment wrapText="1"/>
    </xf>
    <xf numFmtId="0" fontId="4" fillId="0" borderId="72" xfId="0" applyFont="1" applyBorder="1" applyAlignment="1">
      <alignment wrapText="1"/>
    </xf>
    <xf numFmtId="43" fontId="49" fillId="0" borderId="73" xfId="1" applyFont="1" applyBorder="1"/>
    <xf numFmtId="177" fontId="303" fillId="0" borderId="0" xfId="0" applyNumberFormat="1" applyFont="1"/>
    <xf numFmtId="0" fontId="4" fillId="0" borderId="72" xfId="0" applyFont="1" applyBorder="1" applyAlignment="1">
      <alignment horizontal="left" wrapText="1" indent="5"/>
    </xf>
    <xf numFmtId="0" fontId="4" fillId="0" borderId="72" xfId="0" applyFont="1" applyBorder="1" applyAlignment="1">
      <alignment horizontal="left" wrapText="1" indent="4"/>
    </xf>
    <xf numFmtId="177" fontId="46" fillId="0" borderId="23" xfId="1" applyNumberFormat="1" applyFont="1" applyBorder="1" applyAlignment="1" applyProtection="1">
      <alignment horizontal="right"/>
      <protection locked="0"/>
    </xf>
    <xf numFmtId="0" fontId="4" fillId="0" borderId="72" xfId="0" applyFont="1" applyBorder="1" applyAlignment="1">
      <alignment horizontal="left" wrapText="1"/>
    </xf>
    <xf numFmtId="0" fontId="46" fillId="0" borderId="72" xfId="0" applyFont="1" applyBorder="1" applyAlignment="1">
      <alignment horizontal="left" wrapText="1" indent="3"/>
    </xf>
    <xf numFmtId="2" fontId="4" fillId="0" borderId="72" xfId="0" applyNumberFormat="1" applyFont="1" applyBorder="1" applyAlignment="1">
      <alignment horizontal="left" vertical="top" wrapText="1" indent="6"/>
    </xf>
    <xf numFmtId="2" fontId="4" fillId="0" borderId="72" xfId="0" applyNumberFormat="1" applyFont="1" applyBorder="1" applyAlignment="1">
      <alignment horizontal="left" vertical="top" wrapText="1" indent="8"/>
    </xf>
    <xf numFmtId="2" fontId="218" fillId="0" borderId="72" xfId="0" applyNumberFormat="1" applyFont="1" applyBorder="1" applyAlignment="1">
      <alignment horizontal="left" vertical="top" wrapText="1" indent="6"/>
    </xf>
    <xf numFmtId="2" fontId="218" fillId="0" borderId="72" xfId="0" applyNumberFormat="1" applyFont="1" applyBorder="1" applyAlignment="1">
      <alignment horizontal="left" vertical="top" wrapText="1" indent="8"/>
    </xf>
    <xf numFmtId="2" fontId="4" fillId="0" borderId="72" xfId="0" applyNumberFormat="1" applyFont="1" applyBorder="1" applyAlignment="1">
      <alignment horizontal="left" vertical="top" wrapText="1" indent="10"/>
    </xf>
    <xf numFmtId="2" fontId="4" fillId="0" borderId="72" xfId="0" applyNumberFormat="1" applyFont="1" applyBorder="1" applyAlignment="1">
      <alignment horizontal="left" vertical="top" wrapText="1" indent="2"/>
    </xf>
    <xf numFmtId="177" fontId="46" fillId="0" borderId="18" xfId="1" applyNumberFormat="1" applyFont="1" applyBorder="1" applyAlignment="1" applyProtection="1">
      <alignment horizontal="right"/>
      <protection locked="0"/>
    </xf>
    <xf numFmtId="0" fontId="4" fillId="0" borderId="72" xfId="46640" applyFont="1" applyBorder="1" applyAlignment="1">
      <alignment wrapText="1"/>
    </xf>
    <xf numFmtId="0" fontId="4" fillId="0" borderId="72" xfId="46657" applyFont="1" applyBorder="1" applyAlignment="1">
      <alignment wrapText="1"/>
    </xf>
    <xf numFmtId="0" fontId="4" fillId="0" borderId="72" xfId="46664" applyFont="1" applyBorder="1" applyAlignment="1">
      <alignment wrapText="1"/>
    </xf>
    <xf numFmtId="0" fontId="4" fillId="0" borderId="23" xfId="46664" applyFont="1" applyBorder="1" applyAlignment="1">
      <alignment wrapText="1"/>
    </xf>
    <xf numFmtId="168" fontId="304" fillId="0" borderId="0" xfId="175" applyNumberFormat="1" applyFont="1" applyAlignment="1">
      <alignment horizontal="left"/>
    </xf>
    <xf numFmtId="0" fontId="4" fillId="0" borderId="0" xfId="46664" applyFont="1" applyAlignment="1">
      <alignment wrapText="1"/>
    </xf>
    <xf numFmtId="0" fontId="46" fillId="0" borderId="72" xfId="46640" applyFont="1" applyBorder="1" applyAlignment="1">
      <alignment wrapText="1"/>
    </xf>
    <xf numFmtId="0" fontId="4" fillId="0" borderId="23" xfId="0" applyFont="1" applyBorder="1" applyAlignment="1">
      <alignment wrapText="1"/>
    </xf>
    <xf numFmtId="0" fontId="4" fillId="0" borderId="23" xfId="0" applyFont="1" applyBorder="1" applyAlignment="1">
      <alignment horizontal="left" wrapText="1" indent="12"/>
    </xf>
    <xf numFmtId="0" fontId="4" fillId="0" borderId="72" xfId="0" applyFont="1" applyBorder="1" applyAlignment="1">
      <alignment horizontal="left" wrapText="1" indent="8"/>
    </xf>
    <xf numFmtId="0" fontId="4" fillId="0" borderId="72" xfId="0" applyFont="1" applyBorder="1" applyAlignment="1">
      <alignment horizontal="left" wrapText="1" indent="9"/>
    </xf>
    <xf numFmtId="0" fontId="4" fillId="0" borderId="72" xfId="0" applyFont="1" applyBorder="1" applyAlignment="1">
      <alignment horizontal="left" wrapText="1" indent="11"/>
    </xf>
    <xf numFmtId="0" fontId="4" fillId="0" borderId="72" xfId="0" applyFont="1" applyBorder="1" applyAlignment="1">
      <alignment horizontal="left" wrapText="1" indent="13"/>
    </xf>
    <xf numFmtId="2" fontId="4" fillId="0" borderId="72" xfId="0" applyNumberFormat="1" applyFont="1" applyBorder="1" applyAlignment="1">
      <alignment horizontal="left" vertical="top" wrapText="1" indent="11"/>
    </xf>
    <xf numFmtId="0" fontId="4" fillId="0" borderId="72" xfId="0" applyFont="1" applyBorder="1" applyAlignment="1">
      <alignment horizontal="left" wrapText="1" indent="7"/>
    </xf>
    <xf numFmtId="0" fontId="4" fillId="0" borderId="23" xfId="0" applyFont="1" applyBorder="1" applyAlignment="1">
      <alignment horizontal="left" wrapText="1" indent="9"/>
    </xf>
    <xf numFmtId="0" fontId="4" fillId="0" borderId="75" xfId="46664" applyFont="1" applyBorder="1" applyAlignment="1">
      <alignment horizontal="left" wrapText="1" indent="9"/>
    </xf>
    <xf numFmtId="177" fontId="305" fillId="0" borderId="72" xfId="0" applyNumberFormat="1" applyFont="1" applyBorder="1" applyAlignment="1">
      <alignment horizontal="right" vertical="center" wrapText="1"/>
    </xf>
    <xf numFmtId="177" fontId="305" fillId="0" borderId="0" xfId="0" applyNumberFormat="1" applyFont="1" applyAlignment="1">
      <alignment horizontal="right" vertical="center" wrapText="1"/>
    </xf>
    <xf numFmtId="0" fontId="305" fillId="0" borderId="0" xfId="0" applyFont="1" applyAlignment="1">
      <alignment horizontal="right"/>
    </xf>
    <xf numFmtId="0" fontId="53" fillId="0" borderId="0" xfId="0" applyFont="1" applyAlignment="1">
      <alignment horizontal="right"/>
    </xf>
    <xf numFmtId="0" fontId="303" fillId="0" borderId="0" xfId="0" applyFont="1"/>
    <xf numFmtId="43" fontId="4" fillId="0" borderId="0" xfId="1" applyFont="1" applyAlignment="1">
      <alignment vertical="center"/>
    </xf>
    <xf numFmtId="43" fontId="46" fillId="0" borderId="0" xfId="1" applyFont="1" applyAlignment="1">
      <alignment vertical="center"/>
    </xf>
    <xf numFmtId="342" fontId="38" fillId="0" borderId="0" xfId="0" applyNumberFormat="1" applyFont="1" applyAlignment="1">
      <alignment vertical="center"/>
    </xf>
    <xf numFmtId="177" fontId="4" fillId="0" borderId="0" xfId="1" applyNumberFormat="1" applyFont="1" applyAlignment="1" applyProtection="1">
      <alignment horizontal="right"/>
      <protection locked="0"/>
    </xf>
    <xf numFmtId="177" fontId="4" fillId="0" borderId="23" xfId="1" applyNumberFormat="1" applyFont="1" applyBorder="1" applyAlignment="1" applyProtection="1">
      <alignment horizontal="right"/>
      <protection locked="0"/>
    </xf>
    <xf numFmtId="177" fontId="21" fillId="98" borderId="0" xfId="1" applyNumberFormat="1" applyFont="1" applyFill="1" applyAlignment="1" applyProtection="1">
      <alignment horizontal="right"/>
      <protection locked="0"/>
    </xf>
    <xf numFmtId="0" fontId="44" fillId="0" borderId="0" xfId="160" applyFont="1" applyAlignment="1">
      <alignment horizontal="center" vertical="center" wrapText="1"/>
    </xf>
    <xf numFmtId="0" fontId="35" fillId="0" borderId="0" xfId="160" applyFont="1" applyAlignment="1">
      <alignment horizontal="center" vertical="center"/>
    </xf>
    <xf numFmtId="0" fontId="46" fillId="25" borderId="26" xfId="160" applyFont="1" applyFill="1" applyBorder="1" applyAlignment="1">
      <alignment horizontal="left" vertical="center" indent="1"/>
    </xf>
    <xf numFmtId="175" fontId="44" fillId="25" borderId="26" xfId="160" applyNumberFormat="1" applyFont="1" applyFill="1" applyBorder="1" applyAlignment="1">
      <alignment vertical="center"/>
    </xf>
    <xf numFmtId="175" fontId="47" fillId="25" borderId="26" xfId="160" applyNumberFormat="1" applyFont="1" applyFill="1" applyBorder="1" applyAlignment="1">
      <alignment vertical="center"/>
    </xf>
    <xf numFmtId="177" fontId="44" fillId="25" borderId="26" xfId="161" applyNumberFormat="1" applyFont="1" applyFill="1" applyBorder="1" applyAlignment="1">
      <alignment horizontal="right" vertical="center"/>
    </xf>
    <xf numFmtId="0" fontId="35" fillId="98" borderId="0" xfId="160" applyFont="1" applyFill="1" applyAlignment="1">
      <alignment horizontal="center" vertical="center"/>
    </xf>
    <xf numFmtId="177" fontId="44" fillId="0" borderId="0" xfId="161" applyNumberFormat="1" applyFont="1" applyAlignment="1">
      <alignment horizontal="center" vertical="center"/>
    </xf>
    <xf numFmtId="177" fontId="44" fillId="0" borderId="0" xfId="161" applyNumberFormat="1" applyFont="1" applyAlignment="1">
      <alignment horizontal="right" vertical="center"/>
    </xf>
    <xf numFmtId="175" fontId="4" fillId="98" borderId="0" xfId="161" applyNumberFormat="1" applyFont="1" applyFill="1" applyAlignment="1">
      <alignment vertical="center"/>
    </xf>
    <xf numFmtId="177" fontId="36" fillId="0" borderId="23" xfId="0" applyNumberFormat="1" applyFont="1" applyBorder="1" applyAlignment="1">
      <alignment vertical="center" wrapText="1"/>
    </xf>
    <xf numFmtId="177" fontId="36" fillId="0" borderId="0" xfId="0" applyNumberFormat="1" applyFont="1" applyAlignment="1">
      <alignment vertical="center" wrapText="1"/>
    </xf>
    <xf numFmtId="177" fontId="36" fillId="0" borderId="18" xfId="0" applyNumberFormat="1" applyFont="1" applyBorder="1" applyAlignment="1">
      <alignment vertical="center" wrapText="1"/>
    </xf>
    <xf numFmtId="37" fontId="36" fillId="0" borderId="67" xfId="0" applyNumberFormat="1" applyFont="1" applyBorder="1" applyAlignment="1">
      <alignment vertical="center" wrapText="1"/>
    </xf>
    <xf numFmtId="37" fontId="21" fillId="0" borderId="67" xfId="1" applyNumberFormat="1" applyFont="1" applyBorder="1" applyProtection="1">
      <protection locked="0"/>
    </xf>
    <xf numFmtId="37" fontId="21" fillId="0" borderId="67" xfId="1" applyNumberFormat="1" applyFont="1" applyBorder="1" applyAlignment="1" applyProtection="1">
      <alignment horizontal="right"/>
      <protection locked="0"/>
    </xf>
    <xf numFmtId="37" fontId="46" fillId="0" borderId="67" xfId="1" applyNumberFormat="1" applyFont="1" applyBorder="1" applyAlignment="1" applyProtection="1">
      <alignment horizontal="right"/>
      <protection locked="0"/>
    </xf>
    <xf numFmtId="37" fontId="21" fillId="0" borderId="18" xfId="1" applyNumberFormat="1" applyFont="1" applyBorder="1" applyAlignment="1" applyProtection="1">
      <alignment horizontal="right"/>
      <protection locked="0"/>
    </xf>
    <xf numFmtId="37" fontId="21" fillId="0" borderId="74" xfId="1" applyNumberFormat="1" applyFont="1" applyBorder="1" applyAlignment="1" applyProtection="1">
      <alignment horizontal="right"/>
      <protection locked="0"/>
    </xf>
    <xf numFmtId="37" fontId="21" fillId="0" borderId="23" xfId="1" applyNumberFormat="1" applyFont="1" applyBorder="1" applyAlignment="1" applyProtection="1">
      <alignment horizontal="right"/>
      <protection locked="0"/>
    </xf>
    <xf numFmtId="0" fontId="76" fillId="0" borderId="0" xfId="0" applyFont="1" applyAlignment="1">
      <alignment horizontal="left"/>
    </xf>
    <xf numFmtId="0" fontId="306" fillId="0" borderId="0" xfId="0" applyFont="1" applyAlignment="1">
      <alignment horizontal="left" indent="5"/>
    </xf>
    <xf numFmtId="37" fontId="36" fillId="0" borderId="18" xfId="0" applyNumberFormat="1" applyFont="1" applyBorder="1" applyAlignment="1">
      <alignment vertical="center" wrapText="1"/>
    </xf>
    <xf numFmtId="37" fontId="21" fillId="0" borderId="18" xfId="1" applyNumberFormat="1" applyFont="1" applyBorder="1" applyProtection="1">
      <protection locked="0"/>
    </xf>
    <xf numFmtId="37" fontId="46" fillId="0" borderId="18" xfId="1" applyNumberFormat="1" applyFont="1" applyBorder="1" applyAlignment="1" applyProtection="1">
      <alignment horizontal="right"/>
      <protection locked="0"/>
    </xf>
    <xf numFmtId="0" fontId="36" fillId="0" borderId="71" xfId="0" applyFont="1" applyBorder="1" applyAlignment="1">
      <alignment horizontal="center" vertical="center" wrapText="1"/>
    </xf>
    <xf numFmtId="0" fontId="38" fillId="100" borderId="0" xfId="0" applyFont="1" applyFill="1"/>
    <xf numFmtId="0" fontId="21" fillId="100" borderId="15" xfId="0" applyFont="1" applyFill="1" applyBorder="1" applyAlignment="1">
      <alignment horizontal="center" vertical="center" wrapText="1"/>
    </xf>
    <xf numFmtId="0" fontId="21" fillId="100" borderId="68" xfId="0" applyFont="1" applyFill="1" applyBorder="1" applyAlignment="1">
      <alignment horizontal="center" vertical="center" wrapText="1"/>
    </xf>
    <xf numFmtId="0" fontId="21" fillId="100" borderId="14" xfId="0" applyFont="1" applyFill="1" applyBorder="1" applyAlignment="1">
      <alignment horizontal="center" vertical="center" wrapText="1"/>
    </xf>
    <xf numFmtId="0" fontId="21" fillId="100" borderId="17" xfId="0" applyFont="1" applyFill="1" applyBorder="1" applyAlignment="1">
      <alignment horizontal="center" vertical="center" wrapText="1"/>
    </xf>
    <xf numFmtId="43" fontId="21" fillId="100" borderId="14" xfId="1" applyFont="1" applyFill="1" applyBorder="1" applyAlignment="1">
      <alignment horizontal="center" vertical="center" wrapText="1"/>
    </xf>
    <xf numFmtId="43" fontId="21" fillId="100" borderId="70" xfId="1" applyFont="1" applyFill="1" applyBorder="1" applyAlignment="1">
      <alignment horizontal="center" vertical="center" wrapText="1"/>
    </xf>
    <xf numFmtId="43" fontId="21" fillId="100" borderId="15" xfId="1" applyFont="1" applyFill="1" applyBorder="1" applyAlignment="1">
      <alignment horizontal="center" vertical="center" wrapText="1"/>
    </xf>
    <xf numFmtId="177" fontId="305" fillId="0" borderId="67" xfId="0" applyNumberFormat="1" applyFont="1" applyBorder="1" applyAlignment="1">
      <alignment horizontal="right" vertical="center" wrapText="1"/>
    </xf>
    <xf numFmtId="0" fontId="47" fillId="99" borderId="0" xfId="0" applyFont="1" applyFill="1" applyAlignment="1">
      <alignment horizontal="right"/>
    </xf>
    <xf numFmtId="177" fontId="47" fillId="99" borderId="72" xfId="0" applyNumberFormat="1" applyFont="1" applyFill="1" applyBorder="1" applyAlignment="1">
      <alignment horizontal="right" vertical="center" wrapText="1"/>
    </xf>
    <xf numFmtId="177" fontId="47" fillId="99" borderId="23" xfId="0" applyNumberFormat="1" applyFont="1" applyFill="1" applyBorder="1" applyAlignment="1">
      <alignment horizontal="right" vertical="center" wrapText="1"/>
    </xf>
    <xf numFmtId="177" fontId="47" fillId="99" borderId="0" xfId="0" applyNumberFormat="1" applyFont="1" applyFill="1" applyAlignment="1">
      <alignment horizontal="right" vertical="center" wrapText="1"/>
    </xf>
    <xf numFmtId="177" fontId="47" fillId="99" borderId="18" xfId="0" applyNumberFormat="1" applyFont="1" applyFill="1" applyBorder="1" applyAlignment="1">
      <alignment horizontal="right" vertical="center" wrapText="1"/>
    </xf>
    <xf numFmtId="0" fontId="46" fillId="99" borderId="23" xfId="0" applyFont="1" applyFill="1" applyBorder="1" applyAlignment="1">
      <alignment horizontal="left" wrapText="1"/>
    </xf>
    <xf numFmtId="0" fontId="302" fillId="101" borderId="0" xfId="0" applyFont="1" applyFill="1"/>
    <xf numFmtId="2" fontId="73" fillId="101" borderId="72" xfId="0" applyNumberFormat="1" applyFont="1" applyFill="1" applyBorder="1" applyAlignment="1">
      <alignment horizontal="left" vertical="top" wrapText="1" indent="2"/>
    </xf>
    <xf numFmtId="177" fontId="73" fillId="101" borderId="67" xfId="0" applyNumberFormat="1" applyFont="1" applyFill="1" applyBorder="1" applyAlignment="1">
      <alignment vertical="center" wrapText="1"/>
    </xf>
    <xf numFmtId="177" fontId="73" fillId="101" borderId="23" xfId="0" applyNumberFormat="1" applyFont="1" applyFill="1" applyBorder="1" applyAlignment="1">
      <alignment vertical="center" wrapText="1"/>
    </xf>
    <xf numFmtId="177" fontId="73" fillId="101" borderId="0" xfId="0" applyNumberFormat="1" applyFont="1" applyFill="1" applyAlignment="1">
      <alignment vertical="center" wrapText="1"/>
    </xf>
    <xf numFmtId="177" fontId="73" fillId="101" borderId="18" xfId="0" applyNumberFormat="1" applyFont="1" applyFill="1" applyBorder="1" applyAlignment="1">
      <alignment vertical="center" wrapText="1"/>
    </xf>
    <xf numFmtId="0" fontId="71" fillId="101" borderId="0" xfId="0" applyFont="1" applyFill="1"/>
    <xf numFmtId="177" fontId="71" fillId="101" borderId="0" xfId="0" applyNumberFormat="1" applyFont="1" applyFill="1"/>
    <xf numFmtId="0" fontId="38" fillId="101" borderId="0" xfId="0" applyFont="1" applyFill="1"/>
    <xf numFmtId="177" fontId="55" fillId="101" borderId="18" xfId="1" applyNumberFormat="1" applyFont="1" applyFill="1" applyBorder="1" applyAlignment="1" applyProtection="1">
      <alignment horizontal="right"/>
      <protection locked="0"/>
    </xf>
    <xf numFmtId="177" fontId="55" fillId="101" borderId="23" xfId="1" applyNumberFormat="1" applyFont="1" applyFill="1" applyBorder="1" applyAlignment="1" applyProtection="1">
      <alignment horizontal="right"/>
      <protection locked="0"/>
    </xf>
    <xf numFmtId="177" fontId="55" fillId="101" borderId="0" xfId="1" applyNumberFormat="1" applyFont="1" applyFill="1" applyAlignment="1" applyProtection="1">
      <alignment horizontal="right"/>
      <protection locked="0"/>
    </xf>
    <xf numFmtId="0" fontId="53" fillId="101" borderId="0" xfId="0" applyFont="1" applyFill="1"/>
    <xf numFmtId="177" fontId="303" fillId="101" borderId="0" xfId="0" applyNumberFormat="1" applyFont="1" applyFill="1"/>
    <xf numFmtId="0" fontId="38" fillId="98" borderId="0" xfId="0" applyFont="1" applyFill="1"/>
    <xf numFmtId="0" fontId="305" fillId="98" borderId="0" xfId="0" applyFont="1" applyFill="1" applyAlignment="1">
      <alignment horizontal="right"/>
    </xf>
    <xf numFmtId="0" fontId="302" fillId="98" borderId="0" xfId="0" applyFont="1" applyFill="1"/>
    <xf numFmtId="0" fontId="53" fillId="98" borderId="0" xfId="0" applyFont="1" applyFill="1"/>
    <xf numFmtId="0" fontId="71" fillId="98" borderId="0" xfId="0" applyFont="1" applyFill="1"/>
    <xf numFmtId="0" fontId="70" fillId="98" borderId="0" xfId="0" applyFont="1" applyFill="1"/>
    <xf numFmtId="0" fontId="303" fillId="98" borderId="0" xfId="0" applyFont="1" applyFill="1"/>
    <xf numFmtId="0" fontId="58" fillId="98" borderId="0" xfId="0" applyFont="1" applyFill="1"/>
    <xf numFmtId="0" fontId="72" fillId="98" borderId="0" xfId="0" applyFont="1" applyFill="1"/>
    <xf numFmtId="0" fontId="54" fillId="98" borderId="0" xfId="0" applyFont="1" applyFill="1"/>
    <xf numFmtId="0" fontId="21" fillId="0" borderId="73" xfId="0" applyFont="1" applyBorder="1" applyAlignment="1">
      <alignment horizontal="center"/>
    </xf>
    <xf numFmtId="0" fontId="47" fillId="99" borderId="0" xfId="0" applyFont="1" applyFill="1" applyAlignment="1">
      <alignment horizontal="left" wrapText="1"/>
    </xf>
    <xf numFmtId="0" fontId="305" fillId="0" borderId="0" xfId="0" applyFont="1" applyAlignment="1">
      <alignment horizontal="left" wrapText="1"/>
    </xf>
    <xf numFmtId="2" fontId="73" fillId="101" borderId="0" xfId="0" applyNumberFormat="1" applyFont="1" applyFill="1" applyAlignment="1">
      <alignment horizontal="left" vertical="top" wrapText="1" indent="2"/>
    </xf>
    <xf numFmtId="2" fontId="46" fillId="0" borderId="0" xfId="0" applyNumberFormat="1" applyFont="1" applyAlignment="1">
      <alignment horizontal="left" vertical="top" wrapText="1" indent="5"/>
    </xf>
    <xf numFmtId="2" fontId="4" fillId="0" borderId="0" xfId="0" applyNumberFormat="1" applyFont="1" applyAlignment="1">
      <alignment horizontal="left" vertical="top" wrapText="1" indent="6"/>
    </xf>
    <xf numFmtId="2" fontId="218" fillId="0" borderId="0" xfId="0" applyNumberFormat="1" applyFont="1" applyAlignment="1">
      <alignment horizontal="left" vertical="top" wrapText="1" indent="8"/>
    </xf>
    <xf numFmtId="2" fontId="218" fillId="0" borderId="0" xfId="0" applyNumberFormat="1" applyFont="1" applyAlignment="1">
      <alignment horizontal="left" vertical="top" wrapText="1" indent="5"/>
    </xf>
    <xf numFmtId="2" fontId="218" fillId="0" borderId="0" xfId="0" applyNumberFormat="1" applyFont="1" applyAlignment="1">
      <alignment horizontal="left" vertical="top" wrapText="1" indent="7"/>
    </xf>
    <xf numFmtId="2" fontId="218" fillId="0" borderId="0" xfId="0" applyNumberFormat="1" applyFont="1" applyAlignment="1">
      <alignment horizontal="left" vertical="top" wrapText="1" indent="9"/>
    </xf>
    <xf numFmtId="2" fontId="4" fillId="0" borderId="0" xfId="0" applyNumberFormat="1" applyFont="1" applyAlignment="1">
      <alignment horizontal="left" vertical="top" wrapText="1" indent="8"/>
    </xf>
    <xf numFmtId="0" fontId="4" fillId="0" borderId="0" xfId="0" applyFont="1" applyAlignment="1">
      <alignment horizontal="left" wrapText="1" indent="11"/>
    </xf>
    <xf numFmtId="0" fontId="4" fillId="0" borderId="0" xfId="0" applyFont="1" applyAlignment="1">
      <alignment horizontal="left" wrapText="1" indent="8"/>
    </xf>
    <xf numFmtId="0" fontId="4" fillId="0" borderId="0" xfId="0" applyFont="1" applyAlignment="1">
      <alignment horizontal="left" wrapText="1" indent="9"/>
    </xf>
    <xf numFmtId="0" fontId="4" fillId="0" borderId="0" xfId="0" applyFont="1" applyAlignment="1">
      <alignment horizontal="left" wrapText="1" indent="13"/>
    </xf>
    <xf numFmtId="2" fontId="4" fillId="0" borderId="0" xfId="0" applyNumberFormat="1" applyFont="1" applyAlignment="1">
      <alignment horizontal="left" vertical="top" wrapText="1" indent="11"/>
    </xf>
    <xf numFmtId="0" fontId="4" fillId="0" borderId="0" xfId="0" applyFont="1" applyAlignment="1">
      <alignment horizontal="left" wrapText="1" indent="7"/>
    </xf>
    <xf numFmtId="0" fontId="4" fillId="0" borderId="0" xfId="0" applyFont="1" applyAlignment="1">
      <alignment horizontal="left" wrapText="1" indent="12"/>
    </xf>
    <xf numFmtId="2" fontId="4" fillId="0" borderId="0" xfId="0" applyNumberFormat="1" applyFont="1" applyAlignment="1">
      <alignment horizontal="left" vertical="top" wrapText="1" indent="9"/>
    </xf>
    <xf numFmtId="2" fontId="218" fillId="0" borderId="0" xfId="0" applyNumberFormat="1" applyFont="1" applyAlignment="1">
      <alignment horizontal="left" vertical="top" wrapText="1" indent="11"/>
    </xf>
    <xf numFmtId="2" fontId="4" fillId="0" borderId="0" xfId="0" applyNumberFormat="1" applyFont="1" applyAlignment="1">
      <alignment horizontal="left" vertical="top" wrapText="1" indent="7"/>
    </xf>
    <xf numFmtId="0" fontId="4" fillId="0" borderId="64" xfId="46664" applyFont="1" applyBorder="1" applyAlignment="1">
      <alignment horizontal="left" wrapText="1" indent="9"/>
    </xf>
    <xf numFmtId="0" fontId="307" fillId="98" borderId="0" xfId="0" applyFont="1" applyFill="1"/>
    <xf numFmtId="0" fontId="309" fillId="98" borderId="0" xfId="46687" applyFont="1" applyFill="1" applyAlignment="1">
      <alignment horizontal="center" vertical="center"/>
    </xf>
    <xf numFmtId="0" fontId="309" fillId="98" borderId="0" xfId="46687" applyFont="1" applyFill="1" applyAlignment="1">
      <alignment horizontal="center"/>
    </xf>
    <xf numFmtId="0" fontId="36" fillId="0" borderId="0" xfId="0" applyFont="1"/>
    <xf numFmtId="0" fontId="36" fillId="100" borderId="17" xfId="0" applyFont="1" applyFill="1" applyBorder="1" applyAlignment="1">
      <alignment horizontal="center" vertical="center"/>
    </xf>
    <xf numFmtId="0" fontId="36" fillId="100" borderId="68" xfId="0" applyFont="1" applyFill="1" applyBorder="1" applyAlignment="1">
      <alignment horizontal="center" vertical="center"/>
    </xf>
    <xf numFmtId="14" fontId="36" fillId="100" borderId="15" xfId="0" applyNumberFormat="1" applyFont="1" applyFill="1" applyBorder="1" applyAlignment="1" applyProtection="1">
      <alignment horizontal="center" vertical="center"/>
      <protection locked="0"/>
    </xf>
    <xf numFmtId="14" fontId="36" fillId="100" borderId="66" xfId="0" applyNumberFormat="1" applyFont="1" applyFill="1" applyBorder="1" applyAlignment="1" applyProtection="1">
      <alignment horizontal="center" vertical="center"/>
      <protection locked="0"/>
    </xf>
    <xf numFmtId="0" fontId="38" fillId="100" borderId="0" xfId="0" applyFont="1" applyFill="1" applyAlignment="1">
      <alignment horizontal="center" vertical="center"/>
    </xf>
    <xf numFmtId="37" fontId="46" fillId="99" borderId="72" xfId="0" applyNumberFormat="1" applyFont="1" applyFill="1" applyBorder="1" applyAlignment="1">
      <alignment horizontal="right" vertical="center" wrapText="1"/>
    </xf>
    <xf numFmtId="37" fontId="46" fillId="99" borderId="18" xfId="0" applyNumberFormat="1" applyFont="1" applyFill="1" applyBorder="1" applyAlignment="1">
      <alignment horizontal="right" vertical="center" wrapText="1"/>
    </xf>
    <xf numFmtId="175" fontId="46" fillId="99" borderId="0" xfId="0" applyNumberFormat="1" applyFont="1" applyFill="1"/>
    <xf numFmtId="0" fontId="46" fillId="99" borderId="0" xfId="0" applyFont="1" applyFill="1"/>
    <xf numFmtId="0" fontId="46" fillId="98" borderId="72" xfId="0" applyFont="1" applyFill="1" applyBorder="1" applyAlignment="1">
      <alignment horizontal="left" wrapText="1"/>
    </xf>
    <xf numFmtId="37" fontId="46" fillId="98" borderId="72" xfId="0" applyNumberFormat="1" applyFont="1" applyFill="1" applyBorder="1" applyAlignment="1">
      <alignment horizontal="right" vertical="center" wrapText="1"/>
    </xf>
    <xf numFmtId="37" fontId="46" fillId="98" borderId="67" xfId="0" applyNumberFormat="1" applyFont="1" applyFill="1" applyBorder="1" applyAlignment="1">
      <alignment horizontal="right" vertical="center" wrapText="1"/>
    </xf>
    <xf numFmtId="175" fontId="46" fillId="98" borderId="0" xfId="0" applyNumberFormat="1" applyFont="1" applyFill="1"/>
    <xf numFmtId="0" fontId="46" fillId="98" borderId="0" xfId="0" applyFont="1" applyFill="1"/>
    <xf numFmtId="0" fontId="4" fillId="99" borderId="0" xfId="0" applyFont="1" applyFill="1"/>
    <xf numFmtId="37" fontId="73" fillId="101" borderId="67" xfId="0" applyNumberFormat="1" applyFont="1" applyFill="1" applyBorder="1" applyAlignment="1">
      <alignment vertical="center" wrapText="1"/>
    </xf>
    <xf numFmtId="37" fontId="73" fillId="101" borderId="18" xfId="0" applyNumberFormat="1" applyFont="1" applyFill="1" applyBorder="1" applyAlignment="1">
      <alignment vertical="center" wrapText="1"/>
    </xf>
    <xf numFmtId="175" fontId="50" fillId="101" borderId="0" xfId="0" applyNumberFormat="1" applyFont="1" applyFill="1"/>
    <xf numFmtId="2" fontId="55" fillId="101" borderId="72" xfId="0" applyNumberFormat="1" applyFont="1" applyFill="1" applyBorder="1" applyAlignment="1">
      <alignment horizontal="left" vertical="top" wrapText="1" indent="2"/>
    </xf>
    <xf numFmtId="37" fontId="55" fillId="101" borderId="18" xfId="1" applyNumberFormat="1" applyFont="1" applyFill="1" applyBorder="1" applyAlignment="1" applyProtection="1">
      <alignment horizontal="right"/>
      <protection locked="0"/>
    </xf>
    <xf numFmtId="0" fontId="46" fillId="0" borderId="0" xfId="160" applyFont="1" applyAlignment="1">
      <alignment horizontal="center" vertical="center"/>
    </xf>
    <xf numFmtId="0" fontId="309" fillId="0" borderId="0" xfId="46687" applyFont="1" applyAlignment="1">
      <alignment horizontal="center" vertical="center"/>
    </xf>
    <xf numFmtId="0" fontId="307" fillId="0" borderId="0" xfId="160" applyFont="1" applyAlignment="1">
      <alignment horizontal="left" vertical="center"/>
    </xf>
    <xf numFmtId="0" fontId="47" fillId="98" borderId="0" xfId="192" applyFont="1" applyFill="1" applyAlignment="1">
      <alignment vertical="center" wrapText="1"/>
    </xf>
    <xf numFmtId="0" fontId="0" fillId="98" borderId="0" xfId="0" applyFill="1"/>
    <xf numFmtId="0" fontId="34" fillId="98" borderId="0" xfId="0" applyFont="1" applyFill="1"/>
    <xf numFmtId="0" fontId="310" fillId="98" borderId="0" xfId="0" applyFont="1" applyFill="1"/>
    <xf numFmtId="0" fontId="310" fillId="98" borderId="69" xfId="0" applyFont="1" applyFill="1" applyBorder="1" applyAlignment="1">
      <alignment horizontal="left" vertical="center"/>
    </xf>
    <xf numFmtId="0" fontId="310" fillId="98" borderId="69" xfId="0" applyFont="1" applyFill="1" applyBorder="1" applyAlignment="1">
      <alignment horizontal="center" vertical="center"/>
    </xf>
    <xf numFmtId="0" fontId="311" fillId="98" borderId="0" xfId="46687" applyFont="1" applyFill="1" applyAlignment="1">
      <alignment horizontal="left" vertical="center" indent="1"/>
    </xf>
    <xf numFmtId="0" fontId="310" fillId="98" borderId="0" xfId="0" applyFont="1" applyFill="1" applyAlignment="1">
      <alignment horizontal="center" vertical="center"/>
    </xf>
    <xf numFmtId="0" fontId="310" fillId="98" borderId="39" xfId="0" applyFont="1" applyFill="1" applyBorder="1"/>
    <xf numFmtId="0" fontId="310" fillId="98" borderId="0" xfId="0" applyFont="1" applyFill="1" applyAlignment="1">
      <alignment vertical="top"/>
    </xf>
    <xf numFmtId="177" fontId="21" fillId="0" borderId="72" xfId="1" applyNumberFormat="1" applyFont="1" applyBorder="1" applyAlignment="1" applyProtection="1">
      <alignment horizontal="right"/>
      <protection locked="0"/>
    </xf>
    <xf numFmtId="0" fontId="46" fillId="98" borderId="0" xfId="0" applyFont="1" applyFill="1" applyAlignment="1">
      <alignment horizontal="right"/>
    </xf>
    <xf numFmtId="0" fontId="46" fillId="99" borderId="0" xfId="0" applyFont="1" applyFill="1" applyAlignment="1">
      <alignment horizontal="left" wrapText="1"/>
    </xf>
    <xf numFmtId="177" fontId="46" fillId="99" borderId="0" xfId="0" applyNumberFormat="1" applyFont="1" applyFill="1" applyAlignment="1">
      <alignment horizontal="right" vertical="center" wrapText="1"/>
    </xf>
    <xf numFmtId="177" fontId="46" fillId="99" borderId="67" xfId="0" applyNumberFormat="1" applyFont="1" applyFill="1" applyBorder="1" applyAlignment="1">
      <alignment horizontal="right" vertical="center" wrapText="1"/>
    </xf>
    <xf numFmtId="0" fontId="46" fillId="99" borderId="0" xfId="0" applyFont="1" applyFill="1" applyAlignment="1">
      <alignment horizontal="right"/>
    </xf>
    <xf numFmtId="0" fontId="46" fillId="99" borderId="0" xfId="0" applyFont="1" applyFill="1" applyAlignment="1">
      <alignment horizontal="left" vertical="center" wrapText="1"/>
    </xf>
    <xf numFmtId="0" fontId="46" fillId="99" borderId="0" xfId="0" applyFont="1" applyFill="1" applyAlignment="1">
      <alignment horizontal="right" vertical="center"/>
    </xf>
    <xf numFmtId="2" fontId="55" fillId="101" borderId="0" xfId="0" applyNumberFormat="1" applyFont="1" applyFill="1" applyAlignment="1">
      <alignment horizontal="left" vertical="top" wrapText="1" indent="5"/>
    </xf>
    <xf numFmtId="177" fontId="55" fillId="101" borderId="67" xfId="1" applyNumberFormat="1" applyFont="1" applyFill="1" applyBorder="1" applyAlignment="1" applyProtection="1">
      <alignment horizontal="right"/>
      <protection locked="0"/>
    </xf>
    <xf numFmtId="2" fontId="55" fillId="101" borderId="72" xfId="0" applyNumberFormat="1" applyFont="1" applyFill="1" applyBorder="1" applyAlignment="1">
      <alignment horizontal="left" vertical="top" wrapText="1" indent="5"/>
    </xf>
    <xf numFmtId="0" fontId="55" fillId="101" borderId="72" xfId="0" applyFont="1" applyFill="1" applyBorder="1" applyAlignment="1">
      <alignment wrapText="1"/>
    </xf>
    <xf numFmtId="37" fontId="55" fillId="101" borderId="67" xfId="1" applyNumberFormat="1" applyFont="1" applyFill="1" applyBorder="1" applyAlignment="1" applyProtection="1">
      <alignment horizontal="right"/>
      <protection locked="0"/>
    </xf>
    <xf numFmtId="0" fontId="312" fillId="101" borderId="0" xfId="0" applyFont="1" applyFill="1"/>
    <xf numFmtId="0" fontId="308" fillId="0" borderId="0" xfId="46687" quotePrefix="1" applyAlignment="1">
      <alignment vertical="center"/>
    </xf>
    <xf numFmtId="0" fontId="35" fillId="0" borderId="0" xfId="192" applyFont="1" applyAlignment="1">
      <alignment horizontal="left" vertical="center" indent="1"/>
    </xf>
    <xf numFmtId="175" fontId="35" fillId="0" borderId="0" xfId="192" applyNumberFormat="1" applyFont="1" applyAlignment="1">
      <alignment vertical="center"/>
    </xf>
    <xf numFmtId="177" fontId="57" fillId="0" borderId="0" xfId="193" applyNumberFormat="1" applyFont="1" applyAlignment="1">
      <alignment horizontal="right" vertical="center"/>
    </xf>
    <xf numFmtId="0" fontId="45" fillId="0" borderId="0" xfId="192" applyFont="1" applyAlignment="1">
      <alignment horizontal="left" vertical="center" indent="1"/>
    </xf>
    <xf numFmtId="0" fontId="4" fillId="0" borderId="0" xfId="192" applyAlignment="1">
      <alignment horizontal="left" vertical="center" indent="1"/>
    </xf>
    <xf numFmtId="177" fontId="4" fillId="0" borderId="0" xfId="193" applyNumberFormat="1" applyAlignment="1">
      <alignment horizontal="right" vertical="center"/>
    </xf>
    <xf numFmtId="0" fontId="35" fillId="98" borderId="0" xfId="0" applyFont="1" applyFill="1" applyAlignment="1">
      <alignment wrapText="1"/>
    </xf>
    <xf numFmtId="0" fontId="313" fillId="0" borderId="76" xfId="0" applyFont="1" applyBorder="1" applyAlignment="1">
      <alignment horizontal="center" vertical="center" wrapText="1"/>
    </xf>
    <xf numFmtId="0" fontId="314" fillId="0" borderId="0" xfId="0" applyFont="1" applyAlignment="1">
      <alignment vertical="center" wrapText="1"/>
    </xf>
    <xf numFmtId="14" fontId="314" fillId="0" borderId="0" xfId="0" applyNumberFormat="1" applyFont="1" applyAlignment="1">
      <alignment vertical="center" wrapText="1"/>
    </xf>
    <xf numFmtId="0" fontId="38" fillId="0" borderId="0" xfId="0" applyFont="1" applyFill="1"/>
    <xf numFmtId="0" fontId="315" fillId="98" borderId="0" xfId="0" applyFont="1" applyFill="1"/>
    <xf numFmtId="0" fontId="47" fillId="98" borderId="0" xfId="192" applyFont="1" applyFill="1" applyAlignment="1">
      <alignment horizontal="center" vertical="center" wrapText="1"/>
    </xf>
    <xf numFmtId="0" fontId="311" fillId="98" borderId="0" xfId="46687" applyFont="1" applyFill="1" applyAlignment="1">
      <alignment horizontal="left"/>
    </xf>
    <xf numFmtId="0" fontId="310" fillId="98" borderId="0" xfId="0" applyFont="1" applyFill="1" applyAlignment="1">
      <alignment horizontal="left" wrapText="1"/>
    </xf>
    <xf numFmtId="0" fontId="44" fillId="0" borderId="0" xfId="192" applyFont="1" applyAlignment="1">
      <alignment horizontal="center" vertical="center" wrapText="1"/>
    </xf>
    <xf numFmtId="0" fontId="35" fillId="0" borderId="0" xfId="192" applyFont="1" applyAlignment="1">
      <alignment horizontal="center" vertical="center"/>
    </xf>
    <xf numFmtId="0" fontId="46" fillId="25" borderId="73" xfId="160" applyFont="1" applyFill="1" applyBorder="1" applyAlignment="1">
      <alignment horizontal="left" vertical="center" indent="1"/>
    </xf>
    <xf numFmtId="0" fontId="46" fillId="25" borderId="25" xfId="160" applyFont="1" applyFill="1" applyBorder="1" applyAlignment="1">
      <alignment horizontal="left" vertical="center" indent="1"/>
    </xf>
    <xf numFmtId="177" fontId="44" fillId="25" borderId="73" xfId="161" applyNumberFormat="1" applyFont="1" applyFill="1" applyBorder="1" applyAlignment="1">
      <alignment horizontal="center" vertical="center"/>
    </xf>
    <xf numFmtId="177" fontId="44" fillId="25" borderId="25" xfId="161" applyNumberFormat="1" applyFont="1" applyFill="1" applyBorder="1" applyAlignment="1">
      <alignment horizontal="center" vertical="center"/>
    </xf>
    <xf numFmtId="0" fontId="44" fillId="0" borderId="0" xfId="160" applyFont="1" applyAlignment="1">
      <alignment horizontal="center" vertical="center" wrapText="1"/>
    </xf>
    <xf numFmtId="0" fontId="35" fillId="0" borderId="0" xfId="160" applyFont="1" applyAlignment="1">
      <alignment horizontal="center" vertical="center"/>
    </xf>
    <xf numFmtId="177" fontId="44" fillId="25" borderId="3" xfId="161" applyNumberFormat="1" applyFont="1" applyFill="1" applyBorder="1" applyAlignment="1">
      <alignment horizontal="center" vertical="center"/>
    </xf>
    <xf numFmtId="0" fontId="35" fillId="98" borderId="0" xfId="160" applyFont="1" applyFill="1" applyAlignment="1">
      <alignment horizontal="center" vertical="center"/>
    </xf>
    <xf numFmtId="49" fontId="36" fillId="100" borderId="68" xfId="0" applyNumberFormat="1" applyFont="1" applyFill="1" applyBorder="1" applyAlignment="1">
      <alignment horizontal="center" vertical="center"/>
    </xf>
    <xf numFmtId="49" fontId="36" fillId="100" borderId="69" xfId="0" applyNumberFormat="1" applyFont="1" applyFill="1" applyBorder="1" applyAlignment="1">
      <alignment horizontal="center" vertical="center"/>
    </xf>
    <xf numFmtId="49" fontId="36" fillId="100" borderId="70" xfId="0" applyNumberFormat="1" applyFont="1" applyFill="1" applyBorder="1" applyAlignment="1">
      <alignment horizontal="center" vertical="center"/>
    </xf>
    <xf numFmtId="0" fontId="36" fillId="100" borderId="71" xfId="0" applyFont="1" applyFill="1" applyBorder="1" applyAlignment="1">
      <alignment horizontal="center" vertical="center" wrapText="1"/>
    </xf>
    <xf numFmtId="0" fontId="36" fillId="100" borderId="74" xfId="0" applyFont="1" applyFill="1" applyBorder="1" applyAlignment="1">
      <alignment horizontal="center" vertical="center" wrapText="1"/>
    </xf>
    <xf numFmtId="0" fontId="36" fillId="100" borderId="69" xfId="0" applyFont="1" applyFill="1" applyBorder="1" applyAlignment="1">
      <alignment vertical="center" wrapText="1"/>
    </xf>
    <xf numFmtId="0" fontId="65" fillId="0" borderId="15" xfId="0" applyFont="1" applyBorder="1" applyAlignment="1">
      <alignment horizontal="center" vertical="center"/>
    </xf>
    <xf numFmtId="0" fontId="65" fillId="0" borderId="15" xfId="0" applyFont="1" applyBorder="1" applyAlignment="1">
      <alignment horizontal="left" vertical="top"/>
    </xf>
    <xf numFmtId="0" fontId="64" fillId="0" borderId="15" xfId="0" applyFont="1" applyBorder="1" applyAlignment="1">
      <alignment horizontal="center" vertical="center" textRotation="90"/>
    </xf>
    <xf numFmtId="14" fontId="65" fillId="26" borderId="17" xfId="0" applyNumberFormat="1" applyFont="1" applyFill="1" applyBorder="1" applyAlignment="1">
      <alignment horizontal="center" vertical="center"/>
    </xf>
    <xf numFmtId="14" fontId="65" fillId="26" borderId="14" xfId="0" applyNumberFormat="1" applyFont="1" applyFill="1" applyBorder="1" applyAlignment="1">
      <alignment horizontal="center" vertical="center"/>
    </xf>
    <xf numFmtId="0" fontId="65" fillId="26" borderId="20" xfId="0" applyFont="1" applyFill="1" applyBorder="1" applyAlignment="1">
      <alignment horizontal="center" vertical="center" wrapText="1"/>
    </xf>
    <xf numFmtId="0" fontId="65" fillId="26" borderId="18" xfId="0" applyFont="1" applyFill="1" applyBorder="1" applyAlignment="1">
      <alignment horizontal="center" vertical="center" wrapText="1"/>
    </xf>
    <xf numFmtId="0" fontId="65" fillId="26" borderId="20" xfId="0" applyFont="1" applyFill="1" applyBorder="1" applyAlignment="1">
      <alignment horizontal="center" vertical="center" textRotation="90" wrapText="1"/>
    </xf>
    <xf numFmtId="0" fontId="65" fillId="26" borderId="16" xfId="0" applyFont="1" applyFill="1" applyBorder="1" applyAlignment="1">
      <alignment horizontal="center" vertical="center" textRotation="90" wrapText="1"/>
    </xf>
    <xf numFmtId="49" fontId="53" fillId="26" borderId="15" xfId="1" applyNumberFormat="1" applyFont="1" applyFill="1" applyBorder="1" applyAlignment="1">
      <alignment horizontal="center" vertical="center"/>
    </xf>
    <xf numFmtId="43" fontId="54" fillId="26" borderId="15" xfId="1" applyFont="1" applyFill="1" applyBorder="1" applyAlignment="1">
      <alignment horizontal="center" vertical="center"/>
    </xf>
    <xf numFmtId="43" fontId="54" fillId="26" borderId="15" xfId="1" applyFont="1" applyFill="1" applyBorder="1" applyAlignment="1">
      <alignment horizontal="center"/>
    </xf>
    <xf numFmtId="43" fontId="54" fillId="26" borderId="15" xfId="1" applyFont="1" applyFill="1" applyBorder="1" applyAlignment="1">
      <alignment horizontal="center" vertical="center" wrapText="1"/>
    </xf>
    <xf numFmtId="0" fontId="52" fillId="29" borderId="20" xfId="0" applyFont="1" applyFill="1" applyBorder="1" applyAlignment="1">
      <alignment horizontal="center" vertical="center"/>
    </xf>
    <xf numFmtId="0" fontId="52" fillId="29" borderId="18" xfId="0" applyFont="1" applyFill="1" applyBorder="1" applyAlignment="1">
      <alignment horizontal="center" vertical="center"/>
    </xf>
    <xf numFmtId="0" fontId="52" fillId="29" borderId="16" xfId="0" applyFont="1" applyFill="1" applyBorder="1" applyAlignment="1">
      <alignment horizontal="center" vertical="center"/>
    </xf>
    <xf numFmtId="0" fontId="53" fillId="26" borderId="15" xfId="0" applyFont="1" applyFill="1" applyBorder="1" applyAlignment="1">
      <alignment horizontal="center" vertical="center"/>
    </xf>
    <xf numFmtId="43" fontId="53" fillId="26" borderId="15" xfId="1" applyFont="1" applyFill="1" applyBorder="1" applyAlignment="1">
      <alignment horizontal="center" vertical="center"/>
    </xf>
    <xf numFmtId="0" fontId="314" fillId="0" borderId="0" xfId="0" applyFont="1" applyAlignment="1">
      <alignment vertical="center" wrapText="1"/>
    </xf>
    <xf numFmtId="0" fontId="308" fillId="0" borderId="0" xfId="46687" applyAlignment="1">
      <alignment vertical="center" wrapText="1"/>
    </xf>
  </cellXfs>
  <cellStyles count="46688">
    <cellStyle name="&quot;X&quot; MEN" xfId="246" xr:uid="{00000000-0005-0000-0000-000000000000}"/>
    <cellStyle name="$1000s (0)" xfId="247" xr:uid="{00000000-0005-0000-0000-000001000000}"/>
    <cellStyle name="_x0002_._x0011__x0002_._x001b__x0002_ _x0015_%_x0018__x0001_" xfId="248" xr:uid="{00000000-0005-0000-0000-000002000000}"/>
    <cellStyle name=";;;" xfId="249" xr:uid="{00000000-0005-0000-0000-000003000000}"/>
    <cellStyle name="??_US$" xfId="250" xr:uid="{00000000-0005-0000-0000-000004000000}"/>
    <cellStyle name="?@¯e_WW21" xfId="251" xr:uid="{00000000-0005-0000-0000-000005000000}"/>
    <cellStyle name="@_text" xfId="252" xr:uid="{00000000-0005-0000-0000-000006000000}"/>
    <cellStyle name="_%(SignOnly)" xfId="253" xr:uid="{00000000-0005-0000-0000-000007000000}"/>
    <cellStyle name="_%(SignSpaceOnly)" xfId="254" xr:uid="{00000000-0005-0000-0000-000008000000}"/>
    <cellStyle name="_~0038028" xfId="255" xr:uid="{00000000-0005-0000-0000-000009000000}"/>
    <cellStyle name="_~1200000" xfId="256" xr:uid="{00000000-0005-0000-0000-00000A000000}"/>
    <cellStyle name="_~5308949" xfId="257" xr:uid="{00000000-0005-0000-0000-00000B000000}"/>
    <cellStyle name="_ASECL plan summary-ming" xfId="258" xr:uid="{00000000-0005-0000-0000-00000C000000}"/>
    <cellStyle name="_ASEK Substrate Purchasing Amt. _Sep-Dec._F" xfId="259" xr:uid="{00000000-0005-0000-0000-00000D000000}"/>
    <cellStyle name="_ASEK Substrate Purchasing Amt. _Sep-Dec._H(不分月份)" xfId="260" xr:uid="{00000000-0005-0000-0000-00000E000000}"/>
    <cellStyle name="_Banglalink Valuation Model v10" xfId="261" xr:uid="{00000000-0005-0000-0000-00000F000000}"/>
    <cellStyle name="_Banglalink Valuation Model v10_Shunda Full Model_20070808" xfId="262" xr:uid="{00000000-0005-0000-0000-000010000000}"/>
    <cellStyle name="_BGA Substrate Analaysis(120905)" xfId="263" xr:uid="{00000000-0005-0000-0000-000011000000}"/>
    <cellStyle name="_BGA Substrate FCST Review_03223_Y_peili" xfId="264" xr:uid="{00000000-0005-0000-0000-000012000000}"/>
    <cellStyle name="_CL-MTL Y2006 AOD v4" xfId="265" xr:uid="{00000000-0005-0000-0000-000013000000}"/>
    <cellStyle name="_CL-MTL Y2006 AOD v4-steven" xfId="266" xr:uid="{00000000-0005-0000-0000-000014000000}"/>
    <cellStyle name="_Comma" xfId="267" xr:uid="{00000000-0005-0000-0000-000015000000}"/>
    <cellStyle name="_Currency" xfId="268" xr:uid="{00000000-0005-0000-0000-000016000000}"/>
    <cellStyle name="_CurrencySpace" xfId="269" xr:uid="{00000000-0005-0000-0000-000017000000}"/>
    <cellStyle name="_dep_schedule_cat" xfId="270" xr:uid="{00000000-0005-0000-0000-000018000000}"/>
    <cellStyle name="_Euro" xfId="271" xr:uid="{00000000-0005-0000-0000-000019000000}"/>
    <cellStyle name="_Heading" xfId="272" xr:uid="{00000000-0005-0000-0000-00001A000000}"/>
    <cellStyle name="_Highlight" xfId="273" xr:uid="{00000000-0005-0000-0000-00001B000000}"/>
    <cellStyle name="_Material Overall  Plan_1218_v107_A" xfId="274" xr:uid="{00000000-0005-0000-0000-00001C000000}"/>
    <cellStyle name="_Material Overall  Plan_1218_v110(KEVIN)" xfId="275" xr:uid="{00000000-0005-0000-0000-00001D000000}"/>
    <cellStyle name="_Multiple" xfId="276" xr:uid="{00000000-0005-0000-0000-00001E000000}"/>
    <cellStyle name="_MultipleSpace" xfId="277" xr:uid="{00000000-0005-0000-0000-00001F000000}"/>
    <cellStyle name="_PT" xfId="278" xr:uid="{00000000-0005-0000-0000-000020000000}"/>
    <cellStyle name="_PT_Apple Tree Model v12 031207" xfId="279" xr:uid="{00000000-0005-0000-0000-000021000000}"/>
    <cellStyle name="_PT_Apple Tree Model v12 031207_Shunda Full Model_20070808" xfId="280" xr:uid="{00000000-0005-0000-0000-000022000000}"/>
    <cellStyle name="_PT_DCF_WACC_Sunrise" xfId="281" xr:uid="{00000000-0005-0000-0000-000023000000}"/>
    <cellStyle name="_PT_DCF_WACC_Sunrise_Shunda Full Model_20070808" xfId="282" xr:uid="{00000000-0005-0000-0000-000024000000}"/>
    <cellStyle name="_PT_Shunda Full Model_20070808" xfId="283" xr:uid="{00000000-0005-0000-0000-000025000000}"/>
    <cellStyle name="_PT_Shunda Model_20070721_CN (2)" xfId="284" xr:uid="{00000000-0005-0000-0000-000026000000}"/>
    <cellStyle name="_PT_Shunda Model_20070801_CN" xfId="285" xr:uid="{00000000-0005-0000-0000-000027000000}"/>
    <cellStyle name="_QA-Critical Project" xfId="286" xr:uid="{00000000-0005-0000-0000-000028000000}"/>
    <cellStyle name="_QRA 2006 AOD_Nini" xfId="287" xr:uid="{00000000-0005-0000-0000-000029000000}"/>
    <cellStyle name="_QRA AOD 2006 AOD Rev1109_MTL--Amy 1125" xfId="288" xr:uid="{00000000-0005-0000-0000-00002A000000}"/>
    <cellStyle name="_QRA AOD 2006 AOD Rev1122_MTL-steven" xfId="289" xr:uid="{00000000-0005-0000-0000-00002B000000}"/>
    <cellStyle name="_SubHeading" xfId="290" xr:uid="{00000000-0005-0000-0000-00002C000000}"/>
    <cellStyle name="_SubHeading_21 ASE Long Form LBO" xfId="291" xr:uid="{00000000-0005-0000-0000-00002D000000}"/>
    <cellStyle name="_Table" xfId="292" xr:uid="{00000000-0005-0000-0000-00002E000000}"/>
    <cellStyle name="_Table 2" xfId="293" xr:uid="{00000000-0005-0000-0000-00002F000000}"/>
    <cellStyle name="_TableHead" xfId="294" xr:uid="{00000000-0005-0000-0000-000030000000}"/>
    <cellStyle name="_TableHead 2" xfId="295" xr:uid="{00000000-0005-0000-0000-000031000000}"/>
    <cellStyle name="_TableHead_21 ASE Long Form LBO" xfId="296" xr:uid="{00000000-0005-0000-0000-000032000000}"/>
    <cellStyle name="_TableHead_21 ASE Long Form LBO 2" xfId="297" xr:uid="{00000000-0005-0000-0000-000033000000}"/>
    <cellStyle name="_TableRowHead" xfId="298" xr:uid="{00000000-0005-0000-0000-000034000000}"/>
    <cellStyle name="_TableSuperHead" xfId="299" xr:uid="{00000000-0005-0000-0000-000035000000}"/>
    <cellStyle name="_Turnkey KH 02202006" xfId="300" xr:uid="{00000000-0005-0000-0000-000036000000}"/>
    <cellStyle name="_Y2006 Direct Business_(1215B)" xfId="301" xr:uid="{00000000-0005-0000-0000-000037000000}"/>
    <cellStyle name="_Y2006 Substrate Business (Direct &amp; Turnkey)_1220 E" xfId="302" xr:uid="{00000000-0005-0000-0000-000038000000}"/>
    <cellStyle name="_Y2006 Substrate Business (Direct &amp; Turnkey)_1220F" xfId="303" xr:uid="{00000000-0005-0000-0000-000039000000}"/>
    <cellStyle name="_Y2006 Substrate Business (Direct &amp; Turnkey)_1220G" xfId="304" xr:uid="{00000000-0005-0000-0000-00003A000000}"/>
    <cellStyle name="{Comma [0]}" xfId="305" xr:uid="{00000000-0005-0000-0000-00003B000000}"/>
    <cellStyle name="{Comma}" xfId="306" xr:uid="{00000000-0005-0000-0000-00003C000000}"/>
    <cellStyle name="{Date}" xfId="307" xr:uid="{00000000-0005-0000-0000-00003D000000}"/>
    <cellStyle name="{Month}" xfId="308" xr:uid="{00000000-0005-0000-0000-00003E000000}"/>
    <cellStyle name="{Percent}" xfId="309" xr:uid="{00000000-0005-0000-0000-00003F000000}"/>
    <cellStyle name="{Thousand [0]}" xfId="310" xr:uid="{00000000-0005-0000-0000-000040000000}"/>
    <cellStyle name="{Thousand}" xfId="311" xr:uid="{00000000-0005-0000-0000-000041000000}"/>
    <cellStyle name="{Z'0000(1 dec)}" xfId="312" xr:uid="{00000000-0005-0000-0000-000042000000}"/>
    <cellStyle name="{Z'0000(4 dec)}" xfId="313" xr:uid="{00000000-0005-0000-0000-000043000000}"/>
    <cellStyle name="’Ê‰Ý [0.00]_Area" xfId="314" xr:uid="{00000000-0005-0000-0000-000044000000}"/>
    <cellStyle name="’Ê‰Ý_Area" xfId="315" xr:uid="{00000000-0005-0000-0000-000045000000}"/>
    <cellStyle name="¢ Currency [1]" xfId="316" xr:uid="{00000000-0005-0000-0000-000046000000}"/>
    <cellStyle name="¢ Currency [2]" xfId="317" xr:uid="{00000000-0005-0000-0000-000047000000}"/>
    <cellStyle name="¢ Currency [3]" xfId="318" xr:uid="{00000000-0005-0000-0000-000048000000}"/>
    <cellStyle name="£ Currency [0]" xfId="319" xr:uid="{00000000-0005-0000-0000-000049000000}"/>
    <cellStyle name="£ Currency [1]" xfId="320" xr:uid="{00000000-0005-0000-0000-00004A000000}"/>
    <cellStyle name="£ Currency [2]" xfId="321" xr:uid="{00000000-0005-0000-0000-00004B000000}"/>
    <cellStyle name="=C:\WINNT35\SYSTEM32\COMMAND.COM" xfId="322" xr:uid="{00000000-0005-0000-0000-00004C000000}"/>
    <cellStyle name="•W_Area" xfId="323" xr:uid="{00000000-0005-0000-0000-00004D000000}"/>
    <cellStyle name="W_Yield2" xfId="324" xr:uid="{00000000-0005-0000-0000-00004E000000}"/>
    <cellStyle name="0,0_x000a__x000a_NA_x000a__x000a_" xfId="325" xr:uid="{00000000-0005-0000-0000-00004F000000}"/>
    <cellStyle name="0,0_x000d__x000a_NA_x000d__x000a_" xfId="326" xr:uid="{00000000-0005-0000-0000-000050000000}"/>
    <cellStyle name="0,0_x000d__x000a_NA_x000d__x000a_ 2" xfId="327" xr:uid="{00000000-0005-0000-0000-000051000000}"/>
    <cellStyle name="1" xfId="328" xr:uid="{00000000-0005-0000-0000-000052000000}"/>
    <cellStyle name="1_Shunda Full Model_20070808" xfId="329" xr:uid="{00000000-0005-0000-0000-000053000000}"/>
    <cellStyle name="1000s (0)" xfId="330" xr:uid="{00000000-0005-0000-0000-000054000000}"/>
    <cellStyle name="¹éºÐÀ²_±âÅ¸" xfId="331" xr:uid="{00000000-0005-0000-0000-000055000000}"/>
    <cellStyle name="20% - Accent1" xfId="45715" builtinId="30" customBuiltin="1"/>
    <cellStyle name="20% - Accent1 10" xfId="45740" xr:uid="{00000000-0005-0000-0000-000057000000}"/>
    <cellStyle name="20% - Accent1 11" xfId="45741" xr:uid="{00000000-0005-0000-0000-000058000000}"/>
    <cellStyle name="20% - Accent1 12" xfId="45742" xr:uid="{00000000-0005-0000-0000-000059000000}"/>
    <cellStyle name="20% - Accent1 2" xfId="2" xr:uid="{00000000-0005-0000-0000-00005A000000}"/>
    <cellStyle name="20% - Accent1 2 2" xfId="332" xr:uid="{00000000-0005-0000-0000-00005B000000}"/>
    <cellStyle name="20% - Accent1 2 3" xfId="45743" xr:uid="{00000000-0005-0000-0000-00005C000000}"/>
    <cellStyle name="20% - Accent1 2 4" xfId="45744" xr:uid="{00000000-0005-0000-0000-00005D000000}"/>
    <cellStyle name="20% - Accent1 3" xfId="333" xr:uid="{00000000-0005-0000-0000-00005E000000}"/>
    <cellStyle name="20% - Accent1 3 2" xfId="334" xr:uid="{00000000-0005-0000-0000-00005F000000}"/>
    <cellStyle name="20% - Accent1 3 3" xfId="45745" xr:uid="{00000000-0005-0000-0000-000060000000}"/>
    <cellStyle name="20% - Accent1 4" xfId="335" xr:uid="{00000000-0005-0000-0000-000061000000}"/>
    <cellStyle name="20% - Accent1 4 2" xfId="45746" xr:uid="{00000000-0005-0000-0000-000062000000}"/>
    <cellStyle name="20% - Accent1 4 3" xfId="45747" xr:uid="{00000000-0005-0000-0000-000063000000}"/>
    <cellStyle name="20% - Accent1 5" xfId="45748" xr:uid="{00000000-0005-0000-0000-000064000000}"/>
    <cellStyle name="20% - Accent1 5 2" xfId="45749" xr:uid="{00000000-0005-0000-0000-000065000000}"/>
    <cellStyle name="20% - Accent1 6" xfId="45750" xr:uid="{00000000-0005-0000-0000-000066000000}"/>
    <cellStyle name="20% - Accent1 7" xfId="45751" xr:uid="{00000000-0005-0000-0000-000067000000}"/>
    <cellStyle name="20% - Accent1 8" xfId="45752" xr:uid="{00000000-0005-0000-0000-000068000000}"/>
    <cellStyle name="20% - Accent1 9" xfId="45753" xr:uid="{00000000-0005-0000-0000-000069000000}"/>
    <cellStyle name="20% - Accent2" xfId="45719" builtinId="34" customBuiltin="1"/>
    <cellStyle name="20% - Accent2 10" xfId="45754" xr:uid="{00000000-0005-0000-0000-00006B000000}"/>
    <cellStyle name="20% - Accent2 11" xfId="45755" xr:uid="{00000000-0005-0000-0000-00006C000000}"/>
    <cellStyle name="20% - Accent2 12" xfId="45756" xr:uid="{00000000-0005-0000-0000-00006D000000}"/>
    <cellStyle name="20% - Accent2 2" xfId="3" xr:uid="{00000000-0005-0000-0000-00006E000000}"/>
    <cellStyle name="20% - Accent2 2 2" xfId="336" xr:uid="{00000000-0005-0000-0000-00006F000000}"/>
    <cellStyle name="20% - Accent2 2 3" xfId="45757" xr:uid="{00000000-0005-0000-0000-000070000000}"/>
    <cellStyle name="20% - Accent2 2 4" xfId="45758" xr:uid="{00000000-0005-0000-0000-000071000000}"/>
    <cellStyle name="20% - Accent2 3" xfId="337" xr:uid="{00000000-0005-0000-0000-000072000000}"/>
    <cellStyle name="20% - Accent2 3 2" xfId="45759" xr:uid="{00000000-0005-0000-0000-000073000000}"/>
    <cellStyle name="20% - Accent2 3 3" xfId="45760" xr:uid="{00000000-0005-0000-0000-000074000000}"/>
    <cellStyle name="20% - Accent2 4" xfId="338" xr:uid="{00000000-0005-0000-0000-000075000000}"/>
    <cellStyle name="20% - Accent2 4 2" xfId="45761" xr:uid="{00000000-0005-0000-0000-000076000000}"/>
    <cellStyle name="20% - Accent2 4 3" xfId="45762" xr:uid="{00000000-0005-0000-0000-000077000000}"/>
    <cellStyle name="20% - Accent2 5" xfId="45763" xr:uid="{00000000-0005-0000-0000-000078000000}"/>
    <cellStyle name="20% - Accent2 5 2" xfId="45764" xr:uid="{00000000-0005-0000-0000-000079000000}"/>
    <cellStyle name="20% - Accent2 6" xfId="45765" xr:uid="{00000000-0005-0000-0000-00007A000000}"/>
    <cellStyle name="20% - Accent2 7" xfId="45766" xr:uid="{00000000-0005-0000-0000-00007B000000}"/>
    <cellStyle name="20% - Accent2 8" xfId="45767" xr:uid="{00000000-0005-0000-0000-00007C000000}"/>
    <cellStyle name="20% - Accent2 9" xfId="45768" xr:uid="{00000000-0005-0000-0000-00007D000000}"/>
    <cellStyle name="20% - Accent3" xfId="45723" builtinId="38" customBuiltin="1"/>
    <cellStyle name="20% - Accent3 10" xfId="45769" xr:uid="{00000000-0005-0000-0000-00007F000000}"/>
    <cellStyle name="20% - Accent3 11" xfId="45770" xr:uid="{00000000-0005-0000-0000-000080000000}"/>
    <cellStyle name="20% - Accent3 12" xfId="45771" xr:uid="{00000000-0005-0000-0000-000081000000}"/>
    <cellStyle name="20% - Accent3 2" xfId="4" xr:uid="{00000000-0005-0000-0000-000082000000}"/>
    <cellStyle name="20% - Accent3 2 2" xfId="339" xr:uid="{00000000-0005-0000-0000-000083000000}"/>
    <cellStyle name="20% - Accent3 2 3" xfId="45772" xr:uid="{00000000-0005-0000-0000-000084000000}"/>
    <cellStyle name="20% - Accent3 2 4" xfId="45773" xr:uid="{00000000-0005-0000-0000-000085000000}"/>
    <cellStyle name="20% - Accent3 3" xfId="340" xr:uid="{00000000-0005-0000-0000-000086000000}"/>
    <cellStyle name="20% - Accent3 3 2" xfId="45774" xr:uid="{00000000-0005-0000-0000-000087000000}"/>
    <cellStyle name="20% - Accent3 3 3" xfId="45775" xr:uid="{00000000-0005-0000-0000-000088000000}"/>
    <cellStyle name="20% - Accent3 4" xfId="341" xr:uid="{00000000-0005-0000-0000-000089000000}"/>
    <cellStyle name="20% - Accent3 4 2" xfId="45776" xr:uid="{00000000-0005-0000-0000-00008A000000}"/>
    <cellStyle name="20% - Accent3 4 3" xfId="45777" xr:uid="{00000000-0005-0000-0000-00008B000000}"/>
    <cellStyle name="20% - Accent3 5" xfId="45778" xr:uid="{00000000-0005-0000-0000-00008C000000}"/>
    <cellStyle name="20% - Accent3 5 2" xfId="45779" xr:uid="{00000000-0005-0000-0000-00008D000000}"/>
    <cellStyle name="20% - Accent3 6" xfId="45780" xr:uid="{00000000-0005-0000-0000-00008E000000}"/>
    <cellStyle name="20% - Accent3 7" xfId="45781" xr:uid="{00000000-0005-0000-0000-00008F000000}"/>
    <cellStyle name="20% - Accent3 8" xfId="45782" xr:uid="{00000000-0005-0000-0000-000090000000}"/>
    <cellStyle name="20% - Accent3 9" xfId="45783" xr:uid="{00000000-0005-0000-0000-000091000000}"/>
    <cellStyle name="20% - Accent4" xfId="45727" builtinId="42" customBuiltin="1"/>
    <cellStyle name="20% - Accent4 10" xfId="45784" xr:uid="{00000000-0005-0000-0000-000093000000}"/>
    <cellStyle name="20% - Accent4 11" xfId="45785" xr:uid="{00000000-0005-0000-0000-000094000000}"/>
    <cellStyle name="20% - Accent4 12" xfId="45786" xr:uid="{00000000-0005-0000-0000-000095000000}"/>
    <cellStyle name="20% - Accent4 2" xfId="5" xr:uid="{00000000-0005-0000-0000-000096000000}"/>
    <cellStyle name="20% - Accent4 2 2" xfId="342" xr:uid="{00000000-0005-0000-0000-000097000000}"/>
    <cellStyle name="20% - Accent4 2 3" xfId="45787" xr:uid="{00000000-0005-0000-0000-000098000000}"/>
    <cellStyle name="20% - Accent4 2 4" xfId="45788" xr:uid="{00000000-0005-0000-0000-000099000000}"/>
    <cellStyle name="20% - Accent4 3" xfId="343" xr:uid="{00000000-0005-0000-0000-00009A000000}"/>
    <cellStyle name="20% - Accent4 3 2" xfId="45789" xr:uid="{00000000-0005-0000-0000-00009B000000}"/>
    <cellStyle name="20% - Accent4 3 3" xfId="45790" xr:uid="{00000000-0005-0000-0000-00009C000000}"/>
    <cellStyle name="20% - Accent4 4" xfId="344" xr:uid="{00000000-0005-0000-0000-00009D000000}"/>
    <cellStyle name="20% - Accent4 4 2" xfId="45791" xr:uid="{00000000-0005-0000-0000-00009E000000}"/>
    <cellStyle name="20% - Accent4 4 3" xfId="45792" xr:uid="{00000000-0005-0000-0000-00009F000000}"/>
    <cellStyle name="20% - Accent4 5" xfId="45793" xr:uid="{00000000-0005-0000-0000-0000A0000000}"/>
    <cellStyle name="20% - Accent4 5 2" xfId="45794" xr:uid="{00000000-0005-0000-0000-0000A1000000}"/>
    <cellStyle name="20% - Accent4 6" xfId="45795" xr:uid="{00000000-0005-0000-0000-0000A2000000}"/>
    <cellStyle name="20% - Accent4 7" xfId="45796" xr:uid="{00000000-0005-0000-0000-0000A3000000}"/>
    <cellStyle name="20% - Accent4 8" xfId="45797" xr:uid="{00000000-0005-0000-0000-0000A4000000}"/>
    <cellStyle name="20% - Accent4 9" xfId="45798" xr:uid="{00000000-0005-0000-0000-0000A5000000}"/>
    <cellStyle name="20% - Accent5" xfId="45731" builtinId="46" customBuiltin="1"/>
    <cellStyle name="20% - Accent5 10" xfId="45799" xr:uid="{00000000-0005-0000-0000-0000A7000000}"/>
    <cellStyle name="20% - Accent5 11" xfId="45800" xr:uid="{00000000-0005-0000-0000-0000A8000000}"/>
    <cellStyle name="20% - Accent5 12" xfId="45801" xr:uid="{00000000-0005-0000-0000-0000A9000000}"/>
    <cellStyle name="20% - Accent5 2" xfId="6" xr:uid="{00000000-0005-0000-0000-0000AA000000}"/>
    <cellStyle name="20% - Accent5 2 2" xfId="345" xr:uid="{00000000-0005-0000-0000-0000AB000000}"/>
    <cellStyle name="20% - Accent5 2 3" xfId="45802" xr:uid="{00000000-0005-0000-0000-0000AC000000}"/>
    <cellStyle name="20% - Accent5 2 4" xfId="45803" xr:uid="{00000000-0005-0000-0000-0000AD000000}"/>
    <cellStyle name="20% - Accent5 3" xfId="346" xr:uid="{00000000-0005-0000-0000-0000AE000000}"/>
    <cellStyle name="20% - Accent5 3 2" xfId="45804" xr:uid="{00000000-0005-0000-0000-0000AF000000}"/>
    <cellStyle name="20% - Accent5 3 3" xfId="45805" xr:uid="{00000000-0005-0000-0000-0000B0000000}"/>
    <cellStyle name="20% - Accent5 4" xfId="347" xr:uid="{00000000-0005-0000-0000-0000B1000000}"/>
    <cellStyle name="20% - Accent5 4 2" xfId="45806" xr:uid="{00000000-0005-0000-0000-0000B2000000}"/>
    <cellStyle name="20% - Accent5 4 3" xfId="45807" xr:uid="{00000000-0005-0000-0000-0000B3000000}"/>
    <cellStyle name="20% - Accent5 5" xfId="45808" xr:uid="{00000000-0005-0000-0000-0000B4000000}"/>
    <cellStyle name="20% - Accent5 5 2" xfId="45809" xr:uid="{00000000-0005-0000-0000-0000B5000000}"/>
    <cellStyle name="20% - Accent5 6" xfId="45810" xr:uid="{00000000-0005-0000-0000-0000B6000000}"/>
    <cellStyle name="20% - Accent5 7" xfId="45811" xr:uid="{00000000-0005-0000-0000-0000B7000000}"/>
    <cellStyle name="20% - Accent5 8" xfId="45812" xr:uid="{00000000-0005-0000-0000-0000B8000000}"/>
    <cellStyle name="20% - Accent5 9" xfId="45813" xr:uid="{00000000-0005-0000-0000-0000B9000000}"/>
    <cellStyle name="20% - Accent6" xfId="45735" builtinId="50" customBuiltin="1"/>
    <cellStyle name="20% - Accent6 10" xfId="45814" xr:uid="{00000000-0005-0000-0000-0000BB000000}"/>
    <cellStyle name="20% - Accent6 11" xfId="45815" xr:uid="{00000000-0005-0000-0000-0000BC000000}"/>
    <cellStyle name="20% - Accent6 12" xfId="45816" xr:uid="{00000000-0005-0000-0000-0000BD000000}"/>
    <cellStyle name="20% - Accent6 2" xfId="7" xr:uid="{00000000-0005-0000-0000-0000BE000000}"/>
    <cellStyle name="20% - Accent6 2 2" xfId="348" xr:uid="{00000000-0005-0000-0000-0000BF000000}"/>
    <cellStyle name="20% - Accent6 2 3" xfId="45817" xr:uid="{00000000-0005-0000-0000-0000C0000000}"/>
    <cellStyle name="20% - Accent6 2 4" xfId="45818" xr:uid="{00000000-0005-0000-0000-0000C1000000}"/>
    <cellStyle name="20% - Accent6 3" xfId="349" xr:uid="{00000000-0005-0000-0000-0000C2000000}"/>
    <cellStyle name="20% - Accent6 3 2" xfId="45819" xr:uid="{00000000-0005-0000-0000-0000C3000000}"/>
    <cellStyle name="20% - Accent6 3 3" xfId="45820" xr:uid="{00000000-0005-0000-0000-0000C4000000}"/>
    <cellStyle name="20% - Accent6 4" xfId="350" xr:uid="{00000000-0005-0000-0000-0000C5000000}"/>
    <cellStyle name="20% - Accent6 4 2" xfId="45821" xr:uid="{00000000-0005-0000-0000-0000C6000000}"/>
    <cellStyle name="20% - Accent6 4 3" xfId="45822" xr:uid="{00000000-0005-0000-0000-0000C7000000}"/>
    <cellStyle name="20% - Accent6 5" xfId="45823" xr:uid="{00000000-0005-0000-0000-0000C8000000}"/>
    <cellStyle name="20% - Accent6 5 2" xfId="45824" xr:uid="{00000000-0005-0000-0000-0000C9000000}"/>
    <cellStyle name="20% - Accent6 6" xfId="45825" xr:uid="{00000000-0005-0000-0000-0000CA000000}"/>
    <cellStyle name="20% - Accent6 7" xfId="45826" xr:uid="{00000000-0005-0000-0000-0000CB000000}"/>
    <cellStyle name="20% - Accent6 8" xfId="45827" xr:uid="{00000000-0005-0000-0000-0000CC000000}"/>
    <cellStyle name="20% - Accent6 9" xfId="45828" xr:uid="{00000000-0005-0000-0000-0000CD000000}"/>
    <cellStyle name="20% - 强调文字颜色 1" xfId="351" xr:uid="{00000000-0005-0000-0000-0000CE000000}"/>
    <cellStyle name="20% - 强调文字颜色 2" xfId="352" xr:uid="{00000000-0005-0000-0000-0000CF000000}"/>
    <cellStyle name="20% - 强调文字颜色 3" xfId="353" xr:uid="{00000000-0005-0000-0000-0000D0000000}"/>
    <cellStyle name="20% - 强调文字颜色 4" xfId="354" xr:uid="{00000000-0005-0000-0000-0000D1000000}"/>
    <cellStyle name="20% - 强调文字颜色 5" xfId="355" xr:uid="{00000000-0005-0000-0000-0000D2000000}"/>
    <cellStyle name="20% - 强调文字颜色 6" xfId="356" xr:uid="{00000000-0005-0000-0000-0000D3000000}"/>
    <cellStyle name="20% - 輔色1" xfId="357" xr:uid="{00000000-0005-0000-0000-0000D4000000}"/>
    <cellStyle name="20% - 輔色2" xfId="358" xr:uid="{00000000-0005-0000-0000-0000D5000000}"/>
    <cellStyle name="20% - 輔色3" xfId="359" xr:uid="{00000000-0005-0000-0000-0000D6000000}"/>
    <cellStyle name="20% - 輔色4" xfId="360" xr:uid="{00000000-0005-0000-0000-0000D7000000}"/>
    <cellStyle name="20% - 輔色5" xfId="361" xr:uid="{00000000-0005-0000-0000-0000D8000000}"/>
    <cellStyle name="20% - 輔色6" xfId="362" xr:uid="{00000000-0005-0000-0000-0000D9000000}"/>
    <cellStyle name="40% - Accent1" xfId="45716" builtinId="31" customBuiltin="1"/>
    <cellStyle name="40% - Accent1 10" xfId="45829" xr:uid="{00000000-0005-0000-0000-0000DB000000}"/>
    <cellStyle name="40% - Accent1 11" xfId="45830" xr:uid="{00000000-0005-0000-0000-0000DC000000}"/>
    <cellStyle name="40% - Accent1 12" xfId="45831" xr:uid="{00000000-0005-0000-0000-0000DD000000}"/>
    <cellStyle name="40% - Accent1 2" xfId="8" xr:uid="{00000000-0005-0000-0000-0000DE000000}"/>
    <cellStyle name="40% - Accent1 2 2" xfId="363" xr:uid="{00000000-0005-0000-0000-0000DF000000}"/>
    <cellStyle name="40% - Accent1 2 3" xfId="45832" xr:uid="{00000000-0005-0000-0000-0000E0000000}"/>
    <cellStyle name="40% - Accent1 2 4" xfId="45833" xr:uid="{00000000-0005-0000-0000-0000E1000000}"/>
    <cellStyle name="40% - Accent1 3" xfId="364" xr:uid="{00000000-0005-0000-0000-0000E2000000}"/>
    <cellStyle name="40% - Accent1 3 2" xfId="45834" xr:uid="{00000000-0005-0000-0000-0000E3000000}"/>
    <cellStyle name="40% - Accent1 3 3" xfId="45835" xr:uid="{00000000-0005-0000-0000-0000E4000000}"/>
    <cellStyle name="40% - Accent1 4" xfId="365" xr:uid="{00000000-0005-0000-0000-0000E5000000}"/>
    <cellStyle name="40% - Accent1 4 2" xfId="45836" xr:uid="{00000000-0005-0000-0000-0000E6000000}"/>
    <cellStyle name="40% - Accent1 4 3" xfId="45837" xr:uid="{00000000-0005-0000-0000-0000E7000000}"/>
    <cellStyle name="40% - Accent1 5" xfId="45838" xr:uid="{00000000-0005-0000-0000-0000E8000000}"/>
    <cellStyle name="40% - Accent1 5 2" xfId="45839" xr:uid="{00000000-0005-0000-0000-0000E9000000}"/>
    <cellStyle name="40% - Accent1 6" xfId="45840" xr:uid="{00000000-0005-0000-0000-0000EA000000}"/>
    <cellStyle name="40% - Accent1 7" xfId="45841" xr:uid="{00000000-0005-0000-0000-0000EB000000}"/>
    <cellStyle name="40% - Accent1 8" xfId="45842" xr:uid="{00000000-0005-0000-0000-0000EC000000}"/>
    <cellStyle name="40% - Accent1 9" xfId="45843" xr:uid="{00000000-0005-0000-0000-0000ED000000}"/>
    <cellStyle name="40% - Accent2" xfId="45720" builtinId="35" customBuiltin="1"/>
    <cellStyle name="40% - Accent2 10" xfId="45844" xr:uid="{00000000-0005-0000-0000-0000EF000000}"/>
    <cellStyle name="40% - Accent2 11" xfId="45845" xr:uid="{00000000-0005-0000-0000-0000F0000000}"/>
    <cellStyle name="40% - Accent2 12" xfId="45846" xr:uid="{00000000-0005-0000-0000-0000F1000000}"/>
    <cellStyle name="40% - Accent2 2" xfId="9" xr:uid="{00000000-0005-0000-0000-0000F2000000}"/>
    <cellStyle name="40% - Accent2 2 2" xfId="366" xr:uid="{00000000-0005-0000-0000-0000F3000000}"/>
    <cellStyle name="40% - Accent2 2 3" xfId="45847" xr:uid="{00000000-0005-0000-0000-0000F4000000}"/>
    <cellStyle name="40% - Accent2 2 4" xfId="45848" xr:uid="{00000000-0005-0000-0000-0000F5000000}"/>
    <cellStyle name="40% - Accent2 3" xfId="367" xr:uid="{00000000-0005-0000-0000-0000F6000000}"/>
    <cellStyle name="40% - Accent2 3 2" xfId="45849" xr:uid="{00000000-0005-0000-0000-0000F7000000}"/>
    <cellStyle name="40% - Accent2 3 3" xfId="45850" xr:uid="{00000000-0005-0000-0000-0000F8000000}"/>
    <cellStyle name="40% - Accent2 4" xfId="368" xr:uid="{00000000-0005-0000-0000-0000F9000000}"/>
    <cellStyle name="40% - Accent2 4 2" xfId="45851" xr:uid="{00000000-0005-0000-0000-0000FA000000}"/>
    <cellStyle name="40% - Accent2 4 3" xfId="45852" xr:uid="{00000000-0005-0000-0000-0000FB000000}"/>
    <cellStyle name="40% - Accent2 5" xfId="45853" xr:uid="{00000000-0005-0000-0000-0000FC000000}"/>
    <cellStyle name="40% - Accent2 5 2" xfId="45854" xr:uid="{00000000-0005-0000-0000-0000FD000000}"/>
    <cellStyle name="40% - Accent2 6" xfId="45855" xr:uid="{00000000-0005-0000-0000-0000FE000000}"/>
    <cellStyle name="40% - Accent2 7" xfId="45856" xr:uid="{00000000-0005-0000-0000-0000FF000000}"/>
    <cellStyle name="40% - Accent2 8" xfId="45857" xr:uid="{00000000-0005-0000-0000-000000010000}"/>
    <cellStyle name="40% - Accent2 9" xfId="45858" xr:uid="{00000000-0005-0000-0000-000001010000}"/>
    <cellStyle name="40% - Accent3" xfId="45724" builtinId="39" customBuiltin="1"/>
    <cellStyle name="40% - Accent3 10" xfId="45859" xr:uid="{00000000-0005-0000-0000-000003010000}"/>
    <cellStyle name="40% - Accent3 11" xfId="45860" xr:uid="{00000000-0005-0000-0000-000004010000}"/>
    <cellStyle name="40% - Accent3 12" xfId="45861" xr:uid="{00000000-0005-0000-0000-000005010000}"/>
    <cellStyle name="40% - Accent3 2" xfId="10" xr:uid="{00000000-0005-0000-0000-000006010000}"/>
    <cellStyle name="40% - Accent3 2 2" xfId="369" xr:uid="{00000000-0005-0000-0000-000007010000}"/>
    <cellStyle name="40% - Accent3 2 3" xfId="45862" xr:uid="{00000000-0005-0000-0000-000008010000}"/>
    <cellStyle name="40% - Accent3 2 4" xfId="45863" xr:uid="{00000000-0005-0000-0000-000009010000}"/>
    <cellStyle name="40% - Accent3 3" xfId="370" xr:uid="{00000000-0005-0000-0000-00000A010000}"/>
    <cellStyle name="40% - Accent3 3 2" xfId="45864" xr:uid="{00000000-0005-0000-0000-00000B010000}"/>
    <cellStyle name="40% - Accent3 3 3" xfId="45865" xr:uid="{00000000-0005-0000-0000-00000C010000}"/>
    <cellStyle name="40% - Accent3 4" xfId="371" xr:uid="{00000000-0005-0000-0000-00000D010000}"/>
    <cellStyle name="40% - Accent3 4 2" xfId="45866" xr:uid="{00000000-0005-0000-0000-00000E010000}"/>
    <cellStyle name="40% - Accent3 4 3" xfId="45867" xr:uid="{00000000-0005-0000-0000-00000F010000}"/>
    <cellStyle name="40% - Accent3 5" xfId="45868" xr:uid="{00000000-0005-0000-0000-000010010000}"/>
    <cellStyle name="40% - Accent3 5 2" xfId="45869" xr:uid="{00000000-0005-0000-0000-000011010000}"/>
    <cellStyle name="40% - Accent3 6" xfId="45870" xr:uid="{00000000-0005-0000-0000-000012010000}"/>
    <cellStyle name="40% - Accent3 7" xfId="45871" xr:uid="{00000000-0005-0000-0000-000013010000}"/>
    <cellStyle name="40% - Accent3 8" xfId="45872" xr:uid="{00000000-0005-0000-0000-000014010000}"/>
    <cellStyle name="40% - Accent3 9" xfId="45873" xr:uid="{00000000-0005-0000-0000-000015010000}"/>
    <cellStyle name="40% - Accent4" xfId="45728" builtinId="43" customBuiltin="1"/>
    <cellStyle name="40% - Accent4 10" xfId="45874" xr:uid="{00000000-0005-0000-0000-000017010000}"/>
    <cellStyle name="40% - Accent4 11" xfId="45875" xr:uid="{00000000-0005-0000-0000-000018010000}"/>
    <cellStyle name="40% - Accent4 12" xfId="45876" xr:uid="{00000000-0005-0000-0000-000019010000}"/>
    <cellStyle name="40% - Accent4 2" xfId="11" xr:uid="{00000000-0005-0000-0000-00001A010000}"/>
    <cellStyle name="40% - Accent4 2 2" xfId="372" xr:uid="{00000000-0005-0000-0000-00001B010000}"/>
    <cellStyle name="40% - Accent4 2 3" xfId="45877" xr:uid="{00000000-0005-0000-0000-00001C010000}"/>
    <cellStyle name="40% - Accent4 2 4" xfId="45878" xr:uid="{00000000-0005-0000-0000-00001D010000}"/>
    <cellStyle name="40% - Accent4 3" xfId="373" xr:uid="{00000000-0005-0000-0000-00001E010000}"/>
    <cellStyle name="40% - Accent4 3 2" xfId="45879" xr:uid="{00000000-0005-0000-0000-00001F010000}"/>
    <cellStyle name="40% - Accent4 3 3" xfId="45880" xr:uid="{00000000-0005-0000-0000-000020010000}"/>
    <cellStyle name="40% - Accent4 4" xfId="374" xr:uid="{00000000-0005-0000-0000-000021010000}"/>
    <cellStyle name="40% - Accent4 4 2" xfId="45881" xr:uid="{00000000-0005-0000-0000-000022010000}"/>
    <cellStyle name="40% - Accent4 4 3" xfId="45882" xr:uid="{00000000-0005-0000-0000-000023010000}"/>
    <cellStyle name="40% - Accent4 5" xfId="45883" xr:uid="{00000000-0005-0000-0000-000024010000}"/>
    <cellStyle name="40% - Accent4 5 2" xfId="45884" xr:uid="{00000000-0005-0000-0000-000025010000}"/>
    <cellStyle name="40% - Accent4 6" xfId="45885" xr:uid="{00000000-0005-0000-0000-000026010000}"/>
    <cellStyle name="40% - Accent4 7" xfId="45886" xr:uid="{00000000-0005-0000-0000-000027010000}"/>
    <cellStyle name="40% - Accent4 8" xfId="45887" xr:uid="{00000000-0005-0000-0000-000028010000}"/>
    <cellStyle name="40% - Accent4 9" xfId="45888" xr:uid="{00000000-0005-0000-0000-000029010000}"/>
    <cellStyle name="40% - Accent5" xfId="45732" builtinId="47" customBuiltin="1"/>
    <cellStyle name="40% - Accent5 10" xfId="45889" xr:uid="{00000000-0005-0000-0000-00002B010000}"/>
    <cellStyle name="40% - Accent5 11" xfId="45890" xr:uid="{00000000-0005-0000-0000-00002C010000}"/>
    <cellStyle name="40% - Accent5 12" xfId="45891" xr:uid="{00000000-0005-0000-0000-00002D010000}"/>
    <cellStyle name="40% - Accent5 2" xfId="12" xr:uid="{00000000-0005-0000-0000-00002E010000}"/>
    <cellStyle name="40% - Accent5 2 2" xfId="375" xr:uid="{00000000-0005-0000-0000-00002F010000}"/>
    <cellStyle name="40% - Accent5 2 3" xfId="45892" xr:uid="{00000000-0005-0000-0000-000030010000}"/>
    <cellStyle name="40% - Accent5 2 4" xfId="45893" xr:uid="{00000000-0005-0000-0000-000031010000}"/>
    <cellStyle name="40% - Accent5 3" xfId="376" xr:uid="{00000000-0005-0000-0000-000032010000}"/>
    <cellStyle name="40% - Accent5 3 2" xfId="45894" xr:uid="{00000000-0005-0000-0000-000033010000}"/>
    <cellStyle name="40% - Accent5 3 3" xfId="45895" xr:uid="{00000000-0005-0000-0000-000034010000}"/>
    <cellStyle name="40% - Accent5 4" xfId="377" xr:uid="{00000000-0005-0000-0000-000035010000}"/>
    <cellStyle name="40% - Accent5 4 2" xfId="45896" xr:uid="{00000000-0005-0000-0000-000036010000}"/>
    <cellStyle name="40% - Accent5 4 3" xfId="45897" xr:uid="{00000000-0005-0000-0000-000037010000}"/>
    <cellStyle name="40% - Accent5 5" xfId="45898" xr:uid="{00000000-0005-0000-0000-000038010000}"/>
    <cellStyle name="40% - Accent5 5 2" xfId="45899" xr:uid="{00000000-0005-0000-0000-000039010000}"/>
    <cellStyle name="40% - Accent5 6" xfId="45900" xr:uid="{00000000-0005-0000-0000-00003A010000}"/>
    <cellStyle name="40% - Accent5 7" xfId="45901" xr:uid="{00000000-0005-0000-0000-00003B010000}"/>
    <cellStyle name="40% - Accent5 8" xfId="45902" xr:uid="{00000000-0005-0000-0000-00003C010000}"/>
    <cellStyle name="40% - Accent5 9" xfId="45903" xr:uid="{00000000-0005-0000-0000-00003D010000}"/>
    <cellStyle name="40% - Accent6" xfId="45736" builtinId="51" customBuiltin="1"/>
    <cellStyle name="40% - Accent6 10" xfId="45904" xr:uid="{00000000-0005-0000-0000-00003F010000}"/>
    <cellStyle name="40% - Accent6 11" xfId="45905" xr:uid="{00000000-0005-0000-0000-000040010000}"/>
    <cellStyle name="40% - Accent6 12" xfId="45906" xr:uid="{00000000-0005-0000-0000-000041010000}"/>
    <cellStyle name="40% - Accent6 2" xfId="13" xr:uid="{00000000-0005-0000-0000-000042010000}"/>
    <cellStyle name="40% - Accent6 2 2" xfId="378" xr:uid="{00000000-0005-0000-0000-000043010000}"/>
    <cellStyle name="40% - Accent6 2 3" xfId="45907" xr:uid="{00000000-0005-0000-0000-000044010000}"/>
    <cellStyle name="40% - Accent6 2 4" xfId="45908" xr:uid="{00000000-0005-0000-0000-000045010000}"/>
    <cellStyle name="40% - Accent6 3" xfId="379" xr:uid="{00000000-0005-0000-0000-000046010000}"/>
    <cellStyle name="40% - Accent6 3 2" xfId="45909" xr:uid="{00000000-0005-0000-0000-000047010000}"/>
    <cellStyle name="40% - Accent6 3 3" xfId="45910" xr:uid="{00000000-0005-0000-0000-000048010000}"/>
    <cellStyle name="40% - Accent6 4" xfId="380" xr:uid="{00000000-0005-0000-0000-000049010000}"/>
    <cellStyle name="40% - Accent6 4 2" xfId="45911" xr:uid="{00000000-0005-0000-0000-00004A010000}"/>
    <cellStyle name="40% - Accent6 4 3" xfId="45912" xr:uid="{00000000-0005-0000-0000-00004B010000}"/>
    <cellStyle name="40% - Accent6 5" xfId="45913" xr:uid="{00000000-0005-0000-0000-00004C010000}"/>
    <cellStyle name="40% - Accent6 5 2" xfId="45914" xr:uid="{00000000-0005-0000-0000-00004D010000}"/>
    <cellStyle name="40% - Accent6 6" xfId="45915" xr:uid="{00000000-0005-0000-0000-00004E010000}"/>
    <cellStyle name="40% - Accent6 7" xfId="45916" xr:uid="{00000000-0005-0000-0000-00004F010000}"/>
    <cellStyle name="40% - Accent6 8" xfId="45917" xr:uid="{00000000-0005-0000-0000-000050010000}"/>
    <cellStyle name="40% - Accent6 9" xfId="45918" xr:uid="{00000000-0005-0000-0000-000051010000}"/>
    <cellStyle name="40% - 强调文字颜色 1" xfId="381" xr:uid="{00000000-0005-0000-0000-000052010000}"/>
    <cellStyle name="40% - 强调文字颜色 2" xfId="382" xr:uid="{00000000-0005-0000-0000-000053010000}"/>
    <cellStyle name="40% - 强调文字颜色 3" xfId="383" xr:uid="{00000000-0005-0000-0000-000054010000}"/>
    <cellStyle name="40% - 强调文字颜色 4" xfId="384" xr:uid="{00000000-0005-0000-0000-000055010000}"/>
    <cellStyle name="40% - 强调文字颜色 5" xfId="385" xr:uid="{00000000-0005-0000-0000-000056010000}"/>
    <cellStyle name="40% - 强调文字颜色 6" xfId="386" xr:uid="{00000000-0005-0000-0000-000057010000}"/>
    <cellStyle name="40% - 輔色1" xfId="387" xr:uid="{00000000-0005-0000-0000-000058010000}"/>
    <cellStyle name="40% - 輔色2" xfId="388" xr:uid="{00000000-0005-0000-0000-000059010000}"/>
    <cellStyle name="40% - 輔色3" xfId="389" xr:uid="{00000000-0005-0000-0000-00005A010000}"/>
    <cellStyle name="40% - 輔色4" xfId="390" xr:uid="{00000000-0005-0000-0000-00005B010000}"/>
    <cellStyle name="40% - 輔色5" xfId="391" xr:uid="{00000000-0005-0000-0000-00005C010000}"/>
    <cellStyle name="40% - 輔色6" xfId="392" xr:uid="{00000000-0005-0000-0000-00005D010000}"/>
    <cellStyle name="60% - Accent1" xfId="45717" builtinId="32" customBuiltin="1"/>
    <cellStyle name="60% - Accent1 10" xfId="45919" xr:uid="{00000000-0005-0000-0000-00005F010000}"/>
    <cellStyle name="60% - Accent1 11" xfId="45920" xr:uid="{00000000-0005-0000-0000-000060010000}"/>
    <cellStyle name="60% - Accent1 12" xfId="45921" xr:uid="{00000000-0005-0000-0000-000061010000}"/>
    <cellStyle name="60% - Accent1 2" xfId="14" xr:uid="{00000000-0005-0000-0000-000062010000}"/>
    <cellStyle name="60% - Accent1 2 2" xfId="393" xr:uid="{00000000-0005-0000-0000-000063010000}"/>
    <cellStyle name="60% - Accent1 2 3" xfId="45922" xr:uid="{00000000-0005-0000-0000-000064010000}"/>
    <cellStyle name="60% - Accent1 2 4" xfId="45923" xr:uid="{00000000-0005-0000-0000-000065010000}"/>
    <cellStyle name="60% - Accent1 3" xfId="394" xr:uid="{00000000-0005-0000-0000-000066010000}"/>
    <cellStyle name="60% - Accent1 3 2" xfId="45924" xr:uid="{00000000-0005-0000-0000-000067010000}"/>
    <cellStyle name="60% - Accent1 3 3" xfId="45925" xr:uid="{00000000-0005-0000-0000-000068010000}"/>
    <cellStyle name="60% - Accent1 4" xfId="395" xr:uid="{00000000-0005-0000-0000-000069010000}"/>
    <cellStyle name="60% - Accent1 4 2" xfId="45926" xr:uid="{00000000-0005-0000-0000-00006A010000}"/>
    <cellStyle name="60% - Accent1 4 3" xfId="45927" xr:uid="{00000000-0005-0000-0000-00006B010000}"/>
    <cellStyle name="60% - Accent1 5" xfId="45928" xr:uid="{00000000-0005-0000-0000-00006C010000}"/>
    <cellStyle name="60% - Accent1 5 2" xfId="45929" xr:uid="{00000000-0005-0000-0000-00006D010000}"/>
    <cellStyle name="60% - Accent1 6" xfId="45930" xr:uid="{00000000-0005-0000-0000-00006E010000}"/>
    <cellStyle name="60% - Accent1 7" xfId="45931" xr:uid="{00000000-0005-0000-0000-00006F010000}"/>
    <cellStyle name="60% - Accent1 8" xfId="45932" xr:uid="{00000000-0005-0000-0000-000070010000}"/>
    <cellStyle name="60% - Accent1 9" xfId="45933" xr:uid="{00000000-0005-0000-0000-000071010000}"/>
    <cellStyle name="60% - Accent2" xfId="45721" builtinId="36" customBuiltin="1"/>
    <cellStyle name="60% - Accent2 10" xfId="45934" xr:uid="{00000000-0005-0000-0000-000073010000}"/>
    <cellStyle name="60% - Accent2 11" xfId="45935" xr:uid="{00000000-0005-0000-0000-000074010000}"/>
    <cellStyle name="60% - Accent2 12" xfId="45936" xr:uid="{00000000-0005-0000-0000-000075010000}"/>
    <cellStyle name="60% - Accent2 2" xfId="15" xr:uid="{00000000-0005-0000-0000-000076010000}"/>
    <cellStyle name="60% - Accent2 2 2" xfId="396" xr:uid="{00000000-0005-0000-0000-000077010000}"/>
    <cellStyle name="60% - Accent2 2 3" xfId="45937" xr:uid="{00000000-0005-0000-0000-000078010000}"/>
    <cellStyle name="60% - Accent2 2 4" xfId="45938" xr:uid="{00000000-0005-0000-0000-000079010000}"/>
    <cellStyle name="60% - Accent2 3" xfId="397" xr:uid="{00000000-0005-0000-0000-00007A010000}"/>
    <cellStyle name="60% - Accent2 3 2" xfId="45939" xr:uid="{00000000-0005-0000-0000-00007B010000}"/>
    <cellStyle name="60% - Accent2 3 3" xfId="45940" xr:uid="{00000000-0005-0000-0000-00007C010000}"/>
    <cellStyle name="60% - Accent2 4" xfId="398" xr:uid="{00000000-0005-0000-0000-00007D010000}"/>
    <cellStyle name="60% - Accent2 4 2" xfId="45941" xr:uid="{00000000-0005-0000-0000-00007E010000}"/>
    <cellStyle name="60% - Accent2 4 3" xfId="45942" xr:uid="{00000000-0005-0000-0000-00007F010000}"/>
    <cellStyle name="60% - Accent2 5" xfId="45943" xr:uid="{00000000-0005-0000-0000-000080010000}"/>
    <cellStyle name="60% - Accent2 5 2" xfId="45944" xr:uid="{00000000-0005-0000-0000-000081010000}"/>
    <cellStyle name="60% - Accent2 6" xfId="45945" xr:uid="{00000000-0005-0000-0000-000082010000}"/>
    <cellStyle name="60% - Accent2 7" xfId="45946" xr:uid="{00000000-0005-0000-0000-000083010000}"/>
    <cellStyle name="60% - Accent2 8" xfId="45947" xr:uid="{00000000-0005-0000-0000-000084010000}"/>
    <cellStyle name="60% - Accent2 9" xfId="45948" xr:uid="{00000000-0005-0000-0000-000085010000}"/>
    <cellStyle name="60% - Accent3" xfId="45725" builtinId="40" customBuiltin="1"/>
    <cellStyle name="60% - Accent3 10" xfId="45949" xr:uid="{00000000-0005-0000-0000-000087010000}"/>
    <cellStyle name="60% - Accent3 11" xfId="45950" xr:uid="{00000000-0005-0000-0000-000088010000}"/>
    <cellStyle name="60% - Accent3 12" xfId="45951" xr:uid="{00000000-0005-0000-0000-000089010000}"/>
    <cellStyle name="60% - Accent3 2" xfId="16" xr:uid="{00000000-0005-0000-0000-00008A010000}"/>
    <cellStyle name="60% - Accent3 2 2" xfId="399" xr:uid="{00000000-0005-0000-0000-00008B010000}"/>
    <cellStyle name="60% - Accent3 2 3" xfId="45952" xr:uid="{00000000-0005-0000-0000-00008C010000}"/>
    <cellStyle name="60% - Accent3 2 4" xfId="45953" xr:uid="{00000000-0005-0000-0000-00008D010000}"/>
    <cellStyle name="60% - Accent3 3" xfId="400" xr:uid="{00000000-0005-0000-0000-00008E010000}"/>
    <cellStyle name="60% - Accent3 3 2" xfId="45954" xr:uid="{00000000-0005-0000-0000-00008F010000}"/>
    <cellStyle name="60% - Accent3 3 3" xfId="45955" xr:uid="{00000000-0005-0000-0000-000090010000}"/>
    <cellStyle name="60% - Accent3 4" xfId="401" xr:uid="{00000000-0005-0000-0000-000091010000}"/>
    <cellStyle name="60% - Accent3 4 2" xfId="45956" xr:uid="{00000000-0005-0000-0000-000092010000}"/>
    <cellStyle name="60% - Accent3 4 3" xfId="45957" xr:uid="{00000000-0005-0000-0000-000093010000}"/>
    <cellStyle name="60% - Accent3 5" xfId="45958" xr:uid="{00000000-0005-0000-0000-000094010000}"/>
    <cellStyle name="60% - Accent3 5 2" xfId="45959" xr:uid="{00000000-0005-0000-0000-000095010000}"/>
    <cellStyle name="60% - Accent3 6" xfId="45960" xr:uid="{00000000-0005-0000-0000-000096010000}"/>
    <cellStyle name="60% - Accent3 7" xfId="45961" xr:uid="{00000000-0005-0000-0000-000097010000}"/>
    <cellStyle name="60% - Accent3 8" xfId="45962" xr:uid="{00000000-0005-0000-0000-000098010000}"/>
    <cellStyle name="60% - Accent3 9" xfId="45963" xr:uid="{00000000-0005-0000-0000-000099010000}"/>
    <cellStyle name="60% - Accent4" xfId="45729" builtinId="44" customBuiltin="1"/>
    <cellStyle name="60% - Accent4 10" xfId="45964" xr:uid="{00000000-0005-0000-0000-00009B010000}"/>
    <cellStyle name="60% - Accent4 11" xfId="45965" xr:uid="{00000000-0005-0000-0000-00009C010000}"/>
    <cellStyle name="60% - Accent4 12" xfId="45966" xr:uid="{00000000-0005-0000-0000-00009D010000}"/>
    <cellStyle name="60% - Accent4 2" xfId="17" xr:uid="{00000000-0005-0000-0000-00009E010000}"/>
    <cellStyle name="60% - Accent4 2 2" xfId="402" xr:uid="{00000000-0005-0000-0000-00009F010000}"/>
    <cellStyle name="60% - Accent4 2 3" xfId="45967" xr:uid="{00000000-0005-0000-0000-0000A0010000}"/>
    <cellStyle name="60% - Accent4 2 4" xfId="45968" xr:uid="{00000000-0005-0000-0000-0000A1010000}"/>
    <cellStyle name="60% - Accent4 3" xfId="403" xr:uid="{00000000-0005-0000-0000-0000A2010000}"/>
    <cellStyle name="60% - Accent4 3 2" xfId="45969" xr:uid="{00000000-0005-0000-0000-0000A3010000}"/>
    <cellStyle name="60% - Accent4 3 3" xfId="45970" xr:uid="{00000000-0005-0000-0000-0000A4010000}"/>
    <cellStyle name="60% - Accent4 4" xfId="404" xr:uid="{00000000-0005-0000-0000-0000A5010000}"/>
    <cellStyle name="60% - Accent4 4 2" xfId="45971" xr:uid="{00000000-0005-0000-0000-0000A6010000}"/>
    <cellStyle name="60% - Accent4 4 3" xfId="45972" xr:uid="{00000000-0005-0000-0000-0000A7010000}"/>
    <cellStyle name="60% - Accent4 5" xfId="45973" xr:uid="{00000000-0005-0000-0000-0000A8010000}"/>
    <cellStyle name="60% - Accent4 5 2" xfId="45974" xr:uid="{00000000-0005-0000-0000-0000A9010000}"/>
    <cellStyle name="60% - Accent4 6" xfId="45975" xr:uid="{00000000-0005-0000-0000-0000AA010000}"/>
    <cellStyle name="60% - Accent4 7" xfId="45976" xr:uid="{00000000-0005-0000-0000-0000AB010000}"/>
    <cellStyle name="60% - Accent4 8" xfId="45977" xr:uid="{00000000-0005-0000-0000-0000AC010000}"/>
    <cellStyle name="60% - Accent4 9" xfId="45978" xr:uid="{00000000-0005-0000-0000-0000AD010000}"/>
    <cellStyle name="60% - Accent5" xfId="45733" builtinId="48" customBuiltin="1"/>
    <cellStyle name="60% - Accent5 10" xfId="45979" xr:uid="{00000000-0005-0000-0000-0000AF010000}"/>
    <cellStyle name="60% - Accent5 11" xfId="45980" xr:uid="{00000000-0005-0000-0000-0000B0010000}"/>
    <cellStyle name="60% - Accent5 12" xfId="45981" xr:uid="{00000000-0005-0000-0000-0000B1010000}"/>
    <cellStyle name="60% - Accent5 2" xfId="18" xr:uid="{00000000-0005-0000-0000-0000B2010000}"/>
    <cellStyle name="60% - Accent5 2 2" xfId="405" xr:uid="{00000000-0005-0000-0000-0000B3010000}"/>
    <cellStyle name="60% - Accent5 2 3" xfId="45982" xr:uid="{00000000-0005-0000-0000-0000B4010000}"/>
    <cellStyle name="60% - Accent5 2 4" xfId="45983" xr:uid="{00000000-0005-0000-0000-0000B5010000}"/>
    <cellStyle name="60% - Accent5 3" xfId="406" xr:uid="{00000000-0005-0000-0000-0000B6010000}"/>
    <cellStyle name="60% - Accent5 3 2" xfId="45984" xr:uid="{00000000-0005-0000-0000-0000B7010000}"/>
    <cellStyle name="60% - Accent5 3 3" xfId="45985" xr:uid="{00000000-0005-0000-0000-0000B8010000}"/>
    <cellStyle name="60% - Accent5 4" xfId="407" xr:uid="{00000000-0005-0000-0000-0000B9010000}"/>
    <cellStyle name="60% - Accent5 4 2" xfId="45986" xr:uid="{00000000-0005-0000-0000-0000BA010000}"/>
    <cellStyle name="60% - Accent5 4 3" xfId="45987" xr:uid="{00000000-0005-0000-0000-0000BB010000}"/>
    <cellStyle name="60% - Accent5 5" xfId="45988" xr:uid="{00000000-0005-0000-0000-0000BC010000}"/>
    <cellStyle name="60% - Accent5 5 2" xfId="45989" xr:uid="{00000000-0005-0000-0000-0000BD010000}"/>
    <cellStyle name="60% - Accent5 6" xfId="45990" xr:uid="{00000000-0005-0000-0000-0000BE010000}"/>
    <cellStyle name="60% - Accent5 7" xfId="45991" xr:uid="{00000000-0005-0000-0000-0000BF010000}"/>
    <cellStyle name="60% - Accent5 8" xfId="45992" xr:uid="{00000000-0005-0000-0000-0000C0010000}"/>
    <cellStyle name="60% - Accent5 9" xfId="45993" xr:uid="{00000000-0005-0000-0000-0000C1010000}"/>
    <cellStyle name="60% - Accent6" xfId="45737" builtinId="52" customBuiltin="1"/>
    <cellStyle name="60% - Accent6 10" xfId="45994" xr:uid="{00000000-0005-0000-0000-0000C3010000}"/>
    <cellStyle name="60% - Accent6 11" xfId="45995" xr:uid="{00000000-0005-0000-0000-0000C4010000}"/>
    <cellStyle name="60% - Accent6 12" xfId="45996" xr:uid="{00000000-0005-0000-0000-0000C5010000}"/>
    <cellStyle name="60% - Accent6 2" xfId="19" xr:uid="{00000000-0005-0000-0000-0000C6010000}"/>
    <cellStyle name="60% - Accent6 2 2" xfId="408" xr:uid="{00000000-0005-0000-0000-0000C7010000}"/>
    <cellStyle name="60% - Accent6 2 3" xfId="45997" xr:uid="{00000000-0005-0000-0000-0000C8010000}"/>
    <cellStyle name="60% - Accent6 2 4" xfId="45998" xr:uid="{00000000-0005-0000-0000-0000C9010000}"/>
    <cellStyle name="60% - Accent6 3" xfId="409" xr:uid="{00000000-0005-0000-0000-0000CA010000}"/>
    <cellStyle name="60% - Accent6 3 2" xfId="45999" xr:uid="{00000000-0005-0000-0000-0000CB010000}"/>
    <cellStyle name="60% - Accent6 3 3" xfId="46000" xr:uid="{00000000-0005-0000-0000-0000CC010000}"/>
    <cellStyle name="60% - Accent6 4" xfId="410" xr:uid="{00000000-0005-0000-0000-0000CD010000}"/>
    <cellStyle name="60% - Accent6 4 2" xfId="46001" xr:uid="{00000000-0005-0000-0000-0000CE010000}"/>
    <cellStyle name="60% - Accent6 4 3" xfId="46002" xr:uid="{00000000-0005-0000-0000-0000CF010000}"/>
    <cellStyle name="60% - Accent6 5" xfId="46003" xr:uid="{00000000-0005-0000-0000-0000D0010000}"/>
    <cellStyle name="60% - Accent6 5 2" xfId="46004" xr:uid="{00000000-0005-0000-0000-0000D1010000}"/>
    <cellStyle name="60% - Accent6 6" xfId="46005" xr:uid="{00000000-0005-0000-0000-0000D2010000}"/>
    <cellStyle name="60% - Accent6 7" xfId="46006" xr:uid="{00000000-0005-0000-0000-0000D3010000}"/>
    <cellStyle name="60% - Accent6 8" xfId="46007" xr:uid="{00000000-0005-0000-0000-0000D4010000}"/>
    <cellStyle name="60% - Accent6 9" xfId="46008" xr:uid="{00000000-0005-0000-0000-0000D5010000}"/>
    <cellStyle name="60% - 强调文字颜色 1" xfId="411" xr:uid="{00000000-0005-0000-0000-0000D6010000}"/>
    <cellStyle name="60% - 强调文字颜色 2" xfId="412" xr:uid="{00000000-0005-0000-0000-0000D7010000}"/>
    <cellStyle name="60% - 强调文字颜色 3" xfId="413" xr:uid="{00000000-0005-0000-0000-0000D8010000}"/>
    <cellStyle name="60% - 强调文字颜色 4" xfId="414" xr:uid="{00000000-0005-0000-0000-0000D9010000}"/>
    <cellStyle name="60% - 强调文字颜色 5" xfId="415" xr:uid="{00000000-0005-0000-0000-0000DA010000}"/>
    <cellStyle name="60% - 强调文字颜色 6" xfId="416" xr:uid="{00000000-0005-0000-0000-0000DB010000}"/>
    <cellStyle name="60% - 輔色1" xfId="417" xr:uid="{00000000-0005-0000-0000-0000DC010000}"/>
    <cellStyle name="60% - 輔色2" xfId="418" xr:uid="{00000000-0005-0000-0000-0000DD010000}"/>
    <cellStyle name="60% - 輔色3" xfId="419" xr:uid="{00000000-0005-0000-0000-0000DE010000}"/>
    <cellStyle name="60% - 輔色4" xfId="420" xr:uid="{00000000-0005-0000-0000-0000DF010000}"/>
    <cellStyle name="60% - 輔色5" xfId="421" xr:uid="{00000000-0005-0000-0000-0000E0010000}"/>
    <cellStyle name="60% - 輔色6" xfId="422" xr:uid="{00000000-0005-0000-0000-0000E1010000}"/>
    <cellStyle name="Accent1" xfId="45714" builtinId="29" customBuiltin="1"/>
    <cellStyle name="Accent1 - 20%" xfId="423" xr:uid="{00000000-0005-0000-0000-0000E3010000}"/>
    <cellStyle name="Accent1 - 40%" xfId="424" xr:uid="{00000000-0005-0000-0000-0000E4010000}"/>
    <cellStyle name="Accent1 - 60%" xfId="425" xr:uid="{00000000-0005-0000-0000-0000E5010000}"/>
    <cellStyle name="Accent1 10" xfId="46009" xr:uid="{00000000-0005-0000-0000-0000E6010000}"/>
    <cellStyle name="Accent1 11" xfId="46010" xr:uid="{00000000-0005-0000-0000-0000E7010000}"/>
    <cellStyle name="Accent1 12" xfId="46011" xr:uid="{00000000-0005-0000-0000-0000E8010000}"/>
    <cellStyle name="Accent1 2" xfId="20" xr:uid="{00000000-0005-0000-0000-0000E9010000}"/>
    <cellStyle name="Accent1 2 2" xfId="426" xr:uid="{00000000-0005-0000-0000-0000EA010000}"/>
    <cellStyle name="Accent1 2 3" xfId="46012" xr:uid="{00000000-0005-0000-0000-0000EB010000}"/>
    <cellStyle name="Accent1 2 4" xfId="46013" xr:uid="{00000000-0005-0000-0000-0000EC010000}"/>
    <cellStyle name="Accent1 3" xfId="427" xr:uid="{00000000-0005-0000-0000-0000ED010000}"/>
    <cellStyle name="Accent1 3 2" xfId="46014" xr:uid="{00000000-0005-0000-0000-0000EE010000}"/>
    <cellStyle name="Accent1 3 3" xfId="46015" xr:uid="{00000000-0005-0000-0000-0000EF010000}"/>
    <cellStyle name="Accent1 4" xfId="428" xr:uid="{00000000-0005-0000-0000-0000F0010000}"/>
    <cellStyle name="Accent1 4 2" xfId="46016" xr:uid="{00000000-0005-0000-0000-0000F1010000}"/>
    <cellStyle name="Accent1 4 3" xfId="46017" xr:uid="{00000000-0005-0000-0000-0000F2010000}"/>
    <cellStyle name="Accent1 5" xfId="46018" xr:uid="{00000000-0005-0000-0000-0000F3010000}"/>
    <cellStyle name="Accent1 5 2" xfId="46019" xr:uid="{00000000-0005-0000-0000-0000F4010000}"/>
    <cellStyle name="Accent1 6" xfId="46020" xr:uid="{00000000-0005-0000-0000-0000F5010000}"/>
    <cellStyle name="Accent1 7" xfId="46021" xr:uid="{00000000-0005-0000-0000-0000F6010000}"/>
    <cellStyle name="Accent1 8" xfId="46022" xr:uid="{00000000-0005-0000-0000-0000F7010000}"/>
    <cellStyle name="Accent1 9" xfId="46023" xr:uid="{00000000-0005-0000-0000-0000F8010000}"/>
    <cellStyle name="Accent2" xfId="45718" builtinId="33" customBuiltin="1"/>
    <cellStyle name="Accent2 - 20%" xfId="429" xr:uid="{00000000-0005-0000-0000-0000FA010000}"/>
    <cellStyle name="Accent2 - 40%" xfId="430" xr:uid="{00000000-0005-0000-0000-0000FB010000}"/>
    <cellStyle name="Accent2 - 60%" xfId="431" xr:uid="{00000000-0005-0000-0000-0000FC010000}"/>
    <cellStyle name="Accent2 10" xfId="46024" xr:uid="{00000000-0005-0000-0000-0000FD010000}"/>
    <cellStyle name="Accent2 11" xfId="46025" xr:uid="{00000000-0005-0000-0000-0000FE010000}"/>
    <cellStyle name="Accent2 12" xfId="46026" xr:uid="{00000000-0005-0000-0000-0000FF010000}"/>
    <cellStyle name="Accent2 2" xfId="21" xr:uid="{00000000-0005-0000-0000-000000020000}"/>
    <cellStyle name="Accent2 2 2" xfId="432" xr:uid="{00000000-0005-0000-0000-000001020000}"/>
    <cellStyle name="Accent2 2 3" xfId="46027" xr:uid="{00000000-0005-0000-0000-000002020000}"/>
    <cellStyle name="Accent2 2 4" xfId="46028" xr:uid="{00000000-0005-0000-0000-000003020000}"/>
    <cellStyle name="Accent2 3" xfId="433" xr:uid="{00000000-0005-0000-0000-000004020000}"/>
    <cellStyle name="Accent2 3 2" xfId="46029" xr:uid="{00000000-0005-0000-0000-000005020000}"/>
    <cellStyle name="Accent2 3 3" xfId="46030" xr:uid="{00000000-0005-0000-0000-000006020000}"/>
    <cellStyle name="Accent2 4" xfId="434" xr:uid="{00000000-0005-0000-0000-000007020000}"/>
    <cellStyle name="Accent2 4 2" xfId="46031" xr:uid="{00000000-0005-0000-0000-000008020000}"/>
    <cellStyle name="Accent2 4 3" xfId="46032" xr:uid="{00000000-0005-0000-0000-000009020000}"/>
    <cellStyle name="Accent2 5" xfId="46033" xr:uid="{00000000-0005-0000-0000-00000A020000}"/>
    <cellStyle name="Accent2 5 2" xfId="46034" xr:uid="{00000000-0005-0000-0000-00000B020000}"/>
    <cellStyle name="Accent2 6" xfId="46035" xr:uid="{00000000-0005-0000-0000-00000C020000}"/>
    <cellStyle name="Accent2 7" xfId="46036" xr:uid="{00000000-0005-0000-0000-00000D020000}"/>
    <cellStyle name="Accent2 8" xfId="46037" xr:uid="{00000000-0005-0000-0000-00000E020000}"/>
    <cellStyle name="Accent2 9" xfId="46038" xr:uid="{00000000-0005-0000-0000-00000F020000}"/>
    <cellStyle name="Accent3" xfId="45722" builtinId="37" customBuiltin="1"/>
    <cellStyle name="Accent3 - 20%" xfId="435" xr:uid="{00000000-0005-0000-0000-000011020000}"/>
    <cellStyle name="Accent3 - 40%" xfId="436" xr:uid="{00000000-0005-0000-0000-000012020000}"/>
    <cellStyle name="Accent3 - 60%" xfId="437" xr:uid="{00000000-0005-0000-0000-000013020000}"/>
    <cellStyle name="Accent3 10" xfId="46039" xr:uid="{00000000-0005-0000-0000-000014020000}"/>
    <cellStyle name="Accent3 11" xfId="46040" xr:uid="{00000000-0005-0000-0000-000015020000}"/>
    <cellStyle name="Accent3 12" xfId="46041" xr:uid="{00000000-0005-0000-0000-000016020000}"/>
    <cellStyle name="Accent3 2" xfId="22" xr:uid="{00000000-0005-0000-0000-000017020000}"/>
    <cellStyle name="Accent3 2 2" xfId="438" xr:uid="{00000000-0005-0000-0000-000018020000}"/>
    <cellStyle name="Accent3 2 3" xfId="46042" xr:uid="{00000000-0005-0000-0000-000019020000}"/>
    <cellStyle name="Accent3 2 4" xfId="46043" xr:uid="{00000000-0005-0000-0000-00001A020000}"/>
    <cellStyle name="Accent3 3" xfId="439" xr:uid="{00000000-0005-0000-0000-00001B020000}"/>
    <cellStyle name="Accent3 3 2" xfId="46044" xr:uid="{00000000-0005-0000-0000-00001C020000}"/>
    <cellStyle name="Accent3 3 3" xfId="46045" xr:uid="{00000000-0005-0000-0000-00001D020000}"/>
    <cellStyle name="Accent3 4" xfId="440" xr:uid="{00000000-0005-0000-0000-00001E020000}"/>
    <cellStyle name="Accent3 4 2" xfId="46046" xr:uid="{00000000-0005-0000-0000-00001F020000}"/>
    <cellStyle name="Accent3 4 3" xfId="46047" xr:uid="{00000000-0005-0000-0000-000020020000}"/>
    <cellStyle name="Accent3 5" xfId="46048" xr:uid="{00000000-0005-0000-0000-000021020000}"/>
    <cellStyle name="Accent3 5 2" xfId="46049" xr:uid="{00000000-0005-0000-0000-000022020000}"/>
    <cellStyle name="Accent3 6" xfId="46050" xr:uid="{00000000-0005-0000-0000-000023020000}"/>
    <cellStyle name="Accent3 7" xfId="46051" xr:uid="{00000000-0005-0000-0000-000024020000}"/>
    <cellStyle name="Accent3 8" xfId="46052" xr:uid="{00000000-0005-0000-0000-000025020000}"/>
    <cellStyle name="Accent3 9" xfId="46053" xr:uid="{00000000-0005-0000-0000-000026020000}"/>
    <cellStyle name="Accent4" xfId="45726" builtinId="41" customBuiltin="1"/>
    <cellStyle name="Accent4 - 20%" xfId="441" xr:uid="{00000000-0005-0000-0000-000028020000}"/>
    <cellStyle name="Accent4 - 40%" xfId="442" xr:uid="{00000000-0005-0000-0000-000029020000}"/>
    <cellStyle name="Accent4 - 60%" xfId="443" xr:uid="{00000000-0005-0000-0000-00002A020000}"/>
    <cellStyle name="Accent4 10" xfId="46054" xr:uid="{00000000-0005-0000-0000-00002B020000}"/>
    <cellStyle name="Accent4 11" xfId="46055" xr:uid="{00000000-0005-0000-0000-00002C020000}"/>
    <cellStyle name="Accent4 12" xfId="46056" xr:uid="{00000000-0005-0000-0000-00002D020000}"/>
    <cellStyle name="Accent4 2" xfId="23" xr:uid="{00000000-0005-0000-0000-00002E020000}"/>
    <cellStyle name="Accent4 2 2" xfId="444" xr:uid="{00000000-0005-0000-0000-00002F020000}"/>
    <cellStyle name="Accent4 2 3" xfId="46057" xr:uid="{00000000-0005-0000-0000-000030020000}"/>
    <cellStyle name="Accent4 2 4" xfId="46058" xr:uid="{00000000-0005-0000-0000-000031020000}"/>
    <cellStyle name="Accent4 3" xfId="445" xr:uid="{00000000-0005-0000-0000-000032020000}"/>
    <cellStyle name="Accent4 3 2" xfId="46059" xr:uid="{00000000-0005-0000-0000-000033020000}"/>
    <cellStyle name="Accent4 3 3" xfId="46060" xr:uid="{00000000-0005-0000-0000-000034020000}"/>
    <cellStyle name="Accent4 4" xfId="446" xr:uid="{00000000-0005-0000-0000-000035020000}"/>
    <cellStyle name="Accent4 4 2" xfId="46061" xr:uid="{00000000-0005-0000-0000-000036020000}"/>
    <cellStyle name="Accent4 4 3" xfId="46062" xr:uid="{00000000-0005-0000-0000-000037020000}"/>
    <cellStyle name="Accent4 5" xfId="46063" xr:uid="{00000000-0005-0000-0000-000038020000}"/>
    <cellStyle name="Accent4 5 2" xfId="46064" xr:uid="{00000000-0005-0000-0000-000039020000}"/>
    <cellStyle name="Accent4 6" xfId="46065" xr:uid="{00000000-0005-0000-0000-00003A020000}"/>
    <cellStyle name="Accent4 7" xfId="46066" xr:uid="{00000000-0005-0000-0000-00003B020000}"/>
    <cellStyle name="Accent4 8" xfId="46067" xr:uid="{00000000-0005-0000-0000-00003C020000}"/>
    <cellStyle name="Accent4 9" xfId="46068" xr:uid="{00000000-0005-0000-0000-00003D020000}"/>
    <cellStyle name="Accent5" xfId="45730" builtinId="45" customBuiltin="1"/>
    <cellStyle name="Accent5 - 20%" xfId="447" xr:uid="{00000000-0005-0000-0000-00003F020000}"/>
    <cellStyle name="Accent5 - 40%" xfId="448" xr:uid="{00000000-0005-0000-0000-000040020000}"/>
    <cellStyle name="Accent5 - 60%" xfId="449" xr:uid="{00000000-0005-0000-0000-000041020000}"/>
    <cellStyle name="Accent5 10" xfId="46069" xr:uid="{00000000-0005-0000-0000-000042020000}"/>
    <cellStyle name="Accent5 11" xfId="46070" xr:uid="{00000000-0005-0000-0000-000043020000}"/>
    <cellStyle name="Accent5 12" xfId="46071" xr:uid="{00000000-0005-0000-0000-000044020000}"/>
    <cellStyle name="Accent5 2" xfId="24" xr:uid="{00000000-0005-0000-0000-000045020000}"/>
    <cellStyle name="Accent5 2 2" xfId="451" xr:uid="{00000000-0005-0000-0000-000046020000}"/>
    <cellStyle name="Accent5 2 3" xfId="450" xr:uid="{00000000-0005-0000-0000-000047020000}"/>
    <cellStyle name="Accent5 2 4" xfId="46072" xr:uid="{00000000-0005-0000-0000-000048020000}"/>
    <cellStyle name="Accent5 3" xfId="452" xr:uid="{00000000-0005-0000-0000-000049020000}"/>
    <cellStyle name="Accent5 3 2" xfId="46073" xr:uid="{00000000-0005-0000-0000-00004A020000}"/>
    <cellStyle name="Accent5 3 3" xfId="46074" xr:uid="{00000000-0005-0000-0000-00004B020000}"/>
    <cellStyle name="Accent5 4" xfId="453" xr:uid="{00000000-0005-0000-0000-00004C020000}"/>
    <cellStyle name="Accent5 4 2" xfId="46075" xr:uid="{00000000-0005-0000-0000-00004D020000}"/>
    <cellStyle name="Accent5 4 3" xfId="46076" xr:uid="{00000000-0005-0000-0000-00004E020000}"/>
    <cellStyle name="Accent5 5" xfId="46077" xr:uid="{00000000-0005-0000-0000-00004F020000}"/>
    <cellStyle name="Accent5 5 2" xfId="46078" xr:uid="{00000000-0005-0000-0000-000050020000}"/>
    <cellStyle name="Accent5 6" xfId="46079" xr:uid="{00000000-0005-0000-0000-000051020000}"/>
    <cellStyle name="Accent5 7" xfId="46080" xr:uid="{00000000-0005-0000-0000-000052020000}"/>
    <cellStyle name="Accent5 8" xfId="46081" xr:uid="{00000000-0005-0000-0000-000053020000}"/>
    <cellStyle name="Accent5 9" xfId="46082" xr:uid="{00000000-0005-0000-0000-000054020000}"/>
    <cellStyle name="Accent6" xfId="45734" builtinId="49" customBuiltin="1"/>
    <cellStyle name="Accent6 - 20%" xfId="454" xr:uid="{00000000-0005-0000-0000-000056020000}"/>
    <cellStyle name="Accent6 - 40%" xfId="455" xr:uid="{00000000-0005-0000-0000-000057020000}"/>
    <cellStyle name="Accent6 - 60%" xfId="456" xr:uid="{00000000-0005-0000-0000-000058020000}"/>
    <cellStyle name="Accent6 10" xfId="46083" xr:uid="{00000000-0005-0000-0000-000059020000}"/>
    <cellStyle name="Accent6 11" xfId="46084" xr:uid="{00000000-0005-0000-0000-00005A020000}"/>
    <cellStyle name="Accent6 12" xfId="46085" xr:uid="{00000000-0005-0000-0000-00005B020000}"/>
    <cellStyle name="Accent6 2" xfId="25" xr:uid="{00000000-0005-0000-0000-00005C020000}"/>
    <cellStyle name="Accent6 2 2" xfId="457" xr:uid="{00000000-0005-0000-0000-00005D020000}"/>
    <cellStyle name="Accent6 2 3" xfId="46086" xr:uid="{00000000-0005-0000-0000-00005E020000}"/>
    <cellStyle name="Accent6 2 4" xfId="46087" xr:uid="{00000000-0005-0000-0000-00005F020000}"/>
    <cellStyle name="Accent6 3" xfId="458" xr:uid="{00000000-0005-0000-0000-000060020000}"/>
    <cellStyle name="Accent6 3 2" xfId="46088" xr:uid="{00000000-0005-0000-0000-000061020000}"/>
    <cellStyle name="Accent6 3 3" xfId="46089" xr:uid="{00000000-0005-0000-0000-000062020000}"/>
    <cellStyle name="Accent6 4" xfId="459" xr:uid="{00000000-0005-0000-0000-000063020000}"/>
    <cellStyle name="Accent6 4 2" xfId="46090" xr:uid="{00000000-0005-0000-0000-000064020000}"/>
    <cellStyle name="Accent6 4 3" xfId="46091" xr:uid="{00000000-0005-0000-0000-000065020000}"/>
    <cellStyle name="Accent6 5" xfId="46092" xr:uid="{00000000-0005-0000-0000-000066020000}"/>
    <cellStyle name="Accent6 5 2" xfId="46093" xr:uid="{00000000-0005-0000-0000-000067020000}"/>
    <cellStyle name="Accent6 6" xfId="46094" xr:uid="{00000000-0005-0000-0000-000068020000}"/>
    <cellStyle name="Accent6 7" xfId="46095" xr:uid="{00000000-0005-0000-0000-000069020000}"/>
    <cellStyle name="Accent6 8" xfId="46096" xr:uid="{00000000-0005-0000-0000-00006A020000}"/>
    <cellStyle name="Accent6 9" xfId="46097" xr:uid="{00000000-0005-0000-0000-00006B020000}"/>
    <cellStyle name="adj_share" xfId="460" xr:uid="{00000000-0005-0000-0000-00006C020000}"/>
    <cellStyle name="ÅëÈ­ [0]_±âÅ¸" xfId="461" xr:uid="{00000000-0005-0000-0000-00006D020000}"/>
    <cellStyle name="ÅëÈ­_±âÅ¸" xfId="462" xr:uid="{00000000-0005-0000-0000-00006E020000}"/>
    <cellStyle name="AFE" xfId="463" xr:uid="{00000000-0005-0000-0000-00006F020000}"/>
    <cellStyle name="Afjusted" xfId="464" xr:uid="{00000000-0005-0000-0000-000070020000}"/>
    <cellStyle name="amount" xfId="465" xr:uid="{00000000-0005-0000-0000-000071020000}"/>
    <cellStyle name="Arial 10" xfId="466" xr:uid="{00000000-0005-0000-0000-000072020000}"/>
    <cellStyle name="Arial 12" xfId="467" xr:uid="{00000000-0005-0000-0000-000073020000}"/>
    <cellStyle name="ÄÞ¸¶ [0]_±âÅ¸" xfId="468" xr:uid="{00000000-0005-0000-0000-000074020000}"/>
    <cellStyle name="ÄÞ¸¶_±âÅ¸" xfId="469" xr:uid="{00000000-0005-0000-0000-000075020000}"/>
    <cellStyle name="Austral." xfId="470" xr:uid="{00000000-0005-0000-0000-000076020000}"/>
    <cellStyle name="Bad" xfId="45703" builtinId="27" customBuiltin="1"/>
    <cellStyle name="Bad 10" xfId="46098" xr:uid="{00000000-0005-0000-0000-000078020000}"/>
    <cellStyle name="Bad 11" xfId="46099" xr:uid="{00000000-0005-0000-0000-000079020000}"/>
    <cellStyle name="Bad 12" xfId="46100" xr:uid="{00000000-0005-0000-0000-00007A020000}"/>
    <cellStyle name="Bad 2" xfId="26" xr:uid="{00000000-0005-0000-0000-00007B020000}"/>
    <cellStyle name="Bad 2 2" xfId="471" xr:uid="{00000000-0005-0000-0000-00007C020000}"/>
    <cellStyle name="Bad 2 3" xfId="46101" xr:uid="{00000000-0005-0000-0000-00007D020000}"/>
    <cellStyle name="Bad 2 4" xfId="46102" xr:uid="{00000000-0005-0000-0000-00007E020000}"/>
    <cellStyle name="Bad 3" xfId="472" xr:uid="{00000000-0005-0000-0000-00007F020000}"/>
    <cellStyle name="Bad 3 2" xfId="46103" xr:uid="{00000000-0005-0000-0000-000080020000}"/>
    <cellStyle name="Bad 3 3" xfId="46104" xr:uid="{00000000-0005-0000-0000-000081020000}"/>
    <cellStyle name="Bad 4" xfId="473" xr:uid="{00000000-0005-0000-0000-000082020000}"/>
    <cellStyle name="Bad 4 2" xfId="46105" xr:uid="{00000000-0005-0000-0000-000083020000}"/>
    <cellStyle name="Bad 4 3" xfId="46106" xr:uid="{00000000-0005-0000-0000-000084020000}"/>
    <cellStyle name="Bad 5" xfId="46107" xr:uid="{00000000-0005-0000-0000-000085020000}"/>
    <cellStyle name="Bad 5 2" xfId="46108" xr:uid="{00000000-0005-0000-0000-000086020000}"/>
    <cellStyle name="Bad 6" xfId="46109" xr:uid="{00000000-0005-0000-0000-000087020000}"/>
    <cellStyle name="Bad 7" xfId="46110" xr:uid="{00000000-0005-0000-0000-000088020000}"/>
    <cellStyle name="Bad 8" xfId="46111" xr:uid="{00000000-0005-0000-0000-000089020000}"/>
    <cellStyle name="Bad 9" xfId="46112" xr:uid="{00000000-0005-0000-0000-00008A020000}"/>
    <cellStyle name="BalanceSheet" xfId="474" xr:uid="{00000000-0005-0000-0000-00008B020000}"/>
    <cellStyle name="Basic" xfId="475" xr:uid="{00000000-0005-0000-0000-00008C020000}"/>
    <cellStyle name="Blank" xfId="476" xr:uid="{00000000-0005-0000-0000-00008D020000}"/>
    <cellStyle name="Blank [$]" xfId="477" xr:uid="{00000000-0005-0000-0000-00008E020000}"/>
    <cellStyle name="Blank [%]" xfId="478" xr:uid="{00000000-0005-0000-0000-00008F020000}"/>
    <cellStyle name="Blank [,]" xfId="479" xr:uid="{00000000-0005-0000-0000-000090020000}"/>
    <cellStyle name="Blank [1$]" xfId="480" xr:uid="{00000000-0005-0000-0000-000091020000}"/>
    <cellStyle name="Blank [1%]" xfId="481" xr:uid="{00000000-0005-0000-0000-000092020000}"/>
    <cellStyle name="Blank [1,]" xfId="482" xr:uid="{00000000-0005-0000-0000-000093020000}"/>
    <cellStyle name="Blank [2$]" xfId="483" xr:uid="{00000000-0005-0000-0000-000094020000}"/>
    <cellStyle name="Blank [2%]" xfId="484" xr:uid="{00000000-0005-0000-0000-000095020000}"/>
    <cellStyle name="Blank [2,]" xfId="485" xr:uid="{00000000-0005-0000-0000-000096020000}"/>
    <cellStyle name="Blank [3$]" xfId="486" xr:uid="{00000000-0005-0000-0000-000097020000}"/>
    <cellStyle name="Blank [3%]" xfId="487" xr:uid="{00000000-0005-0000-0000-000098020000}"/>
    <cellStyle name="Blank [3,]" xfId="488" xr:uid="{00000000-0005-0000-0000-000099020000}"/>
    <cellStyle name="blp_date_mdyyyy" xfId="45738" xr:uid="{00000000-0005-0000-0000-00009A020000}"/>
    <cellStyle name="Blue" xfId="489" xr:uid="{00000000-0005-0000-0000-00009B020000}"/>
    <cellStyle name="Blue Table Text" xfId="490" xr:uid="{00000000-0005-0000-0000-00009C020000}"/>
    <cellStyle name="Blue_Apple Tree Model v12 031207" xfId="491" xr:uid="{00000000-0005-0000-0000-00009D020000}"/>
    <cellStyle name="bluenodec" xfId="492" xr:uid="{00000000-0005-0000-0000-00009E020000}"/>
    <cellStyle name="bluepercent" xfId="493" xr:uid="{00000000-0005-0000-0000-00009F020000}"/>
    <cellStyle name="Body" xfId="494" xr:uid="{00000000-0005-0000-0000-0000A0020000}"/>
    <cellStyle name="Body text" xfId="495" xr:uid="{00000000-0005-0000-0000-0000A1020000}"/>
    <cellStyle name="Border" xfId="496" xr:uid="{00000000-0005-0000-0000-0000A2020000}"/>
    <cellStyle name="Bottom bold border" xfId="497" xr:uid="{00000000-0005-0000-0000-0000A3020000}"/>
    <cellStyle name="Bottom bold border 2" xfId="498" xr:uid="{00000000-0005-0000-0000-0000A4020000}"/>
    <cellStyle name="Bottom bold border 3" xfId="499" xr:uid="{00000000-0005-0000-0000-0000A5020000}"/>
    <cellStyle name="Bottom bold border 4" xfId="500" xr:uid="{00000000-0005-0000-0000-0000A6020000}"/>
    <cellStyle name="Bottom bold border 5" xfId="501" xr:uid="{00000000-0005-0000-0000-0000A7020000}"/>
    <cellStyle name="Bottom bold border 6" xfId="502" xr:uid="{00000000-0005-0000-0000-0000A8020000}"/>
    <cellStyle name="Bottom bold border 7" xfId="503" xr:uid="{00000000-0005-0000-0000-0000A9020000}"/>
    <cellStyle name="Bottom Edge" xfId="504" xr:uid="{00000000-0005-0000-0000-0000AA020000}"/>
    <cellStyle name="Bottom single border" xfId="505" xr:uid="{00000000-0005-0000-0000-0000AB020000}"/>
    <cellStyle name="British Pound" xfId="506" xr:uid="{00000000-0005-0000-0000-0000AC020000}"/>
    <cellStyle name="Bullet [0]" xfId="507" xr:uid="{00000000-0005-0000-0000-0000AD020000}"/>
    <cellStyle name="Bullet [2]" xfId="508" xr:uid="{00000000-0005-0000-0000-0000AE020000}"/>
    <cellStyle name="Bullet [4]" xfId="509" xr:uid="{00000000-0005-0000-0000-0000AF020000}"/>
    <cellStyle name="Business Description" xfId="510" xr:uid="{00000000-0005-0000-0000-0000B0020000}"/>
    <cellStyle name="Ç¥ÁØ_¿ù°£¿ä¾àº¸°í" xfId="511" xr:uid="{00000000-0005-0000-0000-0000B1020000}"/>
    <cellStyle name="Calc Currency (0)" xfId="512" xr:uid="{00000000-0005-0000-0000-0000B2020000}"/>
    <cellStyle name="Calc Currency (2)" xfId="513" xr:uid="{00000000-0005-0000-0000-0000B3020000}"/>
    <cellStyle name="Calc Percent (0)" xfId="514" xr:uid="{00000000-0005-0000-0000-0000B4020000}"/>
    <cellStyle name="Calc Percent (1)" xfId="515" xr:uid="{00000000-0005-0000-0000-0000B5020000}"/>
    <cellStyle name="Calc Percent (2)" xfId="516" xr:uid="{00000000-0005-0000-0000-0000B6020000}"/>
    <cellStyle name="Calc Units (0)" xfId="517" xr:uid="{00000000-0005-0000-0000-0000B7020000}"/>
    <cellStyle name="Calc Units (1)" xfId="518" xr:uid="{00000000-0005-0000-0000-0000B8020000}"/>
    <cellStyle name="Calc Units (2)" xfId="519" xr:uid="{00000000-0005-0000-0000-0000B9020000}"/>
    <cellStyle name="Calculation" xfId="45707" builtinId="22" customBuiltin="1"/>
    <cellStyle name="Calculation 10" xfId="46113" xr:uid="{00000000-0005-0000-0000-0000BB020000}"/>
    <cellStyle name="Calculation 11" xfId="46114" xr:uid="{00000000-0005-0000-0000-0000BC020000}"/>
    <cellStyle name="Calculation 12" xfId="46115" xr:uid="{00000000-0005-0000-0000-0000BD020000}"/>
    <cellStyle name="Calculation 2" xfId="27" xr:uid="{00000000-0005-0000-0000-0000BE020000}"/>
    <cellStyle name="Calculation 2 2" xfId="520" xr:uid="{00000000-0005-0000-0000-0000BF020000}"/>
    <cellStyle name="Calculation 2 3" xfId="46116" xr:uid="{00000000-0005-0000-0000-0000C0020000}"/>
    <cellStyle name="Calculation 2 4" xfId="46117" xr:uid="{00000000-0005-0000-0000-0000C1020000}"/>
    <cellStyle name="Calculation 3" xfId="521" xr:uid="{00000000-0005-0000-0000-0000C2020000}"/>
    <cellStyle name="Calculation 3 2" xfId="46118" xr:uid="{00000000-0005-0000-0000-0000C3020000}"/>
    <cellStyle name="Calculation 3 3" xfId="46119" xr:uid="{00000000-0005-0000-0000-0000C4020000}"/>
    <cellStyle name="Calculation 4" xfId="522" xr:uid="{00000000-0005-0000-0000-0000C5020000}"/>
    <cellStyle name="Calculation 4 2" xfId="46120" xr:uid="{00000000-0005-0000-0000-0000C6020000}"/>
    <cellStyle name="Calculation 4 3" xfId="46121" xr:uid="{00000000-0005-0000-0000-0000C7020000}"/>
    <cellStyle name="Calculation 5" xfId="46122" xr:uid="{00000000-0005-0000-0000-0000C8020000}"/>
    <cellStyle name="Calculation 5 2" xfId="46123" xr:uid="{00000000-0005-0000-0000-0000C9020000}"/>
    <cellStyle name="Calculation 6" xfId="46124" xr:uid="{00000000-0005-0000-0000-0000CA020000}"/>
    <cellStyle name="Calculation 7" xfId="46125" xr:uid="{00000000-0005-0000-0000-0000CB020000}"/>
    <cellStyle name="Calculation 8" xfId="46126" xr:uid="{00000000-0005-0000-0000-0000CC020000}"/>
    <cellStyle name="Calculation 9" xfId="46127" xr:uid="{00000000-0005-0000-0000-0000CD020000}"/>
    <cellStyle name="Canada" xfId="523" xr:uid="{00000000-0005-0000-0000-0000CE020000}"/>
    <cellStyle name="Case" xfId="524" xr:uid="{00000000-0005-0000-0000-0000CF020000}"/>
    <cellStyle name="Cash Flow Statement" xfId="525" xr:uid="{00000000-0005-0000-0000-0000D0020000}"/>
    <cellStyle name="CashFlow" xfId="526" xr:uid="{00000000-0005-0000-0000-0000D1020000}"/>
    <cellStyle name="Cents" xfId="527" xr:uid="{00000000-0005-0000-0000-0000D2020000}"/>
    <cellStyle name="Ch, Column Header" xfId="528" xr:uid="{00000000-0005-0000-0000-0000D3020000}"/>
    <cellStyle name="Check Cell" xfId="45709" builtinId="23" customBuiltin="1"/>
    <cellStyle name="Check Cell 10" xfId="46128" xr:uid="{00000000-0005-0000-0000-0000D5020000}"/>
    <cellStyle name="Check Cell 11" xfId="46129" xr:uid="{00000000-0005-0000-0000-0000D6020000}"/>
    <cellStyle name="Check Cell 12" xfId="46130" xr:uid="{00000000-0005-0000-0000-0000D7020000}"/>
    <cellStyle name="Check Cell 2" xfId="28" xr:uid="{00000000-0005-0000-0000-0000D8020000}"/>
    <cellStyle name="Check Cell 2 2" xfId="529" xr:uid="{00000000-0005-0000-0000-0000D9020000}"/>
    <cellStyle name="Check Cell 2 3" xfId="46131" xr:uid="{00000000-0005-0000-0000-0000DA020000}"/>
    <cellStyle name="Check Cell 2 4" xfId="46132" xr:uid="{00000000-0005-0000-0000-0000DB020000}"/>
    <cellStyle name="Check Cell 3" xfId="530" xr:uid="{00000000-0005-0000-0000-0000DC020000}"/>
    <cellStyle name="Check Cell 3 2" xfId="46133" xr:uid="{00000000-0005-0000-0000-0000DD020000}"/>
    <cellStyle name="Check Cell 3 3" xfId="46134" xr:uid="{00000000-0005-0000-0000-0000DE020000}"/>
    <cellStyle name="Check Cell 4" xfId="531" xr:uid="{00000000-0005-0000-0000-0000DF020000}"/>
    <cellStyle name="Check Cell 4 2" xfId="46135" xr:uid="{00000000-0005-0000-0000-0000E0020000}"/>
    <cellStyle name="Check Cell 4 3" xfId="46136" xr:uid="{00000000-0005-0000-0000-0000E1020000}"/>
    <cellStyle name="Check Cell 5" xfId="46137" xr:uid="{00000000-0005-0000-0000-0000E2020000}"/>
    <cellStyle name="Check Cell 5 2" xfId="46138" xr:uid="{00000000-0005-0000-0000-0000E3020000}"/>
    <cellStyle name="Check Cell 6" xfId="46139" xr:uid="{00000000-0005-0000-0000-0000E4020000}"/>
    <cellStyle name="Check Cell 7" xfId="46140" xr:uid="{00000000-0005-0000-0000-0000E5020000}"/>
    <cellStyle name="Check Cell 8" xfId="46141" xr:uid="{00000000-0005-0000-0000-0000E6020000}"/>
    <cellStyle name="Check Cell 9" xfId="46142" xr:uid="{00000000-0005-0000-0000-0000E7020000}"/>
    <cellStyle name="Client Name" xfId="532" xr:uid="{00000000-0005-0000-0000-0000E8020000}"/>
    <cellStyle name="Co. Names" xfId="533" xr:uid="{00000000-0005-0000-0000-0000E9020000}"/>
    <cellStyle name="ColBlue" xfId="534" xr:uid="{00000000-0005-0000-0000-0000EA020000}"/>
    <cellStyle name="ColGreen" xfId="535" xr:uid="{00000000-0005-0000-0000-0000EB020000}"/>
    <cellStyle name="Colhead_left" xfId="536" xr:uid="{00000000-0005-0000-0000-0000EC020000}"/>
    <cellStyle name="colheadleft" xfId="537" xr:uid="{00000000-0005-0000-0000-0000ED020000}"/>
    <cellStyle name="colheadright" xfId="538" xr:uid="{00000000-0005-0000-0000-0000EE020000}"/>
    <cellStyle name="ColRed" xfId="539" xr:uid="{00000000-0005-0000-0000-0000EF020000}"/>
    <cellStyle name="Column Headings" xfId="540" xr:uid="{00000000-0005-0000-0000-0000F0020000}"/>
    <cellStyle name="Comma" xfId="1" builtinId="3"/>
    <cellStyle name="Comma  - Style1" xfId="541" xr:uid="{00000000-0005-0000-0000-0000F2020000}"/>
    <cellStyle name="Comma  - Style2" xfId="542" xr:uid="{00000000-0005-0000-0000-0000F3020000}"/>
    <cellStyle name="Comma  - Style3" xfId="543" xr:uid="{00000000-0005-0000-0000-0000F4020000}"/>
    <cellStyle name="Comma  - Style4" xfId="544" xr:uid="{00000000-0005-0000-0000-0000F5020000}"/>
    <cellStyle name="Comma  - Style5" xfId="545" xr:uid="{00000000-0005-0000-0000-0000F6020000}"/>
    <cellStyle name="Comma  - Style6" xfId="546" xr:uid="{00000000-0005-0000-0000-0000F7020000}"/>
    <cellStyle name="Comma  - Style7" xfId="547" xr:uid="{00000000-0005-0000-0000-0000F8020000}"/>
    <cellStyle name="Comma  - Style8" xfId="548" xr:uid="{00000000-0005-0000-0000-0000F9020000}"/>
    <cellStyle name="Comma (1)" xfId="549" xr:uid="{00000000-0005-0000-0000-0000FA020000}"/>
    <cellStyle name="Comma (2)" xfId="550" xr:uid="{00000000-0005-0000-0000-0000FB020000}"/>
    <cellStyle name="Comma [0] 2" xfId="46143" xr:uid="{00000000-0005-0000-0000-0000FC020000}"/>
    <cellStyle name="Comma [0] 2 2" xfId="46674" xr:uid="{00000000-0005-0000-0000-0000FD020000}"/>
    <cellStyle name="Comma [0] 3" xfId="46628" xr:uid="{00000000-0005-0000-0000-0000FE020000}"/>
    <cellStyle name="Comma [0] Total" xfId="551" xr:uid="{00000000-0005-0000-0000-0000FF020000}"/>
    <cellStyle name="Comma [00]" xfId="552" xr:uid="{00000000-0005-0000-0000-000000030000}"/>
    <cellStyle name="Comma [1]" xfId="553" xr:uid="{00000000-0005-0000-0000-000001030000}"/>
    <cellStyle name="Comma [1] Total" xfId="554" xr:uid="{00000000-0005-0000-0000-000002030000}"/>
    <cellStyle name="Comma [1]_GP_NEM_4" xfId="555" xr:uid="{00000000-0005-0000-0000-000003030000}"/>
    <cellStyle name="Comma [2]" xfId="556" xr:uid="{00000000-0005-0000-0000-000004030000}"/>
    <cellStyle name="Comma [2] Total" xfId="557" xr:uid="{00000000-0005-0000-0000-000005030000}"/>
    <cellStyle name="Comma [2]_Funds Flow 01" xfId="558" xr:uid="{00000000-0005-0000-0000-000006030000}"/>
    <cellStyle name="Comma [3]" xfId="559" xr:uid="{00000000-0005-0000-0000-000007030000}"/>
    <cellStyle name="Comma 0" xfId="560" xr:uid="{00000000-0005-0000-0000-000008030000}"/>
    <cellStyle name="Comma 0*" xfId="561" xr:uid="{00000000-0005-0000-0000-000009030000}"/>
    <cellStyle name="Comma 0_050605 Millicom Profile Data_sc Adj" xfId="562" xr:uid="{00000000-0005-0000-0000-00000A030000}"/>
    <cellStyle name="Comma 10" xfId="29" xr:uid="{00000000-0005-0000-0000-00000B030000}"/>
    <cellStyle name="Comma 10 10" xfId="564" xr:uid="{00000000-0005-0000-0000-00000C030000}"/>
    <cellStyle name="Comma 10 10 2" xfId="565" xr:uid="{00000000-0005-0000-0000-00000D030000}"/>
    <cellStyle name="Comma 10 10 3" xfId="566" xr:uid="{00000000-0005-0000-0000-00000E030000}"/>
    <cellStyle name="Comma 10 10 4" xfId="567" xr:uid="{00000000-0005-0000-0000-00000F030000}"/>
    <cellStyle name="Comma 10 10 5" xfId="568" xr:uid="{00000000-0005-0000-0000-000010030000}"/>
    <cellStyle name="Comma 10 11" xfId="569" xr:uid="{00000000-0005-0000-0000-000011030000}"/>
    <cellStyle name="Comma 10 11 2" xfId="570" xr:uid="{00000000-0005-0000-0000-000012030000}"/>
    <cellStyle name="Comma 10 11 3" xfId="571" xr:uid="{00000000-0005-0000-0000-000013030000}"/>
    <cellStyle name="Comma 10 11 4" xfId="572" xr:uid="{00000000-0005-0000-0000-000014030000}"/>
    <cellStyle name="Comma 10 11 5" xfId="573" xr:uid="{00000000-0005-0000-0000-000015030000}"/>
    <cellStyle name="Comma 10 12" xfId="574" xr:uid="{00000000-0005-0000-0000-000016030000}"/>
    <cellStyle name="Comma 10 12 2" xfId="575" xr:uid="{00000000-0005-0000-0000-000017030000}"/>
    <cellStyle name="Comma 10 12 3" xfId="576" xr:uid="{00000000-0005-0000-0000-000018030000}"/>
    <cellStyle name="Comma 10 12 4" xfId="577" xr:uid="{00000000-0005-0000-0000-000019030000}"/>
    <cellStyle name="Comma 10 12 5" xfId="578" xr:uid="{00000000-0005-0000-0000-00001A030000}"/>
    <cellStyle name="Comma 10 13" xfId="579" xr:uid="{00000000-0005-0000-0000-00001B030000}"/>
    <cellStyle name="Comma 10 14" xfId="580" xr:uid="{00000000-0005-0000-0000-00001C030000}"/>
    <cellStyle name="Comma 10 15" xfId="581" xr:uid="{00000000-0005-0000-0000-00001D030000}"/>
    <cellStyle name="Comma 10 16" xfId="582" xr:uid="{00000000-0005-0000-0000-00001E030000}"/>
    <cellStyle name="Comma 10 17" xfId="563" xr:uid="{00000000-0005-0000-0000-00001F030000}"/>
    <cellStyle name="Comma 10 2" xfId="30" xr:uid="{00000000-0005-0000-0000-000020030000}"/>
    <cellStyle name="Comma 10 2 10" xfId="584" xr:uid="{00000000-0005-0000-0000-000021030000}"/>
    <cellStyle name="Comma 10 2 11" xfId="583" xr:uid="{00000000-0005-0000-0000-000022030000}"/>
    <cellStyle name="Comma 10 2 2" xfId="585" xr:uid="{00000000-0005-0000-0000-000023030000}"/>
    <cellStyle name="Comma 10 2 2 2" xfId="586" xr:uid="{00000000-0005-0000-0000-000024030000}"/>
    <cellStyle name="Comma 10 2 2 2 2" xfId="587" xr:uid="{00000000-0005-0000-0000-000025030000}"/>
    <cellStyle name="Comma 10 2 2 2 3" xfId="588" xr:uid="{00000000-0005-0000-0000-000026030000}"/>
    <cellStyle name="Comma 10 2 2 2 4" xfId="589" xr:uid="{00000000-0005-0000-0000-000027030000}"/>
    <cellStyle name="Comma 10 2 2 2 5" xfId="590" xr:uid="{00000000-0005-0000-0000-000028030000}"/>
    <cellStyle name="Comma 10 2 2 3" xfId="591" xr:uid="{00000000-0005-0000-0000-000029030000}"/>
    <cellStyle name="Comma 10 2 2 3 2" xfId="592" xr:uid="{00000000-0005-0000-0000-00002A030000}"/>
    <cellStyle name="Comma 10 2 2 3 3" xfId="593" xr:uid="{00000000-0005-0000-0000-00002B030000}"/>
    <cellStyle name="Comma 10 2 2 3 4" xfId="594" xr:uid="{00000000-0005-0000-0000-00002C030000}"/>
    <cellStyle name="Comma 10 2 2 3 5" xfId="595" xr:uid="{00000000-0005-0000-0000-00002D030000}"/>
    <cellStyle name="Comma 10 2 2 4" xfId="596" xr:uid="{00000000-0005-0000-0000-00002E030000}"/>
    <cellStyle name="Comma 10 2 2 5" xfId="597" xr:uid="{00000000-0005-0000-0000-00002F030000}"/>
    <cellStyle name="Comma 10 2 2 6" xfId="598" xr:uid="{00000000-0005-0000-0000-000030030000}"/>
    <cellStyle name="Comma 10 2 2 7" xfId="599" xr:uid="{00000000-0005-0000-0000-000031030000}"/>
    <cellStyle name="Comma 10 2 3" xfId="600" xr:uid="{00000000-0005-0000-0000-000032030000}"/>
    <cellStyle name="Comma 10 2 3 2" xfId="601" xr:uid="{00000000-0005-0000-0000-000033030000}"/>
    <cellStyle name="Comma 10 2 3 2 2" xfId="602" xr:uid="{00000000-0005-0000-0000-000034030000}"/>
    <cellStyle name="Comma 10 2 3 2 3" xfId="603" xr:uid="{00000000-0005-0000-0000-000035030000}"/>
    <cellStyle name="Comma 10 2 3 2 4" xfId="604" xr:uid="{00000000-0005-0000-0000-000036030000}"/>
    <cellStyle name="Comma 10 2 3 2 5" xfId="605" xr:uid="{00000000-0005-0000-0000-000037030000}"/>
    <cellStyle name="Comma 10 2 3 3" xfId="606" xr:uid="{00000000-0005-0000-0000-000038030000}"/>
    <cellStyle name="Comma 10 2 3 3 2" xfId="607" xr:uid="{00000000-0005-0000-0000-000039030000}"/>
    <cellStyle name="Comma 10 2 3 3 3" xfId="608" xr:uid="{00000000-0005-0000-0000-00003A030000}"/>
    <cellStyle name="Comma 10 2 3 3 4" xfId="609" xr:uid="{00000000-0005-0000-0000-00003B030000}"/>
    <cellStyle name="Comma 10 2 3 3 5" xfId="610" xr:uid="{00000000-0005-0000-0000-00003C030000}"/>
    <cellStyle name="Comma 10 2 3 4" xfId="611" xr:uid="{00000000-0005-0000-0000-00003D030000}"/>
    <cellStyle name="Comma 10 2 3 5" xfId="612" xr:uid="{00000000-0005-0000-0000-00003E030000}"/>
    <cellStyle name="Comma 10 2 3 6" xfId="613" xr:uid="{00000000-0005-0000-0000-00003F030000}"/>
    <cellStyle name="Comma 10 2 3 7" xfId="614" xr:uid="{00000000-0005-0000-0000-000040030000}"/>
    <cellStyle name="Comma 10 2 4" xfId="615" xr:uid="{00000000-0005-0000-0000-000041030000}"/>
    <cellStyle name="Comma 10 2 4 2" xfId="616" xr:uid="{00000000-0005-0000-0000-000042030000}"/>
    <cellStyle name="Comma 10 2 4 2 2" xfId="617" xr:uid="{00000000-0005-0000-0000-000043030000}"/>
    <cellStyle name="Comma 10 2 4 2 3" xfId="618" xr:uid="{00000000-0005-0000-0000-000044030000}"/>
    <cellStyle name="Comma 10 2 4 2 4" xfId="619" xr:uid="{00000000-0005-0000-0000-000045030000}"/>
    <cellStyle name="Comma 10 2 4 2 5" xfId="620" xr:uid="{00000000-0005-0000-0000-000046030000}"/>
    <cellStyle name="Comma 10 2 4 3" xfId="621" xr:uid="{00000000-0005-0000-0000-000047030000}"/>
    <cellStyle name="Comma 10 2 4 3 2" xfId="622" xr:uid="{00000000-0005-0000-0000-000048030000}"/>
    <cellStyle name="Comma 10 2 4 3 3" xfId="623" xr:uid="{00000000-0005-0000-0000-000049030000}"/>
    <cellStyle name="Comma 10 2 4 3 4" xfId="624" xr:uid="{00000000-0005-0000-0000-00004A030000}"/>
    <cellStyle name="Comma 10 2 4 3 5" xfId="625" xr:uid="{00000000-0005-0000-0000-00004B030000}"/>
    <cellStyle name="Comma 10 2 4 4" xfId="626" xr:uid="{00000000-0005-0000-0000-00004C030000}"/>
    <cellStyle name="Comma 10 2 4 5" xfId="627" xr:uid="{00000000-0005-0000-0000-00004D030000}"/>
    <cellStyle name="Comma 10 2 4 6" xfId="628" xr:uid="{00000000-0005-0000-0000-00004E030000}"/>
    <cellStyle name="Comma 10 2 4 7" xfId="629" xr:uid="{00000000-0005-0000-0000-00004F030000}"/>
    <cellStyle name="Comma 10 2 5" xfId="630" xr:uid="{00000000-0005-0000-0000-000050030000}"/>
    <cellStyle name="Comma 10 2 5 2" xfId="631" xr:uid="{00000000-0005-0000-0000-000051030000}"/>
    <cellStyle name="Comma 10 2 5 3" xfId="632" xr:uid="{00000000-0005-0000-0000-000052030000}"/>
    <cellStyle name="Comma 10 2 5 4" xfId="633" xr:uid="{00000000-0005-0000-0000-000053030000}"/>
    <cellStyle name="Comma 10 2 5 5" xfId="634" xr:uid="{00000000-0005-0000-0000-000054030000}"/>
    <cellStyle name="Comma 10 2 6" xfId="635" xr:uid="{00000000-0005-0000-0000-000055030000}"/>
    <cellStyle name="Comma 10 2 6 2" xfId="636" xr:uid="{00000000-0005-0000-0000-000056030000}"/>
    <cellStyle name="Comma 10 2 6 3" xfId="637" xr:uid="{00000000-0005-0000-0000-000057030000}"/>
    <cellStyle name="Comma 10 2 6 4" xfId="638" xr:uid="{00000000-0005-0000-0000-000058030000}"/>
    <cellStyle name="Comma 10 2 6 5" xfId="639" xr:uid="{00000000-0005-0000-0000-000059030000}"/>
    <cellStyle name="Comma 10 2 7" xfId="640" xr:uid="{00000000-0005-0000-0000-00005A030000}"/>
    <cellStyle name="Comma 10 2 8" xfId="641" xr:uid="{00000000-0005-0000-0000-00005B030000}"/>
    <cellStyle name="Comma 10 2 9" xfId="642" xr:uid="{00000000-0005-0000-0000-00005C030000}"/>
    <cellStyle name="Comma 10 3" xfId="198" xr:uid="{00000000-0005-0000-0000-00005D030000}"/>
    <cellStyle name="Comma 10 3 10" xfId="644" xr:uid="{00000000-0005-0000-0000-00005E030000}"/>
    <cellStyle name="Comma 10 3 11" xfId="643" xr:uid="{00000000-0005-0000-0000-00005F030000}"/>
    <cellStyle name="Comma 10 3 2" xfId="645" xr:uid="{00000000-0005-0000-0000-000060030000}"/>
    <cellStyle name="Comma 10 3 2 2" xfId="646" xr:uid="{00000000-0005-0000-0000-000061030000}"/>
    <cellStyle name="Comma 10 3 2 2 2" xfId="647" xr:uid="{00000000-0005-0000-0000-000062030000}"/>
    <cellStyle name="Comma 10 3 2 2 3" xfId="648" xr:uid="{00000000-0005-0000-0000-000063030000}"/>
    <cellStyle name="Comma 10 3 2 2 4" xfId="649" xr:uid="{00000000-0005-0000-0000-000064030000}"/>
    <cellStyle name="Comma 10 3 2 2 5" xfId="650" xr:uid="{00000000-0005-0000-0000-000065030000}"/>
    <cellStyle name="Comma 10 3 2 3" xfId="651" xr:uid="{00000000-0005-0000-0000-000066030000}"/>
    <cellStyle name="Comma 10 3 2 3 2" xfId="652" xr:uid="{00000000-0005-0000-0000-000067030000}"/>
    <cellStyle name="Comma 10 3 2 3 3" xfId="653" xr:uid="{00000000-0005-0000-0000-000068030000}"/>
    <cellStyle name="Comma 10 3 2 3 4" xfId="654" xr:uid="{00000000-0005-0000-0000-000069030000}"/>
    <cellStyle name="Comma 10 3 2 3 5" xfId="655" xr:uid="{00000000-0005-0000-0000-00006A030000}"/>
    <cellStyle name="Comma 10 3 2 4" xfId="656" xr:uid="{00000000-0005-0000-0000-00006B030000}"/>
    <cellStyle name="Comma 10 3 2 5" xfId="657" xr:uid="{00000000-0005-0000-0000-00006C030000}"/>
    <cellStyle name="Comma 10 3 2 6" xfId="658" xr:uid="{00000000-0005-0000-0000-00006D030000}"/>
    <cellStyle name="Comma 10 3 2 7" xfId="659" xr:uid="{00000000-0005-0000-0000-00006E030000}"/>
    <cellStyle name="Comma 10 3 3" xfId="660" xr:uid="{00000000-0005-0000-0000-00006F030000}"/>
    <cellStyle name="Comma 10 3 3 2" xfId="661" xr:uid="{00000000-0005-0000-0000-000070030000}"/>
    <cellStyle name="Comma 10 3 3 2 2" xfId="662" xr:uid="{00000000-0005-0000-0000-000071030000}"/>
    <cellStyle name="Comma 10 3 3 2 3" xfId="663" xr:uid="{00000000-0005-0000-0000-000072030000}"/>
    <cellStyle name="Comma 10 3 3 2 4" xfId="664" xr:uid="{00000000-0005-0000-0000-000073030000}"/>
    <cellStyle name="Comma 10 3 3 2 5" xfId="665" xr:uid="{00000000-0005-0000-0000-000074030000}"/>
    <cellStyle name="Comma 10 3 3 3" xfId="666" xr:uid="{00000000-0005-0000-0000-000075030000}"/>
    <cellStyle name="Comma 10 3 3 3 2" xfId="667" xr:uid="{00000000-0005-0000-0000-000076030000}"/>
    <cellStyle name="Comma 10 3 3 3 3" xfId="668" xr:uid="{00000000-0005-0000-0000-000077030000}"/>
    <cellStyle name="Comma 10 3 3 3 4" xfId="669" xr:uid="{00000000-0005-0000-0000-000078030000}"/>
    <cellStyle name="Comma 10 3 3 3 5" xfId="670" xr:uid="{00000000-0005-0000-0000-000079030000}"/>
    <cellStyle name="Comma 10 3 3 4" xfId="671" xr:uid="{00000000-0005-0000-0000-00007A030000}"/>
    <cellStyle name="Comma 10 3 3 5" xfId="672" xr:uid="{00000000-0005-0000-0000-00007B030000}"/>
    <cellStyle name="Comma 10 3 3 6" xfId="673" xr:uid="{00000000-0005-0000-0000-00007C030000}"/>
    <cellStyle name="Comma 10 3 3 7" xfId="674" xr:uid="{00000000-0005-0000-0000-00007D030000}"/>
    <cellStyle name="Comma 10 3 4" xfId="675" xr:uid="{00000000-0005-0000-0000-00007E030000}"/>
    <cellStyle name="Comma 10 3 4 2" xfId="676" xr:uid="{00000000-0005-0000-0000-00007F030000}"/>
    <cellStyle name="Comma 10 3 4 2 2" xfId="677" xr:uid="{00000000-0005-0000-0000-000080030000}"/>
    <cellStyle name="Comma 10 3 4 2 3" xfId="678" xr:uid="{00000000-0005-0000-0000-000081030000}"/>
    <cellStyle name="Comma 10 3 4 2 4" xfId="679" xr:uid="{00000000-0005-0000-0000-000082030000}"/>
    <cellStyle name="Comma 10 3 4 2 5" xfId="680" xr:uid="{00000000-0005-0000-0000-000083030000}"/>
    <cellStyle name="Comma 10 3 4 3" xfId="681" xr:uid="{00000000-0005-0000-0000-000084030000}"/>
    <cellStyle name="Comma 10 3 4 3 2" xfId="682" xr:uid="{00000000-0005-0000-0000-000085030000}"/>
    <cellStyle name="Comma 10 3 4 3 3" xfId="683" xr:uid="{00000000-0005-0000-0000-000086030000}"/>
    <cellStyle name="Comma 10 3 4 3 4" xfId="684" xr:uid="{00000000-0005-0000-0000-000087030000}"/>
    <cellStyle name="Comma 10 3 4 3 5" xfId="685" xr:uid="{00000000-0005-0000-0000-000088030000}"/>
    <cellStyle name="Comma 10 3 4 4" xfId="686" xr:uid="{00000000-0005-0000-0000-000089030000}"/>
    <cellStyle name="Comma 10 3 4 5" xfId="687" xr:uid="{00000000-0005-0000-0000-00008A030000}"/>
    <cellStyle name="Comma 10 3 4 6" xfId="688" xr:uid="{00000000-0005-0000-0000-00008B030000}"/>
    <cellStyle name="Comma 10 3 4 7" xfId="689" xr:uid="{00000000-0005-0000-0000-00008C030000}"/>
    <cellStyle name="Comma 10 3 5" xfId="690" xr:uid="{00000000-0005-0000-0000-00008D030000}"/>
    <cellStyle name="Comma 10 3 5 2" xfId="691" xr:uid="{00000000-0005-0000-0000-00008E030000}"/>
    <cellStyle name="Comma 10 3 5 3" xfId="692" xr:uid="{00000000-0005-0000-0000-00008F030000}"/>
    <cellStyle name="Comma 10 3 5 4" xfId="693" xr:uid="{00000000-0005-0000-0000-000090030000}"/>
    <cellStyle name="Comma 10 3 5 5" xfId="694" xr:uid="{00000000-0005-0000-0000-000091030000}"/>
    <cellStyle name="Comma 10 3 6" xfId="695" xr:uid="{00000000-0005-0000-0000-000092030000}"/>
    <cellStyle name="Comma 10 3 6 2" xfId="696" xr:uid="{00000000-0005-0000-0000-000093030000}"/>
    <cellStyle name="Comma 10 3 6 3" xfId="697" xr:uid="{00000000-0005-0000-0000-000094030000}"/>
    <cellStyle name="Comma 10 3 6 4" xfId="698" xr:uid="{00000000-0005-0000-0000-000095030000}"/>
    <cellStyle name="Comma 10 3 6 5" xfId="699" xr:uid="{00000000-0005-0000-0000-000096030000}"/>
    <cellStyle name="Comma 10 3 7" xfId="700" xr:uid="{00000000-0005-0000-0000-000097030000}"/>
    <cellStyle name="Comma 10 3 8" xfId="701" xr:uid="{00000000-0005-0000-0000-000098030000}"/>
    <cellStyle name="Comma 10 3 9" xfId="702" xr:uid="{00000000-0005-0000-0000-000099030000}"/>
    <cellStyle name="Comma 10 4" xfId="703" xr:uid="{00000000-0005-0000-0000-00009A030000}"/>
    <cellStyle name="Comma 10 4 10" xfId="704" xr:uid="{00000000-0005-0000-0000-00009B030000}"/>
    <cellStyle name="Comma 10 4 2" xfId="705" xr:uid="{00000000-0005-0000-0000-00009C030000}"/>
    <cellStyle name="Comma 10 4 2 2" xfId="706" xr:uid="{00000000-0005-0000-0000-00009D030000}"/>
    <cellStyle name="Comma 10 4 2 3" xfId="707" xr:uid="{00000000-0005-0000-0000-00009E030000}"/>
    <cellStyle name="Comma 10 4 2 4" xfId="708" xr:uid="{00000000-0005-0000-0000-00009F030000}"/>
    <cellStyle name="Comma 10 4 2 5" xfId="709" xr:uid="{00000000-0005-0000-0000-0000A0030000}"/>
    <cellStyle name="Comma 10 4 3" xfId="710" xr:uid="{00000000-0005-0000-0000-0000A1030000}"/>
    <cellStyle name="Comma 10 4 3 2" xfId="711" xr:uid="{00000000-0005-0000-0000-0000A2030000}"/>
    <cellStyle name="Comma 10 4 3 3" xfId="712" xr:uid="{00000000-0005-0000-0000-0000A3030000}"/>
    <cellStyle name="Comma 10 4 3 4" xfId="713" xr:uid="{00000000-0005-0000-0000-0000A4030000}"/>
    <cellStyle name="Comma 10 4 3 5" xfId="714" xr:uid="{00000000-0005-0000-0000-0000A5030000}"/>
    <cellStyle name="Comma 10 4 4" xfId="715" xr:uid="{00000000-0005-0000-0000-0000A6030000}"/>
    <cellStyle name="Comma 10 4 4 2" xfId="716" xr:uid="{00000000-0005-0000-0000-0000A7030000}"/>
    <cellStyle name="Comma 10 4 4 3" xfId="717" xr:uid="{00000000-0005-0000-0000-0000A8030000}"/>
    <cellStyle name="Comma 10 4 4 4" xfId="718" xr:uid="{00000000-0005-0000-0000-0000A9030000}"/>
    <cellStyle name="Comma 10 4 4 5" xfId="719" xr:uid="{00000000-0005-0000-0000-0000AA030000}"/>
    <cellStyle name="Comma 10 4 5" xfId="720" xr:uid="{00000000-0005-0000-0000-0000AB030000}"/>
    <cellStyle name="Comma 10 4 5 2" xfId="721" xr:uid="{00000000-0005-0000-0000-0000AC030000}"/>
    <cellStyle name="Comma 10 4 5 3" xfId="722" xr:uid="{00000000-0005-0000-0000-0000AD030000}"/>
    <cellStyle name="Comma 10 4 5 4" xfId="723" xr:uid="{00000000-0005-0000-0000-0000AE030000}"/>
    <cellStyle name="Comma 10 4 5 5" xfId="724" xr:uid="{00000000-0005-0000-0000-0000AF030000}"/>
    <cellStyle name="Comma 10 4 6" xfId="725" xr:uid="{00000000-0005-0000-0000-0000B0030000}"/>
    <cellStyle name="Comma 10 4 6 2" xfId="726" xr:uid="{00000000-0005-0000-0000-0000B1030000}"/>
    <cellStyle name="Comma 10 4 6 3" xfId="727" xr:uid="{00000000-0005-0000-0000-0000B2030000}"/>
    <cellStyle name="Comma 10 4 6 4" xfId="728" xr:uid="{00000000-0005-0000-0000-0000B3030000}"/>
    <cellStyle name="Comma 10 4 6 5" xfId="729" xr:uid="{00000000-0005-0000-0000-0000B4030000}"/>
    <cellStyle name="Comma 10 4 7" xfId="730" xr:uid="{00000000-0005-0000-0000-0000B5030000}"/>
    <cellStyle name="Comma 10 4 8" xfId="731" xr:uid="{00000000-0005-0000-0000-0000B6030000}"/>
    <cellStyle name="Comma 10 4 9" xfId="732" xr:uid="{00000000-0005-0000-0000-0000B7030000}"/>
    <cellStyle name="Comma 10 5" xfId="733" xr:uid="{00000000-0005-0000-0000-0000B8030000}"/>
    <cellStyle name="Comma 10 5 10" xfId="734" xr:uid="{00000000-0005-0000-0000-0000B9030000}"/>
    <cellStyle name="Comma 10 5 2" xfId="735" xr:uid="{00000000-0005-0000-0000-0000BA030000}"/>
    <cellStyle name="Comma 10 5 2 2" xfId="736" xr:uid="{00000000-0005-0000-0000-0000BB030000}"/>
    <cellStyle name="Comma 10 5 2 3" xfId="737" xr:uid="{00000000-0005-0000-0000-0000BC030000}"/>
    <cellStyle name="Comma 10 5 2 4" xfId="738" xr:uid="{00000000-0005-0000-0000-0000BD030000}"/>
    <cellStyle name="Comma 10 5 2 5" xfId="739" xr:uid="{00000000-0005-0000-0000-0000BE030000}"/>
    <cellStyle name="Comma 10 5 3" xfId="740" xr:uid="{00000000-0005-0000-0000-0000BF030000}"/>
    <cellStyle name="Comma 10 5 3 2" xfId="741" xr:uid="{00000000-0005-0000-0000-0000C0030000}"/>
    <cellStyle name="Comma 10 5 3 3" xfId="742" xr:uid="{00000000-0005-0000-0000-0000C1030000}"/>
    <cellStyle name="Comma 10 5 3 4" xfId="743" xr:uid="{00000000-0005-0000-0000-0000C2030000}"/>
    <cellStyle name="Comma 10 5 3 5" xfId="744" xr:uid="{00000000-0005-0000-0000-0000C3030000}"/>
    <cellStyle name="Comma 10 5 4" xfId="745" xr:uid="{00000000-0005-0000-0000-0000C4030000}"/>
    <cellStyle name="Comma 10 5 4 2" xfId="746" xr:uid="{00000000-0005-0000-0000-0000C5030000}"/>
    <cellStyle name="Comma 10 5 4 3" xfId="747" xr:uid="{00000000-0005-0000-0000-0000C6030000}"/>
    <cellStyle name="Comma 10 5 4 4" xfId="748" xr:uid="{00000000-0005-0000-0000-0000C7030000}"/>
    <cellStyle name="Comma 10 5 4 5" xfId="749" xr:uid="{00000000-0005-0000-0000-0000C8030000}"/>
    <cellStyle name="Comma 10 5 5" xfId="750" xr:uid="{00000000-0005-0000-0000-0000C9030000}"/>
    <cellStyle name="Comma 10 5 5 2" xfId="751" xr:uid="{00000000-0005-0000-0000-0000CA030000}"/>
    <cellStyle name="Comma 10 5 5 3" xfId="752" xr:uid="{00000000-0005-0000-0000-0000CB030000}"/>
    <cellStyle name="Comma 10 5 5 4" xfId="753" xr:uid="{00000000-0005-0000-0000-0000CC030000}"/>
    <cellStyle name="Comma 10 5 5 5" xfId="754" xr:uid="{00000000-0005-0000-0000-0000CD030000}"/>
    <cellStyle name="Comma 10 5 6" xfId="755" xr:uid="{00000000-0005-0000-0000-0000CE030000}"/>
    <cellStyle name="Comma 10 5 6 2" xfId="756" xr:uid="{00000000-0005-0000-0000-0000CF030000}"/>
    <cellStyle name="Comma 10 5 6 3" xfId="757" xr:uid="{00000000-0005-0000-0000-0000D0030000}"/>
    <cellStyle name="Comma 10 5 6 4" xfId="758" xr:uid="{00000000-0005-0000-0000-0000D1030000}"/>
    <cellStyle name="Comma 10 5 6 5" xfId="759" xr:uid="{00000000-0005-0000-0000-0000D2030000}"/>
    <cellStyle name="Comma 10 5 7" xfId="760" xr:uid="{00000000-0005-0000-0000-0000D3030000}"/>
    <cellStyle name="Comma 10 5 8" xfId="761" xr:uid="{00000000-0005-0000-0000-0000D4030000}"/>
    <cellStyle name="Comma 10 5 9" xfId="762" xr:uid="{00000000-0005-0000-0000-0000D5030000}"/>
    <cellStyle name="Comma 10 6" xfId="763" xr:uid="{00000000-0005-0000-0000-0000D6030000}"/>
    <cellStyle name="Comma 10 6 10" xfId="764" xr:uid="{00000000-0005-0000-0000-0000D7030000}"/>
    <cellStyle name="Comma 10 6 2" xfId="765" xr:uid="{00000000-0005-0000-0000-0000D8030000}"/>
    <cellStyle name="Comma 10 6 2 2" xfId="766" xr:uid="{00000000-0005-0000-0000-0000D9030000}"/>
    <cellStyle name="Comma 10 6 2 3" xfId="767" xr:uid="{00000000-0005-0000-0000-0000DA030000}"/>
    <cellStyle name="Comma 10 6 2 4" xfId="768" xr:uid="{00000000-0005-0000-0000-0000DB030000}"/>
    <cellStyle name="Comma 10 6 2 5" xfId="769" xr:uid="{00000000-0005-0000-0000-0000DC030000}"/>
    <cellStyle name="Comma 10 6 3" xfId="770" xr:uid="{00000000-0005-0000-0000-0000DD030000}"/>
    <cellStyle name="Comma 10 6 3 2" xfId="771" xr:uid="{00000000-0005-0000-0000-0000DE030000}"/>
    <cellStyle name="Comma 10 6 3 3" xfId="772" xr:uid="{00000000-0005-0000-0000-0000DF030000}"/>
    <cellStyle name="Comma 10 6 3 4" xfId="773" xr:uid="{00000000-0005-0000-0000-0000E0030000}"/>
    <cellStyle name="Comma 10 6 3 5" xfId="774" xr:uid="{00000000-0005-0000-0000-0000E1030000}"/>
    <cellStyle name="Comma 10 6 4" xfId="775" xr:uid="{00000000-0005-0000-0000-0000E2030000}"/>
    <cellStyle name="Comma 10 6 4 2" xfId="776" xr:uid="{00000000-0005-0000-0000-0000E3030000}"/>
    <cellStyle name="Comma 10 6 4 3" xfId="777" xr:uid="{00000000-0005-0000-0000-0000E4030000}"/>
    <cellStyle name="Comma 10 6 4 4" xfId="778" xr:uid="{00000000-0005-0000-0000-0000E5030000}"/>
    <cellStyle name="Comma 10 6 4 5" xfId="779" xr:uid="{00000000-0005-0000-0000-0000E6030000}"/>
    <cellStyle name="Comma 10 6 5" xfId="780" xr:uid="{00000000-0005-0000-0000-0000E7030000}"/>
    <cellStyle name="Comma 10 6 5 2" xfId="781" xr:uid="{00000000-0005-0000-0000-0000E8030000}"/>
    <cellStyle name="Comma 10 6 5 3" xfId="782" xr:uid="{00000000-0005-0000-0000-0000E9030000}"/>
    <cellStyle name="Comma 10 6 5 4" xfId="783" xr:uid="{00000000-0005-0000-0000-0000EA030000}"/>
    <cellStyle name="Comma 10 6 5 5" xfId="784" xr:uid="{00000000-0005-0000-0000-0000EB030000}"/>
    <cellStyle name="Comma 10 6 6" xfId="785" xr:uid="{00000000-0005-0000-0000-0000EC030000}"/>
    <cellStyle name="Comma 10 6 6 2" xfId="786" xr:uid="{00000000-0005-0000-0000-0000ED030000}"/>
    <cellStyle name="Comma 10 6 6 3" xfId="787" xr:uid="{00000000-0005-0000-0000-0000EE030000}"/>
    <cellStyle name="Comma 10 6 6 4" xfId="788" xr:uid="{00000000-0005-0000-0000-0000EF030000}"/>
    <cellStyle name="Comma 10 6 6 5" xfId="789" xr:uid="{00000000-0005-0000-0000-0000F0030000}"/>
    <cellStyle name="Comma 10 6 7" xfId="790" xr:uid="{00000000-0005-0000-0000-0000F1030000}"/>
    <cellStyle name="Comma 10 6 8" xfId="791" xr:uid="{00000000-0005-0000-0000-0000F2030000}"/>
    <cellStyle name="Comma 10 6 9" xfId="792" xr:uid="{00000000-0005-0000-0000-0000F3030000}"/>
    <cellStyle name="Comma 10 7" xfId="793" xr:uid="{00000000-0005-0000-0000-0000F4030000}"/>
    <cellStyle name="Comma 10 7 10" xfId="794" xr:uid="{00000000-0005-0000-0000-0000F5030000}"/>
    <cellStyle name="Comma 10 7 11" xfId="795" xr:uid="{00000000-0005-0000-0000-0000F6030000}"/>
    <cellStyle name="Comma 10 7 12" xfId="796" xr:uid="{00000000-0005-0000-0000-0000F7030000}"/>
    <cellStyle name="Comma 10 7 13" xfId="797" xr:uid="{00000000-0005-0000-0000-0000F8030000}"/>
    <cellStyle name="Comma 10 7 2" xfId="798" xr:uid="{00000000-0005-0000-0000-0000F9030000}"/>
    <cellStyle name="Comma 10 7 2 2" xfId="799" xr:uid="{00000000-0005-0000-0000-0000FA030000}"/>
    <cellStyle name="Comma 10 7 2 3" xfId="800" xr:uid="{00000000-0005-0000-0000-0000FB030000}"/>
    <cellStyle name="Comma 10 7 2 4" xfId="801" xr:uid="{00000000-0005-0000-0000-0000FC030000}"/>
    <cellStyle name="Comma 10 7 2 5" xfId="802" xr:uid="{00000000-0005-0000-0000-0000FD030000}"/>
    <cellStyle name="Comma 10 7 3" xfId="803" xr:uid="{00000000-0005-0000-0000-0000FE030000}"/>
    <cellStyle name="Comma 10 7 3 2" xfId="804" xr:uid="{00000000-0005-0000-0000-0000FF030000}"/>
    <cellStyle name="Comma 10 7 3 3" xfId="805" xr:uid="{00000000-0005-0000-0000-000000040000}"/>
    <cellStyle name="Comma 10 7 3 4" xfId="806" xr:uid="{00000000-0005-0000-0000-000001040000}"/>
    <cellStyle name="Comma 10 7 3 5" xfId="807" xr:uid="{00000000-0005-0000-0000-000002040000}"/>
    <cellStyle name="Comma 10 7 4" xfId="808" xr:uid="{00000000-0005-0000-0000-000003040000}"/>
    <cellStyle name="Comma 10 7 4 2" xfId="809" xr:uid="{00000000-0005-0000-0000-000004040000}"/>
    <cellStyle name="Comma 10 7 4 3" xfId="810" xr:uid="{00000000-0005-0000-0000-000005040000}"/>
    <cellStyle name="Comma 10 7 4 4" xfId="811" xr:uid="{00000000-0005-0000-0000-000006040000}"/>
    <cellStyle name="Comma 10 7 4 5" xfId="812" xr:uid="{00000000-0005-0000-0000-000007040000}"/>
    <cellStyle name="Comma 10 7 5" xfId="813" xr:uid="{00000000-0005-0000-0000-000008040000}"/>
    <cellStyle name="Comma 10 7 5 2" xfId="814" xr:uid="{00000000-0005-0000-0000-000009040000}"/>
    <cellStyle name="Comma 10 7 5 3" xfId="815" xr:uid="{00000000-0005-0000-0000-00000A040000}"/>
    <cellStyle name="Comma 10 7 5 4" xfId="816" xr:uid="{00000000-0005-0000-0000-00000B040000}"/>
    <cellStyle name="Comma 10 7 5 5" xfId="817" xr:uid="{00000000-0005-0000-0000-00000C040000}"/>
    <cellStyle name="Comma 10 7 6" xfId="818" xr:uid="{00000000-0005-0000-0000-00000D040000}"/>
    <cellStyle name="Comma 10 7 6 2" xfId="819" xr:uid="{00000000-0005-0000-0000-00000E040000}"/>
    <cellStyle name="Comma 10 7 6 3" xfId="820" xr:uid="{00000000-0005-0000-0000-00000F040000}"/>
    <cellStyle name="Comma 10 7 6 4" xfId="821" xr:uid="{00000000-0005-0000-0000-000010040000}"/>
    <cellStyle name="Comma 10 7 6 5" xfId="822" xr:uid="{00000000-0005-0000-0000-000011040000}"/>
    <cellStyle name="Comma 10 7 7" xfId="823" xr:uid="{00000000-0005-0000-0000-000012040000}"/>
    <cellStyle name="Comma 10 7 8" xfId="824" xr:uid="{00000000-0005-0000-0000-000013040000}"/>
    <cellStyle name="Comma 10 7 9" xfId="825" xr:uid="{00000000-0005-0000-0000-000014040000}"/>
    <cellStyle name="Comma 10 8" xfId="826" xr:uid="{00000000-0005-0000-0000-000015040000}"/>
    <cellStyle name="Comma 10 8 2" xfId="827" xr:uid="{00000000-0005-0000-0000-000016040000}"/>
    <cellStyle name="Comma 10 8 3" xfId="828" xr:uid="{00000000-0005-0000-0000-000017040000}"/>
    <cellStyle name="Comma 10 8 4" xfId="829" xr:uid="{00000000-0005-0000-0000-000018040000}"/>
    <cellStyle name="Comma 10 8 5" xfId="830" xr:uid="{00000000-0005-0000-0000-000019040000}"/>
    <cellStyle name="Comma 10 9" xfId="831" xr:uid="{00000000-0005-0000-0000-00001A040000}"/>
    <cellStyle name="Comma 10 9 2" xfId="832" xr:uid="{00000000-0005-0000-0000-00001B040000}"/>
    <cellStyle name="Comma 10 9 3" xfId="833" xr:uid="{00000000-0005-0000-0000-00001C040000}"/>
    <cellStyle name="Comma 10 9 4" xfId="834" xr:uid="{00000000-0005-0000-0000-00001D040000}"/>
    <cellStyle name="Comma 10 9 5" xfId="835" xr:uid="{00000000-0005-0000-0000-00001E040000}"/>
    <cellStyle name="Comma 100" xfId="46144" xr:uid="{00000000-0005-0000-0000-00001F040000}"/>
    <cellStyle name="Comma 101" xfId="46145" xr:uid="{00000000-0005-0000-0000-000020040000}"/>
    <cellStyle name="Comma 102" xfId="46146" xr:uid="{00000000-0005-0000-0000-000021040000}"/>
    <cellStyle name="Comma 103" xfId="46147" xr:uid="{00000000-0005-0000-0000-000022040000}"/>
    <cellStyle name="Comma 104" xfId="46148" xr:uid="{00000000-0005-0000-0000-000023040000}"/>
    <cellStyle name="Comma 105" xfId="46149" xr:uid="{00000000-0005-0000-0000-000024040000}"/>
    <cellStyle name="Comma 106" xfId="46150" xr:uid="{00000000-0005-0000-0000-000025040000}"/>
    <cellStyle name="Comma 107" xfId="46151" xr:uid="{00000000-0005-0000-0000-000026040000}"/>
    <cellStyle name="Comma 108" xfId="46152" xr:uid="{00000000-0005-0000-0000-000027040000}"/>
    <cellStyle name="Comma 109" xfId="46153" xr:uid="{00000000-0005-0000-0000-000028040000}"/>
    <cellStyle name="Comma 11" xfId="31" xr:uid="{00000000-0005-0000-0000-000029040000}"/>
    <cellStyle name="Comma 11 10" xfId="837" xr:uid="{00000000-0005-0000-0000-00002A040000}"/>
    <cellStyle name="Comma 11 10 2" xfId="838" xr:uid="{00000000-0005-0000-0000-00002B040000}"/>
    <cellStyle name="Comma 11 10 3" xfId="839" xr:uid="{00000000-0005-0000-0000-00002C040000}"/>
    <cellStyle name="Comma 11 10 4" xfId="840" xr:uid="{00000000-0005-0000-0000-00002D040000}"/>
    <cellStyle name="Comma 11 10 5" xfId="841" xr:uid="{00000000-0005-0000-0000-00002E040000}"/>
    <cellStyle name="Comma 11 11" xfId="842" xr:uid="{00000000-0005-0000-0000-00002F040000}"/>
    <cellStyle name="Comma 11 11 2" xfId="843" xr:uid="{00000000-0005-0000-0000-000030040000}"/>
    <cellStyle name="Comma 11 11 3" xfId="844" xr:uid="{00000000-0005-0000-0000-000031040000}"/>
    <cellStyle name="Comma 11 11 4" xfId="845" xr:uid="{00000000-0005-0000-0000-000032040000}"/>
    <cellStyle name="Comma 11 11 5" xfId="846" xr:uid="{00000000-0005-0000-0000-000033040000}"/>
    <cellStyle name="Comma 11 12" xfId="847" xr:uid="{00000000-0005-0000-0000-000034040000}"/>
    <cellStyle name="Comma 11 12 2" xfId="848" xr:uid="{00000000-0005-0000-0000-000035040000}"/>
    <cellStyle name="Comma 11 12 3" xfId="849" xr:uid="{00000000-0005-0000-0000-000036040000}"/>
    <cellStyle name="Comma 11 12 4" xfId="850" xr:uid="{00000000-0005-0000-0000-000037040000}"/>
    <cellStyle name="Comma 11 12 5" xfId="851" xr:uid="{00000000-0005-0000-0000-000038040000}"/>
    <cellStyle name="Comma 11 13" xfId="852" xr:uid="{00000000-0005-0000-0000-000039040000}"/>
    <cellStyle name="Comma 11 13 2" xfId="853" xr:uid="{00000000-0005-0000-0000-00003A040000}"/>
    <cellStyle name="Comma 11 14" xfId="836" xr:uid="{00000000-0005-0000-0000-00003B040000}"/>
    <cellStyle name="Comma 11 2" xfId="32" xr:uid="{00000000-0005-0000-0000-00003C040000}"/>
    <cellStyle name="Comma 11 2 10" xfId="855" xr:uid="{00000000-0005-0000-0000-00003D040000}"/>
    <cellStyle name="Comma 11 2 11" xfId="854" xr:uid="{00000000-0005-0000-0000-00003E040000}"/>
    <cellStyle name="Comma 11 2 2" xfId="856" xr:uid="{00000000-0005-0000-0000-00003F040000}"/>
    <cellStyle name="Comma 11 2 2 2" xfId="857" xr:uid="{00000000-0005-0000-0000-000040040000}"/>
    <cellStyle name="Comma 11 2 2 3" xfId="858" xr:uid="{00000000-0005-0000-0000-000041040000}"/>
    <cellStyle name="Comma 11 2 2 4" xfId="859" xr:uid="{00000000-0005-0000-0000-000042040000}"/>
    <cellStyle name="Comma 11 2 2 5" xfId="860" xr:uid="{00000000-0005-0000-0000-000043040000}"/>
    <cellStyle name="Comma 11 2 3" xfId="861" xr:uid="{00000000-0005-0000-0000-000044040000}"/>
    <cellStyle name="Comma 11 2 3 2" xfId="862" xr:uid="{00000000-0005-0000-0000-000045040000}"/>
    <cellStyle name="Comma 11 2 3 3" xfId="863" xr:uid="{00000000-0005-0000-0000-000046040000}"/>
    <cellStyle name="Comma 11 2 3 4" xfId="864" xr:uid="{00000000-0005-0000-0000-000047040000}"/>
    <cellStyle name="Comma 11 2 3 5" xfId="865" xr:uid="{00000000-0005-0000-0000-000048040000}"/>
    <cellStyle name="Comma 11 2 4" xfId="866" xr:uid="{00000000-0005-0000-0000-000049040000}"/>
    <cellStyle name="Comma 11 2 4 2" xfId="867" xr:uid="{00000000-0005-0000-0000-00004A040000}"/>
    <cellStyle name="Comma 11 2 4 3" xfId="868" xr:uid="{00000000-0005-0000-0000-00004B040000}"/>
    <cellStyle name="Comma 11 2 4 4" xfId="869" xr:uid="{00000000-0005-0000-0000-00004C040000}"/>
    <cellStyle name="Comma 11 2 4 5" xfId="870" xr:uid="{00000000-0005-0000-0000-00004D040000}"/>
    <cellStyle name="Comma 11 2 5" xfId="871" xr:uid="{00000000-0005-0000-0000-00004E040000}"/>
    <cellStyle name="Comma 11 2 5 2" xfId="872" xr:uid="{00000000-0005-0000-0000-00004F040000}"/>
    <cellStyle name="Comma 11 2 5 3" xfId="873" xr:uid="{00000000-0005-0000-0000-000050040000}"/>
    <cellStyle name="Comma 11 2 5 4" xfId="874" xr:uid="{00000000-0005-0000-0000-000051040000}"/>
    <cellStyle name="Comma 11 2 5 5" xfId="875" xr:uid="{00000000-0005-0000-0000-000052040000}"/>
    <cellStyle name="Comma 11 2 6" xfId="876" xr:uid="{00000000-0005-0000-0000-000053040000}"/>
    <cellStyle name="Comma 11 2 6 2" xfId="877" xr:uid="{00000000-0005-0000-0000-000054040000}"/>
    <cellStyle name="Comma 11 2 6 3" xfId="878" xr:uid="{00000000-0005-0000-0000-000055040000}"/>
    <cellStyle name="Comma 11 2 6 4" xfId="879" xr:uid="{00000000-0005-0000-0000-000056040000}"/>
    <cellStyle name="Comma 11 2 6 5" xfId="880" xr:uid="{00000000-0005-0000-0000-000057040000}"/>
    <cellStyle name="Comma 11 2 7" xfId="881" xr:uid="{00000000-0005-0000-0000-000058040000}"/>
    <cellStyle name="Comma 11 2 8" xfId="882" xr:uid="{00000000-0005-0000-0000-000059040000}"/>
    <cellStyle name="Comma 11 2 9" xfId="883" xr:uid="{00000000-0005-0000-0000-00005A040000}"/>
    <cellStyle name="Comma 11 3" xfId="884" xr:uid="{00000000-0005-0000-0000-00005B040000}"/>
    <cellStyle name="Comma 11 3 10" xfId="885" xr:uid="{00000000-0005-0000-0000-00005C040000}"/>
    <cellStyle name="Comma 11 3 2" xfId="886" xr:uid="{00000000-0005-0000-0000-00005D040000}"/>
    <cellStyle name="Comma 11 3 2 2" xfId="887" xr:uid="{00000000-0005-0000-0000-00005E040000}"/>
    <cellStyle name="Comma 11 3 2 3" xfId="888" xr:uid="{00000000-0005-0000-0000-00005F040000}"/>
    <cellStyle name="Comma 11 3 2 4" xfId="889" xr:uid="{00000000-0005-0000-0000-000060040000}"/>
    <cellStyle name="Comma 11 3 2 5" xfId="890" xr:uid="{00000000-0005-0000-0000-000061040000}"/>
    <cellStyle name="Comma 11 3 3" xfId="891" xr:uid="{00000000-0005-0000-0000-000062040000}"/>
    <cellStyle name="Comma 11 3 3 2" xfId="892" xr:uid="{00000000-0005-0000-0000-000063040000}"/>
    <cellStyle name="Comma 11 3 3 3" xfId="893" xr:uid="{00000000-0005-0000-0000-000064040000}"/>
    <cellStyle name="Comma 11 3 3 4" xfId="894" xr:uid="{00000000-0005-0000-0000-000065040000}"/>
    <cellStyle name="Comma 11 3 3 5" xfId="895" xr:uid="{00000000-0005-0000-0000-000066040000}"/>
    <cellStyle name="Comma 11 3 4" xfId="896" xr:uid="{00000000-0005-0000-0000-000067040000}"/>
    <cellStyle name="Comma 11 3 4 2" xfId="897" xr:uid="{00000000-0005-0000-0000-000068040000}"/>
    <cellStyle name="Comma 11 3 4 3" xfId="898" xr:uid="{00000000-0005-0000-0000-000069040000}"/>
    <cellStyle name="Comma 11 3 4 4" xfId="899" xr:uid="{00000000-0005-0000-0000-00006A040000}"/>
    <cellStyle name="Comma 11 3 4 5" xfId="900" xr:uid="{00000000-0005-0000-0000-00006B040000}"/>
    <cellStyle name="Comma 11 3 5" xfId="901" xr:uid="{00000000-0005-0000-0000-00006C040000}"/>
    <cellStyle name="Comma 11 3 5 2" xfId="902" xr:uid="{00000000-0005-0000-0000-00006D040000}"/>
    <cellStyle name="Comma 11 3 5 3" xfId="903" xr:uid="{00000000-0005-0000-0000-00006E040000}"/>
    <cellStyle name="Comma 11 3 5 4" xfId="904" xr:uid="{00000000-0005-0000-0000-00006F040000}"/>
    <cellStyle name="Comma 11 3 5 5" xfId="905" xr:uid="{00000000-0005-0000-0000-000070040000}"/>
    <cellStyle name="Comma 11 3 6" xfId="906" xr:uid="{00000000-0005-0000-0000-000071040000}"/>
    <cellStyle name="Comma 11 3 6 2" xfId="907" xr:uid="{00000000-0005-0000-0000-000072040000}"/>
    <cellStyle name="Comma 11 3 6 3" xfId="908" xr:uid="{00000000-0005-0000-0000-000073040000}"/>
    <cellStyle name="Comma 11 3 6 4" xfId="909" xr:uid="{00000000-0005-0000-0000-000074040000}"/>
    <cellStyle name="Comma 11 3 6 5" xfId="910" xr:uid="{00000000-0005-0000-0000-000075040000}"/>
    <cellStyle name="Comma 11 3 7" xfId="911" xr:uid="{00000000-0005-0000-0000-000076040000}"/>
    <cellStyle name="Comma 11 3 8" xfId="912" xr:uid="{00000000-0005-0000-0000-000077040000}"/>
    <cellStyle name="Comma 11 3 9" xfId="913" xr:uid="{00000000-0005-0000-0000-000078040000}"/>
    <cellStyle name="Comma 11 4" xfId="914" xr:uid="{00000000-0005-0000-0000-000079040000}"/>
    <cellStyle name="Comma 11 4 10" xfId="915" xr:uid="{00000000-0005-0000-0000-00007A040000}"/>
    <cellStyle name="Comma 11 4 2" xfId="916" xr:uid="{00000000-0005-0000-0000-00007B040000}"/>
    <cellStyle name="Comma 11 4 2 2" xfId="917" xr:uid="{00000000-0005-0000-0000-00007C040000}"/>
    <cellStyle name="Comma 11 4 2 3" xfId="918" xr:uid="{00000000-0005-0000-0000-00007D040000}"/>
    <cellStyle name="Comma 11 4 2 4" xfId="919" xr:uid="{00000000-0005-0000-0000-00007E040000}"/>
    <cellStyle name="Comma 11 4 2 5" xfId="920" xr:uid="{00000000-0005-0000-0000-00007F040000}"/>
    <cellStyle name="Comma 11 4 3" xfId="921" xr:uid="{00000000-0005-0000-0000-000080040000}"/>
    <cellStyle name="Comma 11 4 3 2" xfId="922" xr:uid="{00000000-0005-0000-0000-000081040000}"/>
    <cellStyle name="Comma 11 4 3 3" xfId="923" xr:uid="{00000000-0005-0000-0000-000082040000}"/>
    <cellStyle name="Comma 11 4 3 4" xfId="924" xr:uid="{00000000-0005-0000-0000-000083040000}"/>
    <cellStyle name="Comma 11 4 3 5" xfId="925" xr:uid="{00000000-0005-0000-0000-000084040000}"/>
    <cellStyle name="Comma 11 4 4" xfId="926" xr:uid="{00000000-0005-0000-0000-000085040000}"/>
    <cellStyle name="Comma 11 4 4 2" xfId="927" xr:uid="{00000000-0005-0000-0000-000086040000}"/>
    <cellStyle name="Comma 11 4 4 3" xfId="928" xr:uid="{00000000-0005-0000-0000-000087040000}"/>
    <cellStyle name="Comma 11 4 4 4" xfId="929" xr:uid="{00000000-0005-0000-0000-000088040000}"/>
    <cellStyle name="Comma 11 4 4 5" xfId="930" xr:uid="{00000000-0005-0000-0000-000089040000}"/>
    <cellStyle name="Comma 11 4 5" xfId="931" xr:uid="{00000000-0005-0000-0000-00008A040000}"/>
    <cellStyle name="Comma 11 4 5 2" xfId="932" xr:uid="{00000000-0005-0000-0000-00008B040000}"/>
    <cellStyle name="Comma 11 4 5 3" xfId="933" xr:uid="{00000000-0005-0000-0000-00008C040000}"/>
    <cellStyle name="Comma 11 4 5 4" xfId="934" xr:uid="{00000000-0005-0000-0000-00008D040000}"/>
    <cellStyle name="Comma 11 4 5 5" xfId="935" xr:uid="{00000000-0005-0000-0000-00008E040000}"/>
    <cellStyle name="Comma 11 4 6" xfId="936" xr:uid="{00000000-0005-0000-0000-00008F040000}"/>
    <cellStyle name="Comma 11 4 6 2" xfId="937" xr:uid="{00000000-0005-0000-0000-000090040000}"/>
    <cellStyle name="Comma 11 4 6 3" xfId="938" xr:uid="{00000000-0005-0000-0000-000091040000}"/>
    <cellStyle name="Comma 11 4 6 4" xfId="939" xr:uid="{00000000-0005-0000-0000-000092040000}"/>
    <cellStyle name="Comma 11 4 6 5" xfId="940" xr:uid="{00000000-0005-0000-0000-000093040000}"/>
    <cellStyle name="Comma 11 4 7" xfId="941" xr:uid="{00000000-0005-0000-0000-000094040000}"/>
    <cellStyle name="Comma 11 4 8" xfId="942" xr:uid="{00000000-0005-0000-0000-000095040000}"/>
    <cellStyle name="Comma 11 4 9" xfId="943" xr:uid="{00000000-0005-0000-0000-000096040000}"/>
    <cellStyle name="Comma 11 5" xfId="944" xr:uid="{00000000-0005-0000-0000-000097040000}"/>
    <cellStyle name="Comma 11 5 10" xfId="945" xr:uid="{00000000-0005-0000-0000-000098040000}"/>
    <cellStyle name="Comma 11 5 2" xfId="946" xr:uid="{00000000-0005-0000-0000-000099040000}"/>
    <cellStyle name="Comma 11 5 2 2" xfId="947" xr:uid="{00000000-0005-0000-0000-00009A040000}"/>
    <cellStyle name="Comma 11 5 2 3" xfId="948" xr:uid="{00000000-0005-0000-0000-00009B040000}"/>
    <cellStyle name="Comma 11 5 2 4" xfId="949" xr:uid="{00000000-0005-0000-0000-00009C040000}"/>
    <cellStyle name="Comma 11 5 2 5" xfId="950" xr:uid="{00000000-0005-0000-0000-00009D040000}"/>
    <cellStyle name="Comma 11 5 3" xfId="951" xr:uid="{00000000-0005-0000-0000-00009E040000}"/>
    <cellStyle name="Comma 11 5 3 2" xfId="952" xr:uid="{00000000-0005-0000-0000-00009F040000}"/>
    <cellStyle name="Comma 11 5 3 3" xfId="953" xr:uid="{00000000-0005-0000-0000-0000A0040000}"/>
    <cellStyle name="Comma 11 5 3 4" xfId="954" xr:uid="{00000000-0005-0000-0000-0000A1040000}"/>
    <cellStyle name="Comma 11 5 3 5" xfId="955" xr:uid="{00000000-0005-0000-0000-0000A2040000}"/>
    <cellStyle name="Comma 11 5 4" xfId="956" xr:uid="{00000000-0005-0000-0000-0000A3040000}"/>
    <cellStyle name="Comma 11 5 4 2" xfId="957" xr:uid="{00000000-0005-0000-0000-0000A4040000}"/>
    <cellStyle name="Comma 11 5 4 3" xfId="958" xr:uid="{00000000-0005-0000-0000-0000A5040000}"/>
    <cellStyle name="Comma 11 5 4 4" xfId="959" xr:uid="{00000000-0005-0000-0000-0000A6040000}"/>
    <cellStyle name="Comma 11 5 4 5" xfId="960" xr:uid="{00000000-0005-0000-0000-0000A7040000}"/>
    <cellStyle name="Comma 11 5 5" xfId="961" xr:uid="{00000000-0005-0000-0000-0000A8040000}"/>
    <cellStyle name="Comma 11 5 5 2" xfId="962" xr:uid="{00000000-0005-0000-0000-0000A9040000}"/>
    <cellStyle name="Comma 11 5 5 3" xfId="963" xr:uid="{00000000-0005-0000-0000-0000AA040000}"/>
    <cellStyle name="Comma 11 5 5 4" xfId="964" xr:uid="{00000000-0005-0000-0000-0000AB040000}"/>
    <cellStyle name="Comma 11 5 5 5" xfId="965" xr:uid="{00000000-0005-0000-0000-0000AC040000}"/>
    <cellStyle name="Comma 11 5 6" xfId="966" xr:uid="{00000000-0005-0000-0000-0000AD040000}"/>
    <cellStyle name="Comma 11 5 6 2" xfId="967" xr:uid="{00000000-0005-0000-0000-0000AE040000}"/>
    <cellStyle name="Comma 11 5 6 3" xfId="968" xr:uid="{00000000-0005-0000-0000-0000AF040000}"/>
    <cellStyle name="Comma 11 5 6 4" xfId="969" xr:uid="{00000000-0005-0000-0000-0000B0040000}"/>
    <cellStyle name="Comma 11 5 6 5" xfId="970" xr:uid="{00000000-0005-0000-0000-0000B1040000}"/>
    <cellStyle name="Comma 11 5 7" xfId="971" xr:uid="{00000000-0005-0000-0000-0000B2040000}"/>
    <cellStyle name="Comma 11 5 8" xfId="972" xr:uid="{00000000-0005-0000-0000-0000B3040000}"/>
    <cellStyle name="Comma 11 5 9" xfId="973" xr:uid="{00000000-0005-0000-0000-0000B4040000}"/>
    <cellStyle name="Comma 11 6" xfId="974" xr:uid="{00000000-0005-0000-0000-0000B5040000}"/>
    <cellStyle name="Comma 11 6 10" xfId="975" xr:uid="{00000000-0005-0000-0000-0000B6040000}"/>
    <cellStyle name="Comma 11 6 2" xfId="976" xr:uid="{00000000-0005-0000-0000-0000B7040000}"/>
    <cellStyle name="Comma 11 6 2 2" xfId="977" xr:uid="{00000000-0005-0000-0000-0000B8040000}"/>
    <cellStyle name="Comma 11 6 2 3" xfId="978" xr:uid="{00000000-0005-0000-0000-0000B9040000}"/>
    <cellStyle name="Comma 11 6 2 4" xfId="979" xr:uid="{00000000-0005-0000-0000-0000BA040000}"/>
    <cellStyle name="Comma 11 6 2 5" xfId="980" xr:uid="{00000000-0005-0000-0000-0000BB040000}"/>
    <cellStyle name="Comma 11 6 3" xfId="981" xr:uid="{00000000-0005-0000-0000-0000BC040000}"/>
    <cellStyle name="Comma 11 6 3 2" xfId="982" xr:uid="{00000000-0005-0000-0000-0000BD040000}"/>
    <cellStyle name="Comma 11 6 3 3" xfId="983" xr:uid="{00000000-0005-0000-0000-0000BE040000}"/>
    <cellStyle name="Comma 11 6 3 4" xfId="984" xr:uid="{00000000-0005-0000-0000-0000BF040000}"/>
    <cellStyle name="Comma 11 6 3 5" xfId="985" xr:uid="{00000000-0005-0000-0000-0000C0040000}"/>
    <cellStyle name="Comma 11 6 4" xfId="986" xr:uid="{00000000-0005-0000-0000-0000C1040000}"/>
    <cellStyle name="Comma 11 6 4 2" xfId="987" xr:uid="{00000000-0005-0000-0000-0000C2040000}"/>
    <cellStyle name="Comma 11 6 4 3" xfId="988" xr:uid="{00000000-0005-0000-0000-0000C3040000}"/>
    <cellStyle name="Comma 11 6 4 4" xfId="989" xr:uid="{00000000-0005-0000-0000-0000C4040000}"/>
    <cellStyle name="Comma 11 6 4 5" xfId="990" xr:uid="{00000000-0005-0000-0000-0000C5040000}"/>
    <cellStyle name="Comma 11 6 5" xfId="991" xr:uid="{00000000-0005-0000-0000-0000C6040000}"/>
    <cellStyle name="Comma 11 6 5 2" xfId="992" xr:uid="{00000000-0005-0000-0000-0000C7040000}"/>
    <cellStyle name="Comma 11 6 5 3" xfId="993" xr:uid="{00000000-0005-0000-0000-0000C8040000}"/>
    <cellStyle name="Comma 11 6 5 4" xfId="994" xr:uid="{00000000-0005-0000-0000-0000C9040000}"/>
    <cellStyle name="Comma 11 6 5 5" xfId="995" xr:uid="{00000000-0005-0000-0000-0000CA040000}"/>
    <cellStyle name="Comma 11 6 6" xfId="996" xr:uid="{00000000-0005-0000-0000-0000CB040000}"/>
    <cellStyle name="Comma 11 6 6 2" xfId="997" xr:uid="{00000000-0005-0000-0000-0000CC040000}"/>
    <cellStyle name="Comma 11 6 6 3" xfId="998" xr:uid="{00000000-0005-0000-0000-0000CD040000}"/>
    <cellStyle name="Comma 11 6 6 4" xfId="999" xr:uid="{00000000-0005-0000-0000-0000CE040000}"/>
    <cellStyle name="Comma 11 6 6 5" xfId="1000" xr:uid="{00000000-0005-0000-0000-0000CF040000}"/>
    <cellStyle name="Comma 11 6 7" xfId="1001" xr:uid="{00000000-0005-0000-0000-0000D0040000}"/>
    <cellStyle name="Comma 11 6 8" xfId="1002" xr:uid="{00000000-0005-0000-0000-0000D1040000}"/>
    <cellStyle name="Comma 11 6 9" xfId="1003" xr:uid="{00000000-0005-0000-0000-0000D2040000}"/>
    <cellStyle name="Comma 11 7" xfId="1004" xr:uid="{00000000-0005-0000-0000-0000D3040000}"/>
    <cellStyle name="Comma 11 7 10" xfId="1005" xr:uid="{00000000-0005-0000-0000-0000D4040000}"/>
    <cellStyle name="Comma 11 7 2" xfId="1006" xr:uid="{00000000-0005-0000-0000-0000D5040000}"/>
    <cellStyle name="Comma 11 7 2 2" xfId="1007" xr:uid="{00000000-0005-0000-0000-0000D6040000}"/>
    <cellStyle name="Comma 11 7 2 3" xfId="1008" xr:uid="{00000000-0005-0000-0000-0000D7040000}"/>
    <cellStyle name="Comma 11 7 2 4" xfId="1009" xr:uid="{00000000-0005-0000-0000-0000D8040000}"/>
    <cellStyle name="Comma 11 7 2 5" xfId="1010" xr:uid="{00000000-0005-0000-0000-0000D9040000}"/>
    <cellStyle name="Comma 11 7 3" xfId="1011" xr:uid="{00000000-0005-0000-0000-0000DA040000}"/>
    <cellStyle name="Comma 11 7 3 2" xfId="1012" xr:uid="{00000000-0005-0000-0000-0000DB040000}"/>
    <cellStyle name="Comma 11 7 3 3" xfId="1013" xr:uid="{00000000-0005-0000-0000-0000DC040000}"/>
    <cellStyle name="Comma 11 7 3 4" xfId="1014" xr:uid="{00000000-0005-0000-0000-0000DD040000}"/>
    <cellStyle name="Comma 11 7 3 5" xfId="1015" xr:uid="{00000000-0005-0000-0000-0000DE040000}"/>
    <cellStyle name="Comma 11 7 4" xfId="1016" xr:uid="{00000000-0005-0000-0000-0000DF040000}"/>
    <cellStyle name="Comma 11 7 4 2" xfId="1017" xr:uid="{00000000-0005-0000-0000-0000E0040000}"/>
    <cellStyle name="Comma 11 7 4 3" xfId="1018" xr:uid="{00000000-0005-0000-0000-0000E1040000}"/>
    <cellStyle name="Comma 11 7 4 4" xfId="1019" xr:uid="{00000000-0005-0000-0000-0000E2040000}"/>
    <cellStyle name="Comma 11 7 4 5" xfId="1020" xr:uid="{00000000-0005-0000-0000-0000E3040000}"/>
    <cellStyle name="Comma 11 7 5" xfId="1021" xr:uid="{00000000-0005-0000-0000-0000E4040000}"/>
    <cellStyle name="Comma 11 7 5 2" xfId="1022" xr:uid="{00000000-0005-0000-0000-0000E5040000}"/>
    <cellStyle name="Comma 11 7 5 3" xfId="1023" xr:uid="{00000000-0005-0000-0000-0000E6040000}"/>
    <cellStyle name="Comma 11 7 5 4" xfId="1024" xr:uid="{00000000-0005-0000-0000-0000E7040000}"/>
    <cellStyle name="Comma 11 7 5 5" xfId="1025" xr:uid="{00000000-0005-0000-0000-0000E8040000}"/>
    <cellStyle name="Comma 11 7 6" xfId="1026" xr:uid="{00000000-0005-0000-0000-0000E9040000}"/>
    <cellStyle name="Comma 11 7 6 2" xfId="1027" xr:uid="{00000000-0005-0000-0000-0000EA040000}"/>
    <cellStyle name="Comma 11 7 6 3" xfId="1028" xr:uid="{00000000-0005-0000-0000-0000EB040000}"/>
    <cellStyle name="Comma 11 7 6 4" xfId="1029" xr:uid="{00000000-0005-0000-0000-0000EC040000}"/>
    <cellStyle name="Comma 11 7 6 5" xfId="1030" xr:uid="{00000000-0005-0000-0000-0000ED040000}"/>
    <cellStyle name="Comma 11 7 7" xfId="1031" xr:uid="{00000000-0005-0000-0000-0000EE040000}"/>
    <cellStyle name="Comma 11 7 8" xfId="1032" xr:uid="{00000000-0005-0000-0000-0000EF040000}"/>
    <cellStyle name="Comma 11 7 9" xfId="1033" xr:uid="{00000000-0005-0000-0000-0000F0040000}"/>
    <cellStyle name="Comma 11 8" xfId="1034" xr:uid="{00000000-0005-0000-0000-0000F1040000}"/>
    <cellStyle name="Comma 11 8 2" xfId="1035" xr:uid="{00000000-0005-0000-0000-0000F2040000}"/>
    <cellStyle name="Comma 11 8 3" xfId="1036" xr:uid="{00000000-0005-0000-0000-0000F3040000}"/>
    <cellStyle name="Comma 11 8 4" xfId="1037" xr:uid="{00000000-0005-0000-0000-0000F4040000}"/>
    <cellStyle name="Comma 11 8 5" xfId="1038" xr:uid="{00000000-0005-0000-0000-0000F5040000}"/>
    <cellStyle name="Comma 11 9" xfId="1039" xr:uid="{00000000-0005-0000-0000-0000F6040000}"/>
    <cellStyle name="Comma 11 9 2" xfId="1040" xr:uid="{00000000-0005-0000-0000-0000F7040000}"/>
    <cellStyle name="Comma 11 9 3" xfId="1041" xr:uid="{00000000-0005-0000-0000-0000F8040000}"/>
    <cellStyle name="Comma 11 9 4" xfId="1042" xr:uid="{00000000-0005-0000-0000-0000F9040000}"/>
    <cellStyle name="Comma 11 9 5" xfId="1043" xr:uid="{00000000-0005-0000-0000-0000FA040000}"/>
    <cellStyle name="Comma 110" xfId="46154" xr:uid="{00000000-0005-0000-0000-0000FB040000}"/>
    <cellStyle name="Comma 111" xfId="46155" xr:uid="{00000000-0005-0000-0000-0000FC040000}"/>
    <cellStyle name="Comma 112" xfId="46156" xr:uid="{00000000-0005-0000-0000-0000FD040000}"/>
    <cellStyle name="Comma 113" xfId="46157" xr:uid="{00000000-0005-0000-0000-0000FE040000}"/>
    <cellStyle name="Comma 114" xfId="46158" xr:uid="{00000000-0005-0000-0000-0000FF040000}"/>
    <cellStyle name="Comma 115" xfId="46159" xr:uid="{00000000-0005-0000-0000-000000050000}"/>
    <cellStyle name="Comma 116" xfId="46160" xr:uid="{00000000-0005-0000-0000-000001050000}"/>
    <cellStyle name="Comma 117" xfId="46161" xr:uid="{00000000-0005-0000-0000-000002050000}"/>
    <cellStyle name="Comma 118" xfId="46162" xr:uid="{00000000-0005-0000-0000-000003050000}"/>
    <cellStyle name="Comma 119" xfId="46163" xr:uid="{00000000-0005-0000-0000-000004050000}"/>
    <cellStyle name="Comma 12" xfId="33" xr:uid="{00000000-0005-0000-0000-000005050000}"/>
    <cellStyle name="Comma 12 2" xfId="1045" xr:uid="{00000000-0005-0000-0000-000006050000}"/>
    <cellStyle name="Comma 12 2 2" xfId="1046" xr:uid="{00000000-0005-0000-0000-000007050000}"/>
    <cellStyle name="Comma 12 2 2 2" xfId="1047" xr:uid="{00000000-0005-0000-0000-000008050000}"/>
    <cellStyle name="Comma 12 2 3" xfId="1048" xr:uid="{00000000-0005-0000-0000-000009050000}"/>
    <cellStyle name="Comma 12 2 4" xfId="1049" xr:uid="{00000000-0005-0000-0000-00000A050000}"/>
    <cellStyle name="Comma 12 2 5" xfId="1050" xr:uid="{00000000-0005-0000-0000-00000B050000}"/>
    <cellStyle name="Comma 12 3" xfId="1051" xr:uid="{00000000-0005-0000-0000-00000C050000}"/>
    <cellStyle name="Comma 12 3 2" xfId="1052" xr:uid="{00000000-0005-0000-0000-00000D050000}"/>
    <cellStyle name="Comma 12 3 3" xfId="1053" xr:uid="{00000000-0005-0000-0000-00000E050000}"/>
    <cellStyle name="Comma 12 3 4" xfId="1054" xr:uid="{00000000-0005-0000-0000-00000F050000}"/>
    <cellStyle name="Comma 12 3 5" xfId="1055" xr:uid="{00000000-0005-0000-0000-000010050000}"/>
    <cellStyle name="Comma 12 4" xfId="1056" xr:uid="{00000000-0005-0000-0000-000011050000}"/>
    <cellStyle name="Comma 12 5" xfId="1057" xr:uid="{00000000-0005-0000-0000-000012050000}"/>
    <cellStyle name="Comma 12 6" xfId="1058" xr:uid="{00000000-0005-0000-0000-000013050000}"/>
    <cellStyle name="Comma 12 7" xfId="1059" xr:uid="{00000000-0005-0000-0000-000014050000}"/>
    <cellStyle name="Comma 12 8" xfId="1044" xr:uid="{00000000-0005-0000-0000-000015050000}"/>
    <cellStyle name="Comma 120" xfId="46164" xr:uid="{00000000-0005-0000-0000-000016050000}"/>
    <cellStyle name="Comma 121" xfId="46165" xr:uid="{00000000-0005-0000-0000-000017050000}"/>
    <cellStyle name="Comma 122" xfId="46166" xr:uid="{00000000-0005-0000-0000-000018050000}"/>
    <cellStyle name="Comma 123" xfId="46167" xr:uid="{00000000-0005-0000-0000-000019050000}"/>
    <cellStyle name="Comma 124" xfId="46168" xr:uid="{00000000-0005-0000-0000-00001A050000}"/>
    <cellStyle name="Comma 125" xfId="46169" xr:uid="{00000000-0005-0000-0000-00001B050000}"/>
    <cellStyle name="Comma 126" xfId="46170" xr:uid="{00000000-0005-0000-0000-00001C050000}"/>
    <cellStyle name="Comma 127" xfId="46171" xr:uid="{00000000-0005-0000-0000-00001D050000}"/>
    <cellStyle name="Comma 128" xfId="46172" xr:uid="{00000000-0005-0000-0000-00001E050000}"/>
    <cellStyle name="Comma 129" xfId="46173" xr:uid="{00000000-0005-0000-0000-00001F050000}"/>
    <cellStyle name="Comma 13" xfId="34" xr:uid="{00000000-0005-0000-0000-000020050000}"/>
    <cellStyle name="Comma 13 2" xfId="1061" xr:uid="{00000000-0005-0000-0000-000021050000}"/>
    <cellStyle name="Comma 13 2 2" xfId="1062" xr:uid="{00000000-0005-0000-0000-000022050000}"/>
    <cellStyle name="Comma 13 2 2 2" xfId="1063" xr:uid="{00000000-0005-0000-0000-000023050000}"/>
    <cellStyle name="Comma 13 2 2 3" xfId="1064" xr:uid="{00000000-0005-0000-0000-000024050000}"/>
    <cellStyle name="Comma 13 2 2 4" xfId="1065" xr:uid="{00000000-0005-0000-0000-000025050000}"/>
    <cellStyle name="Comma 13 2 2 5" xfId="1066" xr:uid="{00000000-0005-0000-0000-000026050000}"/>
    <cellStyle name="Comma 13 2 3" xfId="1067" xr:uid="{00000000-0005-0000-0000-000027050000}"/>
    <cellStyle name="Comma 13 2 3 2" xfId="1068" xr:uid="{00000000-0005-0000-0000-000028050000}"/>
    <cellStyle name="Comma 13 2 3 3" xfId="1069" xr:uid="{00000000-0005-0000-0000-000029050000}"/>
    <cellStyle name="Comma 13 2 3 4" xfId="1070" xr:uid="{00000000-0005-0000-0000-00002A050000}"/>
    <cellStyle name="Comma 13 2 3 5" xfId="1071" xr:uid="{00000000-0005-0000-0000-00002B050000}"/>
    <cellStyle name="Comma 13 2 4" xfId="1072" xr:uid="{00000000-0005-0000-0000-00002C050000}"/>
    <cellStyle name="Comma 13 2 5" xfId="1073" xr:uid="{00000000-0005-0000-0000-00002D050000}"/>
    <cellStyle name="Comma 13 2 6" xfId="1074" xr:uid="{00000000-0005-0000-0000-00002E050000}"/>
    <cellStyle name="Comma 13 2 7" xfId="1075" xr:uid="{00000000-0005-0000-0000-00002F050000}"/>
    <cellStyle name="Comma 13 3" xfId="1076" xr:uid="{00000000-0005-0000-0000-000030050000}"/>
    <cellStyle name="Comma 13 3 2" xfId="1077" xr:uid="{00000000-0005-0000-0000-000031050000}"/>
    <cellStyle name="Comma 13 3 2 2" xfId="1078" xr:uid="{00000000-0005-0000-0000-000032050000}"/>
    <cellStyle name="Comma 13 3 2 3" xfId="1079" xr:uid="{00000000-0005-0000-0000-000033050000}"/>
    <cellStyle name="Comma 13 3 2 4" xfId="1080" xr:uid="{00000000-0005-0000-0000-000034050000}"/>
    <cellStyle name="Comma 13 3 2 5" xfId="1081" xr:uid="{00000000-0005-0000-0000-000035050000}"/>
    <cellStyle name="Comma 13 3 3" xfId="1082" xr:uid="{00000000-0005-0000-0000-000036050000}"/>
    <cellStyle name="Comma 13 3 3 2" xfId="1083" xr:uid="{00000000-0005-0000-0000-000037050000}"/>
    <cellStyle name="Comma 13 3 3 3" xfId="1084" xr:uid="{00000000-0005-0000-0000-000038050000}"/>
    <cellStyle name="Comma 13 3 3 4" xfId="1085" xr:uid="{00000000-0005-0000-0000-000039050000}"/>
    <cellStyle name="Comma 13 3 3 5" xfId="1086" xr:uid="{00000000-0005-0000-0000-00003A050000}"/>
    <cellStyle name="Comma 13 3 4" xfId="1087" xr:uid="{00000000-0005-0000-0000-00003B050000}"/>
    <cellStyle name="Comma 13 3 5" xfId="1088" xr:uid="{00000000-0005-0000-0000-00003C050000}"/>
    <cellStyle name="Comma 13 3 6" xfId="1089" xr:uid="{00000000-0005-0000-0000-00003D050000}"/>
    <cellStyle name="Comma 13 3 7" xfId="1090" xr:uid="{00000000-0005-0000-0000-00003E050000}"/>
    <cellStyle name="Comma 13 4" xfId="1091" xr:uid="{00000000-0005-0000-0000-00003F050000}"/>
    <cellStyle name="Comma 13 4 2" xfId="1092" xr:uid="{00000000-0005-0000-0000-000040050000}"/>
    <cellStyle name="Comma 13 4 2 2" xfId="1093" xr:uid="{00000000-0005-0000-0000-000041050000}"/>
    <cellStyle name="Comma 13 4 2 3" xfId="1094" xr:uid="{00000000-0005-0000-0000-000042050000}"/>
    <cellStyle name="Comma 13 4 2 4" xfId="1095" xr:uid="{00000000-0005-0000-0000-000043050000}"/>
    <cellStyle name="Comma 13 4 2 5" xfId="1096" xr:uid="{00000000-0005-0000-0000-000044050000}"/>
    <cellStyle name="Comma 13 4 3" xfId="1097" xr:uid="{00000000-0005-0000-0000-000045050000}"/>
    <cellStyle name="Comma 13 4 3 2" xfId="1098" xr:uid="{00000000-0005-0000-0000-000046050000}"/>
    <cellStyle name="Comma 13 4 3 3" xfId="1099" xr:uid="{00000000-0005-0000-0000-000047050000}"/>
    <cellStyle name="Comma 13 4 3 4" xfId="1100" xr:uid="{00000000-0005-0000-0000-000048050000}"/>
    <cellStyle name="Comma 13 4 3 5" xfId="1101" xr:uid="{00000000-0005-0000-0000-000049050000}"/>
    <cellStyle name="Comma 13 4 4" xfId="1102" xr:uid="{00000000-0005-0000-0000-00004A050000}"/>
    <cellStyle name="Comma 13 4 5" xfId="1103" xr:uid="{00000000-0005-0000-0000-00004B050000}"/>
    <cellStyle name="Comma 13 4 6" xfId="1104" xr:uid="{00000000-0005-0000-0000-00004C050000}"/>
    <cellStyle name="Comma 13 4 7" xfId="1105" xr:uid="{00000000-0005-0000-0000-00004D050000}"/>
    <cellStyle name="Comma 13 5" xfId="1106" xr:uid="{00000000-0005-0000-0000-00004E050000}"/>
    <cellStyle name="Comma 13 5 2" xfId="1107" xr:uid="{00000000-0005-0000-0000-00004F050000}"/>
    <cellStyle name="Comma 13 6" xfId="1108" xr:uid="{00000000-0005-0000-0000-000050050000}"/>
    <cellStyle name="Comma 13 7" xfId="1060" xr:uid="{00000000-0005-0000-0000-000051050000}"/>
    <cellStyle name="Comma 130" xfId="46174" xr:uid="{00000000-0005-0000-0000-000052050000}"/>
    <cellStyle name="Comma 131" xfId="46175" xr:uid="{00000000-0005-0000-0000-000053050000}"/>
    <cellStyle name="Comma 132" xfId="46176" xr:uid="{00000000-0005-0000-0000-000054050000}"/>
    <cellStyle name="Comma 133" xfId="46177" xr:uid="{00000000-0005-0000-0000-000055050000}"/>
    <cellStyle name="Comma 134" xfId="46178" xr:uid="{00000000-0005-0000-0000-000056050000}"/>
    <cellStyle name="Comma 135" xfId="46179" xr:uid="{00000000-0005-0000-0000-000057050000}"/>
    <cellStyle name="Comma 136" xfId="46180" xr:uid="{00000000-0005-0000-0000-000058050000}"/>
    <cellStyle name="Comma 137" xfId="46181" xr:uid="{00000000-0005-0000-0000-000059050000}"/>
    <cellStyle name="Comma 138" xfId="46182" xr:uid="{00000000-0005-0000-0000-00005A050000}"/>
    <cellStyle name="Comma 139" xfId="46183" xr:uid="{00000000-0005-0000-0000-00005B050000}"/>
    <cellStyle name="Comma 14" xfId="35" xr:uid="{00000000-0005-0000-0000-00005C050000}"/>
    <cellStyle name="Comma 14 10" xfId="1110" xr:uid="{00000000-0005-0000-0000-00005D050000}"/>
    <cellStyle name="Comma 14 10 2" xfId="1111" xr:uid="{00000000-0005-0000-0000-00005E050000}"/>
    <cellStyle name="Comma 14 10 3" xfId="1112" xr:uid="{00000000-0005-0000-0000-00005F050000}"/>
    <cellStyle name="Comma 14 10 4" xfId="1113" xr:uid="{00000000-0005-0000-0000-000060050000}"/>
    <cellStyle name="Comma 14 10 5" xfId="1114" xr:uid="{00000000-0005-0000-0000-000061050000}"/>
    <cellStyle name="Comma 14 11" xfId="1115" xr:uid="{00000000-0005-0000-0000-000062050000}"/>
    <cellStyle name="Comma 14 11 2" xfId="1116" xr:uid="{00000000-0005-0000-0000-000063050000}"/>
    <cellStyle name="Comma 14 11 3" xfId="1117" xr:uid="{00000000-0005-0000-0000-000064050000}"/>
    <cellStyle name="Comma 14 11 4" xfId="1118" xr:uid="{00000000-0005-0000-0000-000065050000}"/>
    <cellStyle name="Comma 14 11 5" xfId="1119" xr:uid="{00000000-0005-0000-0000-000066050000}"/>
    <cellStyle name="Comma 14 12" xfId="1120" xr:uid="{00000000-0005-0000-0000-000067050000}"/>
    <cellStyle name="Comma 14 12 2" xfId="1121" xr:uid="{00000000-0005-0000-0000-000068050000}"/>
    <cellStyle name="Comma 14 12 3" xfId="1122" xr:uid="{00000000-0005-0000-0000-000069050000}"/>
    <cellStyle name="Comma 14 12 4" xfId="1123" xr:uid="{00000000-0005-0000-0000-00006A050000}"/>
    <cellStyle name="Comma 14 12 5" xfId="1124" xr:uid="{00000000-0005-0000-0000-00006B050000}"/>
    <cellStyle name="Comma 14 13" xfId="1125" xr:uid="{00000000-0005-0000-0000-00006C050000}"/>
    <cellStyle name="Comma 14 14" xfId="1126" xr:uid="{00000000-0005-0000-0000-00006D050000}"/>
    <cellStyle name="Comma 14 15" xfId="1127" xr:uid="{00000000-0005-0000-0000-00006E050000}"/>
    <cellStyle name="Comma 14 16" xfId="1128" xr:uid="{00000000-0005-0000-0000-00006F050000}"/>
    <cellStyle name="Comma 14 17" xfId="1109" xr:uid="{00000000-0005-0000-0000-000070050000}"/>
    <cellStyle name="Comma 14 2" xfId="36" xr:uid="{00000000-0005-0000-0000-000071050000}"/>
    <cellStyle name="Comma 14 2 10" xfId="1130" xr:uid="{00000000-0005-0000-0000-000072050000}"/>
    <cellStyle name="Comma 14 2 11" xfId="1129" xr:uid="{00000000-0005-0000-0000-000073050000}"/>
    <cellStyle name="Comma 14 2 2" xfId="1131" xr:uid="{00000000-0005-0000-0000-000074050000}"/>
    <cellStyle name="Comma 14 2 2 2" xfId="1132" xr:uid="{00000000-0005-0000-0000-000075050000}"/>
    <cellStyle name="Comma 14 2 2 3" xfId="1133" xr:uid="{00000000-0005-0000-0000-000076050000}"/>
    <cellStyle name="Comma 14 2 2 4" xfId="1134" xr:uid="{00000000-0005-0000-0000-000077050000}"/>
    <cellStyle name="Comma 14 2 2 5" xfId="1135" xr:uid="{00000000-0005-0000-0000-000078050000}"/>
    <cellStyle name="Comma 14 2 3" xfId="1136" xr:uid="{00000000-0005-0000-0000-000079050000}"/>
    <cellStyle name="Comma 14 2 3 2" xfId="1137" xr:uid="{00000000-0005-0000-0000-00007A050000}"/>
    <cellStyle name="Comma 14 2 3 3" xfId="1138" xr:uid="{00000000-0005-0000-0000-00007B050000}"/>
    <cellStyle name="Comma 14 2 3 4" xfId="1139" xr:uid="{00000000-0005-0000-0000-00007C050000}"/>
    <cellStyle name="Comma 14 2 3 5" xfId="1140" xr:uid="{00000000-0005-0000-0000-00007D050000}"/>
    <cellStyle name="Comma 14 2 4" xfId="1141" xr:uid="{00000000-0005-0000-0000-00007E050000}"/>
    <cellStyle name="Comma 14 2 4 2" xfId="1142" xr:uid="{00000000-0005-0000-0000-00007F050000}"/>
    <cellStyle name="Comma 14 2 4 3" xfId="1143" xr:uid="{00000000-0005-0000-0000-000080050000}"/>
    <cellStyle name="Comma 14 2 4 4" xfId="1144" xr:uid="{00000000-0005-0000-0000-000081050000}"/>
    <cellStyle name="Comma 14 2 4 5" xfId="1145" xr:uid="{00000000-0005-0000-0000-000082050000}"/>
    <cellStyle name="Comma 14 2 5" xfId="1146" xr:uid="{00000000-0005-0000-0000-000083050000}"/>
    <cellStyle name="Comma 14 2 5 2" xfId="1147" xr:uid="{00000000-0005-0000-0000-000084050000}"/>
    <cellStyle name="Comma 14 2 5 3" xfId="1148" xr:uid="{00000000-0005-0000-0000-000085050000}"/>
    <cellStyle name="Comma 14 2 5 4" xfId="1149" xr:uid="{00000000-0005-0000-0000-000086050000}"/>
    <cellStyle name="Comma 14 2 5 5" xfId="1150" xr:uid="{00000000-0005-0000-0000-000087050000}"/>
    <cellStyle name="Comma 14 2 6" xfId="1151" xr:uid="{00000000-0005-0000-0000-000088050000}"/>
    <cellStyle name="Comma 14 2 6 2" xfId="1152" xr:uid="{00000000-0005-0000-0000-000089050000}"/>
    <cellStyle name="Comma 14 2 6 3" xfId="1153" xr:uid="{00000000-0005-0000-0000-00008A050000}"/>
    <cellStyle name="Comma 14 2 6 4" xfId="1154" xr:uid="{00000000-0005-0000-0000-00008B050000}"/>
    <cellStyle name="Comma 14 2 6 5" xfId="1155" xr:uid="{00000000-0005-0000-0000-00008C050000}"/>
    <cellStyle name="Comma 14 2 7" xfId="1156" xr:uid="{00000000-0005-0000-0000-00008D050000}"/>
    <cellStyle name="Comma 14 2 8" xfId="1157" xr:uid="{00000000-0005-0000-0000-00008E050000}"/>
    <cellStyle name="Comma 14 2 9" xfId="1158" xr:uid="{00000000-0005-0000-0000-00008F050000}"/>
    <cellStyle name="Comma 14 3" xfId="1159" xr:uid="{00000000-0005-0000-0000-000090050000}"/>
    <cellStyle name="Comma 14 3 10" xfId="1160" xr:uid="{00000000-0005-0000-0000-000091050000}"/>
    <cellStyle name="Comma 14 3 2" xfId="1161" xr:uid="{00000000-0005-0000-0000-000092050000}"/>
    <cellStyle name="Comma 14 3 2 2" xfId="1162" xr:uid="{00000000-0005-0000-0000-000093050000}"/>
    <cellStyle name="Comma 14 3 2 3" xfId="1163" xr:uid="{00000000-0005-0000-0000-000094050000}"/>
    <cellStyle name="Comma 14 3 2 4" xfId="1164" xr:uid="{00000000-0005-0000-0000-000095050000}"/>
    <cellStyle name="Comma 14 3 2 5" xfId="1165" xr:uid="{00000000-0005-0000-0000-000096050000}"/>
    <cellStyle name="Comma 14 3 3" xfId="1166" xr:uid="{00000000-0005-0000-0000-000097050000}"/>
    <cellStyle name="Comma 14 3 3 2" xfId="1167" xr:uid="{00000000-0005-0000-0000-000098050000}"/>
    <cellStyle name="Comma 14 3 3 3" xfId="1168" xr:uid="{00000000-0005-0000-0000-000099050000}"/>
    <cellStyle name="Comma 14 3 3 4" xfId="1169" xr:uid="{00000000-0005-0000-0000-00009A050000}"/>
    <cellStyle name="Comma 14 3 3 5" xfId="1170" xr:uid="{00000000-0005-0000-0000-00009B050000}"/>
    <cellStyle name="Comma 14 3 4" xfId="1171" xr:uid="{00000000-0005-0000-0000-00009C050000}"/>
    <cellStyle name="Comma 14 3 4 2" xfId="1172" xr:uid="{00000000-0005-0000-0000-00009D050000}"/>
    <cellStyle name="Comma 14 3 4 3" xfId="1173" xr:uid="{00000000-0005-0000-0000-00009E050000}"/>
    <cellStyle name="Comma 14 3 4 4" xfId="1174" xr:uid="{00000000-0005-0000-0000-00009F050000}"/>
    <cellStyle name="Comma 14 3 4 5" xfId="1175" xr:uid="{00000000-0005-0000-0000-0000A0050000}"/>
    <cellStyle name="Comma 14 3 5" xfId="1176" xr:uid="{00000000-0005-0000-0000-0000A1050000}"/>
    <cellStyle name="Comma 14 3 5 2" xfId="1177" xr:uid="{00000000-0005-0000-0000-0000A2050000}"/>
    <cellStyle name="Comma 14 3 5 3" xfId="1178" xr:uid="{00000000-0005-0000-0000-0000A3050000}"/>
    <cellStyle name="Comma 14 3 5 4" xfId="1179" xr:uid="{00000000-0005-0000-0000-0000A4050000}"/>
    <cellStyle name="Comma 14 3 5 5" xfId="1180" xr:uid="{00000000-0005-0000-0000-0000A5050000}"/>
    <cellStyle name="Comma 14 3 6" xfId="1181" xr:uid="{00000000-0005-0000-0000-0000A6050000}"/>
    <cellStyle name="Comma 14 3 6 2" xfId="1182" xr:uid="{00000000-0005-0000-0000-0000A7050000}"/>
    <cellStyle name="Comma 14 3 6 3" xfId="1183" xr:uid="{00000000-0005-0000-0000-0000A8050000}"/>
    <cellStyle name="Comma 14 3 6 4" xfId="1184" xr:uid="{00000000-0005-0000-0000-0000A9050000}"/>
    <cellStyle name="Comma 14 3 6 5" xfId="1185" xr:uid="{00000000-0005-0000-0000-0000AA050000}"/>
    <cellStyle name="Comma 14 3 7" xfId="1186" xr:uid="{00000000-0005-0000-0000-0000AB050000}"/>
    <cellStyle name="Comma 14 3 8" xfId="1187" xr:uid="{00000000-0005-0000-0000-0000AC050000}"/>
    <cellStyle name="Comma 14 3 9" xfId="1188" xr:uid="{00000000-0005-0000-0000-0000AD050000}"/>
    <cellStyle name="Comma 14 4" xfId="1189" xr:uid="{00000000-0005-0000-0000-0000AE050000}"/>
    <cellStyle name="Comma 14 4 10" xfId="1190" xr:uid="{00000000-0005-0000-0000-0000AF050000}"/>
    <cellStyle name="Comma 14 4 2" xfId="1191" xr:uid="{00000000-0005-0000-0000-0000B0050000}"/>
    <cellStyle name="Comma 14 4 2 2" xfId="1192" xr:uid="{00000000-0005-0000-0000-0000B1050000}"/>
    <cellStyle name="Comma 14 4 2 3" xfId="1193" xr:uid="{00000000-0005-0000-0000-0000B2050000}"/>
    <cellStyle name="Comma 14 4 2 4" xfId="1194" xr:uid="{00000000-0005-0000-0000-0000B3050000}"/>
    <cellStyle name="Comma 14 4 2 5" xfId="1195" xr:uid="{00000000-0005-0000-0000-0000B4050000}"/>
    <cellStyle name="Comma 14 4 3" xfId="1196" xr:uid="{00000000-0005-0000-0000-0000B5050000}"/>
    <cellStyle name="Comma 14 4 3 2" xfId="1197" xr:uid="{00000000-0005-0000-0000-0000B6050000}"/>
    <cellStyle name="Comma 14 4 3 3" xfId="1198" xr:uid="{00000000-0005-0000-0000-0000B7050000}"/>
    <cellStyle name="Comma 14 4 3 4" xfId="1199" xr:uid="{00000000-0005-0000-0000-0000B8050000}"/>
    <cellStyle name="Comma 14 4 3 5" xfId="1200" xr:uid="{00000000-0005-0000-0000-0000B9050000}"/>
    <cellStyle name="Comma 14 4 4" xfId="1201" xr:uid="{00000000-0005-0000-0000-0000BA050000}"/>
    <cellStyle name="Comma 14 4 4 2" xfId="1202" xr:uid="{00000000-0005-0000-0000-0000BB050000}"/>
    <cellStyle name="Comma 14 4 4 3" xfId="1203" xr:uid="{00000000-0005-0000-0000-0000BC050000}"/>
    <cellStyle name="Comma 14 4 4 4" xfId="1204" xr:uid="{00000000-0005-0000-0000-0000BD050000}"/>
    <cellStyle name="Comma 14 4 4 5" xfId="1205" xr:uid="{00000000-0005-0000-0000-0000BE050000}"/>
    <cellStyle name="Comma 14 4 5" xfId="1206" xr:uid="{00000000-0005-0000-0000-0000BF050000}"/>
    <cellStyle name="Comma 14 4 5 2" xfId="1207" xr:uid="{00000000-0005-0000-0000-0000C0050000}"/>
    <cellStyle name="Comma 14 4 5 3" xfId="1208" xr:uid="{00000000-0005-0000-0000-0000C1050000}"/>
    <cellStyle name="Comma 14 4 5 4" xfId="1209" xr:uid="{00000000-0005-0000-0000-0000C2050000}"/>
    <cellStyle name="Comma 14 4 5 5" xfId="1210" xr:uid="{00000000-0005-0000-0000-0000C3050000}"/>
    <cellStyle name="Comma 14 4 6" xfId="1211" xr:uid="{00000000-0005-0000-0000-0000C4050000}"/>
    <cellStyle name="Comma 14 4 6 2" xfId="1212" xr:uid="{00000000-0005-0000-0000-0000C5050000}"/>
    <cellStyle name="Comma 14 4 6 3" xfId="1213" xr:uid="{00000000-0005-0000-0000-0000C6050000}"/>
    <cellStyle name="Comma 14 4 6 4" xfId="1214" xr:uid="{00000000-0005-0000-0000-0000C7050000}"/>
    <cellStyle name="Comma 14 4 6 5" xfId="1215" xr:uid="{00000000-0005-0000-0000-0000C8050000}"/>
    <cellStyle name="Comma 14 4 7" xfId="1216" xr:uid="{00000000-0005-0000-0000-0000C9050000}"/>
    <cellStyle name="Comma 14 4 8" xfId="1217" xr:uid="{00000000-0005-0000-0000-0000CA050000}"/>
    <cellStyle name="Comma 14 4 9" xfId="1218" xr:uid="{00000000-0005-0000-0000-0000CB050000}"/>
    <cellStyle name="Comma 14 5" xfId="1219" xr:uid="{00000000-0005-0000-0000-0000CC050000}"/>
    <cellStyle name="Comma 14 5 10" xfId="1220" xr:uid="{00000000-0005-0000-0000-0000CD050000}"/>
    <cellStyle name="Comma 14 5 2" xfId="1221" xr:uid="{00000000-0005-0000-0000-0000CE050000}"/>
    <cellStyle name="Comma 14 5 2 2" xfId="1222" xr:uid="{00000000-0005-0000-0000-0000CF050000}"/>
    <cellStyle name="Comma 14 5 2 3" xfId="1223" xr:uid="{00000000-0005-0000-0000-0000D0050000}"/>
    <cellStyle name="Comma 14 5 2 4" xfId="1224" xr:uid="{00000000-0005-0000-0000-0000D1050000}"/>
    <cellStyle name="Comma 14 5 2 5" xfId="1225" xr:uid="{00000000-0005-0000-0000-0000D2050000}"/>
    <cellStyle name="Comma 14 5 3" xfId="1226" xr:uid="{00000000-0005-0000-0000-0000D3050000}"/>
    <cellStyle name="Comma 14 5 3 2" xfId="1227" xr:uid="{00000000-0005-0000-0000-0000D4050000}"/>
    <cellStyle name="Comma 14 5 3 3" xfId="1228" xr:uid="{00000000-0005-0000-0000-0000D5050000}"/>
    <cellStyle name="Comma 14 5 3 4" xfId="1229" xr:uid="{00000000-0005-0000-0000-0000D6050000}"/>
    <cellStyle name="Comma 14 5 3 5" xfId="1230" xr:uid="{00000000-0005-0000-0000-0000D7050000}"/>
    <cellStyle name="Comma 14 5 4" xfId="1231" xr:uid="{00000000-0005-0000-0000-0000D8050000}"/>
    <cellStyle name="Comma 14 5 4 2" xfId="1232" xr:uid="{00000000-0005-0000-0000-0000D9050000}"/>
    <cellStyle name="Comma 14 5 4 3" xfId="1233" xr:uid="{00000000-0005-0000-0000-0000DA050000}"/>
    <cellStyle name="Comma 14 5 4 4" xfId="1234" xr:uid="{00000000-0005-0000-0000-0000DB050000}"/>
    <cellStyle name="Comma 14 5 4 5" xfId="1235" xr:uid="{00000000-0005-0000-0000-0000DC050000}"/>
    <cellStyle name="Comma 14 5 5" xfId="1236" xr:uid="{00000000-0005-0000-0000-0000DD050000}"/>
    <cellStyle name="Comma 14 5 5 2" xfId="1237" xr:uid="{00000000-0005-0000-0000-0000DE050000}"/>
    <cellStyle name="Comma 14 5 5 3" xfId="1238" xr:uid="{00000000-0005-0000-0000-0000DF050000}"/>
    <cellStyle name="Comma 14 5 5 4" xfId="1239" xr:uid="{00000000-0005-0000-0000-0000E0050000}"/>
    <cellStyle name="Comma 14 5 5 5" xfId="1240" xr:uid="{00000000-0005-0000-0000-0000E1050000}"/>
    <cellStyle name="Comma 14 5 6" xfId="1241" xr:uid="{00000000-0005-0000-0000-0000E2050000}"/>
    <cellStyle name="Comma 14 5 6 2" xfId="1242" xr:uid="{00000000-0005-0000-0000-0000E3050000}"/>
    <cellStyle name="Comma 14 5 6 3" xfId="1243" xr:uid="{00000000-0005-0000-0000-0000E4050000}"/>
    <cellStyle name="Comma 14 5 6 4" xfId="1244" xr:uid="{00000000-0005-0000-0000-0000E5050000}"/>
    <cellStyle name="Comma 14 5 6 5" xfId="1245" xr:uid="{00000000-0005-0000-0000-0000E6050000}"/>
    <cellStyle name="Comma 14 5 7" xfId="1246" xr:uid="{00000000-0005-0000-0000-0000E7050000}"/>
    <cellStyle name="Comma 14 5 8" xfId="1247" xr:uid="{00000000-0005-0000-0000-0000E8050000}"/>
    <cellStyle name="Comma 14 5 9" xfId="1248" xr:uid="{00000000-0005-0000-0000-0000E9050000}"/>
    <cellStyle name="Comma 14 6" xfId="1249" xr:uid="{00000000-0005-0000-0000-0000EA050000}"/>
    <cellStyle name="Comma 14 6 10" xfId="1250" xr:uid="{00000000-0005-0000-0000-0000EB050000}"/>
    <cellStyle name="Comma 14 6 2" xfId="1251" xr:uid="{00000000-0005-0000-0000-0000EC050000}"/>
    <cellStyle name="Comma 14 6 2 2" xfId="1252" xr:uid="{00000000-0005-0000-0000-0000ED050000}"/>
    <cellStyle name="Comma 14 6 2 3" xfId="1253" xr:uid="{00000000-0005-0000-0000-0000EE050000}"/>
    <cellStyle name="Comma 14 6 2 4" xfId="1254" xr:uid="{00000000-0005-0000-0000-0000EF050000}"/>
    <cellStyle name="Comma 14 6 2 5" xfId="1255" xr:uid="{00000000-0005-0000-0000-0000F0050000}"/>
    <cellStyle name="Comma 14 6 3" xfId="1256" xr:uid="{00000000-0005-0000-0000-0000F1050000}"/>
    <cellStyle name="Comma 14 6 3 2" xfId="1257" xr:uid="{00000000-0005-0000-0000-0000F2050000}"/>
    <cellStyle name="Comma 14 6 3 3" xfId="1258" xr:uid="{00000000-0005-0000-0000-0000F3050000}"/>
    <cellStyle name="Comma 14 6 3 4" xfId="1259" xr:uid="{00000000-0005-0000-0000-0000F4050000}"/>
    <cellStyle name="Comma 14 6 3 5" xfId="1260" xr:uid="{00000000-0005-0000-0000-0000F5050000}"/>
    <cellStyle name="Comma 14 6 4" xfId="1261" xr:uid="{00000000-0005-0000-0000-0000F6050000}"/>
    <cellStyle name="Comma 14 6 4 2" xfId="1262" xr:uid="{00000000-0005-0000-0000-0000F7050000}"/>
    <cellStyle name="Comma 14 6 4 3" xfId="1263" xr:uid="{00000000-0005-0000-0000-0000F8050000}"/>
    <cellStyle name="Comma 14 6 4 4" xfId="1264" xr:uid="{00000000-0005-0000-0000-0000F9050000}"/>
    <cellStyle name="Comma 14 6 4 5" xfId="1265" xr:uid="{00000000-0005-0000-0000-0000FA050000}"/>
    <cellStyle name="Comma 14 6 5" xfId="1266" xr:uid="{00000000-0005-0000-0000-0000FB050000}"/>
    <cellStyle name="Comma 14 6 5 2" xfId="1267" xr:uid="{00000000-0005-0000-0000-0000FC050000}"/>
    <cellStyle name="Comma 14 6 5 3" xfId="1268" xr:uid="{00000000-0005-0000-0000-0000FD050000}"/>
    <cellStyle name="Comma 14 6 5 4" xfId="1269" xr:uid="{00000000-0005-0000-0000-0000FE050000}"/>
    <cellStyle name="Comma 14 6 5 5" xfId="1270" xr:uid="{00000000-0005-0000-0000-0000FF050000}"/>
    <cellStyle name="Comma 14 6 6" xfId="1271" xr:uid="{00000000-0005-0000-0000-000000060000}"/>
    <cellStyle name="Comma 14 6 6 2" xfId="1272" xr:uid="{00000000-0005-0000-0000-000001060000}"/>
    <cellStyle name="Comma 14 6 6 3" xfId="1273" xr:uid="{00000000-0005-0000-0000-000002060000}"/>
    <cellStyle name="Comma 14 6 6 4" xfId="1274" xr:uid="{00000000-0005-0000-0000-000003060000}"/>
    <cellStyle name="Comma 14 6 6 5" xfId="1275" xr:uid="{00000000-0005-0000-0000-000004060000}"/>
    <cellStyle name="Comma 14 6 7" xfId="1276" xr:uid="{00000000-0005-0000-0000-000005060000}"/>
    <cellStyle name="Comma 14 6 8" xfId="1277" xr:uid="{00000000-0005-0000-0000-000006060000}"/>
    <cellStyle name="Comma 14 6 9" xfId="1278" xr:uid="{00000000-0005-0000-0000-000007060000}"/>
    <cellStyle name="Comma 14 7" xfId="1279" xr:uid="{00000000-0005-0000-0000-000008060000}"/>
    <cellStyle name="Comma 14 7 10" xfId="1280" xr:uid="{00000000-0005-0000-0000-000009060000}"/>
    <cellStyle name="Comma 14 7 2" xfId="1281" xr:uid="{00000000-0005-0000-0000-00000A060000}"/>
    <cellStyle name="Comma 14 7 2 2" xfId="1282" xr:uid="{00000000-0005-0000-0000-00000B060000}"/>
    <cellStyle name="Comma 14 7 2 3" xfId="1283" xr:uid="{00000000-0005-0000-0000-00000C060000}"/>
    <cellStyle name="Comma 14 7 2 4" xfId="1284" xr:uid="{00000000-0005-0000-0000-00000D060000}"/>
    <cellStyle name="Comma 14 7 2 5" xfId="1285" xr:uid="{00000000-0005-0000-0000-00000E060000}"/>
    <cellStyle name="Comma 14 7 3" xfId="1286" xr:uid="{00000000-0005-0000-0000-00000F060000}"/>
    <cellStyle name="Comma 14 7 3 2" xfId="1287" xr:uid="{00000000-0005-0000-0000-000010060000}"/>
    <cellStyle name="Comma 14 7 3 3" xfId="1288" xr:uid="{00000000-0005-0000-0000-000011060000}"/>
    <cellStyle name="Comma 14 7 3 4" xfId="1289" xr:uid="{00000000-0005-0000-0000-000012060000}"/>
    <cellStyle name="Comma 14 7 3 5" xfId="1290" xr:uid="{00000000-0005-0000-0000-000013060000}"/>
    <cellStyle name="Comma 14 7 4" xfId="1291" xr:uid="{00000000-0005-0000-0000-000014060000}"/>
    <cellStyle name="Comma 14 7 4 2" xfId="1292" xr:uid="{00000000-0005-0000-0000-000015060000}"/>
    <cellStyle name="Comma 14 7 4 3" xfId="1293" xr:uid="{00000000-0005-0000-0000-000016060000}"/>
    <cellStyle name="Comma 14 7 4 4" xfId="1294" xr:uid="{00000000-0005-0000-0000-000017060000}"/>
    <cellStyle name="Comma 14 7 4 5" xfId="1295" xr:uid="{00000000-0005-0000-0000-000018060000}"/>
    <cellStyle name="Comma 14 7 5" xfId="1296" xr:uid="{00000000-0005-0000-0000-000019060000}"/>
    <cellStyle name="Comma 14 7 5 2" xfId="1297" xr:uid="{00000000-0005-0000-0000-00001A060000}"/>
    <cellStyle name="Comma 14 7 5 3" xfId="1298" xr:uid="{00000000-0005-0000-0000-00001B060000}"/>
    <cellStyle name="Comma 14 7 5 4" xfId="1299" xr:uid="{00000000-0005-0000-0000-00001C060000}"/>
    <cellStyle name="Comma 14 7 5 5" xfId="1300" xr:uid="{00000000-0005-0000-0000-00001D060000}"/>
    <cellStyle name="Comma 14 7 6" xfId="1301" xr:uid="{00000000-0005-0000-0000-00001E060000}"/>
    <cellStyle name="Comma 14 7 6 2" xfId="1302" xr:uid="{00000000-0005-0000-0000-00001F060000}"/>
    <cellStyle name="Comma 14 7 6 3" xfId="1303" xr:uid="{00000000-0005-0000-0000-000020060000}"/>
    <cellStyle name="Comma 14 7 6 4" xfId="1304" xr:uid="{00000000-0005-0000-0000-000021060000}"/>
    <cellStyle name="Comma 14 7 6 5" xfId="1305" xr:uid="{00000000-0005-0000-0000-000022060000}"/>
    <cellStyle name="Comma 14 7 7" xfId="1306" xr:uid="{00000000-0005-0000-0000-000023060000}"/>
    <cellStyle name="Comma 14 7 8" xfId="1307" xr:uid="{00000000-0005-0000-0000-000024060000}"/>
    <cellStyle name="Comma 14 7 9" xfId="1308" xr:uid="{00000000-0005-0000-0000-000025060000}"/>
    <cellStyle name="Comma 14 8" xfId="1309" xr:uid="{00000000-0005-0000-0000-000026060000}"/>
    <cellStyle name="Comma 14 8 2" xfId="1310" xr:uid="{00000000-0005-0000-0000-000027060000}"/>
    <cellStyle name="Comma 14 8 3" xfId="1311" xr:uid="{00000000-0005-0000-0000-000028060000}"/>
    <cellStyle name="Comma 14 8 4" xfId="1312" xr:uid="{00000000-0005-0000-0000-000029060000}"/>
    <cellStyle name="Comma 14 8 5" xfId="1313" xr:uid="{00000000-0005-0000-0000-00002A060000}"/>
    <cellStyle name="Comma 14 9" xfId="1314" xr:uid="{00000000-0005-0000-0000-00002B060000}"/>
    <cellStyle name="Comma 14 9 2" xfId="1315" xr:uid="{00000000-0005-0000-0000-00002C060000}"/>
    <cellStyle name="Comma 14 9 3" xfId="1316" xr:uid="{00000000-0005-0000-0000-00002D060000}"/>
    <cellStyle name="Comma 14 9 4" xfId="1317" xr:uid="{00000000-0005-0000-0000-00002E060000}"/>
    <cellStyle name="Comma 14 9 5" xfId="1318" xr:uid="{00000000-0005-0000-0000-00002F060000}"/>
    <cellStyle name="Comma 140" xfId="46184" xr:uid="{00000000-0005-0000-0000-000030060000}"/>
    <cellStyle name="Comma 141" xfId="46185" xr:uid="{00000000-0005-0000-0000-000031060000}"/>
    <cellStyle name="Comma 142" xfId="46186" xr:uid="{00000000-0005-0000-0000-000032060000}"/>
    <cellStyle name="Comma 143" xfId="46187" xr:uid="{00000000-0005-0000-0000-000033060000}"/>
    <cellStyle name="Comma 144" xfId="46188" xr:uid="{00000000-0005-0000-0000-000034060000}"/>
    <cellStyle name="Comma 145" xfId="46189" xr:uid="{00000000-0005-0000-0000-000035060000}"/>
    <cellStyle name="Comma 146" xfId="46190" xr:uid="{00000000-0005-0000-0000-000036060000}"/>
    <cellStyle name="Comma 147" xfId="46191" xr:uid="{00000000-0005-0000-0000-000037060000}"/>
    <cellStyle name="Comma 148" xfId="46192" xr:uid="{00000000-0005-0000-0000-000038060000}"/>
    <cellStyle name="Comma 149" xfId="46193" xr:uid="{00000000-0005-0000-0000-000039060000}"/>
    <cellStyle name="Comma 15" xfId="37" xr:uid="{00000000-0005-0000-0000-00003A060000}"/>
    <cellStyle name="Comma 15 2" xfId="1320" xr:uid="{00000000-0005-0000-0000-00003B060000}"/>
    <cellStyle name="Comma 15 2 2" xfId="1321" xr:uid="{00000000-0005-0000-0000-00003C060000}"/>
    <cellStyle name="Comma 15 3" xfId="1322" xr:uid="{00000000-0005-0000-0000-00003D060000}"/>
    <cellStyle name="Comma 15 4" xfId="1319" xr:uid="{00000000-0005-0000-0000-00003E060000}"/>
    <cellStyle name="Comma 150" xfId="46194" xr:uid="{00000000-0005-0000-0000-00003F060000}"/>
    <cellStyle name="Comma 151" xfId="46195" xr:uid="{00000000-0005-0000-0000-000040060000}"/>
    <cellStyle name="Comma 152" xfId="46196" xr:uid="{00000000-0005-0000-0000-000041060000}"/>
    <cellStyle name="Comma 153" xfId="46197" xr:uid="{00000000-0005-0000-0000-000042060000}"/>
    <cellStyle name="Comma 154" xfId="46198" xr:uid="{00000000-0005-0000-0000-000043060000}"/>
    <cellStyle name="Comma 155" xfId="46199" xr:uid="{00000000-0005-0000-0000-000044060000}"/>
    <cellStyle name="Comma 156" xfId="46200" xr:uid="{00000000-0005-0000-0000-000045060000}"/>
    <cellStyle name="Comma 157" xfId="46201" xr:uid="{00000000-0005-0000-0000-000046060000}"/>
    <cellStyle name="Comma 158" xfId="46202" xr:uid="{00000000-0005-0000-0000-000047060000}"/>
    <cellStyle name="Comma 159" xfId="46203" xr:uid="{00000000-0005-0000-0000-000048060000}"/>
    <cellStyle name="Comma 16" xfId="38" xr:uid="{00000000-0005-0000-0000-000049060000}"/>
    <cellStyle name="Comma 16 10" xfId="1324" xr:uid="{00000000-0005-0000-0000-00004A060000}"/>
    <cellStyle name="Comma 16 10 2" xfId="1325" xr:uid="{00000000-0005-0000-0000-00004B060000}"/>
    <cellStyle name="Comma 16 10 3" xfId="1326" xr:uid="{00000000-0005-0000-0000-00004C060000}"/>
    <cellStyle name="Comma 16 10 4" xfId="1327" xr:uid="{00000000-0005-0000-0000-00004D060000}"/>
    <cellStyle name="Comma 16 10 5" xfId="1328" xr:uid="{00000000-0005-0000-0000-00004E060000}"/>
    <cellStyle name="Comma 16 11" xfId="1329" xr:uid="{00000000-0005-0000-0000-00004F060000}"/>
    <cellStyle name="Comma 16 11 2" xfId="1330" xr:uid="{00000000-0005-0000-0000-000050060000}"/>
    <cellStyle name="Comma 16 11 3" xfId="1331" xr:uid="{00000000-0005-0000-0000-000051060000}"/>
    <cellStyle name="Comma 16 11 4" xfId="1332" xr:uid="{00000000-0005-0000-0000-000052060000}"/>
    <cellStyle name="Comma 16 11 5" xfId="1333" xr:uid="{00000000-0005-0000-0000-000053060000}"/>
    <cellStyle name="Comma 16 12" xfId="1334" xr:uid="{00000000-0005-0000-0000-000054060000}"/>
    <cellStyle name="Comma 16 12 2" xfId="1335" xr:uid="{00000000-0005-0000-0000-000055060000}"/>
    <cellStyle name="Comma 16 12 3" xfId="1336" xr:uid="{00000000-0005-0000-0000-000056060000}"/>
    <cellStyle name="Comma 16 12 4" xfId="1337" xr:uid="{00000000-0005-0000-0000-000057060000}"/>
    <cellStyle name="Comma 16 12 5" xfId="1338" xr:uid="{00000000-0005-0000-0000-000058060000}"/>
    <cellStyle name="Comma 16 13" xfId="1339" xr:uid="{00000000-0005-0000-0000-000059060000}"/>
    <cellStyle name="Comma 16 14" xfId="1340" xr:uid="{00000000-0005-0000-0000-00005A060000}"/>
    <cellStyle name="Comma 16 15" xfId="1341" xr:uid="{00000000-0005-0000-0000-00005B060000}"/>
    <cellStyle name="Comma 16 16" xfId="1342" xr:uid="{00000000-0005-0000-0000-00005C060000}"/>
    <cellStyle name="Comma 16 17" xfId="1323" xr:uid="{00000000-0005-0000-0000-00005D060000}"/>
    <cellStyle name="Comma 16 2" xfId="1343" xr:uid="{00000000-0005-0000-0000-00005E060000}"/>
    <cellStyle name="Comma 16 2 10" xfId="1344" xr:uid="{00000000-0005-0000-0000-00005F060000}"/>
    <cellStyle name="Comma 16 2 2" xfId="1345" xr:uid="{00000000-0005-0000-0000-000060060000}"/>
    <cellStyle name="Comma 16 2 2 2" xfId="1346" xr:uid="{00000000-0005-0000-0000-000061060000}"/>
    <cellStyle name="Comma 16 2 2 3" xfId="1347" xr:uid="{00000000-0005-0000-0000-000062060000}"/>
    <cellStyle name="Comma 16 2 2 4" xfId="1348" xr:uid="{00000000-0005-0000-0000-000063060000}"/>
    <cellStyle name="Comma 16 2 2 5" xfId="1349" xr:uid="{00000000-0005-0000-0000-000064060000}"/>
    <cellStyle name="Comma 16 2 3" xfId="1350" xr:uid="{00000000-0005-0000-0000-000065060000}"/>
    <cellStyle name="Comma 16 2 3 2" xfId="1351" xr:uid="{00000000-0005-0000-0000-000066060000}"/>
    <cellStyle name="Comma 16 2 3 3" xfId="1352" xr:uid="{00000000-0005-0000-0000-000067060000}"/>
    <cellStyle name="Comma 16 2 3 4" xfId="1353" xr:uid="{00000000-0005-0000-0000-000068060000}"/>
    <cellStyle name="Comma 16 2 3 5" xfId="1354" xr:uid="{00000000-0005-0000-0000-000069060000}"/>
    <cellStyle name="Comma 16 2 4" xfId="1355" xr:uid="{00000000-0005-0000-0000-00006A060000}"/>
    <cellStyle name="Comma 16 2 4 2" xfId="1356" xr:uid="{00000000-0005-0000-0000-00006B060000}"/>
    <cellStyle name="Comma 16 2 4 3" xfId="1357" xr:uid="{00000000-0005-0000-0000-00006C060000}"/>
    <cellStyle name="Comma 16 2 4 4" xfId="1358" xr:uid="{00000000-0005-0000-0000-00006D060000}"/>
    <cellStyle name="Comma 16 2 4 5" xfId="1359" xr:uid="{00000000-0005-0000-0000-00006E060000}"/>
    <cellStyle name="Comma 16 2 5" xfId="1360" xr:uid="{00000000-0005-0000-0000-00006F060000}"/>
    <cellStyle name="Comma 16 2 5 2" xfId="1361" xr:uid="{00000000-0005-0000-0000-000070060000}"/>
    <cellStyle name="Comma 16 2 5 3" xfId="1362" xr:uid="{00000000-0005-0000-0000-000071060000}"/>
    <cellStyle name="Comma 16 2 5 4" xfId="1363" xr:uid="{00000000-0005-0000-0000-000072060000}"/>
    <cellStyle name="Comma 16 2 5 5" xfId="1364" xr:uid="{00000000-0005-0000-0000-000073060000}"/>
    <cellStyle name="Comma 16 2 6" xfId="1365" xr:uid="{00000000-0005-0000-0000-000074060000}"/>
    <cellStyle name="Comma 16 2 6 2" xfId="1366" xr:uid="{00000000-0005-0000-0000-000075060000}"/>
    <cellStyle name="Comma 16 2 6 3" xfId="1367" xr:uid="{00000000-0005-0000-0000-000076060000}"/>
    <cellStyle name="Comma 16 2 6 4" xfId="1368" xr:uid="{00000000-0005-0000-0000-000077060000}"/>
    <cellStyle name="Comma 16 2 6 5" xfId="1369" xr:uid="{00000000-0005-0000-0000-000078060000}"/>
    <cellStyle name="Comma 16 2 7" xfId="1370" xr:uid="{00000000-0005-0000-0000-000079060000}"/>
    <cellStyle name="Comma 16 2 8" xfId="1371" xr:uid="{00000000-0005-0000-0000-00007A060000}"/>
    <cellStyle name="Comma 16 2 9" xfId="1372" xr:uid="{00000000-0005-0000-0000-00007B060000}"/>
    <cellStyle name="Comma 16 3" xfId="1373" xr:uid="{00000000-0005-0000-0000-00007C060000}"/>
    <cellStyle name="Comma 16 3 10" xfId="1374" xr:uid="{00000000-0005-0000-0000-00007D060000}"/>
    <cellStyle name="Comma 16 3 2" xfId="1375" xr:uid="{00000000-0005-0000-0000-00007E060000}"/>
    <cellStyle name="Comma 16 3 2 2" xfId="1376" xr:uid="{00000000-0005-0000-0000-00007F060000}"/>
    <cellStyle name="Comma 16 3 2 3" xfId="1377" xr:uid="{00000000-0005-0000-0000-000080060000}"/>
    <cellStyle name="Comma 16 3 2 4" xfId="1378" xr:uid="{00000000-0005-0000-0000-000081060000}"/>
    <cellStyle name="Comma 16 3 2 5" xfId="1379" xr:uid="{00000000-0005-0000-0000-000082060000}"/>
    <cellStyle name="Comma 16 3 3" xfId="1380" xr:uid="{00000000-0005-0000-0000-000083060000}"/>
    <cellStyle name="Comma 16 3 3 2" xfId="1381" xr:uid="{00000000-0005-0000-0000-000084060000}"/>
    <cellStyle name="Comma 16 3 3 3" xfId="1382" xr:uid="{00000000-0005-0000-0000-000085060000}"/>
    <cellStyle name="Comma 16 3 3 4" xfId="1383" xr:uid="{00000000-0005-0000-0000-000086060000}"/>
    <cellStyle name="Comma 16 3 3 5" xfId="1384" xr:uid="{00000000-0005-0000-0000-000087060000}"/>
    <cellStyle name="Comma 16 3 4" xfId="1385" xr:uid="{00000000-0005-0000-0000-000088060000}"/>
    <cellStyle name="Comma 16 3 4 2" xfId="1386" xr:uid="{00000000-0005-0000-0000-000089060000}"/>
    <cellStyle name="Comma 16 3 4 3" xfId="1387" xr:uid="{00000000-0005-0000-0000-00008A060000}"/>
    <cellStyle name="Comma 16 3 4 4" xfId="1388" xr:uid="{00000000-0005-0000-0000-00008B060000}"/>
    <cellStyle name="Comma 16 3 4 5" xfId="1389" xr:uid="{00000000-0005-0000-0000-00008C060000}"/>
    <cellStyle name="Comma 16 3 5" xfId="1390" xr:uid="{00000000-0005-0000-0000-00008D060000}"/>
    <cellStyle name="Comma 16 3 5 2" xfId="1391" xr:uid="{00000000-0005-0000-0000-00008E060000}"/>
    <cellStyle name="Comma 16 3 5 3" xfId="1392" xr:uid="{00000000-0005-0000-0000-00008F060000}"/>
    <cellStyle name="Comma 16 3 5 4" xfId="1393" xr:uid="{00000000-0005-0000-0000-000090060000}"/>
    <cellStyle name="Comma 16 3 5 5" xfId="1394" xr:uid="{00000000-0005-0000-0000-000091060000}"/>
    <cellStyle name="Comma 16 3 6" xfId="1395" xr:uid="{00000000-0005-0000-0000-000092060000}"/>
    <cellStyle name="Comma 16 3 6 2" xfId="1396" xr:uid="{00000000-0005-0000-0000-000093060000}"/>
    <cellStyle name="Comma 16 3 6 3" xfId="1397" xr:uid="{00000000-0005-0000-0000-000094060000}"/>
    <cellStyle name="Comma 16 3 6 4" xfId="1398" xr:uid="{00000000-0005-0000-0000-000095060000}"/>
    <cellStyle name="Comma 16 3 6 5" xfId="1399" xr:uid="{00000000-0005-0000-0000-000096060000}"/>
    <cellStyle name="Comma 16 3 7" xfId="1400" xr:uid="{00000000-0005-0000-0000-000097060000}"/>
    <cellStyle name="Comma 16 3 8" xfId="1401" xr:uid="{00000000-0005-0000-0000-000098060000}"/>
    <cellStyle name="Comma 16 3 9" xfId="1402" xr:uid="{00000000-0005-0000-0000-000099060000}"/>
    <cellStyle name="Comma 16 4" xfId="1403" xr:uid="{00000000-0005-0000-0000-00009A060000}"/>
    <cellStyle name="Comma 16 4 10" xfId="1404" xr:uid="{00000000-0005-0000-0000-00009B060000}"/>
    <cellStyle name="Comma 16 4 2" xfId="1405" xr:uid="{00000000-0005-0000-0000-00009C060000}"/>
    <cellStyle name="Comma 16 4 2 2" xfId="1406" xr:uid="{00000000-0005-0000-0000-00009D060000}"/>
    <cellStyle name="Comma 16 4 2 3" xfId="1407" xr:uid="{00000000-0005-0000-0000-00009E060000}"/>
    <cellStyle name="Comma 16 4 2 4" xfId="1408" xr:uid="{00000000-0005-0000-0000-00009F060000}"/>
    <cellStyle name="Comma 16 4 2 5" xfId="1409" xr:uid="{00000000-0005-0000-0000-0000A0060000}"/>
    <cellStyle name="Comma 16 4 3" xfId="1410" xr:uid="{00000000-0005-0000-0000-0000A1060000}"/>
    <cellStyle name="Comma 16 4 3 2" xfId="1411" xr:uid="{00000000-0005-0000-0000-0000A2060000}"/>
    <cellStyle name="Comma 16 4 3 3" xfId="1412" xr:uid="{00000000-0005-0000-0000-0000A3060000}"/>
    <cellStyle name="Comma 16 4 3 4" xfId="1413" xr:uid="{00000000-0005-0000-0000-0000A4060000}"/>
    <cellStyle name="Comma 16 4 3 5" xfId="1414" xr:uid="{00000000-0005-0000-0000-0000A5060000}"/>
    <cellStyle name="Comma 16 4 4" xfId="1415" xr:uid="{00000000-0005-0000-0000-0000A6060000}"/>
    <cellStyle name="Comma 16 4 4 2" xfId="1416" xr:uid="{00000000-0005-0000-0000-0000A7060000}"/>
    <cellStyle name="Comma 16 4 4 3" xfId="1417" xr:uid="{00000000-0005-0000-0000-0000A8060000}"/>
    <cellStyle name="Comma 16 4 4 4" xfId="1418" xr:uid="{00000000-0005-0000-0000-0000A9060000}"/>
    <cellStyle name="Comma 16 4 4 5" xfId="1419" xr:uid="{00000000-0005-0000-0000-0000AA060000}"/>
    <cellStyle name="Comma 16 4 5" xfId="1420" xr:uid="{00000000-0005-0000-0000-0000AB060000}"/>
    <cellStyle name="Comma 16 4 5 2" xfId="1421" xr:uid="{00000000-0005-0000-0000-0000AC060000}"/>
    <cellStyle name="Comma 16 4 5 3" xfId="1422" xr:uid="{00000000-0005-0000-0000-0000AD060000}"/>
    <cellStyle name="Comma 16 4 5 4" xfId="1423" xr:uid="{00000000-0005-0000-0000-0000AE060000}"/>
    <cellStyle name="Comma 16 4 5 5" xfId="1424" xr:uid="{00000000-0005-0000-0000-0000AF060000}"/>
    <cellStyle name="Comma 16 4 6" xfId="1425" xr:uid="{00000000-0005-0000-0000-0000B0060000}"/>
    <cellStyle name="Comma 16 4 6 2" xfId="1426" xr:uid="{00000000-0005-0000-0000-0000B1060000}"/>
    <cellStyle name="Comma 16 4 6 3" xfId="1427" xr:uid="{00000000-0005-0000-0000-0000B2060000}"/>
    <cellStyle name="Comma 16 4 6 4" xfId="1428" xr:uid="{00000000-0005-0000-0000-0000B3060000}"/>
    <cellStyle name="Comma 16 4 6 5" xfId="1429" xr:uid="{00000000-0005-0000-0000-0000B4060000}"/>
    <cellStyle name="Comma 16 4 7" xfId="1430" xr:uid="{00000000-0005-0000-0000-0000B5060000}"/>
    <cellStyle name="Comma 16 4 8" xfId="1431" xr:uid="{00000000-0005-0000-0000-0000B6060000}"/>
    <cellStyle name="Comma 16 4 9" xfId="1432" xr:uid="{00000000-0005-0000-0000-0000B7060000}"/>
    <cellStyle name="Comma 16 5" xfId="1433" xr:uid="{00000000-0005-0000-0000-0000B8060000}"/>
    <cellStyle name="Comma 16 5 10" xfId="1434" xr:uid="{00000000-0005-0000-0000-0000B9060000}"/>
    <cellStyle name="Comma 16 5 2" xfId="1435" xr:uid="{00000000-0005-0000-0000-0000BA060000}"/>
    <cellStyle name="Comma 16 5 2 2" xfId="1436" xr:uid="{00000000-0005-0000-0000-0000BB060000}"/>
    <cellStyle name="Comma 16 5 2 3" xfId="1437" xr:uid="{00000000-0005-0000-0000-0000BC060000}"/>
    <cellStyle name="Comma 16 5 2 4" xfId="1438" xr:uid="{00000000-0005-0000-0000-0000BD060000}"/>
    <cellStyle name="Comma 16 5 2 5" xfId="1439" xr:uid="{00000000-0005-0000-0000-0000BE060000}"/>
    <cellStyle name="Comma 16 5 3" xfId="1440" xr:uid="{00000000-0005-0000-0000-0000BF060000}"/>
    <cellStyle name="Comma 16 5 3 2" xfId="1441" xr:uid="{00000000-0005-0000-0000-0000C0060000}"/>
    <cellStyle name="Comma 16 5 3 3" xfId="1442" xr:uid="{00000000-0005-0000-0000-0000C1060000}"/>
    <cellStyle name="Comma 16 5 3 4" xfId="1443" xr:uid="{00000000-0005-0000-0000-0000C2060000}"/>
    <cellStyle name="Comma 16 5 3 5" xfId="1444" xr:uid="{00000000-0005-0000-0000-0000C3060000}"/>
    <cellStyle name="Comma 16 5 4" xfId="1445" xr:uid="{00000000-0005-0000-0000-0000C4060000}"/>
    <cellStyle name="Comma 16 5 4 2" xfId="1446" xr:uid="{00000000-0005-0000-0000-0000C5060000}"/>
    <cellStyle name="Comma 16 5 4 3" xfId="1447" xr:uid="{00000000-0005-0000-0000-0000C6060000}"/>
    <cellStyle name="Comma 16 5 4 4" xfId="1448" xr:uid="{00000000-0005-0000-0000-0000C7060000}"/>
    <cellStyle name="Comma 16 5 4 5" xfId="1449" xr:uid="{00000000-0005-0000-0000-0000C8060000}"/>
    <cellStyle name="Comma 16 5 5" xfId="1450" xr:uid="{00000000-0005-0000-0000-0000C9060000}"/>
    <cellStyle name="Comma 16 5 5 2" xfId="1451" xr:uid="{00000000-0005-0000-0000-0000CA060000}"/>
    <cellStyle name="Comma 16 5 5 3" xfId="1452" xr:uid="{00000000-0005-0000-0000-0000CB060000}"/>
    <cellStyle name="Comma 16 5 5 4" xfId="1453" xr:uid="{00000000-0005-0000-0000-0000CC060000}"/>
    <cellStyle name="Comma 16 5 5 5" xfId="1454" xr:uid="{00000000-0005-0000-0000-0000CD060000}"/>
    <cellStyle name="Comma 16 5 6" xfId="1455" xr:uid="{00000000-0005-0000-0000-0000CE060000}"/>
    <cellStyle name="Comma 16 5 6 2" xfId="1456" xr:uid="{00000000-0005-0000-0000-0000CF060000}"/>
    <cellStyle name="Comma 16 5 6 3" xfId="1457" xr:uid="{00000000-0005-0000-0000-0000D0060000}"/>
    <cellStyle name="Comma 16 5 6 4" xfId="1458" xr:uid="{00000000-0005-0000-0000-0000D1060000}"/>
    <cellStyle name="Comma 16 5 6 5" xfId="1459" xr:uid="{00000000-0005-0000-0000-0000D2060000}"/>
    <cellStyle name="Comma 16 5 7" xfId="1460" xr:uid="{00000000-0005-0000-0000-0000D3060000}"/>
    <cellStyle name="Comma 16 5 8" xfId="1461" xr:uid="{00000000-0005-0000-0000-0000D4060000}"/>
    <cellStyle name="Comma 16 5 9" xfId="1462" xr:uid="{00000000-0005-0000-0000-0000D5060000}"/>
    <cellStyle name="Comma 16 6" xfId="1463" xr:uid="{00000000-0005-0000-0000-0000D6060000}"/>
    <cellStyle name="Comma 16 6 10" xfId="1464" xr:uid="{00000000-0005-0000-0000-0000D7060000}"/>
    <cellStyle name="Comma 16 6 2" xfId="1465" xr:uid="{00000000-0005-0000-0000-0000D8060000}"/>
    <cellStyle name="Comma 16 6 2 2" xfId="1466" xr:uid="{00000000-0005-0000-0000-0000D9060000}"/>
    <cellStyle name="Comma 16 6 2 3" xfId="1467" xr:uid="{00000000-0005-0000-0000-0000DA060000}"/>
    <cellStyle name="Comma 16 6 2 4" xfId="1468" xr:uid="{00000000-0005-0000-0000-0000DB060000}"/>
    <cellStyle name="Comma 16 6 2 5" xfId="1469" xr:uid="{00000000-0005-0000-0000-0000DC060000}"/>
    <cellStyle name="Comma 16 6 3" xfId="1470" xr:uid="{00000000-0005-0000-0000-0000DD060000}"/>
    <cellStyle name="Comma 16 6 3 2" xfId="1471" xr:uid="{00000000-0005-0000-0000-0000DE060000}"/>
    <cellStyle name="Comma 16 6 3 3" xfId="1472" xr:uid="{00000000-0005-0000-0000-0000DF060000}"/>
    <cellStyle name="Comma 16 6 3 4" xfId="1473" xr:uid="{00000000-0005-0000-0000-0000E0060000}"/>
    <cellStyle name="Comma 16 6 3 5" xfId="1474" xr:uid="{00000000-0005-0000-0000-0000E1060000}"/>
    <cellStyle name="Comma 16 6 4" xfId="1475" xr:uid="{00000000-0005-0000-0000-0000E2060000}"/>
    <cellStyle name="Comma 16 6 4 2" xfId="1476" xr:uid="{00000000-0005-0000-0000-0000E3060000}"/>
    <cellStyle name="Comma 16 6 4 3" xfId="1477" xr:uid="{00000000-0005-0000-0000-0000E4060000}"/>
    <cellStyle name="Comma 16 6 4 4" xfId="1478" xr:uid="{00000000-0005-0000-0000-0000E5060000}"/>
    <cellStyle name="Comma 16 6 4 5" xfId="1479" xr:uid="{00000000-0005-0000-0000-0000E6060000}"/>
    <cellStyle name="Comma 16 6 5" xfId="1480" xr:uid="{00000000-0005-0000-0000-0000E7060000}"/>
    <cellStyle name="Comma 16 6 5 2" xfId="1481" xr:uid="{00000000-0005-0000-0000-0000E8060000}"/>
    <cellStyle name="Comma 16 6 5 3" xfId="1482" xr:uid="{00000000-0005-0000-0000-0000E9060000}"/>
    <cellStyle name="Comma 16 6 5 4" xfId="1483" xr:uid="{00000000-0005-0000-0000-0000EA060000}"/>
    <cellStyle name="Comma 16 6 5 5" xfId="1484" xr:uid="{00000000-0005-0000-0000-0000EB060000}"/>
    <cellStyle name="Comma 16 6 6" xfId="1485" xr:uid="{00000000-0005-0000-0000-0000EC060000}"/>
    <cellStyle name="Comma 16 6 6 2" xfId="1486" xr:uid="{00000000-0005-0000-0000-0000ED060000}"/>
    <cellStyle name="Comma 16 6 6 3" xfId="1487" xr:uid="{00000000-0005-0000-0000-0000EE060000}"/>
    <cellStyle name="Comma 16 6 6 4" xfId="1488" xr:uid="{00000000-0005-0000-0000-0000EF060000}"/>
    <cellStyle name="Comma 16 6 6 5" xfId="1489" xr:uid="{00000000-0005-0000-0000-0000F0060000}"/>
    <cellStyle name="Comma 16 6 7" xfId="1490" xr:uid="{00000000-0005-0000-0000-0000F1060000}"/>
    <cellStyle name="Comma 16 6 8" xfId="1491" xr:uid="{00000000-0005-0000-0000-0000F2060000}"/>
    <cellStyle name="Comma 16 6 9" xfId="1492" xr:uid="{00000000-0005-0000-0000-0000F3060000}"/>
    <cellStyle name="Comma 16 7" xfId="1493" xr:uid="{00000000-0005-0000-0000-0000F4060000}"/>
    <cellStyle name="Comma 16 7 10" xfId="1494" xr:uid="{00000000-0005-0000-0000-0000F5060000}"/>
    <cellStyle name="Comma 16 7 2" xfId="1495" xr:uid="{00000000-0005-0000-0000-0000F6060000}"/>
    <cellStyle name="Comma 16 7 2 2" xfId="1496" xr:uid="{00000000-0005-0000-0000-0000F7060000}"/>
    <cellStyle name="Comma 16 7 2 3" xfId="1497" xr:uid="{00000000-0005-0000-0000-0000F8060000}"/>
    <cellStyle name="Comma 16 7 2 4" xfId="1498" xr:uid="{00000000-0005-0000-0000-0000F9060000}"/>
    <cellStyle name="Comma 16 7 2 5" xfId="1499" xr:uid="{00000000-0005-0000-0000-0000FA060000}"/>
    <cellStyle name="Comma 16 7 3" xfId="1500" xr:uid="{00000000-0005-0000-0000-0000FB060000}"/>
    <cellStyle name="Comma 16 7 3 2" xfId="1501" xr:uid="{00000000-0005-0000-0000-0000FC060000}"/>
    <cellStyle name="Comma 16 7 3 3" xfId="1502" xr:uid="{00000000-0005-0000-0000-0000FD060000}"/>
    <cellStyle name="Comma 16 7 3 4" xfId="1503" xr:uid="{00000000-0005-0000-0000-0000FE060000}"/>
    <cellStyle name="Comma 16 7 3 5" xfId="1504" xr:uid="{00000000-0005-0000-0000-0000FF060000}"/>
    <cellStyle name="Comma 16 7 4" xfId="1505" xr:uid="{00000000-0005-0000-0000-000000070000}"/>
    <cellStyle name="Comma 16 7 4 2" xfId="1506" xr:uid="{00000000-0005-0000-0000-000001070000}"/>
    <cellStyle name="Comma 16 7 4 3" xfId="1507" xr:uid="{00000000-0005-0000-0000-000002070000}"/>
    <cellStyle name="Comma 16 7 4 4" xfId="1508" xr:uid="{00000000-0005-0000-0000-000003070000}"/>
    <cellStyle name="Comma 16 7 4 5" xfId="1509" xr:uid="{00000000-0005-0000-0000-000004070000}"/>
    <cellStyle name="Comma 16 7 5" xfId="1510" xr:uid="{00000000-0005-0000-0000-000005070000}"/>
    <cellStyle name="Comma 16 7 5 2" xfId="1511" xr:uid="{00000000-0005-0000-0000-000006070000}"/>
    <cellStyle name="Comma 16 7 5 3" xfId="1512" xr:uid="{00000000-0005-0000-0000-000007070000}"/>
    <cellStyle name="Comma 16 7 5 4" xfId="1513" xr:uid="{00000000-0005-0000-0000-000008070000}"/>
    <cellStyle name="Comma 16 7 5 5" xfId="1514" xr:uid="{00000000-0005-0000-0000-000009070000}"/>
    <cellStyle name="Comma 16 7 6" xfId="1515" xr:uid="{00000000-0005-0000-0000-00000A070000}"/>
    <cellStyle name="Comma 16 7 6 2" xfId="1516" xr:uid="{00000000-0005-0000-0000-00000B070000}"/>
    <cellStyle name="Comma 16 7 6 3" xfId="1517" xr:uid="{00000000-0005-0000-0000-00000C070000}"/>
    <cellStyle name="Comma 16 7 6 4" xfId="1518" xr:uid="{00000000-0005-0000-0000-00000D070000}"/>
    <cellStyle name="Comma 16 7 6 5" xfId="1519" xr:uid="{00000000-0005-0000-0000-00000E070000}"/>
    <cellStyle name="Comma 16 7 7" xfId="1520" xr:uid="{00000000-0005-0000-0000-00000F070000}"/>
    <cellStyle name="Comma 16 7 8" xfId="1521" xr:uid="{00000000-0005-0000-0000-000010070000}"/>
    <cellStyle name="Comma 16 7 9" xfId="1522" xr:uid="{00000000-0005-0000-0000-000011070000}"/>
    <cellStyle name="Comma 16 8" xfId="1523" xr:uid="{00000000-0005-0000-0000-000012070000}"/>
    <cellStyle name="Comma 16 8 2" xfId="1524" xr:uid="{00000000-0005-0000-0000-000013070000}"/>
    <cellStyle name="Comma 16 8 3" xfId="1525" xr:uid="{00000000-0005-0000-0000-000014070000}"/>
    <cellStyle name="Comma 16 8 4" xfId="1526" xr:uid="{00000000-0005-0000-0000-000015070000}"/>
    <cellStyle name="Comma 16 8 5" xfId="1527" xr:uid="{00000000-0005-0000-0000-000016070000}"/>
    <cellStyle name="Comma 16 9" xfId="1528" xr:uid="{00000000-0005-0000-0000-000017070000}"/>
    <cellStyle name="Comma 16 9 2" xfId="1529" xr:uid="{00000000-0005-0000-0000-000018070000}"/>
    <cellStyle name="Comma 16 9 3" xfId="1530" xr:uid="{00000000-0005-0000-0000-000019070000}"/>
    <cellStyle name="Comma 16 9 4" xfId="1531" xr:uid="{00000000-0005-0000-0000-00001A070000}"/>
    <cellStyle name="Comma 16 9 5" xfId="1532" xr:uid="{00000000-0005-0000-0000-00001B070000}"/>
    <cellStyle name="Comma 160" xfId="46204" xr:uid="{00000000-0005-0000-0000-00001C070000}"/>
    <cellStyle name="Comma 161" xfId="46205" xr:uid="{00000000-0005-0000-0000-00001D070000}"/>
    <cellStyle name="Comma 162" xfId="46206" xr:uid="{00000000-0005-0000-0000-00001E070000}"/>
    <cellStyle name="Comma 163" xfId="46207" xr:uid="{00000000-0005-0000-0000-00001F070000}"/>
    <cellStyle name="Comma 164" xfId="46208" xr:uid="{00000000-0005-0000-0000-000020070000}"/>
    <cellStyle name="Comma 165" xfId="46209" xr:uid="{00000000-0005-0000-0000-000021070000}"/>
    <cellStyle name="Comma 166" xfId="46210" xr:uid="{00000000-0005-0000-0000-000022070000}"/>
    <cellStyle name="Comma 167" xfId="46211" xr:uid="{00000000-0005-0000-0000-000023070000}"/>
    <cellStyle name="Comma 168" xfId="46212" xr:uid="{00000000-0005-0000-0000-000024070000}"/>
    <cellStyle name="Comma 169" xfId="46213" xr:uid="{00000000-0005-0000-0000-000025070000}"/>
    <cellStyle name="Comma 17" xfId="39" xr:uid="{00000000-0005-0000-0000-000026070000}"/>
    <cellStyle name="Comma 17 10" xfId="1534" xr:uid="{00000000-0005-0000-0000-000027070000}"/>
    <cellStyle name="Comma 17 11" xfId="1533" xr:uid="{00000000-0005-0000-0000-000028070000}"/>
    <cellStyle name="Comma 17 2" xfId="1535" xr:uid="{00000000-0005-0000-0000-000029070000}"/>
    <cellStyle name="Comma 17 2 2" xfId="1536" xr:uid="{00000000-0005-0000-0000-00002A070000}"/>
    <cellStyle name="Comma 17 2 3" xfId="1537" xr:uid="{00000000-0005-0000-0000-00002B070000}"/>
    <cellStyle name="Comma 17 2 4" xfId="1538" xr:uid="{00000000-0005-0000-0000-00002C070000}"/>
    <cellStyle name="Comma 17 2 5" xfId="1539" xr:uid="{00000000-0005-0000-0000-00002D070000}"/>
    <cellStyle name="Comma 17 3" xfId="1540" xr:uid="{00000000-0005-0000-0000-00002E070000}"/>
    <cellStyle name="Comma 17 3 2" xfId="1541" xr:uid="{00000000-0005-0000-0000-00002F070000}"/>
    <cellStyle name="Comma 17 3 2 2" xfId="245" xr:uid="{00000000-0005-0000-0000-000030070000}"/>
    <cellStyle name="Comma 17 3 3" xfId="1542" xr:uid="{00000000-0005-0000-0000-000031070000}"/>
    <cellStyle name="Comma 17 4" xfId="1543" xr:uid="{00000000-0005-0000-0000-000032070000}"/>
    <cellStyle name="Comma 17 4 2" xfId="1544" xr:uid="{00000000-0005-0000-0000-000033070000}"/>
    <cellStyle name="Comma 17 4 3" xfId="1545" xr:uid="{00000000-0005-0000-0000-000034070000}"/>
    <cellStyle name="Comma 17 4 4" xfId="1546" xr:uid="{00000000-0005-0000-0000-000035070000}"/>
    <cellStyle name="Comma 17 4 5" xfId="1547" xr:uid="{00000000-0005-0000-0000-000036070000}"/>
    <cellStyle name="Comma 17 5" xfId="1548" xr:uid="{00000000-0005-0000-0000-000037070000}"/>
    <cellStyle name="Comma 17 5 2" xfId="1549" xr:uid="{00000000-0005-0000-0000-000038070000}"/>
    <cellStyle name="Comma 17 5 3" xfId="1550" xr:uid="{00000000-0005-0000-0000-000039070000}"/>
    <cellStyle name="Comma 17 5 4" xfId="1551" xr:uid="{00000000-0005-0000-0000-00003A070000}"/>
    <cellStyle name="Comma 17 5 5" xfId="1552" xr:uid="{00000000-0005-0000-0000-00003B070000}"/>
    <cellStyle name="Comma 17 6" xfId="1553" xr:uid="{00000000-0005-0000-0000-00003C070000}"/>
    <cellStyle name="Comma 17 6 2" xfId="1554" xr:uid="{00000000-0005-0000-0000-00003D070000}"/>
    <cellStyle name="Comma 17 6 3" xfId="1555" xr:uid="{00000000-0005-0000-0000-00003E070000}"/>
    <cellStyle name="Comma 17 6 4" xfId="1556" xr:uid="{00000000-0005-0000-0000-00003F070000}"/>
    <cellStyle name="Comma 17 6 5" xfId="1557" xr:uid="{00000000-0005-0000-0000-000040070000}"/>
    <cellStyle name="Comma 17 7" xfId="1558" xr:uid="{00000000-0005-0000-0000-000041070000}"/>
    <cellStyle name="Comma 17 8" xfId="1559" xr:uid="{00000000-0005-0000-0000-000042070000}"/>
    <cellStyle name="Comma 17 9" xfId="1560" xr:uid="{00000000-0005-0000-0000-000043070000}"/>
    <cellStyle name="Comma 170" xfId="46214" xr:uid="{00000000-0005-0000-0000-000044070000}"/>
    <cellStyle name="Comma 171" xfId="46215" xr:uid="{00000000-0005-0000-0000-000045070000}"/>
    <cellStyle name="Comma 172" xfId="46216" xr:uid="{00000000-0005-0000-0000-000046070000}"/>
    <cellStyle name="Comma 173" xfId="46217" xr:uid="{00000000-0005-0000-0000-000047070000}"/>
    <cellStyle name="Comma 174" xfId="46218" xr:uid="{00000000-0005-0000-0000-000048070000}"/>
    <cellStyle name="Comma 175" xfId="46219" xr:uid="{00000000-0005-0000-0000-000049070000}"/>
    <cellStyle name="Comma 176" xfId="46220" xr:uid="{00000000-0005-0000-0000-00004A070000}"/>
    <cellStyle name="Comma 177" xfId="46221" xr:uid="{00000000-0005-0000-0000-00004B070000}"/>
    <cellStyle name="Comma 178" xfId="46222" xr:uid="{00000000-0005-0000-0000-00004C070000}"/>
    <cellStyle name="Comma 179" xfId="46223" xr:uid="{00000000-0005-0000-0000-00004D070000}"/>
    <cellStyle name="Comma 18" xfId="40" xr:uid="{00000000-0005-0000-0000-00004E070000}"/>
    <cellStyle name="Comma 18 10" xfId="1562" xr:uid="{00000000-0005-0000-0000-00004F070000}"/>
    <cellStyle name="Comma 18 10 2" xfId="1563" xr:uid="{00000000-0005-0000-0000-000050070000}"/>
    <cellStyle name="Comma 18 10 3" xfId="1564" xr:uid="{00000000-0005-0000-0000-000051070000}"/>
    <cellStyle name="Comma 18 10 4" xfId="1565" xr:uid="{00000000-0005-0000-0000-000052070000}"/>
    <cellStyle name="Comma 18 10 5" xfId="1566" xr:uid="{00000000-0005-0000-0000-000053070000}"/>
    <cellStyle name="Comma 18 11" xfId="1567" xr:uid="{00000000-0005-0000-0000-000054070000}"/>
    <cellStyle name="Comma 18 11 2" xfId="1568" xr:uid="{00000000-0005-0000-0000-000055070000}"/>
    <cellStyle name="Comma 18 11 3" xfId="1569" xr:uid="{00000000-0005-0000-0000-000056070000}"/>
    <cellStyle name="Comma 18 11 4" xfId="1570" xr:uid="{00000000-0005-0000-0000-000057070000}"/>
    <cellStyle name="Comma 18 11 5" xfId="1571" xr:uid="{00000000-0005-0000-0000-000058070000}"/>
    <cellStyle name="Comma 18 12" xfId="1572" xr:uid="{00000000-0005-0000-0000-000059070000}"/>
    <cellStyle name="Comma 18 12 2" xfId="1573" xr:uid="{00000000-0005-0000-0000-00005A070000}"/>
    <cellStyle name="Comma 18 12 3" xfId="1574" xr:uid="{00000000-0005-0000-0000-00005B070000}"/>
    <cellStyle name="Comma 18 12 4" xfId="1575" xr:uid="{00000000-0005-0000-0000-00005C070000}"/>
    <cellStyle name="Comma 18 12 5" xfId="1576" xr:uid="{00000000-0005-0000-0000-00005D070000}"/>
    <cellStyle name="Comma 18 13" xfId="1577" xr:uid="{00000000-0005-0000-0000-00005E070000}"/>
    <cellStyle name="Comma 18 13 2" xfId="1578" xr:uid="{00000000-0005-0000-0000-00005F070000}"/>
    <cellStyle name="Comma 18 14" xfId="1561" xr:uid="{00000000-0005-0000-0000-000060070000}"/>
    <cellStyle name="Comma 18 2" xfId="1579" xr:uid="{00000000-0005-0000-0000-000061070000}"/>
    <cellStyle name="Comma 18 2 10" xfId="1580" xr:uid="{00000000-0005-0000-0000-000062070000}"/>
    <cellStyle name="Comma 18 2 2" xfId="1581" xr:uid="{00000000-0005-0000-0000-000063070000}"/>
    <cellStyle name="Comma 18 2 2 2" xfId="1582" xr:uid="{00000000-0005-0000-0000-000064070000}"/>
    <cellStyle name="Comma 18 2 2 3" xfId="1583" xr:uid="{00000000-0005-0000-0000-000065070000}"/>
    <cellStyle name="Comma 18 2 2 4" xfId="1584" xr:uid="{00000000-0005-0000-0000-000066070000}"/>
    <cellStyle name="Comma 18 2 2 5" xfId="1585" xr:uid="{00000000-0005-0000-0000-000067070000}"/>
    <cellStyle name="Comma 18 2 3" xfId="1586" xr:uid="{00000000-0005-0000-0000-000068070000}"/>
    <cellStyle name="Comma 18 2 3 2" xfId="1587" xr:uid="{00000000-0005-0000-0000-000069070000}"/>
    <cellStyle name="Comma 18 2 3 3" xfId="1588" xr:uid="{00000000-0005-0000-0000-00006A070000}"/>
    <cellStyle name="Comma 18 2 3 4" xfId="1589" xr:uid="{00000000-0005-0000-0000-00006B070000}"/>
    <cellStyle name="Comma 18 2 3 5" xfId="1590" xr:uid="{00000000-0005-0000-0000-00006C070000}"/>
    <cellStyle name="Comma 18 2 4" xfId="1591" xr:uid="{00000000-0005-0000-0000-00006D070000}"/>
    <cellStyle name="Comma 18 2 4 2" xfId="1592" xr:uid="{00000000-0005-0000-0000-00006E070000}"/>
    <cellStyle name="Comma 18 2 4 3" xfId="1593" xr:uid="{00000000-0005-0000-0000-00006F070000}"/>
    <cellStyle name="Comma 18 2 4 4" xfId="1594" xr:uid="{00000000-0005-0000-0000-000070070000}"/>
    <cellStyle name="Comma 18 2 4 5" xfId="1595" xr:uid="{00000000-0005-0000-0000-000071070000}"/>
    <cellStyle name="Comma 18 2 5" xfId="1596" xr:uid="{00000000-0005-0000-0000-000072070000}"/>
    <cellStyle name="Comma 18 2 5 2" xfId="1597" xr:uid="{00000000-0005-0000-0000-000073070000}"/>
    <cellStyle name="Comma 18 2 5 3" xfId="1598" xr:uid="{00000000-0005-0000-0000-000074070000}"/>
    <cellStyle name="Comma 18 2 5 4" xfId="1599" xr:uid="{00000000-0005-0000-0000-000075070000}"/>
    <cellStyle name="Comma 18 2 5 5" xfId="1600" xr:uid="{00000000-0005-0000-0000-000076070000}"/>
    <cellStyle name="Comma 18 2 6" xfId="1601" xr:uid="{00000000-0005-0000-0000-000077070000}"/>
    <cellStyle name="Comma 18 2 6 2" xfId="1602" xr:uid="{00000000-0005-0000-0000-000078070000}"/>
    <cellStyle name="Comma 18 2 6 3" xfId="1603" xr:uid="{00000000-0005-0000-0000-000079070000}"/>
    <cellStyle name="Comma 18 2 6 4" xfId="1604" xr:uid="{00000000-0005-0000-0000-00007A070000}"/>
    <cellStyle name="Comma 18 2 6 5" xfId="1605" xr:uid="{00000000-0005-0000-0000-00007B070000}"/>
    <cellStyle name="Comma 18 2 7" xfId="1606" xr:uid="{00000000-0005-0000-0000-00007C070000}"/>
    <cellStyle name="Comma 18 2 8" xfId="1607" xr:uid="{00000000-0005-0000-0000-00007D070000}"/>
    <cellStyle name="Comma 18 2 9" xfId="1608" xr:uid="{00000000-0005-0000-0000-00007E070000}"/>
    <cellStyle name="Comma 18 3" xfId="1609" xr:uid="{00000000-0005-0000-0000-00007F070000}"/>
    <cellStyle name="Comma 18 3 10" xfId="1610" xr:uid="{00000000-0005-0000-0000-000080070000}"/>
    <cellStyle name="Comma 18 3 2" xfId="1611" xr:uid="{00000000-0005-0000-0000-000081070000}"/>
    <cellStyle name="Comma 18 3 2 2" xfId="1612" xr:uid="{00000000-0005-0000-0000-000082070000}"/>
    <cellStyle name="Comma 18 3 2 3" xfId="1613" xr:uid="{00000000-0005-0000-0000-000083070000}"/>
    <cellStyle name="Comma 18 3 2 4" xfId="1614" xr:uid="{00000000-0005-0000-0000-000084070000}"/>
    <cellStyle name="Comma 18 3 2 5" xfId="1615" xr:uid="{00000000-0005-0000-0000-000085070000}"/>
    <cellStyle name="Comma 18 3 3" xfId="1616" xr:uid="{00000000-0005-0000-0000-000086070000}"/>
    <cellStyle name="Comma 18 3 3 2" xfId="1617" xr:uid="{00000000-0005-0000-0000-000087070000}"/>
    <cellStyle name="Comma 18 3 3 3" xfId="1618" xr:uid="{00000000-0005-0000-0000-000088070000}"/>
    <cellStyle name="Comma 18 3 3 4" xfId="1619" xr:uid="{00000000-0005-0000-0000-000089070000}"/>
    <cellStyle name="Comma 18 3 3 5" xfId="1620" xr:uid="{00000000-0005-0000-0000-00008A070000}"/>
    <cellStyle name="Comma 18 3 4" xfId="1621" xr:uid="{00000000-0005-0000-0000-00008B070000}"/>
    <cellStyle name="Comma 18 3 4 2" xfId="1622" xr:uid="{00000000-0005-0000-0000-00008C070000}"/>
    <cellStyle name="Comma 18 3 4 3" xfId="1623" xr:uid="{00000000-0005-0000-0000-00008D070000}"/>
    <cellStyle name="Comma 18 3 4 4" xfId="1624" xr:uid="{00000000-0005-0000-0000-00008E070000}"/>
    <cellStyle name="Comma 18 3 4 5" xfId="1625" xr:uid="{00000000-0005-0000-0000-00008F070000}"/>
    <cellStyle name="Comma 18 3 5" xfId="1626" xr:uid="{00000000-0005-0000-0000-000090070000}"/>
    <cellStyle name="Comma 18 3 5 2" xfId="1627" xr:uid="{00000000-0005-0000-0000-000091070000}"/>
    <cellStyle name="Comma 18 3 5 3" xfId="1628" xr:uid="{00000000-0005-0000-0000-000092070000}"/>
    <cellStyle name="Comma 18 3 5 4" xfId="1629" xr:uid="{00000000-0005-0000-0000-000093070000}"/>
    <cellStyle name="Comma 18 3 5 5" xfId="1630" xr:uid="{00000000-0005-0000-0000-000094070000}"/>
    <cellStyle name="Comma 18 3 6" xfId="1631" xr:uid="{00000000-0005-0000-0000-000095070000}"/>
    <cellStyle name="Comma 18 3 6 2" xfId="1632" xr:uid="{00000000-0005-0000-0000-000096070000}"/>
    <cellStyle name="Comma 18 3 6 3" xfId="1633" xr:uid="{00000000-0005-0000-0000-000097070000}"/>
    <cellStyle name="Comma 18 3 6 4" xfId="1634" xr:uid="{00000000-0005-0000-0000-000098070000}"/>
    <cellStyle name="Comma 18 3 6 5" xfId="1635" xr:uid="{00000000-0005-0000-0000-000099070000}"/>
    <cellStyle name="Comma 18 3 7" xfId="1636" xr:uid="{00000000-0005-0000-0000-00009A070000}"/>
    <cellStyle name="Comma 18 3 8" xfId="1637" xr:uid="{00000000-0005-0000-0000-00009B070000}"/>
    <cellStyle name="Comma 18 3 9" xfId="1638" xr:uid="{00000000-0005-0000-0000-00009C070000}"/>
    <cellStyle name="Comma 18 4" xfId="1639" xr:uid="{00000000-0005-0000-0000-00009D070000}"/>
    <cellStyle name="Comma 18 4 10" xfId="1640" xr:uid="{00000000-0005-0000-0000-00009E070000}"/>
    <cellStyle name="Comma 18 4 2" xfId="1641" xr:uid="{00000000-0005-0000-0000-00009F070000}"/>
    <cellStyle name="Comma 18 4 2 2" xfId="1642" xr:uid="{00000000-0005-0000-0000-0000A0070000}"/>
    <cellStyle name="Comma 18 4 2 3" xfId="1643" xr:uid="{00000000-0005-0000-0000-0000A1070000}"/>
    <cellStyle name="Comma 18 4 2 4" xfId="1644" xr:uid="{00000000-0005-0000-0000-0000A2070000}"/>
    <cellStyle name="Comma 18 4 2 5" xfId="1645" xr:uid="{00000000-0005-0000-0000-0000A3070000}"/>
    <cellStyle name="Comma 18 4 3" xfId="1646" xr:uid="{00000000-0005-0000-0000-0000A4070000}"/>
    <cellStyle name="Comma 18 4 3 2" xfId="1647" xr:uid="{00000000-0005-0000-0000-0000A5070000}"/>
    <cellStyle name="Comma 18 4 3 3" xfId="1648" xr:uid="{00000000-0005-0000-0000-0000A6070000}"/>
    <cellStyle name="Comma 18 4 3 4" xfId="1649" xr:uid="{00000000-0005-0000-0000-0000A7070000}"/>
    <cellStyle name="Comma 18 4 3 5" xfId="1650" xr:uid="{00000000-0005-0000-0000-0000A8070000}"/>
    <cellStyle name="Comma 18 4 4" xfId="1651" xr:uid="{00000000-0005-0000-0000-0000A9070000}"/>
    <cellStyle name="Comma 18 4 4 2" xfId="1652" xr:uid="{00000000-0005-0000-0000-0000AA070000}"/>
    <cellStyle name="Comma 18 4 4 3" xfId="1653" xr:uid="{00000000-0005-0000-0000-0000AB070000}"/>
    <cellStyle name="Comma 18 4 4 4" xfId="1654" xr:uid="{00000000-0005-0000-0000-0000AC070000}"/>
    <cellStyle name="Comma 18 4 4 5" xfId="1655" xr:uid="{00000000-0005-0000-0000-0000AD070000}"/>
    <cellStyle name="Comma 18 4 5" xfId="1656" xr:uid="{00000000-0005-0000-0000-0000AE070000}"/>
    <cellStyle name="Comma 18 4 5 2" xfId="1657" xr:uid="{00000000-0005-0000-0000-0000AF070000}"/>
    <cellStyle name="Comma 18 4 5 3" xfId="1658" xr:uid="{00000000-0005-0000-0000-0000B0070000}"/>
    <cellStyle name="Comma 18 4 5 4" xfId="1659" xr:uid="{00000000-0005-0000-0000-0000B1070000}"/>
    <cellStyle name="Comma 18 4 5 5" xfId="1660" xr:uid="{00000000-0005-0000-0000-0000B2070000}"/>
    <cellStyle name="Comma 18 4 6" xfId="1661" xr:uid="{00000000-0005-0000-0000-0000B3070000}"/>
    <cellStyle name="Comma 18 4 6 2" xfId="1662" xr:uid="{00000000-0005-0000-0000-0000B4070000}"/>
    <cellStyle name="Comma 18 4 6 3" xfId="1663" xr:uid="{00000000-0005-0000-0000-0000B5070000}"/>
    <cellStyle name="Comma 18 4 6 4" xfId="1664" xr:uid="{00000000-0005-0000-0000-0000B6070000}"/>
    <cellStyle name="Comma 18 4 6 5" xfId="1665" xr:uid="{00000000-0005-0000-0000-0000B7070000}"/>
    <cellStyle name="Comma 18 4 7" xfId="1666" xr:uid="{00000000-0005-0000-0000-0000B8070000}"/>
    <cellStyle name="Comma 18 4 8" xfId="1667" xr:uid="{00000000-0005-0000-0000-0000B9070000}"/>
    <cellStyle name="Comma 18 4 9" xfId="1668" xr:uid="{00000000-0005-0000-0000-0000BA070000}"/>
    <cellStyle name="Comma 18 5" xfId="1669" xr:uid="{00000000-0005-0000-0000-0000BB070000}"/>
    <cellStyle name="Comma 18 5 10" xfId="1670" xr:uid="{00000000-0005-0000-0000-0000BC070000}"/>
    <cellStyle name="Comma 18 5 2" xfId="1671" xr:uid="{00000000-0005-0000-0000-0000BD070000}"/>
    <cellStyle name="Comma 18 5 2 2" xfId="1672" xr:uid="{00000000-0005-0000-0000-0000BE070000}"/>
    <cellStyle name="Comma 18 5 2 3" xfId="1673" xr:uid="{00000000-0005-0000-0000-0000BF070000}"/>
    <cellStyle name="Comma 18 5 2 4" xfId="1674" xr:uid="{00000000-0005-0000-0000-0000C0070000}"/>
    <cellStyle name="Comma 18 5 2 5" xfId="1675" xr:uid="{00000000-0005-0000-0000-0000C1070000}"/>
    <cellStyle name="Comma 18 5 3" xfId="1676" xr:uid="{00000000-0005-0000-0000-0000C2070000}"/>
    <cellStyle name="Comma 18 5 3 2" xfId="1677" xr:uid="{00000000-0005-0000-0000-0000C3070000}"/>
    <cellStyle name="Comma 18 5 3 3" xfId="1678" xr:uid="{00000000-0005-0000-0000-0000C4070000}"/>
    <cellStyle name="Comma 18 5 3 4" xfId="1679" xr:uid="{00000000-0005-0000-0000-0000C5070000}"/>
    <cellStyle name="Comma 18 5 3 5" xfId="1680" xr:uid="{00000000-0005-0000-0000-0000C6070000}"/>
    <cellStyle name="Comma 18 5 4" xfId="1681" xr:uid="{00000000-0005-0000-0000-0000C7070000}"/>
    <cellStyle name="Comma 18 5 4 2" xfId="1682" xr:uid="{00000000-0005-0000-0000-0000C8070000}"/>
    <cellStyle name="Comma 18 5 4 3" xfId="1683" xr:uid="{00000000-0005-0000-0000-0000C9070000}"/>
    <cellStyle name="Comma 18 5 4 4" xfId="1684" xr:uid="{00000000-0005-0000-0000-0000CA070000}"/>
    <cellStyle name="Comma 18 5 4 5" xfId="1685" xr:uid="{00000000-0005-0000-0000-0000CB070000}"/>
    <cellStyle name="Comma 18 5 5" xfId="1686" xr:uid="{00000000-0005-0000-0000-0000CC070000}"/>
    <cellStyle name="Comma 18 5 5 2" xfId="1687" xr:uid="{00000000-0005-0000-0000-0000CD070000}"/>
    <cellStyle name="Comma 18 5 5 3" xfId="1688" xr:uid="{00000000-0005-0000-0000-0000CE070000}"/>
    <cellStyle name="Comma 18 5 5 4" xfId="1689" xr:uid="{00000000-0005-0000-0000-0000CF070000}"/>
    <cellStyle name="Comma 18 5 5 5" xfId="1690" xr:uid="{00000000-0005-0000-0000-0000D0070000}"/>
    <cellStyle name="Comma 18 5 6" xfId="1691" xr:uid="{00000000-0005-0000-0000-0000D1070000}"/>
    <cellStyle name="Comma 18 5 6 2" xfId="1692" xr:uid="{00000000-0005-0000-0000-0000D2070000}"/>
    <cellStyle name="Comma 18 5 6 3" xfId="1693" xr:uid="{00000000-0005-0000-0000-0000D3070000}"/>
    <cellStyle name="Comma 18 5 6 4" xfId="1694" xr:uid="{00000000-0005-0000-0000-0000D4070000}"/>
    <cellStyle name="Comma 18 5 6 5" xfId="1695" xr:uid="{00000000-0005-0000-0000-0000D5070000}"/>
    <cellStyle name="Comma 18 5 7" xfId="1696" xr:uid="{00000000-0005-0000-0000-0000D6070000}"/>
    <cellStyle name="Comma 18 5 8" xfId="1697" xr:uid="{00000000-0005-0000-0000-0000D7070000}"/>
    <cellStyle name="Comma 18 5 9" xfId="1698" xr:uid="{00000000-0005-0000-0000-0000D8070000}"/>
    <cellStyle name="Comma 18 6" xfId="1699" xr:uid="{00000000-0005-0000-0000-0000D9070000}"/>
    <cellStyle name="Comma 18 6 10" xfId="1700" xr:uid="{00000000-0005-0000-0000-0000DA070000}"/>
    <cellStyle name="Comma 18 6 2" xfId="1701" xr:uid="{00000000-0005-0000-0000-0000DB070000}"/>
    <cellStyle name="Comma 18 6 2 2" xfId="1702" xr:uid="{00000000-0005-0000-0000-0000DC070000}"/>
    <cellStyle name="Comma 18 6 2 3" xfId="1703" xr:uid="{00000000-0005-0000-0000-0000DD070000}"/>
    <cellStyle name="Comma 18 6 2 4" xfId="1704" xr:uid="{00000000-0005-0000-0000-0000DE070000}"/>
    <cellStyle name="Comma 18 6 2 5" xfId="1705" xr:uid="{00000000-0005-0000-0000-0000DF070000}"/>
    <cellStyle name="Comma 18 6 3" xfId="1706" xr:uid="{00000000-0005-0000-0000-0000E0070000}"/>
    <cellStyle name="Comma 18 6 3 2" xfId="1707" xr:uid="{00000000-0005-0000-0000-0000E1070000}"/>
    <cellStyle name="Comma 18 6 3 3" xfId="1708" xr:uid="{00000000-0005-0000-0000-0000E2070000}"/>
    <cellStyle name="Comma 18 6 3 4" xfId="1709" xr:uid="{00000000-0005-0000-0000-0000E3070000}"/>
    <cellStyle name="Comma 18 6 3 5" xfId="1710" xr:uid="{00000000-0005-0000-0000-0000E4070000}"/>
    <cellStyle name="Comma 18 6 4" xfId="1711" xr:uid="{00000000-0005-0000-0000-0000E5070000}"/>
    <cellStyle name="Comma 18 6 4 2" xfId="1712" xr:uid="{00000000-0005-0000-0000-0000E6070000}"/>
    <cellStyle name="Comma 18 6 4 3" xfId="1713" xr:uid="{00000000-0005-0000-0000-0000E7070000}"/>
    <cellStyle name="Comma 18 6 4 4" xfId="1714" xr:uid="{00000000-0005-0000-0000-0000E8070000}"/>
    <cellStyle name="Comma 18 6 4 5" xfId="1715" xr:uid="{00000000-0005-0000-0000-0000E9070000}"/>
    <cellStyle name="Comma 18 6 5" xfId="1716" xr:uid="{00000000-0005-0000-0000-0000EA070000}"/>
    <cellStyle name="Comma 18 6 5 2" xfId="1717" xr:uid="{00000000-0005-0000-0000-0000EB070000}"/>
    <cellStyle name="Comma 18 6 5 3" xfId="1718" xr:uid="{00000000-0005-0000-0000-0000EC070000}"/>
    <cellStyle name="Comma 18 6 5 4" xfId="1719" xr:uid="{00000000-0005-0000-0000-0000ED070000}"/>
    <cellStyle name="Comma 18 6 5 5" xfId="1720" xr:uid="{00000000-0005-0000-0000-0000EE070000}"/>
    <cellStyle name="Comma 18 6 6" xfId="1721" xr:uid="{00000000-0005-0000-0000-0000EF070000}"/>
    <cellStyle name="Comma 18 6 6 2" xfId="1722" xr:uid="{00000000-0005-0000-0000-0000F0070000}"/>
    <cellStyle name="Comma 18 6 6 3" xfId="1723" xr:uid="{00000000-0005-0000-0000-0000F1070000}"/>
    <cellStyle name="Comma 18 6 6 4" xfId="1724" xr:uid="{00000000-0005-0000-0000-0000F2070000}"/>
    <cellStyle name="Comma 18 6 6 5" xfId="1725" xr:uid="{00000000-0005-0000-0000-0000F3070000}"/>
    <cellStyle name="Comma 18 6 7" xfId="1726" xr:uid="{00000000-0005-0000-0000-0000F4070000}"/>
    <cellStyle name="Comma 18 6 8" xfId="1727" xr:uid="{00000000-0005-0000-0000-0000F5070000}"/>
    <cellStyle name="Comma 18 6 9" xfId="1728" xr:uid="{00000000-0005-0000-0000-0000F6070000}"/>
    <cellStyle name="Comma 18 7" xfId="1729" xr:uid="{00000000-0005-0000-0000-0000F7070000}"/>
    <cellStyle name="Comma 18 7 10" xfId="1730" xr:uid="{00000000-0005-0000-0000-0000F8070000}"/>
    <cellStyle name="Comma 18 7 2" xfId="1731" xr:uid="{00000000-0005-0000-0000-0000F9070000}"/>
    <cellStyle name="Comma 18 7 2 2" xfId="1732" xr:uid="{00000000-0005-0000-0000-0000FA070000}"/>
    <cellStyle name="Comma 18 7 2 3" xfId="1733" xr:uid="{00000000-0005-0000-0000-0000FB070000}"/>
    <cellStyle name="Comma 18 7 2 4" xfId="1734" xr:uid="{00000000-0005-0000-0000-0000FC070000}"/>
    <cellStyle name="Comma 18 7 2 5" xfId="1735" xr:uid="{00000000-0005-0000-0000-0000FD070000}"/>
    <cellStyle name="Comma 18 7 3" xfId="1736" xr:uid="{00000000-0005-0000-0000-0000FE070000}"/>
    <cellStyle name="Comma 18 7 3 2" xfId="1737" xr:uid="{00000000-0005-0000-0000-0000FF070000}"/>
    <cellStyle name="Comma 18 7 3 3" xfId="1738" xr:uid="{00000000-0005-0000-0000-000000080000}"/>
    <cellStyle name="Comma 18 7 3 4" xfId="1739" xr:uid="{00000000-0005-0000-0000-000001080000}"/>
    <cellStyle name="Comma 18 7 3 5" xfId="1740" xr:uid="{00000000-0005-0000-0000-000002080000}"/>
    <cellStyle name="Comma 18 7 4" xfId="1741" xr:uid="{00000000-0005-0000-0000-000003080000}"/>
    <cellStyle name="Comma 18 7 4 2" xfId="1742" xr:uid="{00000000-0005-0000-0000-000004080000}"/>
    <cellStyle name="Comma 18 7 4 3" xfId="1743" xr:uid="{00000000-0005-0000-0000-000005080000}"/>
    <cellStyle name="Comma 18 7 4 4" xfId="1744" xr:uid="{00000000-0005-0000-0000-000006080000}"/>
    <cellStyle name="Comma 18 7 4 5" xfId="1745" xr:uid="{00000000-0005-0000-0000-000007080000}"/>
    <cellStyle name="Comma 18 7 5" xfId="1746" xr:uid="{00000000-0005-0000-0000-000008080000}"/>
    <cellStyle name="Comma 18 7 5 2" xfId="1747" xr:uid="{00000000-0005-0000-0000-000009080000}"/>
    <cellStyle name="Comma 18 7 5 3" xfId="1748" xr:uid="{00000000-0005-0000-0000-00000A080000}"/>
    <cellStyle name="Comma 18 7 5 4" xfId="1749" xr:uid="{00000000-0005-0000-0000-00000B080000}"/>
    <cellStyle name="Comma 18 7 5 5" xfId="1750" xr:uid="{00000000-0005-0000-0000-00000C080000}"/>
    <cellStyle name="Comma 18 7 6" xfId="1751" xr:uid="{00000000-0005-0000-0000-00000D080000}"/>
    <cellStyle name="Comma 18 7 6 2" xfId="1752" xr:uid="{00000000-0005-0000-0000-00000E080000}"/>
    <cellStyle name="Comma 18 7 6 3" xfId="1753" xr:uid="{00000000-0005-0000-0000-00000F080000}"/>
    <cellStyle name="Comma 18 7 6 4" xfId="1754" xr:uid="{00000000-0005-0000-0000-000010080000}"/>
    <cellStyle name="Comma 18 7 6 5" xfId="1755" xr:uid="{00000000-0005-0000-0000-000011080000}"/>
    <cellStyle name="Comma 18 7 7" xfId="1756" xr:uid="{00000000-0005-0000-0000-000012080000}"/>
    <cellStyle name="Comma 18 7 8" xfId="1757" xr:uid="{00000000-0005-0000-0000-000013080000}"/>
    <cellStyle name="Comma 18 7 9" xfId="1758" xr:uid="{00000000-0005-0000-0000-000014080000}"/>
    <cellStyle name="Comma 18 8" xfId="1759" xr:uid="{00000000-0005-0000-0000-000015080000}"/>
    <cellStyle name="Comma 18 8 2" xfId="1760" xr:uid="{00000000-0005-0000-0000-000016080000}"/>
    <cellStyle name="Comma 18 8 3" xfId="1761" xr:uid="{00000000-0005-0000-0000-000017080000}"/>
    <cellStyle name="Comma 18 8 4" xfId="1762" xr:uid="{00000000-0005-0000-0000-000018080000}"/>
    <cellStyle name="Comma 18 8 5" xfId="1763" xr:uid="{00000000-0005-0000-0000-000019080000}"/>
    <cellStyle name="Comma 18 9" xfId="1764" xr:uid="{00000000-0005-0000-0000-00001A080000}"/>
    <cellStyle name="Comma 18 9 2" xfId="1765" xr:uid="{00000000-0005-0000-0000-00001B080000}"/>
    <cellStyle name="Comma 18 9 3" xfId="1766" xr:uid="{00000000-0005-0000-0000-00001C080000}"/>
    <cellStyle name="Comma 18 9 4" xfId="1767" xr:uid="{00000000-0005-0000-0000-00001D080000}"/>
    <cellStyle name="Comma 18 9 5" xfId="1768" xr:uid="{00000000-0005-0000-0000-00001E080000}"/>
    <cellStyle name="Comma 180" xfId="46224" xr:uid="{00000000-0005-0000-0000-00001F080000}"/>
    <cellStyle name="Comma 181" xfId="46225" xr:uid="{00000000-0005-0000-0000-000020080000}"/>
    <cellStyle name="Comma 182" xfId="46226" xr:uid="{00000000-0005-0000-0000-000021080000}"/>
    <cellStyle name="Comma 183" xfId="46227" xr:uid="{00000000-0005-0000-0000-000022080000}"/>
    <cellStyle name="Comma 184" xfId="46228" xr:uid="{00000000-0005-0000-0000-000023080000}"/>
    <cellStyle name="Comma 185" xfId="46229" xr:uid="{00000000-0005-0000-0000-000024080000}"/>
    <cellStyle name="Comma 186" xfId="46230" xr:uid="{00000000-0005-0000-0000-000025080000}"/>
    <cellStyle name="Comma 187" xfId="46231" xr:uid="{00000000-0005-0000-0000-000026080000}"/>
    <cellStyle name="Comma 188" xfId="46232" xr:uid="{00000000-0005-0000-0000-000027080000}"/>
    <cellStyle name="Comma 189" xfId="46233" xr:uid="{00000000-0005-0000-0000-000028080000}"/>
    <cellStyle name="Comma 19" xfId="41" xr:uid="{00000000-0005-0000-0000-000029080000}"/>
    <cellStyle name="Comma 19 2" xfId="1770" xr:uid="{00000000-0005-0000-0000-00002A080000}"/>
    <cellStyle name="Comma 19 2 2" xfId="1771" xr:uid="{00000000-0005-0000-0000-00002B080000}"/>
    <cellStyle name="Comma 19 3" xfId="1769" xr:uid="{00000000-0005-0000-0000-00002C080000}"/>
    <cellStyle name="Comma 190" xfId="46234" xr:uid="{00000000-0005-0000-0000-00002D080000}"/>
    <cellStyle name="Comma 191" xfId="46235" xr:uid="{00000000-0005-0000-0000-00002E080000}"/>
    <cellStyle name="Comma 192" xfId="46236" xr:uid="{00000000-0005-0000-0000-00002F080000}"/>
    <cellStyle name="Comma 193" xfId="46237" xr:uid="{00000000-0005-0000-0000-000030080000}"/>
    <cellStyle name="Comma 194" xfId="46238" xr:uid="{00000000-0005-0000-0000-000031080000}"/>
    <cellStyle name="Comma 195" xfId="46239" xr:uid="{00000000-0005-0000-0000-000032080000}"/>
    <cellStyle name="Comma 196" xfId="46240" xr:uid="{00000000-0005-0000-0000-000033080000}"/>
    <cellStyle name="Comma 197" xfId="46241" xr:uid="{00000000-0005-0000-0000-000034080000}"/>
    <cellStyle name="Comma 198" xfId="46242" xr:uid="{00000000-0005-0000-0000-000035080000}"/>
    <cellStyle name="Comma 199" xfId="46243" xr:uid="{00000000-0005-0000-0000-000036080000}"/>
    <cellStyle name="Comma 2" xfId="42" xr:uid="{00000000-0005-0000-0000-000037080000}"/>
    <cellStyle name="Comma 2 10" xfId="43" xr:uid="{00000000-0005-0000-0000-000038080000}"/>
    <cellStyle name="Comma 2 10 2" xfId="1773" xr:uid="{00000000-0005-0000-0000-000039080000}"/>
    <cellStyle name="Comma 2 10 2 2" xfId="1774" xr:uid="{00000000-0005-0000-0000-00003A080000}"/>
    <cellStyle name="Comma 2 10 3" xfId="1772" xr:uid="{00000000-0005-0000-0000-00003B080000}"/>
    <cellStyle name="Comma 2 11" xfId="44" xr:uid="{00000000-0005-0000-0000-00003C080000}"/>
    <cellStyle name="Comma 2 11 2" xfId="1776" xr:uid="{00000000-0005-0000-0000-00003D080000}"/>
    <cellStyle name="Comma 2 11 2 2" xfId="1777" xr:uid="{00000000-0005-0000-0000-00003E080000}"/>
    <cellStyle name="Comma 2 11 3" xfId="1775" xr:uid="{00000000-0005-0000-0000-00003F080000}"/>
    <cellStyle name="Comma 2 12" xfId="45" xr:uid="{00000000-0005-0000-0000-000040080000}"/>
    <cellStyle name="Comma 2 12 2" xfId="1779" xr:uid="{00000000-0005-0000-0000-000041080000}"/>
    <cellStyle name="Comma 2 12 2 2" xfId="1780" xr:uid="{00000000-0005-0000-0000-000042080000}"/>
    <cellStyle name="Comma 2 12 3" xfId="1778" xr:uid="{00000000-0005-0000-0000-000043080000}"/>
    <cellStyle name="Comma 2 13" xfId="46" xr:uid="{00000000-0005-0000-0000-000044080000}"/>
    <cellStyle name="Comma 2 14" xfId="47" xr:uid="{00000000-0005-0000-0000-000045080000}"/>
    <cellStyle name="Comma 2 15" xfId="48" xr:uid="{00000000-0005-0000-0000-000046080000}"/>
    <cellStyle name="Comma 2 15 2" xfId="1781" xr:uid="{00000000-0005-0000-0000-000047080000}"/>
    <cellStyle name="Comma 2 16" xfId="49" xr:uid="{00000000-0005-0000-0000-000048080000}"/>
    <cellStyle name="Comma 2 16 2" xfId="1782" xr:uid="{00000000-0005-0000-0000-000049080000}"/>
    <cellStyle name="Comma 2 17" xfId="175" xr:uid="{00000000-0005-0000-0000-00004A080000}"/>
    <cellStyle name="Comma 2 17 2" xfId="1783" xr:uid="{00000000-0005-0000-0000-00004B080000}"/>
    <cellStyle name="Comma 2 18" xfId="186" xr:uid="{00000000-0005-0000-0000-00004C080000}"/>
    <cellStyle name="Comma 2 18 2" xfId="1784" xr:uid="{00000000-0005-0000-0000-00004D080000}"/>
    <cellStyle name="Comma 2 19" xfId="1785" xr:uid="{00000000-0005-0000-0000-00004E080000}"/>
    <cellStyle name="Comma 2 2" xfId="50" xr:uid="{00000000-0005-0000-0000-00004F080000}"/>
    <cellStyle name="Comma 2 2 10" xfId="46244" xr:uid="{00000000-0005-0000-0000-000050080000}"/>
    <cellStyle name="Comma 2 2 11" xfId="46245" xr:uid="{00000000-0005-0000-0000-000051080000}"/>
    <cellStyle name="Comma 2 2 11 2" xfId="46246" xr:uid="{00000000-0005-0000-0000-000052080000}"/>
    <cellStyle name="Comma 2 2 12" xfId="46247" xr:uid="{00000000-0005-0000-0000-000053080000}"/>
    <cellStyle name="Comma 2 2 13" xfId="46248" xr:uid="{00000000-0005-0000-0000-000054080000}"/>
    <cellStyle name="Comma 2 2 14" xfId="46249" xr:uid="{00000000-0005-0000-0000-000055080000}"/>
    <cellStyle name="Comma 2 2 2" xfId="51" xr:uid="{00000000-0005-0000-0000-000056080000}"/>
    <cellStyle name="Comma 2 2 2 2" xfId="172" xr:uid="{00000000-0005-0000-0000-000057080000}"/>
    <cellStyle name="Comma 2 2 2 2 2" xfId="46250" xr:uid="{00000000-0005-0000-0000-000058080000}"/>
    <cellStyle name="Comma 2 2 2 3" xfId="1787" xr:uid="{00000000-0005-0000-0000-000059080000}"/>
    <cellStyle name="Comma 2 2 2 4" xfId="46251" xr:uid="{00000000-0005-0000-0000-00005A080000}"/>
    <cellStyle name="Comma 2 2 2 5" xfId="46252" xr:uid="{00000000-0005-0000-0000-00005B080000}"/>
    <cellStyle name="Comma 2 2 2 6" xfId="46253" xr:uid="{00000000-0005-0000-0000-00005C080000}"/>
    <cellStyle name="Comma 2 2 2 7" xfId="46254" xr:uid="{00000000-0005-0000-0000-00005D080000}"/>
    <cellStyle name="Comma 2 2 3" xfId="52" xr:uid="{00000000-0005-0000-0000-00005E080000}"/>
    <cellStyle name="Comma 2 2 3 2" xfId="1789" xr:uid="{00000000-0005-0000-0000-00005F080000}"/>
    <cellStyle name="Comma 2 2 3 3" xfId="1788" xr:uid="{00000000-0005-0000-0000-000060080000}"/>
    <cellStyle name="Comma 2 2 4" xfId="53" xr:uid="{00000000-0005-0000-0000-000061080000}"/>
    <cellStyle name="Comma 2 2 4 2" xfId="1790" xr:uid="{00000000-0005-0000-0000-000062080000}"/>
    <cellStyle name="Comma 2 2 4 3" xfId="46255" xr:uid="{00000000-0005-0000-0000-000063080000}"/>
    <cellStyle name="Comma 2 2 5" xfId="173" xr:uid="{00000000-0005-0000-0000-000064080000}"/>
    <cellStyle name="Comma 2 2 5 2" xfId="1791" xr:uid="{00000000-0005-0000-0000-000065080000}"/>
    <cellStyle name="Comma 2 2 6" xfId="1792" xr:uid="{00000000-0005-0000-0000-000066080000}"/>
    <cellStyle name="Comma 2 2 6 2" xfId="46256" xr:uid="{00000000-0005-0000-0000-000067080000}"/>
    <cellStyle name="Comma 2 2 7" xfId="1786" xr:uid="{00000000-0005-0000-0000-000068080000}"/>
    <cellStyle name="Comma 2 2 8" xfId="46257" xr:uid="{00000000-0005-0000-0000-000069080000}"/>
    <cellStyle name="Comma 2 2 9" xfId="46258" xr:uid="{00000000-0005-0000-0000-00006A080000}"/>
    <cellStyle name="Comma 2 2_GGM" xfId="46259" xr:uid="{00000000-0005-0000-0000-00006B080000}"/>
    <cellStyle name="Comma 2 20" xfId="1793" xr:uid="{00000000-0005-0000-0000-00006C080000}"/>
    <cellStyle name="Comma 2 21" xfId="1794" xr:uid="{00000000-0005-0000-0000-00006D080000}"/>
    <cellStyle name="Comma 2 22" xfId="1795" xr:uid="{00000000-0005-0000-0000-00006E080000}"/>
    <cellStyle name="Comma 2 23" xfId="1796" xr:uid="{00000000-0005-0000-0000-00006F080000}"/>
    <cellStyle name="Comma 2 24" xfId="1797" xr:uid="{00000000-0005-0000-0000-000070080000}"/>
    <cellStyle name="Comma 2 25" xfId="1798" xr:uid="{00000000-0005-0000-0000-000071080000}"/>
    <cellStyle name="Comma 2 26" xfId="1799" xr:uid="{00000000-0005-0000-0000-000072080000}"/>
    <cellStyle name="Comma 2 27" xfId="1800" xr:uid="{00000000-0005-0000-0000-000073080000}"/>
    <cellStyle name="Comma 2 28" xfId="1801" xr:uid="{00000000-0005-0000-0000-000074080000}"/>
    <cellStyle name="Comma 2 29" xfId="1802" xr:uid="{00000000-0005-0000-0000-000075080000}"/>
    <cellStyle name="Comma 2 3" xfId="54" xr:uid="{00000000-0005-0000-0000-000076080000}"/>
    <cellStyle name="Comma 2 3 2" xfId="1804" xr:uid="{00000000-0005-0000-0000-000077080000}"/>
    <cellStyle name="Comma 2 3 2 2" xfId="46260" xr:uid="{00000000-0005-0000-0000-000078080000}"/>
    <cellStyle name="Comma 2 3 3" xfId="1805" xr:uid="{00000000-0005-0000-0000-000079080000}"/>
    <cellStyle name="Comma 2 3 3 2" xfId="1806" xr:uid="{00000000-0005-0000-0000-00007A080000}"/>
    <cellStyle name="Comma 2 3 4" xfId="1803" xr:uid="{00000000-0005-0000-0000-00007B080000}"/>
    <cellStyle name="Comma 2 3 5" xfId="46261" xr:uid="{00000000-0005-0000-0000-00007C080000}"/>
    <cellStyle name="Comma 2 3 6" xfId="46262" xr:uid="{00000000-0005-0000-0000-00007D080000}"/>
    <cellStyle name="Comma 2 3 7" xfId="46263" xr:uid="{00000000-0005-0000-0000-00007E080000}"/>
    <cellStyle name="Comma 2 30" xfId="1807" xr:uid="{00000000-0005-0000-0000-00007F080000}"/>
    <cellStyle name="Comma 2 31" xfId="1808" xr:uid="{00000000-0005-0000-0000-000080080000}"/>
    <cellStyle name="Comma 2 32" xfId="1809" xr:uid="{00000000-0005-0000-0000-000081080000}"/>
    <cellStyle name="Comma 2 33" xfId="1810" xr:uid="{00000000-0005-0000-0000-000082080000}"/>
    <cellStyle name="Comma 2 33 2" xfId="1811" xr:uid="{00000000-0005-0000-0000-000083080000}"/>
    <cellStyle name="Comma 2 34" xfId="1812" xr:uid="{00000000-0005-0000-0000-000084080000}"/>
    <cellStyle name="Comma 2 35" xfId="1813" xr:uid="{00000000-0005-0000-0000-000085080000}"/>
    <cellStyle name="Comma 2 35 2" xfId="1814" xr:uid="{00000000-0005-0000-0000-000086080000}"/>
    <cellStyle name="Comma 2 36" xfId="1815" xr:uid="{00000000-0005-0000-0000-000087080000}"/>
    <cellStyle name="Comma 2 37" xfId="1816" xr:uid="{00000000-0005-0000-0000-000088080000}"/>
    <cellStyle name="Comma 2 4" xfId="55" xr:uid="{00000000-0005-0000-0000-000089080000}"/>
    <cellStyle name="Comma 2 4 2" xfId="1818" xr:uid="{00000000-0005-0000-0000-00008A080000}"/>
    <cellStyle name="Comma 2 4 2 2" xfId="46264" xr:uid="{00000000-0005-0000-0000-00008B080000}"/>
    <cellStyle name="Comma 2 4 3" xfId="1819" xr:uid="{00000000-0005-0000-0000-00008C080000}"/>
    <cellStyle name="Comma 2 4 3 2" xfId="1820" xr:uid="{00000000-0005-0000-0000-00008D080000}"/>
    <cellStyle name="Comma 2 4 4" xfId="1817" xr:uid="{00000000-0005-0000-0000-00008E080000}"/>
    <cellStyle name="Comma 2 4 5" xfId="46265" xr:uid="{00000000-0005-0000-0000-00008F080000}"/>
    <cellStyle name="Comma 2 5" xfId="56" xr:uid="{00000000-0005-0000-0000-000090080000}"/>
    <cellStyle name="Comma 2 5 2" xfId="1822" xr:uid="{00000000-0005-0000-0000-000091080000}"/>
    <cellStyle name="Comma 2 5 2 2" xfId="1823" xr:uid="{00000000-0005-0000-0000-000092080000}"/>
    <cellStyle name="Comma 2 5 3" xfId="1821" xr:uid="{00000000-0005-0000-0000-000093080000}"/>
    <cellStyle name="Comma 2 5 4" xfId="46266" xr:uid="{00000000-0005-0000-0000-000094080000}"/>
    <cellStyle name="Comma 2 6" xfId="57" xr:uid="{00000000-0005-0000-0000-000095080000}"/>
    <cellStyle name="Comma 2 6 2" xfId="1825" xr:uid="{00000000-0005-0000-0000-000096080000}"/>
    <cellStyle name="Comma 2 6 2 2" xfId="1826" xr:uid="{00000000-0005-0000-0000-000097080000}"/>
    <cellStyle name="Comma 2 6 3" xfId="1824" xr:uid="{00000000-0005-0000-0000-000098080000}"/>
    <cellStyle name="Comma 2 6 4" xfId="46267" xr:uid="{00000000-0005-0000-0000-000099080000}"/>
    <cellStyle name="Comma 2 7" xfId="58" xr:uid="{00000000-0005-0000-0000-00009A080000}"/>
    <cellStyle name="Comma 2 7 2" xfId="1828" xr:uid="{00000000-0005-0000-0000-00009B080000}"/>
    <cellStyle name="Comma 2 7 2 2" xfId="1829" xr:uid="{00000000-0005-0000-0000-00009C080000}"/>
    <cellStyle name="Comma 2 7 3" xfId="1827" xr:uid="{00000000-0005-0000-0000-00009D080000}"/>
    <cellStyle name="Comma 2 8" xfId="59" xr:uid="{00000000-0005-0000-0000-00009E080000}"/>
    <cellStyle name="Comma 2 8 2" xfId="1831" xr:uid="{00000000-0005-0000-0000-00009F080000}"/>
    <cellStyle name="Comma 2 8 2 2" xfId="1832" xr:uid="{00000000-0005-0000-0000-0000A0080000}"/>
    <cellStyle name="Comma 2 8 3" xfId="1830" xr:uid="{00000000-0005-0000-0000-0000A1080000}"/>
    <cellStyle name="Comma 2 9" xfId="60" xr:uid="{00000000-0005-0000-0000-0000A2080000}"/>
    <cellStyle name="Comma 2 9 2" xfId="1834" xr:uid="{00000000-0005-0000-0000-0000A3080000}"/>
    <cellStyle name="Comma 2 9 2 2" xfId="1835" xr:uid="{00000000-0005-0000-0000-0000A4080000}"/>
    <cellStyle name="Comma 2 9 3" xfId="1833" xr:uid="{00000000-0005-0000-0000-0000A5080000}"/>
    <cellStyle name="Comma 2*" xfId="1836" xr:uid="{00000000-0005-0000-0000-0000A6080000}"/>
    <cellStyle name="Comma 2_050605 Millicom Profile Data_sc Adj" xfId="1837" xr:uid="{00000000-0005-0000-0000-0000A7080000}"/>
    <cellStyle name="Comma 20" xfId="61" xr:uid="{00000000-0005-0000-0000-0000A8080000}"/>
    <cellStyle name="Comma 20 2" xfId="1839" xr:uid="{00000000-0005-0000-0000-0000A9080000}"/>
    <cellStyle name="Comma 20 3" xfId="1840" xr:uid="{00000000-0005-0000-0000-0000AA080000}"/>
    <cellStyle name="Comma 20 4" xfId="1841" xr:uid="{00000000-0005-0000-0000-0000AB080000}"/>
    <cellStyle name="Comma 20 5" xfId="1842" xr:uid="{00000000-0005-0000-0000-0000AC080000}"/>
    <cellStyle name="Comma 20 6" xfId="1838" xr:uid="{00000000-0005-0000-0000-0000AD080000}"/>
    <cellStyle name="Comma 200" xfId="46268" xr:uid="{00000000-0005-0000-0000-0000AE080000}"/>
    <cellStyle name="Comma 201" xfId="46269" xr:uid="{00000000-0005-0000-0000-0000AF080000}"/>
    <cellStyle name="Comma 202" xfId="46270" xr:uid="{00000000-0005-0000-0000-0000B0080000}"/>
    <cellStyle name="Comma 203" xfId="46271" xr:uid="{00000000-0005-0000-0000-0000B1080000}"/>
    <cellStyle name="Comma 204" xfId="46272" xr:uid="{00000000-0005-0000-0000-0000B2080000}"/>
    <cellStyle name="Comma 205" xfId="46273" xr:uid="{00000000-0005-0000-0000-0000B3080000}"/>
    <cellStyle name="Comma 206" xfId="46274" xr:uid="{00000000-0005-0000-0000-0000B4080000}"/>
    <cellStyle name="Comma 207" xfId="46275" xr:uid="{00000000-0005-0000-0000-0000B5080000}"/>
    <cellStyle name="Comma 208" xfId="46276" xr:uid="{00000000-0005-0000-0000-0000B6080000}"/>
    <cellStyle name="Comma 209" xfId="46277" xr:uid="{00000000-0005-0000-0000-0000B7080000}"/>
    <cellStyle name="Comma 21" xfId="161" xr:uid="{00000000-0005-0000-0000-0000B8080000}"/>
    <cellStyle name="Comma 21 2" xfId="193" xr:uid="{00000000-0005-0000-0000-0000B9080000}"/>
    <cellStyle name="Comma 21 2 2" xfId="1845" xr:uid="{00000000-0005-0000-0000-0000BA080000}"/>
    <cellStyle name="Comma 21 2 3" xfId="1846" xr:uid="{00000000-0005-0000-0000-0000BB080000}"/>
    <cellStyle name="Comma 21 2 4" xfId="1847" xr:uid="{00000000-0005-0000-0000-0000BC080000}"/>
    <cellStyle name="Comma 21 2 5" xfId="1848" xr:uid="{00000000-0005-0000-0000-0000BD080000}"/>
    <cellStyle name="Comma 21 2 6" xfId="1844" xr:uid="{00000000-0005-0000-0000-0000BE080000}"/>
    <cellStyle name="Comma 21 3" xfId="1849" xr:uid="{00000000-0005-0000-0000-0000BF080000}"/>
    <cellStyle name="Comma 21 3 2" xfId="1850" xr:uid="{00000000-0005-0000-0000-0000C0080000}"/>
    <cellStyle name="Comma 21 3 3" xfId="1851" xr:uid="{00000000-0005-0000-0000-0000C1080000}"/>
    <cellStyle name="Comma 21 3 4" xfId="1852" xr:uid="{00000000-0005-0000-0000-0000C2080000}"/>
    <cellStyle name="Comma 21 3 5" xfId="1853" xr:uid="{00000000-0005-0000-0000-0000C3080000}"/>
    <cellStyle name="Comma 21 4" xfId="1854" xr:uid="{00000000-0005-0000-0000-0000C4080000}"/>
    <cellStyle name="Comma 21 4 2" xfId="1855" xr:uid="{00000000-0005-0000-0000-0000C5080000}"/>
    <cellStyle name="Comma 21 4 3" xfId="1856" xr:uid="{00000000-0005-0000-0000-0000C6080000}"/>
    <cellStyle name="Comma 21 4 4" xfId="1857" xr:uid="{00000000-0005-0000-0000-0000C7080000}"/>
    <cellStyle name="Comma 21 4 5" xfId="1858" xr:uid="{00000000-0005-0000-0000-0000C8080000}"/>
    <cellStyle name="Comma 21 5" xfId="1859" xr:uid="{00000000-0005-0000-0000-0000C9080000}"/>
    <cellStyle name="Comma 21 6" xfId="1860" xr:uid="{00000000-0005-0000-0000-0000CA080000}"/>
    <cellStyle name="Comma 21 7" xfId="1861" xr:uid="{00000000-0005-0000-0000-0000CB080000}"/>
    <cellStyle name="Comma 21 8" xfId="1862" xr:uid="{00000000-0005-0000-0000-0000CC080000}"/>
    <cellStyle name="Comma 21 9" xfId="1843" xr:uid="{00000000-0005-0000-0000-0000CD080000}"/>
    <cellStyle name="Comma 210" xfId="46278" xr:uid="{00000000-0005-0000-0000-0000CE080000}"/>
    <cellStyle name="Comma 211" xfId="46279" xr:uid="{00000000-0005-0000-0000-0000CF080000}"/>
    <cellStyle name="Comma 212" xfId="46280" xr:uid="{00000000-0005-0000-0000-0000D0080000}"/>
    <cellStyle name="Comma 213" xfId="46281" xr:uid="{00000000-0005-0000-0000-0000D1080000}"/>
    <cellStyle name="Comma 214" xfId="46282" xr:uid="{00000000-0005-0000-0000-0000D2080000}"/>
    <cellStyle name="Comma 215" xfId="46283" xr:uid="{00000000-0005-0000-0000-0000D3080000}"/>
    <cellStyle name="Comma 216" xfId="46284" xr:uid="{00000000-0005-0000-0000-0000D4080000}"/>
    <cellStyle name="Comma 217" xfId="46285" xr:uid="{00000000-0005-0000-0000-0000D5080000}"/>
    <cellStyle name="Comma 218" xfId="46286" xr:uid="{00000000-0005-0000-0000-0000D6080000}"/>
    <cellStyle name="Comma 219" xfId="46287" xr:uid="{00000000-0005-0000-0000-0000D7080000}"/>
    <cellStyle name="Comma 22" xfId="163" xr:uid="{00000000-0005-0000-0000-0000D8080000}"/>
    <cellStyle name="Comma 22 2" xfId="1863" xr:uid="{00000000-0005-0000-0000-0000D9080000}"/>
    <cellStyle name="Comma 220" xfId="46288" xr:uid="{00000000-0005-0000-0000-0000DA080000}"/>
    <cellStyle name="Comma 221" xfId="46289" xr:uid="{00000000-0005-0000-0000-0000DB080000}"/>
    <cellStyle name="Comma 222" xfId="46290" xr:uid="{00000000-0005-0000-0000-0000DC080000}"/>
    <cellStyle name="Comma 223" xfId="46291" xr:uid="{00000000-0005-0000-0000-0000DD080000}"/>
    <cellStyle name="Comma 224" xfId="46292" xr:uid="{00000000-0005-0000-0000-0000DE080000}"/>
    <cellStyle name="Comma 225" xfId="46293" xr:uid="{00000000-0005-0000-0000-0000DF080000}"/>
    <cellStyle name="Comma 226" xfId="46294" xr:uid="{00000000-0005-0000-0000-0000E0080000}"/>
    <cellStyle name="Comma 227" xfId="46295" xr:uid="{00000000-0005-0000-0000-0000E1080000}"/>
    <cellStyle name="Comma 228" xfId="46296" xr:uid="{00000000-0005-0000-0000-0000E2080000}"/>
    <cellStyle name="Comma 229" xfId="46297" xr:uid="{00000000-0005-0000-0000-0000E3080000}"/>
    <cellStyle name="Comma 23" xfId="166" xr:uid="{00000000-0005-0000-0000-0000E4080000}"/>
    <cellStyle name="Comma 23 2" xfId="1865" xr:uid="{00000000-0005-0000-0000-0000E5080000}"/>
    <cellStyle name="Comma 23 2 2" xfId="1866" xr:uid="{00000000-0005-0000-0000-0000E6080000}"/>
    <cellStyle name="Comma 23 3" xfId="1867" xr:uid="{00000000-0005-0000-0000-0000E7080000}"/>
    <cellStyle name="Comma 23 4" xfId="1868" xr:uid="{00000000-0005-0000-0000-0000E8080000}"/>
    <cellStyle name="Comma 23 5" xfId="1869" xr:uid="{00000000-0005-0000-0000-0000E9080000}"/>
    <cellStyle name="Comma 23 6" xfId="1864" xr:uid="{00000000-0005-0000-0000-0000EA080000}"/>
    <cellStyle name="Comma 230" xfId="46298" xr:uid="{00000000-0005-0000-0000-0000EB080000}"/>
    <cellStyle name="Comma 231" xfId="46299" xr:uid="{00000000-0005-0000-0000-0000EC080000}"/>
    <cellStyle name="Comma 232" xfId="46300" xr:uid="{00000000-0005-0000-0000-0000ED080000}"/>
    <cellStyle name="Comma 233" xfId="46301" xr:uid="{00000000-0005-0000-0000-0000EE080000}"/>
    <cellStyle name="Comma 234" xfId="46302" xr:uid="{00000000-0005-0000-0000-0000EF080000}"/>
    <cellStyle name="Comma 235" xfId="46303" xr:uid="{00000000-0005-0000-0000-0000F0080000}"/>
    <cellStyle name="Comma 236" xfId="46304" xr:uid="{00000000-0005-0000-0000-0000F1080000}"/>
    <cellStyle name="Comma 237" xfId="46305" xr:uid="{00000000-0005-0000-0000-0000F2080000}"/>
    <cellStyle name="Comma 238" xfId="46306" xr:uid="{00000000-0005-0000-0000-0000F3080000}"/>
    <cellStyle name="Comma 239" xfId="46307" xr:uid="{00000000-0005-0000-0000-0000F4080000}"/>
    <cellStyle name="Comma 24" xfId="168" xr:uid="{00000000-0005-0000-0000-0000F5080000}"/>
    <cellStyle name="Comma 24 2" xfId="1870" xr:uid="{00000000-0005-0000-0000-0000F6080000}"/>
    <cellStyle name="Comma 24 3" xfId="1871" xr:uid="{00000000-0005-0000-0000-0000F7080000}"/>
    <cellStyle name="Comma 24 4" xfId="1872" xr:uid="{00000000-0005-0000-0000-0000F8080000}"/>
    <cellStyle name="Comma 24 5" xfId="1873" xr:uid="{00000000-0005-0000-0000-0000F9080000}"/>
    <cellStyle name="Comma 240" xfId="46308" xr:uid="{00000000-0005-0000-0000-0000FA080000}"/>
    <cellStyle name="Comma 241" xfId="46309" xr:uid="{00000000-0005-0000-0000-0000FB080000}"/>
    <cellStyle name="Comma 242" xfId="46310" xr:uid="{00000000-0005-0000-0000-0000FC080000}"/>
    <cellStyle name="Comma 243" xfId="46311" xr:uid="{00000000-0005-0000-0000-0000FD080000}"/>
    <cellStyle name="Comma 244" xfId="46312" xr:uid="{00000000-0005-0000-0000-0000FE080000}"/>
    <cellStyle name="Comma 245" xfId="46313" xr:uid="{00000000-0005-0000-0000-0000FF080000}"/>
    <cellStyle name="Comma 246" xfId="46314" xr:uid="{00000000-0005-0000-0000-000000090000}"/>
    <cellStyle name="Comma 247" xfId="46315" xr:uid="{00000000-0005-0000-0000-000001090000}"/>
    <cellStyle name="Comma 248" xfId="46316" xr:uid="{00000000-0005-0000-0000-000002090000}"/>
    <cellStyle name="Comma 249" xfId="46317" xr:uid="{00000000-0005-0000-0000-000003090000}"/>
    <cellStyle name="Comma 25" xfId="169" xr:uid="{00000000-0005-0000-0000-000004090000}"/>
    <cellStyle name="Comma 25 2" xfId="1874" xr:uid="{00000000-0005-0000-0000-000005090000}"/>
    <cellStyle name="Comma 250" xfId="46318" xr:uid="{00000000-0005-0000-0000-000006090000}"/>
    <cellStyle name="Comma 251" xfId="46319" xr:uid="{00000000-0005-0000-0000-000007090000}"/>
    <cellStyle name="Comma 252" xfId="46320" xr:uid="{00000000-0005-0000-0000-000008090000}"/>
    <cellStyle name="Comma 253" xfId="46321" xr:uid="{00000000-0005-0000-0000-000009090000}"/>
    <cellStyle name="Comma 254" xfId="46322" xr:uid="{00000000-0005-0000-0000-00000A090000}"/>
    <cellStyle name="Comma 255" xfId="46323" xr:uid="{00000000-0005-0000-0000-00000B090000}"/>
    <cellStyle name="Comma 256" xfId="46324" xr:uid="{00000000-0005-0000-0000-00000C090000}"/>
    <cellStyle name="Comma 257" xfId="46325" xr:uid="{00000000-0005-0000-0000-00000D090000}"/>
    <cellStyle name="Comma 258" xfId="46326" xr:uid="{00000000-0005-0000-0000-00000E090000}"/>
    <cellStyle name="Comma 259" xfId="46327" xr:uid="{00000000-0005-0000-0000-00000F090000}"/>
    <cellStyle name="Comma 259 2" xfId="46328" xr:uid="{00000000-0005-0000-0000-000010090000}"/>
    <cellStyle name="Comma 26" xfId="170" xr:uid="{00000000-0005-0000-0000-000011090000}"/>
    <cellStyle name="Comma 260" xfId="46329" xr:uid="{00000000-0005-0000-0000-000012090000}"/>
    <cellStyle name="Comma 261" xfId="46330" xr:uid="{00000000-0005-0000-0000-000013090000}"/>
    <cellStyle name="Comma 261 2" xfId="46331" xr:uid="{00000000-0005-0000-0000-000014090000}"/>
    <cellStyle name="Comma 262" xfId="46332" xr:uid="{00000000-0005-0000-0000-000015090000}"/>
    <cellStyle name="Comma 262 2" xfId="46333" xr:uid="{00000000-0005-0000-0000-000016090000}"/>
    <cellStyle name="Comma 263" xfId="46622" xr:uid="{00000000-0005-0000-0000-000017090000}"/>
    <cellStyle name="Comma 264" xfId="46627" xr:uid="{00000000-0005-0000-0000-000018090000}"/>
    <cellStyle name="Comma 265" xfId="46633" xr:uid="{00000000-0005-0000-0000-000019090000}"/>
    <cellStyle name="Comma 266" xfId="46636" xr:uid="{00000000-0005-0000-0000-00001A090000}"/>
    <cellStyle name="Comma 267" xfId="46641" xr:uid="{00000000-0005-0000-0000-00001B090000}"/>
    <cellStyle name="Comma 268" xfId="46645" xr:uid="{00000000-0005-0000-0000-00001C090000}"/>
    <cellStyle name="Comma 269" xfId="46648" xr:uid="{00000000-0005-0000-0000-00001D090000}"/>
    <cellStyle name="Comma 27" xfId="185" xr:uid="{00000000-0005-0000-0000-00001E090000}"/>
    <cellStyle name="Comma 27 2" xfId="1876" xr:uid="{00000000-0005-0000-0000-00001F090000}"/>
    <cellStyle name="Comma 27 3" xfId="1875" xr:uid="{00000000-0005-0000-0000-000020090000}"/>
    <cellStyle name="Comma 270" xfId="46653" xr:uid="{00000000-0005-0000-0000-000021090000}"/>
    <cellStyle name="Comma 271" xfId="46656" xr:uid="{00000000-0005-0000-0000-000022090000}"/>
    <cellStyle name="Comma 272" xfId="46661" xr:uid="{00000000-0005-0000-0000-000023090000}"/>
    <cellStyle name="Comma 273" xfId="46665" xr:uid="{00000000-0005-0000-0000-000024090000}"/>
    <cellStyle name="Comma 274" xfId="46669" xr:uid="{00000000-0005-0000-0000-000025090000}"/>
    <cellStyle name="Comma 275" xfId="46672" xr:uid="{00000000-0005-0000-0000-000026090000}"/>
    <cellStyle name="Comma 276" xfId="46679" xr:uid="{00000000-0005-0000-0000-000027090000}"/>
    <cellStyle name="Comma 277" xfId="46683" xr:uid="{00000000-0005-0000-0000-000028090000}"/>
    <cellStyle name="Comma 278" xfId="46686" xr:uid="{00000000-0005-0000-0000-000029090000}"/>
    <cellStyle name="Comma 28" xfId="196" xr:uid="{00000000-0005-0000-0000-00002A090000}"/>
    <cellStyle name="Comma 28 2" xfId="1877" xr:uid="{00000000-0005-0000-0000-00002B090000}"/>
    <cellStyle name="Comma 29" xfId="206" xr:uid="{00000000-0005-0000-0000-00002C090000}"/>
    <cellStyle name="Comma 29 2" xfId="1878" xr:uid="{00000000-0005-0000-0000-00002D090000}"/>
    <cellStyle name="Comma 3" xfId="62" xr:uid="{00000000-0005-0000-0000-00002E090000}"/>
    <cellStyle name="Comma 3 10" xfId="217" xr:uid="{00000000-0005-0000-0000-00002F090000}"/>
    <cellStyle name="Comma 3 10 2" xfId="1879" xr:uid="{00000000-0005-0000-0000-000030090000}"/>
    <cellStyle name="Comma 3 11" xfId="1880" xr:uid="{00000000-0005-0000-0000-000031090000}"/>
    <cellStyle name="Comma 3 12" xfId="1881" xr:uid="{00000000-0005-0000-0000-000032090000}"/>
    <cellStyle name="Comma 3 13" xfId="1882" xr:uid="{00000000-0005-0000-0000-000033090000}"/>
    <cellStyle name="Comma 3 14" xfId="1883" xr:uid="{00000000-0005-0000-0000-000034090000}"/>
    <cellStyle name="Comma 3 15" xfId="1884" xr:uid="{00000000-0005-0000-0000-000035090000}"/>
    <cellStyle name="Comma 3 16" xfId="1885" xr:uid="{00000000-0005-0000-0000-000036090000}"/>
    <cellStyle name="Comma 3 17" xfId="1886" xr:uid="{00000000-0005-0000-0000-000037090000}"/>
    <cellStyle name="Comma 3 18" xfId="1887" xr:uid="{00000000-0005-0000-0000-000038090000}"/>
    <cellStyle name="Comma 3 19" xfId="1888" xr:uid="{00000000-0005-0000-0000-000039090000}"/>
    <cellStyle name="Comma 3 2" xfId="63" xr:uid="{00000000-0005-0000-0000-00003A090000}"/>
    <cellStyle name="Comma 3 2 2" xfId="64" xr:uid="{00000000-0005-0000-0000-00003B090000}"/>
    <cellStyle name="Comma 3 2 2 2" xfId="1890" xr:uid="{00000000-0005-0000-0000-00003C090000}"/>
    <cellStyle name="Comma 3 2 2 3" xfId="1891" xr:uid="{00000000-0005-0000-0000-00003D090000}"/>
    <cellStyle name="Comma 3 2 2 3 2" xfId="1892" xr:uid="{00000000-0005-0000-0000-00003E090000}"/>
    <cellStyle name="Comma 3 2 2 4" xfId="1889" xr:uid="{00000000-0005-0000-0000-00003F090000}"/>
    <cellStyle name="Comma 3 2 2 5" xfId="46621" xr:uid="{00000000-0005-0000-0000-000040090000}"/>
    <cellStyle name="Comma 3 2 3" xfId="1893" xr:uid="{00000000-0005-0000-0000-000041090000}"/>
    <cellStyle name="Comma 3 2 4" xfId="1894" xr:uid="{00000000-0005-0000-0000-000042090000}"/>
    <cellStyle name="Comma 3 2 5" xfId="1895" xr:uid="{00000000-0005-0000-0000-000043090000}"/>
    <cellStyle name="Comma 3 2 6" xfId="242" xr:uid="{00000000-0005-0000-0000-000044090000}"/>
    <cellStyle name="Comma 3 2_Summary Table as of 31 DEC" xfId="65" xr:uid="{00000000-0005-0000-0000-000045090000}"/>
    <cellStyle name="Comma 3 20" xfId="1896" xr:uid="{00000000-0005-0000-0000-000046090000}"/>
    <cellStyle name="Comma 3 21" xfId="1897" xr:uid="{00000000-0005-0000-0000-000047090000}"/>
    <cellStyle name="Comma 3 22" xfId="1898" xr:uid="{00000000-0005-0000-0000-000048090000}"/>
    <cellStyle name="Comma 3 23" xfId="1899" xr:uid="{00000000-0005-0000-0000-000049090000}"/>
    <cellStyle name="Comma 3 24" xfId="1900" xr:uid="{00000000-0005-0000-0000-00004A090000}"/>
    <cellStyle name="Comma 3 25" xfId="1901" xr:uid="{00000000-0005-0000-0000-00004B090000}"/>
    <cellStyle name="Comma 3 26" xfId="1902" xr:uid="{00000000-0005-0000-0000-00004C090000}"/>
    <cellStyle name="Comma 3 27" xfId="1903" xr:uid="{00000000-0005-0000-0000-00004D090000}"/>
    <cellStyle name="Comma 3 28" xfId="1904" xr:uid="{00000000-0005-0000-0000-00004E090000}"/>
    <cellStyle name="Comma 3 29" xfId="1905" xr:uid="{00000000-0005-0000-0000-00004F090000}"/>
    <cellStyle name="Comma 3 3" xfId="66" xr:uid="{00000000-0005-0000-0000-000050090000}"/>
    <cellStyle name="Comma 3 3 2" xfId="1907" xr:uid="{00000000-0005-0000-0000-000051090000}"/>
    <cellStyle name="Comma 3 3 2 2" xfId="1908" xr:uid="{00000000-0005-0000-0000-000052090000}"/>
    <cellStyle name="Comma 3 3 3" xfId="1906" xr:uid="{00000000-0005-0000-0000-000053090000}"/>
    <cellStyle name="Comma 3 30" xfId="1909" xr:uid="{00000000-0005-0000-0000-000054090000}"/>
    <cellStyle name="Comma 3 31" xfId="1910" xr:uid="{00000000-0005-0000-0000-000055090000}"/>
    <cellStyle name="Comma 3 32" xfId="1911" xr:uid="{00000000-0005-0000-0000-000056090000}"/>
    <cellStyle name="Comma 3 33" xfId="1912" xr:uid="{00000000-0005-0000-0000-000057090000}"/>
    <cellStyle name="Comma 3 34" xfId="1913" xr:uid="{00000000-0005-0000-0000-000058090000}"/>
    <cellStyle name="Comma 3 35" xfId="1914" xr:uid="{00000000-0005-0000-0000-000059090000}"/>
    <cellStyle name="Comma 3 36" xfId="1915" xr:uid="{00000000-0005-0000-0000-00005A090000}"/>
    <cellStyle name="Comma 3 37" xfId="1916" xr:uid="{00000000-0005-0000-0000-00005B090000}"/>
    <cellStyle name="Comma 3 4" xfId="187" xr:uid="{00000000-0005-0000-0000-00005C090000}"/>
    <cellStyle name="Comma 3 4 2" xfId="1918" xr:uid="{00000000-0005-0000-0000-00005D090000}"/>
    <cellStyle name="Comma 3 4 2 2" xfId="1919" xr:uid="{00000000-0005-0000-0000-00005E090000}"/>
    <cellStyle name="Comma 3 4 3" xfId="1917" xr:uid="{00000000-0005-0000-0000-00005F090000}"/>
    <cellStyle name="Comma 3 5" xfId="195" xr:uid="{00000000-0005-0000-0000-000060090000}"/>
    <cellStyle name="Comma 3 5 2" xfId="1920" xr:uid="{00000000-0005-0000-0000-000061090000}"/>
    <cellStyle name="Comma 3 6" xfId="182" xr:uid="{00000000-0005-0000-0000-000062090000}"/>
    <cellStyle name="Comma 3 6 2" xfId="1922" xr:uid="{00000000-0005-0000-0000-000063090000}"/>
    <cellStyle name="Comma 3 6 3" xfId="1921" xr:uid="{00000000-0005-0000-0000-000064090000}"/>
    <cellStyle name="Comma 3 7" xfId="194" xr:uid="{00000000-0005-0000-0000-000065090000}"/>
    <cellStyle name="Comma 3 7 2" xfId="1923" xr:uid="{00000000-0005-0000-0000-000066090000}"/>
    <cellStyle name="Comma 3 8" xfId="210" xr:uid="{00000000-0005-0000-0000-000067090000}"/>
    <cellStyle name="Comma 3 8 2" xfId="1924" xr:uid="{00000000-0005-0000-0000-000068090000}"/>
    <cellStyle name="Comma 3 9" xfId="211" xr:uid="{00000000-0005-0000-0000-000069090000}"/>
    <cellStyle name="Comma 3 9 2" xfId="1925" xr:uid="{00000000-0005-0000-0000-00006A090000}"/>
    <cellStyle name="Comma 3*" xfId="1926" xr:uid="{00000000-0005-0000-0000-00006B090000}"/>
    <cellStyle name="Comma 30" xfId="212" xr:uid="{00000000-0005-0000-0000-00006C090000}"/>
    <cellStyle name="Comma 30 2" xfId="1928" xr:uid="{00000000-0005-0000-0000-00006D090000}"/>
    <cellStyle name="Comma 30 3" xfId="1927" xr:uid="{00000000-0005-0000-0000-00006E090000}"/>
    <cellStyle name="Comma 31" xfId="215" xr:uid="{00000000-0005-0000-0000-00006F090000}"/>
    <cellStyle name="Comma 31 2" xfId="1929" xr:uid="{00000000-0005-0000-0000-000070090000}"/>
    <cellStyle name="Comma 32" xfId="209" xr:uid="{00000000-0005-0000-0000-000071090000}"/>
    <cellStyle name="Comma 32 2" xfId="1931" xr:uid="{00000000-0005-0000-0000-000072090000}"/>
    <cellStyle name="Comma 32 3" xfId="1930" xr:uid="{00000000-0005-0000-0000-000073090000}"/>
    <cellStyle name="Comma 33" xfId="208" xr:uid="{00000000-0005-0000-0000-000074090000}"/>
    <cellStyle name="Comma 33 2" xfId="1932" xr:uid="{00000000-0005-0000-0000-000075090000}"/>
    <cellStyle name="Comma 34" xfId="219" xr:uid="{00000000-0005-0000-0000-000076090000}"/>
    <cellStyle name="Comma 34 2" xfId="1934" xr:uid="{00000000-0005-0000-0000-000077090000}"/>
    <cellStyle name="Comma 34 3" xfId="1933" xr:uid="{00000000-0005-0000-0000-000078090000}"/>
    <cellStyle name="Comma 35" xfId="220" xr:uid="{00000000-0005-0000-0000-000079090000}"/>
    <cellStyle name="Comma 35 2" xfId="45680" xr:uid="{00000000-0005-0000-0000-00007A090000}"/>
    <cellStyle name="Comma 35 3" xfId="1935" xr:uid="{00000000-0005-0000-0000-00007B090000}"/>
    <cellStyle name="Comma 36" xfId="223" xr:uid="{00000000-0005-0000-0000-00007C090000}"/>
    <cellStyle name="Comma 36 2" xfId="1936" xr:uid="{00000000-0005-0000-0000-00007D090000}"/>
    <cellStyle name="Comma 37" xfId="225" xr:uid="{00000000-0005-0000-0000-00007E090000}"/>
    <cellStyle name="Comma 37 2" xfId="1937" xr:uid="{00000000-0005-0000-0000-00007F090000}"/>
    <cellStyle name="Comma 38" xfId="222" xr:uid="{00000000-0005-0000-0000-000080090000}"/>
    <cellStyle name="Comma 38 2" xfId="1938" xr:uid="{00000000-0005-0000-0000-000081090000}"/>
    <cellStyle name="Comma 39" xfId="228" xr:uid="{00000000-0005-0000-0000-000082090000}"/>
    <cellStyle name="Comma 39 2" xfId="1939" xr:uid="{00000000-0005-0000-0000-000083090000}"/>
    <cellStyle name="Comma 4" xfId="67" xr:uid="{00000000-0005-0000-0000-000084090000}"/>
    <cellStyle name="Comma 4 10" xfId="1940" xr:uid="{00000000-0005-0000-0000-000085090000}"/>
    <cellStyle name="Comma 4 10 2" xfId="1941" xr:uid="{00000000-0005-0000-0000-000086090000}"/>
    <cellStyle name="Comma 4 10 3" xfId="1942" xr:uid="{00000000-0005-0000-0000-000087090000}"/>
    <cellStyle name="Comma 4 10 4" xfId="1943" xr:uid="{00000000-0005-0000-0000-000088090000}"/>
    <cellStyle name="Comma 4 10 5" xfId="1944" xr:uid="{00000000-0005-0000-0000-000089090000}"/>
    <cellStyle name="Comma 4 11" xfId="1945" xr:uid="{00000000-0005-0000-0000-00008A090000}"/>
    <cellStyle name="Comma 4 11 2" xfId="1946" xr:uid="{00000000-0005-0000-0000-00008B090000}"/>
    <cellStyle name="Comma 4 11 3" xfId="1947" xr:uid="{00000000-0005-0000-0000-00008C090000}"/>
    <cellStyle name="Comma 4 11 4" xfId="1948" xr:uid="{00000000-0005-0000-0000-00008D090000}"/>
    <cellStyle name="Comma 4 11 5" xfId="1949" xr:uid="{00000000-0005-0000-0000-00008E090000}"/>
    <cellStyle name="Comma 4 12" xfId="1950" xr:uid="{00000000-0005-0000-0000-00008F090000}"/>
    <cellStyle name="Comma 4 12 2" xfId="1951" xr:uid="{00000000-0005-0000-0000-000090090000}"/>
    <cellStyle name="Comma 4 12 3" xfId="1952" xr:uid="{00000000-0005-0000-0000-000091090000}"/>
    <cellStyle name="Comma 4 12 4" xfId="1953" xr:uid="{00000000-0005-0000-0000-000092090000}"/>
    <cellStyle name="Comma 4 12 5" xfId="1954" xr:uid="{00000000-0005-0000-0000-000093090000}"/>
    <cellStyle name="Comma 4 13" xfId="1955" xr:uid="{00000000-0005-0000-0000-000094090000}"/>
    <cellStyle name="Comma 4 14" xfId="1956" xr:uid="{00000000-0005-0000-0000-000095090000}"/>
    <cellStyle name="Comma 4 14 2" xfId="1957" xr:uid="{00000000-0005-0000-0000-000096090000}"/>
    <cellStyle name="Comma 4 15" xfId="1958" xr:uid="{00000000-0005-0000-0000-000097090000}"/>
    <cellStyle name="Comma 4 16" xfId="1959" xr:uid="{00000000-0005-0000-0000-000098090000}"/>
    <cellStyle name="Comma 4 17" xfId="1960" xr:uid="{00000000-0005-0000-0000-000099090000}"/>
    <cellStyle name="Comma 4 18" xfId="1961" xr:uid="{00000000-0005-0000-0000-00009A090000}"/>
    <cellStyle name="Comma 4 19" xfId="1962" xr:uid="{00000000-0005-0000-0000-00009B090000}"/>
    <cellStyle name="Comma 4 2" xfId="188" xr:uid="{00000000-0005-0000-0000-00009C090000}"/>
    <cellStyle name="Comma 4 2 2" xfId="1964" xr:uid="{00000000-0005-0000-0000-00009D090000}"/>
    <cellStyle name="Comma 4 2 2 2" xfId="1965" xr:uid="{00000000-0005-0000-0000-00009E090000}"/>
    <cellStyle name="Comma 4 2 2 3" xfId="1966" xr:uid="{00000000-0005-0000-0000-00009F090000}"/>
    <cellStyle name="Comma 4 2 2 4" xfId="1967" xr:uid="{00000000-0005-0000-0000-0000A0090000}"/>
    <cellStyle name="Comma 4 2 2 5" xfId="1968" xr:uid="{00000000-0005-0000-0000-0000A1090000}"/>
    <cellStyle name="Comma 4 2 3" xfId="1969" xr:uid="{00000000-0005-0000-0000-0000A2090000}"/>
    <cellStyle name="Comma 4 2 3 2" xfId="1970" xr:uid="{00000000-0005-0000-0000-0000A3090000}"/>
    <cellStyle name="Comma 4 2 3 3" xfId="1971" xr:uid="{00000000-0005-0000-0000-0000A4090000}"/>
    <cellStyle name="Comma 4 2 3 4" xfId="1972" xr:uid="{00000000-0005-0000-0000-0000A5090000}"/>
    <cellStyle name="Comma 4 2 3 5" xfId="1973" xr:uid="{00000000-0005-0000-0000-0000A6090000}"/>
    <cellStyle name="Comma 4 2 4" xfId="1974" xr:uid="{00000000-0005-0000-0000-0000A7090000}"/>
    <cellStyle name="Comma 4 2 4 2" xfId="1975" xr:uid="{00000000-0005-0000-0000-0000A8090000}"/>
    <cellStyle name="Comma 4 2 4 3" xfId="1976" xr:uid="{00000000-0005-0000-0000-0000A9090000}"/>
    <cellStyle name="Comma 4 2 4 4" xfId="1977" xr:uid="{00000000-0005-0000-0000-0000AA090000}"/>
    <cellStyle name="Comma 4 2 4 5" xfId="1978" xr:uid="{00000000-0005-0000-0000-0000AB090000}"/>
    <cellStyle name="Comma 4 2 5" xfId="1979" xr:uid="{00000000-0005-0000-0000-0000AC090000}"/>
    <cellStyle name="Comma 4 2 5 2" xfId="1980" xr:uid="{00000000-0005-0000-0000-0000AD090000}"/>
    <cellStyle name="Comma 4 2 5 3" xfId="1981" xr:uid="{00000000-0005-0000-0000-0000AE090000}"/>
    <cellStyle name="Comma 4 2 5 4" xfId="1982" xr:uid="{00000000-0005-0000-0000-0000AF090000}"/>
    <cellStyle name="Comma 4 2 5 5" xfId="1983" xr:uid="{00000000-0005-0000-0000-0000B0090000}"/>
    <cellStyle name="Comma 4 2 6" xfId="1984" xr:uid="{00000000-0005-0000-0000-0000B1090000}"/>
    <cellStyle name="Comma 4 2 6 2" xfId="1985" xr:uid="{00000000-0005-0000-0000-0000B2090000}"/>
    <cellStyle name="Comma 4 2 6 3" xfId="1986" xr:uid="{00000000-0005-0000-0000-0000B3090000}"/>
    <cellStyle name="Comma 4 2 6 4" xfId="1987" xr:uid="{00000000-0005-0000-0000-0000B4090000}"/>
    <cellStyle name="Comma 4 2 6 5" xfId="1988" xr:uid="{00000000-0005-0000-0000-0000B5090000}"/>
    <cellStyle name="Comma 4 2 7" xfId="1989" xr:uid="{00000000-0005-0000-0000-0000B6090000}"/>
    <cellStyle name="Comma 4 2 7 2" xfId="1990" xr:uid="{00000000-0005-0000-0000-0000B7090000}"/>
    <cellStyle name="Comma 4 2 8" xfId="1963" xr:uid="{00000000-0005-0000-0000-0000B8090000}"/>
    <cellStyle name="Comma 4 20" xfId="1991" xr:uid="{00000000-0005-0000-0000-0000B9090000}"/>
    <cellStyle name="Comma 4 21" xfId="1992" xr:uid="{00000000-0005-0000-0000-0000BA090000}"/>
    <cellStyle name="Comma 4 22" xfId="1993" xr:uid="{00000000-0005-0000-0000-0000BB090000}"/>
    <cellStyle name="Comma 4 23" xfId="1994" xr:uid="{00000000-0005-0000-0000-0000BC090000}"/>
    <cellStyle name="Comma 4 24" xfId="1995" xr:uid="{00000000-0005-0000-0000-0000BD090000}"/>
    <cellStyle name="Comma 4 25" xfId="1996" xr:uid="{00000000-0005-0000-0000-0000BE090000}"/>
    <cellStyle name="Comma 4 26" xfId="1997" xr:uid="{00000000-0005-0000-0000-0000BF090000}"/>
    <cellStyle name="Comma 4 27" xfId="1998" xr:uid="{00000000-0005-0000-0000-0000C0090000}"/>
    <cellStyle name="Comma 4 28" xfId="1999" xr:uid="{00000000-0005-0000-0000-0000C1090000}"/>
    <cellStyle name="Comma 4 29" xfId="2000" xr:uid="{00000000-0005-0000-0000-0000C2090000}"/>
    <cellStyle name="Comma 4 3" xfId="181" xr:uid="{00000000-0005-0000-0000-0000C3090000}"/>
    <cellStyle name="Comma 4 3 2" xfId="2002" xr:uid="{00000000-0005-0000-0000-0000C4090000}"/>
    <cellStyle name="Comma 4 3 2 2" xfId="2003" xr:uid="{00000000-0005-0000-0000-0000C5090000}"/>
    <cellStyle name="Comma 4 3 2 3" xfId="2004" xr:uid="{00000000-0005-0000-0000-0000C6090000}"/>
    <cellStyle name="Comma 4 3 2 4" xfId="2005" xr:uid="{00000000-0005-0000-0000-0000C7090000}"/>
    <cellStyle name="Comma 4 3 2 5" xfId="2006" xr:uid="{00000000-0005-0000-0000-0000C8090000}"/>
    <cellStyle name="Comma 4 3 3" xfId="2007" xr:uid="{00000000-0005-0000-0000-0000C9090000}"/>
    <cellStyle name="Comma 4 3 3 2" xfId="2008" xr:uid="{00000000-0005-0000-0000-0000CA090000}"/>
    <cellStyle name="Comma 4 3 3 3" xfId="2009" xr:uid="{00000000-0005-0000-0000-0000CB090000}"/>
    <cellStyle name="Comma 4 3 3 4" xfId="2010" xr:uid="{00000000-0005-0000-0000-0000CC090000}"/>
    <cellStyle name="Comma 4 3 3 5" xfId="2011" xr:uid="{00000000-0005-0000-0000-0000CD090000}"/>
    <cellStyle name="Comma 4 3 4" xfId="2012" xr:uid="{00000000-0005-0000-0000-0000CE090000}"/>
    <cellStyle name="Comma 4 3 4 2" xfId="2013" xr:uid="{00000000-0005-0000-0000-0000CF090000}"/>
    <cellStyle name="Comma 4 3 4 3" xfId="2014" xr:uid="{00000000-0005-0000-0000-0000D0090000}"/>
    <cellStyle name="Comma 4 3 4 4" xfId="2015" xr:uid="{00000000-0005-0000-0000-0000D1090000}"/>
    <cellStyle name="Comma 4 3 4 5" xfId="2016" xr:uid="{00000000-0005-0000-0000-0000D2090000}"/>
    <cellStyle name="Comma 4 3 5" xfId="2017" xr:uid="{00000000-0005-0000-0000-0000D3090000}"/>
    <cellStyle name="Comma 4 3 5 2" xfId="2018" xr:uid="{00000000-0005-0000-0000-0000D4090000}"/>
    <cellStyle name="Comma 4 3 5 3" xfId="2019" xr:uid="{00000000-0005-0000-0000-0000D5090000}"/>
    <cellStyle name="Comma 4 3 5 4" xfId="2020" xr:uid="{00000000-0005-0000-0000-0000D6090000}"/>
    <cellStyle name="Comma 4 3 5 5" xfId="2021" xr:uid="{00000000-0005-0000-0000-0000D7090000}"/>
    <cellStyle name="Comma 4 3 6" xfId="2022" xr:uid="{00000000-0005-0000-0000-0000D8090000}"/>
    <cellStyle name="Comma 4 3 6 2" xfId="2023" xr:uid="{00000000-0005-0000-0000-0000D9090000}"/>
    <cellStyle name="Comma 4 3 6 3" xfId="2024" xr:uid="{00000000-0005-0000-0000-0000DA090000}"/>
    <cellStyle name="Comma 4 3 6 4" xfId="2025" xr:uid="{00000000-0005-0000-0000-0000DB090000}"/>
    <cellStyle name="Comma 4 3 6 5" xfId="2026" xr:uid="{00000000-0005-0000-0000-0000DC090000}"/>
    <cellStyle name="Comma 4 3 7" xfId="2027" xr:uid="{00000000-0005-0000-0000-0000DD090000}"/>
    <cellStyle name="Comma 4 3 7 2" xfId="2028" xr:uid="{00000000-0005-0000-0000-0000DE090000}"/>
    <cellStyle name="Comma 4 3 8" xfId="2001" xr:uid="{00000000-0005-0000-0000-0000DF090000}"/>
    <cellStyle name="Comma 4 30" xfId="2029" xr:uid="{00000000-0005-0000-0000-0000E0090000}"/>
    <cellStyle name="Comma 4 31" xfId="2030" xr:uid="{00000000-0005-0000-0000-0000E1090000}"/>
    <cellStyle name="Comma 4 32" xfId="2031" xr:uid="{00000000-0005-0000-0000-0000E2090000}"/>
    <cellStyle name="Comma 4 33" xfId="2032" xr:uid="{00000000-0005-0000-0000-0000E3090000}"/>
    <cellStyle name="Comma 4 34" xfId="2033" xr:uid="{00000000-0005-0000-0000-0000E4090000}"/>
    <cellStyle name="Comma 4 35" xfId="2034" xr:uid="{00000000-0005-0000-0000-0000E5090000}"/>
    <cellStyle name="Comma 4 36" xfId="2035" xr:uid="{00000000-0005-0000-0000-0000E6090000}"/>
    <cellStyle name="Comma 4 37" xfId="2036" xr:uid="{00000000-0005-0000-0000-0000E7090000}"/>
    <cellStyle name="Comma 4 4" xfId="2037" xr:uid="{00000000-0005-0000-0000-0000E8090000}"/>
    <cellStyle name="Comma 4 4 10" xfId="2038" xr:uid="{00000000-0005-0000-0000-0000E9090000}"/>
    <cellStyle name="Comma 4 4 2" xfId="2039" xr:uid="{00000000-0005-0000-0000-0000EA090000}"/>
    <cellStyle name="Comma 4 4 2 2" xfId="2040" xr:uid="{00000000-0005-0000-0000-0000EB090000}"/>
    <cellStyle name="Comma 4 4 2 3" xfId="2041" xr:uid="{00000000-0005-0000-0000-0000EC090000}"/>
    <cellStyle name="Comma 4 4 2 4" xfId="2042" xr:uid="{00000000-0005-0000-0000-0000ED090000}"/>
    <cellStyle name="Comma 4 4 2 5" xfId="2043" xr:uid="{00000000-0005-0000-0000-0000EE090000}"/>
    <cellStyle name="Comma 4 4 3" xfId="2044" xr:uid="{00000000-0005-0000-0000-0000EF090000}"/>
    <cellStyle name="Comma 4 4 3 2" xfId="2045" xr:uid="{00000000-0005-0000-0000-0000F0090000}"/>
    <cellStyle name="Comma 4 4 3 3" xfId="2046" xr:uid="{00000000-0005-0000-0000-0000F1090000}"/>
    <cellStyle name="Comma 4 4 3 4" xfId="2047" xr:uid="{00000000-0005-0000-0000-0000F2090000}"/>
    <cellStyle name="Comma 4 4 3 5" xfId="2048" xr:uid="{00000000-0005-0000-0000-0000F3090000}"/>
    <cellStyle name="Comma 4 4 4" xfId="2049" xr:uid="{00000000-0005-0000-0000-0000F4090000}"/>
    <cellStyle name="Comma 4 4 4 2" xfId="2050" xr:uid="{00000000-0005-0000-0000-0000F5090000}"/>
    <cellStyle name="Comma 4 4 4 3" xfId="2051" xr:uid="{00000000-0005-0000-0000-0000F6090000}"/>
    <cellStyle name="Comma 4 4 4 4" xfId="2052" xr:uid="{00000000-0005-0000-0000-0000F7090000}"/>
    <cellStyle name="Comma 4 4 4 5" xfId="2053" xr:uid="{00000000-0005-0000-0000-0000F8090000}"/>
    <cellStyle name="Comma 4 4 5" xfId="2054" xr:uid="{00000000-0005-0000-0000-0000F9090000}"/>
    <cellStyle name="Comma 4 4 5 2" xfId="2055" xr:uid="{00000000-0005-0000-0000-0000FA090000}"/>
    <cellStyle name="Comma 4 4 5 3" xfId="2056" xr:uid="{00000000-0005-0000-0000-0000FB090000}"/>
    <cellStyle name="Comma 4 4 5 4" xfId="2057" xr:uid="{00000000-0005-0000-0000-0000FC090000}"/>
    <cellStyle name="Comma 4 4 5 5" xfId="2058" xr:uid="{00000000-0005-0000-0000-0000FD090000}"/>
    <cellStyle name="Comma 4 4 6" xfId="2059" xr:uid="{00000000-0005-0000-0000-0000FE090000}"/>
    <cellStyle name="Comma 4 4 6 2" xfId="2060" xr:uid="{00000000-0005-0000-0000-0000FF090000}"/>
    <cellStyle name="Comma 4 4 6 3" xfId="2061" xr:uid="{00000000-0005-0000-0000-0000000A0000}"/>
    <cellStyle name="Comma 4 4 6 4" xfId="2062" xr:uid="{00000000-0005-0000-0000-0000010A0000}"/>
    <cellStyle name="Comma 4 4 6 5" xfId="2063" xr:uid="{00000000-0005-0000-0000-0000020A0000}"/>
    <cellStyle name="Comma 4 4 7" xfId="2064" xr:uid="{00000000-0005-0000-0000-0000030A0000}"/>
    <cellStyle name="Comma 4 4 8" xfId="2065" xr:uid="{00000000-0005-0000-0000-0000040A0000}"/>
    <cellStyle name="Comma 4 4 9" xfId="2066" xr:uid="{00000000-0005-0000-0000-0000050A0000}"/>
    <cellStyle name="Comma 4 42" xfId="46334" xr:uid="{00000000-0005-0000-0000-0000060A0000}"/>
    <cellStyle name="Comma 4 5" xfId="2067" xr:uid="{00000000-0005-0000-0000-0000070A0000}"/>
    <cellStyle name="Comma 4 5 10" xfId="2068" xr:uid="{00000000-0005-0000-0000-0000080A0000}"/>
    <cellStyle name="Comma 4 5 2" xfId="2069" xr:uid="{00000000-0005-0000-0000-0000090A0000}"/>
    <cellStyle name="Comma 4 5 2 2" xfId="2070" xr:uid="{00000000-0005-0000-0000-00000A0A0000}"/>
    <cellStyle name="Comma 4 5 2 3" xfId="2071" xr:uid="{00000000-0005-0000-0000-00000B0A0000}"/>
    <cellStyle name="Comma 4 5 2 4" xfId="2072" xr:uid="{00000000-0005-0000-0000-00000C0A0000}"/>
    <cellStyle name="Comma 4 5 2 5" xfId="2073" xr:uid="{00000000-0005-0000-0000-00000D0A0000}"/>
    <cellStyle name="Comma 4 5 3" xfId="2074" xr:uid="{00000000-0005-0000-0000-00000E0A0000}"/>
    <cellStyle name="Comma 4 5 3 2" xfId="2075" xr:uid="{00000000-0005-0000-0000-00000F0A0000}"/>
    <cellStyle name="Comma 4 5 3 3" xfId="2076" xr:uid="{00000000-0005-0000-0000-0000100A0000}"/>
    <cellStyle name="Comma 4 5 3 4" xfId="2077" xr:uid="{00000000-0005-0000-0000-0000110A0000}"/>
    <cellStyle name="Comma 4 5 3 5" xfId="2078" xr:uid="{00000000-0005-0000-0000-0000120A0000}"/>
    <cellStyle name="Comma 4 5 4" xfId="2079" xr:uid="{00000000-0005-0000-0000-0000130A0000}"/>
    <cellStyle name="Comma 4 5 4 2" xfId="2080" xr:uid="{00000000-0005-0000-0000-0000140A0000}"/>
    <cellStyle name="Comma 4 5 4 3" xfId="2081" xr:uid="{00000000-0005-0000-0000-0000150A0000}"/>
    <cellStyle name="Comma 4 5 4 4" xfId="2082" xr:uid="{00000000-0005-0000-0000-0000160A0000}"/>
    <cellStyle name="Comma 4 5 4 5" xfId="2083" xr:uid="{00000000-0005-0000-0000-0000170A0000}"/>
    <cellStyle name="Comma 4 5 5" xfId="2084" xr:uid="{00000000-0005-0000-0000-0000180A0000}"/>
    <cellStyle name="Comma 4 5 5 2" xfId="2085" xr:uid="{00000000-0005-0000-0000-0000190A0000}"/>
    <cellStyle name="Comma 4 5 5 3" xfId="2086" xr:uid="{00000000-0005-0000-0000-00001A0A0000}"/>
    <cellStyle name="Comma 4 5 5 4" xfId="2087" xr:uid="{00000000-0005-0000-0000-00001B0A0000}"/>
    <cellStyle name="Comma 4 5 5 5" xfId="2088" xr:uid="{00000000-0005-0000-0000-00001C0A0000}"/>
    <cellStyle name="Comma 4 5 6" xfId="2089" xr:uid="{00000000-0005-0000-0000-00001D0A0000}"/>
    <cellStyle name="Comma 4 5 6 2" xfId="2090" xr:uid="{00000000-0005-0000-0000-00001E0A0000}"/>
    <cellStyle name="Comma 4 5 6 3" xfId="2091" xr:uid="{00000000-0005-0000-0000-00001F0A0000}"/>
    <cellStyle name="Comma 4 5 6 4" xfId="2092" xr:uid="{00000000-0005-0000-0000-0000200A0000}"/>
    <cellStyle name="Comma 4 5 6 5" xfId="2093" xr:uid="{00000000-0005-0000-0000-0000210A0000}"/>
    <cellStyle name="Comma 4 5 7" xfId="2094" xr:uid="{00000000-0005-0000-0000-0000220A0000}"/>
    <cellStyle name="Comma 4 5 8" xfId="2095" xr:uid="{00000000-0005-0000-0000-0000230A0000}"/>
    <cellStyle name="Comma 4 5 9" xfId="2096" xr:uid="{00000000-0005-0000-0000-0000240A0000}"/>
    <cellStyle name="Comma 4 6" xfId="2097" xr:uid="{00000000-0005-0000-0000-0000250A0000}"/>
    <cellStyle name="Comma 4 6 10" xfId="2098" xr:uid="{00000000-0005-0000-0000-0000260A0000}"/>
    <cellStyle name="Comma 4 6 2" xfId="2099" xr:uid="{00000000-0005-0000-0000-0000270A0000}"/>
    <cellStyle name="Comma 4 6 2 2" xfId="2100" xr:uid="{00000000-0005-0000-0000-0000280A0000}"/>
    <cellStyle name="Comma 4 6 2 3" xfId="2101" xr:uid="{00000000-0005-0000-0000-0000290A0000}"/>
    <cellStyle name="Comma 4 6 2 4" xfId="2102" xr:uid="{00000000-0005-0000-0000-00002A0A0000}"/>
    <cellStyle name="Comma 4 6 2 5" xfId="2103" xr:uid="{00000000-0005-0000-0000-00002B0A0000}"/>
    <cellStyle name="Comma 4 6 3" xfId="2104" xr:uid="{00000000-0005-0000-0000-00002C0A0000}"/>
    <cellStyle name="Comma 4 6 3 2" xfId="2105" xr:uid="{00000000-0005-0000-0000-00002D0A0000}"/>
    <cellStyle name="Comma 4 6 3 3" xfId="2106" xr:uid="{00000000-0005-0000-0000-00002E0A0000}"/>
    <cellStyle name="Comma 4 6 3 4" xfId="2107" xr:uid="{00000000-0005-0000-0000-00002F0A0000}"/>
    <cellStyle name="Comma 4 6 3 5" xfId="2108" xr:uid="{00000000-0005-0000-0000-0000300A0000}"/>
    <cellStyle name="Comma 4 6 4" xfId="2109" xr:uid="{00000000-0005-0000-0000-0000310A0000}"/>
    <cellStyle name="Comma 4 6 4 2" xfId="2110" xr:uid="{00000000-0005-0000-0000-0000320A0000}"/>
    <cellStyle name="Comma 4 6 4 3" xfId="2111" xr:uid="{00000000-0005-0000-0000-0000330A0000}"/>
    <cellStyle name="Comma 4 6 4 4" xfId="2112" xr:uid="{00000000-0005-0000-0000-0000340A0000}"/>
    <cellStyle name="Comma 4 6 4 5" xfId="2113" xr:uid="{00000000-0005-0000-0000-0000350A0000}"/>
    <cellStyle name="Comma 4 6 5" xfId="2114" xr:uid="{00000000-0005-0000-0000-0000360A0000}"/>
    <cellStyle name="Comma 4 6 5 2" xfId="2115" xr:uid="{00000000-0005-0000-0000-0000370A0000}"/>
    <cellStyle name="Comma 4 6 5 3" xfId="2116" xr:uid="{00000000-0005-0000-0000-0000380A0000}"/>
    <cellStyle name="Comma 4 6 5 4" xfId="2117" xr:uid="{00000000-0005-0000-0000-0000390A0000}"/>
    <cellStyle name="Comma 4 6 5 5" xfId="2118" xr:uid="{00000000-0005-0000-0000-00003A0A0000}"/>
    <cellStyle name="Comma 4 6 6" xfId="2119" xr:uid="{00000000-0005-0000-0000-00003B0A0000}"/>
    <cellStyle name="Comma 4 6 6 2" xfId="2120" xr:uid="{00000000-0005-0000-0000-00003C0A0000}"/>
    <cellStyle name="Comma 4 6 6 3" xfId="2121" xr:uid="{00000000-0005-0000-0000-00003D0A0000}"/>
    <cellStyle name="Comma 4 6 6 4" xfId="2122" xr:uid="{00000000-0005-0000-0000-00003E0A0000}"/>
    <cellStyle name="Comma 4 6 6 5" xfId="2123" xr:uid="{00000000-0005-0000-0000-00003F0A0000}"/>
    <cellStyle name="Comma 4 6 7" xfId="2124" xr:uid="{00000000-0005-0000-0000-0000400A0000}"/>
    <cellStyle name="Comma 4 6 8" xfId="2125" xr:uid="{00000000-0005-0000-0000-0000410A0000}"/>
    <cellStyle name="Comma 4 6 9" xfId="2126" xr:uid="{00000000-0005-0000-0000-0000420A0000}"/>
    <cellStyle name="Comma 4 7" xfId="2127" xr:uid="{00000000-0005-0000-0000-0000430A0000}"/>
    <cellStyle name="Comma 4 7 10" xfId="2128" xr:uid="{00000000-0005-0000-0000-0000440A0000}"/>
    <cellStyle name="Comma 4 7 2" xfId="2129" xr:uid="{00000000-0005-0000-0000-0000450A0000}"/>
    <cellStyle name="Comma 4 7 2 2" xfId="2130" xr:uid="{00000000-0005-0000-0000-0000460A0000}"/>
    <cellStyle name="Comma 4 7 2 3" xfId="2131" xr:uid="{00000000-0005-0000-0000-0000470A0000}"/>
    <cellStyle name="Comma 4 7 2 4" xfId="2132" xr:uid="{00000000-0005-0000-0000-0000480A0000}"/>
    <cellStyle name="Comma 4 7 2 5" xfId="2133" xr:uid="{00000000-0005-0000-0000-0000490A0000}"/>
    <cellStyle name="Comma 4 7 3" xfId="2134" xr:uid="{00000000-0005-0000-0000-00004A0A0000}"/>
    <cellStyle name="Comma 4 7 3 2" xfId="2135" xr:uid="{00000000-0005-0000-0000-00004B0A0000}"/>
    <cellStyle name="Comma 4 7 3 3" xfId="2136" xr:uid="{00000000-0005-0000-0000-00004C0A0000}"/>
    <cellStyle name="Comma 4 7 3 4" xfId="2137" xr:uid="{00000000-0005-0000-0000-00004D0A0000}"/>
    <cellStyle name="Comma 4 7 3 5" xfId="2138" xr:uid="{00000000-0005-0000-0000-00004E0A0000}"/>
    <cellStyle name="Comma 4 7 4" xfId="2139" xr:uid="{00000000-0005-0000-0000-00004F0A0000}"/>
    <cellStyle name="Comma 4 7 4 2" xfId="2140" xr:uid="{00000000-0005-0000-0000-0000500A0000}"/>
    <cellStyle name="Comma 4 7 4 3" xfId="2141" xr:uid="{00000000-0005-0000-0000-0000510A0000}"/>
    <cellStyle name="Comma 4 7 4 4" xfId="2142" xr:uid="{00000000-0005-0000-0000-0000520A0000}"/>
    <cellStyle name="Comma 4 7 4 5" xfId="2143" xr:uid="{00000000-0005-0000-0000-0000530A0000}"/>
    <cellStyle name="Comma 4 7 5" xfId="2144" xr:uid="{00000000-0005-0000-0000-0000540A0000}"/>
    <cellStyle name="Comma 4 7 5 2" xfId="2145" xr:uid="{00000000-0005-0000-0000-0000550A0000}"/>
    <cellStyle name="Comma 4 7 5 3" xfId="2146" xr:uid="{00000000-0005-0000-0000-0000560A0000}"/>
    <cellStyle name="Comma 4 7 5 4" xfId="2147" xr:uid="{00000000-0005-0000-0000-0000570A0000}"/>
    <cellStyle name="Comma 4 7 5 5" xfId="2148" xr:uid="{00000000-0005-0000-0000-0000580A0000}"/>
    <cellStyle name="Comma 4 7 6" xfId="2149" xr:uid="{00000000-0005-0000-0000-0000590A0000}"/>
    <cellStyle name="Comma 4 7 6 2" xfId="2150" xr:uid="{00000000-0005-0000-0000-00005A0A0000}"/>
    <cellStyle name="Comma 4 7 6 3" xfId="2151" xr:uid="{00000000-0005-0000-0000-00005B0A0000}"/>
    <cellStyle name="Comma 4 7 6 4" xfId="2152" xr:uid="{00000000-0005-0000-0000-00005C0A0000}"/>
    <cellStyle name="Comma 4 7 6 5" xfId="2153" xr:uid="{00000000-0005-0000-0000-00005D0A0000}"/>
    <cellStyle name="Comma 4 7 7" xfId="2154" xr:uid="{00000000-0005-0000-0000-00005E0A0000}"/>
    <cellStyle name="Comma 4 7 8" xfId="2155" xr:uid="{00000000-0005-0000-0000-00005F0A0000}"/>
    <cellStyle name="Comma 4 7 9" xfId="2156" xr:uid="{00000000-0005-0000-0000-0000600A0000}"/>
    <cellStyle name="Comma 4 8" xfId="2157" xr:uid="{00000000-0005-0000-0000-0000610A0000}"/>
    <cellStyle name="Comma 4 8 2" xfId="2158" xr:uid="{00000000-0005-0000-0000-0000620A0000}"/>
    <cellStyle name="Comma 4 8 3" xfId="2159" xr:uid="{00000000-0005-0000-0000-0000630A0000}"/>
    <cellStyle name="Comma 4 8 4" xfId="2160" xr:uid="{00000000-0005-0000-0000-0000640A0000}"/>
    <cellStyle name="Comma 4 8 5" xfId="2161" xr:uid="{00000000-0005-0000-0000-0000650A0000}"/>
    <cellStyle name="Comma 4 9" xfId="2162" xr:uid="{00000000-0005-0000-0000-0000660A0000}"/>
    <cellStyle name="Comma 4 9 2" xfId="2163" xr:uid="{00000000-0005-0000-0000-0000670A0000}"/>
    <cellStyle name="Comma 4 9 3" xfId="2164" xr:uid="{00000000-0005-0000-0000-0000680A0000}"/>
    <cellStyle name="Comma 4 9 4" xfId="2165" xr:uid="{00000000-0005-0000-0000-0000690A0000}"/>
    <cellStyle name="Comma 4 9 5" xfId="2166" xr:uid="{00000000-0005-0000-0000-00006A0A0000}"/>
    <cellStyle name="Comma 4_Last_BL_2010-01" xfId="46335" xr:uid="{00000000-0005-0000-0000-00006B0A0000}"/>
    <cellStyle name="Comma 40" xfId="2167" xr:uid="{00000000-0005-0000-0000-00006C0A0000}"/>
    <cellStyle name="Comma 40 2" xfId="2168" xr:uid="{00000000-0005-0000-0000-00006D0A0000}"/>
    <cellStyle name="Comma 41" xfId="2169" xr:uid="{00000000-0005-0000-0000-00006E0A0000}"/>
    <cellStyle name="Comma 42" xfId="2170" xr:uid="{00000000-0005-0000-0000-00006F0A0000}"/>
    <cellStyle name="Comma 43" xfId="2171" xr:uid="{00000000-0005-0000-0000-0000700A0000}"/>
    <cellStyle name="Comma 44" xfId="2172" xr:uid="{00000000-0005-0000-0000-0000710A0000}"/>
    <cellStyle name="Comma 45" xfId="2173" xr:uid="{00000000-0005-0000-0000-0000720A0000}"/>
    <cellStyle name="Comma 46" xfId="2174" xr:uid="{00000000-0005-0000-0000-0000730A0000}"/>
    <cellStyle name="Comma 47" xfId="2175" xr:uid="{00000000-0005-0000-0000-0000740A0000}"/>
    <cellStyle name="Comma 48" xfId="2176" xr:uid="{00000000-0005-0000-0000-0000750A0000}"/>
    <cellStyle name="Comma 49" xfId="45681" xr:uid="{00000000-0005-0000-0000-0000760A0000}"/>
    <cellStyle name="Comma 5" xfId="68" xr:uid="{00000000-0005-0000-0000-0000770A0000}"/>
    <cellStyle name="Comma 5 10" xfId="2177" xr:uid="{00000000-0005-0000-0000-0000780A0000}"/>
    <cellStyle name="Comma 5 10 2" xfId="2178" xr:uid="{00000000-0005-0000-0000-0000790A0000}"/>
    <cellStyle name="Comma 5 10 3" xfId="2179" xr:uid="{00000000-0005-0000-0000-00007A0A0000}"/>
    <cellStyle name="Comma 5 10 4" xfId="2180" xr:uid="{00000000-0005-0000-0000-00007B0A0000}"/>
    <cellStyle name="Comma 5 10 5" xfId="2181" xr:uid="{00000000-0005-0000-0000-00007C0A0000}"/>
    <cellStyle name="Comma 5 11" xfId="2182" xr:uid="{00000000-0005-0000-0000-00007D0A0000}"/>
    <cellStyle name="Comma 5 11 2" xfId="2183" xr:uid="{00000000-0005-0000-0000-00007E0A0000}"/>
    <cellStyle name="Comma 5 11 3" xfId="2184" xr:uid="{00000000-0005-0000-0000-00007F0A0000}"/>
    <cellStyle name="Comma 5 11 4" xfId="2185" xr:uid="{00000000-0005-0000-0000-0000800A0000}"/>
    <cellStyle name="Comma 5 11 5" xfId="2186" xr:uid="{00000000-0005-0000-0000-0000810A0000}"/>
    <cellStyle name="Comma 5 12" xfId="2187" xr:uid="{00000000-0005-0000-0000-0000820A0000}"/>
    <cellStyle name="Comma 5 12 2" xfId="2188" xr:uid="{00000000-0005-0000-0000-0000830A0000}"/>
    <cellStyle name="Comma 5 12 3" xfId="2189" xr:uid="{00000000-0005-0000-0000-0000840A0000}"/>
    <cellStyle name="Comma 5 12 4" xfId="2190" xr:uid="{00000000-0005-0000-0000-0000850A0000}"/>
    <cellStyle name="Comma 5 12 5" xfId="2191" xr:uid="{00000000-0005-0000-0000-0000860A0000}"/>
    <cellStyle name="Comma 5 13" xfId="2192" xr:uid="{00000000-0005-0000-0000-0000870A0000}"/>
    <cellStyle name="Comma 5 13 2" xfId="2193" xr:uid="{00000000-0005-0000-0000-0000880A0000}"/>
    <cellStyle name="Comma 5 13 3" xfId="2194" xr:uid="{00000000-0005-0000-0000-0000890A0000}"/>
    <cellStyle name="Comma 5 13 4" xfId="2195" xr:uid="{00000000-0005-0000-0000-00008A0A0000}"/>
    <cellStyle name="Comma 5 13 5" xfId="2196" xr:uid="{00000000-0005-0000-0000-00008B0A0000}"/>
    <cellStyle name="Comma 5 14" xfId="2197" xr:uid="{00000000-0005-0000-0000-00008C0A0000}"/>
    <cellStyle name="Comma 5 14 2" xfId="2198" xr:uid="{00000000-0005-0000-0000-00008D0A0000}"/>
    <cellStyle name="Comma 5 15" xfId="2199" xr:uid="{00000000-0005-0000-0000-00008E0A0000}"/>
    <cellStyle name="Comma 5 16" xfId="237" xr:uid="{00000000-0005-0000-0000-00008F0A0000}"/>
    <cellStyle name="Comma 5 2" xfId="69" xr:uid="{00000000-0005-0000-0000-0000900A0000}"/>
    <cellStyle name="Comma 5 2 10" xfId="2201" xr:uid="{00000000-0005-0000-0000-0000910A0000}"/>
    <cellStyle name="Comma 5 2 10 2" xfId="2202" xr:uid="{00000000-0005-0000-0000-0000920A0000}"/>
    <cellStyle name="Comma 5 2 10 3" xfId="2203" xr:uid="{00000000-0005-0000-0000-0000930A0000}"/>
    <cellStyle name="Comma 5 2 10 4" xfId="2204" xr:uid="{00000000-0005-0000-0000-0000940A0000}"/>
    <cellStyle name="Comma 5 2 10 5" xfId="2205" xr:uid="{00000000-0005-0000-0000-0000950A0000}"/>
    <cellStyle name="Comma 5 2 11" xfId="2206" xr:uid="{00000000-0005-0000-0000-0000960A0000}"/>
    <cellStyle name="Comma 5 2 11 2" xfId="2207" xr:uid="{00000000-0005-0000-0000-0000970A0000}"/>
    <cellStyle name="Comma 5 2 11 3" xfId="2208" xr:uid="{00000000-0005-0000-0000-0000980A0000}"/>
    <cellStyle name="Comma 5 2 11 4" xfId="2209" xr:uid="{00000000-0005-0000-0000-0000990A0000}"/>
    <cellStyle name="Comma 5 2 11 5" xfId="2210" xr:uid="{00000000-0005-0000-0000-00009A0A0000}"/>
    <cellStyle name="Comma 5 2 12" xfId="2211" xr:uid="{00000000-0005-0000-0000-00009B0A0000}"/>
    <cellStyle name="Comma 5 2 12 2" xfId="2212" xr:uid="{00000000-0005-0000-0000-00009C0A0000}"/>
    <cellStyle name="Comma 5 2 12 3" xfId="2213" xr:uid="{00000000-0005-0000-0000-00009D0A0000}"/>
    <cellStyle name="Comma 5 2 12 4" xfId="2214" xr:uid="{00000000-0005-0000-0000-00009E0A0000}"/>
    <cellStyle name="Comma 5 2 12 5" xfId="2215" xr:uid="{00000000-0005-0000-0000-00009F0A0000}"/>
    <cellStyle name="Comma 5 2 13" xfId="2216" xr:uid="{00000000-0005-0000-0000-0000A00A0000}"/>
    <cellStyle name="Comma 5 2 13 2" xfId="2217" xr:uid="{00000000-0005-0000-0000-0000A10A0000}"/>
    <cellStyle name="Comma 5 2 14" xfId="2200" xr:uid="{00000000-0005-0000-0000-0000A20A0000}"/>
    <cellStyle name="Comma 5 2 2" xfId="2218" xr:uid="{00000000-0005-0000-0000-0000A30A0000}"/>
    <cellStyle name="Comma 5 2 2 10" xfId="2219" xr:uid="{00000000-0005-0000-0000-0000A40A0000}"/>
    <cellStyle name="Comma 5 2 2 2" xfId="2220" xr:uid="{00000000-0005-0000-0000-0000A50A0000}"/>
    <cellStyle name="Comma 5 2 2 2 2" xfId="2221" xr:uid="{00000000-0005-0000-0000-0000A60A0000}"/>
    <cellStyle name="Comma 5 2 2 2 3" xfId="2222" xr:uid="{00000000-0005-0000-0000-0000A70A0000}"/>
    <cellStyle name="Comma 5 2 2 2 4" xfId="2223" xr:uid="{00000000-0005-0000-0000-0000A80A0000}"/>
    <cellStyle name="Comma 5 2 2 2 5" xfId="2224" xr:uid="{00000000-0005-0000-0000-0000A90A0000}"/>
    <cellStyle name="Comma 5 2 2 3" xfId="2225" xr:uid="{00000000-0005-0000-0000-0000AA0A0000}"/>
    <cellStyle name="Comma 5 2 2 3 2" xfId="2226" xr:uid="{00000000-0005-0000-0000-0000AB0A0000}"/>
    <cellStyle name="Comma 5 2 2 3 3" xfId="2227" xr:uid="{00000000-0005-0000-0000-0000AC0A0000}"/>
    <cellStyle name="Comma 5 2 2 3 4" xfId="2228" xr:uid="{00000000-0005-0000-0000-0000AD0A0000}"/>
    <cellStyle name="Comma 5 2 2 3 5" xfId="2229" xr:uid="{00000000-0005-0000-0000-0000AE0A0000}"/>
    <cellStyle name="Comma 5 2 2 4" xfId="2230" xr:uid="{00000000-0005-0000-0000-0000AF0A0000}"/>
    <cellStyle name="Comma 5 2 2 4 2" xfId="2231" xr:uid="{00000000-0005-0000-0000-0000B00A0000}"/>
    <cellStyle name="Comma 5 2 2 4 3" xfId="2232" xr:uid="{00000000-0005-0000-0000-0000B10A0000}"/>
    <cellStyle name="Comma 5 2 2 4 4" xfId="2233" xr:uid="{00000000-0005-0000-0000-0000B20A0000}"/>
    <cellStyle name="Comma 5 2 2 4 5" xfId="2234" xr:uid="{00000000-0005-0000-0000-0000B30A0000}"/>
    <cellStyle name="Comma 5 2 2 5" xfId="2235" xr:uid="{00000000-0005-0000-0000-0000B40A0000}"/>
    <cellStyle name="Comma 5 2 2 5 2" xfId="2236" xr:uid="{00000000-0005-0000-0000-0000B50A0000}"/>
    <cellStyle name="Comma 5 2 2 5 3" xfId="2237" xr:uid="{00000000-0005-0000-0000-0000B60A0000}"/>
    <cellStyle name="Comma 5 2 2 5 4" xfId="2238" xr:uid="{00000000-0005-0000-0000-0000B70A0000}"/>
    <cellStyle name="Comma 5 2 2 5 5" xfId="2239" xr:uid="{00000000-0005-0000-0000-0000B80A0000}"/>
    <cellStyle name="Comma 5 2 2 6" xfId="2240" xr:uid="{00000000-0005-0000-0000-0000B90A0000}"/>
    <cellStyle name="Comma 5 2 2 6 2" xfId="2241" xr:uid="{00000000-0005-0000-0000-0000BA0A0000}"/>
    <cellStyle name="Comma 5 2 2 6 3" xfId="2242" xr:uid="{00000000-0005-0000-0000-0000BB0A0000}"/>
    <cellStyle name="Comma 5 2 2 6 4" xfId="2243" xr:uid="{00000000-0005-0000-0000-0000BC0A0000}"/>
    <cellStyle name="Comma 5 2 2 6 5" xfId="2244" xr:uid="{00000000-0005-0000-0000-0000BD0A0000}"/>
    <cellStyle name="Comma 5 2 2 7" xfId="2245" xr:uid="{00000000-0005-0000-0000-0000BE0A0000}"/>
    <cellStyle name="Comma 5 2 2 8" xfId="2246" xr:uid="{00000000-0005-0000-0000-0000BF0A0000}"/>
    <cellStyle name="Comma 5 2 2 9" xfId="2247" xr:uid="{00000000-0005-0000-0000-0000C00A0000}"/>
    <cellStyle name="Comma 5 2 3" xfId="2248" xr:uid="{00000000-0005-0000-0000-0000C10A0000}"/>
    <cellStyle name="Comma 5 2 3 10" xfId="2249" xr:uid="{00000000-0005-0000-0000-0000C20A0000}"/>
    <cellStyle name="Comma 5 2 3 2" xfId="2250" xr:uid="{00000000-0005-0000-0000-0000C30A0000}"/>
    <cellStyle name="Comma 5 2 3 2 2" xfId="2251" xr:uid="{00000000-0005-0000-0000-0000C40A0000}"/>
    <cellStyle name="Comma 5 2 3 2 3" xfId="2252" xr:uid="{00000000-0005-0000-0000-0000C50A0000}"/>
    <cellStyle name="Comma 5 2 3 2 4" xfId="2253" xr:uid="{00000000-0005-0000-0000-0000C60A0000}"/>
    <cellStyle name="Comma 5 2 3 2 5" xfId="2254" xr:uid="{00000000-0005-0000-0000-0000C70A0000}"/>
    <cellStyle name="Comma 5 2 3 3" xfId="2255" xr:uid="{00000000-0005-0000-0000-0000C80A0000}"/>
    <cellStyle name="Comma 5 2 3 3 2" xfId="2256" xr:uid="{00000000-0005-0000-0000-0000C90A0000}"/>
    <cellStyle name="Comma 5 2 3 3 3" xfId="2257" xr:uid="{00000000-0005-0000-0000-0000CA0A0000}"/>
    <cellStyle name="Comma 5 2 3 3 4" xfId="2258" xr:uid="{00000000-0005-0000-0000-0000CB0A0000}"/>
    <cellStyle name="Comma 5 2 3 3 5" xfId="2259" xr:uid="{00000000-0005-0000-0000-0000CC0A0000}"/>
    <cellStyle name="Comma 5 2 3 4" xfId="2260" xr:uid="{00000000-0005-0000-0000-0000CD0A0000}"/>
    <cellStyle name="Comma 5 2 3 4 2" xfId="2261" xr:uid="{00000000-0005-0000-0000-0000CE0A0000}"/>
    <cellStyle name="Comma 5 2 3 4 3" xfId="2262" xr:uid="{00000000-0005-0000-0000-0000CF0A0000}"/>
    <cellStyle name="Comma 5 2 3 4 4" xfId="2263" xr:uid="{00000000-0005-0000-0000-0000D00A0000}"/>
    <cellStyle name="Comma 5 2 3 4 5" xfId="2264" xr:uid="{00000000-0005-0000-0000-0000D10A0000}"/>
    <cellStyle name="Comma 5 2 3 5" xfId="2265" xr:uid="{00000000-0005-0000-0000-0000D20A0000}"/>
    <cellStyle name="Comma 5 2 3 5 2" xfId="2266" xr:uid="{00000000-0005-0000-0000-0000D30A0000}"/>
    <cellStyle name="Comma 5 2 3 5 3" xfId="2267" xr:uid="{00000000-0005-0000-0000-0000D40A0000}"/>
    <cellStyle name="Comma 5 2 3 5 4" xfId="2268" xr:uid="{00000000-0005-0000-0000-0000D50A0000}"/>
    <cellStyle name="Comma 5 2 3 5 5" xfId="2269" xr:uid="{00000000-0005-0000-0000-0000D60A0000}"/>
    <cellStyle name="Comma 5 2 3 6" xfId="2270" xr:uid="{00000000-0005-0000-0000-0000D70A0000}"/>
    <cellStyle name="Comma 5 2 3 6 2" xfId="2271" xr:uid="{00000000-0005-0000-0000-0000D80A0000}"/>
    <cellStyle name="Comma 5 2 3 6 3" xfId="2272" xr:uid="{00000000-0005-0000-0000-0000D90A0000}"/>
    <cellStyle name="Comma 5 2 3 6 4" xfId="2273" xr:uid="{00000000-0005-0000-0000-0000DA0A0000}"/>
    <cellStyle name="Comma 5 2 3 6 5" xfId="2274" xr:uid="{00000000-0005-0000-0000-0000DB0A0000}"/>
    <cellStyle name="Comma 5 2 3 7" xfId="2275" xr:uid="{00000000-0005-0000-0000-0000DC0A0000}"/>
    <cellStyle name="Comma 5 2 3 8" xfId="2276" xr:uid="{00000000-0005-0000-0000-0000DD0A0000}"/>
    <cellStyle name="Comma 5 2 3 9" xfId="2277" xr:uid="{00000000-0005-0000-0000-0000DE0A0000}"/>
    <cellStyle name="Comma 5 2 4" xfId="2278" xr:uid="{00000000-0005-0000-0000-0000DF0A0000}"/>
    <cellStyle name="Comma 5 2 4 10" xfId="2279" xr:uid="{00000000-0005-0000-0000-0000E00A0000}"/>
    <cellStyle name="Comma 5 2 4 2" xfId="2280" xr:uid="{00000000-0005-0000-0000-0000E10A0000}"/>
    <cellStyle name="Comma 5 2 4 2 2" xfId="2281" xr:uid="{00000000-0005-0000-0000-0000E20A0000}"/>
    <cellStyle name="Comma 5 2 4 2 3" xfId="2282" xr:uid="{00000000-0005-0000-0000-0000E30A0000}"/>
    <cellStyle name="Comma 5 2 4 2 4" xfId="2283" xr:uid="{00000000-0005-0000-0000-0000E40A0000}"/>
    <cellStyle name="Comma 5 2 4 2 5" xfId="2284" xr:uid="{00000000-0005-0000-0000-0000E50A0000}"/>
    <cellStyle name="Comma 5 2 4 3" xfId="2285" xr:uid="{00000000-0005-0000-0000-0000E60A0000}"/>
    <cellStyle name="Comma 5 2 4 3 2" xfId="2286" xr:uid="{00000000-0005-0000-0000-0000E70A0000}"/>
    <cellStyle name="Comma 5 2 4 3 3" xfId="2287" xr:uid="{00000000-0005-0000-0000-0000E80A0000}"/>
    <cellStyle name="Comma 5 2 4 3 4" xfId="2288" xr:uid="{00000000-0005-0000-0000-0000E90A0000}"/>
    <cellStyle name="Comma 5 2 4 3 5" xfId="2289" xr:uid="{00000000-0005-0000-0000-0000EA0A0000}"/>
    <cellStyle name="Comma 5 2 4 4" xfId="2290" xr:uid="{00000000-0005-0000-0000-0000EB0A0000}"/>
    <cellStyle name="Comma 5 2 4 4 2" xfId="2291" xr:uid="{00000000-0005-0000-0000-0000EC0A0000}"/>
    <cellStyle name="Comma 5 2 4 4 3" xfId="2292" xr:uid="{00000000-0005-0000-0000-0000ED0A0000}"/>
    <cellStyle name="Comma 5 2 4 4 4" xfId="2293" xr:uid="{00000000-0005-0000-0000-0000EE0A0000}"/>
    <cellStyle name="Comma 5 2 4 4 5" xfId="2294" xr:uid="{00000000-0005-0000-0000-0000EF0A0000}"/>
    <cellStyle name="Comma 5 2 4 5" xfId="2295" xr:uid="{00000000-0005-0000-0000-0000F00A0000}"/>
    <cellStyle name="Comma 5 2 4 5 2" xfId="2296" xr:uid="{00000000-0005-0000-0000-0000F10A0000}"/>
    <cellStyle name="Comma 5 2 4 5 3" xfId="2297" xr:uid="{00000000-0005-0000-0000-0000F20A0000}"/>
    <cellStyle name="Comma 5 2 4 5 4" xfId="2298" xr:uid="{00000000-0005-0000-0000-0000F30A0000}"/>
    <cellStyle name="Comma 5 2 4 5 5" xfId="2299" xr:uid="{00000000-0005-0000-0000-0000F40A0000}"/>
    <cellStyle name="Comma 5 2 4 6" xfId="2300" xr:uid="{00000000-0005-0000-0000-0000F50A0000}"/>
    <cellStyle name="Comma 5 2 4 6 2" xfId="2301" xr:uid="{00000000-0005-0000-0000-0000F60A0000}"/>
    <cellStyle name="Comma 5 2 4 6 3" xfId="2302" xr:uid="{00000000-0005-0000-0000-0000F70A0000}"/>
    <cellStyle name="Comma 5 2 4 6 4" xfId="2303" xr:uid="{00000000-0005-0000-0000-0000F80A0000}"/>
    <cellStyle name="Comma 5 2 4 6 5" xfId="2304" xr:uid="{00000000-0005-0000-0000-0000F90A0000}"/>
    <cellStyle name="Comma 5 2 4 7" xfId="2305" xr:uid="{00000000-0005-0000-0000-0000FA0A0000}"/>
    <cellStyle name="Comma 5 2 4 8" xfId="2306" xr:uid="{00000000-0005-0000-0000-0000FB0A0000}"/>
    <cellStyle name="Comma 5 2 4 9" xfId="2307" xr:uid="{00000000-0005-0000-0000-0000FC0A0000}"/>
    <cellStyle name="Comma 5 2 5" xfId="2308" xr:uid="{00000000-0005-0000-0000-0000FD0A0000}"/>
    <cellStyle name="Comma 5 2 5 10" xfId="2309" xr:uid="{00000000-0005-0000-0000-0000FE0A0000}"/>
    <cellStyle name="Comma 5 2 5 2" xfId="2310" xr:uid="{00000000-0005-0000-0000-0000FF0A0000}"/>
    <cellStyle name="Comma 5 2 5 2 2" xfId="2311" xr:uid="{00000000-0005-0000-0000-0000000B0000}"/>
    <cellStyle name="Comma 5 2 5 2 3" xfId="2312" xr:uid="{00000000-0005-0000-0000-0000010B0000}"/>
    <cellStyle name="Comma 5 2 5 2 4" xfId="2313" xr:uid="{00000000-0005-0000-0000-0000020B0000}"/>
    <cellStyle name="Comma 5 2 5 2 5" xfId="2314" xr:uid="{00000000-0005-0000-0000-0000030B0000}"/>
    <cellStyle name="Comma 5 2 5 3" xfId="2315" xr:uid="{00000000-0005-0000-0000-0000040B0000}"/>
    <cellStyle name="Comma 5 2 5 3 2" xfId="2316" xr:uid="{00000000-0005-0000-0000-0000050B0000}"/>
    <cellStyle name="Comma 5 2 5 3 3" xfId="2317" xr:uid="{00000000-0005-0000-0000-0000060B0000}"/>
    <cellStyle name="Comma 5 2 5 3 4" xfId="2318" xr:uid="{00000000-0005-0000-0000-0000070B0000}"/>
    <cellStyle name="Comma 5 2 5 3 5" xfId="2319" xr:uid="{00000000-0005-0000-0000-0000080B0000}"/>
    <cellStyle name="Comma 5 2 5 4" xfId="2320" xr:uid="{00000000-0005-0000-0000-0000090B0000}"/>
    <cellStyle name="Comma 5 2 5 4 2" xfId="2321" xr:uid="{00000000-0005-0000-0000-00000A0B0000}"/>
    <cellStyle name="Comma 5 2 5 4 3" xfId="2322" xr:uid="{00000000-0005-0000-0000-00000B0B0000}"/>
    <cellStyle name="Comma 5 2 5 4 4" xfId="2323" xr:uid="{00000000-0005-0000-0000-00000C0B0000}"/>
    <cellStyle name="Comma 5 2 5 4 5" xfId="2324" xr:uid="{00000000-0005-0000-0000-00000D0B0000}"/>
    <cellStyle name="Comma 5 2 5 5" xfId="2325" xr:uid="{00000000-0005-0000-0000-00000E0B0000}"/>
    <cellStyle name="Comma 5 2 5 5 2" xfId="2326" xr:uid="{00000000-0005-0000-0000-00000F0B0000}"/>
    <cellStyle name="Comma 5 2 5 5 3" xfId="2327" xr:uid="{00000000-0005-0000-0000-0000100B0000}"/>
    <cellStyle name="Comma 5 2 5 5 4" xfId="2328" xr:uid="{00000000-0005-0000-0000-0000110B0000}"/>
    <cellStyle name="Comma 5 2 5 5 5" xfId="2329" xr:uid="{00000000-0005-0000-0000-0000120B0000}"/>
    <cellStyle name="Comma 5 2 5 6" xfId="2330" xr:uid="{00000000-0005-0000-0000-0000130B0000}"/>
    <cellStyle name="Comma 5 2 5 6 2" xfId="2331" xr:uid="{00000000-0005-0000-0000-0000140B0000}"/>
    <cellStyle name="Comma 5 2 5 6 3" xfId="2332" xr:uid="{00000000-0005-0000-0000-0000150B0000}"/>
    <cellStyle name="Comma 5 2 5 6 4" xfId="2333" xr:uid="{00000000-0005-0000-0000-0000160B0000}"/>
    <cellStyle name="Comma 5 2 5 6 5" xfId="2334" xr:uid="{00000000-0005-0000-0000-0000170B0000}"/>
    <cellStyle name="Comma 5 2 5 7" xfId="2335" xr:uid="{00000000-0005-0000-0000-0000180B0000}"/>
    <cellStyle name="Comma 5 2 5 8" xfId="2336" xr:uid="{00000000-0005-0000-0000-0000190B0000}"/>
    <cellStyle name="Comma 5 2 5 9" xfId="2337" xr:uid="{00000000-0005-0000-0000-00001A0B0000}"/>
    <cellStyle name="Comma 5 2 6" xfId="2338" xr:uid="{00000000-0005-0000-0000-00001B0B0000}"/>
    <cellStyle name="Comma 5 2 6 10" xfId="2339" xr:uid="{00000000-0005-0000-0000-00001C0B0000}"/>
    <cellStyle name="Comma 5 2 6 2" xfId="2340" xr:uid="{00000000-0005-0000-0000-00001D0B0000}"/>
    <cellStyle name="Comma 5 2 6 2 2" xfId="2341" xr:uid="{00000000-0005-0000-0000-00001E0B0000}"/>
    <cellStyle name="Comma 5 2 6 2 3" xfId="2342" xr:uid="{00000000-0005-0000-0000-00001F0B0000}"/>
    <cellStyle name="Comma 5 2 6 2 4" xfId="2343" xr:uid="{00000000-0005-0000-0000-0000200B0000}"/>
    <cellStyle name="Comma 5 2 6 2 5" xfId="2344" xr:uid="{00000000-0005-0000-0000-0000210B0000}"/>
    <cellStyle name="Comma 5 2 6 3" xfId="2345" xr:uid="{00000000-0005-0000-0000-0000220B0000}"/>
    <cellStyle name="Comma 5 2 6 3 2" xfId="2346" xr:uid="{00000000-0005-0000-0000-0000230B0000}"/>
    <cellStyle name="Comma 5 2 6 3 3" xfId="2347" xr:uid="{00000000-0005-0000-0000-0000240B0000}"/>
    <cellStyle name="Comma 5 2 6 3 4" xfId="2348" xr:uid="{00000000-0005-0000-0000-0000250B0000}"/>
    <cellStyle name="Comma 5 2 6 3 5" xfId="2349" xr:uid="{00000000-0005-0000-0000-0000260B0000}"/>
    <cellStyle name="Comma 5 2 6 4" xfId="2350" xr:uid="{00000000-0005-0000-0000-0000270B0000}"/>
    <cellStyle name="Comma 5 2 6 4 2" xfId="2351" xr:uid="{00000000-0005-0000-0000-0000280B0000}"/>
    <cellStyle name="Comma 5 2 6 4 3" xfId="2352" xr:uid="{00000000-0005-0000-0000-0000290B0000}"/>
    <cellStyle name="Comma 5 2 6 4 4" xfId="2353" xr:uid="{00000000-0005-0000-0000-00002A0B0000}"/>
    <cellStyle name="Comma 5 2 6 4 5" xfId="2354" xr:uid="{00000000-0005-0000-0000-00002B0B0000}"/>
    <cellStyle name="Comma 5 2 6 5" xfId="2355" xr:uid="{00000000-0005-0000-0000-00002C0B0000}"/>
    <cellStyle name="Comma 5 2 6 5 2" xfId="2356" xr:uid="{00000000-0005-0000-0000-00002D0B0000}"/>
    <cellStyle name="Comma 5 2 6 5 3" xfId="2357" xr:uid="{00000000-0005-0000-0000-00002E0B0000}"/>
    <cellStyle name="Comma 5 2 6 5 4" xfId="2358" xr:uid="{00000000-0005-0000-0000-00002F0B0000}"/>
    <cellStyle name="Comma 5 2 6 5 5" xfId="2359" xr:uid="{00000000-0005-0000-0000-0000300B0000}"/>
    <cellStyle name="Comma 5 2 6 6" xfId="2360" xr:uid="{00000000-0005-0000-0000-0000310B0000}"/>
    <cellStyle name="Comma 5 2 6 6 2" xfId="2361" xr:uid="{00000000-0005-0000-0000-0000320B0000}"/>
    <cellStyle name="Comma 5 2 6 6 3" xfId="2362" xr:uid="{00000000-0005-0000-0000-0000330B0000}"/>
    <cellStyle name="Comma 5 2 6 6 4" xfId="2363" xr:uid="{00000000-0005-0000-0000-0000340B0000}"/>
    <cellStyle name="Comma 5 2 6 6 5" xfId="2364" xr:uid="{00000000-0005-0000-0000-0000350B0000}"/>
    <cellStyle name="Comma 5 2 6 7" xfId="2365" xr:uid="{00000000-0005-0000-0000-0000360B0000}"/>
    <cellStyle name="Comma 5 2 6 8" xfId="2366" xr:uid="{00000000-0005-0000-0000-0000370B0000}"/>
    <cellStyle name="Comma 5 2 6 9" xfId="2367" xr:uid="{00000000-0005-0000-0000-0000380B0000}"/>
    <cellStyle name="Comma 5 2 7" xfId="2368" xr:uid="{00000000-0005-0000-0000-0000390B0000}"/>
    <cellStyle name="Comma 5 2 7 10" xfId="2369" xr:uid="{00000000-0005-0000-0000-00003A0B0000}"/>
    <cellStyle name="Comma 5 2 7 2" xfId="2370" xr:uid="{00000000-0005-0000-0000-00003B0B0000}"/>
    <cellStyle name="Comma 5 2 7 2 2" xfId="2371" xr:uid="{00000000-0005-0000-0000-00003C0B0000}"/>
    <cellStyle name="Comma 5 2 7 2 3" xfId="2372" xr:uid="{00000000-0005-0000-0000-00003D0B0000}"/>
    <cellStyle name="Comma 5 2 7 2 4" xfId="2373" xr:uid="{00000000-0005-0000-0000-00003E0B0000}"/>
    <cellStyle name="Comma 5 2 7 2 5" xfId="2374" xr:uid="{00000000-0005-0000-0000-00003F0B0000}"/>
    <cellStyle name="Comma 5 2 7 3" xfId="2375" xr:uid="{00000000-0005-0000-0000-0000400B0000}"/>
    <cellStyle name="Comma 5 2 7 3 2" xfId="2376" xr:uid="{00000000-0005-0000-0000-0000410B0000}"/>
    <cellStyle name="Comma 5 2 7 3 3" xfId="2377" xr:uid="{00000000-0005-0000-0000-0000420B0000}"/>
    <cellStyle name="Comma 5 2 7 3 4" xfId="2378" xr:uid="{00000000-0005-0000-0000-0000430B0000}"/>
    <cellStyle name="Comma 5 2 7 3 5" xfId="2379" xr:uid="{00000000-0005-0000-0000-0000440B0000}"/>
    <cellStyle name="Comma 5 2 7 4" xfId="2380" xr:uid="{00000000-0005-0000-0000-0000450B0000}"/>
    <cellStyle name="Comma 5 2 7 4 2" xfId="2381" xr:uid="{00000000-0005-0000-0000-0000460B0000}"/>
    <cellStyle name="Comma 5 2 7 4 3" xfId="2382" xr:uid="{00000000-0005-0000-0000-0000470B0000}"/>
    <cellStyle name="Comma 5 2 7 4 4" xfId="2383" xr:uid="{00000000-0005-0000-0000-0000480B0000}"/>
    <cellStyle name="Comma 5 2 7 4 5" xfId="2384" xr:uid="{00000000-0005-0000-0000-0000490B0000}"/>
    <cellStyle name="Comma 5 2 7 5" xfId="2385" xr:uid="{00000000-0005-0000-0000-00004A0B0000}"/>
    <cellStyle name="Comma 5 2 7 5 2" xfId="2386" xr:uid="{00000000-0005-0000-0000-00004B0B0000}"/>
    <cellStyle name="Comma 5 2 7 5 3" xfId="2387" xr:uid="{00000000-0005-0000-0000-00004C0B0000}"/>
    <cellStyle name="Comma 5 2 7 5 4" xfId="2388" xr:uid="{00000000-0005-0000-0000-00004D0B0000}"/>
    <cellStyle name="Comma 5 2 7 5 5" xfId="2389" xr:uid="{00000000-0005-0000-0000-00004E0B0000}"/>
    <cellStyle name="Comma 5 2 7 6" xfId="2390" xr:uid="{00000000-0005-0000-0000-00004F0B0000}"/>
    <cellStyle name="Comma 5 2 7 6 2" xfId="2391" xr:uid="{00000000-0005-0000-0000-0000500B0000}"/>
    <cellStyle name="Comma 5 2 7 6 3" xfId="2392" xr:uid="{00000000-0005-0000-0000-0000510B0000}"/>
    <cellStyle name="Comma 5 2 7 6 4" xfId="2393" xr:uid="{00000000-0005-0000-0000-0000520B0000}"/>
    <cellStyle name="Comma 5 2 7 6 5" xfId="2394" xr:uid="{00000000-0005-0000-0000-0000530B0000}"/>
    <cellStyle name="Comma 5 2 7 7" xfId="2395" xr:uid="{00000000-0005-0000-0000-0000540B0000}"/>
    <cellStyle name="Comma 5 2 7 8" xfId="2396" xr:uid="{00000000-0005-0000-0000-0000550B0000}"/>
    <cellStyle name="Comma 5 2 7 9" xfId="2397" xr:uid="{00000000-0005-0000-0000-0000560B0000}"/>
    <cellStyle name="Comma 5 2 8" xfId="2398" xr:uid="{00000000-0005-0000-0000-0000570B0000}"/>
    <cellStyle name="Comma 5 2 8 2" xfId="2399" xr:uid="{00000000-0005-0000-0000-0000580B0000}"/>
    <cellStyle name="Comma 5 2 8 3" xfId="2400" xr:uid="{00000000-0005-0000-0000-0000590B0000}"/>
    <cellStyle name="Comma 5 2 8 4" xfId="2401" xr:uid="{00000000-0005-0000-0000-00005A0B0000}"/>
    <cellStyle name="Comma 5 2 8 5" xfId="2402" xr:uid="{00000000-0005-0000-0000-00005B0B0000}"/>
    <cellStyle name="Comma 5 2 9" xfId="2403" xr:uid="{00000000-0005-0000-0000-00005C0B0000}"/>
    <cellStyle name="Comma 5 2 9 2" xfId="2404" xr:uid="{00000000-0005-0000-0000-00005D0B0000}"/>
    <cellStyle name="Comma 5 2 9 3" xfId="2405" xr:uid="{00000000-0005-0000-0000-00005E0B0000}"/>
    <cellStyle name="Comma 5 2 9 4" xfId="2406" xr:uid="{00000000-0005-0000-0000-00005F0B0000}"/>
    <cellStyle name="Comma 5 2 9 5" xfId="2407" xr:uid="{00000000-0005-0000-0000-0000600B0000}"/>
    <cellStyle name="Comma 5 3" xfId="2408" xr:uid="{00000000-0005-0000-0000-0000610B0000}"/>
    <cellStyle name="Comma 5 3 10" xfId="2409" xr:uid="{00000000-0005-0000-0000-0000620B0000}"/>
    <cellStyle name="Comma 5 3 2" xfId="2410" xr:uid="{00000000-0005-0000-0000-0000630B0000}"/>
    <cellStyle name="Comma 5 3 2 2" xfId="2411" xr:uid="{00000000-0005-0000-0000-0000640B0000}"/>
    <cellStyle name="Comma 5 3 2 3" xfId="2412" xr:uid="{00000000-0005-0000-0000-0000650B0000}"/>
    <cellStyle name="Comma 5 3 2 4" xfId="2413" xr:uid="{00000000-0005-0000-0000-0000660B0000}"/>
    <cellStyle name="Comma 5 3 2 5" xfId="2414" xr:uid="{00000000-0005-0000-0000-0000670B0000}"/>
    <cellStyle name="Comma 5 3 3" xfId="2415" xr:uid="{00000000-0005-0000-0000-0000680B0000}"/>
    <cellStyle name="Comma 5 3 3 2" xfId="2416" xr:uid="{00000000-0005-0000-0000-0000690B0000}"/>
    <cellStyle name="Comma 5 3 3 3" xfId="2417" xr:uid="{00000000-0005-0000-0000-00006A0B0000}"/>
    <cellStyle name="Comma 5 3 3 4" xfId="2418" xr:uid="{00000000-0005-0000-0000-00006B0B0000}"/>
    <cellStyle name="Comma 5 3 3 5" xfId="2419" xr:uid="{00000000-0005-0000-0000-00006C0B0000}"/>
    <cellStyle name="Comma 5 3 4" xfId="2420" xr:uid="{00000000-0005-0000-0000-00006D0B0000}"/>
    <cellStyle name="Comma 5 3 4 2" xfId="2421" xr:uid="{00000000-0005-0000-0000-00006E0B0000}"/>
    <cellStyle name="Comma 5 3 4 3" xfId="2422" xr:uid="{00000000-0005-0000-0000-00006F0B0000}"/>
    <cellStyle name="Comma 5 3 4 4" xfId="2423" xr:uid="{00000000-0005-0000-0000-0000700B0000}"/>
    <cellStyle name="Comma 5 3 4 5" xfId="2424" xr:uid="{00000000-0005-0000-0000-0000710B0000}"/>
    <cellStyle name="Comma 5 3 5" xfId="2425" xr:uid="{00000000-0005-0000-0000-0000720B0000}"/>
    <cellStyle name="Comma 5 3 5 2" xfId="2426" xr:uid="{00000000-0005-0000-0000-0000730B0000}"/>
    <cellStyle name="Comma 5 3 5 3" xfId="2427" xr:uid="{00000000-0005-0000-0000-0000740B0000}"/>
    <cellStyle name="Comma 5 3 5 4" xfId="2428" xr:uid="{00000000-0005-0000-0000-0000750B0000}"/>
    <cellStyle name="Comma 5 3 5 5" xfId="2429" xr:uid="{00000000-0005-0000-0000-0000760B0000}"/>
    <cellStyle name="Comma 5 3 6" xfId="2430" xr:uid="{00000000-0005-0000-0000-0000770B0000}"/>
    <cellStyle name="Comma 5 3 6 2" xfId="2431" xr:uid="{00000000-0005-0000-0000-0000780B0000}"/>
    <cellStyle name="Comma 5 3 6 3" xfId="2432" xr:uid="{00000000-0005-0000-0000-0000790B0000}"/>
    <cellStyle name="Comma 5 3 6 4" xfId="2433" xr:uid="{00000000-0005-0000-0000-00007A0B0000}"/>
    <cellStyle name="Comma 5 3 6 5" xfId="2434" xr:uid="{00000000-0005-0000-0000-00007B0B0000}"/>
    <cellStyle name="Comma 5 3 7" xfId="2435" xr:uid="{00000000-0005-0000-0000-00007C0B0000}"/>
    <cellStyle name="Comma 5 3 8" xfId="2436" xr:uid="{00000000-0005-0000-0000-00007D0B0000}"/>
    <cellStyle name="Comma 5 3 9" xfId="2437" xr:uid="{00000000-0005-0000-0000-00007E0B0000}"/>
    <cellStyle name="Comma 5 4" xfId="2438" xr:uid="{00000000-0005-0000-0000-00007F0B0000}"/>
    <cellStyle name="Comma 5 4 10" xfId="2439" xr:uid="{00000000-0005-0000-0000-0000800B0000}"/>
    <cellStyle name="Comma 5 4 2" xfId="2440" xr:uid="{00000000-0005-0000-0000-0000810B0000}"/>
    <cellStyle name="Comma 5 4 2 2" xfId="2441" xr:uid="{00000000-0005-0000-0000-0000820B0000}"/>
    <cellStyle name="Comma 5 4 2 3" xfId="2442" xr:uid="{00000000-0005-0000-0000-0000830B0000}"/>
    <cellStyle name="Comma 5 4 2 4" xfId="2443" xr:uid="{00000000-0005-0000-0000-0000840B0000}"/>
    <cellStyle name="Comma 5 4 2 5" xfId="2444" xr:uid="{00000000-0005-0000-0000-0000850B0000}"/>
    <cellStyle name="Comma 5 4 3" xfId="2445" xr:uid="{00000000-0005-0000-0000-0000860B0000}"/>
    <cellStyle name="Comma 5 4 3 2" xfId="2446" xr:uid="{00000000-0005-0000-0000-0000870B0000}"/>
    <cellStyle name="Comma 5 4 3 3" xfId="2447" xr:uid="{00000000-0005-0000-0000-0000880B0000}"/>
    <cellStyle name="Comma 5 4 3 4" xfId="2448" xr:uid="{00000000-0005-0000-0000-0000890B0000}"/>
    <cellStyle name="Comma 5 4 3 5" xfId="2449" xr:uid="{00000000-0005-0000-0000-00008A0B0000}"/>
    <cellStyle name="Comma 5 4 4" xfId="2450" xr:uid="{00000000-0005-0000-0000-00008B0B0000}"/>
    <cellStyle name="Comma 5 4 4 2" xfId="2451" xr:uid="{00000000-0005-0000-0000-00008C0B0000}"/>
    <cellStyle name="Comma 5 4 4 3" xfId="2452" xr:uid="{00000000-0005-0000-0000-00008D0B0000}"/>
    <cellStyle name="Comma 5 4 4 4" xfId="2453" xr:uid="{00000000-0005-0000-0000-00008E0B0000}"/>
    <cellStyle name="Comma 5 4 4 5" xfId="2454" xr:uid="{00000000-0005-0000-0000-00008F0B0000}"/>
    <cellStyle name="Comma 5 4 5" xfId="2455" xr:uid="{00000000-0005-0000-0000-0000900B0000}"/>
    <cellStyle name="Comma 5 4 5 2" xfId="2456" xr:uid="{00000000-0005-0000-0000-0000910B0000}"/>
    <cellStyle name="Comma 5 4 5 3" xfId="2457" xr:uid="{00000000-0005-0000-0000-0000920B0000}"/>
    <cellStyle name="Comma 5 4 5 4" xfId="2458" xr:uid="{00000000-0005-0000-0000-0000930B0000}"/>
    <cellStyle name="Comma 5 4 5 5" xfId="2459" xr:uid="{00000000-0005-0000-0000-0000940B0000}"/>
    <cellStyle name="Comma 5 4 6" xfId="2460" xr:uid="{00000000-0005-0000-0000-0000950B0000}"/>
    <cellStyle name="Comma 5 4 6 2" xfId="2461" xr:uid="{00000000-0005-0000-0000-0000960B0000}"/>
    <cellStyle name="Comma 5 4 6 3" xfId="2462" xr:uid="{00000000-0005-0000-0000-0000970B0000}"/>
    <cellStyle name="Comma 5 4 6 4" xfId="2463" xr:uid="{00000000-0005-0000-0000-0000980B0000}"/>
    <cellStyle name="Comma 5 4 6 5" xfId="2464" xr:uid="{00000000-0005-0000-0000-0000990B0000}"/>
    <cellStyle name="Comma 5 4 7" xfId="2465" xr:uid="{00000000-0005-0000-0000-00009A0B0000}"/>
    <cellStyle name="Comma 5 4 8" xfId="2466" xr:uid="{00000000-0005-0000-0000-00009B0B0000}"/>
    <cellStyle name="Comma 5 4 9" xfId="2467" xr:uid="{00000000-0005-0000-0000-00009C0B0000}"/>
    <cellStyle name="Comma 5 5" xfId="2468" xr:uid="{00000000-0005-0000-0000-00009D0B0000}"/>
    <cellStyle name="Comma 5 5 10" xfId="2469" xr:uid="{00000000-0005-0000-0000-00009E0B0000}"/>
    <cellStyle name="Comma 5 5 2" xfId="2470" xr:uid="{00000000-0005-0000-0000-00009F0B0000}"/>
    <cellStyle name="Comma 5 5 2 2" xfId="2471" xr:uid="{00000000-0005-0000-0000-0000A00B0000}"/>
    <cellStyle name="Comma 5 5 2 3" xfId="2472" xr:uid="{00000000-0005-0000-0000-0000A10B0000}"/>
    <cellStyle name="Comma 5 5 2 4" xfId="2473" xr:uid="{00000000-0005-0000-0000-0000A20B0000}"/>
    <cellStyle name="Comma 5 5 2 5" xfId="2474" xr:uid="{00000000-0005-0000-0000-0000A30B0000}"/>
    <cellStyle name="Comma 5 5 3" xfId="2475" xr:uid="{00000000-0005-0000-0000-0000A40B0000}"/>
    <cellStyle name="Comma 5 5 3 2" xfId="2476" xr:uid="{00000000-0005-0000-0000-0000A50B0000}"/>
    <cellStyle name="Comma 5 5 3 3" xfId="2477" xr:uid="{00000000-0005-0000-0000-0000A60B0000}"/>
    <cellStyle name="Comma 5 5 3 4" xfId="2478" xr:uid="{00000000-0005-0000-0000-0000A70B0000}"/>
    <cellStyle name="Comma 5 5 3 5" xfId="2479" xr:uid="{00000000-0005-0000-0000-0000A80B0000}"/>
    <cellStyle name="Comma 5 5 4" xfId="2480" xr:uid="{00000000-0005-0000-0000-0000A90B0000}"/>
    <cellStyle name="Comma 5 5 4 2" xfId="2481" xr:uid="{00000000-0005-0000-0000-0000AA0B0000}"/>
    <cellStyle name="Comma 5 5 4 3" xfId="2482" xr:uid="{00000000-0005-0000-0000-0000AB0B0000}"/>
    <cellStyle name="Comma 5 5 4 4" xfId="2483" xr:uid="{00000000-0005-0000-0000-0000AC0B0000}"/>
    <cellStyle name="Comma 5 5 4 5" xfId="2484" xr:uid="{00000000-0005-0000-0000-0000AD0B0000}"/>
    <cellStyle name="Comma 5 5 5" xfId="2485" xr:uid="{00000000-0005-0000-0000-0000AE0B0000}"/>
    <cellStyle name="Comma 5 5 5 2" xfId="2486" xr:uid="{00000000-0005-0000-0000-0000AF0B0000}"/>
    <cellStyle name="Comma 5 5 5 3" xfId="2487" xr:uid="{00000000-0005-0000-0000-0000B00B0000}"/>
    <cellStyle name="Comma 5 5 5 4" xfId="2488" xr:uid="{00000000-0005-0000-0000-0000B10B0000}"/>
    <cellStyle name="Comma 5 5 5 5" xfId="2489" xr:uid="{00000000-0005-0000-0000-0000B20B0000}"/>
    <cellStyle name="Comma 5 5 6" xfId="2490" xr:uid="{00000000-0005-0000-0000-0000B30B0000}"/>
    <cellStyle name="Comma 5 5 6 2" xfId="2491" xr:uid="{00000000-0005-0000-0000-0000B40B0000}"/>
    <cellStyle name="Comma 5 5 6 3" xfId="2492" xr:uid="{00000000-0005-0000-0000-0000B50B0000}"/>
    <cellStyle name="Comma 5 5 6 4" xfId="2493" xr:uid="{00000000-0005-0000-0000-0000B60B0000}"/>
    <cellStyle name="Comma 5 5 6 5" xfId="2494" xr:uid="{00000000-0005-0000-0000-0000B70B0000}"/>
    <cellStyle name="Comma 5 5 7" xfId="2495" xr:uid="{00000000-0005-0000-0000-0000B80B0000}"/>
    <cellStyle name="Comma 5 5 8" xfId="2496" xr:uid="{00000000-0005-0000-0000-0000B90B0000}"/>
    <cellStyle name="Comma 5 5 9" xfId="2497" xr:uid="{00000000-0005-0000-0000-0000BA0B0000}"/>
    <cellStyle name="Comma 5 6" xfId="2498" xr:uid="{00000000-0005-0000-0000-0000BB0B0000}"/>
    <cellStyle name="Comma 5 6 10" xfId="2499" xr:uid="{00000000-0005-0000-0000-0000BC0B0000}"/>
    <cellStyle name="Comma 5 6 2" xfId="2500" xr:uid="{00000000-0005-0000-0000-0000BD0B0000}"/>
    <cellStyle name="Comma 5 6 2 2" xfId="2501" xr:uid="{00000000-0005-0000-0000-0000BE0B0000}"/>
    <cellStyle name="Comma 5 6 2 3" xfId="2502" xr:uid="{00000000-0005-0000-0000-0000BF0B0000}"/>
    <cellStyle name="Comma 5 6 2 4" xfId="2503" xr:uid="{00000000-0005-0000-0000-0000C00B0000}"/>
    <cellStyle name="Comma 5 6 2 5" xfId="2504" xr:uid="{00000000-0005-0000-0000-0000C10B0000}"/>
    <cellStyle name="Comma 5 6 3" xfId="2505" xr:uid="{00000000-0005-0000-0000-0000C20B0000}"/>
    <cellStyle name="Comma 5 6 3 2" xfId="2506" xr:uid="{00000000-0005-0000-0000-0000C30B0000}"/>
    <cellStyle name="Comma 5 6 3 3" xfId="2507" xr:uid="{00000000-0005-0000-0000-0000C40B0000}"/>
    <cellStyle name="Comma 5 6 3 4" xfId="2508" xr:uid="{00000000-0005-0000-0000-0000C50B0000}"/>
    <cellStyle name="Comma 5 6 3 5" xfId="2509" xr:uid="{00000000-0005-0000-0000-0000C60B0000}"/>
    <cellStyle name="Comma 5 6 4" xfId="2510" xr:uid="{00000000-0005-0000-0000-0000C70B0000}"/>
    <cellStyle name="Comma 5 6 4 2" xfId="2511" xr:uid="{00000000-0005-0000-0000-0000C80B0000}"/>
    <cellStyle name="Comma 5 6 4 3" xfId="2512" xr:uid="{00000000-0005-0000-0000-0000C90B0000}"/>
    <cellStyle name="Comma 5 6 4 4" xfId="2513" xr:uid="{00000000-0005-0000-0000-0000CA0B0000}"/>
    <cellStyle name="Comma 5 6 4 5" xfId="2514" xr:uid="{00000000-0005-0000-0000-0000CB0B0000}"/>
    <cellStyle name="Comma 5 6 5" xfId="2515" xr:uid="{00000000-0005-0000-0000-0000CC0B0000}"/>
    <cellStyle name="Comma 5 6 5 2" xfId="2516" xr:uid="{00000000-0005-0000-0000-0000CD0B0000}"/>
    <cellStyle name="Comma 5 6 5 3" xfId="2517" xr:uid="{00000000-0005-0000-0000-0000CE0B0000}"/>
    <cellStyle name="Comma 5 6 5 4" xfId="2518" xr:uid="{00000000-0005-0000-0000-0000CF0B0000}"/>
    <cellStyle name="Comma 5 6 5 5" xfId="2519" xr:uid="{00000000-0005-0000-0000-0000D00B0000}"/>
    <cellStyle name="Comma 5 6 6" xfId="2520" xr:uid="{00000000-0005-0000-0000-0000D10B0000}"/>
    <cellStyle name="Comma 5 6 6 2" xfId="2521" xr:uid="{00000000-0005-0000-0000-0000D20B0000}"/>
    <cellStyle name="Comma 5 6 6 3" xfId="2522" xr:uid="{00000000-0005-0000-0000-0000D30B0000}"/>
    <cellStyle name="Comma 5 6 6 4" xfId="2523" xr:uid="{00000000-0005-0000-0000-0000D40B0000}"/>
    <cellStyle name="Comma 5 6 6 5" xfId="2524" xr:uid="{00000000-0005-0000-0000-0000D50B0000}"/>
    <cellStyle name="Comma 5 6 7" xfId="2525" xr:uid="{00000000-0005-0000-0000-0000D60B0000}"/>
    <cellStyle name="Comma 5 6 8" xfId="2526" xr:uid="{00000000-0005-0000-0000-0000D70B0000}"/>
    <cellStyle name="Comma 5 6 9" xfId="2527" xr:uid="{00000000-0005-0000-0000-0000D80B0000}"/>
    <cellStyle name="Comma 5 7" xfId="2528" xr:uid="{00000000-0005-0000-0000-0000D90B0000}"/>
    <cellStyle name="Comma 5 7 10" xfId="2529" xr:uid="{00000000-0005-0000-0000-0000DA0B0000}"/>
    <cellStyle name="Comma 5 7 2" xfId="2530" xr:uid="{00000000-0005-0000-0000-0000DB0B0000}"/>
    <cellStyle name="Comma 5 7 2 2" xfId="2531" xr:uid="{00000000-0005-0000-0000-0000DC0B0000}"/>
    <cellStyle name="Comma 5 7 2 3" xfId="2532" xr:uid="{00000000-0005-0000-0000-0000DD0B0000}"/>
    <cellStyle name="Comma 5 7 2 4" xfId="2533" xr:uid="{00000000-0005-0000-0000-0000DE0B0000}"/>
    <cellStyle name="Comma 5 7 2 5" xfId="2534" xr:uid="{00000000-0005-0000-0000-0000DF0B0000}"/>
    <cellStyle name="Comma 5 7 3" xfId="2535" xr:uid="{00000000-0005-0000-0000-0000E00B0000}"/>
    <cellStyle name="Comma 5 7 3 2" xfId="2536" xr:uid="{00000000-0005-0000-0000-0000E10B0000}"/>
    <cellStyle name="Comma 5 7 3 3" xfId="2537" xr:uid="{00000000-0005-0000-0000-0000E20B0000}"/>
    <cellStyle name="Comma 5 7 3 4" xfId="2538" xr:uid="{00000000-0005-0000-0000-0000E30B0000}"/>
    <cellStyle name="Comma 5 7 3 5" xfId="2539" xr:uid="{00000000-0005-0000-0000-0000E40B0000}"/>
    <cellStyle name="Comma 5 7 4" xfId="2540" xr:uid="{00000000-0005-0000-0000-0000E50B0000}"/>
    <cellStyle name="Comma 5 7 4 2" xfId="2541" xr:uid="{00000000-0005-0000-0000-0000E60B0000}"/>
    <cellStyle name="Comma 5 7 4 3" xfId="2542" xr:uid="{00000000-0005-0000-0000-0000E70B0000}"/>
    <cellStyle name="Comma 5 7 4 4" xfId="2543" xr:uid="{00000000-0005-0000-0000-0000E80B0000}"/>
    <cellStyle name="Comma 5 7 4 5" xfId="2544" xr:uid="{00000000-0005-0000-0000-0000E90B0000}"/>
    <cellStyle name="Comma 5 7 5" xfId="2545" xr:uid="{00000000-0005-0000-0000-0000EA0B0000}"/>
    <cellStyle name="Comma 5 7 5 2" xfId="2546" xr:uid="{00000000-0005-0000-0000-0000EB0B0000}"/>
    <cellStyle name="Comma 5 7 5 3" xfId="2547" xr:uid="{00000000-0005-0000-0000-0000EC0B0000}"/>
    <cellStyle name="Comma 5 7 5 4" xfId="2548" xr:uid="{00000000-0005-0000-0000-0000ED0B0000}"/>
    <cellStyle name="Comma 5 7 5 5" xfId="2549" xr:uid="{00000000-0005-0000-0000-0000EE0B0000}"/>
    <cellStyle name="Comma 5 7 6" xfId="2550" xr:uid="{00000000-0005-0000-0000-0000EF0B0000}"/>
    <cellStyle name="Comma 5 7 6 2" xfId="2551" xr:uid="{00000000-0005-0000-0000-0000F00B0000}"/>
    <cellStyle name="Comma 5 7 6 3" xfId="2552" xr:uid="{00000000-0005-0000-0000-0000F10B0000}"/>
    <cellStyle name="Comma 5 7 6 4" xfId="2553" xr:uid="{00000000-0005-0000-0000-0000F20B0000}"/>
    <cellStyle name="Comma 5 7 6 5" xfId="2554" xr:uid="{00000000-0005-0000-0000-0000F30B0000}"/>
    <cellStyle name="Comma 5 7 7" xfId="2555" xr:uid="{00000000-0005-0000-0000-0000F40B0000}"/>
    <cellStyle name="Comma 5 7 8" xfId="2556" xr:uid="{00000000-0005-0000-0000-0000F50B0000}"/>
    <cellStyle name="Comma 5 7 9" xfId="2557" xr:uid="{00000000-0005-0000-0000-0000F60B0000}"/>
    <cellStyle name="Comma 5 8" xfId="2558" xr:uid="{00000000-0005-0000-0000-0000F70B0000}"/>
    <cellStyle name="Comma 5 8 10" xfId="2559" xr:uid="{00000000-0005-0000-0000-0000F80B0000}"/>
    <cellStyle name="Comma 5 8 2" xfId="2560" xr:uid="{00000000-0005-0000-0000-0000F90B0000}"/>
    <cellStyle name="Comma 5 8 2 2" xfId="2561" xr:uid="{00000000-0005-0000-0000-0000FA0B0000}"/>
    <cellStyle name="Comma 5 8 2 3" xfId="2562" xr:uid="{00000000-0005-0000-0000-0000FB0B0000}"/>
    <cellStyle name="Comma 5 8 2 4" xfId="2563" xr:uid="{00000000-0005-0000-0000-0000FC0B0000}"/>
    <cellStyle name="Comma 5 8 2 5" xfId="2564" xr:uid="{00000000-0005-0000-0000-0000FD0B0000}"/>
    <cellStyle name="Comma 5 8 3" xfId="2565" xr:uid="{00000000-0005-0000-0000-0000FE0B0000}"/>
    <cellStyle name="Comma 5 8 3 2" xfId="2566" xr:uid="{00000000-0005-0000-0000-0000FF0B0000}"/>
    <cellStyle name="Comma 5 8 3 3" xfId="2567" xr:uid="{00000000-0005-0000-0000-0000000C0000}"/>
    <cellStyle name="Comma 5 8 3 4" xfId="2568" xr:uid="{00000000-0005-0000-0000-0000010C0000}"/>
    <cellStyle name="Comma 5 8 3 5" xfId="2569" xr:uid="{00000000-0005-0000-0000-0000020C0000}"/>
    <cellStyle name="Comma 5 8 4" xfId="2570" xr:uid="{00000000-0005-0000-0000-0000030C0000}"/>
    <cellStyle name="Comma 5 8 4 2" xfId="2571" xr:uid="{00000000-0005-0000-0000-0000040C0000}"/>
    <cellStyle name="Comma 5 8 4 3" xfId="2572" xr:uid="{00000000-0005-0000-0000-0000050C0000}"/>
    <cellStyle name="Comma 5 8 4 4" xfId="2573" xr:uid="{00000000-0005-0000-0000-0000060C0000}"/>
    <cellStyle name="Comma 5 8 4 5" xfId="2574" xr:uid="{00000000-0005-0000-0000-0000070C0000}"/>
    <cellStyle name="Comma 5 8 5" xfId="2575" xr:uid="{00000000-0005-0000-0000-0000080C0000}"/>
    <cellStyle name="Comma 5 8 5 2" xfId="2576" xr:uid="{00000000-0005-0000-0000-0000090C0000}"/>
    <cellStyle name="Comma 5 8 5 3" xfId="2577" xr:uid="{00000000-0005-0000-0000-00000A0C0000}"/>
    <cellStyle name="Comma 5 8 5 4" xfId="2578" xr:uid="{00000000-0005-0000-0000-00000B0C0000}"/>
    <cellStyle name="Comma 5 8 5 5" xfId="2579" xr:uid="{00000000-0005-0000-0000-00000C0C0000}"/>
    <cellStyle name="Comma 5 8 6" xfId="2580" xr:uid="{00000000-0005-0000-0000-00000D0C0000}"/>
    <cellStyle name="Comma 5 8 6 2" xfId="2581" xr:uid="{00000000-0005-0000-0000-00000E0C0000}"/>
    <cellStyle name="Comma 5 8 6 3" xfId="2582" xr:uid="{00000000-0005-0000-0000-00000F0C0000}"/>
    <cellStyle name="Comma 5 8 6 4" xfId="2583" xr:uid="{00000000-0005-0000-0000-0000100C0000}"/>
    <cellStyle name="Comma 5 8 6 5" xfId="2584" xr:uid="{00000000-0005-0000-0000-0000110C0000}"/>
    <cellStyle name="Comma 5 8 7" xfId="2585" xr:uid="{00000000-0005-0000-0000-0000120C0000}"/>
    <cellStyle name="Comma 5 8 8" xfId="2586" xr:uid="{00000000-0005-0000-0000-0000130C0000}"/>
    <cellStyle name="Comma 5 8 9" xfId="2587" xr:uid="{00000000-0005-0000-0000-0000140C0000}"/>
    <cellStyle name="Comma 5 9" xfId="2588" xr:uid="{00000000-0005-0000-0000-0000150C0000}"/>
    <cellStyle name="Comma 5 9 2" xfId="2589" xr:uid="{00000000-0005-0000-0000-0000160C0000}"/>
    <cellStyle name="Comma 5 9 3" xfId="2590" xr:uid="{00000000-0005-0000-0000-0000170C0000}"/>
    <cellStyle name="Comma 5 9 4" xfId="2591" xr:uid="{00000000-0005-0000-0000-0000180C0000}"/>
    <cellStyle name="Comma 5 9 5" xfId="2592" xr:uid="{00000000-0005-0000-0000-0000190C0000}"/>
    <cellStyle name="Comma 50" xfId="45683" xr:uid="{00000000-0005-0000-0000-00001A0C0000}"/>
    <cellStyle name="Comma 51" xfId="235" xr:uid="{00000000-0005-0000-0000-00001B0C0000}"/>
    <cellStyle name="Comma 52" xfId="6645" xr:uid="{00000000-0005-0000-0000-00001C0C0000}"/>
    <cellStyle name="Comma 53" xfId="4447" xr:uid="{00000000-0005-0000-0000-00001D0C0000}"/>
    <cellStyle name="Comma 54" xfId="45688" xr:uid="{00000000-0005-0000-0000-00001E0C0000}"/>
    <cellStyle name="Comma 55" xfId="45689" xr:uid="{00000000-0005-0000-0000-00001F0C0000}"/>
    <cellStyle name="Comma 56" xfId="45687" xr:uid="{00000000-0005-0000-0000-0000200C0000}"/>
    <cellStyle name="Comma 57" xfId="45696" xr:uid="{00000000-0005-0000-0000-0000210C0000}"/>
    <cellStyle name="Comma 58" xfId="46336" xr:uid="{00000000-0005-0000-0000-0000220C0000}"/>
    <cellStyle name="Comma 59" xfId="46337" xr:uid="{00000000-0005-0000-0000-0000230C0000}"/>
    <cellStyle name="Comma 6" xfId="70" xr:uid="{00000000-0005-0000-0000-0000240C0000}"/>
    <cellStyle name="Comma 6 10" xfId="2593" xr:uid="{00000000-0005-0000-0000-0000250C0000}"/>
    <cellStyle name="Comma 6 10 2" xfId="2594" xr:uid="{00000000-0005-0000-0000-0000260C0000}"/>
    <cellStyle name="Comma 6 10 3" xfId="2595" xr:uid="{00000000-0005-0000-0000-0000270C0000}"/>
    <cellStyle name="Comma 6 10 4" xfId="2596" xr:uid="{00000000-0005-0000-0000-0000280C0000}"/>
    <cellStyle name="Comma 6 10 5" xfId="2597" xr:uid="{00000000-0005-0000-0000-0000290C0000}"/>
    <cellStyle name="Comma 6 11" xfId="2598" xr:uid="{00000000-0005-0000-0000-00002A0C0000}"/>
    <cellStyle name="Comma 6 11 2" xfId="2599" xr:uid="{00000000-0005-0000-0000-00002B0C0000}"/>
    <cellStyle name="Comma 6 11 3" xfId="2600" xr:uid="{00000000-0005-0000-0000-00002C0C0000}"/>
    <cellStyle name="Comma 6 11 4" xfId="2601" xr:uid="{00000000-0005-0000-0000-00002D0C0000}"/>
    <cellStyle name="Comma 6 11 5" xfId="2602" xr:uid="{00000000-0005-0000-0000-00002E0C0000}"/>
    <cellStyle name="Comma 6 12" xfId="2603" xr:uid="{00000000-0005-0000-0000-00002F0C0000}"/>
    <cellStyle name="Comma 6 12 2" xfId="2604" xr:uid="{00000000-0005-0000-0000-0000300C0000}"/>
    <cellStyle name="Comma 6 12 3" xfId="2605" xr:uid="{00000000-0005-0000-0000-0000310C0000}"/>
    <cellStyle name="Comma 6 12 4" xfId="2606" xr:uid="{00000000-0005-0000-0000-0000320C0000}"/>
    <cellStyle name="Comma 6 12 5" xfId="2607" xr:uid="{00000000-0005-0000-0000-0000330C0000}"/>
    <cellStyle name="Comma 6 13" xfId="2608" xr:uid="{00000000-0005-0000-0000-0000340C0000}"/>
    <cellStyle name="Comma 6 13 2" xfId="2609" xr:uid="{00000000-0005-0000-0000-0000350C0000}"/>
    <cellStyle name="Comma 6 13 3" xfId="2610" xr:uid="{00000000-0005-0000-0000-0000360C0000}"/>
    <cellStyle name="Comma 6 13 4" xfId="2611" xr:uid="{00000000-0005-0000-0000-0000370C0000}"/>
    <cellStyle name="Comma 6 13 5" xfId="2612" xr:uid="{00000000-0005-0000-0000-0000380C0000}"/>
    <cellStyle name="Comma 6 14" xfId="2613" xr:uid="{00000000-0005-0000-0000-0000390C0000}"/>
    <cellStyle name="Comma 6 14 2" xfId="2614" xr:uid="{00000000-0005-0000-0000-00003A0C0000}"/>
    <cellStyle name="Comma 6 15" xfId="239" xr:uid="{00000000-0005-0000-0000-00003B0C0000}"/>
    <cellStyle name="Comma 6 2" xfId="71" xr:uid="{00000000-0005-0000-0000-00003C0C0000}"/>
    <cellStyle name="Comma 6 2 10" xfId="2616" xr:uid="{00000000-0005-0000-0000-00003D0C0000}"/>
    <cellStyle name="Comma 6 2 10 2" xfId="2617" xr:uid="{00000000-0005-0000-0000-00003E0C0000}"/>
    <cellStyle name="Comma 6 2 10 3" xfId="2618" xr:uid="{00000000-0005-0000-0000-00003F0C0000}"/>
    <cellStyle name="Comma 6 2 10 4" xfId="2619" xr:uid="{00000000-0005-0000-0000-0000400C0000}"/>
    <cellStyle name="Comma 6 2 10 5" xfId="2620" xr:uid="{00000000-0005-0000-0000-0000410C0000}"/>
    <cellStyle name="Comma 6 2 11" xfId="2621" xr:uid="{00000000-0005-0000-0000-0000420C0000}"/>
    <cellStyle name="Comma 6 2 11 2" xfId="2622" xr:uid="{00000000-0005-0000-0000-0000430C0000}"/>
    <cellStyle name="Comma 6 2 11 3" xfId="2623" xr:uid="{00000000-0005-0000-0000-0000440C0000}"/>
    <cellStyle name="Comma 6 2 11 4" xfId="2624" xr:uid="{00000000-0005-0000-0000-0000450C0000}"/>
    <cellStyle name="Comma 6 2 11 5" xfId="2625" xr:uid="{00000000-0005-0000-0000-0000460C0000}"/>
    <cellStyle name="Comma 6 2 12" xfId="2626" xr:uid="{00000000-0005-0000-0000-0000470C0000}"/>
    <cellStyle name="Comma 6 2 12 2" xfId="2627" xr:uid="{00000000-0005-0000-0000-0000480C0000}"/>
    <cellStyle name="Comma 6 2 12 3" xfId="2628" xr:uid="{00000000-0005-0000-0000-0000490C0000}"/>
    <cellStyle name="Comma 6 2 12 4" xfId="2629" xr:uid="{00000000-0005-0000-0000-00004A0C0000}"/>
    <cellStyle name="Comma 6 2 12 5" xfId="2630" xr:uid="{00000000-0005-0000-0000-00004B0C0000}"/>
    <cellStyle name="Comma 6 2 13" xfId="2631" xr:uid="{00000000-0005-0000-0000-00004C0C0000}"/>
    <cellStyle name="Comma 6 2 13 2" xfId="2632" xr:uid="{00000000-0005-0000-0000-00004D0C0000}"/>
    <cellStyle name="Comma 6 2 14" xfId="2615" xr:uid="{00000000-0005-0000-0000-00004E0C0000}"/>
    <cellStyle name="Comma 6 2 2" xfId="2633" xr:uid="{00000000-0005-0000-0000-00004F0C0000}"/>
    <cellStyle name="Comma 6 2 2 10" xfId="2634" xr:uid="{00000000-0005-0000-0000-0000500C0000}"/>
    <cellStyle name="Comma 6 2 2 2" xfId="2635" xr:uid="{00000000-0005-0000-0000-0000510C0000}"/>
    <cellStyle name="Comma 6 2 2 2 2" xfId="2636" xr:uid="{00000000-0005-0000-0000-0000520C0000}"/>
    <cellStyle name="Comma 6 2 2 2 3" xfId="2637" xr:uid="{00000000-0005-0000-0000-0000530C0000}"/>
    <cellStyle name="Comma 6 2 2 2 4" xfId="2638" xr:uid="{00000000-0005-0000-0000-0000540C0000}"/>
    <cellStyle name="Comma 6 2 2 2 5" xfId="2639" xr:uid="{00000000-0005-0000-0000-0000550C0000}"/>
    <cellStyle name="Comma 6 2 2 3" xfId="2640" xr:uid="{00000000-0005-0000-0000-0000560C0000}"/>
    <cellStyle name="Comma 6 2 2 3 2" xfId="2641" xr:uid="{00000000-0005-0000-0000-0000570C0000}"/>
    <cellStyle name="Comma 6 2 2 3 3" xfId="2642" xr:uid="{00000000-0005-0000-0000-0000580C0000}"/>
    <cellStyle name="Comma 6 2 2 3 4" xfId="2643" xr:uid="{00000000-0005-0000-0000-0000590C0000}"/>
    <cellStyle name="Comma 6 2 2 3 5" xfId="2644" xr:uid="{00000000-0005-0000-0000-00005A0C0000}"/>
    <cellStyle name="Comma 6 2 2 4" xfId="2645" xr:uid="{00000000-0005-0000-0000-00005B0C0000}"/>
    <cellStyle name="Comma 6 2 2 4 2" xfId="2646" xr:uid="{00000000-0005-0000-0000-00005C0C0000}"/>
    <cellStyle name="Comma 6 2 2 4 3" xfId="2647" xr:uid="{00000000-0005-0000-0000-00005D0C0000}"/>
    <cellStyle name="Comma 6 2 2 4 4" xfId="2648" xr:uid="{00000000-0005-0000-0000-00005E0C0000}"/>
    <cellStyle name="Comma 6 2 2 4 5" xfId="2649" xr:uid="{00000000-0005-0000-0000-00005F0C0000}"/>
    <cellStyle name="Comma 6 2 2 5" xfId="2650" xr:uid="{00000000-0005-0000-0000-0000600C0000}"/>
    <cellStyle name="Comma 6 2 2 5 2" xfId="2651" xr:uid="{00000000-0005-0000-0000-0000610C0000}"/>
    <cellStyle name="Comma 6 2 2 5 3" xfId="2652" xr:uid="{00000000-0005-0000-0000-0000620C0000}"/>
    <cellStyle name="Comma 6 2 2 5 4" xfId="2653" xr:uid="{00000000-0005-0000-0000-0000630C0000}"/>
    <cellStyle name="Comma 6 2 2 5 5" xfId="2654" xr:uid="{00000000-0005-0000-0000-0000640C0000}"/>
    <cellStyle name="Comma 6 2 2 6" xfId="2655" xr:uid="{00000000-0005-0000-0000-0000650C0000}"/>
    <cellStyle name="Comma 6 2 2 6 2" xfId="2656" xr:uid="{00000000-0005-0000-0000-0000660C0000}"/>
    <cellStyle name="Comma 6 2 2 6 3" xfId="2657" xr:uid="{00000000-0005-0000-0000-0000670C0000}"/>
    <cellStyle name="Comma 6 2 2 6 4" xfId="2658" xr:uid="{00000000-0005-0000-0000-0000680C0000}"/>
    <cellStyle name="Comma 6 2 2 6 5" xfId="2659" xr:uid="{00000000-0005-0000-0000-0000690C0000}"/>
    <cellStyle name="Comma 6 2 2 7" xfId="2660" xr:uid="{00000000-0005-0000-0000-00006A0C0000}"/>
    <cellStyle name="Comma 6 2 2 8" xfId="2661" xr:uid="{00000000-0005-0000-0000-00006B0C0000}"/>
    <cellStyle name="Comma 6 2 2 9" xfId="2662" xr:uid="{00000000-0005-0000-0000-00006C0C0000}"/>
    <cellStyle name="Comma 6 2 3" xfId="2663" xr:uid="{00000000-0005-0000-0000-00006D0C0000}"/>
    <cellStyle name="Comma 6 2 3 10" xfId="2664" xr:uid="{00000000-0005-0000-0000-00006E0C0000}"/>
    <cellStyle name="Comma 6 2 3 2" xfId="2665" xr:uid="{00000000-0005-0000-0000-00006F0C0000}"/>
    <cellStyle name="Comma 6 2 3 2 2" xfId="2666" xr:uid="{00000000-0005-0000-0000-0000700C0000}"/>
    <cellStyle name="Comma 6 2 3 2 3" xfId="2667" xr:uid="{00000000-0005-0000-0000-0000710C0000}"/>
    <cellStyle name="Comma 6 2 3 2 4" xfId="2668" xr:uid="{00000000-0005-0000-0000-0000720C0000}"/>
    <cellStyle name="Comma 6 2 3 2 5" xfId="2669" xr:uid="{00000000-0005-0000-0000-0000730C0000}"/>
    <cellStyle name="Comma 6 2 3 3" xfId="2670" xr:uid="{00000000-0005-0000-0000-0000740C0000}"/>
    <cellStyle name="Comma 6 2 3 3 2" xfId="2671" xr:uid="{00000000-0005-0000-0000-0000750C0000}"/>
    <cellStyle name="Comma 6 2 3 3 3" xfId="2672" xr:uid="{00000000-0005-0000-0000-0000760C0000}"/>
    <cellStyle name="Comma 6 2 3 3 4" xfId="2673" xr:uid="{00000000-0005-0000-0000-0000770C0000}"/>
    <cellStyle name="Comma 6 2 3 3 5" xfId="2674" xr:uid="{00000000-0005-0000-0000-0000780C0000}"/>
    <cellStyle name="Comma 6 2 3 4" xfId="2675" xr:uid="{00000000-0005-0000-0000-0000790C0000}"/>
    <cellStyle name="Comma 6 2 3 4 2" xfId="2676" xr:uid="{00000000-0005-0000-0000-00007A0C0000}"/>
    <cellStyle name="Comma 6 2 3 4 3" xfId="2677" xr:uid="{00000000-0005-0000-0000-00007B0C0000}"/>
    <cellStyle name="Comma 6 2 3 4 4" xfId="2678" xr:uid="{00000000-0005-0000-0000-00007C0C0000}"/>
    <cellStyle name="Comma 6 2 3 4 5" xfId="2679" xr:uid="{00000000-0005-0000-0000-00007D0C0000}"/>
    <cellStyle name="Comma 6 2 3 5" xfId="2680" xr:uid="{00000000-0005-0000-0000-00007E0C0000}"/>
    <cellStyle name="Comma 6 2 3 5 2" xfId="2681" xr:uid="{00000000-0005-0000-0000-00007F0C0000}"/>
    <cellStyle name="Comma 6 2 3 5 3" xfId="2682" xr:uid="{00000000-0005-0000-0000-0000800C0000}"/>
    <cellStyle name="Comma 6 2 3 5 4" xfId="2683" xr:uid="{00000000-0005-0000-0000-0000810C0000}"/>
    <cellStyle name="Comma 6 2 3 5 5" xfId="2684" xr:uid="{00000000-0005-0000-0000-0000820C0000}"/>
    <cellStyle name="Comma 6 2 3 6" xfId="2685" xr:uid="{00000000-0005-0000-0000-0000830C0000}"/>
    <cellStyle name="Comma 6 2 3 6 2" xfId="2686" xr:uid="{00000000-0005-0000-0000-0000840C0000}"/>
    <cellStyle name="Comma 6 2 3 6 3" xfId="2687" xr:uid="{00000000-0005-0000-0000-0000850C0000}"/>
    <cellStyle name="Comma 6 2 3 6 4" xfId="2688" xr:uid="{00000000-0005-0000-0000-0000860C0000}"/>
    <cellStyle name="Comma 6 2 3 6 5" xfId="2689" xr:uid="{00000000-0005-0000-0000-0000870C0000}"/>
    <cellStyle name="Comma 6 2 3 7" xfId="2690" xr:uid="{00000000-0005-0000-0000-0000880C0000}"/>
    <cellStyle name="Comma 6 2 3 8" xfId="2691" xr:uid="{00000000-0005-0000-0000-0000890C0000}"/>
    <cellStyle name="Comma 6 2 3 9" xfId="2692" xr:uid="{00000000-0005-0000-0000-00008A0C0000}"/>
    <cellStyle name="Comma 6 2 4" xfId="2693" xr:uid="{00000000-0005-0000-0000-00008B0C0000}"/>
    <cellStyle name="Comma 6 2 4 10" xfId="2694" xr:uid="{00000000-0005-0000-0000-00008C0C0000}"/>
    <cellStyle name="Comma 6 2 4 2" xfId="2695" xr:uid="{00000000-0005-0000-0000-00008D0C0000}"/>
    <cellStyle name="Comma 6 2 4 2 2" xfId="2696" xr:uid="{00000000-0005-0000-0000-00008E0C0000}"/>
    <cellStyle name="Comma 6 2 4 2 3" xfId="2697" xr:uid="{00000000-0005-0000-0000-00008F0C0000}"/>
    <cellStyle name="Comma 6 2 4 2 4" xfId="2698" xr:uid="{00000000-0005-0000-0000-0000900C0000}"/>
    <cellStyle name="Comma 6 2 4 2 5" xfId="2699" xr:uid="{00000000-0005-0000-0000-0000910C0000}"/>
    <cellStyle name="Comma 6 2 4 3" xfId="2700" xr:uid="{00000000-0005-0000-0000-0000920C0000}"/>
    <cellStyle name="Comma 6 2 4 3 2" xfId="2701" xr:uid="{00000000-0005-0000-0000-0000930C0000}"/>
    <cellStyle name="Comma 6 2 4 3 3" xfId="2702" xr:uid="{00000000-0005-0000-0000-0000940C0000}"/>
    <cellStyle name="Comma 6 2 4 3 4" xfId="2703" xr:uid="{00000000-0005-0000-0000-0000950C0000}"/>
    <cellStyle name="Comma 6 2 4 3 5" xfId="2704" xr:uid="{00000000-0005-0000-0000-0000960C0000}"/>
    <cellStyle name="Comma 6 2 4 4" xfId="2705" xr:uid="{00000000-0005-0000-0000-0000970C0000}"/>
    <cellStyle name="Comma 6 2 4 4 2" xfId="2706" xr:uid="{00000000-0005-0000-0000-0000980C0000}"/>
    <cellStyle name="Comma 6 2 4 4 3" xfId="2707" xr:uid="{00000000-0005-0000-0000-0000990C0000}"/>
    <cellStyle name="Comma 6 2 4 4 4" xfId="2708" xr:uid="{00000000-0005-0000-0000-00009A0C0000}"/>
    <cellStyle name="Comma 6 2 4 4 5" xfId="2709" xr:uid="{00000000-0005-0000-0000-00009B0C0000}"/>
    <cellStyle name="Comma 6 2 4 5" xfId="2710" xr:uid="{00000000-0005-0000-0000-00009C0C0000}"/>
    <cellStyle name="Comma 6 2 4 5 2" xfId="2711" xr:uid="{00000000-0005-0000-0000-00009D0C0000}"/>
    <cellStyle name="Comma 6 2 4 5 3" xfId="2712" xr:uid="{00000000-0005-0000-0000-00009E0C0000}"/>
    <cellStyle name="Comma 6 2 4 5 4" xfId="2713" xr:uid="{00000000-0005-0000-0000-00009F0C0000}"/>
    <cellStyle name="Comma 6 2 4 5 5" xfId="2714" xr:uid="{00000000-0005-0000-0000-0000A00C0000}"/>
    <cellStyle name="Comma 6 2 4 6" xfId="2715" xr:uid="{00000000-0005-0000-0000-0000A10C0000}"/>
    <cellStyle name="Comma 6 2 4 6 2" xfId="2716" xr:uid="{00000000-0005-0000-0000-0000A20C0000}"/>
    <cellStyle name="Comma 6 2 4 6 3" xfId="2717" xr:uid="{00000000-0005-0000-0000-0000A30C0000}"/>
    <cellStyle name="Comma 6 2 4 6 4" xfId="2718" xr:uid="{00000000-0005-0000-0000-0000A40C0000}"/>
    <cellStyle name="Comma 6 2 4 6 5" xfId="2719" xr:uid="{00000000-0005-0000-0000-0000A50C0000}"/>
    <cellStyle name="Comma 6 2 4 7" xfId="2720" xr:uid="{00000000-0005-0000-0000-0000A60C0000}"/>
    <cellStyle name="Comma 6 2 4 8" xfId="2721" xr:uid="{00000000-0005-0000-0000-0000A70C0000}"/>
    <cellStyle name="Comma 6 2 4 9" xfId="2722" xr:uid="{00000000-0005-0000-0000-0000A80C0000}"/>
    <cellStyle name="Comma 6 2 5" xfId="2723" xr:uid="{00000000-0005-0000-0000-0000A90C0000}"/>
    <cellStyle name="Comma 6 2 5 10" xfId="2724" xr:uid="{00000000-0005-0000-0000-0000AA0C0000}"/>
    <cellStyle name="Comma 6 2 5 2" xfId="2725" xr:uid="{00000000-0005-0000-0000-0000AB0C0000}"/>
    <cellStyle name="Comma 6 2 5 2 2" xfId="2726" xr:uid="{00000000-0005-0000-0000-0000AC0C0000}"/>
    <cellStyle name="Comma 6 2 5 2 3" xfId="2727" xr:uid="{00000000-0005-0000-0000-0000AD0C0000}"/>
    <cellStyle name="Comma 6 2 5 2 4" xfId="2728" xr:uid="{00000000-0005-0000-0000-0000AE0C0000}"/>
    <cellStyle name="Comma 6 2 5 2 5" xfId="2729" xr:uid="{00000000-0005-0000-0000-0000AF0C0000}"/>
    <cellStyle name="Comma 6 2 5 3" xfId="2730" xr:uid="{00000000-0005-0000-0000-0000B00C0000}"/>
    <cellStyle name="Comma 6 2 5 3 2" xfId="2731" xr:uid="{00000000-0005-0000-0000-0000B10C0000}"/>
    <cellStyle name="Comma 6 2 5 3 3" xfId="2732" xr:uid="{00000000-0005-0000-0000-0000B20C0000}"/>
    <cellStyle name="Comma 6 2 5 3 4" xfId="2733" xr:uid="{00000000-0005-0000-0000-0000B30C0000}"/>
    <cellStyle name="Comma 6 2 5 3 5" xfId="2734" xr:uid="{00000000-0005-0000-0000-0000B40C0000}"/>
    <cellStyle name="Comma 6 2 5 4" xfId="2735" xr:uid="{00000000-0005-0000-0000-0000B50C0000}"/>
    <cellStyle name="Comma 6 2 5 4 2" xfId="2736" xr:uid="{00000000-0005-0000-0000-0000B60C0000}"/>
    <cellStyle name="Comma 6 2 5 4 3" xfId="2737" xr:uid="{00000000-0005-0000-0000-0000B70C0000}"/>
    <cellStyle name="Comma 6 2 5 4 4" xfId="2738" xr:uid="{00000000-0005-0000-0000-0000B80C0000}"/>
    <cellStyle name="Comma 6 2 5 4 5" xfId="2739" xr:uid="{00000000-0005-0000-0000-0000B90C0000}"/>
    <cellStyle name="Comma 6 2 5 5" xfId="2740" xr:uid="{00000000-0005-0000-0000-0000BA0C0000}"/>
    <cellStyle name="Comma 6 2 5 5 2" xfId="2741" xr:uid="{00000000-0005-0000-0000-0000BB0C0000}"/>
    <cellStyle name="Comma 6 2 5 5 3" xfId="2742" xr:uid="{00000000-0005-0000-0000-0000BC0C0000}"/>
    <cellStyle name="Comma 6 2 5 5 4" xfId="2743" xr:uid="{00000000-0005-0000-0000-0000BD0C0000}"/>
    <cellStyle name="Comma 6 2 5 5 5" xfId="2744" xr:uid="{00000000-0005-0000-0000-0000BE0C0000}"/>
    <cellStyle name="Comma 6 2 5 6" xfId="2745" xr:uid="{00000000-0005-0000-0000-0000BF0C0000}"/>
    <cellStyle name="Comma 6 2 5 6 2" xfId="2746" xr:uid="{00000000-0005-0000-0000-0000C00C0000}"/>
    <cellStyle name="Comma 6 2 5 6 3" xfId="2747" xr:uid="{00000000-0005-0000-0000-0000C10C0000}"/>
    <cellStyle name="Comma 6 2 5 6 4" xfId="2748" xr:uid="{00000000-0005-0000-0000-0000C20C0000}"/>
    <cellStyle name="Comma 6 2 5 6 5" xfId="2749" xr:uid="{00000000-0005-0000-0000-0000C30C0000}"/>
    <cellStyle name="Comma 6 2 5 7" xfId="2750" xr:uid="{00000000-0005-0000-0000-0000C40C0000}"/>
    <cellStyle name="Comma 6 2 5 8" xfId="2751" xr:uid="{00000000-0005-0000-0000-0000C50C0000}"/>
    <cellStyle name="Comma 6 2 5 9" xfId="2752" xr:uid="{00000000-0005-0000-0000-0000C60C0000}"/>
    <cellStyle name="Comma 6 2 6" xfId="2753" xr:uid="{00000000-0005-0000-0000-0000C70C0000}"/>
    <cellStyle name="Comma 6 2 6 10" xfId="2754" xr:uid="{00000000-0005-0000-0000-0000C80C0000}"/>
    <cellStyle name="Comma 6 2 6 2" xfId="2755" xr:uid="{00000000-0005-0000-0000-0000C90C0000}"/>
    <cellStyle name="Comma 6 2 6 2 2" xfId="2756" xr:uid="{00000000-0005-0000-0000-0000CA0C0000}"/>
    <cellStyle name="Comma 6 2 6 2 3" xfId="2757" xr:uid="{00000000-0005-0000-0000-0000CB0C0000}"/>
    <cellStyle name="Comma 6 2 6 2 4" xfId="2758" xr:uid="{00000000-0005-0000-0000-0000CC0C0000}"/>
    <cellStyle name="Comma 6 2 6 2 5" xfId="2759" xr:uid="{00000000-0005-0000-0000-0000CD0C0000}"/>
    <cellStyle name="Comma 6 2 6 3" xfId="2760" xr:uid="{00000000-0005-0000-0000-0000CE0C0000}"/>
    <cellStyle name="Comma 6 2 6 3 2" xfId="2761" xr:uid="{00000000-0005-0000-0000-0000CF0C0000}"/>
    <cellStyle name="Comma 6 2 6 3 3" xfId="2762" xr:uid="{00000000-0005-0000-0000-0000D00C0000}"/>
    <cellStyle name="Comma 6 2 6 3 4" xfId="2763" xr:uid="{00000000-0005-0000-0000-0000D10C0000}"/>
    <cellStyle name="Comma 6 2 6 3 5" xfId="2764" xr:uid="{00000000-0005-0000-0000-0000D20C0000}"/>
    <cellStyle name="Comma 6 2 6 4" xfId="2765" xr:uid="{00000000-0005-0000-0000-0000D30C0000}"/>
    <cellStyle name="Comma 6 2 6 4 2" xfId="2766" xr:uid="{00000000-0005-0000-0000-0000D40C0000}"/>
    <cellStyle name="Comma 6 2 6 4 3" xfId="2767" xr:uid="{00000000-0005-0000-0000-0000D50C0000}"/>
    <cellStyle name="Comma 6 2 6 4 4" xfId="2768" xr:uid="{00000000-0005-0000-0000-0000D60C0000}"/>
    <cellStyle name="Comma 6 2 6 4 5" xfId="2769" xr:uid="{00000000-0005-0000-0000-0000D70C0000}"/>
    <cellStyle name="Comma 6 2 6 5" xfId="2770" xr:uid="{00000000-0005-0000-0000-0000D80C0000}"/>
    <cellStyle name="Comma 6 2 6 5 2" xfId="2771" xr:uid="{00000000-0005-0000-0000-0000D90C0000}"/>
    <cellStyle name="Comma 6 2 6 5 3" xfId="2772" xr:uid="{00000000-0005-0000-0000-0000DA0C0000}"/>
    <cellStyle name="Comma 6 2 6 5 4" xfId="2773" xr:uid="{00000000-0005-0000-0000-0000DB0C0000}"/>
    <cellStyle name="Comma 6 2 6 5 5" xfId="2774" xr:uid="{00000000-0005-0000-0000-0000DC0C0000}"/>
    <cellStyle name="Comma 6 2 6 6" xfId="2775" xr:uid="{00000000-0005-0000-0000-0000DD0C0000}"/>
    <cellStyle name="Comma 6 2 6 6 2" xfId="2776" xr:uid="{00000000-0005-0000-0000-0000DE0C0000}"/>
    <cellStyle name="Comma 6 2 6 6 3" xfId="2777" xr:uid="{00000000-0005-0000-0000-0000DF0C0000}"/>
    <cellStyle name="Comma 6 2 6 6 4" xfId="2778" xr:uid="{00000000-0005-0000-0000-0000E00C0000}"/>
    <cellStyle name="Comma 6 2 6 6 5" xfId="2779" xr:uid="{00000000-0005-0000-0000-0000E10C0000}"/>
    <cellStyle name="Comma 6 2 6 7" xfId="2780" xr:uid="{00000000-0005-0000-0000-0000E20C0000}"/>
    <cellStyle name="Comma 6 2 6 8" xfId="2781" xr:uid="{00000000-0005-0000-0000-0000E30C0000}"/>
    <cellStyle name="Comma 6 2 6 9" xfId="2782" xr:uid="{00000000-0005-0000-0000-0000E40C0000}"/>
    <cellStyle name="Comma 6 2 7" xfId="2783" xr:uid="{00000000-0005-0000-0000-0000E50C0000}"/>
    <cellStyle name="Comma 6 2 7 10" xfId="2784" xr:uid="{00000000-0005-0000-0000-0000E60C0000}"/>
    <cellStyle name="Comma 6 2 7 2" xfId="2785" xr:uid="{00000000-0005-0000-0000-0000E70C0000}"/>
    <cellStyle name="Comma 6 2 7 2 2" xfId="2786" xr:uid="{00000000-0005-0000-0000-0000E80C0000}"/>
    <cellStyle name="Comma 6 2 7 2 3" xfId="2787" xr:uid="{00000000-0005-0000-0000-0000E90C0000}"/>
    <cellStyle name="Comma 6 2 7 2 4" xfId="2788" xr:uid="{00000000-0005-0000-0000-0000EA0C0000}"/>
    <cellStyle name="Comma 6 2 7 2 5" xfId="2789" xr:uid="{00000000-0005-0000-0000-0000EB0C0000}"/>
    <cellStyle name="Comma 6 2 7 3" xfId="2790" xr:uid="{00000000-0005-0000-0000-0000EC0C0000}"/>
    <cellStyle name="Comma 6 2 7 3 2" xfId="2791" xr:uid="{00000000-0005-0000-0000-0000ED0C0000}"/>
    <cellStyle name="Comma 6 2 7 3 3" xfId="2792" xr:uid="{00000000-0005-0000-0000-0000EE0C0000}"/>
    <cellStyle name="Comma 6 2 7 3 4" xfId="2793" xr:uid="{00000000-0005-0000-0000-0000EF0C0000}"/>
    <cellStyle name="Comma 6 2 7 3 5" xfId="2794" xr:uid="{00000000-0005-0000-0000-0000F00C0000}"/>
    <cellStyle name="Comma 6 2 7 4" xfId="2795" xr:uid="{00000000-0005-0000-0000-0000F10C0000}"/>
    <cellStyle name="Comma 6 2 7 4 2" xfId="2796" xr:uid="{00000000-0005-0000-0000-0000F20C0000}"/>
    <cellStyle name="Comma 6 2 7 4 3" xfId="2797" xr:uid="{00000000-0005-0000-0000-0000F30C0000}"/>
    <cellStyle name="Comma 6 2 7 4 4" xfId="2798" xr:uid="{00000000-0005-0000-0000-0000F40C0000}"/>
    <cellStyle name="Comma 6 2 7 4 5" xfId="2799" xr:uid="{00000000-0005-0000-0000-0000F50C0000}"/>
    <cellStyle name="Comma 6 2 7 5" xfId="2800" xr:uid="{00000000-0005-0000-0000-0000F60C0000}"/>
    <cellStyle name="Comma 6 2 7 5 2" xfId="2801" xr:uid="{00000000-0005-0000-0000-0000F70C0000}"/>
    <cellStyle name="Comma 6 2 7 5 3" xfId="2802" xr:uid="{00000000-0005-0000-0000-0000F80C0000}"/>
    <cellStyle name="Comma 6 2 7 5 4" xfId="2803" xr:uid="{00000000-0005-0000-0000-0000F90C0000}"/>
    <cellStyle name="Comma 6 2 7 5 5" xfId="2804" xr:uid="{00000000-0005-0000-0000-0000FA0C0000}"/>
    <cellStyle name="Comma 6 2 7 6" xfId="2805" xr:uid="{00000000-0005-0000-0000-0000FB0C0000}"/>
    <cellStyle name="Comma 6 2 7 6 2" xfId="2806" xr:uid="{00000000-0005-0000-0000-0000FC0C0000}"/>
    <cellStyle name="Comma 6 2 7 6 3" xfId="2807" xr:uid="{00000000-0005-0000-0000-0000FD0C0000}"/>
    <cellStyle name="Comma 6 2 7 6 4" xfId="2808" xr:uid="{00000000-0005-0000-0000-0000FE0C0000}"/>
    <cellStyle name="Comma 6 2 7 6 5" xfId="2809" xr:uid="{00000000-0005-0000-0000-0000FF0C0000}"/>
    <cellStyle name="Comma 6 2 7 7" xfId="2810" xr:uid="{00000000-0005-0000-0000-0000000D0000}"/>
    <cellStyle name="Comma 6 2 7 8" xfId="2811" xr:uid="{00000000-0005-0000-0000-0000010D0000}"/>
    <cellStyle name="Comma 6 2 7 9" xfId="2812" xr:uid="{00000000-0005-0000-0000-0000020D0000}"/>
    <cellStyle name="Comma 6 2 8" xfId="2813" xr:uid="{00000000-0005-0000-0000-0000030D0000}"/>
    <cellStyle name="Comma 6 2 8 2" xfId="2814" xr:uid="{00000000-0005-0000-0000-0000040D0000}"/>
    <cellStyle name="Comma 6 2 8 3" xfId="2815" xr:uid="{00000000-0005-0000-0000-0000050D0000}"/>
    <cellStyle name="Comma 6 2 8 4" xfId="2816" xr:uid="{00000000-0005-0000-0000-0000060D0000}"/>
    <cellStyle name="Comma 6 2 8 5" xfId="2817" xr:uid="{00000000-0005-0000-0000-0000070D0000}"/>
    <cellStyle name="Comma 6 2 9" xfId="2818" xr:uid="{00000000-0005-0000-0000-0000080D0000}"/>
    <cellStyle name="Comma 6 2 9 2" xfId="2819" xr:uid="{00000000-0005-0000-0000-0000090D0000}"/>
    <cellStyle name="Comma 6 2 9 3" xfId="2820" xr:uid="{00000000-0005-0000-0000-00000A0D0000}"/>
    <cellStyle name="Comma 6 2 9 4" xfId="2821" xr:uid="{00000000-0005-0000-0000-00000B0D0000}"/>
    <cellStyle name="Comma 6 2 9 5" xfId="2822" xr:uid="{00000000-0005-0000-0000-00000C0D0000}"/>
    <cellStyle name="Comma 6 3" xfId="2823" xr:uid="{00000000-0005-0000-0000-00000D0D0000}"/>
    <cellStyle name="Comma 6 3 10" xfId="2824" xr:uid="{00000000-0005-0000-0000-00000E0D0000}"/>
    <cellStyle name="Comma 6 3 2" xfId="2825" xr:uid="{00000000-0005-0000-0000-00000F0D0000}"/>
    <cellStyle name="Comma 6 3 2 2" xfId="2826" xr:uid="{00000000-0005-0000-0000-0000100D0000}"/>
    <cellStyle name="Comma 6 3 2 2 2" xfId="2827" xr:uid="{00000000-0005-0000-0000-0000110D0000}"/>
    <cellStyle name="Comma 6 3 2 2 3" xfId="2828" xr:uid="{00000000-0005-0000-0000-0000120D0000}"/>
    <cellStyle name="Comma 6 3 2 2 4" xfId="2829" xr:uid="{00000000-0005-0000-0000-0000130D0000}"/>
    <cellStyle name="Comma 6 3 2 2 5" xfId="2830" xr:uid="{00000000-0005-0000-0000-0000140D0000}"/>
    <cellStyle name="Comma 6 3 2 3" xfId="2831" xr:uid="{00000000-0005-0000-0000-0000150D0000}"/>
    <cellStyle name="Comma 6 3 2 3 2" xfId="2832" xr:uid="{00000000-0005-0000-0000-0000160D0000}"/>
    <cellStyle name="Comma 6 3 2 3 3" xfId="2833" xr:uid="{00000000-0005-0000-0000-0000170D0000}"/>
    <cellStyle name="Comma 6 3 2 3 4" xfId="2834" xr:uid="{00000000-0005-0000-0000-0000180D0000}"/>
    <cellStyle name="Comma 6 3 2 3 5" xfId="2835" xr:uid="{00000000-0005-0000-0000-0000190D0000}"/>
    <cellStyle name="Comma 6 3 2 4" xfId="2836" xr:uid="{00000000-0005-0000-0000-00001A0D0000}"/>
    <cellStyle name="Comma 6 3 2 5" xfId="2837" xr:uid="{00000000-0005-0000-0000-00001B0D0000}"/>
    <cellStyle name="Comma 6 3 2 6" xfId="2838" xr:uid="{00000000-0005-0000-0000-00001C0D0000}"/>
    <cellStyle name="Comma 6 3 2 7" xfId="2839" xr:uid="{00000000-0005-0000-0000-00001D0D0000}"/>
    <cellStyle name="Comma 6 3 3" xfId="2840" xr:uid="{00000000-0005-0000-0000-00001E0D0000}"/>
    <cellStyle name="Comma 6 3 3 2" xfId="2841" xr:uid="{00000000-0005-0000-0000-00001F0D0000}"/>
    <cellStyle name="Comma 6 3 3 2 2" xfId="2842" xr:uid="{00000000-0005-0000-0000-0000200D0000}"/>
    <cellStyle name="Comma 6 3 3 2 3" xfId="2843" xr:uid="{00000000-0005-0000-0000-0000210D0000}"/>
    <cellStyle name="Comma 6 3 3 2 4" xfId="2844" xr:uid="{00000000-0005-0000-0000-0000220D0000}"/>
    <cellStyle name="Comma 6 3 3 2 5" xfId="2845" xr:uid="{00000000-0005-0000-0000-0000230D0000}"/>
    <cellStyle name="Comma 6 3 3 3" xfId="2846" xr:uid="{00000000-0005-0000-0000-0000240D0000}"/>
    <cellStyle name="Comma 6 3 3 3 2" xfId="2847" xr:uid="{00000000-0005-0000-0000-0000250D0000}"/>
    <cellStyle name="Comma 6 3 3 3 3" xfId="2848" xr:uid="{00000000-0005-0000-0000-0000260D0000}"/>
    <cellStyle name="Comma 6 3 3 3 4" xfId="2849" xr:uid="{00000000-0005-0000-0000-0000270D0000}"/>
    <cellStyle name="Comma 6 3 3 3 5" xfId="2850" xr:uid="{00000000-0005-0000-0000-0000280D0000}"/>
    <cellStyle name="Comma 6 3 3 4" xfId="2851" xr:uid="{00000000-0005-0000-0000-0000290D0000}"/>
    <cellStyle name="Comma 6 3 3 5" xfId="2852" xr:uid="{00000000-0005-0000-0000-00002A0D0000}"/>
    <cellStyle name="Comma 6 3 3 6" xfId="2853" xr:uid="{00000000-0005-0000-0000-00002B0D0000}"/>
    <cellStyle name="Comma 6 3 3 7" xfId="2854" xr:uid="{00000000-0005-0000-0000-00002C0D0000}"/>
    <cellStyle name="Comma 6 3 4" xfId="2855" xr:uid="{00000000-0005-0000-0000-00002D0D0000}"/>
    <cellStyle name="Comma 6 3 4 2" xfId="2856" xr:uid="{00000000-0005-0000-0000-00002E0D0000}"/>
    <cellStyle name="Comma 6 3 4 2 2" xfId="2857" xr:uid="{00000000-0005-0000-0000-00002F0D0000}"/>
    <cellStyle name="Comma 6 3 4 2 3" xfId="2858" xr:uid="{00000000-0005-0000-0000-0000300D0000}"/>
    <cellStyle name="Comma 6 3 4 2 4" xfId="2859" xr:uid="{00000000-0005-0000-0000-0000310D0000}"/>
    <cellStyle name="Comma 6 3 4 2 5" xfId="2860" xr:uid="{00000000-0005-0000-0000-0000320D0000}"/>
    <cellStyle name="Comma 6 3 4 3" xfId="2861" xr:uid="{00000000-0005-0000-0000-0000330D0000}"/>
    <cellStyle name="Comma 6 3 4 3 2" xfId="2862" xr:uid="{00000000-0005-0000-0000-0000340D0000}"/>
    <cellStyle name="Comma 6 3 4 3 3" xfId="2863" xr:uid="{00000000-0005-0000-0000-0000350D0000}"/>
    <cellStyle name="Comma 6 3 4 3 4" xfId="2864" xr:uid="{00000000-0005-0000-0000-0000360D0000}"/>
    <cellStyle name="Comma 6 3 4 3 5" xfId="2865" xr:uid="{00000000-0005-0000-0000-0000370D0000}"/>
    <cellStyle name="Comma 6 3 4 4" xfId="2866" xr:uid="{00000000-0005-0000-0000-0000380D0000}"/>
    <cellStyle name="Comma 6 3 4 5" xfId="2867" xr:uid="{00000000-0005-0000-0000-0000390D0000}"/>
    <cellStyle name="Comma 6 3 4 6" xfId="2868" xr:uid="{00000000-0005-0000-0000-00003A0D0000}"/>
    <cellStyle name="Comma 6 3 4 7" xfId="2869" xr:uid="{00000000-0005-0000-0000-00003B0D0000}"/>
    <cellStyle name="Comma 6 3 5" xfId="2870" xr:uid="{00000000-0005-0000-0000-00003C0D0000}"/>
    <cellStyle name="Comma 6 3 5 2" xfId="2871" xr:uid="{00000000-0005-0000-0000-00003D0D0000}"/>
    <cellStyle name="Comma 6 3 5 3" xfId="2872" xr:uid="{00000000-0005-0000-0000-00003E0D0000}"/>
    <cellStyle name="Comma 6 3 5 4" xfId="2873" xr:uid="{00000000-0005-0000-0000-00003F0D0000}"/>
    <cellStyle name="Comma 6 3 5 5" xfId="2874" xr:uid="{00000000-0005-0000-0000-0000400D0000}"/>
    <cellStyle name="Comma 6 3 6" xfId="2875" xr:uid="{00000000-0005-0000-0000-0000410D0000}"/>
    <cellStyle name="Comma 6 3 6 2" xfId="2876" xr:uid="{00000000-0005-0000-0000-0000420D0000}"/>
    <cellStyle name="Comma 6 3 6 3" xfId="2877" xr:uid="{00000000-0005-0000-0000-0000430D0000}"/>
    <cellStyle name="Comma 6 3 6 4" xfId="2878" xr:uid="{00000000-0005-0000-0000-0000440D0000}"/>
    <cellStyle name="Comma 6 3 6 5" xfId="2879" xr:uid="{00000000-0005-0000-0000-0000450D0000}"/>
    <cellStyle name="Comma 6 3 7" xfId="2880" xr:uid="{00000000-0005-0000-0000-0000460D0000}"/>
    <cellStyle name="Comma 6 3 8" xfId="2881" xr:uid="{00000000-0005-0000-0000-0000470D0000}"/>
    <cellStyle name="Comma 6 3 9" xfId="2882" xr:uid="{00000000-0005-0000-0000-0000480D0000}"/>
    <cellStyle name="Comma 6 4" xfId="2883" xr:uid="{00000000-0005-0000-0000-0000490D0000}"/>
    <cellStyle name="Comma 6 4 10" xfId="2884" xr:uid="{00000000-0005-0000-0000-00004A0D0000}"/>
    <cellStyle name="Comma 6 4 2" xfId="2885" xr:uid="{00000000-0005-0000-0000-00004B0D0000}"/>
    <cellStyle name="Comma 6 4 2 2" xfId="2886" xr:uid="{00000000-0005-0000-0000-00004C0D0000}"/>
    <cellStyle name="Comma 6 4 2 3" xfId="2887" xr:uid="{00000000-0005-0000-0000-00004D0D0000}"/>
    <cellStyle name="Comma 6 4 2 4" xfId="2888" xr:uid="{00000000-0005-0000-0000-00004E0D0000}"/>
    <cellStyle name="Comma 6 4 2 5" xfId="2889" xr:uid="{00000000-0005-0000-0000-00004F0D0000}"/>
    <cellStyle name="Comma 6 4 3" xfId="2890" xr:uid="{00000000-0005-0000-0000-0000500D0000}"/>
    <cellStyle name="Comma 6 4 3 2" xfId="2891" xr:uid="{00000000-0005-0000-0000-0000510D0000}"/>
    <cellStyle name="Comma 6 4 3 3" xfId="2892" xr:uid="{00000000-0005-0000-0000-0000520D0000}"/>
    <cellStyle name="Comma 6 4 3 4" xfId="2893" xr:uid="{00000000-0005-0000-0000-0000530D0000}"/>
    <cellStyle name="Comma 6 4 3 5" xfId="2894" xr:uid="{00000000-0005-0000-0000-0000540D0000}"/>
    <cellStyle name="Comma 6 4 4" xfId="2895" xr:uid="{00000000-0005-0000-0000-0000550D0000}"/>
    <cellStyle name="Comma 6 4 4 2" xfId="2896" xr:uid="{00000000-0005-0000-0000-0000560D0000}"/>
    <cellStyle name="Comma 6 4 4 3" xfId="2897" xr:uid="{00000000-0005-0000-0000-0000570D0000}"/>
    <cellStyle name="Comma 6 4 4 4" xfId="2898" xr:uid="{00000000-0005-0000-0000-0000580D0000}"/>
    <cellStyle name="Comma 6 4 4 5" xfId="2899" xr:uid="{00000000-0005-0000-0000-0000590D0000}"/>
    <cellStyle name="Comma 6 4 5" xfId="2900" xr:uid="{00000000-0005-0000-0000-00005A0D0000}"/>
    <cellStyle name="Comma 6 4 5 2" xfId="2901" xr:uid="{00000000-0005-0000-0000-00005B0D0000}"/>
    <cellStyle name="Comma 6 4 5 3" xfId="2902" xr:uid="{00000000-0005-0000-0000-00005C0D0000}"/>
    <cellStyle name="Comma 6 4 5 4" xfId="2903" xr:uid="{00000000-0005-0000-0000-00005D0D0000}"/>
    <cellStyle name="Comma 6 4 5 5" xfId="2904" xr:uid="{00000000-0005-0000-0000-00005E0D0000}"/>
    <cellStyle name="Comma 6 4 6" xfId="2905" xr:uid="{00000000-0005-0000-0000-00005F0D0000}"/>
    <cellStyle name="Comma 6 4 6 2" xfId="2906" xr:uid="{00000000-0005-0000-0000-0000600D0000}"/>
    <cellStyle name="Comma 6 4 6 3" xfId="2907" xr:uid="{00000000-0005-0000-0000-0000610D0000}"/>
    <cellStyle name="Comma 6 4 6 4" xfId="2908" xr:uid="{00000000-0005-0000-0000-0000620D0000}"/>
    <cellStyle name="Comma 6 4 6 5" xfId="2909" xr:uid="{00000000-0005-0000-0000-0000630D0000}"/>
    <cellStyle name="Comma 6 4 7" xfId="2910" xr:uid="{00000000-0005-0000-0000-0000640D0000}"/>
    <cellStyle name="Comma 6 4 8" xfId="2911" xr:uid="{00000000-0005-0000-0000-0000650D0000}"/>
    <cellStyle name="Comma 6 4 9" xfId="2912" xr:uid="{00000000-0005-0000-0000-0000660D0000}"/>
    <cellStyle name="Comma 6 5" xfId="2913" xr:uid="{00000000-0005-0000-0000-0000670D0000}"/>
    <cellStyle name="Comma 6 5 10" xfId="2914" xr:uid="{00000000-0005-0000-0000-0000680D0000}"/>
    <cellStyle name="Comma 6 5 2" xfId="2915" xr:uid="{00000000-0005-0000-0000-0000690D0000}"/>
    <cellStyle name="Comma 6 5 2 2" xfId="2916" xr:uid="{00000000-0005-0000-0000-00006A0D0000}"/>
    <cellStyle name="Comma 6 5 2 3" xfId="2917" xr:uid="{00000000-0005-0000-0000-00006B0D0000}"/>
    <cellStyle name="Comma 6 5 2 4" xfId="2918" xr:uid="{00000000-0005-0000-0000-00006C0D0000}"/>
    <cellStyle name="Comma 6 5 2 5" xfId="2919" xr:uid="{00000000-0005-0000-0000-00006D0D0000}"/>
    <cellStyle name="Comma 6 5 3" xfId="2920" xr:uid="{00000000-0005-0000-0000-00006E0D0000}"/>
    <cellStyle name="Comma 6 5 3 2" xfId="2921" xr:uid="{00000000-0005-0000-0000-00006F0D0000}"/>
    <cellStyle name="Comma 6 5 3 3" xfId="2922" xr:uid="{00000000-0005-0000-0000-0000700D0000}"/>
    <cellStyle name="Comma 6 5 3 4" xfId="2923" xr:uid="{00000000-0005-0000-0000-0000710D0000}"/>
    <cellStyle name="Comma 6 5 3 5" xfId="2924" xr:uid="{00000000-0005-0000-0000-0000720D0000}"/>
    <cellStyle name="Comma 6 5 4" xfId="2925" xr:uid="{00000000-0005-0000-0000-0000730D0000}"/>
    <cellStyle name="Comma 6 5 4 2" xfId="2926" xr:uid="{00000000-0005-0000-0000-0000740D0000}"/>
    <cellStyle name="Comma 6 5 4 3" xfId="2927" xr:uid="{00000000-0005-0000-0000-0000750D0000}"/>
    <cellStyle name="Comma 6 5 4 4" xfId="2928" xr:uid="{00000000-0005-0000-0000-0000760D0000}"/>
    <cellStyle name="Comma 6 5 4 5" xfId="2929" xr:uid="{00000000-0005-0000-0000-0000770D0000}"/>
    <cellStyle name="Comma 6 5 5" xfId="2930" xr:uid="{00000000-0005-0000-0000-0000780D0000}"/>
    <cellStyle name="Comma 6 5 5 2" xfId="2931" xr:uid="{00000000-0005-0000-0000-0000790D0000}"/>
    <cellStyle name="Comma 6 5 5 3" xfId="2932" xr:uid="{00000000-0005-0000-0000-00007A0D0000}"/>
    <cellStyle name="Comma 6 5 5 4" xfId="2933" xr:uid="{00000000-0005-0000-0000-00007B0D0000}"/>
    <cellStyle name="Comma 6 5 5 5" xfId="2934" xr:uid="{00000000-0005-0000-0000-00007C0D0000}"/>
    <cellStyle name="Comma 6 5 6" xfId="2935" xr:uid="{00000000-0005-0000-0000-00007D0D0000}"/>
    <cellStyle name="Comma 6 5 6 2" xfId="2936" xr:uid="{00000000-0005-0000-0000-00007E0D0000}"/>
    <cellStyle name="Comma 6 5 6 3" xfId="2937" xr:uid="{00000000-0005-0000-0000-00007F0D0000}"/>
    <cellStyle name="Comma 6 5 6 4" xfId="2938" xr:uid="{00000000-0005-0000-0000-0000800D0000}"/>
    <cellStyle name="Comma 6 5 6 5" xfId="2939" xr:uid="{00000000-0005-0000-0000-0000810D0000}"/>
    <cellStyle name="Comma 6 5 7" xfId="2940" xr:uid="{00000000-0005-0000-0000-0000820D0000}"/>
    <cellStyle name="Comma 6 5 8" xfId="2941" xr:uid="{00000000-0005-0000-0000-0000830D0000}"/>
    <cellStyle name="Comma 6 5 9" xfId="2942" xr:uid="{00000000-0005-0000-0000-0000840D0000}"/>
    <cellStyle name="Comma 6 6" xfId="2943" xr:uid="{00000000-0005-0000-0000-0000850D0000}"/>
    <cellStyle name="Comma 6 6 10" xfId="2944" xr:uid="{00000000-0005-0000-0000-0000860D0000}"/>
    <cellStyle name="Comma 6 6 2" xfId="2945" xr:uid="{00000000-0005-0000-0000-0000870D0000}"/>
    <cellStyle name="Comma 6 6 2 2" xfId="2946" xr:uid="{00000000-0005-0000-0000-0000880D0000}"/>
    <cellStyle name="Comma 6 6 2 3" xfId="2947" xr:uid="{00000000-0005-0000-0000-0000890D0000}"/>
    <cellStyle name="Comma 6 6 2 4" xfId="2948" xr:uid="{00000000-0005-0000-0000-00008A0D0000}"/>
    <cellStyle name="Comma 6 6 2 5" xfId="2949" xr:uid="{00000000-0005-0000-0000-00008B0D0000}"/>
    <cellStyle name="Comma 6 6 3" xfId="2950" xr:uid="{00000000-0005-0000-0000-00008C0D0000}"/>
    <cellStyle name="Comma 6 6 3 2" xfId="2951" xr:uid="{00000000-0005-0000-0000-00008D0D0000}"/>
    <cellStyle name="Comma 6 6 3 3" xfId="2952" xr:uid="{00000000-0005-0000-0000-00008E0D0000}"/>
    <cellStyle name="Comma 6 6 3 4" xfId="2953" xr:uid="{00000000-0005-0000-0000-00008F0D0000}"/>
    <cellStyle name="Comma 6 6 3 5" xfId="2954" xr:uid="{00000000-0005-0000-0000-0000900D0000}"/>
    <cellStyle name="Comma 6 6 4" xfId="2955" xr:uid="{00000000-0005-0000-0000-0000910D0000}"/>
    <cellStyle name="Comma 6 6 4 2" xfId="2956" xr:uid="{00000000-0005-0000-0000-0000920D0000}"/>
    <cellStyle name="Comma 6 6 4 3" xfId="2957" xr:uid="{00000000-0005-0000-0000-0000930D0000}"/>
    <cellStyle name="Comma 6 6 4 4" xfId="2958" xr:uid="{00000000-0005-0000-0000-0000940D0000}"/>
    <cellStyle name="Comma 6 6 4 5" xfId="2959" xr:uid="{00000000-0005-0000-0000-0000950D0000}"/>
    <cellStyle name="Comma 6 6 5" xfId="2960" xr:uid="{00000000-0005-0000-0000-0000960D0000}"/>
    <cellStyle name="Comma 6 6 5 2" xfId="2961" xr:uid="{00000000-0005-0000-0000-0000970D0000}"/>
    <cellStyle name="Comma 6 6 5 3" xfId="2962" xr:uid="{00000000-0005-0000-0000-0000980D0000}"/>
    <cellStyle name="Comma 6 6 5 4" xfId="2963" xr:uid="{00000000-0005-0000-0000-0000990D0000}"/>
    <cellStyle name="Comma 6 6 5 5" xfId="2964" xr:uid="{00000000-0005-0000-0000-00009A0D0000}"/>
    <cellStyle name="Comma 6 6 6" xfId="2965" xr:uid="{00000000-0005-0000-0000-00009B0D0000}"/>
    <cellStyle name="Comma 6 6 6 2" xfId="2966" xr:uid="{00000000-0005-0000-0000-00009C0D0000}"/>
    <cellStyle name="Comma 6 6 6 3" xfId="2967" xr:uid="{00000000-0005-0000-0000-00009D0D0000}"/>
    <cellStyle name="Comma 6 6 6 4" xfId="2968" xr:uid="{00000000-0005-0000-0000-00009E0D0000}"/>
    <cellStyle name="Comma 6 6 6 5" xfId="2969" xr:uid="{00000000-0005-0000-0000-00009F0D0000}"/>
    <cellStyle name="Comma 6 6 7" xfId="2970" xr:uid="{00000000-0005-0000-0000-0000A00D0000}"/>
    <cellStyle name="Comma 6 6 8" xfId="2971" xr:uid="{00000000-0005-0000-0000-0000A10D0000}"/>
    <cellStyle name="Comma 6 6 9" xfId="2972" xr:uid="{00000000-0005-0000-0000-0000A20D0000}"/>
    <cellStyle name="Comma 6 7" xfId="2973" xr:uid="{00000000-0005-0000-0000-0000A30D0000}"/>
    <cellStyle name="Comma 6 7 10" xfId="2974" xr:uid="{00000000-0005-0000-0000-0000A40D0000}"/>
    <cellStyle name="Comma 6 7 2" xfId="2975" xr:uid="{00000000-0005-0000-0000-0000A50D0000}"/>
    <cellStyle name="Comma 6 7 2 2" xfId="2976" xr:uid="{00000000-0005-0000-0000-0000A60D0000}"/>
    <cellStyle name="Comma 6 7 2 3" xfId="2977" xr:uid="{00000000-0005-0000-0000-0000A70D0000}"/>
    <cellStyle name="Comma 6 7 2 4" xfId="2978" xr:uid="{00000000-0005-0000-0000-0000A80D0000}"/>
    <cellStyle name="Comma 6 7 2 5" xfId="2979" xr:uid="{00000000-0005-0000-0000-0000A90D0000}"/>
    <cellStyle name="Comma 6 7 3" xfId="2980" xr:uid="{00000000-0005-0000-0000-0000AA0D0000}"/>
    <cellStyle name="Comma 6 7 3 2" xfId="2981" xr:uid="{00000000-0005-0000-0000-0000AB0D0000}"/>
    <cellStyle name="Comma 6 7 3 3" xfId="2982" xr:uid="{00000000-0005-0000-0000-0000AC0D0000}"/>
    <cellStyle name="Comma 6 7 3 4" xfId="2983" xr:uid="{00000000-0005-0000-0000-0000AD0D0000}"/>
    <cellStyle name="Comma 6 7 3 5" xfId="2984" xr:uid="{00000000-0005-0000-0000-0000AE0D0000}"/>
    <cellStyle name="Comma 6 7 4" xfId="2985" xr:uid="{00000000-0005-0000-0000-0000AF0D0000}"/>
    <cellStyle name="Comma 6 7 4 2" xfId="2986" xr:uid="{00000000-0005-0000-0000-0000B00D0000}"/>
    <cellStyle name="Comma 6 7 4 3" xfId="2987" xr:uid="{00000000-0005-0000-0000-0000B10D0000}"/>
    <cellStyle name="Comma 6 7 4 4" xfId="2988" xr:uid="{00000000-0005-0000-0000-0000B20D0000}"/>
    <cellStyle name="Comma 6 7 4 5" xfId="2989" xr:uid="{00000000-0005-0000-0000-0000B30D0000}"/>
    <cellStyle name="Comma 6 7 5" xfId="2990" xr:uid="{00000000-0005-0000-0000-0000B40D0000}"/>
    <cellStyle name="Comma 6 7 5 2" xfId="2991" xr:uid="{00000000-0005-0000-0000-0000B50D0000}"/>
    <cellStyle name="Comma 6 7 5 3" xfId="2992" xr:uid="{00000000-0005-0000-0000-0000B60D0000}"/>
    <cellStyle name="Comma 6 7 5 4" xfId="2993" xr:uid="{00000000-0005-0000-0000-0000B70D0000}"/>
    <cellStyle name="Comma 6 7 5 5" xfId="2994" xr:uid="{00000000-0005-0000-0000-0000B80D0000}"/>
    <cellStyle name="Comma 6 7 6" xfId="2995" xr:uid="{00000000-0005-0000-0000-0000B90D0000}"/>
    <cellStyle name="Comma 6 7 6 2" xfId="2996" xr:uid="{00000000-0005-0000-0000-0000BA0D0000}"/>
    <cellStyle name="Comma 6 7 6 3" xfId="2997" xr:uid="{00000000-0005-0000-0000-0000BB0D0000}"/>
    <cellStyle name="Comma 6 7 6 4" xfId="2998" xr:uid="{00000000-0005-0000-0000-0000BC0D0000}"/>
    <cellStyle name="Comma 6 7 6 5" xfId="2999" xr:uid="{00000000-0005-0000-0000-0000BD0D0000}"/>
    <cellStyle name="Comma 6 7 7" xfId="3000" xr:uid="{00000000-0005-0000-0000-0000BE0D0000}"/>
    <cellStyle name="Comma 6 7 8" xfId="3001" xr:uid="{00000000-0005-0000-0000-0000BF0D0000}"/>
    <cellStyle name="Comma 6 7 9" xfId="3002" xr:uid="{00000000-0005-0000-0000-0000C00D0000}"/>
    <cellStyle name="Comma 6 8" xfId="3003" xr:uid="{00000000-0005-0000-0000-0000C10D0000}"/>
    <cellStyle name="Comma 6 8 10" xfId="3004" xr:uid="{00000000-0005-0000-0000-0000C20D0000}"/>
    <cellStyle name="Comma 6 8 2" xfId="3005" xr:uid="{00000000-0005-0000-0000-0000C30D0000}"/>
    <cellStyle name="Comma 6 8 2 2" xfId="3006" xr:uid="{00000000-0005-0000-0000-0000C40D0000}"/>
    <cellStyle name="Comma 6 8 2 3" xfId="3007" xr:uid="{00000000-0005-0000-0000-0000C50D0000}"/>
    <cellStyle name="Comma 6 8 2 4" xfId="3008" xr:uid="{00000000-0005-0000-0000-0000C60D0000}"/>
    <cellStyle name="Comma 6 8 2 5" xfId="3009" xr:uid="{00000000-0005-0000-0000-0000C70D0000}"/>
    <cellStyle name="Comma 6 8 3" xfId="3010" xr:uid="{00000000-0005-0000-0000-0000C80D0000}"/>
    <cellStyle name="Comma 6 8 3 2" xfId="3011" xr:uid="{00000000-0005-0000-0000-0000C90D0000}"/>
    <cellStyle name="Comma 6 8 3 3" xfId="3012" xr:uid="{00000000-0005-0000-0000-0000CA0D0000}"/>
    <cellStyle name="Comma 6 8 3 4" xfId="3013" xr:uid="{00000000-0005-0000-0000-0000CB0D0000}"/>
    <cellStyle name="Comma 6 8 3 5" xfId="3014" xr:uid="{00000000-0005-0000-0000-0000CC0D0000}"/>
    <cellStyle name="Comma 6 8 4" xfId="3015" xr:uid="{00000000-0005-0000-0000-0000CD0D0000}"/>
    <cellStyle name="Comma 6 8 4 2" xfId="3016" xr:uid="{00000000-0005-0000-0000-0000CE0D0000}"/>
    <cellStyle name="Comma 6 8 4 3" xfId="3017" xr:uid="{00000000-0005-0000-0000-0000CF0D0000}"/>
    <cellStyle name="Comma 6 8 4 4" xfId="3018" xr:uid="{00000000-0005-0000-0000-0000D00D0000}"/>
    <cellStyle name="Comma 6 8 4 5" xfId="3019" xr:uid="{00000000-0005-0000-0000-0000D10D0000}"/>
    <cellStyle name="Comma 6 8 5" xfId="3020" xr:uid="{00000000-0005-0000-0000-0000D20D0000}"/>
    <cellStyle name="Comma 6 8 5 2" xfId="3021" xr:uid="{00000000-0005-0000-0000-0000D30D0000}"/>
    <cellStyle name="Comma 6 8 5 3" xfId="3022" xr:uid="{00000000-0005-0000-0000-0000D40D0000}"/>
    <cellStyle name="Comma 6 8 5 4" xfId="3023" xr:uid="{00000000-0005-0000-0000-0000D50D0000}"/>
    <cellStyle name="Comma 6 8 5 5" xfId="3024" xr:uid="{00000000-0005-0000-0000-0000D60D0000}"/>
    <cellStyle name="Comma 6 8 6" xfId="3025" xr:uid="{00000000-0005-0000-0000-0000D70D0000}"/>
    <cellStyle name="Comma 6 8 6 2" xfId="3026" xr:uid="{00000000-0005-0000-0000-0000D80D0000}"/>
    <cellStyle name="Comma 6 8 6 3" xfId="3027" xr:uid="{00000000-0005-0000-0000-0000D90D0000}"/>
    <cellStyle name="Comma 6 8 6 4" xfId="3028" xr:uid="{00000000-0005-0000-0000-0000DA0D0000}"/>
    <cellStyle name="Comma 6 8 6 5" xfId="3029" xr:uid="{00000000-0005-0000-0000-0000DB0D0000}"/>
    <cellStyle name="Comma 6 8 7" xfId="3030" xr:uid="{00000000-0005-0000-0000-0000DC0D0000}"/>
    <cellStyle name="Comma 6 8 8" xfId="3031" xr:uid="{00000000-0005-0000-0000-0000DD0D0000}"/>
    <cellStyle name="Comma 6 8 9" xfId="3032" xr:uid="{00000000-0005-0000-0000-0000DE0D0000}"/>
    <cellStyle name="Comma 6 9" xfId="3033" xr:uid="{00000000-0005-0000-0000-0000DF0D0000}"/>
    <cellStyle name="Comma 6 9 2" xfId="3034" xr:uid="{00000000-0005-0000-0000-0000E00D0000}"/>
    <cellStyle name="Comma 6 9 3" xfId="3035" xr:uid="{00000000-0005-0000-0000-0000E10D0000}"/>
    <cellStyle name="Comma 6 9 4" xfId="3036" xr:uid="{00000000-0005-0000-0000-0000E20D0000}"/>
    <cellStyle name="Comma 6 9 5" xfId="3037" xr:uid="{00000000-0005-0000-0000-0000E30D0000}"/>
    <cellStyle name="Comma 60" xfId="46338" xr:uid="{00000000-0005-0000-0000-0000E40D0000}"/>
    <cellStyle name="Comma 61" xfId="46339" xr:uid="{00000000-0005-0000-0000-0000E50D0000}"/>
    <cellStyle name="Comma 62" xfId="46340" xr:uid="{00000000-0005-0000-0000-0000E60D0000}"/>
    <cellStyle name="Comma 63" xfId="46341" xr:uid="{00000000-0005-0000-0000-0000E70D0000}"/>
    <cellStyle name="Comma 64" xfId="46342" xr:uid="{00000000-0005-0000-0000-0000E80D0000}"/>
    <cellStyle name="Comma 65" xfId="3038" xr:uid="{00000000-0005-0000-0000-0000E90D0000}"/>
    <cellStyle name="Comma 65 2" xfId="3039" xr:uid="{00000000-0005-0000-0000-0000EA0D0000}"/>
    <cellStyle name="Comma 65 3" xfId="3040" xr:uid="{00000000-0005-0000-0000-0000EB0D0000}"/>
    <cellStyle name="Comma 65 4" xfId="3041" xr:uid="{00000000-0005-0000-0000-0000EC0D0000}"/>
    <cellStyle name="Comma 65 5" xfId="3042" xr:uid="{00000000-0005-0000-0000-0000ED0D0000}"/>
    <cellStyle name="Comma 66" xfId="46343" xr:uid="{00000000-0005-0000-0000-0000EE0D0000}"/>
    <cellStyle name="Comma 67" xfId="46344" xr:uid="{00000000-0005-0000-0000-0000EF0D0000}"/>
    <cellStyle name="Comma 68" xfId="46345" xr:uid="{00000000-0005-0000-0000-0000F00D0000}"/>
    <cellStyle name="Comma 69" xfId="46346" xr:uid="{00000000-0005-0000-0000-0000F10D0000}"/>
    <cellStyle name="Comma 7" xfId="72" xr:uid="{00000000-0005-0000-0000-0000F20D0000}"/>
    <cellStyle name="Comma 7 10" xfId="3044" xr:uid="{00000000-0005-0000-0000-0000F30D0000}"/>
    <cellStyle name="Comma 7 11" xfId="3045" xr:uid="{00000000-0005-0000-0000-0000F40D0000}"/>
    <cellStyle name="Comma 7 11 2" xfId="3046" xr:uid="{00000000-0005-0000-0000-0000F50D0000}"/>
    <cellStyle name="Comma 7 12" xfId="3043" xr:uid="{00000000-0005-0000-0000-0000F60D0000}"/>
    <cellStyle name="Comma 7 2" xfId="3047" xr:uid="{00000000-0005-0000-0000-0000F70D0000}"/>
    <cellStyle name="Comma 7 3" xfId="3048" xr:uid="{00000000-0005-0000-0000-0000F80D0000}"/>
    <cellStyle name="Comma 7 4" xfId="3049" xr:uid="{00000000-0005-0000-0000-0000F90D0000}"/>
    <cellStyle name="Comma 7 5" xfId="3050" xr:uid="{00000000-0005-0000-0000-0000FA0D0000}"/>
    <cellStyle name="Comma 7 6" xfId="3051" xr:uid="{00000000-0005-0000-0000-0000FB0D0000}"/>
    <cellStyle name="Comma 7 7" xfId="3052" xr:uid="{00000000-0005-0000-0000-0000FC0D0000}"/>
    <cellStyle name="Comma 7 8" xfId="3053" xr:uid="{00000000-0005-0000-0000-0000FD0D0000}"/>
    <cellStyle name="Comma 7 9" xfId="3054" xr:uid="{00000000-0005-0000-0000-0000FE0D0000}"/>
    <cellStyle name="Comma 70" xfId="46347" xr:uid="{00000000-0005-0000-0000-0000FF0D0000}"/>
    <cellStyle name="Comma 71" xfId="46348" xr:uid="{00000000-0005-0000-0000-0000000E0000}"/>
    <cellStyle name="Comma 72" xfId="46349" xr:uid="{00000000-0005-0000-0000-0000010E0000}"/>
    <cellStyle name="Comma 73" xfId="46350" xr:uid="{00000000-0005-0000-0000-0000020E0000}"/>
    <cellStyle name="Comma 74" xfId="46351" xr:uid="{00000000-0005-0000-0000-0000030E0000}"/>
    <cellStyle name="Comma 75" xfId="46352" xr:uid="{00000000-0005-0000-0000-0000040E0000}"/>
    <cellStyle name="Comma 76" xfId="46353" xr:uid="{00000000-0005-0000-0000-0000050E0000}"/>
    <cellStyle name="Comma 77" xfId="46354" xr:uid="{00000000-0005-0000-0000-0000060E0000}"/>
    <cellStyle name="Comma 78" xfId="46355" xr:uid="{00000000-0005-0000-0000-0000070E0000}"/>
    <cellStyle name="Comma 79" xfId="46356" xr:uid="{00000000-0005-0000-0000-0000080E0000}"/>
    <cellStyle name="Comma 8" xfId="73" xr:uid="{00000000-0005-0000-0000-0000090E0000}"/>
    <cellStyle name="Comma 8 2" xfId="3056" xr:uid="{00000000-0005-0000-0000-00000A0E0000}"/>
    <cellStyle name="Comma 8 3" xfId="3057" xr:uid="{00000000-0005-0000-0000-00000B0E0000}"/>
    <cellStyle name="Comma 8 4" xfId="3058" xr:uid="{00000000-0005-0000-0000-00000C0E0000}"/>
    <cellStyle name="Comma 8 5" xfId="3059" xr:uid="{00000000-0005-0000-0000-00000D0E0000}"/>
    <cellStyle name="Comma 8 6" xfId="3060" xr:uid="{00000000-0005-0000-0000-00000E0E0000}"/>
    <cellStyle name="Comma 8 7" xfId="3061" xr:uid="{00000000-0005-0000-0000-00000F0E0000}"/>
    <cellStyle name="Comma 8 8" xfId="3062" xr:uid="{00000000-0005-0000-0000-0000100E0000}"/>
    <cellStyle name="Comma 8 8 2" xfId="3063" xr:uid="{00000000-0005-0000-0000-0000110E0000}"/>
    <cellStyle name="Comma 8 9" xfId="3055" xr:uid="{00000000-0005-0000-0000-0000120E0000}"/>
    <cellStyle name="Comma 80" xfId="46357" xr:uid="{00000000-0005-0000-0000-0000130E0000}"/>
    <cellStyle name="Comma 81" xfId="46358" xr:uid="{00000000-0005-0000-0000-0000140E0000}"/>
    <cellStyle name="Comma 82" xfId="46359" xr:uid="{00000000-0005-0000-0000-0000150E0000}"/>
    <cellStyle name="Comma 83" xfId="46360" xr:uid="{00000000-0005-0000-0000-0000160E0000}"/>
    <cellStyle name="Comma 84" xfId="46361" xr:uid="{00000000-0005-0000-0000-0000170E0000}"/>
    <cellStyle name="Comma 84 2" xfId="46362" xr:uid="{00000000-0005-0000-0000-0000180E0000}"/>
    <cellStyle name="Comma 85" xfId="46363" xr:uid="{00000000-0005-0000-0000-0000190E0000}"/>
    <cellStyle name="Comma 86" xfId="46364" xr:uid="{00000000-0005-0000-0000-00001A0E0000}"/>
    <cellStyle name="Comma 87" xfId="46365" xr:uid="{00000000-0005-0000-0000-00001B0E0000}"/>
    <cellStyle name="Comma 88" xfId="46366" xr:uid="{00000000-0005-0000-0000-00001C0E0000}"/>
    <cellStyle name="Comma 89" xfId="46367" xr:uid="{00000000-0005-0000-0000-00001D0E0000}"/>
    <cellStyle name="Comma 9" xfId="74" xr:uid="{00000000-0005-0000-0000-00001E0E0000}"/>
    <cellStyle name="Comma 9 2" xfId="3065" xr:uid="{00000000-0005-0000-0000-00001F0E0000}"/>
    <cellStyle name="Comma 9 3" xfId="3066" xr:uid="{00000000-0005-0000-0000-0000200E0000}"/>
    <cellStyle name="Comma 9 4" xfId="3064" xr:uid="{00000000-0005-0000-0000-0000210E0000}"/>
    <cellStyle name="Comma 90" xfId="46368" xr:uid="{00000000-0005-0000-0000-0000220E0000}"/>
    <cellStyle name="Comma 91" xfId="46369" xr:uid="{00000000-0005-0000-0000-0000230E0000}"/>
    <cellStyle name="Comma 92" xfId="46370" xr:uid="{00000000-0005-0000-0000-0000240E0000}"/>
    <cellStyle name="Comma 93" xfId="46371" xr:uid="{00000000-0005-0000-0000-0000250E0000}"/>
    <cellStyle name="Comma 94" xfId="46372" xr:uid="{00000000-0005-0000-0000-0000260E0000}"/>
    <cellStyle name="Comma 95" xfId="46373" xr:uid="{00000000-0005-0000-0000-0000270E0000}"/>
    <cellStyle name="Comma 96" xfId="46374" xr:uid="{00000000-0005-0000-0000-0000280E0000}"/>
    <cellStyle name="Comma 97" xfId="46375" xr:uid="{00000000-0005-0000-0000-0000290E0000}"/>
    <cellStyle name="Comma 98" xfId="46376" xr:uid="{00000000-0005-0000-0000-00002A0E0000}"/>
    <cellStyle name="Comma 99" xfId="46377" xr:uid="{00000000-0005-0000-0000-00002B0E0000}"/>
    <cellStyle name="Comma Cents" xfId="3067" xr:uid="{00000000-0005-0000-0000-00002C0E0000}"/>
    <cellStyle name="Comma*" xfId="3068" xr:uid="{00000000-0005-0000-0000-00002D0E0000}"/>
    <cellStyle name="Comma0" xfId="75" xr:uid="{00000000-0005-0000-0000-00002E0E0000}"/>
    <cellStyle name="Comma0 2" xfId="3070" xr:uid="{00000000-0005-0000-0000-00002F0E0000}"/>
    <cellStyle name="Cover Date" xfId="3071" xr:uid="{00000000-0005-0000-0000-0000300E0000}"/>
    <cellStyle name="Cover Subtitle" xfId="3072" xr:uid="{00000000-0005-0000-0000-0000310E0000}"/>
    <cellStyle name="Cover Title" xfId="3073" xr:uid="{00000000-0005-0000-0000-0000320E0000}"/>
    <cellStyle name="Curren - Style2" xfId="3074" xr:uid="{00000000-0005-0000-0000-0000330E0000}"/>
    <cellStyle name="Currency ($)" xfId="3075" xr:uid="{00000000-0005-0000-0000-0000340E0000}"/>
    <cellStyle name="Currency (£)" xfId="3076" xr:uid="{00000000-0005-0000-0000-0000350E0000}"/>
    <cellStyle name="Currency (0)" xfId="3077" xr:uid="{00000000-0005-0000-0000-0000360E0000}"/>
    <cellStyle name="Currency (2)" xfId="3078" xr:uid="{00000000-0005-0000-0000-0000370E0000}"/>
    <cellStyle name="Currency [0] 2" xfId="46626" xr:uid="{00000000-0005-0000-0000-0000380E0000}"/>
    <cellStyle name="Currency [0] Total" xfId="3079" xr:uid="{00000000-0005-0000-0000-0000390E0000}"/>
    <cellStyle name="Currency [00]" xfId="3080" xr:uid="{00000000-0005-0000-0000-00003A0E0000}"/>
    <cellStyle name="Currency [1]" xfId="3081" xr:uid="{00000000-0005-0000-0000-00003B0E0000}"/>
    <cellStyle name="Currency [1] Total" xfId="3082" xr:uid="{00000000-0005-0000-0000-00003C0E0000}"/>
    <cellStyle name="Currency [1]_Funds Flow 01" xfId="3083" xr:uid="{00000000-0005-0000-0000-00003D0E0000}"/>
    <cellStyle name="Currency [2]" xfId="3084" xr:uid="{00000000-0005-0000-0000-00003E0E0000}"/>
    <cellStyle name="Currency [2] Total" xfId="3085" xr:uid="{00000000-0005-0000-0000-00003F0E0000}"/>
    <cellStyle name="Currency [2]_BKS LBO v321" xfId="3086" xr:uid="{00000000-0005-0000-0000-0000400E0000}"/>
    <cellStyle name="Currency [3]" xfId="3087" xr:uid="{00000000-0005-0000-0000-0000410E0000}"/>
    <cellStyle name="Currency 0" xfId="3088" xr:uid="{00000000-0005-0000-0000-0000420E0000}"/>
    <cellStyle name="Currency 10" xfId="46643" xr:uid="{00000000-0005-0000-0000-0000430E0000}"/>
    <cellStyle name="Currency 11" xfId="46646" xr:uid="{00000000-0005-0000-0000-0000440E0000}"/>
    <cellStyle name="Currency 12" xfId="46651" xr:uid="{00000000-0005-0000-0000-0000450E0000}"/>
    <cellStyle name="Currency 13" xfId="46655" xr:uid="{00000000-0005-0000-0000-0000460E0000}"/>
    <cellStyle name="Currency 14" xfId="46659" xr:uid="{00000000-0005-0000-0000-0000470E0000}"/>
    <cellStyle name="Currency 15" xfId="46662" xr:uid="{00000000-0005-0000-0000-0000480E0000}"/>
    <cellStyle name="Currency 16" xfId="46667" xr:uid="{00000000-0005-0000-0000-0000490E0000}"/>
    <cellStyle name="Currency 17" xfId="46670" xr:uid="{00000000-0005-0000-0000-00004A0E0000}"/>
    <cellStyle name="Currency 18" xfId="46677" xr:uid="{00000000-0005-0000-0000-00004B0E0000}"/>
    <cellStyle name="Currency 19" xfId="46681" xr:uid="{00000000-0005-0000-0000-00004C0E0000}"/>
    <cellStyle name="Currency 2" xfId="76" xr:uid="{00000000-0005-0000-0000-00004D0E0000}"/>
    <cellStyle name="Currency 2 2" xfId="3090" xr:uid="{00000000-0005-0000-0000-00004E0E0000}"/>
    <cellStyle name="Currency 2 2 2" xfId="46378" xr:uid="{00000000-0005-0000-0000-00004F0E0000}"/>
    <cellStyle name="Currency 2 3" xfId="3091" xr:uid="{00000000-0005-0000-0000-0000500E0000}"/>
    <cellStyle name="Currency 2 4" xfId="3092" xr:uid="{00000000-0005-0000-0000-0000510E0000}"/>
    <cellStyle name="Currency 2 5" xfId="3089" xr:uid="{00000000-0005-0000-0000-0000520E0000}"/>
    <cellStyle name="Currency 2 Total" xfId="3093" xr:uid="{00000000-0005-0000-0000-0000530E0000}"/>
    <cellStyle name="Currency 2*" xfId="3094" xr:uid="{00000000-0005-0000-0000-0000540E0000}"/>
    <cellStyle name="Currency 2_050605 Millicom Profile Data_sc Adj" xfId="3095" xr:uid="{00000000-0005-0000-0000-0000550E0000}"/>
    <cellStyle name="Currency 20" xfId="46684" xr:uid="{00000000-0005-0000-0000-0000560E0000}"/>
    <cellStyle name="Currency 3" xfId="3096" xr:uid="{00000000-0005-0000-0000-0000570E0000}"/>
    <cellStyle name="Currency 3 2" xfId="46379" xr:uid="{00000000-0005-0000-0000-0000580E0000}"/>
    <cellStyle name="Currency 3*" xfId="3097" xr:uid="{00000000-0005-0000-0000-0000590E0000}"/>
    <cellStyle name="Currency 4" xfId="3098" xr:uid="{00000000-0005-0000-0000-00005A0E0000}"/>
    <cellStyle name="Currency 5" xfId="3099" xr:uid="{00000000-0005-0000-0000-00005B0E0000}"/>
    <cellStyle name="Currency 6" xfId="46625" xr:uid="{00000000-0005-0000-0000-00005C0E0000}"/>
    <cellStyle name="Currency 7" xfId="46631" xr:uid="{00000000-0005-0000-0000-00005D0E0000}"/>
    <cellStyle name="Currency 8" xfId="46634" xr:uid="{00000000-0005-0000-0000-00005E0E0000}"/>
    <cellStyle name="Currency 9" xfId="46639" xr:uid="{00000000-0005-0000-0000-00005F0E0000}"/>
    <cellStyle name="Currency*" xfId="3100" xr:uid="{00000000-0005-0000-0000-0000600E0000}"/>
    <cellStyle name="Currency0" xfId="77" xr:uid="{00000000-0005-0000-0000-0000610E0000}"/>
    <cellStyle name="Currency0 2" xfId="3102" xr:uid="{00000000-0005-0000-0000-0000620E0000}"/>
    <cellStyle name="Currency0 3" xfId="3101" xr:uid="{00000000-0005-0000-0000-0000630E0000}"/>
    <cellStyle name="Currency2" xfId="3103" xr:uid="{00000000-0005-0000-0000-0000640E0000}"/>
    <cellStyle name="DarkBlueOutline" xfId="3104" xr:uid="{00000000-0005-0000-0000-0000650E0000}"/>
    <cellStyle name="DarkBlueOutline 10" xfId="3105" xr:uid="{00000000-0005-0000-0000-0000660E0000}"/>
    <cellStyle name="DarkBlueOutline 11" xfId="3106" xr:uid="{00000000-0005-0000-0000-0000670E0000}"/>
    <cellStyle name="DarkBlueOutline 12" xfId="3107" xr:uid="{00000000-0005-0000-0000-0000680E0000}"/>
    <cellStyle name="DarkBlueOutline 13" xfId="3108" xr:uid="{00000000-0005-0000-0000-0000690E0000}"/>
    <cellStyle name="DarkBlueOutline 14" xfId="3109" xr:uid="{00000000-0005-0000-0000-00006A0E0000}"/>
    <cellStyle name="DarkBlueOutline 15" xfId="3110" xr:uid="{00000000-0005-0000-0000-00006B0E0000}"/>
    <cellStyle name="DarkBlueOutline 2" xfId="3111" xr:uid="{00000000-0005-0000-0000-00006C0E0000}"/>
    <cellStyle name="DarkBlueOutline 2 10" xfId="3112" xr:uid="{00000000-0005-0000-0000-00006D0E0000}"/>
    <cellStyle name="DarkBlueOutline 2 11" xfId="3113" xr:uid="{00000000-0005-0000-0000-00006E0E0000}"/>
    <cellStyle name="DarkBlueOutline 2 12" xfId="3114" xr:uid="{00000000-0005-0000-0000-00006F0E0000}"/>
    <cellStyle name="DarkBlueOutline 2 2" xfId="3115" xr:uid="{00000000-0005-0000-0000-0000700E0000}"/>
    <cellStyle name="DarkBlueOutline 2 2 2" xfId="3116" xr:uid="{00000000-0005-0000-0000-0000710E0000}"/>
    <cellStyle name="DarkBlueOutline 2 2 2 2" xfId="3117" xr:uid="{00000000-0005-0000-0000-0000720E0000}"/>
    <cellStyle name="DarkBlueOutline 2 2 2 2 2" xfId="3118" xr:uid="{00000000-0005-0000-0000-0000730E0000}"/>
    <cellStyle name="DarkBlueOutline 2 2 2 2 2 2" xfId="3119" xr:uid="{00000000-0005-0000-0000-0000740E0000}"/>
    <cellStyle name="DarkBlueOutline 2 2 2 2 2 3" xfId="3120" xr:uid="{00000000-0005-0000-0000-0000750E0000}"/>
    <cellStyle name="DarkBlueOutline 2 2 2 2 2 4" xfId="3121" xr:uid="{00000000-0005-0000-0000-0000760E0000}"/>
    <cellStyle name="DarkBlueOutline 2 2 2 2 2 5" xfId="3122" xr:uid="{00000000-0005-0000-0000-0000770E0000}"/>
    <cellStyle name="DarkBlueOutline 2 2 2 2 2 6" xfId="3123" xr:uid="{00000000-0005-0000-0000-0000780E0000}"/>
    <cellStyle name="DarkBlueOutline 2 2 2 2 3" xfId="3124" xr:uid="{00000000-0005-0000-0000-0000790E0000}"/>
    <cellStyle name="DarkBlueOutline 2 2 2 2 4" xfId="3125" xr:uid="{00000000-0005-0000-0000-00007A0E0000}"/>
    <cellStyle name="DarkBlueOutline 2 2 2 2 5" xfId="3126" xr:uid="{00000000-0005-0000-0000-00007B0E0000}"/>
    <cellStyle name="DarkBlueOutline 2 2 2 2 6" xfId="3127" xr:uid="{00000000-0005-0000-0000-00007C0E0000}"/>
    <cellStyle name="DarkBlueOutline 2 2 2 2 7" xfId="3128" xr:uid="{00000000-0005-0000-0000-00007D0E0000}"/>
    <cellStyle name="DarkBlueOutline 2 2 2 3" xfId="3129" xr:uid="{00000000-0005-0000-0000-00007E0E0000}"/>
    <cellStyle name="DarkBlueOutline 2 2 2 3 2" xfId="3130" xr:uid="{00000000-0005-0000-0000-00007F0E0000}"/>
    <cellStyle name="DarkBlueOutline 2 2 2 3 3" xfId="3131" xr:uid="{00000000-0005-0000-0000-0000800E0000}"/>
    <cellStyle name="DarkBlueOutline 2 2 2 3 4" xfId="3132" xr:uid="{00000000-0005-0000-0000-0000810E0000}"/>
    <cellStyle name="DarkBlueOutline 2 2 2 3 5" xfId="3133" xr:uid="{00000000-0005-0000-0000-0000820E0000}"/>
    <cellStyle name="DarkBlueOutline 2 2 2 3 6" xfId="3134" xr:uid="{00000000-0005-0000-0000-0000830E0000}"/>
    <cellStyle name="DarkBlueOutline 2 2 2 4" xfId="3135" xr:uid="{00000000-0005-0000-0000-0000840E0000}"/>
    <cellStyle name="DarkBlueOutline 2 2 2 5" xfId="3136" xr:uid="{00000000-0005-0000-0000-0000850E0000}"/>
    <cellStyle name="DarkBlueOutline 2 2 2 6" xfId="3137" xr:uid="{00000000-0005-0000-0000-0000860E0000}"/>
    <cellStyle name="DarkBlueOutline 2 2 2 7" xfId="3138" xr:uid="{00000000-0005-0000-0000-0000870E0000}"/>
    <cellStyle name="DarkBlueOutline 2 2 2 8" xfId="3139" xr:uid="{00000000-0005-0000-0000-0000880E0000}"/>
    <cellStyle name="DarkBlueOutline 2 2 3" xfId="3140" xr:uid="{00000000-0005-0000-0000-0000890E0000}"/>
    <cellStyle name="DarkBlueOutline 2 2 3 2" xfId="3141" xr:uid="{00000000-0005-0000-0000-00008A0E0000}"/>
    <cellStyle name="DarkBlueOutline 2 2 3 2 2" xfId="3142" xr:uid="{00000000-0005-0000-0000-00008B0E0000}"/>
    <cellStyle name="DarkBlueOutline 2 2 3 2 3" xfId="3143" xr:uid="{00000000-0005-0000-0000-00008C0E0000}"/>
    <cellStyle name="DarkBlueOutline 2 2 3 2 4" xfId="3144" xr:uid="{00000000-0005-0000-0000-00008D0E0000}"/>
    <cellStyle name="DarkBlueOutline 2 2 3 2 5" xfId="3145" xr:uid="{00000000-0005-0000-0000-00008E0E0000}"/>
    <cellStyle name="DarkBlueOutline 2 2 3 2 6" xfId="3146" xr:uid="{00000000-0005-0000-0000-00008F0E0000}"/>
    <cellStyle name="DarkBlueOutline 2 2 3 3" xfId="3147" xr:uid="{00000000-0005-0000-0000-0000900E0000}"/>
    <cellStyle name="DarkBlueOutline 2 2 3 4" xfId="3148" xr:uid="{00000000-0005-0000-0000-0000910E0000}"/>
    <cellStyle name="DarkBlueOutline 2 2 3 5" xfId="3149" xr:uid="{00000000-0005-0000-0000-0000920E0000}"/>
    <cellStyle name="DarkBlueOutline 2 2 3 6" xfId="3150" xr:uid="{00000000-0005-0000-0000-0000930E0000}"/>
    <cellStyle name="DarkBlueOutline 2 2 3 7" xfId="3151" xr:uid="{00000000-0005-0000-0000-0000940E0000}"/>
    <cellStyle name="DarkBlueOutline 2 2 4" xfId="3152" xr:uid="{00000000-0005-0000-0000-0000950E0000}"/>
    <cellStyle name="DarkBlueOutline 2 2 4 2" xfId="3153" xr:uid="{00000000-0005-0000-0000-0000960E0000}"/>
    <cellStyle name="DarkBlueOutline 2 2 4 3" xfId="3154" xr:uid="{00000000-0005-0000-0000-0000970E0000}"/>
    <cellStyle name="DarkBlueOutline 2 2 4 4" xfId="3155" xr:uid="{00000000-0005-0000-0000-0000980E0000}"/>
    <cellStyle name="DarkBlueOutline 2 2 4 5" xfId="3156" xr:uid="{00000000-0005-0000-0000-0000990E0000}"/>
    <cellStyle name="DarkBlueOutline 2 2 4 6" xfId="3157" xr:uid="{00000000-0005-0000-0000-00009A0E0000}"/>
    <cellStyle name="DarkBlueOutline 2 2 5" xfId="3158" xr:uid="{00000000-0005-0000-0000-00009B0E0000}"/>
    <cellStyle name="DarkBlueOutline 2 2 6" xfId="3159" xr:uid="{00000000-0005-0000-0000-00009C0E0000}"/>
    <cellStyle name="DarkBlueOutline 2 2 7" xfId="3160" xr:uid="{00000000-0005-0000-0000-00009D0E0000}"/>
    <cellStyle name="DarkBlueOutline 2 2 8" xfId="3161" xr:uid="{00000000-0005-0000-0000-00009E0E0000}"/>
    <cellStyle name="DarkBlueOutline 2 2 9" xfId="3162" xr:uid="{00000000-0005-0000-0000-00009F0E0000}"/>
    <cellStyle name="DarkBlueOutline 2 3" xfId="3163" xr:uid="{00000000-0005-0000-0000-0000A00E0000}"/>
    <cellStyle name="DarkBlueOutline 2 3 2" xfId="3164" xr:uid="{00000000-0005-0000-0000-0000A10E0000}"/>
    <cellStyle name="DarkBlueOutline 2 3 2 2" xfId="3165" xr:uid="{00000000-0005-0000-0000-0000A20E0000}"/>
    <cellStyle name="DarkBlueOutline 2 3 2 2 2" xfId="3166" xr:uid="{00000000-0005-0000-0000-0000A30E0000}"/>
    <cellStyle name="DarkBlueOutline 2 3 2 2 2 2" xfId="3167" xr:uid="{00000000-0005-0000-0000-0000A40E0000}"/>
    <cellStyle name="DarkBlueOutline 2 3 2 2 2 3" xfId="3168" xr:uid="{00000000-0005-0000-0000-0000A50E0000}"/>
    <cellStyle name="DarkBlueOutline 2 3 2 2 2 4" xfId="3169" xr:uid="{00000000-0005-0000-0000-0000A60E0000}"/>
    <cellStyle name="DarkBlueOutline 2 3 2 2 2 5" xfId="3170" xr:uid="{00000000-0005-0000-0000-0000A70E0000}"/>
    <cellStyle name="DarkBlueOutline 2 3 2 2 2 6" xfId="3171" xr:uid="{00000000-0005-0000-0000-0000A80E0000}"/>
    <cellStyle name="DarkBlueOutline 2 3 2 2 3" xfId="3172" xr:uid="{00000000-0005-0000-0000-0000A90E0000}"/>
    <cellStyle name="DarkBlueOutline 2 3 2 2 4" xfId="3173" xr:uid="{00000000-0005-0000-0000-0000AA0E0000}"/>
    <cellStyle name="DarkBlueOutline 2 3 2 2 5" xfId="3174" xr:uid="{00000000-0005-0000-0000-0000AB0E0000}"/>
    <cellStyle name="DarkBlueOutline 2 3 2 2 6" xfId="3175" xr:uid="{00000000-0005-0000-0000-0000AC0E0000}"/>
    <cellStyle name="DarkBlueOutline 2 3 2 2 7" xfId="3176" xr:uid="{00000000-0005-0000-0000-0000AD0E0000}"/>
    <cellStyle name="DarkBlueOutline 2 3 2 3" xfId="3177" xr:uid="{00000000-0005-0000-0000-0000AE0E0000}"/>
    <cellStyle name="DarkBlueOutline 2 3 2 3 2" xfId="3178" xr:uid="{00000000-0005-0000-0000-0000AF0E0000}"/>
    <cellStyle name="DarkBlueOutline 2 3 2 3 3" xfId="3179" xr:uid="{00000000-0005-0000-0000-0000B00E0000}"/>
    <cellStyle name="DarkBlueOutline 2 3 2 3 4" xfId="3180" xr:uid="{00000000-0005-0000-0000-0000B10E0000}"/>
    <cellStyle name="DarkBlueOutline 2 3 2 3 5" xfId="3181" xr:uid="{00000000-0005-0000-0000-0000B20E0000}"/>
    <cellStyle name="DarkBlueOutline 2 3 2 3 6" xfId="3182" xr:uid="{00000000-0005-0000-0000-0000B30E0000}"/>
    <cellStyle name="DarkBlueOutline 2 3 2 4" xfId="3183" xr:uid="{00000000-0005-0000-0000-0000B40E0000}"/>
    <cellStyle name="DarkBlueOutline 2 3 2 5" xfId="3184" xr:uid="{00000000-0005-0000-0000-0000B50E0000}"/>
    <cellStyle name="DarkBlueOutline 2 3 2 6" xfId="3185" xr:uid="{00000000-0005-0000-0000-0000B60E0000}"/>
    <cellStyle name="DarkBlueOutline 2 3 2 7" xfId="3186" xr:uid="{00000000-0005-0000-0000-0000B70E0000}"/>
    <cellStyle name="DarkBlueOutline 2 3 2 8" xfId="3187" xr:uid="{00000000-0005-0000-0000-0000B80E0000}"/>
    <cellStyle name="DarkBlueOutline 2 3 3" xfId="3188" xr:uid="{00000000-0005-0000-0000-0000B90E0000}"/>
    <cellStyle name="DarkBlueOutline 2 3 3 2" xfId="3189" xr:uid="{00000000-0005-0000-0000-0000BA0E0000}"/>
    <cellStyle name="DarkBlueOutline 2 3 3 2 2" xfId="3190" xr:uid="{00000000-0005-0000-0000-0000BB0E0000}"/>
    <cellStyle name="DarkBlueOutline 2 3 3 2 3" xfId="3191" xr:uid="{00000000-0005-0000-0000-0000BC0E0000}"/>
    <cellStyle name="DarkBlueOutline 2 3 3 2 4" xfId="3192" xr:uid="{00000000-0005-0000-0000-0000BD0E0000}"/>
    <cellStyle name="DarkBlueOutline 2 3 3 2 5" xfId="3193" xr:uid="{00000000-0005-0000-0000-0000BE0E0000}"/>
    <cellStyle name="DarkBlueOutline 2 3 3 2 6" xfId="3194" xr:uid="{00000000-0005-0000-0000-0000BF0E0000}"/>
    <cellStyle name="DarkBlueOutline 2 3 3 3" xfId="3195" xr:uid="{00000000-0005-0000-0000-0000C00E0000}"/>
    <cellStyle name="DarkBlueOutline 2 3 3 4" xfId="3196" xr:uid="{00000000-0005-0000-0000-0000C10E0000}"/>
    <cellStyle name="DarkBlueOutline 2 3 3 5" xfId="3197" xr:uid="{00000000-0005-0000-0000-0000C20E0000}"/>
    <cellStyle name="DarkBlueOutline 2 3 3 6" xfId="3198" xr:uid="{00000000-0005-0000-0000-0000C30E0000}"/>
    <cellStyle name="DarkBlueOutline 2 3 3 7" xfId="3199" xr:uid="{00000000-0005-0000-0000-0000C40E0000}"/>
    <cellStyle name="DarkBlueOutline 2 3 4" xfId="3200" xr:uid="{00000000-0005-0000-0000-0000C50E0000}"/>
    <cellStyle name="DarkBlueOutline 2 3 4 2" xfId="3201" xr:uid="{00000000-0005-0000-0000-0000C60E0000}"/>
    <cellStyle name="DarkBlueOutline 2 3 4 3" xfId="3202" xr:uid="{00000000-0005-0000-0000-0000C70E0000}"/>
    <cellStyle name="DarkBlueOutline 2 3 4 4" xfId="3203" xr:uid="{00000000-0005-0000-0000-0000C80E0000}"/>
    <cellStyle name="DarkBlueOutline 2 3 4 5" xfId="3204" xr:uid="{00000000-0005-0000-0000-0000C90E0000}"/>
    <cellStyle name="DarkBlueOutline 2 3 4 6" xfId="3205" xr:uid="{00000000-0005-0000-0000-0000CA0E0000}"/>
    <cellStyle name="DarkBlueOutline 2 3 5" xfId="3206" xr:uid="{00000000-0005-0000-0000-0000CB0E0000}"/>
    <cellStyle name="DarkBlueOutline 2 3 6" xfId="3207" xr:uid="{00000000-0005-0000-0000-0000CC0E0000}"/>
    <cellStyle name="DarkBlueOutline 2 3 7" xfId="3208" xr:uid="{00000000-0005-0000-0000-0000CD0E0000}"/>
    <cellStyle name="DarkBlueOutline 2 3 8" xfId="3209" xr:uid="{00000000-0005-0000-0000-0000CE0E0000}"/>
    <cellStyle name="DarkBlueOutline 2 3 9" xfId="3210" xr:uid="{00000000-0005-0000-0000-0000CF0E0000}"/>
    <cellStyle name="DarkBlueOutline 2 4" xfId="3211" xr:uid="{00000000-0005-0000-0000-0000D00E0000}"/>
    <cellStyle name="DarkBlueOutline 2 4 2" xfId="3212" xr:uid="{00000000-0005-0000-0000-0000D10E0000}"/>
    <cellStyle name="DarkBlueOutline 2 4 2 2" xfId="3213" xr:uid="{00000000-0005-0000-0000-0000D20E0000}"/>
    <cellStyle name="DarkBlueOutline 2 4 2 2 2" xfId="3214" xr:uid="{00000000-0005-0000-0000-0000D30E0000}"/>
    <cellStyle name="DarkBlueOutline 2 4 2 2 2 2" xfId="3215" xr:uid="{00000000-0005-0000-0000-0000D40E0000}"/>
    <cellStyle name="DarkBlueOutline 2 4 2 2 2 3" xfId="3216" xr:uid="{00000000-0005-0000-0000-0000D50E0000}"/>
    <cellStyle name="DarkBlueOutline 2 4 2 2 2 4" xfId="3217" xr:uid="{00000000-0005-0000-0000-0000D60E0000}"/>
    <cellStyle name="DarkBlueOutline 2 4 2 2 2 5" xfId="3218" xr:uid="{00000000-0005-0000-0000-0000D70E0000}"/>
    <cellStyle name="DarkBlueOutline 2 4 2 2 2 6" xfId="3219" xr:uid="{00000000-0005-0000-0000-0000D80E0000}"/>
    <cellStyle name="DarkBlueOutline 2 4 2 2 3" xfId="3220" xr:uid="{00000000-0005-0000-0000-0000D90E0000}"/>
    <cellStyle name="DarkBlueOutline 2 4 2 2 4" xfId="3221" xr:uid="{00000000-0005-0000-0000-0000DA0E0000}"/>
    <cellStyle name="DarkBlueOutline 2 4 2 2 5" xfId="3222" xr:uid="{00000000-0005-0000-0000-0000DB0E0000}"/>
    <cellStyle name="DarkBlueOutline 2 4 2 2 6" xfId="3223" xr:uid="{00000000-0005-0000-0000-0000DC0E0000}"/>
    <cellStyle name="DarkBlueOutline 2 4 2 2 7" xfId="3224" xr:uid="{00000000-0005-0000-0000-0000DD0E0000}"/>
    <cellStyle name="DarkBlueOutline 2 4 2 3" xfId="3225" xr:uid="{00000000-0005-0000-0000-0000DE0E0000}"/>
    <cellStyle name="DarkBlueOutline 2 4 2 3 2" xfId="3226" xr:uid="{00000000-0005-0000-0000-0000DF0E0000}"/>
    <cellStyle name="DarkBlueOutline 2 4 2 3 3" xfId="3227" xr:uid="{00000000-0005-0000-0000-0000E00E0000}"/>
    <cellStyle name="DarkBlueOutline 2 4 2 3 4" xfId="3228" xr:uid="{00000000-0005-0000-0000-0000E10E0000}"/>
    <cellStyle name="DarkBlueOutline 2 4 2 3 5" xfId="3229" xr:uid="{00000000-0005-0000-0000-0000E20E0000}"/>
    <cellStyle name="DarkBlueOutline 2 4 2 3 6" xfId="3230" xr:uid="{00000000-0005-0000-0000-0000E30E0000}"/>
    <cellStyle name="DarkBlueOutline 2 4 2 4" xfId="3231" xr:uid="{00000000-0005-0000-0000-0000E40E0000}"/>
    <cellStyle name="DarkBlueOutline 2 4 2 5" xfId="3232" xr:uid="{00000000-0005-0000-0000-0000E50E0000}"/>
    <cellStyle name="DarkBlueOutline 2 4 2 6" xfId="3233" xr:uid="{00000000-0005-0000-0000-0000E60E0000}"/>
    <cellStyle name="DarkBlueOutline 2 4 2 7" xfId="3234" xr:uid="{00000000-0005-0000-0000-0000E70E0000}"/>
    <cellStyle name="DarkBlueOutline 2 4 2 8" xfId="3235" xr:uid="{00000000-0005-0000-0000-0000E80E0000}"/>
    <cellStyle name="DarkBlueOutline 2 4 3" xfId="3236" xr:uid="{00000000-0005-0000-0000-0000E90E0000}"/>
    <cellStyle name="DarkBlueOutline 2 4 3 2" xfId="3237" xr:uid="{00000000-0005-0000-0000-0000EA0E0000}"/>
    <cellStyle name="DarkBlueOutline 2 4 3 2 2" xfId="3238" xr:uid="{00000000-0005-0000-0000-0000EB0E0000}"/>
    <cellStyle name="DarkBlueOutline 2 4 3 2 3" xfId="3239" xr:uid="{00000000-0005-0000-0000-0000EC0E0000}"/>
    <cellStyle name="DarkBlueOutline 2 4 3 2 4" xfId="3240" xr:uid="{00000000-0005-0000-0000-0000ED0E0000}"/>
    <cellStyle name="DarkBlueOutline 2 4 3 2 5" xfId="3241" xr:uid="{00000000-0005-0000-0000-0000EE0E0000}"/>
    <cellStyle name="DarkBlueOutline 2 4 3 2 6" xfId="3242" xr:uid="{00000000-0005-0000-0000-0000EF0E0000}"/>
    <cellStyle name="DarkBlueOutline 2 4 3 3" xfId="3243" xr:uid="{00000000-0005-0000-0000-0000F00E0000}"/>
    <cellStyle name="DarkBlueOutline 2 4 3 4" xfId="3244" xr:uid="{00000000-0005-0000-0000-0000F10E0000}"/>
    <cellStyle name="DarkBlueOutline 2 4 3 5" xfId="3245" xr:uid="{00000000-0005-0000-0000-0000F20E0000}"/>
    <cellStyle name="DarkBlueOutline 2 4 3 6" xfId="3246" xr:uid="{00000000-0005-0000-0000-0000F30E0000}"/>
    <cellStyle name="DarkBlueOutline 2 4 3 7" xfId="3247" xr:uid="{00000000-0005-0000-0000-0000F40E0000}"/>
    <cellStyle name="DarkBlueOutline 2 4 4" xfId="3248" xr:uid="{00000000-0005-0000-0000-0000F50E0000}"/>
    <cellStyle name="DarkBlueOutline 2 4 4 2" xfId="3249" xr:uid="{00000000-0005-0000-0000-0000F60E0000}"/>
    <cellStyle name="DarkBlueOutline 2 4 4 3" xfId="3250" xr:uid="{00000000-0005-0000-0000-0000F70E0000}"/>
    <cellStyle name="DarkBlueOutline 2 4 4 4" xfId="3251" xr:uid="{00000000-0005-0000-0000-0000F80E0000}"/>
    <cellStyle name="DarkBlueOutline 2 4 4 5" xfId="3252" xr:uid="{00000000-0005-0000-0000-0000F90E0000}"/>
    <cellStyle name="DarkBlueOutline 2 4 4 6" xfId="3253" xr:uid="{00000000-0005-0000-0000-0000FA0E0000}"/>
    <cellStyle name="DarkBlueOutline 2 4 5" xfId="3254" xr:uid="{00000000-0005-0000-0000-0000FB0E0000}"/>
    <cellStyle name="DarkBlueOutline 2 4 6" xfId="3255" xr:uid="{00000000-0005-0000-0000-0000FC0E0000}"/>
    <cellStyle name="DarkBlueOutline 2 4 7" xfId="3256" xr:uid="{00000000-0005-0000-0000-0000FD0E0000}"/>
    <cellStyle name="DarkBlueOutline 2 4 8" xfId="3257" xr:uid="{00000000-0005-0000-0000-0000FE0E0000}"/>
    <cellStyle name="DarkBlueOutline 2 4 9" xfId="3258" xr:uid="{00000000-0005-0000-0000-0000FF0E0000}"/>
    <cellStyle name="DarkBlueOutline 2 5" xfId="3259" xr:uid="{00000000-0005-0000-0000-0000000F0000}"/>
    <cellStyle name="DarkBlueOutline 2 5 2" xfId="3260" xr:uid="{00000000-0005-0000-0000-0000010F0000}"/>
    <cellStyle name="DarkBlueOutline 2 5 2 2" xfId="3261" xr:uid="{00000000-0005-0000-0000-0000020F0000}"/>
    <cellStyle name="DarkBlueOutline 2 5 2 2 2" xfId="3262" xr:uid="{00000000-0005-0000-0000-0000030F0000}"/>
    <cellStyle name="DarkBlueOutline 2 5 2 2 2 2" xfId="3263" xr:uid="{00000000-0005-0000-0000-0000040F0000}"/>
    <cellStyle name="DarkBlueOutline 2 5 2 2 2 3" xfId="3264" xr:uid="{00000000-0005-0000-0000-0000050F0000}"/>
    <cellStyle name="DarkBlueOutline 2 5 2 2 2 4" xfId="3265" xr:uid="{00000000-0005-0000-0000-0000060F0000}"/>
    <cellStyle name="DarkBlueOutline 2 5 2 2 2 5" xfId="3266" xr:uid="{00000000-0005-0000-0000-0000070F0000}"/>
    <cellStyle name="DarkBlueOutline 2 5 2 2 2 6" xfId="3267" xr:uid="{00000000-0005-0000-0000-0000080F0000}"/>
    <cellStyle name="DarkBlueOutline 2 5 2 2 3" xfId="3268" xr:uid="{00000000-0005-0000-0000-0000090F0000}"/>
    <cellStyle name="DarkBlueOutline 2 5 2 2 4" xfId="3269" xr:uid="{00000000-0005-0000-0000-00000A0F0000}"/>
    <cellStyle name="DarkBlueOutline 2 5 2 2 5" xfId="3270" xr:uid="{00000000-0005-0000-0000-00000B0F0000}"/>
    <cellStyle name="DarkBlueOutline 2 5 2 2 6" xfId="3271" xr:uid="{00000000-0005-0000-0000-00000C0F0000}"/>
    <cellStyle name="DarkBlueOutline 2 5 2 2 7" xfId="3272" xr:uid="{00000000-0005-0000-0000-00000D0F0000}"/>
    <cellStyle name="DarkBlueOutline 2 5 2 3" xfId="3273" xr:uid="{00000000-0005-0000-0000-00000E0F0000}"/>
    <cellStyle name="DarkBlueOutline 2 5 2 4" xfId="3274" xr:uid="{00000000-0005-0000-0000-00000F0F0000}"/>
    <cellStyle name="DarkBlueOutline 2 5 2 5" xfId="3275" xr:uid="{00000000-0005-0000-0000-0000100F0000}"/>
    <cellStyle name="DarkBlueOutline 2 5 2 6" xfId="3276" xr:uid="{00000000-0005-0000-0000-0000110F0000}"/>
    <cellStyle name="DarkBlueOutline 2 5 2 7" xfId="3277" xr:uid="{00000000-0005-0000-0000-0000120F0000}"/>
    <cellStyle name="DarkBlueOutline 2 5 3" xfId="3278" xr:uid="{00000000-0005-0000-0000-0000130F0000}"/>
    <cellStyle name="DarkBlueOutline 2 5 3 2" xfId="3279" xr:uid="{00000000-0005-0000-0000-0000140F0000}"/>
    <cellStyle name="DarkBlueOutline 2 5 3 2 2" xfId="3280" xr:uid="{00000000-0005-0000-0000-0000150F0000}"/>
    <cellStyle name="DarkBlueOutline 2 5 3 2 3" xfId="3281" xr:uid="{00000000-0005-0000-0000-0000160F0000}"/>
    <cellStyle name="DarkBlueOutline 2 5 3 2 4" xfId="3282" xr:uid="{00000000-0005-0000-0000-0000170F0000}"/>
    <cellStyle name="DarkBlueOutline 2 5 3 2 5" xfId="3283" xr:uid="{00000000-0005-0000-0000-0000180F0000}"/>
    <cellStyle name="DarkBlueOutline 2 5 3 2 6" xfId="3284" xr:uid="{00000000-0005-0000-0000-0000190F0000}"/>
    <cellStyle name="DarkBlueOutline 2 5 3 3" xfId="3285" xr:uid="{00000000-0005-0000-0000-00001A0F0000}"/>
    <cellStyle name="DarkBlueOutline 2 5 3 4" xfId="3286" xr:uid="{00000000-0005-0000-0000-00001B0F0000}"/>
    <cellStyle name="DarkBlueOutline 2 5 3 5" xfId="3287" xr:uid="{00000000-0005-0000-0000-00001C0F0000}"/>
    <cellStyle name="DarkBlueOutline 2 5 3 6" xfId="3288" xr:uid="{00000000-0005-0000-0000-00001D0F0000}"/>
    <cellStyle name="DarkBlueOutline 2 5 3 7" xfId="3289" xr:uid="{00000000-0005-0000-0000-00001E0F0000}"/>
    <cellStyle name="DarkBlueOutline 2 5 4" xfId="3290" xr:uid="{00000000-0005-0000-0000-00001F0F0000}"/>
    <cellStyle name="DarkBlueOutline 2 5 5" xfId="3291" xr:uid="{00000000-0005-0000-0000-0000200F0000}"/>
    <cellStyle name="DarkBlueOutline 2 5 6" xfId="3292" xr:uid="{00000000-0005-0000-0000-0000210F0000}"/>
    <cellStyle name="DarkBlueOutline 2 5 7" xfId="3293" xr:uid="{00000000-0005-0000-0000-0000220F0000}"/>
    <cellStyle name="DarkBlueOutline 2 5 8" xfId="3294" xr:uid="{00000000-0005-0000-0000-0000230F0000}"/>
    <cellStyle name="DarkBlueOutline 2 6" xfId="3295" xr:uid="{00000000-0005-0000-0000-0000240F0000}"/>
    <cellStyle name="DarkBlueOutline 2 6 2" xfId="3296" xr:uid="{00000000-0005-0000-0000-0000250F0000}"/>
    <cellStyle name="DarkBlueOutline 2 6 2 2" xfId="3297" xr:uid="{00000000-0005-0000-0000-0000260F0000}"/>
    <cellStyle name="DarkBlueOutline 2 6 2 3" xfId="3298" xr:uid="{00000000-0005-0000-0000-0000270F0000}"/>
    <cellStyle name="DarkBlueOutline 2 6 2 4" xfId="3299" xr:uid="{00000000-0005-0000-0000-0000280F0000}"/>
    <cellStyle name="DarkBlueOutline 2 6 2 5" xfId="3300" xr:uid="{00000000-0005-0000-0000-0000290F0000}"/>
    <cellStyle name="DarkBlueOutline 2 6 2 6" xfId="3301" xr:uid="{00000000-0005-0000-0000-00002A0F0000}"/>
    <cellStyle name="DarkBlueOutline 2 6 3" xfId="3302" xr:uid="{00000000-0005-0000-0000-00002B0F0000}"/>
    <cellStyle name="DarkBlueOutline 2 6 4" xfId="3303" xr:uid="{00000000-0005-0000-0000-00002C0F0000}"/>
    <cellStyle name="DarkBlueOutline 2 6 5" xfId="3304" xr:uid="{00000000-0005-0000-0000-00002D0F0000}"/>
    <cellStyle name="DarkBlueOutline 2 6 6" xfId="3305" xr:uid="{00000000-0005-0000-0000-00002E0F0000}"/>
    <cellStyle name="DarkBlueOutline 2 6 7" xfId="3306" xr:uid="{00000000-0005-0000-0000-00002F0F0000}"/>
    <cellStyle name="DarkBlueOutline 2 7" xfId="3307" xr:uid="{00000000-0005-0000-0000-0000300F0000}"/>
    <cellStyle name="DarkBlueOutline 2 7 2" xfId="3308" xr:uid="{00000000-0005-0000-0000-0000310F0000}"/>
    <cellStyle name="DarkBlueOutline 2 7 3" xfId="3309" xr:uid="{00000000-0005-0000-0000-0000320F0000}"/>
    <cellStyle name="DarkBlueOutline 2 7 4" xfId="3310" xr:uid="{00000000-0005-0000-0000-0000330F0000}"/>
    <cellStyle name="DarkBlueOutline 2 7 5" xfId="3311" xr:uid="{00000000-0005-0000-0000-0000340F0000}"/>
    <cellStyle name="DarkBlueOutline 2 7 6" xfId="3312" xr:uid="{00000000-0005-0000-0000-0000350F0000}"/>
    <cellStyle name="DarkBlueOutline 2 8" xfId="3313" xr:uid="{00000000-0005-0000-0000-0000360F0000}"/>
    <cellStyle name="DarkBlueOutline 2 9" xfId="3314" xr:uid="{00000000-0005-0000-0000-0000370F0000}"/>
    <cellStyle name="DarkBlueOutline 3" xfId="3315" xr:uid="{00000000-0005-0000-0000-0000380F0000}"/>
    <cellStyle name="DarkBlueOutline 3 10" xfId="3316" xr:uid="{00000000-0005-0000-0000-0000390F0000}"/>
    <cellStyle name="DarkBlueOutline 3 11" xfId="3317" xr:uid="{00000000-0005-0000-0000-00003A0F0000}"/>
    <cellStyle name="DarkBlueOutline 3 12" xfId="3318" xr:uid="{00000000-0005-0000-0000-00003B0F0000}"/>
    <cellStyle name="DarkBlueOutline 3 2" xfId="3319" xr:uid="{00000000-0005-0000-0000-00003C0F0000}"/>
    <cellStyle name="DarkBlueOutline 3 2 2" xfId="3320" xr:uid="{00000000-0005-0000-0000-00003D0F0000}"/>
    <cellStyle name="DarkBlueOutline 3 2 2 2" xfId="3321" xr:uid="{00000000-0005-0000-0000-00003E0F0000}"/>
    <cellStyle name="DarkBlueOutline 3 2 2 2 2" xfId="3322" xr:uid="{00000000-0005-0000-0000-00003F0F0000}"/>
    <cellStyle name="DarkBlueOutline 3 2 2 2 2 2" xfId="3323" xr:uid="{00000000-0005-0000-0000-0000400F0000}"/>
    <cellStyle name="DarkBlueOutline 3 2 2 2 2 3" xfId="3324" xr:uid="{00000000-0005-0000-0000-0000410F0000}"/>
    <cellStyle name="DarkBlueOutline 3 2 2 2 2 4" xfId="3325" xr:uid="{00000000-0005-0000-0000-0000420F0000}"/>
    <cellStyle name="DarkBlueOutline 3 2 2 2 2 5" xfId="3326" xr:uid="{00000000-0005-0000-0000-0000430F0000}"/>
    <cellStyle name="DarkBlueOutline 3 2 2 2 2 6" xfId="3327" xr:uid="{00000000-0005-0000-0000-0000440F0000}"/>
    <cellStyle name="DarkBlueOutline 3 2 2 2 3" xfId="3328" xr:uid="{00000000-0005-0000-0000-0000450F0000}"/>
    <cellStyle name="DarkBlueOutline 3 2 2 2 4" xfId="3329" xr:uid="{00000000-0005-0000-0000-0000460F0000}"/>
    <cellStyle name="DarkBlueOutline 3 2 2 2 5" xfId="3330" xr:uid="{00000000-0005-0000-0000-0000470F0000}"/>
    <cellStyle name="DarkBlueOutline 3 2 2 2 6" xfId="3331" xr:uid="{00000000-0005-0000-0000-0000480F0000}"/>
    <cellStyle name="DarkBlueOutline 3 2 2 2 7" xfId="3332" xr:uid="{00000000-0005-0000-0000-0000490F0000}"/>
    <cellStyle name="DarkBlueOutline 3 2 2 3" xfId="3333" xr:uid="{00000000-0005-0000-0000-00004A0F0000}"/>
    <cellStyle name="DarkBlueOutline 3 2 2 3 2" xfId="3334" xr:uid="{00000000-0005-0000-0000-00004B0F0000}"/>
    <cellStyle name="DarkBlueOutline 3 2 2 3 3" xfId="3335" xr:uid="{00000000-0005-0000-0000-00004C0F0000}"/>
    <cellStyle name="DarkBlueOutline 3 2 2 3 4" xfId="3336" xr:uid="{00000000-0005-0000-0000-00004D0F0000}"/>
    <cellStyle name="DarkBlueOutline 3 2 2 3 5" xfId="3337" xr:uid="{00000000-0005-0000-0000-00004E0F0000}"/>
    <cellStyle name="DarkBlueOutline 3 2 2 3 6" xfId="3338" xr:uid="{00000000-0005-0000-0000-00004F0F0000}"/>
    <cellStyle name="DarkBlueOutline 3 2 2 4" xfId="3339" xr:uid="{00000000-0005-0000-0000-0000500F0000}"/>
    <cellStyle name="DarkBlueOutline 3 2 2 5" xfId="3340" xr:uid="{00000000-0005-0000-0000-0000510F0000}"/>
    <cellStyle name="DarkBlueOutline 3 2 2 6" xfId="3341" xr:uid="{00000000-0005-0000-0000-0000520F0000}"/>
    <cellStyle name="DarkBlueOutline 3 2 2 7" xfId="3342" xr:uid="{00000000-0005-0000-0000-0000530F0000}"/>
    <cellStyle name="DarkBlueOutline 3 2 2 8" xfId="3343" xr:uid="{00000000-0005-0000-0000-0000540F0000}"/>
    <cellStyle name="DarkBlueOutline 3 2 3" xfId="3344" xr:uid="{00000000-0005-0000-0000-0000550F0000}"/>
    <cellStyle name="DarkBlueOutline 3 2 3 2" xfId="3345" xr:uid="{00000000-0005-0000-0000-0000560F0000}"/>
    <cellStyle name="DarkBlueOutline 3 2 3 2 2" xfId="3346" xr:uid="{00000000-0005-0000-0000-0000570F0000}"/>
    <cellStyle name="DarkBlueOutline 3 2 3 2 3" xfId="3347" xr:uid="{00000000-0005-0000-0000-0000580F0000}"/>
    <cellStyle name="DarkBlueOutline 3 2 3 2 4" xfId="3348" xr:uid="{00000000-0005-0000-0000-0000590F0000}"/>
    <cellStyle name="DarkBlueOutline 3 2 3 2 5" xfId="3349" xr:uid="{00000000-0005-0000-0000-00005A0F0000}"/>
    <cellStyle name="DarkBlueOutline 3 2 3 2 6" xfId="3350" xr:uid="{00000000-0005-0000-0000-00005B0F0000}"/>
    <cellStyle name="DarkBlueOutline 3 2 3 3" xfId="3351" xr:uid="{00000000-0005-0000-0000-00005C0F0000}"/>
    <cellStyle name="DarkBlueOutline 3 2 3 4" xfId="3352" xr:uid="{00000000-0005-0000-0000-00005D0F0000}"/>
    <cellStyle name="DarkBlueOutline 3 2 3 5" xfId="3353" xr:uid="{00000000-0005-0000-0000-00005E0F0000}"/>
    <cellStyle name="DarkBlueOutline 3 2 3 6" xfId="3354" xr:uid="{00000000-0005-0000-0000-00005F0F0000}"/>
    <cellStyle name="DarkBlueOutline 3 2 3 7" xfId="3355" xr:uid="{00000000-0005-0000-0000-0000600F0000}"/>
    <cellStyle name="DarkBlueOutline 3 2 4" xfId="3356" xr:uid="{00000000-0005-0000-0000-0000610F0000}"/>
    <cellStyle name="DarkBlueOutline 3 2 4 2" xfId="3357" xr:uid="{00000000-0005-0000-0000-0000620F0000}"/>
    <cellStyle name="DarkBlueOutline 3 2 4 3" xfId="3358" xr:uid="{00000000-0005-0000-0000-0000630F0000}"/>
    <cellStyle name="DarkBlueOutline 3 2 4 4" xfId="3359" xr:uid="{00000000-0005-0000-0000-0000640F0000}"/>
    <cellStyle name="DarkBlueOutline 3 2 4 5" xfId="3360" xr:uid="{00000000-0005-0000-0000-0000650F0000}"/>
    <cellStyle name="DarkBlueOutline 3 2 4 6" xfId="3361" xr:uid="{00000000-0005-0000-0000-0000660F0000}"/>
    <cellStyle name="DarkBlueOutline 3 2 5" xfId="3362" xr:uid="{00000000-0005-0000-0000-0000670F0000}"/>
    <cellStyle name="DarkBlueOutline 3 2 6" xfId="3363" xr:uid="{00000000-0005-0000-0000-0000680F0000}"/>
    <cellStyle name="DarkBlueOutline 3 2 7" xfId="3364" xr:uid="{00000000-0005-0000-0000-0000690F0000}"/>
    <cellStyle name="DarkBlueOutline 3 2 8" xfId="3365" xr:uid="{00000000-0005-0000-0000-00006A0F0000}"/>
    <cellStyle name="DarkBlueOutline 3 2 9" xfId="3366" xr:uid="{00000000-0005-0000-0000-00006B0F0000}"/>
    <cellStyle name="DarkBlueOutline 3 3" xfId="3367" xr:uid="{00000000-0005-0000-0000-00006C0F0000}"/>
    <cellStyle name="DarkBlueOutline 3 3 2" xfId="3368" xr:uid="{00000000-0005-0000-0000-00006D0F0000}"/>
    <cellStyle name="DarkBlueOutline 3 3 2 2" xfId="3369" xr:uid="{00000000-0005-0000-0000-00006E0F0000}"/>
    <cellStyle name="DarkBlueOutline 3 3 2 2 2" xfId="3370" xr:uid="{00000000-0005-0000-0000-00006F0F0000}"/>
    <cellStyle name="DarkBlueOutline 3 3 2 2 2 2" xfId="3371" xr:uid="{00000000-0005-0000-0000-0000700F0000}"/>
    <cellStyle name="DarkBlueOutline 3 3 2 2 2 3" xfId="3372" xr:uid="{00000000-0005-0000-0000-0000710F0000}"/>
    <cellStyle name="DarkBlueOutline 3 3 2 2 2 4" xfId="3373" xr:uid="{00000000-0005-0000-0000-0000720F0000}"/>
    <cellStyle name="DarkBlueOutline 3 3 2 2 2 5" xfId="3374" xr:uid="{00000000-0005-0000-0000-0000730F0000}"/>
    <cellStyle name="DarkBlueOutline 3 3 2 2 2 6" xfId="3375" xr:uid="{00000000-0005-0000-0000-0000740F0000}"/>
    <cellStyle name="DarkBlueOutline 3 3 2 2 3" xfId="3376" xr:uid="{00000000-0005-0000-0000-0000750F0000}"/>
    <cellStyle name="DarkBlueOutline 3 3 2 2 4" xfId="3377" xr:uid="{00000000-0005-0000-0000-0000760F0000}"/>
    <cellStyle name="DarkBlueOutline 3 3 2 2 5" xfId="3378" xr:uid="{00000000-0005-0000-0000-0000770F0000}"/>
    <cellStyle name="DarkBlueOutline 3 3 2 2 6" xfId="3379" xr:uid="{00000000-0005-0000-0000-0000780F0000}"/>
    <cellStyle name="DarkBlueOutline 3 3 2 2 7" xfId="3380" xr:uid="{00000000-0005-0000-0000-0000790F0000}"/>
    <cellStyle name="DarkBlueOutline 3 3 2 3" xfId="3381" xr:uid="{00000000-0005-0000-0000-00007A0F0000}"/>
    <cellStyle name="DarkBlueOutline 3 3 2 3 2" xfId="3382" xr:uid="{00000000-0005-0000-0000-00007B0F0000}"/>
    <cellStyle name="DarkBlueOutline 3 3 2 3 3" xfId="3383" xr:uid="{00000000-0005-0000-0000-00007C0F0000}"/>
    <cellStyle name="DarkBlueOutline 3 3 2 3 4" xfId="3384" xr:uid="{00000000-0005-0000-0000-00007D0F0000}"/>
    <cellStyle name="DarkBlueOutline 3 3 2 3 5" xfId="3385" xr:uid="{00000000-0005-0000-0000-00007E0F0000}"/>
    <cellStyle name="DarkBlueOutline 3 3 2 3 6" xfId="3386" xr:uid="{00000000-0005-0000-0000-00007F0F0000}"/>
    <cellStyle name="DarkBlueOutline 3 3 2 4" xfId="3387" xr:uid="{00000000-0005-0000-0000-0000800F0000}"/>
    <cellStyle name="DarkBlueOutline 3 3 2 5" xfId="3388" xr:uid="{00000000-0005-0000-0000-0000810F0000}"/>
    <cellStyle name="DarkBlueOutline 3 3 2 6" xfId="3389" xr:uid="{00000000-0005-0000-0000-0000820F0000}"/>
    <cellStyle name="DarkBlueOutline 3 3 2 7" xfId="3390" xr:uid="{00000000-0005-0000-0000-0000830F0000}"/>
    <cellStyle name="DarkBlueOutline 3 3 2 8" xfId="3391" xr:uid="{00000000-0005-0000-0000-0000840F0000}"/>
    <cellStyle name="DarkBlueOutline 3 3 3" xfId="3392" xr:uid="{00000000-0005-0000-0000-0000850F0000}"/>
    <cellStyle name="DarkBlueOutline 3 3 3 2" xfId="3393" xr:uid="{00000000-0005-0000-0000-0000860F0000}"/>
    <cellStyle name="DarkBlueOutline 3 3 3 2 2" xfId="3394" xr:uid="{00000000-0005-0000-0000-0000870F0000}"/>
    <cellStyle name="DarkBlueOutline 3 3 3 2 3" xfId="3395" xr:uid="{00000000-0005-0000-0000-0000880F0000}"/>
    <cellStyle name="DarkBlueOutline 3 3 3 2 4" xfId="3396" xr:uid="{00000000-0005-0000-0000-0000890F0000}"/>
    <cellStyle name="DarkBlueOutline 3 3 3 2 5" xfId="3397" xr:uid="{00000000-0005-0000-0000-00008A0F0000}"/>
    <cellStyle name="DarkBlueOutline 3 3 3 2 6" xfId="3398" xr:uid="{00000000-0005-0000-0000-00008B0F0000}"/>
    <cellStyle name="DarkBlueOutline 3 3 3 3" xfId="3399" xr:uid="{00000000-0005-0000-0000-00008C0F0000}"/>
    <cellStyle name="DarkBlueOutline 3 3 3 4" xfId="3400" xr:uid="{00000000-0005-0000-0000-00008D0F0000}"/>
    <cellStyle name="DarkBlueOutline 3 3 3 5" xfId="3401" xr:uid="{00000000-0005-0000-0000-00008E0F0000}"/>
    <cellStyle name="DarkBlueOutline 3 3 3 6" xfId="3402" xr:uid="{00000000-0005-0000-0000-00008F0F0000}"/>
    <cellStyle name="DarkBlueOutline 3 3 3 7" xfId="3403" xr:uid="{00000000-0005-0000-0000-0000900F0000}"/>
    <cellStyle name="DarkBlueOutline 3 3 4" xfId="3404" xr:uid="{00000000-0005-0000-0000-0000910F0000}"/>
    <cellStyle name="DarkBlueOutline 3 3 4 2" xfId="3405" xr:uid="{00000000-0005-0000-0000-0000920F0000}"/>
    <cellStyle name="DarkBlueOutline 3 3 4 3" xfId="3406" xr:uid="{00000000-0005-0000-0000-0000930F0000}"/>
    <cellStyle name="DarkBlueOutline 3 3 4 4" xfId="3407" xr:uid="{00000000-0005-0000-0000-0000940F0000}"/>
    <cellStyle name="DarkBlueOutline 3 3 4 5" xfId="3408" xr:uid="{00000000-0005-0000-0000-0000950F0000}"/>
    <cellStyle name="DarkBlueOutline 3 3 4 6" xfId="3409" xr:uid="{00000000-0005-0000-0000-0000960F0000}"/>
    <cellStyle name="DarkBlueOutline 3 3 5" xfId="3410" xr:uid="{00000000-0005-0000-0000-0000970F0000}"/>
    <cellStyle name="DarkBlueOutline 3 3 6" xfId="3411" xr:uid="{00000000-0005-0000-0000-0000980F0000}"/>
    <cellStyle name="DarkBlueOutline 3 3 7" xfId="3412" xr:uid="{00000000-0005-0000-0000-0000990F0000}"/>
    <cellStyle name="DarkBlueOutline 3 3 8" xfId="3413" xr:uid="{00000000-0005-0000-0000-00009A0F0000}"/>
    <cellStyle name="DarkBlueOutline 3 3 9" xfId="3414" xr:uid="{00000000-0005-0000-0000-00009B0F0000}"/>
    <cellStyle name="DarkBlueOutline 3 4" xfId="3415" xr:uid="{00000000-0005-0000-0000-00009C0F0000}"/>
    <cellStyle name="DarkBlueOutline 3 4 2" xfId="3416" xr:uid="{00000000-0005-0000-0000-00009D0F0000}"/>
    <cellStyle name="DarkBlueOutline 3 4 2 2" xfId="3417" xr:uid="{00000000-0005-0000-0000-00009E0F0000}"/>
    <cellStyle name="DarkBlueOutline 3 4 2 2 2" xfId="3418" xr:uid="{00000000-0005-0000-0000-00009F0F0000}"/>
    <cellStyle name="DarkBlueOutline 3 4 2 2 2 2" xfId="3419" xr:uid="{00000000-0005-0000-0000-0000A00F0000}"/>
    <cellStyle name="DarkBlueOutline 3 4 2 2 2 3" xfId="3420" xr:uid="{00000000-0005-0000-0000-0000A10F0000}"/>
    <cellStyle name="DarkBlueOutline 3 4 2 2 2 4" xfId="3421" xr:uid="{00000000-0005-0000-0000-0000A20F0000}"/>
    <cellStyle name="DarkBlueOutline 3 4 2 2 2 5" xfId="3422" xr:uid="{00000000-0005-0000-0000-0000A30F0000}"/>
    <cellStyle name="DarkBlueOutline 3 4 2 2 2 6" xfId="3423" xr:uid="{00000000-0005-0000-0000-0000A40F0000}"/>
    <cellStyle name="DarkBlueOutline 3 4 2 2 3" xfId="3424" xr:uid="{00000000-0005-0000-0000-0000A50F0000}"/>
    <cellStyle name="DarkBlueOutline 3 4 2 2 4" xfId="3425" xr:uid="{00000000-0005-0000-0000-0000A60F0000}"/>
    <cellStyle name="DarkBlueOutline 3 4 2 2 5" xfId="3426" xr:uid="{00000000-0005-0000-0000-0000A70F0000}"/>
    <cellStyle name="DarkBlueOutline 3 4 2 2 6" xfId="3427" xr:uid="{00000000-0005-0000-0000-0000A80F0000}"/>
    <cellStyle name="DarkBlueOutline 3 4 2 2 7" xfId="3428" xr:uid="{00000000-0005-0000-0000-0000A90F0000}"/>
    <cellStyle name="DarkBlueOutline 3 4 2 3" xfId="3429" xr:uid="{00000000-0005-0000-0000-0000AA0F0000}"/>
    <cellStyle name="DarkBlueOutline 3 4 2 3 2" xfId="3430" xr:uid="{00000000-0005-0000-0000-0000AB0F0000}"/>
    <cellStyle name="DarkBlueOutline 3 4 2 3 3" xfId="3431" xr:uid="{00000000-0005-0000-0000-0000AC0F0000}"/>
    <cellStyle name="DarkBlueOutline 3 4 2 3 4" xfId="3432" xr:uid="{00000000-0005-0000-0000-0000AD0F0000}"/>
    <cellStyle name="DarkBlueOutline 3 4 2 3 5" xfId="3433" xr:uid="{00000000-0005-0000-0000-0000AE0F0000}"/>
    <cellStyle name="DarkBlueOutline 3 4 2 3 6" xfId="3434" xr:uid="{00000000-0005-0000-0000-0000AF0F0000}"/>
    <cellStyle name="DarkBlueOutline 3 4 2 4" xfId="3435" xr:uid="{00000000-0005-0000-0000-0000B00F0000}"/>
    <cellStyle name="DarkBlueOutline 3 4 2 5" xfId="3436" xr:uid="{00000000-0005-0000-0000-0000B10F0000}"/>
    <cellStyle name="DarkBlueOutline 3 4 2 6" xfId="3437" xr:uid="{00000000-0005-0000-0000-0000B20F0000}"/>
    <cellStyle name="DarkBlueOutline 3 4 2 7" xfId="3438" xr:uid="{00000000-0005-0000-0000-0000B30F0000}"/>
    <cellStyle name="DarkBlueOutline 3 4 2 8" xfId="3439" xr:uid="{00000000-0005-0000-0000-0000B40F0000}"/>
    <cellStyle name="DarkBlueOutline 3 4 3" xfId="3440" xr:uid="{00000000-0005-0000-0000-0000B50F0000}"/>
    <cellStyle name="DarkBlueOutline 3 4 3 2" xfId="3441" xr:uid="{00000000-0005-0000-0000-0000B60F0000}"/>
    <cellStyle name="DarkBlueOutline 3 4 3 2 2" xfId="3442" xr:uid="{00000000-0005-0000-0000-0000B70F0000}"/>
    <cellStyle name="DarkBlueOutline 3 4 3 2 3" xfId="3443" xr:uid="{00000000-0005-0000-0000-0000B80F0000}"/>
    <cellStyle name="DarkBlueOutline 3 4 3 2 4" xfId="3444" xr:uid="{00000000-0005-0000-0000-0000B90F0000}"/>
    <cellStyle name="DarkBlueOutline 3 4 3 2 5" xfId="3445" xr:uid="{00000000-0005-0000-0000-0000BA0F0000}"/>
    <cellStyle name="DarkBlueOutline 3 4 3 2 6" xfId="3446" xr:uid="{00000000-0005-0000-0000-0000BB0F0000}"/>
    <cellStyle name="DarkBlueOutline 3 4 3 3" xfId="3447" xr:uid="{00000000-0005-0000-0000-0000BC0F0000}"/>
    <cellStyle name="DarkBlueOutline 3 4 3 4" xfId="3448" xr:uid="{00000000-0005-0000-0000-0000BD0F0000}"/>
    <cellStyle name="DarkBlueOutline 3 4 3 5" xfId="3449" xr:uid="{00000000-0005-0000-0000-0000BE0F0000}"/>
    <cellStyle name="DarkBlueOutline 3 4 3 6" xfId="3450" xr:uid="{00000000-0005-0000-0000-0000BF0F0000}"/>
    <cellStyle name="DarkBlueOutline 3 4 3 7" xfId="3451" xr:uid="{00000000-0005-0000-0000-0000C00F0000}"/>
    <cellStyle name="DarkBlueOutline 3 4 4" xfId="3452" xr:uid="{00000000-0005-0000-0000-0000C10F0000}"/>
    <cellStyle name="DarkBlueOutline 3 4 4 2" xfId="3453" xr:uid="{00000000-0005-0000-0000-0000C20F0000}"/>
    <cellStyle name="DarkBlueOutline 3 4 4 3" xfId="3454" xr:uid="{00000000-0005-0000-0000-0000C30F0000}"/>
    <cellStyle name="DarkBlueOutline 3 4 4 4" xfId="3455" xr:uid="{00000000-0005-0000-0000-0000C40F0000}"/>
    <cellStyle name="DarkBlueOutline 3 4 4 5" xfId="3456" xr:uid="{00000000-0005-0000-0000-0000C50F0000}"/>
    <cellStyle name="DarkBlueOutline 3 4 4 6" xfId="3457" xr:uid="{00000000-0005-0000-0000-0000C60F0000}"/>
    <cellStyle name="DarkBlueOutline 3 4 5" xfId="3458" xr:uid="{00000000-0005-0000-0000-0000C70F0000}"/>
    <cellStyle name="DarkBlueOutline 3 4 6" xfId="3459" xr:uid="{00000000-0005-0000-0000-0000C80F0000}"/>
    <cellStyle name="DarkBlueOutline 3 4 7" xfId="3460" xr:uid="{00000000-0005-0000-0000-0000C90F0000}"/>
    <cellStyle name="DarkBlueOutline 3 4 8" xfId="3461" xr:uid="{00000000-0005-0000-0000-0000CA0F0000}"/>
    <cellStyle name="DarkBlueOutline 3 4 9" xfId="3462" xr:uid="{00000000-0005-0000-0000-0000CB0F0000}"/>
    <cellStyle name="DarkBlueOutline 3 5" xfId="3463" xr:uid="{00000000-0005-0000-0000-0000CC0F0000}"/>
    <cellStyle name="DarkBlueOutline 3 5 2" xfId="3464" xr:uid="{00000000-0005-0000-0000-0000CD0F0000}"/>
    <cellStyle name="DarkBlueOutline 3 5 2 2" xfId="3465" xr:uid="{00000000-0005-0000-0000-0000CE0F0000}"/>
    <cellStyle name="DarkBlueOutline 3 5 2 2 2" xfId="3466" xr:uid="{00000000-0005-0000-0000-0000CF0F0000}"/>
    <cellStyle name="DarkBlueOutline 3 5 2 2 2 2" xfId="3467" xr:uid="{00000000-0005-0000-0000-0000D00F0000}"/>
    <cellStyle name="DarkBlueOutline 3 5 2 2 2 3" xfId="3468" xr:uid="{00000000-0005-0000-0000-0000D10F0000}"/>
    <cellStyle name="DarkBlueOutline 3 5 2 2 2 4" xfId="3469" xr:uid="{00000000-0005-0000-0000-0000D20F0000}"/>
    <cellStyle name="DarkBlueOutline 3 5 2 2 2 5" xfId="3470" xr:uid="{00000000-0005-0000-0000-0000D30F0000}"/>
    <cellStyle name="DarkBlueOutline 3 5 2 2 2 6" xfId="3471" xr:uid="{00000000-0005-0000-0000-0000D40F0000}"/>
    <cellStyle name="DarkBlueOutline 3 5 2 2 3" xfId="3472" xr:uid="{00000000-0005-0000-0000-0000D50F0000}"/>
    <cellStyle name="DarkBlueOutline 3 5 2 2 4" xfId="3473" xr:uid="{00000000-0005-0000-0000-0000D60F0000}"/>
    <cellStyle name="DarkBlueOutline 3 5 2 2 5" xfId="3474" xr:uid="{00000000-0005-0000-0000-0000D70F0000}"/>
    <cellStyle name="DarkBlueOutline 3 5 2 2 6" xfId="3475" xr:uid="{00000000-0005-0000-0000-0000D80F0000}"/>
    <cellStyle name="DarkBlueOutline 3 5 2 2 7" xfId="3476" xr:uid="{00000000-0005-0000-0000-0000D90F0000}"/>
    <cellStyle name="DarkBlueOutline 3 5 2 3" xfId="3477" xr:uid="{00000000-0005-0000-0000-0000DA0F0000}"/>
    <cellStyle name="DarkBlueOutline 3 5 2 4" xfId="3478" xr:uid="{00000000-0005-0000-0000-0000DB0F0000}"/>
    <cellStyle name="DarkBlueOutline 3 5 2 5" xfId="3479" xr:uid="{00000000-0005-0000-0000-0000DC0F0000}"/>
    <cellStyle name="DarkBlueOutline 3 5 2 6" xfId="3480" xr:uid="{00000000-0005-0000-0000-0000DD0F0000}"/>
    <cellStyle name="DarkBlueOutline 3 5 2 7" xfId="3481" xr:uid="{00000000-0005-0000-0000-0000DE0F0000}"/>
    <cellStyle name="DarkBlueOutline 3 5 3" xfId="3482" xr:uid="{00000000-0005-0000-0000-0000DF0F0000}"/>
    <cellStyle name="DarkBlueOutline 3 5 3 2" xfId="3483" xr:uid="{00000000-0005-0000-0000-0000E00F0000}"/>
    <cellStyle name="DarkBlueOutline 3 5 3 2 2" xfId="3484" xr:uid="{00000000-0005-0000-0000-0000E10F0000}"/>
    <cellStyle name="DarkBlueOutline 3 5 3 2 3" xfId="3485" xr:uid="{00000000-0005-0000-0000-0000E20F0000}"/>
    <cellStyle name="DarkBlueOutline 3 5 3 2 4" xfId="3486" xr:uid="{00000000-0005-0000-0000-0000E30F0000}"/>
    <cellStyle name="DarkBlueOutline 3 5 3 2 5" xfId="3487" xr:uid="{00000000-0005-0000-0000-0000E40F0000}"/>
    <cellStyle name="DarkBlueOutline 3 5 3 2 6" xfId="3488" xr:uid="{00000000-0005-0000-0000-0000E50F0000}"/>
    <cellStyle name="DarkBlueOutline 3 5 3 3" xfId="3489" xr:uid="{00000000-0005-0000-0000-0000E60F0000}"/>
    <cellStyle name="DarkBlueOutline 3 5 3 4" xfId="3490" xr:uid="{00000000-0005-0000-0000-0000E70F0000}"/>
    <cellStyle name="DarkBlueOutline 3 5 3 5" xfId="3491" xr:uid="{00000000-0005-0000-0000-0000E80F0000}"/>
    <cellStyle name="DarkBlueOutline 3 5 3 6" xfId="3492" xr:uid="{00000000-0005-0000-0000-0000E90F0000}"/>
    <cellStyle name="DarkBlueOutline 3 5 3 7" xfId="3493" xr:uid="{00000000-0005-0000-0000-0000EA0F0000}"/>
    <cellStyle name="DarkBlueOutline 3 5 4" xfId="3494" xr:uid="{00000000-0005-0000-0000-0000EB0F0000}"/>
    <cellStyle name="DarkBlueOutline 3 5 5" xfId="3495" xr:uid="{00000000-0005-0000-0000-0000EC0F0000}"/>
    <cellStyle name="DarkBlueOutline 3 5 6" xfId="3496" xr:uid="{00000000-0005-0000-0000-0000ED0F0000}"/>
    <cellStyle name="DarkBlueOutline 3 5 7" xfId="3497" xr:uid="{00000000-0005-0000-0000-0000EE0F0000}"/>
    <cellStyle name="DarkBlueOutline 3 5 8" xfId="3498" xr:uid="{00000000-0005-0000-0000-0000EF0F0000}"/>
    <cellStyle name="DarkBlueOutline 3 6" xfId="3499" xr:uid="{00000000-0005-0000-0000-0000F00F0000}"/>
    <cellStyle name="DarkBlueOutline 3 6 2" xfId="3500" xr:uid="{00000000-0005-0000-0000-0000F10F0000}"/>
    <cellStyle name="DarkBlueOutline 3 6 2 2" xfId="3501" xr:uid="{00000000-0005-0000-0000-0000F20F0000}"/>
    <cellStyle name="DarkBlueOutline 3 6 2 3" xfId="3502" xr:uid="{00000000-0005-0000-0000-0000F30F0000}"/>
    <cellStyle name="DarkBlueOutline 3 6 2 4" xfId="3503" xr:uid="{00000000-0005-0000-0000-0000F40F0000}"/>
    <cellStyle name="DarkBlueOutline 3 6 2 5" xfId="3504" xr:uid="{00000000-0005-0000-0000-0000F50F0000}"/>
    <cellStyle name="DarkBlueOutline 3 6 2 6" xfId="3505" xr:uid="{00000000-0005-0000-0000-0000F60F0000}"/>
    <cellStyle name="DarkBlueOutline 3 6 3" xfId="3506" xr:uid="{00000000-0005-0000-0000-0000F70F0000}"/>
    <cellStyle name="DarkBlueOutline 3 6 4" xfId="3507" xr:uid="{00000000-0005-0000-0000-0000F80F0000}"/>
    <cellStyle name="DarkBlueOutline 3 6 5" xfId="3508" xr:uid="{00000000-0005-0000-0000-0000F90F0000}"/>
    <cellStyle name="DarkBlueOutline 3 6 6" xfId="3509" xr:uid="{00000000-0005-0000-0000-0000FA0F0000}"/>
    <cellStyle name="DarkBlueOutline 3 6 7" xfId="3510" xr:uid="{00000000-0005-0000-0000-0000FB0F0000}"/>
    <cellStyle name="DarkBlueOutline 3 7" xfId="3511" xr:uid="{00000000-0005-0000-0000-0000FC0F0000}"/>
    <cellStyle name="DarkBlueOutline 3 7 2" xfId="3512" xr:uid="{00000000-0005-0000-0000-0000FD0F0000}"/>
    <cellStyle name="DarkBlueOutline 3 7 3" xfId="3513" xr:uid="{00000000-0005-0000-0000-0000FE0F0000}"/>
    <cellStyle name="DarkBlueOutline 3 7 4" xfId="3514" xr:uid="{00000000-0005-0000-0000-0000FF0F0000}"/>
    <cellStyle name="DarkBlueOutline 3 7 5" xfId="3515" xr:uid="{00000000-0005-0000-0000-000000100000}"/>
    <cellStyle name="DarkBlueOutline 3 7 6" xfId="3516" xr:uid="{00000000-0005-0000-0000-000001100000}"/>
    <cellStyle name="DarkBlueOutline 3 8" xfId="3517" xr:uid="{00000000-0005-0000-0000-000002100000}"/>
    <cellStyle name="DarkBlueOutline 3 9" xfId="3518" xr:uid="{00000000-0005-0000-0000-000003100000}"/>
    <cellStyle name="DarkBlueOutline 4" xfId="3519" xr:uid="{00000000-0005-0000-0000-000004100000}"/>
    <cellStyle name="DarkBlueOutline 4 2" xfId="3520" xr:uid="{00000000-0005-0000-0000-000005100000}"/>
    <cellStyle name="DarkBlueOutline 4 2 2" xfId="3521" xr:uid="{00000000-0005-0000-0000-000006100000}"/>
    <cellStyle name="DarkBlueOutline 4 2 2 2" xfId="3522" xr:uid="{00000000-0005-0000-0000-000007100000}"/>
    <cellStyle name="DarkBlueOutline 4 2 2 2 2" xfId="3523" xr:uid="{00000000-0005-0000-0000-000008100000}"/>
    <cellStyle name="DarkBlueOutline 4 2 2 2 3" xfId="3524" xr:uid="{00000000-0005-0000-0000-000009100000}"/>
    <cellStyle name="DarkBlueOutline 4 2 2 2 4" xfId="3525" xr:uid="{00000000-0005-0000-0000-00000A100000}"/>
    <cellStyle name="DarkBlueOutline 4 2 2 2 5" xfId="3526" xr:uid="{00000000-0005-0000-0000-00000B100000}"/>
    <cellStyle name="DarkBlueOutline 4 2 2 2 6" xfId="3527" xr:uid="{00000000-0005-0000-0000-00000C100000}"/>
    <cellStyle name="DarkBlueOutline 4 2 2 3" xfId="3528" xr:uid="{00000000-0005-0000-0000-00000D100000}"/>
    <cellStyle name="DarkBlueOutline 4 2 2 4" xfId="3529" xr:uid="{00000000-0005-0000-0000-00000E100000}"/>
    <cellStyle name="DarkBlueOutline 4 2 2 5" xfId="3530" xr:uid="{00000000-0005-0000-0000-00000F100000}"/>
    <cellStyle name="DarkBlueOutline 4 2 2 6" xfId="3531" xr:uid="{00000000-0005-0000-0000-000010100000}"/>
    <cellStyle name="DarkBlueOutline 4 2 2 7" xfId="3532" xr:uid="{00000000-0005-0000-0000-000011100000}"/>
    <cellStyle name="DarkBlueOutline 4 2 3" xfId="3533" xr:uid="{00000000-0005-0000-0000-000012100000}"/>
    <cellStyle name="DarkBlueOutline 4 2 3 2" xfId="3534" xr:uid="{00000000-0005-0000-0000-000013100000}"/>
    <cellStyle name="DarkBlueOutline 4 2 3 3" xfId="3535" xr:uid="{00000000-0005-0000-0000-000014100000}"/>
    <cellStyle name="DarkBlueOutline 4 2 3 4" xfId="3536" xr:uid="{00000000-0005-0000-0000-000015100000}"/>
    <cellStyle name="DarkBlueOutline 4 2 3 5" xfId="3537" xr:uid="{00000000-0005-0000-0000-000016100000}"/>
    <cellStyle name="DarkBlueOutline 4 2 3 6" xfId="3538" xr:uid="{00000000-0005-0000-0000-000017100000}"/>
    <cellStyle name="DarkBlueOutline 4 2 4" xfId="3539" xr:uid="{00000000-0005-0000-0000-000018100000}"/>
    <cellStyle name="DarkBlueOutline 4 2 5" xfId="3540" xr:uid="{00000000-0005-0000-0000-000019100000}"/>
    <cellStyle name="DarkBlueOutline 4 2 6" xfId="3541" xr:uid="{00000000-0005-0000-0000-00001A100000}"/>
    <cellStyle name="DarkBlueOutline 4 2 7" xfId="3542" xr:uid="{00000000-0005-0000-0000-00001B100000}"/>
    <cellStyle name="DarkBlueOutline 4 2 8" xfId="3543" xr:uid="{00000000-0005-0000-0000-00001C100000}"/>
    <cellStyle name="DarkBlueOutline 4 3" xfId="3544" xr:uid="{00000000-0005-0000-0000-00001D100000}"/>
    <cellStyle name="DarkBlueOutline 4 3 2" xfId="3545" xr:uid="{00000000-0005-0000-0000-00001E100000}"/>
    <cellStyle name="DarkBlueOutline 4 3 2 2" xfId="3546" xr:uid="{00000000-0005-0000-0000-00001F100000}"/>
    <cellStyle name="DarkBlueOutline 4 3 2 3" xfId="3547" xr:uid="{00000000-0005-0000-0000-000020100000}"/>
    <cellStyle name="DarkBlueOutline 4 3 2 4" xfId="3548" xr:uid="{00000000-0005-0000-0000-000021100000}"/>
    <cellStyle name="DarkBlueOutline 4 3 2 5" xfId="3549" xr:uid="{00000000-0005-0000-0000-000022100000}"/>
    <cellStyle name="DarkBlueOutline 4 3 2 6" xfId="3550" xr:uid="{00000000-0005-0000-0000-000023100000}"/>
    <cellStyle name="DarkBlueOutline 4 3 3" xfId="3551" xr:uid="{00000000-0005-0000-0000-000024100000}"/>
    <cellStyle name="DarkBlueOutline 4 3 4" xfId="3552" xr:uid="{00000000-0005-0000-0000-000025100000}"/>
    <cellStyle name="DarkBlueOutline 4 3 5" xfId="3553" xr:uid="{00000000-0005-0000-0000-000026100000}"/>
    <cellStyle name="DarkBlueOutline 4 3 6" xfId="3554" xr:uid="{00000000-0005-0000-0000-000027100000}"/>
    <cellStyle name="DarkBlueOutline 4 3 7" xfId="3555" xr:uid="{00000000-0005-0000-0000-000028100000}"/>
    <cellStyle name="DarkBlueOutline 4 4" xfId="3556" xr:uid="{00000000-0005-0000-0000-000029100000}"/>
    <cellStyle name="DarkBlueOutline 4 4 2" xfId="3557" xr:uid="{00000000-0005-0000-0000-00002A100000}"/>
    <cellStyle name="DarkBlueOutline 4 4 3" xfId="3558" xr:uid="{00000000-0005-0000-0000-00002B100000}"/>
    <cellStyle name="DarkBlueOutline 4 4 4" xfId="3559" xr:uid="{00000000-0005-0000-0000-00002C100000}"/>
    <cellStyle name="DarkBlueOutline 4 4 5" xfId="3560" xr:uid="{00000000-0005-0000-0000-00002D100000}"/>
    <cellStyle name="DarkBlueOutline 4 4 6" xfId="3561" xr:uid="{00000000-0005-0000-0000-00002E100000}"/>
    <cellStyle name="DarkBlueOutline 4 5" xfId="3562" xr:uid="{00000000-0005-0000-0000-00002F100000}"/>
    <cellStyle name="DarkBlueOutline 4 6" xfId="3563" xr:uid="{00000000-0005-0000-0000-000030100000}"/>
    <cellStyle name="DarkBlueOutline 4 7" xfId="3564" xr:uid="{00000000-0005-0000-0000-000031100000}"/>
    <cellStyle name="DarkBlueOutline 4 8" xfId="3565" xr:uid="{00000000-0005-0000-0000-000032100000}"/>
    <cellStyle name="DarkBlueOutline 4 9" xfId="3566" xr:uid="{00000000-0005-0000-0000-000033100000}"/>
    <cellStyle name="DarkBlueOutline 5" xfId="3567" xr:uid="{00000000-0005-0000-0000-000034100000}"/>
    <cellStyle name="DarkBlueOutline 5 2" xfId="3568" xr:uid="{00000000-0005-0000-0000-000035100000}"/>
    <cellStyle name="DarkBlueOutline 5 2 2" xfId="3569" xr:uid="{00000000-0005-0000-0000-000036100000}"/>
    <cellStyle name="DarkBlueOutline 5 2 2 2" xfId="3570" xr:uid="{00000000-0005-0000-0000-000037100000}"/>
    <cellStyle name="DarkBlueOutline 5 2 2 2 2" xfId="3571" xr:uid="{00000000-0005-0000-0000-000038100000}"/>
    <cellStyle name="DarkBlueOutline 5 2 2 2 3" xfId="3572" xr:uid="{00000000-0005-0000-0000-000039100000}"/>
    <cellStyle name="DarkBlueOutline 5 2 2 2 4" xfId="3573" xr:uid="{00000000-0005-0000-0000-00003A100000}"/>
    <cellStyle name="DarkBlueOutline 5 2 2 2 5" xfId="3574" xr:uid="{00000000-0005-0000-0000-00003B100000}"/>
    <cellStyle name="DarkBlueOutline 5 2 2 2 6" xfId="3575" xr:uid="{00000000-0005-0000-0000-00003C100000}"/>
    <cellStyle name="DarkBlueOutline 5 2 2 3" xfId="3576" xr:uid="{00000000-0005-0000-0000-00003D100000}"/>
    <cellStyle name="DarkBlueOutline 5 2 2 4" xfId="3577" xr:uid="{00000000-0005-0000-0000-00003E100000}"/>
    <cellStyle name="DarkBlueOutline 5 2 2 5" xfId="3578" xr:uid="{00000000-0005-0000-0000-00003F100000}"/>
    <cellStyle name="DarkBlueOutline 5 2 2 6" xfId="3579" xr:uid="{00000000-0005-0000-0000-000040100000}"/>
    <cellStyle name="DarkBlueOutline 5 2 2 7" xfId="3580" xr:uid="{00000000-0005-0000-0000-000041100000}"/>
    <cellStyle name="DarkBlueOutline 5 2 3" xfId="3581" xr:uid="{00000000-0005-0000-0000-000042100000}"/>
    <cellStyle name="DarkBlueOutline 5 2 3 2" xfId="3582" xr:uid="{00000000-0005-0000-0000-000043100000}"/>
    <cellStyle name="DarkBlueOutline 5 2 3 3" xfId="3583" xr:uid="{00000000-0005-0000-0000-000044100000}"/>
    <cellStyle name="DarkBlueOutline 5 2 3 4" xfId="3584" xr:uid="{00000000-0005-0000-0000-000045100000}"/>
    <cellStyle name="DarkBlueOutline 5 2 3 5" xfId="3585" xr:uid="{00000000-0005-0000-0000-000046100000}"/>
    <cellStyle name="DarkBlueOutline 5 2 3 6" xfId="3586" xr:uid="{00000000-0005-0000-0000-000047100000}"/>
    <cellStyle name="DarkBlueOutline 5 2 4" xfId="3587" xr:uid="{00000000-0005-0000-0000-000048100000}"/>
    <cellStyle name="DarkBlueOutline 5 2 5" xfId="3588" xr:uid="{00000000-0005-0000-0000-000049100000}"/>
    <cellStyle name="DarkBlueOutline 5 2 6" xfId="3589" xr:uid="{00000000-0005-0000-0000-00004A100000}"/>
    <cellStyle name="DarkBlueOutline 5 2 7" xfId="3590" xr:uid="{00000000-0005-0000-0000-00004B100000}"/>
    <cellStyle name="DarkBlueOutline 5 2 8" xfId="3591" xr:uid="{00000000-0005-0000-0000-00004C100000}"/>
    <cellStyle name="DarkBlueOutline 5 3" xfId="3592" xr:uid="{00000000-0005-0000-0000-00004D100000}"/>
    <cellStyle name="DarkBlueOutline 5 3 2" xfId="3593" xr:uid="{00000000-0005-0000-0000-00004E100000}"/>
    <cellStyle name="DarkBlueOutline 5 3 2 2" xfId="3594" xr:uid="{00000000-0005-0000-0000-00004F100000}"/>
    <cellStyle name="DarkBlueOutline 5 3 2 3" xfId="3595" xr:uid="{00000000-0005-0000-0000-000050100000}"/>
    <cellStyle name="DarkBlueOutline 5 3 2 4" xfId="3596" xr:uid="{00000000-0005-0000-0000-000051100000}"/>
    <cellStyle name="DarkBlueOutline 5 3 2 5" xfId="3597" xr:uid="{00000000-0005-0000-0000-000052100000}"/>
    <cellStyle name="DarkBlueOutline 5 3 2 6" xfId="3598" xr:uid="{00000000-0005-0000-0000-000053100000}"/>
    <cellStyle name="DarkBlueOutline 5 3 3" xfId="3599" xr:uid="{00000000-0005-0000-0000-000054100000}"/>
    <cellStyle name="DarkBlueOutline 5 3 4" xfId="3600" xr:uid="{00000000-0005-0000-0000-000055100000}"/>
    <cellStyle name="DarkBlueOutline 5 3 5" xfId="3601" xr:uid="{00000000-0005-0000-0000-000056100000}"/>
    <cellStyle name="DarkBlueOutline 5 3 6" xfId="3602" xr:uid="{00000000-0005-0000-0000-000057100000}"/>
    <cellStyle name="DarkBlueOutline 5 3 7" xfId="3603" xr:uid="{00000000-0005-0000-0000-000058100000}"/>
    <cellStyle name="DarkBlueOutline 5 4" xfId="3604" xr:uid="{00000000-0005-0000-0000-000059100000}"/>
    <cellStyle name="DarkBlueOutline 5 4 2" xfId="3605" xr:uid="{00000000-0005-0000-0000-00005A100000}"/>
    <cellStyle name="DarkBlueOutline 5 4 3" xfId="3606" xr:uid="{00000000-0005-0000-0000-00005B100000}"/>
    <cellStyle name="DarkBlueOutline 5 4 4" xfId="3607" xr:uid="{00000000-0005-0000-0000-00005C100000}"/>
    <cellStyle name="DarkBlueOutline 5 4 5" xfId="3608" xr:uid="{00000000-0005-0000-0000-00005D100000}"/>
    <cellStyle name="DarkBlueOutline 5 4 6" xfId="3609" xr:uid="{00000000-0005-0000-0000-00005E100000}"/>
    <cellStyle name="DarkBlueOutline 5 5" xfId="3610" xr:uid="{00000000-0005-0000-0000-00005F100000}"/>
    <cellStyle name="DarkBlueOutline 5 6" xfId="3611" xr:uid="{00000000-0005-0000-0000-000060100000}"/>
    <cellStyle name="DarkBlueOutline 5 7" xfId="3612" xr:uid="{00000000-0005-0000-0000-000061100000}"/>
    <cellStyle name="DarkBlueOutline 5 8" xfId="3613" xr:uid="{00000000-0005-0000-0000-000062100000}"/>
    <cellStyle name="DarkBlueOutline 5 9" xfId="3614" xr:uid="{00000000-0005-0000-0000-000063100000}"/>
    <cellStyle name="DarkBlueOutline 6" xfId="3615" xr:uid="{00000000-0005-0000-0000-000064100000}"/>
    <cellStyle name="DarkBlueOutline 6 2" xfId="3616" xr:uid="{00000000-0005-0000-0000-000065100000}"/>
    <cellStyle name="DarkBlueOutline 6 2 2" xfId="3617" xr:uid="{00000000-0005-0000-0000-000066100000}"/>
    <cellStyle name="DarkBlueOutline 6 2 2 2" xfId="3618" xr:uid="{00000000-0005-0000-0000-000067100000}"/>
    <cellStyle name="DarkBlueOutline 6 2 2 2 2" xfId="3619" xr:uid="{00000000-0005-0000-0000-000068100000}"/>
    <cellStyle name="DarkBlueOutline 6 2 2 2 3" xfId="3620" xr:uid="{00000000-0005-0000-0000-000069100000}"/>
    <cellStyle name="DarkBlueOutline 6 2 2 2 4" xfId="3621" xr:uid="{00000000-0005-0000-0000-00006A100000}"/>
    <cellStyle name="DarkBlueOutline 6 2 2 2 5" xfId="3622" xr:uid="{00000000-0005-0000-0000-00006B100000}"/>
    <cellStyle name="DarkBlueOutline 6 2 2 2 6" xfId="3623" xr:uid="{00000000-0005-0000-0000-00006C100000}"/>
    <cellStyle name="DarkBlueOutline 6 2 2 3" xfId="3624" xr:uid="{00000000-0005-0000-0000-00006D100000}"/>
    <cellStyle name="DarkBlueOutline 6 2 2 4" xfId="3625" xr:uid="{00000000-0005-0000-0000-00006E100000}"/>
    <cellStyle name="DarkBlueOutline 6 2 2 5" xfId="3626" xr:uid="{00000000-0005-0000-0000-00006F100000}"/>
    <cellStyle name="DarkBlueOutline 6 2 2 6" xfId="3627" xr:uid="{00000000-0005-0000-0000-000070100000}"/>
    <cellStyle name="DarkBlueOutline 6 2 2 7" xfId="3628" xr:uid="{00000000-0005-0000-0000-000071100000}"/>
    <cellStyle name="DarkBlueOutline 6 2 3" xfId="3629" xr:uid="{00000000-0005-0000-0000-000072100000}"/>
    <cellStyle name="DarkBlueOutline 6 2 3 2" xfId="3630" xr:uid="{00000000-0005-0000-0000-000073100000}"/>
    <cellStyle name="DarkBlueOutline 6 2 3 3" xfId="3631" xr:uid="{00000000-0005-0000-0000-000074100000}"/>
    <cellStyle name="DarkBlueOutline 6 2 3 4" xfId="3632" xr:uid="{00000000-0005-0000-0000-000075100000}"/>
    <cellStyle name="DarkBlueOutline 6 2 3 5" xfId="3633" xr:uid="{00000000-0005-0000-0000-000076100000}"/>
    <cellStyle name="DarkBlueOutline 6 2 3 6" xfId="3634" xr:uid="{00000000-0005-0000-0000-000077100000}"/>
    <cellStyle name="DarkBlueOutline 6 2 4" xfId="3635" xr:uid="{00000000-0005-0000-0000-000078100000}"/>
    <cellStyle name="DarkBlueOutline 6 2 5" xfId="3636" xr:uid="{00000000-0005-0000-0000-000079100000}"/>
    <cellStyle name="DarkBlueOutline 6 2 6" xfId="3637" xr:uid="{00000000-0005-0000-0000-00007A100000}"/>
    <cellStyle name="DarkBlueOutline 6 2 7" xfId="3638" xr:uid="{00000000-0005-0000-0000-00007B100000}"/>
    <cellStyle name="DarkBlueOutline 6 2 8" xfId="3639" xr:uid="{00000000-0005-0000-0000-00007C100000}"/>
    <cellStyle name="DarkBlueOutline 6 3" xfId="3640" xr:uid="{00000000-0005-0000-0000-00007D100000}"/>
    <cellStyle name="DarkBlueOutline 6 3 2" xfId="3641" xr:uid="{00000000-0005-0000-0000-00007E100000}"/>
    <cellStyle name="DarkBlueOutline 6 3 2 2" xfId="3642" xr:uid="{00000000-0005-0000-0000-00007F100000}"/>
    <cellStyle name="DarkBlueOutline 6 3 2 3" xfId="3643" xr:uid="{00000000-0005-0000-0000-000080100000}"/>
    <cellStyle name="DarkBlueOutline 6 3 2 4" xfId="3644" xr:uid="{00000000-0005-0000-0000-000081100000}"/>
    <cellStyle name="DarkBlueOutline 6 3 2 5" xfId="3645" xr:uid="{00000000-0005-0000-0000-000082100000}"/>
    <cellStyle name="DarkBlueOutline 6 3 2 6" xfId="3646" xr:uid="{00000000-0005-0000-0000-000083100000}"/>
    <cellStyle name="DarkBlueOutline 6 3 3" xfId="3647" xr:uid="{00000000-0005-0000-0000-000084100000}"/>
    <cellStyle name="DarkBlueOutline 6 3 4" xfId="3648" xr:uid="{00000000-0005-0000-0000-000085100000}"/>
    <cellStyle name="DarkBlueOutline 6 3 5" xfId="3649" xr:uid="{00000000-0005-0000-0000-000086100000}"/>
    <cellStyle name="DarkBlueOutline 6 3 6" xfId="3650" xr:uid="{00000000-0005-0000-0000-000087100000}"/>
    <cellStyle name="DarkBlueOutline 6 3 7" xfId="3651" xr:uid="{00000000-0005-0000-0000-000088100000}"/>
    <cellStyle name="DarkBlueOutline 6 4" xfId="3652" xr:uid="{00000000-0005-0000-0000-000089100000}"/>
    <cellStyle name="DarkBlueOutline 6 4 2" xfId="3653" xr:uid="{00000000-0005-0000-0000-00008A100000}"/>
    <cellStyle name="DarkBlueOutline 6 4 3" xfId="3654" xr:uid="{00000000-0005-0000-0000-00008B100000}"/>
    <cellStyle name="DarkBlueOutline 6 4 4" xfId="3655" xr:uid="{00000000-0005-0000-0000-00008C100000}"/>
    <cellStyle name="DarkBlueOutline 6 4 5" xfId="3656" xr:uid="{00000000-0005-0000-0000-00008D100000}"/>
    <cellStyle name="DarkBlueOutline 6 4 6" xfId="3657" xr:uid="{00000000-0005-0000-0000-00008E100000}"/>
    <cellStyle name="DarkBlueOutline 6 5" xfId="3658" xr:uid="{00000000-0005-0000-0000-00008F100000}"/>
    <cellStyle name="DarkBlueOutline 6 6" xfId="3659" xr:uid="{00000000-0005-0000-0000-000090100000}"/>
    <cellStyle name="DarkBlueOutline 6 7" xfId="3660" xr:uid="{00000000-0005-0000-0000-000091100000}"/>
    <cellStyle name="DarkBlueOutline 6 8" xfId="3661" xr:uid="{00000000-0005-0000-0000-000092100000}"/>
    <cellStyle name="DarkBlueOutline 6 9" xfId="3662" xr:uid="{00000000-0005-0000-0000-000093100000}"/>
    <cellStyle name="DarkBlueOutline 7" xfId="3663" xr:uid="{00000000-0005-0000-0000-000094100000}"/>
    <cellStyle name="DarkBlueOutline 7 2" xfId="3664" xr:uid="{00000000-0005-0000-0000-000095100000}"/>
    <cellStyle name="DarkBlueOutline 7 2 2" xfId="3665" xr:uid="{00000000-0005-0000-0000-000096100000}"/>
    <cellStyle name="DarkBlueOutline 7 2 2 2" xfId="3666" xr:uid="{00000000-0005-0000-0000-000097100000}"/>
    <cellStyle name="DarkBlueOutline 7 2 2 2 2" xfId="3667" xr:uid="{00000000-0005-0000-0000-000098100000}"/>
    <cellStyle name="DarkBlueOutline 7 2 2 2 3" xfId="3668" xr:uid="{00000000-0005-0000-0000-000099100000}"/>
    <cellStyle name="DarkBlueOutline 7 2 2 2 4" xfId="3669" xr:uid="{00000000-0005-0000-0000-00009A100000}"/>
    <cellStyle name="DarkBlueOutline 7 2 2 2 5" xfId="3670" xr:uid="{00000000-0005-0000-0000-00009B100000}"/>
    <cellStyle name="DarkBlueOutline 7 2 2 2 6" xfId="3671" xr:uid="{00000000-0005-0000-0000-00009C100000}"/>
    <cellStyle name="DarkBlueOutline 7 2 2 3" xfId="3672" xr:uid="{00000000-0005-0000-0000-00009D100000}"/>
    <cellStyle name="DarkBlueOutline 7 2 2 4" xfId="3673" xr:uid="{00000000-0005-0000-0000-00009E100000}"/>
    <cellStyle name="DarkBlueOutline 7 2 2 5" xfId="3674" xr:uid="{00000000-0005-0000-0000-00009F100000}"/>
    <cellStyle name="DarkBlueOutline 7 2 2 6" xfId="3675" xr:uid="{00000000-0005-0000-0000-0000A0100000}"/>
    <cellStyle name="DarkBlueOutline 7 2 2 7" xfId="3676" xr:uid="{00000000-0005-0000-0000-0000A1100000}"/>
    <cellStyle name="DarkBlueOutline 7 2 3" xfId="3677" xr:uid="{00000000-0005-0000-0000-0000A2100000}"/>
    <cellStyle name="DarkBlueOutline 7 2 4" xfId="3678" xr:uid="{00000000-0005-0000-0000-0000A3100000}"/>
    <cellStyle name="DarkBlueOutline 7 2 5" xfId="3679" xr:uid="{00000000-0005-0000-0000-0000A4100000}"/>
    <cellStyle name="DarkBlueOutline 7 2 6" xfId="3680" xr:uid="{00000000-0005-0000-0000-0000A5100000}"/>
    <cellStyle name="DarkBlueOutline 7 2 7" xfId="3681" xr:uid="{00000000-0005-0000-0000-0000A6100000}"/>
    <cellStyle name="DarkBlueOutline 7 3" xfId="3682" xr:uid="{00000000-0005-0000-0000-0000A7100000}"/>
    <cellStyle name="DarkBlueOutline 7 3 2" xfId="3683" xr:uid="{00000000-0005-0000-0000-0000A8100000}"/>
    <cellStyle name="DarkBlueOutline 7 3 2 2" xfId="3684" xr:uid="{00000000-0005-0000-0000-0000A9100000}"/>
    <cellStyle name="DarkBlueOutline 7 3 2 3" xfId="3685" xr:uid="{00000000-0005-0000-0000-0000AA100000}"/>
    <cellStyle name="DarkBlueOutline 7 3 2 4" xfId="3686" xr:uid="{00000000-0005-0000-0000-0000AB100000}"/>
    <cellStyle name="DarkBlueOutline 7 3 2 5" xfId="3687" xr:uid="{00000000-0005-0000-0000-0000AC100000}"/>
    <cellStyle name="DarkBlueOutline 7 3 2 6" xfId="3688" xr:uid="{00000000-0005-0000-0000-0000AD100000}"/>
    <cellStyle name="DarkBlueOutline 7 3 3" xfId="3689" xr:uid="{00000000-0005-0000-0000-0000AE100000}"/>
    <cellStyle name="DarkBlueOutline 7 3 4" xfId="3690" xr:uid="{00000000-0005-0000-0000-0000AF100000}"/>
    <cellStyle name="DarkBlueOutline 7 3 5" xfId="3691" xr:uid="{00000000-0005-0000-0000-0000B0100000}"/>
    <cellStyle name="DarkBlueOutline 7 3 6" xfId="3692" xr:uid="{00000000-0005-0000-0000-0000B1100000}"/>
    <cellStyle name="DarkBlueOutline 7 3 7" xfId="3693" xr:uid="{00000000-0005-0000-0000-0000B2100000}"/>
    <cellStyle name="DarkBlueOutline 7 4" xfId="3694" xr:uid="{00000000-0005-0000-0000-0000B3100000}"/>
    <cellStyle name="DarkBlueOutline 7 5" xfId="3695" xr:uid="{00000000-0005-0000-0000-0000B4100000}"/>
    <cellStyle name="DarkBlueOutline 7 6" xfId="3696" xr:uid="{00000000-0005-0000-0000-0000B5100000}"/>
    <cellStyle name="DarkBlueOutline 7 7" xfId="3697" xr:uid="{00000000-0005-0000-0000-0000B6100000}"/>
    <cellStyle name="DarkBlueOutline 7 8" xfId="3698" xr:uid="{00000000-0005-0000-0000-0000B7100000}"/>
    <cellStyle name="DarkBlueOutline 8" xfId="3699" xr:uid="{00000000-0005-0000-0000-0000B8100000}"/>
    <cellStyle name="DarkBlueOutline 8 2" xfId="3700" xr:uid="{00000000-0005-0000-0000-0000B9100000}"/>
    <cellStyle name="DarkBlueOutline 8 2 2" xfId="3701" xr:uid="{00000000-0005-0000-0000-0000BA100000}"/>
    <cellStyle name="DarkBlueOutline 8 2 3" xfId="3702" xr:uid="{00000000-0005-0000-0000-0000BB100000}"/>
    <cellStyle name="DarkBlueOutline 8 2 4" xfId="3703" xr:uid="{00000000-0005-0000-0000-0000BC100000}"/>
    <cellStyle name="DarkBlueOutline 8 2 5" xfId="3704" xr:uid="{00000000-0005-0000-0000-0000BD100000}"/>
    <cellStyle name="DarkBlueOutline 8 2 6" xfId="3705" xr:uid="{00000000-0005-0000-0000-0000BE100000}"/>
    <cellStyle name="DarkBlueOutline 8 3" xfId="3706" xr:uid="{00000000-0005-0000-0000-0000BF100000}"/>
    <cellStyle name="DarkBlueOutline 8 4" xfId="3707" xr:uid="{00000000-0005-0000-0000-0000C0100000}"/>
    <cellStyle name="DarkBlueOutline 8 5" xfId="3708" xr:uid="{00000000-0005-0000-0000-0000C1100000}"/>
    <cellStyle name="DarkBlueOutline 8 6" xfId="3709" xr:uid="{00000000-0005-0000-0000-0000C2100000}"/>
    <cellStyle name="DarkBlueOutline 8 7" xfId="3710" xr:uid="{00000000-0005-0000-0000-0000C3100000}"/>
    <cellStyle name="DarkBlueOutline 9" xfId="3711" xr:uid="{00000000-0005-0000-0000-0000C4100000}"/>
    <cellStyle name="DarkBlueOutline 9 2" xfId="3712" xr:uid="{00000000-0005-0000-0000-0000C5100000}"/>
    <cellStyle name="DarkBlueOutline 9 3" xfId="3713" xr:uid="{00000000-0005-0000-0000-0000C6100000}"/>
    <cellStyle name="DarkBlueOutline 9 4" xfId="3714" xr:uid="{00000000-0005-0000-0000-0000C7100000}"/>
    <cellStyle name="DarkBlueOutline 9 5" xfId="3715" xr:uid="{00000000-0005-0000-0000-0000C8100000}"/>
    <cellStyle name="DarkBlueOutline 9 6" xfId="3716" xr:uid="{00000000-0005-0000-0000-0000C9100000}"/>
    <cellStyle name="DarkBlueOutlineYellow" xfId="3717" xr:uid="{00000000-0005-0000-0000-0000CA100000}"/>
    <cellStyle name="DarkBlueOutlineYellow 10" xfId="3718" xr:uid="{00000000-0005-0000-0000-0000CB100000}"/>
    <cellStyle name="DarkBlueOutlineYellow 11" xfId="3719" xr:uid="{00000000-0005-0000-0000-0000CC100000}"/>
    <cellStyle name="DarkBlueOutlineYellow 12" xfId="3720" xr:uid="{00000000-0005-0000-0000-0000CD100000}"/>
    <cellStyle name="DarkBlueOutlineYellow 13" xfId="3721" xr:uid="{00000000-0005-0000-0000-0000CE100000}"/>
    <cellStyle name="DarkBlueOutlineYellow 14" xfId="3722" xr:uid="{00000000-0005-0000-0000-0000CF100000}"/>
    <cellStyle name="DarkBlueOutlineYellow 15" xfId="3723" xr:uid="{00000000-0005-0000-0000-0000D0100000}"/>
    <cellStyle name="DarkBlueOutlineYellow 2" xfId="3724" xr:uid="{00000000-0005-0000-0000-0000D1100000}"/>
    <cellStyle name="DarkBlueOutlineYellow 2 10" xfId="3725" xr:uid="{00000000-0005-0000-0000-0000D2100000}"/>
    <cellStyle name="DarkBlueOutlineYellow 2 11" xfId="3726" xr:uid="{00000000-0005-0000-0000-0000D3100000}"/>
    <cellStyle name="DarkBlueOutlineYellow 2 12" xfId="3727" xr:uid="{00000000-0005-0000-0000-0000D4100000}"/>
    <cellStyle name="DarkBlueOutlineYellow 2 2" xfId="3728" xr:uid="{00000000-0005-0000-0000-0000D5100000}"/>
    <cellStyle name="DarkBlueOutlineYellow 2 2 2" xfId="3729" xr:uid="{00000000-0005-0000-0000-0000D6100000}"/>
    <cellStyle name="DarkBlueOutlineYellow 2 2 2 2" xfId="3730" xr:uid="{00000000-0005-0000-0000-0000D7100000}"/>
    <cellStyle name="DarkBlueOutlineYellow 2 2 2 2 2" xfId="3731" xr:uid="{00000000-0005-0000-0000-0000D8100000}"/>
    <cellStyle name="DarkBlueOutlineYellow 2 2 2 2 2 2" xfId="3732" xr:uid="{00000000-0005-0000-0000-0000D9100000}"/>
    <cellStyle name="DarkBlueOutlineYellow 2 2 2 2 2 3" xfId="3733" xr:uid="{00000000-0005-0000-0000-0000DA100000}"/>
    <cellStyle name="DarkBlueOutlineYellow 2 2 2 2 2 4" xfId="3734" xr:uid="{00000000-0005-0000-0000-0000DB100000}"/>
    <cellStyle name="DarkBlueOutlineYellow 2 2 2 2 2 5" xfId="3735" xr:uid="{00000000-0005-0000-0000-0000DC100000}"/>
    <cellStyle name="DarkBlueOutlineYellow 2 2 2 2 2 6" xfId="3736" xr:uid="{00000000-0005-0000-0000-0000DD100000}"/>
    <cellStyle name="DarkBlueOutlineYellow 2 2 2 2 3" xfId="3737" xr:uid="{00000000-0005-0000-0000-0000DE100000}"/>
    <cellStyle name="DarkBlueOutlineYellow 2 2 2 2 4" xfId="3738" xr:uid="{00000000-0005-0000-0000-0000DF100000}"/>
    <cellStyle name="DarkBlueOutlineYellow 2 2 2 2 5" xfId="3739" xr:uid="{00000000-0005-0000-0000-0000E0100000}"/>
    <cellStyle name="DarkBlueOutlineYellow 2 2 2 2 6" xfId="3740" xr:uid="{00000000-0005-0000-0000-0000E1100000}"/>
    <cellStyle name="DarkBlueOutlineYellow 2 2 2 2 7" xfId="3741" xr:uid="{00000000-0005-0000-0000-0000E2100000}"/>
    <cellStyle name="DarkBlueOutlineYellow 2 2 2 3" xfId="3742" xr:uid="{00000000-0005-0000-0000-0000E3100000}"/>
    <cellStyle name="DarkBlueOutlineYellow 2 2 2 3 2" xfId="3743" xr:uid="{00000000-0005-0000-0000-0000E4100000}"/>
    <cellStyle name="DarkBlueOutlineYellow 2 2 2 3 3" xfId="3744" xr:uid="{00000000-0005-0000-0000-0000E5100000}"/>
    <cellStyle name="DarkBlueOutlineYellow 2 2 2 3 4" xfId="3745" xr:uid="{00000000-0005-0000-0000-0000E6100000}"/>
    <cellStyle name="DarkBlueOutlineYellow 2 2 2 3 5" xfId="3746" xr:uid="{00000000-0005-0000-0000-0000E7100000}"/>
    <cellStyle name="DarkBlueOutlineYellow 2 2 2 3 6" xfId="3747" xr:uid="{00000000-0005-0000-0000-0000E8100000}"/>
    <cellStyle name="DarkBlueOutlineYellow 2 2 2 4" xfId="3748" xr:uid="{00000000-0005-0000-0000-0000E9100000}"/>
    <cellStyle name="DarkBlueOutlineYellow 2 2 2 5" xfId="3749" xr:uid="{00000000-0005-0000-0000-0000EA100000}"/>
    <cellStyle name="DarkBlueOutlineYellow 2 2 2 6" xfId="3750" xr:uid="{00000000-0005-0000-0000-0000EB100000}"/>
    <cellStyle name="DarkBlueOutlineYellow 2 2 2 7" xfId="3751" xr:uid="{00000000-0005-0000-0000-0000EC100000}"/>
    <cellStyle name="DarkBlueOutlineYellow 2 2 2 8" xfId="3752" xr:uid="{00000000-0005-0000-0000-0000ED100000}"/>
    <cellStyle name="DarkBlueOutlineYellow 2 2 3" xfId="3753" xr:uid="{00000000-0005-0000-0000-0000EE100000}"/>
    <cellStyle name="DarkBlueOutlineYellow 2 2 3 2" xfId="3754" xr:uid="{00000000-0005-0000-0000-0000EF100000}"/>
    <cellStyle name="DarkBlueOutlineYellow 2 2 3 2 2" xfId="3755" xr:uid="{00000000-0005-0000-0000-0000F0100000}"/>
    <cellStyle name="DarkBlueOutlineYellow 2 2 3 2 3" xfId="3756" xr:uid="{00000000-0005-0000-0000-0000F1100000}"/>
    <cellStyle name="DarkBlueOutlineYellow 2 2 3 2 4" xfId="3757" xr:uid="{00000000-0005-0000-0000-0000F2100000}"/>
    <cellStyle name="DarkBlueOutlineYellow 2 2 3 2 5" xfId="3758" xr:uid="{00000000-0005-0000-0000-0000F3100000}"/>
    <cellStyle name="DarkBlueOutlineYellow 2 2 3 2 6" xfId="3759" xr:uid="{00000000-0005-0000-0000-0000F4100000}"/>
    <cellStyle name="DarkBlueOutlineYellow 2 2 3 3" xfId="3760" xr:uid="{00000000-0005-0000-0000-0000F5100000}"/>
    <cellStyle name="DarkBlueOutlineYellow 2 2 3 4" xfId="3761" xr:uid="{00000000-0005-0000-0000-0000F6100000}"/>
    <cellStyle name="DarkBlueOutlineYellow 2 2 3 5" xfId="3762" xr:uid="{00000000-0005-0000-0000-0000F7100000}"/>
    <cellStyle name="DarkBlueOutlineYellow 2 2 3 6" xfId="3763" xr:uid="{00000000-0005-0000-0000-0000F8100000}"/>
    <cellStyle name="DarkBlueOutlineYellow 2 2 3 7" xfId="3764" xr:uid="{00000000-0005-0000-0000-0000F9100000}"/>
    <cellStyle name="DarkBlueOutlineYellow 2 2 4" xfId="3765" xr:uid="{00000000-0005-0000-0000-0000FA100000}"/>
    <cellStyle name="DarkBlueOutlineYellow 2 2 4 2" xfId="3766" xr:uid="{00000000-0005-0000-0000-0000FB100000}"/>
    <cellStyle name="DarkBlueOutlineYellow 2 2 4 3" xfId="3767" xr:uid="{00000000-0005-0000-0000-0000FC100000}"/>
    <cellStyle name="DarkBlueOutlineYellow 2 2 4 4" xfId="3768" xr:uid="{00000000-0005-0000-0000-0000FD100000}"/>
    <cellStyle name="DarkBlueOutlineYellow 2 2 4 5" xfId="3769" xr:uid="{00000000-0005-0000-0000-0000FE100000}"/>
    <cellStyle name="DarkBlueOutlineYellow 2 2 4 6" xfId="3770" xr:uid="{00000000-0005-0000-0000-0000FF100000}"/>
    <cellStyle name="DarkBlueOutlineYellow 2 2 5" xfId="3771" xr:uid="{00000000-0005-0000-0000-000000110000}"/>
    <cellStyle name="DarkBlueOutlineYellow 2 2 6" xfId="3772" xr:uid="{00000000-0005-0000-0000-000001110000}"/>
    <cellStyle name="DarkBlueOutlineYellow 2 2 7" xfId="3773" xr:uid="{00000000-0005-0000-0000-000002110000}"/>
    <cellStyle name="DarkBlueOutlineYellow 2 2 8" xfId="3774" xr:uid="{00000000-0005-0000-0000-000003110000}"/>
    <cellStyle name="DarkBlueOutlineYellow 2 2 9" xfId="3775" xr:uid="{00000000-0005-0000-0000-000004110000}"/>
    <cellStyle name="DarkBlueOutlineYellow 2 3" xfId="3776" xr:uid="{00000000-0005-0000-0000-000005110000}"/>
    <cellStyle name="DarkBlueOutlineYellow 2 3 2" xfId="3777" xr:uid="{00000000-0005-0000-0000-000006110000}"/>
    <cellStyle name="DarkBlueOutlineYellow 2 3 2 2" xfId="3778" xr:uid="{00000000-0005-0000-0000-000007110000}"/>
    <cellStyle name="DarkBlueOutlineYellow 2 3 2 2 2" xfId="3779" xr:uid="{00000000-0005-0000-0000-000008110000}"/>
    <cellStyle name="DarkBlueOutlineYellow 2 3 2 2 2 2" xfId="3780" xr:uid="{00000000-0005-0000-0000-000009110000}"/>
    <cellStyle name="DarkBlueOutlineYellow 2 3 2 2 2 3" xfId="3781" xr:uid="{00000000-0005-0000-0000-00000A110000}"/>
    <cellStyle name="DarkBlueOutlineYellow 2 3 2 2 2 4" xfId="3782" xr:uid="{00000000-0005-0000-0000-00000B110000}"/>
    <cellStyle name="DarkBlueOutlineYellow 2 3 2 2 2 5" xfId="3783" xr:uid="{00000000-0005-0000-0000-00000C110000}"/>
    <cellStyle name="DarkBlueOutlineYellow 2 3 2 2 2 6" xfId="3784" xr:uid="{00000000-0005-0000-0000-00000D110000}"/>
    <cellStyle name="DarkBlueOutlineYellow 2 3 2 2 3" xfId="3785" xr:uid="{00000000-0005-0000-0000-00000E110000}"/>
    <cellStyle name="DarkBlueOutlineYellow 2 3 2 2 4" xfId="3786" xr:uid="{00000000-0005-0000-0000-00000F110000}"/>
    <cellStyle name="DarkBlueOutlineYellow 2 3 2 2 5" xfId="3787" xr:uid="{00000000-0005-0000-0000-000010110000}"/>
    <cellStyle name="DarkBlueOutlineYellow 2 3 2 2 6" xfId="3788" xr:uid="{00000000-0005-0000-0000-000011110000}"/>
    <cellStyle name="DarkBlueOutlineYellow 2 3 2 2 7" xfId="3789" xr:uid="{00000000-0005-0000-0000-000012110000}"/>
    <cellStyle name="DarkBlueOutlineYellow 2 3 2 3" xfId="3790" xr:uid="{00000000-0005-0000-0000-000013110000}"/>
    <cellStyle name="DarkBlueOutlineYellow 2 3 2 3 2" xfId="3791" xr:uid="{00000000-0005-0000-0000-000014110000}"/>
    <cellStyle name="DarkBlueOutlineYellow 2 3 2 3 3" xfId="3792" xr:uid="{00000000-0005-0000-0000-000015110000}"/>
    <cellStyle name="DarkBlueOutlineYellow 2 3 2 3 4" xfId="3793" xr:uid="{00000000-0005-0000-0000-000016110000}"/>
    <cellStyle name="DarkBlueOutlineYellow 2 3 2 3 5" xfId="3794" xr:uid="{00000000-0005-0000-0000-000017110000}"/>
    <cellStyle name="DarkBlueOutlineYellow 2 3 2 3 6" xfId="3795" xr:uid="{00000000-0005-0000-0000-000018110000}"/>
    <cellStyle name="DarkBlueOutlineYellow 2 3 2 4" xfId="3796" xr:uid="{00000000-0005-0000-0000-000019110000}"/>
    <cellStyle name="DarkBlueOutlineYellow 2 3 2 5" xfId="3797" xr:uid="{00000000-0005-0000-0000-00001A110000}"/>
    <cellStyle name="DarkBlueOutlineYellow 2 3 2 6" xfId="3798" xr:uid="{00000000-0005-0000-0000-00001B110000}"/>
    <cellStyle name="DarkBlueOutlineYellow 2 3 2 7" xfId="3799" xr:uid="{00000000-0005-0000-0000-00001C110000}"/>
    <cellStyle name="DarkBlueOutlineYellow 2 3 2 8" xfId="3800" xr:uid="{00000000-0005-0000-0000-00001D110000}"/>
    <cellStyle name="DarkBlueOutlineYellow 2 3 3" xfId="3801" xr:uid="{00000000-0005-0000-0000-00001E110000}"/>
    <cellStyle name="DarkBlueOutlineYellow 2 3 3 2" xfId="3802" xr:uid="{00000000-0005-0000-0000-00001F110000}"/>
    <cellStyle name="DarkBlueOutlineYellow 2 3 3 2 2" xfId="3803" xr:uid="{00000000-0005-0000-0000-000020110000}"/>
    <cellStyle name="DarkBlueOutlineYellow 2 3 3 2 3" xfId="3804" xr:uid="{00000000-0005-0000-0000-000021110000}"/>
    <cellStyle name="DarkBlueOutlineYellow 2 3 3 2 4" xfId="3805" xr:uid="{00000000-0005-0000-0000-000022110000}"/>
    <cellStyle name="DarkBlueOutlineYellow 2 3 3 2 5" xfId="3806" xr:uid="{00000000-0005-0000-0000-000023110000}"/>
    <cellStyle name="DarkBlueOutlineYellow 2 3 3 2 6" xfId="3807" xr:uid="{00000000-0005-0000-0000-000024110000}"/>
    <cellStyle name="DarkBlueOutlineYellow 2 3 3 3" xfId="3808" xr:uid="{00000000-0005-0000-0000-000025110000}"/>
    <cellStyle name="DarkBlueOutlineYellow 2 3 3 4" xfId="3809" xr:uid="{00000000-0005-0000-0000-000026110000}"/>
    <cellStyle name="DarkBlueOutlineYellow 2 3 3 5" xfId="3810" xr:uid="{00000000-0005-0000-0000-000027110000}"/>
    <cellStyle name="DarkBlueOutlineYellow 2 3 3 6" xfId="3811" xr:uid="{00000000-0005-0000-0000-000028110000}"/>
    <cellStyle name="DarkBlueOutlineYellow 2 3 3 7" xfId="3812" xr:uid="{00000000-0005-0000-0000-000029110000}"/>
    <cellStyle name="DarkBlueOutlineYellow 2 3 4" xfId="3813" xr:uid="{00000000-0005-0000-0000-00002A110000}"/>
    <cellStyle name="DarkBlueOutlineYellow 2 3 4 2" xfId="3814" xr:uid="{00000000-0005-0000-0000-00002B110000}"/>
    <cellStyle name="DarkBlueOutlineYellow 2 3 4 3" xfId="3815" xr:uid="{00000000-0005-0000-0000-00002C110000}"/>
    <cellStyle name="DarkBlueOutlineYellow 2 3 4 4" xfId="3816" xr:uid="{00000000-0005-0000-0000-00002D110000}"/>
    <cellStyle name="DarkBlueOutlineYellow 2 3 4 5" xfId="3817" xr:uid="{00000000-0005-0000-0000-00002E110000}"/>
    <cellStyle name="DarkBlueOutlineYellow 2 3 4 6" xfId="3818" xr:uid="{00000000-0005-0000-0000-00002F110000}"/>
    <cellStyle name="DarkBlueOutlineYellow 2 3 5" xfId="3819" xr:uid="{00000000-0005-0000-0000-000030110000}"/>
    <cellStyle name="DarkBlueOutlineYellow 2 3 6" xfId="3820" xr:uid="{00000000-0005-0000-0000-000031110000}"/>
    <cellStyle name="DarkBlueOutlineYellow 2 3 7" xfId="3821" xr:uid="{00000000-0005-0000-0000-000032110000}"/>
    <cellStyle name="DarkBlueOutlineYellow 2 3 8" xfId="3822" xr:uid="{00000000-0005-0000-0000-000033110000}"/>
    <cellStyle name="DarkBlueOutlineYellow 2 3 9" xfId="3823" xr:uid="{00000000-0005-0000-0000-000034110000}"/>
    <cellStyle name="DarkBlueOutlineYellow 2 4" xfId="3824" xr:uid="{00000000-0005-0000-0000-000035110000}"/>
    <cellStyle name="DarkBlueOutlineYellow 2 4 2" xfId="3825" xr:uid="{00000000-0005-0000-0000-000036110000}"/>
    <cellStyle name="DarkBlueOutlineYellow 2 4 2 2" xfId="3826" xr:uid="{00000000-0005-0000-0000-000037110000}"/>
    <cellStyle name="DarkBlueOutlineYellow 2 4 2 2 2" xfId="3827" xr:uid="{00000000-0005-0000-0000-000038110000}"/>
    <cellStyle name="DarkBlueOutlineYellow 2 4 2 2 2 2" xfId="3828" xr:uid="{00000000-0005-0000-0000-000039110000}"/>
    <cellStyle name="DarkBlueOutlineYellow 2 4 2 2 2 3" xfId="3829" xr:uid="{00000000-0005-0000-0000-00003A110000}"/>
    <cellStyle name="DarkBlueOutlineYellow 2 4 2 2 2 4" xfId="3830" xr:uid="{00000000-0005-0000-0000-00003B110000}"/>
    <cellStyle name="DarkBlueOutlineYellow 2 4 2 2 2 5" xfId="3831" xr:uid="{00000000-0005-0000-0000-00003C110000}"/>
    <cellStyle name="DarkBlueOutlineYellow 2 4 2 2 2 6" xfId="3832" xr:uid="{00000000-0005-0000-0000-00003D110000}"/>
    <cellStyle name="DarkBlueOutlineYellow 2 4 2 2 3" xfId="3833" xr:uid="{00000000-0005-0000-0000-00003E110000}"/>
    <cellStyle name="DarkBlueOutlineYellow 2 4 2 2 4" xfId="3834" xr:uid="{00000000-0005-0000-0000-00003F110000}"/>
    <cellStyle name="DarkBlueOutlineYellow 2 4 2 2 5" xfId="3835" xr:uid="{00000000-0005-0000-0000-000040110000}"/>
    <cellStyle name="DarkBlueOutlineYellow 2 4 2 2 6" xfId="3836" xr:uid="{00000000-0005-0000-0000-000041110000}"/>
    <cellStyle name="DarkBlueOutlineYellow 2 4 2 2 7" xfId="3837" xr:uid="{00000000-0005-0000-0000-000042110000}"/>
    <cellStyle name="DarkBlueOutlineYellow 2 4 2 3" xfId="3838" xr:uid="{00000000-0005-0000-0000-000043110000}"/>
    <cellStyle name="DarkBlueOutlineYellow 2 4 2 3 2" xfId="3839" xr:uid="{00000000-0005-0000-0000-000044110000}"/>
    <cellStyle name="DarkBlueOutlineYellow 2 4 2 3 3" xfId="3840" xr:uid="{00000000-0005-0000-0000-000045110000}"/>
    <cellStyle name="DarkBlueOutlineYellow 2 4 2 3 4" xfId="3841" xr:uid="{00000000-0005-0000-0000-000046110000}"/>
    <cellStyle name="DarkBlueOutlineYellow 2 4 2 3 5" xfId="3842" xr:uid="{00000000-0005-0000-0000-000047110000}"/>
    <cellStyle name="DarkBlueOutlineYellow 2 4 2 3 6" xfId="3843" xr:uid="{00000000-0005-0000-0000-000048110000}"/>
    <cellStyle name="DarkBlueOutlineYellow 2 4 2 4" xfId="3844" xr:uid="{00000000-0005-0000-0000-000049110000}"/>
    <cellStyle name="DarkBlueOutlineYellow 2 4 2 5" xfId="3845" xr:uid="{00000000-0005-0000-0000-00004A110000}"/>
    <cellStyle name="DarkBlueOutlineYellow 2 4 2 6" xfId="3846" xr:uid="{00000000-0005-0000-0000-00004B110000}"/>
    <cellStyle name="DarkBlueOutlineYellow 2 4 2 7" xfId="3847" xr:uid="{00000000-0005-0000-0000-00004C110000}"/>
    <cellStyle name="DarkBlueOutlineYellow 2 4 2 8" xfId="3848" xr:uid="{00000000-0005-0000-0000-00004D110000}"/>
    <cellStyle name="DarkBlueOutlineYellow 2 4 3" xfId="3849" xr:uid="{00000000-0005-0000-0000-00004E110000}"/>
    <cellStyle name="DarkBlueOutlineYellow 2 4 3 2" xfId="3850" xr:uid="{00000000-0005-0000-0000-00004F110000}"/>
    <cellStyle name="DarkBlueOutlineYellow 2 4 3 2 2" xfId="3851" xr:uid="{00000000-0005-0000-0000-000050110000}"/>
    <cellStyle name="DarkBlueOutlineYellow 2 4 3 2 3" xfId="3852" xr:uid="{00000000-0005-0000-0000-000051110000}"/>
    <cellStyle name="DarkBlueOutlineYellow 2 4 3 2 4" xfId="3853" xr:uid="{00000000-0005-0000-0000-000052110000}"/>
    <cellStyle name="DarkBlueOutlineYellow 2 4 3 2 5" xfId="3854" xr:uid="{00000000-0005-0000-0000-000053110000}"/>
    <cellStyle name="DarkBlueOutlineYellow 2 4 3 2 6" xfId="3855" xr:uid="{00000000-0005-0000-0000-000054110000}"/>
    <cellStyle name="DarkBlueOutlineYellow 2 4 3 3" xfId="3856" xr:uid="{00000000-0005-0000-0000-000055110000}"/>
    <cellStyle name="DarkBlueOutlineYellow 2 4 3 4" xfId="3857" xr:uid="{00000000-0005-0000-0000-000056110000}"/>
    <cellStyle name="DarkBlueOutlineYellow 2 4 3 5" xfId="3858" xr:uid="{00000000-0005-0000-0000-000057110000}"/>
    <cellStyle name="DarkBlueOutlineYellow 2 4 3 6" xfId="3859" xr:uid="{00000000-0005-0000-0000-000058110000}"/>
    <cellStyle name="DarkBlueOutlineYellow 2 4 3 7" xfId="3860" xr:uid="{00000000-0005-0000-0000-000059110000}"/>
    <cellStyle name="DarkBlueOutlineYellow 2 4 4" xfId="3861" xr:uid="{00000000-0005-0000-0000-00005A110000}"/>
    <cellStyle name="DarkBlueOutlineYellow 2 4 4 2" xfId="3862" xr:uid="{00000000-0005-0000-0000-00005B110000}"/>
    <cellStyle name="DarkBlueOutlineYellow 2 4 4 3" xfId="3863" xr:uid="{00000000-0005-0000-0000-00005C110000}"/>
    <cellStyle name="DarkBlueOutlineYellow 2 4 4 4" xfId="3864" xr:uid="{00000000-0005-0000-0000-00005D110000}"/>
    <cellStyle name="DarkBlueOutlineYellow 2 4 4 5" xfId="3865" xr:uid="{00000000-0005-0000-0000-00005E110000}"/>
    <cellStyle name="DarkBlueOutlineYellow 2 4 4 6" xfId="3866" xr:uid="{00000000-0005-0000-0000-00005F110000}"/>
    <cellStyle name="DarkBlueOutlineYellow 2 4 5" xfId="3867" xr:uid="{00000000-0005-0000-0000-000060110000}"/>
    <cellStyle name="DarkBlueOutlineYellow 2 4 6" xfId="3868" xr:uid="{00000000-0005-0000-0000-000061110000}"/>
    <cellStyle name="DarkBlueOutlineYellow 2 4 7" xfId="3869" xr:uid="{00000000-0005-0000-0000-000062110000}"/>
    <cellStyle name="DarkBlueOutlineYellow 2 4 8" xfId="3870" xr:uid="{00000000-0005-0000-0000-000063110000}"/>
    <cellStyle name="DarkBlueOutlineYellow 2 4 9" xfId="3871" xr:uid="{00000000-0005-0000-0000-000064110000}"/>
    <cellStyle name="DarkBlueOutlineYellow 2 5" xfId="3872" xr:uid="{00000000-0005-0000-0000-000065110000}"/>
    <cellStyle name="DarkBlueOutlineYellow 2 5 2" xfId="3873" xr:uid="{00000000-0005-0000-0000-000066110000}"/>
    <cellStyle name="DarkBlueOutlineYellow 2 5 2 2" xfId="3874" xr:uid="{00000000-0005-0000-0000-000067110000}"/>
    <cellStyle name="DarkBlueOutlineYellow 2 5 2 2 2" xfId="3875" xr:uid="{00000000-0005-0000-0000-000068110000}"/>
    <cellStyle name="DarkBlueOutlineYellow 2 5 2 2 2 2" xfId="3876" xr:uid="{00000000-0005-0000-0000-000069110000}"/>
    <cellStyle name="DarkBlueOutlineYellow 2 5 2 2 2 3" xfId="3877" xr:uid="{00000000-0005-0000-0000-00006A110000}"/>
    <cellStyle name="DarkBlueOutlineYellow 2 5 2 2 2 4" xfId="3878" xr:uid="{00000000-0005-0000-0000-00006B110000}"/>
    <cellStyle name="DarkBlueOutlineYellow 2 5 2 2 2 5" xfId="3879" xr:uid="{00000000-0005-0000-0000-00006C110000}"/>
    <cellStyle name="DarkBlueOutlineYellow 2 5 2 2 2 6" xfId="3880" xr:uid="{00000000-0005-0000-0000-00006D110000}"/>
    <cellStyle name="DarkBlueOutlineYellow 2 5 2 2 3" xfId="3881" xr:uid="{00000000-0005-0000-0000-00006E110000}"/>
    <cellStyle name="DarkBlueOutlineYellow 2 5 2 2 4" xfId="3882" xr:uid="{00000000-0005-0000-0000-00006F110000}"/>
    <cellStyle name="DarkBlueOutlineYellow 2 5 2 2 5" xfId="3883" xr:uid="{00000000-0005-0000-0000-000070110000}"/>
    <cellStyle name="DarkBlueOutlineYellow 2 5 2 2 6" xfId="3884" xr:uid="{00000000-0005-0000-0000-000071110000}"/>
    <cellStyle name="DarkBlueOutlineYellow 2 5 2 2 7" xfId="3885" xr:uid="{00000000-0005-0000-0000-000072110000}"/>
    <cellStyle name="DarkBlueOutlineYellow 2 5 2 3" xfId="3886" xr:uid="{00000000-0005-0000-0000-000073110000}"/>
    <cellStyle name="DarkBlueOutlineYellow 2 5 2 4" xfId="3887" xr:uid="{00000000-0005-0000-0000-000074110000}"/>
    <cellStyle name="DarkBlueOutlineYellow 2 5 2 5" xfId="3888" xr:uid="{00000000-0005-0000-0000-000075110000}"/>
    <cellStyle name="DarkBlueOutlineYellow 2 5 2 6" xfId="3889" xr:uid="{00000000-0005-0000-0000-000076110000}"/>
    <cellStyle name="DarkBlueOutlineYellow 2 5 2 7" xfId="3890" xr:uid="{00000000-0005-0000-0000-000077110000}"/>
    <cellStyle name="DarkBlueOutlineYellow 2 5 3" xfId="3891" xr:uid="{00000000-0005-0000-0000-000078110000}"/>
    <cellStyle name="DarkBlueOutlineYellow 2 5 3 2" xfId="3892" xr:uid="{00000000-0005-0000-0000-000079110000}"/>
    <cellStyle name="DarkBlueOutlineYellow 2 5 3 2 2" xfId="3893" xr:uid="{00000000-0005-0000-0000-00007A110000}"/>
    <cellStyle name="DarkBlueOutlineYellow 2 5 3 2 3" xfId="3894" xr:uid="{00000000-0005-0000-0000-00007B110000}"/>
    <cellStyle name="DarkBlueOutlineYellow 2 5 3 2 4" xfId="3895" xr:uid="{00000000-0005-0000-0000-00007C110000}"/>
    <cellStyle name="DarkBlueOutlineYellow 2 5 3 2 5" xfId="3896" xr:uid="{00000000-0005-0000-0000-00007D110000}"/>
    <cellStyle name="DarkBlueOutlineYellow 2 5 3 2 6" xfId="3897" xr:uid="{00000000-0005-0000-0000-00007E110000}"/>
    <cellStyle name="DarkBlueOutlineYellow 2 5 3 3" xfId="3898" xr:uid="{00000000-0005-0000-0000-00007F110000}"/>
    <cellStyle name="DarkBlueOutlineYellow 2 5 3 4" xfId="3899" xr:uid="{00000000-0005-0000-0000-000080110000}"/>
    <cellStyle name="DarkBlueOutlineYellow 2 5 3 5" xfId="3900" xr:uid="{00000000-0005-0000-0000-000081110000}"/>
    <cellStyle name="DarkBlueOutlineYellow 2 5 3 6" xfId="3901" xr:uid="{00000000-0005-0000-0000-000082110000}"/>
    <cellStyle name="DarkBlueOutlineYellow 2 5 3 7" xfId="3902" xr:uid="{00000000-0005-0000-0000-000083110000}"/>
    <cellStyle name="DarkBlueOutlineYellow 2 5 4" xfId="3903" xr:uid="{00000000-0005-0000-0000-000084110000}"/>
    <cellStyle name="DarkBlueOutlineYellow 2 5 5" xfId="3904" xr:uid="{00000000-0005-0000-0000-000085110000}"/>
    <cellStyle name="DarkBlueOutlineYellow 2 5 6" xfId="3905" xr:uid="{00000000-0005-0000-0000-000086110000}"/>
    <cellStyle name="DarkBlueOutlineYellow 2 5 7" xfId="3906" xr:uid="{00000000-0005-0000-0000-000087110000}"/>
    <cellStyle name="DarkBlueOutlineYellow 2 5 8" xfId="3907" xr:uid="{00000000-0005-0000-0000-000088110000}"/>
    <cellStyle name="DarkBlueOutlineYellow 2 6" xfId="3908" xr:uid="{00000000-0005-0000-0000-000089110000}"/>
    <cellStyle name="DarkBlueOutlineYellow 2 6 2" xfId="3909" xr:uid="{00000000-0005-0000-0000-00008A110000}"/>
    <cellStyle name="DarkBlueOutlineYellow 2 6 2 2" xfId="3910" xr:uid="{00000000-0005-0000-0000-00008B110000}"/>
    <cellStyle name="DarkBlueOutlineYellow 2 6 2 3" xfId="3911" xr:uid="{00000000-0005-0000-0000-00008C110000}"/>
    <cellStyle name="DarkBlueOutlineYellow 2 6 2 4" xfId="3912" xr:uid="{00000000-0005-0000-0000-00008D110000}"/>
    <cellStyle name="DarkBlueOutlineYellow 2 6 2 5" xfId="3913" xr:uid="{00000000-0005-0000-0000-00008E110000}"/>
    <cellStyle name="DarkBlueOutlineYellow 2 6 2 6" xfId="3914" xr:uid="{00000000-0005-0000-0000-00008F110000}"/>
    <cellStyle name="DarkBlueOutlineYellow 2 6 3" xfId="3915" xr:uid="{00000000-0005-0000-0000-000090110000}"/>
    <cellStyle name="DarkBlueOutlineYellow 2 6 4" xfId="3916" xr:uid="{00000000-0005-0000-0000-000091110000}"/>
    <cellStyle name="DarkBlueOutlineYellow 2 6 5" xfId="3917" xr:uid="{00000000-0005-0000-0000-000092110000}"/>
    <cellStyle name="DarkBlueOutlineYellow 2 6 6" xfId="3918" xr:uid="{00000000-0005-0000-0000-000093110000}"/>
    <cellStyle name="DarkBlueOutlineYellow 2 6 7" xfId="3919" xr:uid="{00000000-0005-0000-0000-000094110000}"/>
    <cellStyle name="DarkBlueOutlineYellow 2 7" xfId="3920" xr:uid="{00000000-0005-0000-0000-000095110000}"/>
    <cellStyle name="DarkBlueOutlineYellow 2 7 2" xfId="3921" xr:uid="{00000000-0005-0000-0000-000096110000}"/>
    <cellStyle name="DarkBlueOutlineYellow 2 7 3" xfId="3922" xr:uid="{00000000-0005-0000-0000-000097110000}"/>
    <cellStyle name="DarkBlueOutlineYellow 2 7 4" xfId="3923" xr:uid="{00000000-0005-0000-0000-000098110000}"/>
    <cellStyle name="DarkBlueOutlineYellow 2 7 5" xfId="3924" xr:uid="{00000000-0005-0000-0000-000099110000}"/>
    <cellStyle name="DarkBlueOutlineYellow 2 7 6" xfId="3925" xr:uid="{00000000-0005-0000-0000-00009A110000}"/>
    <cellStyle name="DarkBlueOutlineYellow 2 8" xfId="3926" xr:uid="{00000000-0005-0000-0000-00009B110000}"/>
    <cellStyle name="DarkBlueOutlineYellow 2 9" xfId="3927" xr:uid="{00000000-0005-0000-0000-00009C110000}"/>
    <cellStyle name="DarkBlueOutlineYellow 3" xfId="3928" xr:uid="{00000000-0005-0000-0000-00009D110000}"/>
    <cellStyle name="DarkBlueOutlineYellow 3 10" xfId="3929" xr:uid="{00000000-0005-0000-0000-00009E110000}"/>
    <cellStyle name="DarkBlueOutlineYellow 3 11" xfId="3930" xr:uid="{00000000-0005-0000-0000-00009F110000}"/>
    <cellStyle name="DarkBlueOutlineYellow 3 12" xfId="3931" xr:uid="{00000000-0005-0000-0000-0000A0110000}"/>
    <cellStyle name="DarkBlueOutlineYellow 3 2" xfId="3932" xr:uid="{00000000-0005-0000-0000-0000A1110000}"/>
    <cellStyle name="DarkBlueOutlineYellow 3 2 2" xfId="3933" xr:uid="{00000000-0005-0000-0000-0000A2110000}"/>
    <cellStyle name="DarkBlueOutlineYellow 3 2 2 2" xfId="3934" xr:uid="{00000000-0005-0000-0000-0000A3110000}"/>
    <cellStyle name="DarkBlueOutlineYellow 3 2 2 2 2" xfId="3935" xr:uid="{00000000-0005-0000-0000-0000A4110000}"/>
    <cellStyle name="DarkBlueOutlineYellow 3 2 2 2 2 2" xfId="3936" xr:uid="{00000000-0005-0000-0000-0000A5110000}"/>
    <cellStyle name="DarkBlueOutlineYellow 3 2 2 2 2 3" xfId="3937" xr:uid="{00000000-0005-0000-0000-0000A6110000}"/>
    <cellStyle name="DarkBlueOutlineYellow 3 2 2 2 2 4" xfId="3938" xr:uid="{00000000-0005-0000-0000-0000A7110000}"/>
    <cellStyle name="DarkBlueOutlineYellow 3 2 2 2 2 5" xfId="3939" xr:uid="{00000000-0005-0000-0000-0000A8110000}"/>
    <cellStyle name="DarkBlueOutlineYellow 3 2 2 2 2 6" xfId="3940" xr:uid="{00000000-0005-0000-0000-0000A9110000}"/>
    <cellStyle name="DarkBlueOutlineYellow 3 2 2 2 3" xfId="3941" xr:uid="{00000000-0005-0000-0000-0000AA110000}"/>
    <cellStyle name="DarkBlueOutlineYellow 3 2 2 2 4" xfId="3942" xr:uid="{00000000-0005-0000-0000-0000AB110000}"/>
    <cellStyle name="DarkBlueOutlineYellow 3 2 2 2 5" xfId="3943" xr:uid="{00000000-0005-0000-0000-0000AC110000}"/>
    <cellStyle name="DarkBlueOutlineYellow 3 2 2 2 6" xfId="3944" xr:uid="{00000000-0005-0000-0000-0000AD110000}"/>
    <cellStyle name="DarkBlueOutlineYellow 3 2 2 2 7" xfId="3945" xr:uid="{00000000-0005-0000-0000-0000AE110000}"/>
    <cellStyle name="DarkBlueOutlineYellow 3 2 2 3" xfId="3946" xr:uid="{00000000-0005-0000-0000-0000AF110000}"/>
    <cellStyle name="DarkBlueOutlineYellow 3 2 2 3 2" xfId="3947" xr:uid="{00000000-0005-0000-0000-0000B0110000}"/>
    <cellStyle name="DarkBlueOutlineYellow 3 2 2 3 3" xfId="3948" xr:uid="{00000000-0005-0000-0000-0000B1110000}"/>
    <cellStyle name="DarkBlueOutlineYellow 3 2 2 3 4" xfId="3949" xr:uid="{00000000-0005-0000-0000-0000B2110000}"/>
    <cellStyle name="DarkBlueOutlineYellow 3 2 2 3 5" xfId="3950" xr:uid="{00000000-0005-0000-0000-0000B3110000}"/>
    <cellStyle name="DarkBlueOutlineYellow 3 2 2 3 6" xfId="3951" xr:uid="{00000000-0005-0000-0000-0000B4110000}"/>
    <cellStyle name="DarkBlueOutlineYellow 3 2 2 4" xfId="3952" xr:uid="{00000000-0005-0000-0000-0000B5110000}"/>
    <cellStyle name="DarkBlueOutlineYellow 3 2 2 5" xfId="3953" xr:uid="{00000000-0005-0000-0000-0000B6110000}"/>
    <cellStyle name="DarkBlueOutlineYellow 3 2 2 6" xfId="3954" xr:uid="{00000000-0005-0000-0000-0000B7110000}"/>
    <cellStyle name="DarkBlueOutlineYellow 3 2 2 7" xfId="3955" xr:uid="{00000000-0005-0000-0000-0000B8110000}"/>
    <cellStyle name="DarkBlueOutlineYellow 3 2 2 8" xfId="3956" xr:uid="{00000000-0005-0000-0000-0000B9110000}"/>
    <cellStyle name="DarkBlueOutlineYellow 3 2 3" xfId="3957" xr:uid="{00000000-0005-0000-0000-0000BA110000}"/>
    <cellStyle name="DarkBlueOutlineYellow 3 2 3 2" xfId="3958" xr:uid="{00000000-0005-0000-0000-0000BB110000}"/>
    <cellStyle name="DarkBlueOutlineYellow 3 2 3 2 2" xfId="3959" xr:uid="{00000000-0005-0000-0000-0000BC110000}"/>
    <cellStyle name="DarkBlueOutlineYellow 3 2 3 2 3" xfId="3960" xr:uid="{00000000-0005-0000-0000-0000BD110000}"/>
    <cellStyle name="DarkBlueOutlineYellow 3 2 3 2 4" xfId="3961" xr:uid="{00000000-0005-0000-0000-0000BE110000}"/>
    <cellStyle name="DarkBlueOutlineYellow 3 2 3 2 5" xfId="3962" xr:uid="{00000000-0005-0000-0000-0000BF110000}"/>
    <cellStyle name="DarkBlueOutlineYellow 3 2 3 2 6" xfId="3963" xr:uid="{00000000-0005-0000-0000-0000C0110000}"/>
    <cellStyle name="DarkBlueOutlineYellow 3 2 3 3" xfId="3964" xr:uid="{00000000-0005-0000-0000-0000C1110000}"/>
    <cellStyle name="DarkBlueOutlineYellow 3 2 3 4" xfId="3965" xr:uid="{00000000-0005-0000-0000-0000C2110000}"/>
    <cellStyle name="DarkBlueOutlineYellow 3 2 3 5" xfId="3966" xr:uid="{00000000-0005-0000-0000-0000C3110000}"/>
    <cellStyle name="DarkBlueOutlineYellow 3 2 3 6" xfId="3967" xr:uid="{00000000-0005-0000-0000-0000C4110000}"/>
    <cellStyle name="DarkBlueOutlineYellow 3 2 3 7" xfId="3968" xr:uid="{00000000-0005-0000-0000-0000C5110000}"/>
    <cellStyle name="DarkBlueOutlineYellow 3 2 4" xfId="3969" xr:uid="{00000000-0005-0000-0000-0000C6110000}"/>
    <cellStyle name="DarkBlueOutlineYellow 3 2 4 2" xfId="3970" xr:uid="{00000000-0005-0000-0000-0000C7110000}"/>
    <cellStyle name="DarkBlueOutlineYellow 3 2 4 3" xfId="3971" xr:uid="{00000000-0005-0000-0000-0000C8110000}"/>
    <cellStyle name="DarkBlueOutlineYellow 3 2 4 4" xfId="3972" xr:uid="{00000000-0005-0000-0000-0000C9110000}"/>
    <cellStyle name="DarkBlueOutlineYellow 3 2 4 5" xfId="3973" xr:uid="{00000000-0005-0000-0000-0000CA110000}"/>
    <cellStyle name="DarkBlueOutlineYellow 3 2 4 6" xfId="3974" xr:uid="{00000000-0005-0000-0000-0000CB110000}"/>
    <cellStyle name="DarkBlueOutlineYellow 3 2 5" xfId="3975" xr:uid="{00000000-0005-0000-0000-0000CC110000}"/>
    <cellStyle name="DarkBlueOutlineYellow 3 2 6" xfId="3976" xr:uid="{00000000-0005-0000-0000-0000CD110000}"/>
    <cellStyle name="DarkBlueOutlineYellow 3 2 7" xfId="3977" xr:uid="{00000000-0005-0000-0000-0000CE110000}"/>
    <cellStyle name="DarkBlueOutlineYellow 3 2 8" xfId="3978" xr:uid="{00000000-0005-0000-0000-0000CF110000}"/>
    <cellStyle name="DarkBlueOutlineYellow 3 2 9" xfId="3979" xr:uid="{00000000-0005-0000-0000-0000D0110000}"/>
    <cellStyle name="DarkBlueOutlineYellow 3 3" xfId="3980" xr:uid="{00000000-0005-0000-0000-0000D1110000}"/>
    <cellStyle name="DarkBlueOutlineYellow 3 3 2" xfId="3981" xr:uid="{00000000-0005-0000-0000-0000D2110000}"/>
    <cellStyle name="DarkBlueOutlineYellow 3 3 2 2" xfId="3982" xr:uid="{00000000-0005-0000-0000-0000D3110000}"/>
    <cellStyle name="DarkBlueOutlineYellow 3 3 2 2 2" xfId="3983" xr:uid="{00000000-0005-0000-0000-0000D4110000}"/>
    <cellStyle name="DarkBlueOutlineYellow 3 3 2 2 2 2" xfId="3984" xr:uid="{00000000-0005-0000-0000-0000D5110000}"/>
    <cellStyle name="DarkBlueOutlineYellow 3 3 2 2 2 3" xfId="3985" xr:uid="{00000000-0005-0000-0000-0000D6110000}"/>
    <cellStyle name="DarkBlueOutlineYellow 3 3 2 2 2 4" xfId="3986" xr:uid="{00000000-0005-0000-0000-0000D7110000}"/>
    <cellStyle name="DarkBlueOutlineYellow 3 3 2 2 2 5" xfId="3987" xr:uid="{00000000-0005-0000-0000-0000D8110000}"/>
    <cellStyle name="DarkBlueOutlineYellow 3 3 2 2 2 6" xfId="3988" xr:uid="{00000000-0005-0000-0000-0000D9110000}"/>
    <cellStyle name="DarkBlueOutlineYellow 3 3 2 2 3" xfId="3989" xr:uid="{00000000-0005-0000-0000-0000DA110000}"/>
    <cellStyle name="DarkBlueOutlineYellow 3 3 2 2 4" xfId="3990" xr:uid="{00000000-0005-0000-0000-0000DB110000}"/>
    <cellStyle name="DarkBlueOutlineYellow 3 3 2 2 5" xfId="3991" xr:uid="{00000000-0005-0000-0000-0000DC110000}"/>
    <cellStyle name="DarkBlueOutlineYellow 3 3 2 2 6" xfId="3992" xr:uid="{00000000-0005-0000-0000-0000DD110000}"/>
    <cellStyle name="DarkBlueOutlineYellow 3 3 2 2 7" xfId="3993" xr:uid="{00000000-0005-0000-0000-0000DE110000}"/>
    <cellStyle name="DarkBlueOutlineYellow 3 3 2 3" xfId="3994" xr:uid="{00000000-0005-0000-0000-0000DF110000}"/>
    <cellStyle name="DarkBlueOutlineYellow 3 3 2 3 2" xfId="3995" xr:uid="{00000000-0005-0000-0000-0000E0110000}"/>
    <cellStyle name="DarkBlueOutlineYellow 3 3 2 3 3" xfId="3996" xr:uid="{00000000-0005-0000-0000-0000E1110000}"/>
    <cellStyle name="DarkBlueOutlineYellow 3 3 2 3 4" xfId="3997" xr:uid="{00000000-0005-0000-0000-0000E2110000}"/>
    <cellStyle name="DarkBlueOutlineYellow 3 3 2 3 5" xfId="3998" xr:uid="{00000000-0005-0000-0000-0000E3110000}"/>
    <cellStyle name="DarkBlueOutlineYellow 3 3 2 3 6" xfId="3999" xr:uid="{00000000-0005-0000-0000-0000E4110000}"/>
    <cellStyle name="DarkBlueOutlineYellow 3 3 2 4" xfId="4000" xr:uid="{00000000-0005-0000-0000-0000E5110000}"/>
    <cellStyle name="DarkBlueOutlineYellow 3 3 2 5" xfId="4001" xr:uid="{00000000-0005-0000-0000-0000E6110000}"/>
    <cellStyle name="DarkBlueOutlineYellow 3 3 2 6" xfId="4002" xr:uid="{00000000-0005-0000-0000-0000E7110000}"/>
    <cellStyle name="DarkBlueOutlineYellow 3 3 2 7" xfId="4003" xr:uid="{00000000-0005-0000-0000-0000E8110000}"/>
    <cellStyle name="DarkBlueOutlineYellow 3 3 2 8" xfId="4004" xr:uid="{00000000-0005-0000-0000-0000E9110000}"/>
    <cellStyle name="DarkBlueOutlineYellow 3 3 3" xfId="4005" xr:uid="{00000000-0005-0000-0000-0000EA110000}"/>
    <cellStyle name="DarkBlueOutlineYellow 3 3 3 2" xfId="4006" xr:uid="{00000000-0005-0000-0000-0000EB110000}"/>
    <cellStyle name="DarkBlueOutlineYellow 3 3 3 2 2" xfId="4007" xr:uid="{00000000-0005-0000-0000-0000EC110000}"/>
    <cellStyle name="DarkBlueOutlineYellow 3 3 3 2 3" xfId="4008" xr:uid="{00000000-0005-0000-0000-0000ED110000}"/>
    <cellStyle name="DarkBlueOutlineYellow 3 3 3 2 4" xfId="4009" xr:uid="{00000000-0005-0000-0000-0000EE110000}"/>
    <cellStyle name="DarkBlueOutlineYellow 3 3 3 2 5" xfId="4010" xr:uid="{00000000-0005-0000-0000-0000EF110000}"/>
    <cellStyle name="DarkBlueOutlineYellow 3 3 3 2 6" xfId="4011" xr:uid="{00000000-0005-0000-0000-0000F0110000}"/>
    <cellStyle name="DarkBlueOutlineYellow 3 3 3 3" xfId="4012" xr:uid="{00000000-0005-0000-0000-0000F1110000}"/>
    <cellStyle name="DarkBlueOutlineYellow 3 3 3 4" xfId="4013" xr:uid="{00000000-0005-0000-0000-0000F2110000}"/>
    <cellStyle name="DarkBlueOutlineYellow 3 3 3 5" xfId="4014" xr:uid="{00000000-0005-0000-0000-0000F3110000}"/>
    <cellStyle name="DarkBlueOutlineYellow 3 3 3 6" xfId="4015" xr:uid="{00000000-0005-0000-0000-0000F4110000}"/>
    <cellStyle name="DarkBlueOutlineYellow 3 3 3 7" xfId="4016" xr:uid="{00000000-0005-0000-0000-0000F5110000}"/>
    <cellStyle name="DarkBlueOutlineYellow 3 3 4" xfId="4017" xr:uid="{00000000-0005-0000-0000-0000F6110000}"/>
    <cellStyle name="DarkBlueOutlineYellow 3 3 4 2" xfId="4018" xr:uid="{00000000-0005-0000-0000-0000F7110000}"/>
    <cellStyle name="DarkBlueOutlineYellow 3 3 4 3" xfId="4019" xr:uid="{00000000-0005-0000-0000-0000F8110000}"/>
    <cellStyle name="DarkBlueOutlineYellow 3 3 4 4" xfId="4020" xr:uid="{00000000-0005-0000-0000-0000F9110000}"/>
    <cellStyle name="DarkBlueOutlineYellow 3 3 4 5" xfId="4021" xr:uid="{00000000-0005-0000-0000-0000FA110000}"/>
    <cellStyle name="DarkBlueOutlineYellow 3 3 4 6" xfId="4022" xr:uid="{00000000-0005-0000-0000-0000FB110000}"/>
    <cellStyle name="DarkBlueOutlineYellow 3 3 5" xfId="4023" xr:uid="{00000000-0005-0000-0000-0000FC110000}"/>
    <cellStyle name="DarkBlueOutlineYellow 3 3 6" xfId="4024" xr:uid="{00000000-0005-0000-0000-0000FD110000}"/>
    <cellStyle name="DarkBlueOutlineYellow 3 3 7" xfId="4025" xr:uid="{00000000-0005-0000-0000-0000FE110000}"/>
    <cellStyle name="DarkBlueOutlineYellow 3 3 8" xfId="4026" xr:uid="{00000000-0005-0000-0000-0000FF110000}"/>
    <cellStyle name="DarkBlueOutlineYellow 3 3 9" xfId="4027" xr:uid="{00000000-0005-0000-0000-000000120000}"/>
    <cellStyle name="DarkBlueOutlineYellow 3 4" xfId="4028" xr:uid="{00000000-0005-0000-0000-000001120000}"/>
    <cellStyle name="DarkBlueOutlineYellow 3 4 2" xfId="4029" xr:uid="{00000000-0005-0000-0000-000002120000}"/>
    <cellStyle name="DarkBlueOutlineYellow 3 4 2 2" xfId="4030" xr:uid="{00000000-0005-0000-0000-000003120000}"/>
    <cellStyle name="DarkBlueOutlineYellow 3 4 2 2 2" xfId="4031" xr:uid="{00000000-0005-0000-0000-000004120000}"/>
    <cellStyle name="DarkBlueOutlineYellow 3 4 2 2 2 2" xfId="4032" xr:uid="{00000000-0005-0000-0000-000005120000}"/>
    <cellStyle name="DarkBlueOutlineYellow 3 4 2 2 2 3" xfId="4033" xr:uid="{00000000-0005-0000-0000-000006120000}"/>
    <cellStyle name="DarkBlueOutlineYellow 3 4 2 2 2 4" xfId="4034" xr:uid="{00000000-0005-0000-0000-000007120000}"/>
    <cellStyle name="DarkBlueOutlineYellow 3 4 2 2 2 5" xfId="4035" xr:uid="{00000000-0005-0000-0000-000008120000}"/>
    <cellStyle name="DarkBlueOutlineYellow 3 4 2 2 2 6" xfId="4036" xr:uid="{00000000-0005-0000-0000-000009120000}"/>
    <cellStyle name="DarkBlueOutlineYellow 3 4 2 2 3" xfId="4037" xr:uid="{00000000-0005-0000-0000-00000A120000}"/>
    <cellStyle name="DarkBlueOutlineYellow 3 4 2 2 4" xfId="4038" xr:uid="{00000000-0005-0000-0000-00000B120000}"/>
    <cellStyle name="DarkBlueOutlineYellow 3 4 2 2 5" xfId="4039" xr:uid="{00000000-0005-0000-0000-00000C120000}"/>
    <cellStyle name="DarkBlueOutlineYellow 3 4 2 2 6" xfId="4040" xr:uid="{00000000-0005-0000-0000-00000D120000}"/>
    <cellStyle name="DarkBlueOutlineYellow 3 4 2 2 7" xfId="4041" xr:uid="{00000000-0005-0000-0000-00000E120000}"/>
    <cellStyle name="DarkBlueOutlineYellow 3 4 2 3" xfId="4042" xr:uid="{00000000-0005-0000-0000-00000F120000}"/>
    <cellStyle name="DarkBlueOutlineYellow 3 4 2 3 2" xfId="4043" xr:uid="{00000000-0005-0000-0000-000010120000}"/>
    <cellStyle name="DarkBlueOutlineYellow 3 4 2 3 3" xfId="4044" xr:uid="{00000000-0005-0000-0000-000011120000}"/>
    <cellStyle name="DarkBlueOutlineYellow 3 4 2 3 4" xfId="4045" xr:uid="{00000000-0005-0000-0000-000012120000}"/>
    <cellStyle name="DarkBlueOutlineYellow 3 4 2 3 5" xfId="4046" xr:uid="{00000000-0005-0000-0000-000013120000}"/>
    <cellStyle name="DarkBlueOutlineYellow 3 4 2 3 6" xfId="4047" xr:uid="{00000000-0005-0000-0000-000014120000}"/>
    <cellStyle name="DarkBlueOutlineYellow 3 4 2 4" xfId="4048" xr:uid="{00000000-0005-0000-0000-000015120000}"/>
    <cellStyle name="DarkBlueOutlineYellow 3 4 2 5" xfId="4049" xr:uid="{00000000-0005-0000-0000-000016120000}"/>
    <cellStyle name="DarkBlueOutlineYellow 3 4 2 6" xfId="4050" xr:uid="{00000000-0005-0000-0000-000017120000}"/>
    <cellStyle name="DarkBlueOutlineYellow 3 4 2 7" xfId="4051" xr:uid="{00000000-0005-0000-0000-000018120000}"/>
    <cellStyle name="DarkBlueOutlineYellow 3 4 2 8" xfId="4052" xr:uid="{00000000-0005-0000-0000-000019120000}"/>
    <cellStyle name="DarkBlueOutlineYellow 3 4 3" xfId="4053" xr:uid="{00000000-0005-0000-0000-00001A120000}"/>
    <cellStyle name="DarkBlueOutlineYellow 3 4 3 2" xfId="4054" xr:uid="{00000000-0005-0000-0000-00001B120000}"/>
    <cellStyle name="DarkBlueOutlineYellow 3 4 3 2 2" xfId="4055" xr:uid="{00000000-0005-0000-0000-00001C120000}"/>
    <cellStyle name="DarkBlueOutlineYellow 3 4 3 2 3" xfId="4056" xr:uid="{00000000-0005-0000-0000-00001D120000}"/>
    <cellStyle name="DarkBlueOutlineYellow 3 4 3 2 4" xfId="4057" xr:uid="{00000000-0005-0000-0000-00001E120000}"/>
    <cellStyle name="DarkBlueOutlineYellow 3 4 3 2 5" xfId="4058" xr:uid="{00000000-0005-0000-0000-00001F120000}"/>
    <cellStyle name="DarkBlueOutlineYellow 3 4 3 2 6" xfId="4059" xr:uid="{00000000-0005-0000-0000-000020120000}"/>
    <cellStyle name="DarkBlueOutlineYellow 3 4 3 3" xfId="4060" xr:uid="{00000000-0005-0000-0000-000021120000}"/>
    <cellStyle name="DarkBlueOutlineYellow 3 4 3 4" xfId="4061" xr:uid="{00000000-0005-0000-0000-000022120000}"/>
    <cellStyle name="DarkBlueOutlineYellow 3 4 3 5" xfId="4062" xr:uid="{00000000-0005-0000-0000-000023120000}"/>
    <cellStyle name="DarkBlueOutlineYellow 3 4 3 6" xfId="4063" xr:uid="{00000000-0005-0000-0000-000024120000}"/>
    <cellStyle name="DarkBlueOutlineYellow 3 4 3 7" xfId="4064" xr:uid="{00000000-0005-0000-0000-000025120000}"/>
    <cellStyle name="DarkBlueOutlineYellow 3 4 4" xfId="4065" xr:uid="{00000000-0005-0000-0000-000026120000}"/>
    <cellStyle name="DarkBlueOutlineYellow 3 4 4 2" xfId="4066" xr:uid="{00000000-0005-0000-0000-000027120000}"/>
    <cellStyle name="DarkBlueOutlineYellow 3 4 4 3" xfId="4067" xr:uid="{00000000-0005-0000-0000-000028120000}"/>
    <cellStyle name="DarkBlueOutlineYellow 3 4 4 4" xfId="4068" xr:uid="{00000000-0005-0000-0000-000029120000}"/>
    <cellStyle name="DarkBlueOutlineYellow 3 4 4 5" xfId="4069" xr:uid="{00000000-0005-0000-0000-00002A120000}"/>
    <cellStyle name="DarkBlueOutlineYellow 3 4 4 6" xfId="4070" xr:uid="{00000000-0005-0000-0000-00002B120000}"/>
    <cellStyle name="DarkBlueOutlineYellow 3 4 5" xfId="4071" xr:uid="{00000000-0005-0000-0000-00002C120000}"/>
    <cellStyle name="DarkBlueOutlineYellow 3 4 6" xfId="4072" xr:uid="{00000000-0005-0000-0000-00002D120000}"/>
    <cellStyle name="DarkBlueOutlineYellow 3 4 7" xfId="4073" xr:uid="{00000000-0005-0000-0000-00002E120000}"/>
    <cellStyle name="DarkBlueOutlineYellow 3 4 8" xfId="4074" xr:uid="{00000000-0005-0000-0000-00002F120000}"/>
    <cellStyle name="DarkBlueOutlineYellow 3 4 9" xfId="4075" xr:uid="{00000000-0005-0000-0000-000030120000}"/>
    <cellStyle name="DarkBlueOutlineYellow 3 5" xfId="4076" xr:uid="{00000000-0005-0000-0000-000031120000}"/>
    <cellStyle name="DarkBlueOutlineYellow 3 5 2" xfId="4077" xr:uid="{00000000-0005-0000-0000-000032120000}"/>
    <cellStyle name="DarkBlueOutlineYellow 3 5 2 2" xfId="4078" xr:uid="{00000000-0005-0000-0000-000033120000}"/>
    <cellStyle name="DarkBlueOutlineYellow 3 5 2 2 2" xfId="4079" xr:uid="{00000000-0005-0000-0000-000034120000}"/>
    <cellStyle name="DarkBlueOutlineYellow 3 5 2 2 2 2" xfId="4080" xr:uid="{00000000-0005-0000-0000-000035120000}"/>
    <cellStyle name="DarkBlueOutlineYellow 3 5 2 2 2 3" xfId="4081" xr:uid="{00000000-0005-0000-0000-000036120000}"/>
    <cellStyle name="DarkBlueOutlineYellow 3 5 2 2 2 4" xfId="4082" xr:uid="{00000000-0005-0000-0000-000037120000}"/>
    <cellStyle name="DarkBlueOutlineYellow 3 5 2 2 2 5" xfId="4083" xr:uid="{00000000-0005-0000-0000-000038120000}"/>
    <cellStyle name="DarkBlueOutlineYellow 3 5 2 2 2 6" xfId="4084" xr:uid="{00000000-0005-0000-0000-000039120000}"/>
    <cellStyle name="DarkBlueOutlineYellow 3 5 2 2 3" xfId="4085" xr:uid="{00000000-0005-0000-0000-00003A120000}"/>
    <cellStyle name="DarkBlueOutlineYellow 3 5 2 2 4" xfId="4086" xr:uid="{00000000-0005-0000-0000-00003B120000}"/>
    <cellStyle name="DarkBlueOutlineYellow 3 5 2 2 5" xfId="4087" xr:uid="{00000000-0005-0000-0000-00003C120000}"/>
    <cellStyle name="DarkBlueOutlineYellow 3 5 2 2 6" xfId="4088" xr:uid="{00000000-0005-0000-0000-00003D120000}"/>
    <cellStyle name="DarkBlueOutlineYellow 3 5 2 2 7" xfId="4089" xr:uid="{00000000-0005-0000-0000-00003E120000}"/>
    <cellStyle name="DarkBlueOutlineYellow 3 5 2 3" xfId="4090" xr:uid="{00000000-0005-0000-0000-00003F120000}"/>
    <cellStyle name="DarkBlueOutlineYellow 3 5 2 4" xfId="4091" xr:uid="{00000000-0005-0000-0000-000040120000}"/>
    <cellStyle name="DarkBlueOutlineYellow 3 5 2 5" xfId="4092" xr:uid="{00000000-0005-0000-0000-000041120000}"/>
    <cellStyle name="DarkBlueOutlineYellow 3 5 2 6" xfId="4093" xr:uid="{00000000-0005-0000-0000-000042120000}"/>
    <cellStyle name="DarkBlueOutlineYellow 3 5 2 7" xfId="4094" xr:uid="{00000000-0005-0000-0000-000043120000}"/>
    <cellStyle name="DarkBlueOutlineYellow 3 5 3" xfId="4095" xr:uid="{00000000-0005-0000-0000-000044120000}"/>
    <cellStyle name="DarkBlueOutlineYellow 3 5 3 2" xfId="4096" xr:uid="{00000000-0005-0000-0000-000045120000}"/>
    <cellStyle name="DarkBlueOutlineYellow 3 5 3 2 2" xfId="4097" xr:uid="{00000000-0005-0000-0000-000046120000}"/>
    <cellStyle name="DarkBlueOutlineYellow 3 5 3 2 3" xfId="4098" xr:uid="{00000000-0005-0000-0000-000047120000}"/>
    <cellStyle name="DarkBlueOutlineYellow 3 5 3 2 4" xfId="4099" xr:uid="{00000000-0005-0000-0000-000048120000}"/>
    <cellStyle name="DarkBlueOutlineYellow 3 5 3 2 5" xfId="4100" xr:uid="{00000000-0005-0000-0000-000049120000}"/>
    <cellStyle name="DarkBlueOutlineYellow 3 5 3 2 6" xfId="4101" xr:uid="{00000000-0005-0000-0000-00004A120000}"/>
    <cellStyle name="DarkBlueOutlineYellow 3 5 3 3" xfId="4102" xr:uid="{00000000-0005-0000-0000-00004B120000}"/>
    <cellStyle name="DarkBlueOutlineYellow 3 5 3 4" xfId="4103" xr:uid="{00000000-0005-0000-0000-00004C120000}"/>
    <cellStyle name="DarkBlueOutlineYellow 3 5 3 5" xfId="4104" xr:uid="{00000000-0005-0000-0000-00004D120000}"/>
    <cellStyle name="DarkBlueOutlineYellow 3 5 3 6" xfId="4105" xr:uid="{00000000-0005-0000-0000-00004E120000}"/>
    <cellStyle name="DarkBlueOutlineYellow 3 5 3 7" xfId="4106" xr:uid="{00000000-0005-0000-0000-00004F120000}"/>
    <cellStyle name="DarkBlueOutlineYellow 3 5 4" xfId="4107" xr:uid="{00000000-0005-0000-0000-000050120000}"/>
    <cellStyle name="DarkBlueOutlineYellow 3 5 5" xfId="4108" xr:uid="{00000000-0005-0000-0000-000051120000}"/>
    <cellStyle name="DarkBlueOutlineYellow 3 5 6" xfId="4109" xr:uid="{00000000-0005-0000-0000-000052120000}"/>
    <cellStyle name="DarkBlueOutlineYellow 3 5 7" xfId="4110" xr:uid="{00000000-0005-0000-0000-000053120000}"/>
    <cellStyle name="DarkBlueOutlineYellow 3 5 8" xfId="4111" xr:uid="{00000000-0005-0000-0000-000054120000}"/>
    <cellStyle name="DarkBlueOutlineYellow 3 6" xfId="4112" xr:uid="{00000000-0005-0000-0000-000055120000}"/>
    <cellStyle name="DarkBlueOutlineYellow 3 6 2" xfId="4113" xr:uid="{00000000-0005-0000-0000-000056120000}"/>
    <cellStyle name="DarkBlueOutlineYellow 3 6 2 2" xfId="4114" xr:uid="{00000000-0005-0000-0000-000057120000}"/>
    <cellStyle name="DarkBlueOutlineYellow 3 6 2 3" xfId="4115" xr:uid="{00000000-0005-0000-0000-000058120000}"/>
    <cellStyle name="DarkBlueOutlineYellow 3 6 2 4" xfId="4116" xr:uid="{00000000-0005-0000-0000-000059120000}"/>
    <cellStyle name="DarkBlueOutlineYellow 3 6 2 5" xfId="4117" xr:uid="{00000000-0005-0000-0000-00005A120000}"/>
    <cellStyle name="DarkBlueOutlineYellow 3 6 2 6" xfId="4118" xr:uid="{00000000-0005-0000-0000-00005B120000}"/>
    <cellStyle name="DarkBlueOutlineYellow 3 6 3" xfId="4119" xr:uid="{00000000-0005-0000-0000-00005C120000}"/>
    <cellStyle name="DarkBlueOutlineYellow 3 6 4" xfId="4120" xr:uid="{00000000-0005-0000-0000-00005D120000}"/>
    <cellStyle name="DarkBlueOutlineYellow 3 6 5" xfId="4121" xr:uid="{00000000-0005-0000-0000-00005E120000}"/>
    <cellStyle name="DarkBlueOutlineYellow 3 6 6" xfId="4122" xr:uid="{00000000-0005-0000-0000-00005F120000}"/>
    <cellStyle name="DarkBlueOutlineYellow 3 6 7" xfId="4123" xr:uid="{00000000-0005-0000-0000-000060120000}"/>
    <cellStyle name="DarkBlueOutlineYellow 3 7" xfId="4124" xr:uid="{00000000-0005-0000-0000-000061120000}"/>
    <cellStyle name="DarkBlueOutlineYellow 3 7 2" xfId="4125" xr:uid="{00000000-0005-0000-0000-000062120000}"/>
    <cellStyle name="DarkBlueOutlineYellow 3 7 3" xfId="4126" xr:uid="{00000000-0005-0000-0000-000063120000}"/>
    <cellStyle name="DarkBlueOutlineYellow 3 7 4" xfId="4127" xr:uid="{00000000-0005-0000-0000-000064120000}"/>
    <cellStyle name="DarkBlueOutlineYellow 3 7 5" xfId="4128" xr:uid="{00000000-0005-0000-0000-000065120000}"/>
    <cellStyle name="DarkBlueOutlineYellow 3 7 6" xfId="4129" xr:uid="{00000000-0005-0000-0000-000066120000}"/>
    <cellStyle name="DarkBlueOutlineYellow 3 8" xfId="4130" xr:uid="{00000000-0005-0000-0000-000067120000}"/>
    <cellStyle name="DarkBlueOutlineYellow 3 9" xfId="4131" xr:uid="{00000000-0005-0000-0000-000068120000}"/>
    <cellStyle name="DarkBlueOutlineYellow 4" xfId="4132" xr:uid="{00000000-0005-0000-0000-000069120000}"/>
    <cellStyle name="DarkBlueOutlineYellow 4 2" xfId="4133" xr:uid="{00000000-0005-0000-0000-00006A120000}"/>
    <cellStyle name="DarkBlueOutlineYellow 4 2 2" xfId="4134" xr:uid="{00000000-0005-0000-0000-00006B120000}"/>
    <cellStyle name="DarkBlueOutlineYellow 4 2 2 2" xfId="4135" xr:uid="{00000000-0005-0000-0000-00006C120000}"/>
    <cellStyle name="DarkBlueOutlineYellow 4 2 2 2 2" xfId="4136" xr:uid="{00000000-0005-0000-0000-00006D120000}"/>
    <cellStyle name="DarkBlueOutlineYellow 4 2 2 2 3" xfId="4137" xr:uid="{00000000-0005-0000-0000-00006E120000}"/>
    <cellStyle name="DarkBlueOutlineYellow 4 2 2 2 4" xfId="4138" xr:uid="{00000000-0005-0000-0000-00006F120000}"/>
    <cellStyle name="DarkBlueOutlineYellow 4 2 2 2 5" xfId="4139" xr:uid="{00000000-0005-0000-0000-000070120000}"/>
    <cellStyle name="DarkBlueOutlineYellow 4 2 2 2 6" xfId="4140" xr:uid="{00000000-0005-0000-0000-000071120000}"/>
    <cellStyle name="DarkBlueOutlineYellow 4 2 2 3" xfId="4141" xr:uid="{00000000-0005-0000-0000-000072120000}"/>
    <cellStyle name="DarkBlueOutlineYellow 4 2 2 4" xfId="4142" xr:uid="{00000000-0005-0000-0000-000073120000}"/>
    <cellStyle name="DarkBlueOutlineYellow 4 2 2 5" xfId="4143" xr:uid="{00000000-0005-0000-0000-000074120000}"/>
    <cellStyle name="DarkBlueOutlineYellow 4 2 2 6" xfId="4144" xr:uid="{00000000-0005-0000-0000-000075120000}"/>
    <cellStyle name="DarkBlueOutlineYellow 4 2 2 7" xfId="4145" xr:uid="{00000000-0005-0000-0000-000076120000}"/>
    <cellStyle name="DarkBlueOutlineYellow 4 2 3" xfId="4146" xr:uid="{00000000-0005-0000-0000-000077120000}"/>
    <cellStyle name="DarkBlueOutlineYellow 4 2 3 2" xfId="4147" xr:uid="{00000000-0005-0000-0000-000078120000}"/>
    <cellStyle name="DarkBlueOutlineYellow 4 2 3 3" xfId="4148" xr:uid="{00000000-0005-0000-0000-000079120000}"/>
    <cellStyle name="DarkBlueOutlineYellow 4 2 3 4" xfId="4149" xr:uid="{00000000-0005-0000-0000-00007A120000}"/>
    <cellStyle name="DarkBlueOutlineYellow 4 2 3 5" xfId="4150" xr:uid="{00000000-0005-0000-0000-00007B120000}"/>
    <cellStyle name="DarkBlueOutlineYellow 4 2 3 6" xfId="4151" xr:uid="{00000000-0005-0000-0000-00007C120000}"/>
    <cellStyle name="DarkBlueOutlineYellow 4 2 4" xfId="4152" xr:uid="{00000000-0005-0000-0000-00007D120000}"/>
    <cellStyle name="DarkBlueOutlineYellow 4 2 5" xfId="4153" xr:uid="{00000000-0005-0000-0000-00007E120000}"/>
    <cellStyle name="DarkBlueOutlineYellow 4 2 6" xfId="4154" xr:uid="{00000000-0005-0000-0000-00007F120000}"/>
    <cellStyle name="DarkBlueOutlineYellow 4 2 7" xfId="4155" xr:uid="{00000000-0005-0000-0000-000080120000}"/>
    <cellStyle name="DarkBlueOutlineYellow 4 2 8" xfId="4156" xr:uid="{00000000-0005-0000-0000-000081120000}"/>
    <cellStyle name="DarkBlueOutlineYellow 4 3" xfId="4157" xr:uid="{00000000-0005-0000-0000-000082120000}"/>
    <cellStyle name="DarkBlueOutlineYellow 4 3 2" xfId="4158" xr:uid="{00000000-0005-0000-0000-000083120000}"/>
    <cellStyle name="DarkBlueOutlineYellow 4 3 2 2" xfId="4159" xr:uid="{00000000-0005-0000-0000-000084120000}"/>
    <cellStyle name="DarkBlueOutlineYellow 4 3 2 3" xfId="4160" xr:uid="{00000000-0005-0000-0000-000085120000}"/>
    <cellStyle name="DarkBlueOutlineYellow 4 3 2 4" xfId="4161" xr:uid="{00000000-0005-0000-0000-000086120000}"/>
    <cellStyle name="DarkBlueOutlineYellow 4 3 2 5" xfId="4162" xr:uid="{00000000-0005-0000-0000-000087120000}"/>
    <cellStyle name="DarkBlueOutlineYellow 4 3 2 6" xfId="4163" xr:uid="{00000000-0005-0000-0000-000088120000}"/>
    <cellStyle name="DarkBlueOutlineYellow 4 3 3" xfId="4164" xr:uid="{00000000-0005-0000-0000-000089120000}"/>
    <cellStyle name="DarkBlueOutlineYellow 4 3 4" xfId="4165" xr:uid="{00000000-0005-0000-0000-00008A120000}"/>
    <cellStyle name="DarkBlueOutlineYellow 4 3 5" xfId="4166" xr:uid="{00000000-0005-0000-0000-00008B120000}"/>
    <cellStyle name="DarkBlueOutlineYellow 4 3 6" xfId="4167" xr:uid="{00000000-0005-0000-0000-00008C120000}"/>
    <cellStyle name="DarkBlueOutlineYellow 4 3 7" xfId="4168" xr:uid="{00000000-0005-0000-0000-00008D120000}"/>
    <cellStyle name="DarkBlueOutlineYellow 4 4" xfId="4169" xr:uid="{00000000-0005-0000-0000-00008E120000}"/>
    <cellStyle name="DarkBlueOutlineYellow 4 4 2" xfId="4170" xr:uid="{00000000-0005-0000-0000-00008F120000}"/>
    <cellStyle name="DarkBlueOutlineYellow 4 4 3" xfId="4171" xr:uid="{00000000-0005-0000-0000-000090120000}"/>
    <cellStyle name="DarkBlueOutlineYellow 4 4 4" xfId="4172" xr:uid="{00000000-0005-0000-0000-000091120000}"/>
    <cellStyle name="DarkBlueOutlineYellow 4 4 5" xfId="4173" xr:uid="{00000000-0005-0000-0000-000092120000}"/>
    <cellStyle name="DarkBlueOutlineYellow 4 4 6" xfId="4174" xr:uid="{00000000-0005-0000-0000-000093120000}"/>
    <cellStyle name="DarkBlueOutlineYellow 4 5" xfId="4175" xr:uid="{00000000-0005-0000-0000-000094120000}"/>
    <cellStyle name="DarkBlueOutlineYellow 4 6" xfId="4176" xr:uid="{00000000-0005-0000-0000-000095120000}"/>
    <cellStyle name="DarkBlueOutlineYellow 4 7" xfId="4177" xr:uid="{00000000-0005-0000-0000-000096120000}"/>
    <cellStyle name="DarkBlueOutlineYellow 4 8" xfId="4178" xr:uid="{00000000-0005-0000-0000-000097120000}"/>
    <cellStyle name="DarkBlueOutlineYellow 4 9" xfId="4179" xr:uid="{00000000-0005-0000-0000-000098120000}"/>
    <cellStyle name="DarkBlueOutlineYellow 5" xfId="4180" xr:uid="{00000000-0005-0000-0000-000099120000}"/>
    <cellStyle name="DarkBlueOutlineYellow 5 2" xfId="4181" xr:uid="{00000000-0005-0000-0000-00009A120000}"/>
    <cellStyle name="DarkBlueOutlineYellow 5 2 2" xfId="4182" xr:uid="{00000000-0005-0000-0000-00009B120000}"/>
    <cellStyle name="DarkBlueOutlineYellow 5 2 2 2" xfId="4183" xr:uid="{00000000-0005-0000-0000-00009C120000}"/>
    <cellStyle name="DarkBlueOutlineYellow 5 2 2 2 2" xfId="4184" xr:uid="{00000000-0005-0000-0000-00009D120000}"/>
    <cellStyle name="DarkBlueOutlineYellow 5 2 2 2 3" xfId="4185" xr:uid="{00000000-0005-0000-0000-00009E120000}"/>
    <cellStyle name="DarkBlueOutlineYellow 5 2 2 2 4" xfId="4186" xr:uid="{00000000-0005-0000-0000-00009F120000}"/>
    <cellStyle name="DarkBlueOutlineYellow 5 2 2 2 5" xfId="4187" xr:uid="{00000000-0005-0000-0000-0000A0120000}"/>
    <cellStyle name="DarkBlueOutlineYellow 5 2 2 2 6" xfId="4188" xr:uid="{00000000-0005-0000-0000-0000A1120000}"/>
    <cellStyle name="DarkBlueOutlineYellow 5 2 2 3" xfId="4189" xr:uid="{00000000-0005-0000-0000-0000A2120000}"/>
    <cellStyle name="DarkBlueOutlineYellow 5 2 2 4" xfId="4190" xr:uid="{00000000-0005-0000-0000-0000A3120000}"/>
    <cellStyle name="DarkBlueOutlineYellow 5 2 2 5" xfId="4191" xr:uid="{00000000-0005-0000-0000-0000A4120000}"/>
    <cellStyle name="DarkBlueOutlineYellow 5 2 2 6" xfId="4192" xr:uid="{00000000-0005-0000-0000-0000A5120000}"/>
    <cellStyle name="DarkBlueOutlineYellow 5 2 2 7" xfId="4193" xr:uid="{00000000-0005-0000-0000-0000A6120000}"/>
    <cellStyle name="DarkBlueOutlineYellow 5 2 3" xfId="4194" xr:uid="{00000000-0005-0000-0000-0000A7120000}"/>
    <cellStyle name="DarkBlueOutlineYellow 5 2 3 2" xfId="4195" xr:uid="{00000000-0005-0000-0000-0000A8120000}"/>
    <cellStyle name="DarkBlueOutlineYellow 5 2 3 3" xfId="4196" xr:uid="{00000000-0005-0000-0000-0000A9120000}"/>
    <cellStyle name="DarkBlueOutlineYellow 5 2 3 4" xfId="4197" xr:uid="{00000000-0005-0000-0000-0000AA120000}"/>
    <cellStyle name="DarkBlueOutlineYellow 5 2 3 5" xfId="4198" xr:uid="{00000000-0005-0000-0000-0000AB120000}"/>
    <cellStyle name="DarkBlueOutlineYellow 5 2 3 6" xfId="4199" xr:uid="{00000000-0005-0000-0000-0000AC120000}"/>
    <cellStyle name="DarkBlueOutlineYellow 5 2 4" xfId="4200" xr:uid="{00000000-0005-0000-0000-0000AD120000}"/>
    <cellStyle name="DarkBlueOutlineYellow 5 2 5" xfId="4201" xr:uid="{00000000-0005-0000-0000-0000AE120000}"/>
    <cellStyle name="DarkBlueOutlineYellow 5 2 6" xfId="4202" xr:uid="{00000000-0005-0000-0000-0000AF120000}"/>
    <cellStyle name="DarkBlueOutlineYellow 5 2 7" xfId="4203" xr:uid="{00000000-0005-0000-0000-0000B0120000}"/>
    <cellStyle name="DarkBlueOutlineYellow 5 2 8" xfId="4204" xr:uid="{00000000-0005-0000-0000-0000B1120000}"/>
    <cellStyle name="DarkBlueOutlineYellow 5 3" xfId="4205" xr:uid="{00000000-0005-0000-0000-0000B2120000}"/>
    <cellStyle name="DarkBlueOutlineYellow 5 3 2" xfId="4206" xr:uid="{00000000-0005-0000-0000-0000B3120000}"/>
    <cellStyle name="DarkBlueOutlineYellow 5 3 2 2" xfId="4207" xr:uid="{00000000-0005-0000-0000-0000B4120000}"/>
    <cellStyle name="DarkBlueOutlineYellow 5 3 2 3" xfId="4208" xr:uid="{00000000-0005-0000-0000-0000B5120000}"/>
    <cellStyle name="DarkBlueOutlineYellow 5 3 2 4" xfId="4209" xr:uid="{00000000-0005-0000-0000-0000B6120000}"/>
    <cellStyle name="DarkBlueOutlineYellow 5 3 2 5" xfId="4210" xr:uid="{00000000-0005-0000-0000-0000B7120000}"/>
    <cellStyle name="DarkBlueOutlineYellow 5 3 2 6" xfId="4211" xr:uid="{00000000-0005-0000-0000-0000B8120000}"/>
    <cellStyle name="DarkBlueOutlineYellow 5 3 3" xfId="4212" xr:uid="{00000000-0005-0000-0000-0000B9120000}"/>
    <cellStyle name="DarkBlueOutlineYellow 5 3 4" xfId="4213" xr:uid="{00000000-0005-0000-0000-0000BA120000}"/>
    <cellStyle name="DarkBlueOutlineYellow 5 3 5" xfId="4214" xr:uid="{00000000-0005-0000-0000-0000BB120000}"/>
    <cellStyle name="DarkBlueOutlineYellow 5 3 6" xfId="4215" xr:uid="{00000000-0005-0000-0000-0000BC120000}"/>
    <cellStyle name="DarkBlueOutlineYellow 5 3 7" xfId="4216" xr:uid="{00000000-0005-0000-0000-0000BD120000}"/>
    <cellStyle name="DarkBlueOutlineYellow 5 4" xfId="4217" xr:uid="{00000000-0005-0000-0000-0000BE120000}"/>
    <cellStyle name="DarkBlueOutlineYellow 5 4 2" xfId="4218" xr:uid="{00000000-0005-0000-0000-0000BF120000}"/>
    <cellStyle name="DarkBlueOutlineYellow 5 4 3" xfId="4219" xr:uid="{00000000-0005-0000-0000-0000C0120000}"/>
    <cellStyle name="DarkBlueOutlineYellow 5 4 4" xfId="4220" xr:uid="{00000000-0005-0000-0000-0000C1120000}"/>
    <cellStyle name="DarkBlueOutlineYellow 5 4 5" xfId="4221" xr:uid="{00000000-0005-0000-0000-0000C2120000}"/>
    <cellStyle name="DarkBlueOutlineYellow 5 4 6" xfId="4222" xr:uid="{00000000-0005-0000-0000-0000C3120000}"/>
    <cellStyle name="DarkBlueOutlineYellow 5 5" xfId="4223" xr:uid="{00000000-0005-0000-0000-0000C4120000}"/>
    <cellStyle name="DarkBlueOutlineYellow 5 6" xfId="4224" xr:uid="{00000000-0005-0000-0000-0000C5120000}"/>
    <cellStyle name="DarkBlueOutlineYellow 5 7" xfId="4225" xr:uid="{00000000-0005-0000-0000-0000C6120000}"/>
    <cellStyle name="DarkBlueOutlineYellow 5 8" xfId="4226" xr:uid="{00000000-0005-0000-0000-0000C7120000}"/>
    <cellStyle name="DarkBlueOutlineYellow 5 9" xfId="4227" xr:uid="{00000000-0005-0000-0000-0000C8120000}"/>
    <cellStyle name="DarkBlueOutlineYellow 6" xfId="4228" xr:uid="{00000000-0005-0000-0000-0000C9120000}"/>
    <cellStyle name="DarkBlueOutlineYellow 6 2" xfId="4229" xr:uid="{00000000-0005-0000-0000-0000CA120000}"/>
    <cellStyle name="DarkBlueOutlineYellow 6 2 2" xfId="4230" xr:uid="{00000000-0005-0000-0000-0000CB120000}"/>
    <cellStyle name="DarkBlueOutlineYellow 6 2 2 2" xfId="4231" xr:uid="{00000000-0005-0000-0000-0000CC120000}"/>
    <cellStyle name="DarkBlueOutlineYellow 6 2 2 2 2" xfId="4232" xr:uid="{00000000-0005-0000-0000-0000CD120000}"/>
    <cellStyle name="DarkBlueOutlineYellow 6 2 2 2 3" xfId="4233" xr:uid="{00000000-0005-0000-0000-0000CE120000}"/>
    <cellStyle name="DarkBlueOutlineYellow 6 2 2 2 4" xfId="4234" xr:uid="{00000000-0005-0000-0000-0000CF120000}"/>
    <cellStyle name="DarkBlueOutlineYellow 6 2 2 2 5" xfId="4235" xr:uid="{00000000-0005-0000-0000-0000D0120000}"/>
    <cellStyle name="DarkBlueOutlineYellow 6 2 2 2 6" xfId="4236" xr:uid="{00000000-0005-0000-0000-0000D1120000}"/>
    <cellStyle name="DarkBlueOutlineYellow 6 2 2 3" xfId="4237" xr:uid="{00000000-0005-0000-0000-0000D2120000}"/>
    <cellStyle name="DarkBlueOutlineYellow 6 2 2 4" xfId="4238" xr:uid="{00000000-0005-0000-0000-0000D3120000}"/>
    <cellStyle name="DarkBlueOutlineYellow 6 2 2 5" xfId="4239" xr:uid="{00000000-0005-0000-0000-0000D4120000}"/>
    <cellStyle name="DarkBlueOutlineYellow 6 2 2 6" xfId="4240" xr:uid="{00000000-0005-0000-0000-0000D5120000}"/>
    <cellStyle name="DarkBlueOutlineYellow 6 2 2 7" xfId="4241" xr:uid="{00000000-0005-0000-0000-0000D6120000}"/>
    <cellStyle name="DarkBlueOutlineYellow 6 2 3" xfId="4242" xr:uid="{00000000-0005-0000-0000-0000D7120000}"/>
    <cellStyle name="DarkBlueOutlineYellow 6 2 3 2" xfId="4243" xr:uid="{00000000-0005-0000-0000-0000D8120000}"/>
    <cellStyle name="DarkBlueOutlineYellow 6 2 3 3" xfId="4244" xr:uid="{00000000-0005-0000-0000-0000D9120000}"/>
    <cellStyle name="DarkBlueOutlineYellow 6 2 3 4" xfId="4245" xr:uid="{00000000-0005-0000-0000-0000DA120000}"/>
    <cellStyle name="DarkBlueOutlineYellow 6 2 3 5" xfId="4246" xr:uid="{00000000-0005-0000-0000-0000DB120000}"/>
    <cellStyle name="DarkBlueOutlineYellow 6 2 3 6" xfId="4247" xr:uid="{00000000-0005-0000-0000-0000DC120000}"/>
    <cellStyle name="DarkBlueOutlineYellow 6 2 4" xfId="4248" xr:uid="{00000000-0005-0000-0000-0000DD120000}"/>
    <cellStyle name="DarkBlueOutlineYellow 6 2 5" xfId="4249" xr:uid="{00000000-0005-0000-0000-0000DE120000}"/>
    <cellStyle name="DarkBlueOutlineYellow 6 2 6" xfId="4250" xr:uid="{00000000-0005-0000-0000-0000DF120000}"/>
    <cellStyle name="DarkBlueOutlineYellow 6 2 7" xfId="4251" xr:uid="{00000000-0005-0000-0000-0000E0120000}"/>
    <cellStyle name="DarkBlueOutlineYellow 6 2 8" xfId="4252" xr:uid="{00000000-0005-0000-0000-0000E1120000}"/>
    <cellStyle name="DarkBlueOutlineYellow 6 3" xfId="4253" xr:uid="{00000000-0005-0000-0000-0000E2120000}"/>
    <cellStyle name="DarkBlueOutlineYellow 6 3 2" xfId="4254" xr:uid="{00000000-0005-0000-0000-0000E3120000}"/>
    <cellStyle name="DarkBlueOutlineYellow 6 3 2 2" xfId="4255" xr:uid="{00000000-0005-0000-0000-0000E4120000}"/>
    <cellStyle name="DarkBlueOutlineYellow 6 3 2 3" xfId="4256" xr:uid="{00000000-0005-0000-0000-0000E5120000}"/>
    <cellStyle name="DarkBlueOutlineYellow 6 3 2 4" xfId="4257" xr:uid="{00000000-0005-0000-0000-0000E6120000}"/>
    <cellStyle name="DarkBlueOutlineYellow 6 3 2 5" xfId="4258" xr:uid="{00000000-0005-0000-0000-0000E7120000}"/>
    <cellStyle name="DarkBlueOutlineYellow 6 3 2 6" xfId="4259" xr:uid="{00000000-0005-0000-0000-0000E8120000}"/>
    <cellStyle name="DarkBlueOutlineYellow 6 3 3" xfId="4260" xr:uid="{00000000-0005-0000-0000-0000E9120000}"/>
    <cellStyle name="DarkBlueOutlineYellow 6 3 4" xfId="4261" xr:uid="{00000000-0005-0000-0000-0000EA120000}"/>
    <cellStyle name="DarkBlueOutlineYellow 6 3 5" xfId="4262" xr:uid="{00000000-0005-0000-0000-0000EB120000}"/>
    <cellStyle name="DarkBlueOutlineYellow 6 3 6" xfId="4263" xr:uid="{00000000-0005-0000-0000-0000EC120000}"/>
    <cellStyle name="DarkBlueOutlineYellow 6 3 7" xfId="4264" xr:uid="{00000000-0005-0000-0000-0000ED120000}"/>
    <cellStyle name="DarkBlueOutlineYellow 6 4" xfId="4265" xr:uid="{00000000-0005-0000-0000-0000EE120000}"/>
    <cellStyle name="DarkBlueOutlineYellow 6 4 2" xfId="4266" xr:uid="{00000000-0005-0000-0000-0000EF120000}"/>
    <cellStyle name="DarkBlueOutlineYellow 6 4 3" xfId="4267" xr:uid="{00000000-0005-0000-0000-0000F0120000}"/>
    <cellStyle name="DarkBlueOutlineYellow 6 4 4" xfId="4268" xr:uid="{00000000-0005-0000-0000-0000F1120000}"/>
    <cellStyle name="DarkBlueOutlineYellow 6 4 5" xfId="4269" xr:uid="{00000000-0005-0000-0000-0000F2120000}"/>
    <cellStyle name="DarkBlueOutlineYellow 6 4 6" xfId="4270" xr:uid="{00000000-0005-0000-0000-0000F3120000}"/>
    <cellStyle name="DarkBlueOutlineYellow 6 5" xfId="4271" xr:uid="{00000000-0005-0000-0000-0000F4120000}"/>
    <cellStyle name="DarkBlueOutlineYellow 6 6" xfId="4272" xr:uid="{00000000-0005-0000-0000-0000F5120000}"/>
    <cellStyle name="DarkBlueOutlineYellow 6 7" xfId="4273" xr:uid="{00000000-0005-0000-0000-0000F6120000}"/>
    <cellStyle name="DarkBlueOutlineYellow 6 8" xfId="4274" xr:uid="{00000000-0005-0000-0000-0000F7120000}"/>
    <cellStyle name="DarkBlueOutlineYellow 6 9" xfId="4275" xr:uid="{00000000-0005-0000-0000-0000F8120000}"/>
    <cellStyle name="DarkBlueOutlineYellow 7" xfId="4276" xr:uid="{00000000-0005-0000-0000-0000F9120000}"/>
    <cellStyle name="DarkBlueOutlineYellow 7 2" xfId="4277" xr:uid="{00000000-0005-0000-0000-0000FA120000}"/>
    <cellStyle name="DarkBlueOutlineYellow 7 2 2" xfId="4278" xr:uid="{00000000-0005-0000-0000-0000FB120000}"/>
    <cellStyle name="DarkBlueOutlineYellow 7 2 2 2" xfId="4279" xr:uid="{00000000-0005-0000-0000-0000FC120000}"/>
    <cellStyle name="DarkBlueOutlineYellow 7 2 2 2 2" xfId="4280" xr:uid="{00000000-0005-0000-0000-0000FD120000}"/>
    <cellStyle name="DarkBlueOutlineYellow 7 2 2 2 3" xfId="4281" xr:uid="{00000000-0005-0000-0000-0000FE120000}"/>
    <cellStyle name="DarkBlueOutlineYellow 7 2 2 2 4" xfId="4282" xr:uid="{00000000-0005-0000-0000-0000FF120000}"/>
    <cellStyle name="DarkBlueOutlineYellow 7 2 2 2 5" xfId="4283" xr:uid="{00000000-0005-0000-0000-000000130000}"/>
    <cellStyle name="DarkBlueOutlineYellow 7 2 2 2 6" xfId="4284" xr:uid="{00000000-0005-0000-0000-000001130000}"/>
    <cellStyle name="DarkBlueOutlineYellow 7 2 2 3" xfId="4285" xr:uid="{00000000-0005-0000-0000-000002130000}"/>
    <cellStyle name="DarkBlueOutlineYellow 7 2 2 4" xfId="4286" xr:uid="{00000000-0005-0000-0000-000003130000}"/>
    <cellStyle name="DarkBlueOutlineYellow 7 2 2 5" xfId="4287" xr:uid="{00000000-0005-0000-0000-000004130000}"/>
    <cellStyle name="DarkBlueOutlineYellow 7 2 2 6" xfId="4288" xr:uid="{00000000-0005-0000-0000-000005130000}"/>
    <cellStyle name="DarkBlueOutlineYellow 7 2 2 7" xfId="4289" xr:uid="{00000000-0005-0000-0000-000006130000}"/>
    <cellStyle name="DarkBlueOutlineYellow 7 2 3" xfId="4290" xr:uid="{00000000-0005-0000-0000-000007130000}"/>
    <cellStyle name="DarkBlueOutlineYellow 7 2 4" xfId="4291" xr:uid="{00000000-0005-0000-0000-000008130000}"/>
    <cellStyle name="DarkBlueOutlineYellow 7 2 5" xfId="4292" xr:uid="{00000000-0005-0000-0000-000009130000}"/>
    <cellStyle name="DarkBlueOutlineYellow 7 2 6" xfId="4293" xr:uid="{00000000-0005-0000-0000-00000A130000}"/>
    <cellStyle name="DarkBlueOutlineYellow 7 2 7" xfId="4294" xr:uid="{00000000-0005-0000-0000-00000B130000}"/>
    <cellStyle name="DarkBlueOutlineYellow 7 3" xfId="4295" xr:uid="{00000000-0005-0000-0000-00000C130000}"/>
    <cellStyle name="DarkBlueOutlineYellow 7 3 2" xfId="4296" xr:uid="{00000000-0005-0000-0000-00000D130000}"/>
    <cellStyle name="DarkBlueOutlineYellow 7 3 2 2" xfId="4297" xr:uid="{00000000-0005-0000-0000-00000E130000}"/>
    <cellStyle name="DarkBlueOutlineYellow 7 3 2 3" xfId="4298" xr:uid="{00000000-0005-0000-0000-00000F130000}"/>
    <cellStyle name="DarkBlueOutlineYellow 7 3 2 4" xfId="4299" xr:uid="{00000000-0005-0000-0000-000010130000}"/>
    <cellStyle name="DarkBlueOutlineYellow 7 3 2 5" xfId="4300" xr:uid="{00000000-0005-0000-0000-000011130000}"/>
    <cellStyle name="DarkBlueOutlineYellow 7 3 2 6" xfId="4301" xr:uid="{00000000-0005-0000-0000-000012130000}"/>
    <cellStyle name="DarkBlueOutlineYellow 7 3 3" xfId="4302" xr:uid="{00000000-0005-0000-0000-000013130000}"/>
    <cellStyle name="DarkBlueOutlineYellow 7 3 4" xfId="4303" xr:uid="{00000000-0005-0000-0000-000014130000}"/>
    <cellStyle name="DarkBlueOutlineYellow 7 3 5" xfId="4304" xr:uid="{00000000-0005-0000-0000-000015130000}"/>
    <cellStyle name="DarkBlueOutlineYellow 7 3 6" xfId="4305" xr:uid="{00000000-0005-0000-0000-000016130000}"/>
    <cellStyle name="DarkBlueOutlineYellow 7 3 7" xfId="4306" xr:uid="{00000000-0005-0000-0000-000017130000}"/>
    <cellStyle name="DarkBlueOutlineYellow 7 4" xfId="4307" xr:uid="{00000000-0005-0000-0000-000018130000}"/>
    <cellStyle name="DarkBlueOutlineYellow 7 5" xfId="4308" xr:uid="{00000000-0005-0000-0000-000019130000}"/>
    <cellStyle name="DarkBlueOutlineYellow 7 6" xfId="4309" xr:uid="{00000000-0005-0000-0000-00001A130000}"/>
    <cellStyle name="DarkBlueOutlineYellow 7 7" xfId="4310" xr:uid="{00000000-0005-0000-0000-00001B130000}"/>
    <cellStyle name="DarkBlueOutlineYellow 7 8" xfId="4311" xr:uid="{00000000-0005-0000-0000-00001C130000}"/>
    <cellStyle name="DarkBlueOutlineYellow 8" xfId="4312" xr:uid="{00000000-0005-0000-0000-00001D130000}"/>
    <cellStyle name="DarkBlueOutlineYellow 8 2" xfId="4313" xr:uid="{00000000-0005-0000-0000-00001E130000}"/>
    <cellStyle name="DarkBlueOutlineYellow 8 2 2" xfId="4314" xr:uid="{00000000-0005-0000-0000-00001F130000}"/>
    <cellStyle name="DarkBlueOutlineYellow 8 2 3" xfId="4315" xr:uid="{00000000-0005-0000-0000-000020130000}"/>
    <cellStyle name="DarkBlueOutlineYellow 8 2 4" xfId="4316" xr:uid="{00000000-0005-0000-0000-000021130000}"/>
    <cellStyle name="DarkBlueOutlineYellow 8 2 5" xfId="4317" xr:uid="{00000000-0005-0000-0000-000022130000}"/>
    <cellStyle name="DarkBlueOutlineYellow 8 2 6" xfId="4318" xr:uid="{00000000-0005-0000-0000-000023130000}"/>
    <cellStyle name="DarkBlueOutlineYellow 8 3" xfId="4319" xr:uid="{00000000-0005-0000-0000-000024130000}"/>
    <cellStyle name="DarkBlueOutlineYellow 8 4" xfId="4320" xr:uid="{00000000-0005-0000-0000-000025130000}"/>
    <cellStyle name="DarkBlueOutlineYellow 8 5" xfId="4321" xr:uid="{00000000-0005-0000-0000-000026130000}"/>
    <cellStyle name="DarkBlueOutlineYellow 8 6" xfId="4322" xr:uid="{00000000-0005-0000-0000-000027130000}"/>
    <cellStyle name="DarkBlueOutlineYellow 8 7" xfId="4323" xr:uid="{00000000-0005-0000-0000-000028130000}"/>
    <cellStyle name="DarkBlueOutlineYellow 9" xfId="4324" xr:uid="{00000000-0005-0000-0000-000029130000}"/>
    <cellStyle name="DarkBlueOutlineYellow 9 2" xfId="4325" xr:uid="{00000000-0005-0000-0000-00002A130000}"/>
    <cellStyle name="DarkBlueOutlineYellow 9 3" xfId="4326" xr:uid="{00000000-0005-0000-0000-00002B130000}"/>
    <cellStyle name="DarkBlueOutlineYellow 9 4" xfId="4327" xr:uid="{00000000-0005-0000-0000-00002C130000}"/>
    <cellStyle name="DarkBlueOutlineYellow 9 5" xfId="4328" xr:uid="{00000000-0005-0000-0000-00002D130000}"/>
    <cellStyle name="DarkBlueOutlineYellow 9 6" xfId="4329" xr:uid="{00000000-0005-0000-0000-00002E130000}"/>
    <cellStyle name="Date" xfId="78" xr:uid="{00000000-0005-0000-0000-00002F130000}"/>
    <cellStyle name="Date [Abbreviated]" xfId="4331" xr:uid="{00000000-0005-0000-0000-000030130000}"/>
    <cellStyle name="Date [D-M-Y]" xfId="4332" xr:uid="{00000000-0005-0000-0000-000031130000}"/>
    <cellStyle name="Date [Long Europe]" xfId="4333" xr:uid="{00000000-0005-0000-0000-000032130000}"/>
    <cellStyle name="Date [Long U.S.]" xfId="4334" xr:uid="{00000000-0005-0000-0000-000033130000}"/>
    <cellStyle name="Date [M/D/Y]" xfId="4335" xr:uid="{00000000-0005-0000-0000-000034130000}"/>
    <cellStyle name="Date [M/Y]" xfId="4336" xr:uid="{00000000-0005-0000-0000-000035130000}"/>
    <cellStyle name="Date [M-Y]" xfId="4337" xr:uid="{00000000-0005-0000-0000-000036130000}"/>
    <cellStyle name="Date [Short Europe]" xfId="4338" xr:uid="{00000000-0005-0000-0000-000037130000}"/>
    <cellStyle name="Date [Short U.S.]" xfId="4339" xr:uid="{00000000-0005-0000-0000-000038130000}"/>
    <cellStyle name="Date 2" xfId="4340" xr:uid="{00000000-0005-0000-0000-000039130000}"/>
    <cellStyle name="Date 2 2" xfId="4341" xr:uid="{00000000-0005-0000-0000-00003A130000}"/>
    <cellStyle name="Date 2 2 2" xfId="4342" xr:uid="{00000000-0005-0000-0000-00003B130000}"/>
    <cellStyle name="Date 2 2 2 2" xfId="4343" xr:uid="{00000000-0005-0000-0000-00003C130000}"/>
    <cellStyle name="Date 2 2 2 3" xfId="4344" xr:uid="{00000000-0005-0000-0000-00003D130000}"/>
    <cellStyle name="Date 2 2 3" xfId="4345" xr:uid="{00000000-0005-0000-0000-00003E130000}"/>
    <cellStyle name="Date 2 2 3 2" xfId="4346" xr:uid="{00000000-0005-0000-0000-00003F130000}"/>
    <cellStyle name="Date 2 2 3 3" xfId="4347" xr:uid="{00000000-0005-0000-0000-000040130000}"/>
    <cellStyle name="Date 2 2 4" xfId="4348" xr:uid="{00000000-0005-0000-0000-000041130000}"/>
    <cellStyle name="Date 2 2 4 2" xfId="4349" xr:uid="{00000000-0005-0000-0000-000042130000}"/>
    <cellStyle name="Date 2 2 4 3" xfId="4350" xr:uid="{00000000-0005-0000-0000-000043130000}"/>
    <cellStyle name="Date 2 2 5" xfId="4351" xr:uid="{00000000-0005-0000-0000-000044130000}"/>
    <cellStyle name="Date 2 2 6" xfId="4352" xr:uid="{00000000-0005-0000-0000-000045130000}"/>
    <cellStyle name="Date 2 3" xfId="4353" xr:uid="{00000000-0005-0000-0000-000046130000}"/>
    <cellStyle name="Date 2 3 2" xfId="4354" xr:uid="{00000000-0005-0000-0000-000047130000}"/>
    <cellStyle name="Date 2 3 2 2" xfId="4355" xr:uid="{00000000-0005-0000-0000-000048130000}"/>
    <cellStyle name="Date 2 3 2 3" xfId="4356" xr:uid="{00000000-0005-0000-0000-000049130000}"/>
    <cellStyle name="Date 2 3 3" xfId="4357" xr:uid="{00000000-0005-0000-0000-00004A130000}"/>
    <cellStyle name="Date 2 3 3 2" xfId="4358" xr:uid="{00000000-0005-0000-0000-00004B130000}"/>
    <cellStyle name="Date 2 3 3 3" xfId="4359" xr:uid="{00000000-0005-0000-0000-00004C130000}"/>
    <cellStyle name="Date 2 3 4" xfId="4360" xr:uid="{00000000-0005-0000-0000-00004D130000}"/>
    <cellStyle name="Date 2 3 4 2" xfId="4361" xr:uid="{00000000-0005-0000-0000-00004E130000}"/>
    <cellStyle name="Date 2 3 4 3" xfId="4362" xr:uid="{00000000-0005-0000-0000-00004F130000}"/>
    <cellStyle name="Date 2 3 5" xfId="4363" xr:uid="{00000000-0005-0000-0000-000050130000}"/>
    <cellStyle name="Date 2 3 6" xfId="4364" xr:uid="{00000000-0005-0000-0000-000051130000}"/>
    <cellStyle name="Date 2 4" xfId="4365" xr:uid="{00000000-0005-0000-0000-000052130000}"/>
    <cellStyle name="Date 2 4 2" xfId="4366" xr:uid="{00000000-0005-0000-0000-000053130000}"/>
    <cellStyle name="Date 2 4 2 2" xfId="4367" xr:uid="{00000000-0005-0000-0000-000054130000}"/>
    <cellStyle name="Date 2 4 2 2 2" xfId="4368" xr:uid="{00000000-0005-0000-0000-000055130000}"/>
    <cellStyle name="Date 2 4 2 2 2 2" xfId="4369" xr:uid="{00000000-0005-0000-0000-000056130000}"/>
    <cellStyle name="Date 2 4 2 2 2 3" xfId="4370" xr:uid="{00000000-0005-0000-0000-000057130000}"/>
    <cellStyle name="Date 2 4 2 2 2 4" xfId="4371" xr:uid="{00000000-0005-0000-0000-000058130000}"/>
    <cellStyle name="Date 2 4 2 2 2 5" xfId="4372" xr:uid="{00000000-0005-0000-0000-000059130000}"/>
    <cellStyle name="Date 2 4 2 2 2 6" xfId="4373" xr:uid="{00000000-0005-0000-0000-00005A130000}"/>
    <cellStyle name="Date 2 4 2 2 3" xfId="4374" xr:uid="{00000000-0005-0000-0000-00005B130000}"/>
    <cellStyle name="Date 2 4 2 2 4" xfId="4375" xr:uid="{00000000-0005-0000-0000-00005C130000}"/>
    <cellStyle name="Date 2 4 2 3" xfId="4376" xr:uid="{00000000-0005-0000-0000-00005D130000}"/>
    <cellStyle name="Date 2 4 2 3 2" xfId="4377" xr:uid="{00000000-0005-0000-0000-00005E130000}"/>
    <cellStyle name="Date 2 4 2 3 3" xfId="4378" xr:uid="{00000000-0005-0000-0000-00005F130000}"/>
    <cellStyle name="Date 2 4 2 3 4" xfId="4379" xr:uid="{00000000-0005-0000-0000-000060130000}"/>
    <cellStyle name="Date 2 4 2 3 5" xfId="4380" xr:uid="{00000000-0005-0000-0000-000061130000}"/>
    <cellStyle name="Date 2 4 2 3 6" xfId="4381" xr:uid="{00000000-0005-0000-0000-000062130000}"/>
    <cellStyle name="Date 2 4 2 4" xfId="4382" xr:uid="{00000000-0005-0000-0000-000063130000}"/>
    <cellStyle name="Date 2 4 2 5" xfId="4383" xr:uid="{00000000-0005-0000-0000-000064130000}"/>
    <cellStyle name="Date 2 4 2 6" xfId="4384" xr:uid="{00000000-0005-0000-0000-000065130000}"/>
    <cellStyle name="Date 2 4 2 7" xfId="4385" xr:uid="{00000000-0005-0000-0000-000066130000}"/>
    <cellStyle name="Date 2 4 2 8" xfId="4386" xr:uid="{00000000-0005-0000-0000-000067130000}"/>
    <cellStyle name="Date 2 4 3" xfId="4387" xr:uid="{00000000-0005-0000-0000-000068130000}"/>
    <cellStyle name="Date 2 4 3 2" xfId="4388" xr:uid="{00000000-0005-0000-0000-000069130000}"/>
    <cellStyle name="Date 2 4 3 2 2" xfId="4389" xr:uid="{00000000-0005-0000-0000-00006A130000}"/>
    <cellStyle name="Date 2 4 3 2 3" xfId="4390" xr:uid="{00000000-0005-0000-0000-00006B130000}"/>
    <cellStyle name="Date 2 4 3 3" xfId="4391" xr:uid="{00000000-0005-0000-0000-00006C130000}"/>
    <cellStyle name="Date 2 4 3 4" xfId="4392" xr:uid="{00000000-0005-0000-0000-00006D130000}"/>
    <cellStyle name="Date 2 4 3 5" xfId="4393" xr:uid="{00000000-0005-0000-0000-00006E130000}"/>
    <cellStyle name="Date 2 4 3 6" xfId="4394" xr:uid="{00000000-0005-0000-0000-00006F130000}"/>
    <cellStyle name="Date 2 4 3 7" xfId="4395" xr:uid="{00000000-0005-0000-0000-000070130000}"/>
    <cellStyle name="Date 2 4 4" xfId="4396" xr:uid="{00000000-0005-0000-0000-000071130000}"/>
    <cellStyle name="Date 2 4 5" xfId="4397" xr:uid="{00000000-0005-0000-0000-000072130000}"/>
    <cellStyle name="Date 2 5" xfId="4398" xr:uid="{00000000-0005-0000-0000-000073130000}"/>
    <cellStyle name="Date 2 5 2" xfId="4399" xr:uid="{00000000-0005-0000-0000-000074130000}"/>
    <cellStyle name="Date 2 5 2 2" xfId="4400" xr:uid="{00000000-0005-0000-0000-000075130000}"/>
    <cellStyle name="Date 2 5 2 3" xfId="4401" xr:uid="{00000000-0005-0000-0000-000076130000}"/>
    <cellStyle name="Date 2 5 2 4" xfId="4402" xr:uid="{00000000-0005-0000-0000-000077130000}"/>
    <cellStyle name="Date 2 5 2 5" xfId="4403" xr:uid="{00000000-0005-0000-0000-000078130000}"/>
    <cellStyle name="Date 2 5 2 6" xfId="4404" xr:uid="{00000000-0005-0000-0000-000079130000}"/>
    <cellStyle name="Date 2 5 3" xfId="4405" xr:uid="{00000000-0005-0000-0000-00007A130000}"/>
    <cellStyle name="Date 2 5 4" xfId="4406" xr:uid="{00000000-0005-0000-0000-00007B130000}"/>
    <cellStyle name="Date 2 6" xfId="4407" xr:uid="{00000000-0005-0000-0000-00007C130000}"/>
    <cellStyle name="Date 2 7" xfId="4408" xr:uid="{00000000-0005-0000-0000-00007D130000}"/>
    <cellStyle name="Date 2 8" xfId="4409" xr:uid="{00000000-0005-0000-0000-00007E130000}"/>
    <cellStyle name="Date 2 9" xfId="4410" xr:uid="{00000000-0005-0000-0000-00007F130000}"/>
    <cellStyle name="Date 3" xfId="4330" xr:uid="{00000000-0005-0000-0000-000080130000}"/>
    <cellStyle name="Date Aligned" xfId="4411" xr:uid="{00000000-0005-0000-0000-000081130000}"/>
    <cellStyle name="Date Aligned*" xfId="4412" xr:uid="{00000000-0005-0000-0000-000082130000}"/>
    <cellStyle name="Date Aligned_050605 Millicom Profile Data_sc Adj" xfId="4413" xr:uid="{00000000-0005-0000-0000-000083130000}"/>
    <cellStyle name="Date Day" xfId="4414" xr:uid="{00000000-0005-0000-0000-000084130000}"/>
    <cellStyle name="Date Short" xfId="4415" xr:uid="{00000000-0005-0000-0000-000085130000}"/>
    <cellStyle name="Date Year" xfId="4416" xr:uid="{00000000-0005-0000-0000-000086130000}"/>
    <cellStyle name="Date_050605 Millicom Profile Data_sc Adj" xfId="4417" xr:uid="{00000000-0005-0000-0000-000087130000}"/>
    <cellStyle name="DateLong" xfId="4418" xr:uid="{00000000-0005-0000-0000-000088130000}"/>
    <cellStyle name="Dates" xfId="4419" xr:uid="{00000000-0005-0000-0000-000089130000}"/>
    <cellStyle name="DateYear" xfId="4420" xr:uid="{00000000-0005-0000-0000-00008A130000}"/>
    <cellStyle name="Dezimal [0]_Compiling Utility Macros" xfId="4421" xr:uid="{00000000-0005-0000-0000-00008B130000}"/>
    <cellStyle name="Dezimal_Compiling Utility Macros" xfId="4422" xr:uid="{00000000-0005-0000-0000-00008C130000}"/>
    <cellStyle name="dollar" xfId="4423" xr:uid="{00000000-0005-0000-0000-00008D130000}"/>
    <cellStyle name="Dollar (Canadian)" xfId="4424" xr:uid="{00000000-0005-0000-0000-00008E130000}"/>
    <cellStyle name="Dollar Whole" xfId="4425" xr:uid="{00000000-0005-0000-0000-00008F130000}"/>
    <cellStyle name="dollar_Apple Tree Model v12 031207" xfId="4426" xr:uid="{00000000-0005-0000-0000-000090130000}"/>
    <cellStyle name="Dollars" xfId="4427" xr:uid="{00000000-0005-0000-0000-000091130000}"/>
    <cellStyle name="DollarWhole" xfId="4428" xr:uid="{00000000-0005-0000-0000-000092130000}"/>
    <cellStyle name="Dotted Line" xfId="4429" xr:uid="{00000000-0005-0000-0000-000093130000}"/>
    <cellStyle name="Double Accounting" xfId="4430" xr:uid="{00000000-0005-0000-0000-000094130000}"/>
    <cellStyle name="Double Underline" xfId="4431" xr:uid="{00000000-0005-0000-0000-000095130000}"/>
    <cellStyle name="Driver" xfId="4432" xr:uid="{00000000-0005-0000-0000-000096130000}"/>
    <cellStyle name="Emphasis 1" xfId="4433" xr:uid="{00000000-0005-0000-0000-000097130000}"/>
    <cellStyle name="Emphasis 2" xfId="4434" xr:uid="{00000000-0005-0000-0000-000098130000}"/>
    <cellStyle name="Emphasis 3" xfId="4435" xr:uid="{00000000-0005-0000-0000-000099130000}"/>
    <cellStyle name="Enter Currency (0)" xfId="4436" xr:uid="{00000000-0005-0000-0000-00009A130000}"/>
    <cellStyle name="Enter Currency (2)" xfId="4437" xr:uid="{00000000-0005-0000-0000-00009B130000}"/>
    <cellStyle name="Enter Units (0)" xfId="4438" xr:uid="{00000000-0005-0000-0000-00009C130000}"/>
    <cellStyle name="Enter Units (1)" xfId="4439" xr:uid="{00000000-0005-0000-0000-00009D130000}"/>
    <cellStyle name="Enter Units (2)" xfId="4440" xr:uid="{00000000-0005-0000-0000-00009E130000}"/>
    <cellStyle name="EPS" xfId="4441" xr:uid="{00000000-0005-0000-0000-00009F130000}"/>
    <cellStyle name="Euro" xfId="4442" xr:uid="{00000000-0005-0000-0000-0000A0130000}"/>
    <cellStyle name="Excel_BuiltIn_Note" xfId="4443" xr:uid="{00000000-0005-0000-0000-0000A1130000}"/>
    <cellStyle name="Explanatory Text" xfId="45712" builtinId="53" customBuiltin="1"/>
    <cellStyle name="Explanatory Text 10" xfId="46380" xr:uid="{00000000-0005-0000-0000-0000A3130000}"/>
    <cellStyle name="Explanatory Text 11" xfId="46381" xr:uid="{00000000-0005-0000-0000-0000A4130000}"/>
    <cellStyle name="Explanatory Text 12" xfId="46382" xr:uid="{00000000-0005-0000-0000-0000A5130000}"/>
    <cellStyle name="Explanatory Text 2" xfId="79" xr:uid="{00000000-0005-0000-0000-0000A6130000}"/>
    <cellStyle name="Explanatory Text 2 2" xfId="4444" xr:uid="{00000000-0005-0000-0000-0000A7130000}"/>
    <cellStyle name="Explanatory Text 2 3" xfId="46383" xr:uid="{00000000-0005-0000-0000-0000A8130000}"/>
    <cellStyle name="Explanatory Text 2 4" xfId="46384" xr:uid="{00000000-0005-0000-0000-0000A9130000}"/>
    <cellStyle name="Explanatory Text 3" xfId="4445" xr:uid="{00000000-0005-0000-0000-0000AA130000}"/>
    <cellStyle name="Explanatory Text 3 2" xfId="46385" xr:uid="{00000000-0005-0000-0000-0000AB130000}"/>
    <cellStyle name="Explanatory Text 3 3" xfId="46386" xr:uid="{00000000-0005-0000-0000-0000AC130000}"/>
    <cellStyle name="Explanatory Text 4" xfId="4446" xr:uid="{00000000-0005-0000-0000-0000AD130000}"/>
    <cellStyle name="Explanatory Text 4 2" xfId="46387" xr:uid="{00000000-0005-0000-0000-0000AE130000}"/>
    <cellStyle name="Explanatory Text 4 3" xfId="46388" xr:uid="{00000000-0005-0000-0000-0000AF130000}"/>
    <cellStyle name="Explanatory Text 5" xfId="46389" xr:uid="{00000000-0005-0000-0000-0000B0130000}"/>
    <cellStyle name="Explanatory Text 5 2" xfId="46390" xr:uid="{00000000-0005-0000-0000-0000B1130000}"/>
    <cellStyle name="Explanatory Text 6" xfId="46391" xr:uid="{00000000-0005-0000-0000-0000B2130000}"/>
    <cellStyle name="Explanatory Text 7" xfId="46392" xr:uid="{00000000-0005-0000-0000-0000B3130000}"/>
    <cellStyle name="Explanatory Text 8" xfId="46393" xr:uid="{00000000-0005-0000-0000-0000B4130000}"/>
    <cellStyle name="Explanatory Text 9" xfId="46394" xr:uid="{00000000-0005-0000-0000-0000B5130000}"/>
    <cellStyle name="Fixed" xfId="80" xr:uid="{00000000-0005-0000-0000-0000B6130000}"/>
    <cellStyle name="Fixed 2" xfId="4448" xr:uid="{00000000-0005-0000-0000-0000B7130000}"/>
    <cellStyle name="fo]_x000d__x000a_UserName=Murat Zelef_x000d__x000a_UserCompany=Bumerang_x000d__x000a__x000d__x000a_[File Paths]_x000d__x000a_WorkingDirectory=C:\EQUIS\DLWIN_x000d__x000a_DownLoader=C" xfId="4449" xr:uid="{00000000-0005-0000-0000-0000B8130000}"/>
    <cellStyle name="Footer SBILogo1" xfId="4450" xr:uid="{00000000-0005-0000-0000-0000B9130000}"/>
    <cellStyle name="Footer SBILogo2" xfId="4451" xr:uid="{00000000-0005-0000-0000-0000BA130000}"/>
    <cellStyle name="Footnote" xfId="4452" xr:uid="{00000000-0005-0000-0000-0000BB130000}"/>
    <cellStyle name="Footnote Reference" xfId="4453" xr:uid="{00000000-0005-0000-0000-0000BC130000}"/>
    <cellStyle name="Footnote_121706 TPV LBO Model v29" xfId="4454" xr:uid="{00000000-0005-0000-0000-0000BD130000}"/>
    <cellStyle name="Footnotes" xfId="4455" xr:uid="{00000000-0005-0000-0000-0000BE130000}"/>
    <cellStyle name="FORM" xfId="4456" xr:uid="{00000000-0005-0000-0000-0000BF130000}"/>
    <cellStyle name="Format ($)" xfId="4457" xr:uid="{00000000-0005-0000-0000-0000C0130000}"/>
    <cellStyle name="Format (no $ no underline)" xfId="4458" xr:uid="{00000000-0005-0000-0000-0000C1130000}"/>
    <cellStyle name="Format (no $ underline)" xfId="4459" xr:uid="{00000000-0005-0000-0000-0000C2130000}"/>
    <cellStyle name="Format (no $)" xfId="4460" xr:uid="{00000000-0005-0000-0000-0000C3130000}"/>
    <cellStyle name="Format underline (no $)" xfId="4461" xr:uid="{00000000-0005-0000-0000-0000C4130000}"/>
    <cellStyle name="Fraction" xfId="4462" xr:uid="{00000000-0005-0000-0000-0000C5130000}"/>
    <cellStyle name="Fraction ($)" xfId="4463" xr:uid="{00000000-0005-0000-0000-0000C6130000}"/>
    <cellStyle name="Fraction [8]" xfId="4464" xr:uid="{00000000-0005-0000-0000-0000C7130000}"/>
    <cellStyle name="Fraction [Bl]" xfId="4465" xr:uid="{00000000-0005-0000-0000-0000C8130000}"/>
    <cellStyle name="gary" xfId="4466" xr:uid="{00000000-0005-0000-0000-0000C9130000}"/>
    <cellStyle name="General" xfId="4467" xr:uid="{00000000-0005-0000-0000-0000CA130000}"/>
    <cellStyle name="General [C]" xfId="4468" xr:uid="{00000000-0005-0000-0000-0000CB130000}"/>
    <cellStyle name="General [R]" xfId="4469" xr:uid="{00000000-0005-0000-0000-0000CC130000}"/>
    <cellStyle name="General_Apple Tree Model v12 031207" xfId="4470" xr:uid="{00000000-0005-0000-0000-0000CD130000}"/>
    <cellStyle name="Good" xfId="45702" builtinId="26" customBuiltin="1"/>
    <cellStyle name="Good 10" xfId="46395" xr:uid="{00000000-0005-0000-0000-0000CF130000}"/>
    <cellStyle name="Good 11" xfId="46396" xr:uid="{00000000-0005-0000-0000-0000D0130000}"/>
    <cellStyle name="Good 12" xfId="46397" xr:uid="{00000000-0005-0000-0000-0000D1130000}"/>
    <cellStyle name="Good 2" xfId="81" xr:uid="{00000000-0005-0000-0000-0000D2130000}"/>
    <cellStyle name="Good 2 2" xfId="4471" xr:uid="{00000000-0005-0000-0000-0000D3130000}"/>
    <cellStyle name="Good 2 3" xfId="46398" xr:uid="{00000000-0005-0000-0000-0000D4130000}"/>
    <cellStyle name="Good 2 4" xfId="46399" xr:uid="{00000000-0005-0000-0000-0000D5130000}"/>
    <cellStyle name="Good 3" xfId="4472" xr:uid="{00000000-0005-0000-0000-0000D6130000}"/>
    <cellStyle name="Good 3 2" xfId="46400" xr:uid="{00000000-0005-0000-0000-0000D7130000}"/>
    <cellStyle name="Good 3 3" xfId="46401" xr:uid="{00000000-0005-0000-0000-0000D8130000}"/>
    <cellStyle name="Good 4" xfId="4473" xr:uid="{00000000-0005-0000-0000-0000D9130000}"/>
    <cellStyle name="Good 4 2" xfId="46402" xr:uid="{00000000-0005-0000-0000-0000DA130000}"/>
    <cellStyle name="Good 4 3" xfId="46403" xr:uid="{00000000-0005-0000-0000-0000DB130000}"/>
    <cellStyle name="Good 5" xfId="46404" xr:uid="{00000000-0005-0000-0000-0000DC130000}"/>
    <cellStyle name="Good 5 2" xfId="46405" xr:uid="{00000000-0005-0000-0000-0000DD130000}"/>
    <cellStyle name="Good 6" xfId="46406" xr:uid="{00000000-0005-0000-0000-0000DE130000}"/>
    <cellStyle name="Good 7" xfId="46407" xr:uid="{00000000-0005-0000-0000-0000DF130000}"/>
    <cellStyle name="Good 8" xfId="46408" xr:uid="{00000000-0005-0000-0000-0000E0130000}"/>
    <cellStyle name="Good 9" xfId="46409" xr:uid="{00000000-0005-0000-0000-0000E1130000}"/>
    <cellStyle name="GRAY" xfId="4474" xr:uid="{00000000-0005-0000-0000-0000E2130000}"/>
    <cellStyle name="GRAY 10" xfId="4475" xr:uid="{00000000-0005-0000-0000-0000E3130000}"/>
    <cellStyle name="GRAY 11" xfId="4476" xr:uid="{00000000-0005-0000-0000-0000E4130000}"/>
    <cellStyle name="GRAY 12" xfId="4477" xr:uid="{00000000-0005-0000-0000-0000E5130000}"/>
    <cellStyle name="GRAY 13" xfId="4478" xr:uid="{00000000-0005-0000-0000-0000E6130000}"/>
    <cellStyle name="GRAY 14" xfId="4479" xr:uid="{00000000-0005-0000-0000-0000E7130000}"/>
    <cellStyle name="GRAY 15" xfId="4480" xr:uid="{00000000-0005-0000-0000-0000E8130000}"/>
    <cellStyle name="GRAY 2" xfId="4481" xr:uid="{00000000-0005-0000-0000-0000E9130000}"/>
    <cellStyle name="GRAY 2 10" xfId="4482" xr:uid="{00000000-0005-0000-0000-0000EA130000}"/>
    <cellStyle name="GRAY 2 11" xfId="4483" xr:uid="{00000000-0005-0000-0000-0000EB130000}"/>
    <cellStyle name="GRAY 2 12" xfId="4484" xr:uid="{00000000-0005-0000-0000-0000EC130000}"/>
    <cellStyle name="GRAY 2 2" xfId="4485" xr:uid="{00000000-0005-0000-0000-0000ED130000}"/>
    <cellStyle name="GRAY 2 2 2" xfId="4486" xr:uid="{00000000-0005-0000-0000-0000EE130000}"/>
    <cellStyle name="GRAY 2 2 2 2" xfId="4487" xr:uid="{00000000-0005-0000-0000-0000EF130000}"/>
    <cellStyle name="GRAY 2 2 2 2 2" xfId="4488" xr:uid="{00000000-0005-0000-0000-0000F0130000}"/>
    <cellStyle name="GRAY 2 2 2 2 2 2" xfId="4489" xr:uid="{00000000-0005-0000-0000-0000F1130000}"/>
    <cellStyle name="GRAY 2 2 2 2 2 3" xfId="4490" xr:uid="{00000000-0005-0000-0000-0000F2130000}"/>
    <cellStyle name="GRAY 2 2 2 2 2 4" xfId="4491" xr:uid="{00000000-0005-0000-0000-0000F3130000}"/>
    <cellStyle name="GRAY 2 2 2 2 2 5" xfId="4492" xr:uid="{00000000-0005-0000-0000-0000F4130000}"/>
    <cellStyle name="GRAY 2 2 2 2 2 6" xfId="4493" xr:uid="{00000000-0005-0000-0000-0000F5130000}"/>
    <cellStyle name="GRAY 2 2 2 2 3" xfId="4494" xr:uid="{00000000-0005-0000-0000-0000F6130000}"/>
    <cellStyle name="GRAY 2 2 2 2 4" xfId="4495" xr:uid="{00000000-0005-0000-0000-0000F7130000}"/>
    <cellStyle name="GRAY 2 2 2 2 5" xfId="4496" xr:uid="{00000000-0005-0000-0000-0000F8130000}"/>
    <cellStyle name="GRAY 2 2 2 2 6" xfId="4497" xr:uid="{00000000-0005-0000-0000-0000F9130000}"/>
    <cellStyle name="GRAY 2 2 2 2 7" xfId="4498" xr:uid="{00000000-0005-0000-0000-0000FA130000}"/>
    <cellStyle name="GRAY 2 2 2 3" xfId="4499" xr:uid="{00000000-0005-0000-0000-0000FB130000}"/>
    <cellStyle name="GRAY 2 2 2 3 2" xfId="4500" xr:uid="{00000000-0005-0000-0000-0000FC130000}"/>
    <cellStyle name="GRAY 2 2 2 3 3" xfId="4501" xr:uid="{00000000-0005-0000-0000-0000FD130000}"/>
    <cellStyle name="GRAY 2 2 2 3 4" xfId="4502" xr:uid="{00000000-0005-0000-0000-0000FE130000}"/>
    <cellStyle name="GRAY 2 2 2 3 5" xfId="4503" xr:uid="{00000000-0005-0000-0000-0000FF130000}"/>
    <cellStyle name="GRAY 2 2 2 3 6" xfId="4504" xr:uid="{00000000-0005-0000-0000-000000140000}"/>
    <cellStyle name="GRAY 2 2 2 4" xfId="4505" xr:uid="{00000000-0005-0000-0000-000001140000}"/>
    <cellStyle name="GRAY 2 2 2 5" xfId="4506" xr:uid="{00000000-0005-0000-0000-000002140000}"/>
    <cellStyle name="GRAY 2 2 2 6" xfId="4507" xr:uid="{00000000-0005-0000-0000-000003140000}"/>
    <cellStyle name="GRAY 2 2 2 7" xfId="4508" xr:uid="{00000000-0005-0000-0000-000004140000}"/>
    <cellStyle name="GRAY 2 2 2 8" xfId="4509" xr:uid="{00000000-0005-0000-0000-000005140000}"/>
    <cellStyle name="GRAY 2 2 3" xfId="4510" xr:uid="{00000000-0005-0000-0000-000006140000}"/>
    <cellStyle name="GRAY 2 2 3 2" xfId="4511" xr:uid="{00000000-0005-0000-0000-000007140000}"/>
    <cellStyle name="GRAY 2 2 3 2 2" xfId="4512" xr:uid="{00000000-0005-0000-0000-000008140000}"/>
    <cellStyle name="GRAY 2 2 3 2 3" xfId="4513" xr:uid="{00000000-0005-0000-0000-000009140000}"/>
    <cellStyle name="GRAY 2 2 3 2 4" xfId="4514" xr:uid="{00000000-0005-0000-0000-00000A140000}"/>
    <cellStyle name="GRAY 2 2 3 2 5" xfId="4515" xr:uid="{00000000-0005-0000-0000-00000B140000}"/>
    <cellStyle name="GRAY 2 2 3 2 6" xfId="4516" xr:uid="{00000000-0005-0000-0000-00000C140000}"/>
    <cellStyle name="GRAY 2 2 3 3" xfId="4517" xr:uid="{00000000-0005-0000-0000-00000D140000}"/>
    <cellStyle name="GRAY 2 2 3 4" xfId="4518" xr:uid="{00000000-0005-0000-0000-00000E140000}"/>
    <cellStyle name="GRAY 2 2 3 5" xfId="4519" xr:uid="{00000000-0005-0000-0000-00000F140000}"/>
    <cellStyle name="GRAY 2 2 3 6" xfId="4520" xr:uid="{00000000-0005-0000-0000-000010140000}"/>
    <cellStyle name="GRAY 2 2 3 7" xfId="4521" xr:uid="{00000000-0005-0000-0000-000011140000}"/>
    <cellStyle name="GRAY 2 2 4" xfId="4522" xr:uid="{00000000-0005-0000-0000-000012140000}"/>
    <cellStyle name="GRAY 2 2 4 2" xfId="4523" xr:uid="{00000000-0005-0000-0000-000013140000}"/>
    <cellStyle name="GRAY 2 2 4 3" xfId="4524" xr:uid="{00000000-0005-0000-0000-000014140000}"/>
    <cellStyle name="GRAY 2 2 4 4" xfId="4525" xr:uid="{00000000-0005-0000-0000-000015140000}"/>
    <cellStyle name="GRAY 2 2 4 5" xfId="4526" xr:uid="{00000000-0005-0000-0000-000016140000}"/>
    <cellStyle name="GRAY 2 2 4 6" xfId="4527" xr:uid="{00000000-0005-0000-0000-000017140000}"/>
    <cellStyle name="GRAY 2 2 5" xfId="4528" xr:uid="{00000000-0005-0000-0000-000018140000}"/>
    <cellStyle name="GRAY 2 2 6" xfId="4529" xr:uid="{00000000-0005-0000-0000-000019140000}"/>
    <cellStyle name="GRAY 2 2 7" xfId="4530" xr:uid="{00000000-0005-0000-0000-00001A140000}"/>
    <cellStyle name="GRAY 2 2 8" xfId="4531" xr:uid="{00000000-0005-0000-0000-00001B140000}"/>
    <cellStyle name="GRAY 2 2 9" xfId="4532" xr:uid="{00000000-0005-0000-0000-00001C140000}"/>
    <cellStyle name="GRAY 2 3" xfId="4533" xr:uid="{00000000-0005-0000-0000-00001D140000}"/>
    <cellStyle name="GRAY 2 3 2" xfId="4534" xr:uid="{00000000-0005-0000-0000-00001E140000}"/>
    <cellStyle name="GRAY 2 3 2 2" xfId="4535" xr:uid="{00000000-0005-0000-0000-00001F140000}"/>
    <cellStyle name="GRAY 2 3 2 2 2" xfId="4536" xr:uid="{00000000-0005-0000-0000-000020140000}"/>
    <cellStyle name="GRAY 2 3 2 2 2 2" xfId="4537" xr:uid="{00000000-0005-0000-0000-000021140000}"/>
    <cellStyle name="GRAY 2 3 2 2 2 3" xfId="4538" xr:uid="{00000000-0005-0000-0000-000022140000}"/>
    <cellStyle name="GRAY 2 3 2 2 2 4" xfId="4539" xr:uid="{00000000-0005-0000-0000-000023140000}"/>
    <cellStyle name="GRAY 2 3 2 2 2 5" xfId="4540" xr:uid="{00000000-0005-0000-0000-000024140000}"/>
    <cellStyle name="GRAY 2 3 2 2 2 6" xfId="4541" xr:uid="{00000000-0005-0000-0000-000025140000}"/>
    <cellStyle name="GRAY 2 3 2 2 3" xfId="4542" xr:uid="{00000000-0005-0000-0000-000026140000}"/>
    <cellStyle name="GRAY 2 3 2 2 4" xfId="4543" xr:uid="{00000000-0005-0000-0000-000027140000}"/>
    <cellStyle name="GRAY 2 3 2 2 5" xfId="4544" xr:uid="{00000000-0005-0000-0000-000028140000}"/>
    <cellStyle name="GRAY 2 3 2 2 6" xfId="4545" xr:uid="{00000000-0005-0000-0000-000029140000}"/>
    <cellStyle name="GRAY 2 3 2 2 7" xfId="4546" xr:uid="{00000000-0005-0000-0000-00002A140000}"/>
    <cellStyle name="GRAY 2 3 2 3" xfId="4547" xr:uid="{00000000-0005-0000-0000-00002B140000}"/>
    <cellStyle name="GRAY 2 3 2 3 2" xfId="4548" xr:uid="{00000000-0005-0000-0000-00002C140000}"/>
    <cellStyle name="GRAY 2 3 2 3 3" xfId="4549" xr:uid="{00000000-0005-0000-0000-00002D140000}"/>
    <cellStyle name="GRAY 2 3 2 3 4" xfId="4550" xr:uid="{00000000-0005-0000-0000-00002E140000}"/>
    <cellStyle name="GRAY 2 3 2 3 5" xfId="4551" xr:uid="{00000000-0005-0000-0000-00002F140000}"/>
    <cellStyle name="GRAY 2 3 2 3 6" xfId="4552" xr:uid="{00000000-0005-0000-0000-000030140000}"/>
    <cellStyle name="GRAY 2 3 2 4" xfId="4553" xr:uid="{00000000-0005-0000-0000-000031140000}"/>
    <cellStyle name="GRAY 2 3 2 5" xfId="4554" xr:uid="{00000000-0005-0000-0000-000032140000}"/>
    <cellStyle name="GRAY 2 3 2 6" xfId="4555" xr:uid="{00000000-0005-0000-0000-000033140000}"/>
    <cellStyle name="GRAY 2 3 2 7" xfId="4556" xr:uid="{00000000-0005-0000-0000-000034140000}"/>
    <cellStyle name="GRAY 2 3 2 8" xfId="4557" xr:uid="{00000000-0005-0000-0000-000035140000}"/>
    <cellStyle name="GRAY 2 3 3" xfId="4558" xr:uid="{00000000-0005-0000-0000-000036140000}"/>
    <cellStyle name="GRAY 2 3 3 2" xfId="4559" xr:uid="{00000000-0005-0000-0000-000037140000}"/>
    <cellStyle name="GRAY 2 3 3 2 2" xfId="4560" xr:uid="{00000000-0005-0000-0000-000038140000}"/>
    <cellStyle name="GRAY 2 3 3 2 3" xfId="4561" xr:uid="{00000000-0005-0000-0000-000039140000}"/>
    <cellStyle name="GRAY 2 3 3 2 4" xfId="4562" xr:uid="{00000000-0005-0000-0000-00003A140000}"/>
    <cellStyle name="GRAY 2 3 3 2 5" xfId="4563" xr:uid="{00000000-0005-0000-0000-00003B140000}"/>
    <cellStyle name="GRAY 2 3 3 2 6" xfId="4564" xr:uid="{00000000-0005-0000-0000-00003C140000}"/>
    <cellStyle name="GRAY 2 3 3 3" xfId="4565" xr:uid="{00000000-0005-0000-0000-00003D140000}"/>
    <cellStyle name="GRAY 2 3 3 4" xfId="4566" xr:uid="{00000000-0005-0000-0000-00003E140000}"/>
    <cellStyle name="GRAY 2 3 3 5" xfId="4567" xr:uid="{00000000-0005-0000-0000-00003F140000}"/>
    <cellStyle name="GRAY 2 3 3 6" xfId="4568" xr:uid="{00000000-0005-0000-0000-000040140000}"/>
    <cellStyle name="GRAY 2 3 3 7" xfId="4569" xr:uid="{00000000-0005-0000-0000-000041140000}"/>
    <cellStyle name="GRAY 2 3 4" xfId="4570" xr:uid="{00000000-0005-0000-0000-000042140000}"/>
    <cellStyle name="GRAY 2 3 4 2" xfId="4571" xr:uid="{00000000-0005-0000-0000-000043140000}"/>
    <cellStyle name="GRAY 2 3 4 3" xfId="4572" xr:uid="{00000000-0005-0000-0000-000044140000}"/>
    <cellStyle name="GRAY 2 3 4 4" xfId="4573" xr:uid="{00000000-0005-0000-0000-000045140000}"/>
    <cellStyle name="GRAY 2 3 4 5" xfId="4574" xr:uid="{00000000-0005-0000-0000-000046140000}"/>
    <cellStyle name="GRAY 2 3 4 6" xfId="4575" xr:uid="{00000000-0005-0000-0000-000047140000}"/>
    <cellStyle name="GRAY 2 3 5" xfId="4576" xr:uid="{00000000-0005-0000-0000-000048140000}"/>
    <cellStyle name="GRAY 2 3 6" xfId="4577" xr:uid="{00000000-0005-0000-0000-000049140000}"/>
    <cellStyle name="GRAY 2 3 7" xfId="4578" xr:uid="{00000000-0005-0000-0000-00004A140000}"/>
    <cellStyle name="GRAY 2 3 8" xfId="4579" xr:uid="{00000000-0005-0000-0000-00004B140000}"/>
    <cellStyle name="GRAY 2 3 9" xfId="4580" xr:uid="{00000000-0005-0000-0000-00004C140000}"/>
    <cellStyle name="GRAY 2 4" xfId="4581" xr:uid="{00000000-0005-0000-0000-00004D140000}"/>
    <cellStyle name="GRAY 2 4 2" xfId="4582" xr:uid="{00000000-0005-0000-0000-00004E140000}"/>
    <cellStyle name="GRAY 2 4 2 2" xfId="4583" xr:uid="{00000000-0005-0000-0000-00004F140000}"/>
    <cellStyle name="GRAY 2 4 2 2 2" xfId="4584" xr:uid="{00000000-0005-0000-0000-000050140000}"/>
    <cellStyle name="GRAY 2 4 2 2 2 2" xfId="4585" xr:uid="{00000000-0005-0000-0000-000051140000}"/>
    <cellStyle name="GRAY 2 4 2 2 2 3" xfId="4586" xr:uid="{00000000-0005-0000-0000-000052140000}"/>
    <cellStyle name="GRAY 2 4 2 2 2 4" xfId="4587" xr:uid="{00000000-0005-0000-0000-000053140000}"/>
    <cellStyle name="GRAY 2 4 2 2 2 5" xfId="4588" xr:uid="{00000000-0005-0000-0000-000054140000}"/>
    <cellStyle name="GRAY 2 4 2 2 2 6" xfId="4589" xr:uid="{00000000-0005-0000-0000-000055140000}"/>
    <cellStyle name="GRAY 2 4 2 2 3" xfId="4590" xr:uid="{00000000-0005-0000-0000-000056140000}"/>
    <cellStyle name="GRAY 2 4 2 2 4" xfId="4591" xr:uid="{00000000-0005-0000-0000-000057140000}"/>
    <cellStyle name="GRAY 2 4 2 2 5" xfId="4592" xr:uid="{00000000-0005-0000-0000-000058140000}"/>
    <cellStyle name="GRAY 2 4 2 2 6" xfId="4593" xr:uid="{00000000-0005-0000-0000-000059140000}"/>
    <cellStyle name="GRAY 2 4 2 2 7" xfId="4594" xr:uid="{00000000-0005-0000-0000-00005A140000}"/>
    <cellStyle name="GRAY 2 4 2 3" xfId="4595" xr:uid="{00000000-0005-0000-0000-00005B140000}"/>
    <cellStyle name="GRAY 2 4 2 3 2" xfId="4596" xr:uid="{00000000-0005-0000-0000-00005C140000}"/>
    <cellStyle name="GRAY 2 4 2 3 3" xfId="4597" xr:uid="{00000000-0005-0000-0000-00005D140000}"/>
    <cellStyle name="GRAY 2 4 2 3 4" xfId="4598" xr:uid="{00000000-0005-0000-0000-00005E140000}"/>
    <cellStyle name="GRAY 2 4 2 3 5" xfId="4599" xr:uid="{00000000-0005-0000-0000-00005F140000}"/>
    <cellStyle name="GRAY 2 4 2 3 6" xfId="4600" xr:uid="{00000000-0005-0000-0000-000060140000}"/>
    <cellStyle name="GRAY 2 4 2 4" xfId="4601" xr:uid="{00000000-0005-0000-0000-000061140000}"/>
    <cellStyle name="GRAY 2 4 2 5" xfId="4602" xr:uid="{00000000-0005-0000-0000-000062140000}"/>
    <cellStyle name="GRAY 2 4 2 6" xfId="4603" xr:uid="{00000000-0005-0000-0000-000063140000}"/>
    <cellStyle name="GRAY 2 4 2 7" xfId="4604" xr:uid="{00000000-0005-0000-0000-000064140000}"/>
    <cellStyle name="GRAY 2 4 2 8" xfId="4605" xr:uid="{00000000-0005-0000-0000-000065140000}"/>
    <cellStyle name="GRAY 2 4 3" xfId="4606" xr:uid="{00000000-0005-0000-0000-000066140000}"/>
    <cellStyle name="GRAY 2 4 3 2" xfId="4607" xr:uid="{00000000-0005-0000-0000-000067140000}"/>
    <cellStyle name="GRAY 2 4 3 2 2" xfId="4608" xr:uid="{00000000-0005-0000-0000-000068140000}"/>
    <cellStyle name="GRAY 2 4 3 2 3" xfId="4609" xr:uid="{00000000-0005-0000-0000-000069140000}"/>
    <cellStyle name="GRAY 2 4 3 2 4" xfId="4610" xr:uid="{00000000-0005-0000-0000-00006A140000}"/>
    <cellStyle name="GRAY 2 4 3 2 5" xfId="4611" xr:uid="{00000000-0005-0000-0000-00006B140000}"/>
    <cellStyle name="GRAY 2 4 3 2 6" xfId="4612" xr:uid="{00000000-0005-0000-0000-00006C140000}"/>
    <cellStyle name="GRAY 2 4 3 3" xfId="4613" xr:uid="{00000000-0005-0000-0000-00006D140000}"/>
    <cellStyle name="GRAY 2 4 3 4" xfId="4614" xr:uid="{00000000-0005-0000-0000-00006E140000}"/>
    <cellStyle name="GRAY 2 4 3 5" xfId="4615" xr:uid="{00000000-0005-0000-0000-00006F140000}"/>
    <cellStyle name="GRAY 2 4 3 6" xfId="4616" xr:uid="{00000000-0005-0000-0000-000070140000}"/>
    <cellStyle name="GRAY 2 4 3 7" xfId="4617" xr:uid="{00000000-0005-0000-0000-000071140000}"/>
    <cellStyle name="GRAY 2 4 4" xfId="4618" xr:uid="{00000000-0005-0000-0000-000072140000}"/>
    <cellStyle name="GRAY 2 4 4 2" xfId="4619" xr:uid="{00000000-0005-0000-0000-000073140000}"/>
    <cellStyle name="GRAY 2 4 4 3" xfId="4620" xr:uid="{00000000-0005-0000-0000-000074140000}"/>
    <cellStyle name="GRAY 2 4 4 4" xfId="4621" xr:uid="{00000000-0005-0000-0000-000075140000}"/>
    <cellStyle name="GRAY 2 4 4 5" xfId="4622" xr:uid="{00000000-0005-0000-0000-000076140000}"/>
    <cellStyle name="GRAY 2 4 4 6" xfId="4623" xr:uid="{00000000-0005-0000-0000-000077140000}"/>
    <cellStyle name="GRAY 2 4 5" xfId="4624" xr:uid="{00000000-0005-0000-0000-000078140000}"/>
    <cellStyle name="GRAY 2 4 6" xfId="4625" xr:uid="{00000000-0005-0000-0000-000079140000}"/>
    <cellStyle name="GRAY 2 4 7" xfId="4626" xr:uid="{00000000-0005-0000-0000-00007A140000}"/>
    <cellStyle name="GRAY 2 4 8" xfId="4627" xr:uid="{00000000-0005-0000-0000-00007B140000}"/>
    <cellStyle name="GRAY 2 4 9" xfId="4628" xr:uid="{00000000-0005-0000-0000-00007C140000}"/>
    <cellStyle name="GRAY 2 5" xfId="4629" xr:uid="{00000000-0005-0000-0000-00007D140000}"/>
    <cellStyle name="GRAY 2 5 2" xfId="4630" xr:uid="{00000000-0005-0000-0000-00007E140000}"/>
    <cellStyle name="GRAY 2 5 2 2" xfId="4631" xr:uid="{00000000-0005-0000-0000-00007F140000}"/>
    <cellStyle name="GRAY 2 5 2 2 2" xfId="4632" xr:uid="{00000000-0005-0000-0000-000080140000}"/>
    <cellStyle name="GRAY 2 5 2 2 2 2" xfId="4633" xr:uid="{00000000-0005-0000-0000-000081140000}"/>
    <cellStyle name="GRAY 2 5 2 2 2 3" xfId="4634" xr:uid="{00000000-0005-0000-0000-000082140000}"/>
    <cellStyle name="GRAY 2 5 2 2 2 4" xfId="4635" xr:uid="{00000000-0005-0000-0000-000083140000}"/>
    <cellStyle name="GRAY 2 5 2 2 2 5" xfId="4636" xr:uid="{00000000-0005-0000-0000-000084140000}"/>
    <cellStyle name="GRAY 2 5 2 2 2 6" xfId="4637" xr:uid="{00000000-0005-0000-0000-000085140000}"/>
    <cellStyle name="GRAY 2 5 2 2 3" xfId="4638" xr:uid="{00000000-0005-0000-0000-000086140000}"/>
    <cellStyle name="GRAY 2 5 2 2 4" xfId="4639" xr:uid="{00000000-0005-0000-0000-000087140000}"/>
    <cellStyle name="GRAY 2 5 2 2 5" xfId="4640" xr:uid="{00000000-0005-0000-0000-000088140000}"/>
    <cellStyle name="GRAY 2 5 2 2 6" xfId="4641" xr:uid="{00000000-0005-0000-0000-000089140000}"/>
    <cellStyle name="GRAY 2 5 2 2 7" xfId="4642" xr:uid="{00000000-0005-0000-0000-00008A140000}"/>
    <cellStyle name="GRAY 2 5 2 3" xfId="4643" xr:uid="{00000000-0005-0000-0000-00008B140000}"/>
    <cellStyle name="GRAY 2 5 2 4" xfId="4644" xr:uid="{00000000-0005-0000-0000-00008C140000}"/>
    <cellStyle name="GRAY 2 5 2 5" xfId="4645" xr:uid="{00000000-0005-0000-0000-00008D140000}"/>
    <cellStyle name="GRAY 2 5 2 6" xfId="4646" xr:uid="{00000000-0005-0000-0000-00008E140000}"/>
    <cellStyle name="GRAY 2 5 2 7" xfId="4647" xr:uid="{00000000-0005-0000-0000-00008F140000}"/>
    <cellStyle name="GRAY 2 5 3" xfId="4648" xr:uid="{00000000-0005-0000-0000-000090140000}"/>
    <cellStyle name="GRAY 2 5 3 2" xfId="4649" xr:uid="{00000000-0005-0000-0000-000091140000}"/>
    <cellStyle name="GRAY 2 5 3 2 2" xfId="4650" xr:uid="{00000000-0005-0000-0000-000092140000}"/>
    <cellStyle name="GRAY 2 5 3 2 3" xfId="4651" xr:uid="{00000000-0005-0000-0000-000093140000}"/>
    <cellStyle name="GRAY 2 5 3 2 4" xfId="4652" xr:uid="{00000000-0005-0000-0000-000094140000}"/>
    <cellStyle name="GRAY 2 5 3 2 5" xfId="4653" xr:uid="{00000000-0005-0000-0000-000095140000}"/>
    <cellStyle name="GRAY 2 5 3 2 6" xfId="4654" xr:uid="{00000000-0005-0000-0000-000096140000}"/>
    <cellStyle name="GRAY 2 5 3 3" xfId="4655" xr:uid="{00000000-0005-0000-0000-000097140000}"/>
    <cellStyle name="GRAY 2 5 3 4" xfId="4656" xr:uid="{00000000-0005-0000-0000-000098140000}"/>
    <cellStyle name="GRAY 2 5 3 5" xfId="4657" xr:uid="{00000000-0005-0000-0000-000099140000}"/>
    <cellStyle name="GRAY 2 5 3 6" xfId="4658" xr:uid="{00000000-0005-0000-0000-00009A140000}"/>
    <cellStyle name="GRAY 2 5 3 7" xfId="4659" xr:uid="{00000000-0005-0000-0000-00009B140000}"/>
    <cellStyle name="GRAY 2 5 4" xfId="4660" xr:uid="{00000000-0005-0000-0000-00009C140000}"/>
    <cellStyle name="GRAY 2 5 5" xfId="4661" xr:uid="{00000000-0005-0000-0000-00009D140000}"/>
    <cellStyle name="GRAY 2 5 6" xfId="4662" xr:uid="{00000000-0005-0000-0000-00009E140000}"/>
    <cellStyle name="GRAY 2 5 7" xfId="4663" xr:uid="{00000000-0005-0000-0000-00009F140000}"/>
    <cellStyle name="GRAY 2 5 8" xfId="4664" xr:uid="{00000000-0005-0000-0000-0000A0140000}"/>
    <cellStyle name="GRAY 2 6" xfId="4665" xr:uid="{00000000-0005-0000-0000-0000A1140000}"/>
    <cellStyle name="GRAY 2 6 2" xfId="4666" xr:uid="{00000000-0005-0000-0000-0000A2140000}"/>
    <cellStyle name="GRAY 2 6 2 2" xfId="4667" xr:uid="{00000000-0005-0000-0000-0000A3140000}"/>
    <cellStyle name="GRAY 2 6 2 3" xfId="4668" xr:uid="{00000000-0005-0000-0000-0000A4140000}"/>
    <cellStyle name="GRAY 2 6 2 4" xfId="4669" xr:uid="{00000000-0005-0000-0000-0000A5140000}"/>
    <cellStyle name="GRAY 2 6 2 5" xfId="4670" xr:uid="{00000000-0005-0000-0000-0000A6140000}"/>
    <cellStyle name="GRAY 2 6 2 6" xfId="4671" xr:uid="{00000000-0005-0000-0000-0000A7140000}"/>
    <cellStyle name="GRAY 2 6 3" xfId="4672" xr:uid="{00000000-0005-0000-0000-0000A8140000}"/>
    <cellStyle name="GRAY 2 6 4" xfId="4673" xr:uid="{00000000-0005-0000-0000-0000A9140000}"/>
    <cellStyle name="GRAY 2 6 5" xfId="4674" xr:uid="{00000000-0005-0000-0000-0000AA140000}"/>
    <cellStyle name="GRAY 2 6 6" xfId="4675" xr:uid="{00000000-0005-0000-0000-0000AB140000}"/>
    <cellStyle name="GRAY 2 6 7" xfId="4676" xr:uid="{00000000-0005-0000-0000-0000AC140000}"/>
    <cellStyle name="GRAY 2 7" xfId="4677" xr:uid="{00000000-0005-0000-0000-0000AD140000}"/>
    <cellStyle name="GRAY 2 7 2" xfId="4678" xr:uid="{00000000-0005-0000-0000-0000AE140000}"/>
    <cellStyle name="GRAY 2 7 3" xfId="4679" xr:uid="{00000000-0005-0000-0000-0000AF140000}"/>
    <cellStyle name="GRAY 2 7 4" xfId="4680" xr:uid="{00000000-0005-0000-0000-0000B0140000}"/>
    <cellStyle name="GRAY 2 7 5" xfId="4681" xr:uid="{00000000-0005-0000-0000-0000B1140000}"/>
    <cellStyle name="GRAY 2 7 6" xfId="4682" xr:uid="{00000000-0005-0000-0000-0000B2140000}"/>
    <cellStyle name="GRAY 2 8" xfId="4683" xr:uid="{00000000-0005-0000-0000-0000B3140000}"/>
    <cellStyle name="GRAY 2 9" xfId="4684" xr:uid="{00000000-0005-0000-0000-0000B4140000}"/>
    <cellStyle name="GRAY 3" xfId="4685" xr:uid="{00000000-0005-0000-0000-0000B5140000}"/>
    <cellStyle name="GRAY 3 10" xfId="4686" xr:uid="{00000000-0005-0000-0000-0000B6140000}"/>
    <cellStyle name="GRAY 3 11" xfId="4687" xr:uid="{00000000-0005-0000-0000-0000B7140000}"/>
    <cellStyle name="GRAY 3 12" xfId="4688" xr:uid="{00000000-0005-0000-0000-0000B8140000}"/>
    <cellStyle name="GRAY 3 2" xfId="4689" xr:uid="{00000000-0005-0000-0000-0000B9140000}"/>
    <cellStyle name="GRAY 3 2 2" xfId="4690" xr:uid="{00000000-0005-0000-0000-0000BA140000}"/>
    <cellStyle name="GRAY 3 2 2 2" xfId="4691" xr:uid="{00000000-0005-0000-0000-0000BB140000}"/>
    <cellStyle name="GRAY 3 2 2 2 2" xfId="4692" xr:uid="{00000000-0005-0000-0000-0000BC140000}"/>
    <cellStyle name="GRAY 3 2 2 2 2 2" xfId="4693" xr:uid="{00000000-0005-0000-0000-0000BD140000}"/>
    <cellStyle name="GRAY 3 2 2 2 2 3" xfId="4694" xr:uid="{00000000-0005-0000-0000-0000BE140000}"/>
    <cellStyle name="GRAY 3 2 2 2 2 4" xfId="4695" xr:uid="{00000000-0005-0000-0000-0000BF140000}"/>
    <cellStyle name="GRAY 3 2 2 2 2 5" xfId="4696" xr:uid="{00000000-0005-0000-0000-0000C0140000}"/>
    <cellStyle name="GRAY 3 2 2 2 2 6" xfId="4697" xr:uid="{00000000-0005-0000-0000-0000C1140000}"/>
    <cellStyle name="GRAY 3 2 2 2 3" xfId="4698" xr:uid="{00000000-0005-0000-0000-0000C2140000}"/>
    <cellStyle name="GRAY 3 2 2 2 4" xfId="4699" xr:uid="{00000000-0005-0000-0000-0000C3140000}"/>
    <cellStyle name="GRAY 3 2 2 2 5" xfId="4700" xr:uid="{00000000-0005-0000-0000-0000C4140000}"/>
    <cellStyle name="GRAY 3 2 2 2 6" xfId="4701" xr:uid="{00000000-0005-0000-0000-0000C5140000}"/>
    <cellStyle name="GRAY 3 2 2 2 7" xfId="4702" xr:uid="{00000000-0005-0000-0000-0000C6140000}"/>
    <cellStyle name="GRAY 3 2 2 3" xfId="4703" xr:uid="{00000000-0005-0000-0000-0000C7140000}"/>
    <cellStyle name="GRAY 3 2 2 3 2" xfId="4704" xr:uid="{00000000-0005-0000-0000-0000C8140000}"/>
    <cellStyle name="GRAY 3 2 2 3 3" xfId="4705" xr:uid="{00000000-0005-0000-0000-0000C9140000}"/>
    <cellStyle name="GRAY 3 2 2 3 4" xfId="4706" xr:uid="{00000000-0005-0000-0000-0000CA140000}"/>
    <cellStyle name="GRAY 3 2 2 3 5" xfId="4707" xr:uid="{00000000-0005-0000-0000-0000CB140000}"/>
    <cellStyle name="GRAY 3 2 2 3 6" xfId="4708" xr:uid="{00000000-0005-0000-0000-0000CC140000}"/>
    <cellStyle name="GRAY 3 2 2 4" xfId="4709" xr:uid="{00000000-0005-0000-0000-0000CD140000}"/>
    <cellStyle name="GRAY 3 2 2 5" xfId="4710" xr:uid="{00000000-0005-0000-0000-0000CE140000}"/>
    <cellStyle name="GRAY 3 2 2 6" xfId="4711" xr:uid="{00000000-0005-0000-0000-0000CF140000}"/>
    <cellStyle name="GRAY 3 2 2 7" xfId="4712" xr:uid="{00000000-0005-0000-0000-0000D0140000}"/>
    <cellStyle name="GRAY 3 2 2 8" xfId="4713" xr:uid="{00000000-0005-0000-0000-0000D1140000}"/>
    <cellStyle name="GRAY 3 2 3" xfId="4714" xr:uid="{00000000-0005-0000-0000-0000D2140000}"/>
    <cellStyle name="GRAY 3 2 3 2" xfId="4715" xr:uid="{00000000-0005-0000-0000-0000D3140000}"/>
    <cellStyle name="GRAY 3 2 3 2 2" xfId="4716" xr:uid="{00000000-0005-0000-0000-0000D4140000}"/>
    <cellStyle name="GRAY 3 2 3 2 3" xfId="4717" xr:uid="{00000000-0005-0000-0000-0000D5140000}"/>
    <cellStyle name="GRAY 3 2 3 2 4" xfId="4718" xr:uid="{00000000-0005-0000-0000-0000D6140000}"/>
    <cellStyle name="GRAY 3 2 3 2 5" xfId="4719" xr:uid="{00000000-0005-0000-0000-0000D7140000}"/>
    <cellStyle name="GRAY 3 2 3 2 6" xfId="4720" xr:uid="{00000000-0005-0000-0000-0000D8140000}"/>
    <cellStyle name="GRAY 3 2 3 3" xfId="4721" xr:uid="{00000000-0005-0000-0000-0000D9140000}"/>
    <cellStyle name="GRAY 3 2 3 4" xfId="4722" xr:uid="{00000000-0005-0000-0000-0000DA140000}"/>
    <cellStyle name="GRAY 3 2 3 5" xfId="4723" xr:uid="{00000000-0005-0000-0000-0000DB140000}"/>
    <cellStyle name="GRAY 3 2 3 6" xfId="4724" xr:uid="{00000000-0005-0000-0000-0000DC140000}"/>
    <cellStyle name="GRAY 3 2 3 7" xfId="4725" xr:uid="{00000000-0005-0000-0000-0000DD140000}"/>
    <cellStyle name="GRAY 3 2 4" xfId="4726" xr:uid="{00000000-0005-0000-0000-0000DE140000}"/>
    <cellStyle name="GRAY 3 2 4 2" xfId="4727" xr:uid="{00000000-0005-0000-0000-0000DF140000}"/>
    <cellStyle name="GRAY 3 2 4 3" xfId="4728" xr:uid="{00000000-0005-0000-0000-0000E0140000}"/>
    <cellStyle name="GRAY 3 2 4 4" xfId="4729" xr:uid="{00000000-0005-0000-0000-0000E1140000}"/>
    <cellStyle name="GRAY 3 2 4 5" xfId="4730" xr:uid="{00000000-0005-0000-0000-0000E2140000}"/>
    <cellStyle name="GRAY 3 2 4 6" xfId="4731" xr:uid="{00000000-0005-0000-0000-0000E3140000}"/>
    <cellStyle name="GRAY 3 2 5" xfId="4732" xr:uid="{00000000-0005-0000-0000-0000E4140000}"/>
    <cellStyle name="GRAY 3 2 6" xfId="4733" xr:uid="{00000000-0005-0000-0000-0000E5140000}"/>
    <cellStyle name="GRAY 3 2 7" xfId="4734" xr:uid="{00000000-0005-0000-0000-0000E6140000}"/>
    <cellStyle name="GRAY 3 2 8" xfId="4735" xr:uid="{00000000-0005-0000-0000-0000E7140000}"/>
    <cellStyle name="GRAY 3 2 9" xfId="4736" xr:uid="{00000000-0005-0000-0000-0000E8140000}"/>
    <cellStyle name="GRAY 3 3" xfId="4737" xr:uid="{00000000-0005-0000-0000-0000E9140000}"/>
    <cellStyle name="GRAY 3 3 2" xfId="4738" xr:uid="{00000000-0005-0000-0000-0000EA140000}"/>
    <cellStyle name="GRAY 3 3 2 2" xfId="4739" xr:uid="{00000000-0005-0000-0000-0000EB140000}"/>
    <cellStyle name="GRAY 3 3 2 2 2" xfId="4740" xr:uid="{00000000-0005-0000-0000-0000EC140000}"/>
    <cellStyle name="GRAY 3 3 2 2 2 2" xfId="4741" xr:uid="{00000000-0005-0000-0000-0000ED140000}"/>
    <cellStyle name="GRAY 3 3 2 2 2 3" xfId="4742" xr:uid="{00000000-0005-0000-0000-0000EE140000}"/>
    <cellStyle name="GRAY 3 3 2 2 2 4" xfId="4743" xr:uid="{00000000-0005-0000-0000-0000EF140000}"/>
    <cellStyle name="GRAY 3 3 2 2 2 5" xfId="4744" xr:uid="{00000000-0005-0000-0000-0000F0140000}"/>
    <cellStyle name="GRAY 3 3 2 2 2 6" xfId="4745" xr:uid="{00000000-0005-0000-0000-0000F1140000}"/>
    <cellStyle name="GRAY 3 3 2 2 3" xfId="4746" xr:uid="{00000000-0005-0000-0000-0000F2140000}"/>
    <cellStyle name="GRAY 3 3 2 2 4" xfId="4747" xr:uid="{00000000-0005-0000-0000-0000F3140000}"/>
    <cellStyle name="GRAY 3 3 2 2 5" xfId="4748" xr:uid="{00000000-0005-0000-0000-0000F4140000}"/>
    <cellStyle name="GRAY 3 3 2 2 6" xfId="4749" xr:uid="{00000000-0005-0000-0000-0000F5140000}"/>
    <cellStyle name="GRAY 3 3 2 2 7" xfId="4750" xr:uid="{00000000-0005-0000-0000-0000F6140000}"/>
    <cellStyle name="GRAY 3 3 2 3" xfId="4751" xr:uid="{00000000-0005-0000-0000-0000F7140000}"/>
    <cellStyle name="GRAY 3 3 2 3 2" xfId="4752" xr:uid="{00000000-0005-0000-0000-0000F8140000}"/>
    <cellStyle name="GRAY 3 3 2 3 3" xfId="4753" xr:uid="{00000000-0005-0000-0000-0000F9140000}"/>
    <cellStyle name="GRAY 3 3 2 3 4" xfId="4754" xr:uid="{00000000-0005-0000-0000-0000FA140000}"/>
    <cellStyle name="GRAY 3 3 2 3 5" xfId="4755" xr:uid="{00000000-0005-0000-0000-0000FB140000}"/>
    <cellStyle name="GRAY 3 3 2 3 6" xfId="4756" xr:uid="{00000000-0005-0000-0000-0000FC140000}"/>
    <cellStyle name="GRAY 3 3 2 4" xfId="4757" xr:uid="{00000000-0005-0000-0000-0000FD140000}"/>
    <cellStyle name="GRAY 3 3 2 5" xfId="4758" xr:uid="{00000000-0005-0000-0000-0000FE140000}"/>
    <cellStyle name="GRAY 3 3 2 6" xfId="4759" xr:uid="{00000000-0005-0000-0000-0000FF140000}"/>
    <cellStyle name="GRAY 3 3 2 7" xfId="4760" xr:uid="{00000000-0005-0000-0000-000000150000}"/>
    <cellStyle name="GRAY 3 3 2 8" xfId="4761" xr:uid="{00000000-0005-0000-0000-000001150000}"/>
    <cellStyle name="GRAY 3 3 3" xfId="4762" xr:uid="{00000000-0005-0000-0000-000002150000}"/>
    <cellStyle name="GRAY 3 3 3 2" xfId="4763" xr:uid="{00000000-0005-0000-0000-000003150000}"/>
    <cellStyle name="GRAY 3 3 3 2 2" xfId="4764" xr:uid="{00000000-0005-0000-0000-000004150000}"/>
    <cellStyle name="GRAY 3 3 3 2 3" xfId="4765" xr:uid="{00000000-0005-0000-0000-000005150000}"/>
    <cellStyle name="GRAY 3 3 3 2 4" xfId="4766" xr:uid="{00000000-0005-0000-0000-000006150000}"/>
    <cellStyle name="GRAY 3 3 3 2 5" xfId="4767" xr:uid="{00000000-0005-0000-0000-000007150000}"/>
    <cellStyle name="GRAY 3 3 3 2 6" xfId="4768" xr:uid="{00000000-0005-0000-0000-000008150000}"/>
    <cellStyle name="GRAY 3 3 3 3" xfId="4769" xr:uid="{00000000-0005-0000-0000-000009150000}"/>
    <cellStyle name="GRAY 3 3 3 4" xfId="4770" xr:uid="{00000000-0005-0000-0000-00000A150000}"/>
    <cellStyle name="GRAY 3 3 3 5" xfId="4771" xr:uid="{00000000-0005-0000-0000-00000B150000}"/>
    <cellStyle name="GRAY 3 3 3 6" xfId="4772" xr:uid="{00000000-0005-0000-0000-00000C150000}"/>
    <cellStyle name="GRAY 3 3 3 7" xfId="4773" xr:uid="{00000000-0005-0000-0000-00000D150000}"/>
    <cellStyle name="GRAY 3 3 4" xfId="4774" xr:uid="{00000000-0005-0000-0000-00000E150000}"/>
    <cellStyle name="GRAY 3 3 4 2" xfId="4775" xr:uid="{00000000-0005-0000-0000-00000F150000}"/>
    <cellStyle name="GRAY 3 3 4 3" xfId="4776" xr:uid="{00000000-0005-0000-0000-000010150000}"/>
    <cellStyle name="GRAY 3 3 4 4" xfId="4777" xr:uid="{00000000-0005-0000-0000-000011150000}"/>
    <cellStyle name="GRAY 3 3 4 5" xfId="4778" xr:uid="{00000000-0005-0000-0000-000012150000}"/>
    <cellStyle name="GRAY 3 3 4 6" xfId="4779" xr:uid="{00000000-0005-0000-0000-000013150000}"/>
    <cellStyle name="GRAY 3 3 5" xfId="4780" xr:uid="{00000000-0005-0000-0000-000014150000}"/>
    <cellStyle name="GRAY 3 3 6" xfId="4781" xr:uid="{00000000-0005-0000-0000-000015150000}"/>
    <cellStyle name="GRAY 3 3 7" xfId="4782" xr:uid="{00000000-0005-0000-0000-000016150000}"/>
    <cellStyle name="GRAY 3 3 8" xfId="4783" xr:uid="{00000000-0005-0000-0000-000017150000}"/>
    <cellStyle name="GRAY 3 3 9" xfId="4784" xr:uid="{00000000-0005-0000-0000-000018150000}"/>
    <cellStyle name="GRAY 3 4" xfId="4785" xr:uid="{00000000-0005-0000-0000-000019150000}"/>
    <cellStyle name="GRAY 3 4 2" xfId="4786" xr:uid="{00000000-0005-0000-0000-00001A150000}"/>
    <cellStyle name="GRAY 3 4 2 2" xfId="4787" xr:uid="{00000000-0005-0000-0000-00001B150000}"/>
    <cellStyle name="GRAY 3 4 2 2 2" xfId="4788" xr:uid="{00000000-0005-0000-0000-00001C150000}"/>
    <cellStyle name="GRAY 3 4 2 2 2 2" xfId="4789" xr:uid="{00000000-0005-0000-0000-00001D150000}"/>
    <cellStyle name="GRAY 3 4 2 2 2 3" xfId="4790" xr:uid="{00000000-0005-0000-0000-00001E150000}"/>
    <cellStyle name="GRAY 3 4 2 2 2 4" xfId="4791" xr:uid="{00000000-0005-0000-0000-00001F150000}"/>
    <cellStyle name="GRAY 3 4 2 2 2 5" xfId="4792" xr:uid="{00000000-0005-0000-0000-000020150000}"/>
    <cellStyle name="GRAY 3 4 2 2 2 6" xfId="4793" xr:uid="{00000000-0005-0000-0000-000021150000}"/>
    <cellStyle name="GRAY 3 4 2 2 3" xfId="4794" xr:uid="{00000000-0005-0000-0000-000022150000}"/>
    <cellStyle name="GRAY 3 4 2 2 4" xfId="4795" xr:uid="{00000000-0005-0000-0000-000023150000}"/>
    <cellStyle name="GRAY 3 4 2 2 5" xfId="4796" xr:uid="{00000000-0005-0000-0000-000024150000}"/>
    <cellStyle name="GRAY 3 4 2 2 6" xfId="4797" xr:uid="{00000000-0005-0000-0000-000025150000}"/>
    <cellStyle name="GRAY 3 4 2 2 7" xfId="4798" xr:uid="{00000000-0005-0000-0000-000026150000}"/>
    <cellStyle name="GRAY 3 4 2 3" xfId="4799" xr:uid="{00000000-0005-0000-0000-000027150000}"/>
    <cellStyle name="GRAY 3 4 2 3 2" xfId="4800" xr:uid="{00000000-0005-0000-0000-000028150000}"/>
    <cellStyle name="GRAY 3 4 2 3 3" xfId="4801" xr:uid="{00000000-0005-0000-0000-000029150000}"/>
    <cellStyle name="GRAY 3 4 2 3 4" xfId="4802" xr:uid="{00000000-0005-0000-0000-00002A150000}"/>
    <cellStyle name="GRAY 3 4 2 3 5" xfId="4803" xr:uid="{00000000-0005-0000-0000-00002B150000}"/>
    <cellStyle name="GRAY 3 4 2 3 6" xfId="4804" xr:uid="{00000000-0005-0000-0000-00002C150000}"/>
    <cellStyle name="GRAY 3 4 2 4" xfId="4805" xr:uid="{00000000-0005-0000-0000-00002D150000}"/>
    <cellStyle name="GRAY 3 4 2 5" xfId="4806" xr:uid="{00000000-0005-0000-0000-00002E150000}"/>
    <cellStyle name="GRAY 3 4 2 6" xfId="4807" xr:uid="{00000000-0005-0000-0000-00002F150000}"/>
    <cellStyle name="GRAY 3 4 2 7" xfId="4808" xr:uid="{00000000-0005-0000-0000-000030150000}"/>
    <cellStyle name="GRAY 3 4 2 8" xfId="4809" xr:uid="{00000000-0005-0000-0000-000031150000}"/>
    <cellStyle name="GRAY 3 4 3" xfId="4810" xr:uid="{00000000-0005-0000-0000-000032150000}"/>
    <cellStyle name="GRAY 3 4 3 2" xfId="4811" xr:uid="{00000000-0005-0000-0000-000033150000}"/>
    <cellStyle name="GRAY 3 4 3 2 2" xfId="4812" xr:uid="{00000000-0005-0000-0000-000034150000}"/>
    <cellStyle name="GRAY 3 4 3 2 3" xfId="4813" xr:uid="{00000000-0005-0000-0000-000035150000}"/>
    <cellStyle name="GRAY 3 4 3 2 4" xfId="4814" xr:uid="{00000000-0005-0000-0000-000036150000}"/>
    <cellStyle name="GRAY 3 4 3 2 5" xfId="4815" xr:uid="{00000000-0005-0000-0000-000037150000}"/>
    <cellStyle name="GRAY 3 4 3 2 6" xfId="4816" xr:uid="{00000000-0005-0000-0000-000038150000}"/>
    <cellStyle name="GRAY 3 4 3 3" xfId="4817" xr:uid="{00000000-0005-0000-0000-000039150000}"/>
    <cellStyle name="GRAY 3 4 3 4" xfId="4818" xr:uid="{00000000-0005-0000-0000-00003A150000}"/>
    <cellStyle name="GRAY 3 4 3 5" xfId="4819" xr:uid="{00000000-0005-0000-0000-00003B150000}"/>
    <cellStyle name="GRAY 3 4 3 6" xfId="4820" xr:uid="{00000000-0005-0000-0000-00003C150000}"/>
    <cellStyle name="GRAY 3 4 3 7" xfId="4821" xr:uid="{00000000-0005-0000-0000-00003D150000}"/>
    <cellStyle name="GRAY 3 4 4" xfId="4822" xr:uid="{00000000-0005-0000-0000-00003E150000}"/>
    <cellStyle name="GRAY 3 4 4 2" xfId="4823" xr:uid="{00000000-0005-0000-0000-00003F150000}"/>
    <cellStyle name="GRAY 3 4 4 3" xfId="4824" xr:uid="{00000000-0005-0000-0000-000040150000}"/>
    <cellStyle name="GRAY 3 4 4 4" xfId="4825" xr:uid="{00000000-0005-0000-0000-000041150000}"/>
    <cellStyle name="GRAY 3 4 4 5" xfId="4826" xr:uid="{00000000-0005-0000-0000-000042150000}"/>
    <cellStyle name="GRAY 3 4 4 6" xfId="4827" xr:uid="{00000000-0005-0000-0000-000043150000}"/>
    <cellStyle name="GRAY 3 4 5" xfId="4828" xr:uid="{00000000-0005-0000-0000-000044150000}"/>
    <cellStyle name="GRAY 3 4 6" xfId="4829" xr:uid="{00000000-0005-0000-0000-000045150000}"/>
    <cellStyle name="GRAY 3 4 7" xfId="4830" xr:uid="{00000000-0005-0000-0000-000046150000}"/>
    <cellStyle name="GRAY 3 4 8" xfId="4831" xr:uid="{00000000-0005-0000-0000-000047150000}"/>
    <cellStyle name="GRAY 3 4 9" xfId="4832" xr:uid="{00000000-0005-0000-0000-000048150000}"/>
    <cellStyle name="GRAY 3 5" xfId="4833" xr:uid="{00000000-0005-0000-0000-000049150000}"/>
    <cellStyle name="GRAY 3 5 2" xfId="4834" xr:uid="{00000000-0005-0000-0000-00004A150000}"/>
    <cellStyle name="GRAY 3 5 2 2" xfId="4835" xr:uid="{00000000-0005-0000-0000-00004B150000}"/>
    <cellStyle name="GRAY 3 5 2 2 2" xfId="4836" xr:uid="{00000000-0005-0000-0000-00004C150000}"/>
    <cellStyle name="GRAY 3 5 2 2 2 2" xfId="4837" xr:uid="{00000000-0005-0000-0000-00004D150000}"/>
    <cellStyle name="GRAY 3 5 2 2 2 3" xfId="4838" xr:uid="{00000000-0005-0000-0000-00004E150000}"/>
    <cellStyle name="GRAY 3 5 2 2 2 4" xfId="4839" xr:uid="{00000000-0005-0000-0000-00004F150000}"/>
    <cellStyle name="GRAY 3 5 2 2 2 5" xfId="4840" xr:uid="{00000000-0005-0000-0000-000050150000}"/>
    <cellStyle name="GRAY 3 5 2 2 2 6" xfId="4841" xr:uid="{00000000-0005-0000-0000-000051150000}"/>
    <cellStyle name="GRAY 3 5 2 2 3" xfId="4842" xr:uid="{00000000-0005-0000-0000-000052150000}"/>
    <cellStyle name="GRAY 3 5 2 2 4" xfId="4843" xr:uid="{00000000-0005-0000-0000-000053150000}"/>
    <cellStyle name="GRAY 3 5 2 2 5" xfId="4844" xr:uid="{00000000-0005-0000-0000-000054150000}"/>
    <cellStyle name="GRAY 3 5 2 2 6" xfId="4845" xr:uid="{00000000-0005-0000-0000-000055150000}"/>
    <cellStyle name="GRAY 3 5 2 2 7" xfId="4846" xr:uid="{00000000-0005-0000-0000-000056150000}"/>
    <cellStyle name="GRAY 3 5 2 3" xfId="4847" xr:uid="{00000000-0005-0000-0000-000057150000}"/>
    <cellStyle name="GRAY 3 5 2 4" xfId="4848" xr:uid="{00000000-0005-0000-0000-000058150000}"/>
    <cellStyle name="GRAY 3 5 2 5" xfId="4849" xr:uid="{00000000-0005-0000-0000-000059150000}"/>
    <cellStyle name="GRAY 3 5 2 6" xfId="4850" xr:uid="{00000000-0005-0000-0000-00005A150000}"/>
    <cellStyle name="GRAY 3 5 2 7" xfId="4851" xr:uid="{00000000-0005-0000-0000-00005B150000}"/>
    <cellStyle name="GRAY 3 5 3" xfId="4852" xr:uid="{00000000-0005-0000-0000-00005C150000}"/>
    <cellStyle name="GRAY 3 5 3 2" xfId="4853" xr:uid="{00000000-0005-0000-0000-00005D150000}"/>
    <cellStyle name="GRAY 3 5 3 2 2" xfId="4854" xr:uid="{00000000-0005-0000-0000-00005E150000}"/>
    <cellStyle name="GRAY 3 5 3 2 3" xfId="4855" xr:uid="{00000000-0005-0000-0000-00005F150000}"/>
    <cellStyle name="GRAY 3 5 3 2 4" xfId="4856" xr:uid="{00000000-0005-0000-0000-000060150000}"/>
    <cellStyle name="GRAY 3 5 3 2 5" xfId="4857" xr:uid="{00000000-0005-0000-0000-000061150000}"/>
    <cellStyle name="GRAY 3 5 3 2 6" xfId="4858" xr:uid="{00000000-0005-0000-0000-000062150000}"/>
    <cellStyle name="GRAY 3 5 3 3" xfId="4859" xr:uid="{00000000-0005-0000-0000-000063150000}"/>
    <cellStyle name="GRAY 3 5 3 4" xfId="4860" xr:uid="{00000000-0005-0000-0000-000064150000}"/>
    <cellStyle name="GRAY 3 5 3 5" xfId="4861" xr:uid="{00000000-0005-0000-0000-000065150000}"/>
    <cellStyle name="GRAY 3 5 3 6" xfId="4862" xr:uid="{00000000-0005-0000-0000-000066150000}"/>
    <cellStyle name="GRAY 3 5 3 7" xfId="4863" xr:uid="{00000000-0005-0000-0000-000067150000}"/>
    <cellStyle name="GRAY 3 5 4" xfId="4864" xr:uid="{00000000-0005-0000-0000-000068150000}"/>
    <cellStyle name="GRAY 3 5 5" xfId="4865" xr:uid="{00000000-0005-0000-0000-000069150000}"/>
    <cellStyle name="GRAY 3 5 6" xfId="4866" xr:uid="{00000000-0005-0000-0000-00006A150000}"/>
    <cellStyle name="GRAY 3 5 7" xfId="4867" xr:uid="{00000000-0005-0000-0000-00006B150000}"/>
    <cellStyle name="GRAY 3 5 8" xfId="4868" xr:uid="{00000000-0005-0000-0000-00006C150000}"/>
    <cellStyle name="GRAY 3 6" xfId="4869" xr:uid="{00000000-0005-0000-0000-00006D150000}"/>
    <cellStyle name="GRAY 3 6 2" xfId="4870" xr:uid="{00000000-0005-0000-0000-00006E150000}"/>
    <cellStyle name="GRAY 3 6 2 2" xfId="4871" xr:uid="{00000000-0005-0000-0000-00006F150000}"/>
    <cellStyle name="GRAY 3 6 2 3" xfId="4872" xr:uid="{00000000-0005-0000-0000-000070150000}"/>
    <cellStyle name="GRAY 3 6 2 4" xfId="4873" xr:uid="{00000000-0005-0000-0000-000071150000}"/>
    <cellStyle name="GRAY 3 6 2 5" xfId="4874" xr:uid="{00000000-0005-0000-0000-000072150000}"/>
    <cellStyle name="GRAY 3 6 2 6" xfId="4875" xr:uid="{00000000-0005-0000-0000-000073150000}"/>
    <cellStyle name="GRAY 3 6 3" xfId="4876" xr:uid="{00000000-0005-0000-0000-000074150000}"/>
    <cellStyle name="GRAY 3 6 4" xfId="4877" xr:uid="{00000000-0005-0000-0000-000075150000}"/>
    <cellStyle name="GRAY 3 6 5" xfId="4878" xr:uid="{00000000-0005-0000-0000-000076150000}"/>
    <cellStyle name="GRAY 3 6 6" xfId="4879" xr:uid="{00000000-0005-0000-0000-000077150000}"/>
    <cellStyle name="GRAY 3 6 7" xfId="4880" xr:uid="{00000000-0005-0000-0000-000078150000}"/>
    <cellStyle name="GRAY 3 7" xfId="4881" xr:uid="{00000000-0005-0000-0000-000079150000}"/>
    <cellStyle name="GRAY 3 7 2" xfId="4882" xr:uid="{00000000-0005-0000-0000-00007A150000}"/>
    <cellStyle name="GRAY 3 7 3" xfId="4883" xr:uid="{00000000-0005-0000-0000-00007B150000}"/>
    <cellStyle name="GRAY 3 7 4" xfId="4884" xr:uid="{00000000-0005-0000-0000-00007C150000}"/>
    <cellStyle name="GRAY 3 7 5" xfId="4885" xr:uid="{00000000-0005-0000-0000-00007D150000}"/>
    <cellStyle name="GRAY 3 7 6" xfId="4886" xr:uid="{00000000-0005-0000-0000-00007E150000}"/>
    <cellStyle name="GRAY 3 8" xfId="4887" xr:uid="{00000000-0005-0000-0000-00007F150000}"/>
    <cellStyle name="GRAY 3 9" xfId="4888" xr:uid="{00000000-0005-0000-0000-000080150000}"/>
    <cellStyle name="GRAY 4" xfId="4889" xr:uid="{00000000-0005-0000-0000-000081150000}"/>
    <cellStyle name="GRAY 4 2" xfId="4890" xr:uid="{00000000-0005-0000-0000-000082150000}"/>
    <cellStyle name="GRAY 4 2 2" xfId="4891" xr:uid="{00000000-0005-0000-0000-000083150000}"/>
    <cellStyle name="GRAY 4 2 2 2" xfId="4892" xr:uid="{00000000-0005-0000-0000-000084150000}"/>
    <cellStyle name="GRAY 4 2 2 2 2" xfId="4893" xr:uid="{00000000-0005-0000-0000-000085150000}"/>
    <cellStyle name="GRAY 4 2 2 2 3" xfId="4894" xr:uid="{00000000-0005-0000-0000-000086150000}"/>
    <cellStyle name="GRAY 4 2 2 2 4" xfId="4895" xr:uid="{00000000-0005-0000-0000-000087150000}"/>
    <cellStyle name="GRAY 4 2 2 2 5" xfId="4896" xr:uid="{00000000-0005-0000-0000-000088150000}"/>
    <cellStyle name="GRAY 4 2 2 2 6" xfId="4897" xr:uid="{00000000-0005-0000-0000-000089150000}"/>
    <cellStyle name="GRAY 4 2 2 3" xfId="4898" xr:uid="{00000000-0005-0000-0000-00008A150000}"/>
    <cellStyle name="GRAY 4 2 2 4" xfId="4899" xr:uid="{00000000-0005-0000-0000-00008B150000}"/>
    <cellStyle name="GRAY 4 2 2 5" xfId="4900" xr:uid="{00000000-0005-0000-0000-00008C150000}"/>
    <cellStyle name="GRAY 4 2 2 6" xfId="4901" xr:uid="{00000000-0005-0000-0000-00008D150000}"/>
    <cellStyle name="GRAY 4 2 2 7" xfId="4902" xr:uid="{00000000-0005-0000-0000-00008E150000}"/>
    <cellStyle name="GRAY 4 2 3" xfId="4903" xr:uid="{00000000-0005-0000-0000-00008F150000}"/>
    <cellStyle name="GRAY 4 2 3 2" xfId="4904" xr:uid="{00000000-0005-0000-0000-000090150000}"/>
    <cellStyle name="GRAY 4 2 3 3" xfId="4905" xr:uid="{00000000-0005-0000-0000-000091150000}"/>
    <cellStyle name="GRAY 4 2 3 4" xfId="4906" xr:uid="{00000000-0005-0000-0000-000092150000}"/>
    <cellStyle name="GRAY 4 2 3 5" xfId="4907" xr:uid="{00000000-0005-0000-0000-000093150000}"/>
    <cellStyle name="GRAY 4 2 3 6" xfId="4908" xr:uid="{00000000-0005-0000-0000-000094150000}"/>
    <cellStyle name="GRAY 4 2 4" xfId="4909" xr:uid="{00000000-0005-0000-0000-000095150000}"/>
    <cellStyle name="GRAY 4 2 5" xfId="4910" xr:uid="{00000000-0005-0000-0000-000096150000}"/>
    <cellStyle name="GRAY 4 2 6" xfId="4911" xr:uid="{00000000-0005-0000-0000-000097150000}"/>
    <cellStyle name="GRAY 4 2 7" xfId="4912" xr:uid="{00000000-0005-0000-0000-000098150000}"/>
    <cellStyle name="GRAY 4 2 8" xfId="4913" xr:uid="{00000000-0005-0000-0000-000099150000}"/>
    <cellStyle name="GRAY 4 3" xfId="4914" xr:uid="{00000000-0005-0000-0000-00009A150000}"/>
    <cellStyle name="GRAY 4 3 2" xfId="4915" xr:uid="{00000000-0005-0000-0000-00009B150000}"/>
    <cellStyle name="GRAY 4 3 2 2" xfId="4916" xr:uid="{00000000-0005-0000-0000-00009C150000}"/>
    <cellStyle name="GRAY 4 3 2 3" xfId="4917" xr:uid="{00000000-0005-0000-0000-00009D150000}"/>
    <cellStyle name="GRAY 4 3 2 4" xfId="4918" xr:uid="{00000000-0005-0000-0000-00009E150000}"/>
    <cellStyle name="GRAY 4 3 2 5" xfId="4919" xr:uid="{00000000-0005-0000-0000-00009F150000}"/>
    <cellStyle name="GRAY 4 3 2 6" xfId="4920" xr:uid="{00000000-0005-0000-0000-0000A0150000}"/>
    <cellStyle name="GRAY 4 3 3" xfId="4921" xr:uid="{00000000-0005-0000-0000-0000A1150000}"/>
    <cellStyle name="GRAY 4 3 4" xfId="4922" xr:uid="{00000000-0005-0000-0000-0000A2150000}"/>
    <cellStyle name="GRAY 4 3 5" xfId="4923" xr:uid="{00000000-0005-0000-0000-0000A3150000}"/>
    <cellStyle name="GRAY 4 3 6" xfId="4924" xr:uid="{00000000-0005-0000-0000-0000A4150000}"/>
    <cellStyle name="GRAY 4 3 7" xfId="4925" xr:uid="{00000000-0005-0000-0000-0000A5150000}"/>
    <cellStyle name="GRAY 4 4" xfId="4926" xr:uid="{00000000-0005-0000-0000-0000A6150000}"/>
    <cellStyle name="GRAY 4 4 2" xfId="4927" xr:uid="{00000000-0005-0000-0000-0000A7150000}"/>
    <cellStyle name="GRAY 4 4 3" xfId="4928" xr:uid="{00000000-0005-0000-0000-0000A8150000}"/>
    <cellStyle name="GRAY 4 4 4" xfId="4929" xr:uid="{00000000-0005-0000-0000-0000A9150000}"/>
    <cellStyle name="GRAY 4 4 5" xfId="4930" xr:uid="{00000000-0005-0000-0000-0000AA150000}"/>
    <cellStyle name="GRAY 4 4 6" xfId="4931" xr:uid="{00000000-0005-0000-0000-0000AB150000}"/>
    <cellStyle name="GRAY 4 5" xfId="4932" xr:uid="{00000000-0005-0000-0000-0000AC150000}"/>
    <cellStyle name="GRAY 4 6" xfId="4933" xr:uid="{00000000-0005-0000-0000-0000AD150000}"/>
    <cellStyle name="GRAY 4 7" xfId="4934" xr:uid="{00000000-0005-0000-0000-0000AE150000}"/>
    <cellStyle name="GRAY 4 8" xfId="4935" xr:uid="{00000000-0005-0000-0000-0000AF150000}"/>
    <cellStyle name="GRAY 4 9" xfId="4936" xr:uid="{00000000-0005-0000-0000-0000B0150000}"/>
    <cellStyle name="GRAY 5" xfId="4937" xr:uid="{00000000-0005-0000-0000-0000B1150000}"/>
    <cellStyle name="GRAY 5 2" xfId="4938" xr:uid="{00000000-0005-0000-0000-0000B2150000}"/>
    <cellStyle name="GRAY 5 2 2" xfId="4939" xr:uid="{00000000-0005-0000-0000-0000B3150000}"/>
    <cellStyle name="GRAY 5 2 2 2" xfId="4940" xr:uid="{00000000-0005-0000-0000-0000B4150000}"/>
    <cellStyle name="GRAY 5 2 2 2 2" xfId="4941" xr:uid="{00000000-0005-0000-0000-0000B5150000}"/>
    <cellStyle name="GRAY 5 2 2 2 3" xfId="4942" xr:uid="{00000000-0005-0000-0000-0000B6150000}"/>
    <cellStyle name="GRAY 5 2 2 2 4" xfId="4943" xr:uid="{00000000-0005-0000-0000-0000B7150000}"/>
    <cellStyle name="GRAY 5 2 2 2 5" xfId="4944" xr:uid="{00000000-0005-0000-0000-0000B8150000}"/>
    <cellStyle name="GRAY 5 2 2 2 6" xfId="4945" xr:uid="{00000000-0005-0000-0000-0000B9150000}"/>
    <cellStyle name="GRAY 5 2 2 3" xfId="4946" xr:uid="{00000000-0005-0000-0000-0000BA150000}"/>
    <cellStyle name="GRAY 5 2 2 4" xfId="4947" xr:uid="{00000000-0005-0000-0000-0000BB150000}"/>
    <cellStyle name="GRAY 5 2 2 5" xfId="4948" xr:uid="{00000000-0005-0000-0000-0000BC150000}"/>
    <cellStyle name="GRAY 5 2 2 6" xfId="4949" xr:uid="{00000000-0005-0000-0000-0000BD150000}"/>
    <cellStyle name="GRAY 5 2 2 7" xfId="4950" xr:uid="{00000000-0005-0000-0000-0000BE150000}"/>
    <cellStyle name="GRAY 5 2 3" xfId="4951" xr:uid="{00000000-0005-0000-0000-0000BF150000}"/>
    <cellStyle name="GRAY 5 2 3 2" xfId="4952" xr:uid="{00000000-0005-0000-0000-0000C0150000}"/>
    <cellStyle name="GRAY 5 2 3 3" xfId="4953" xr:uid="{00000000-0005-0000-0000-0000C1150000}"/>
    <cellStyle name="GRAY 5 2 3 4" xfId="4954" xr:uid="{00000000-0005-0000-0000-0000C2150000}"/>
    <cellStyle name="GRAY 5 2 3 5" xfId="4955" xr:uid="{00000000-0005-0000-0000-0000C3150000}"/>
    <cellStyle name="GRAY 5 2 3 6" xfId="4956" xr:uid="{00000000-0005-0000-0000-0000C4150000}"/>
    <cellStyle name="GRAY 5 2 4" xfId="4957" xr:uid="{00000000-0005-0000-0000-0000C5150000}"/>
    <cellStyle name="GRAY 5 2 5" xfId="4958" xr:uid="{00000000-0005-0000-0000-0000C6150000}"/>
    <cellStyle name="GRAY 5 2 6" xfId="4959" xr:uid="{00000000-0005-0000-0000-0000C7150000}"/>
    <cellStyle name="GRAY 5 2 7" xfId="4960" xr:uid="{00000000-0005-0000-0000-0000C8150000}"/>
    <cellStyle name="GRAY 5 2 8" xfId="4961" xr:uid="{00000000-0005-0000-0000-0000C9150000}"/>
    <cellStyle name="GRAY 5 3" xfId="4962" xr:uid="{00000000-0005-0000-0000-0000CA150000}"/>
    <cellStyle name="GRAY 5 3 2" xfId="4963" xr:uid="{00000000-0005-0000-0000-0000CB150000}"/>
    <cellStyle name="GRAY 5 3 2 2" xfId="4964" xr:uid="{00000000-0005-0000-0000-0000CC150000}"/>
    <cellStyle name="GRAY 5 3 2 3" xfId="4965" xr:uid="{00000000-0005-0000-0000-0000CD150000}"/>
    <cellStyle name="GRAY 5 3 2 4" xfId="4966" xr:uid="{00000000-0005-0000-0000-0000CE150000}"/>
    <cellStyle name="GRAY 5 3 2 5" xfId="4967" xr:uid="{00000000-0005-0000-0000-0000CF150000}"/>
    <cellStyle name="GRAY 5 3 2 6" xfId="4968" xr:uid="{00000000-0005-0000-0000-0000D0150000}"/>
    <cellStyle name="GRAY 5 3 3" xfId="4969" xr:uid="{00000000-0005-0000-0000-0000D1150000}"/>
    <cellStyle name="GRAY 5 3 4" xfId="4970" xr:uid="{00000000-0005-0000-0000-0000D2150000}"/>
    <cellStyle name="GRAY 5 3 5" xfId="4971" xr:uid="{00000000-0005-0000-0000-0000D3150000}"/>
    <cellStyle name="GRAY 5 3 6" xfId="4972" xr:uid="{00000000-0005-0000-0000-0000D4150000}"/>
    <cellStyle name="GRAY 5 3 7" xfId="4973" xr:uid="{00000000-0005-0000-0000-0000D5150000}"/>
    <cellStyle name="GRAY 5 4" xfId="4974" xr:uid="{00000000-0005-0000-0000-0000D6150000}"/>
    <cellStyle name="GRAY 5 4 2" xfId="4975" xr:uid="{00000000-0005-0000-0000-0000D7150000}"/>
    <cellStyle name="GRAY 5 4 3" xfId="4976" xr:uid="{00000000-0005-0000-0000-0000D8150000}"/>
    <cellStyle name="GRAY 5 4 4" xfId="4977" xr:uid="{00000000-0005-0000-0000-0000D9150000}"/>
    <cellStyle name="GRAY 5 4 5" xfId="4978" xr:uid="{00000000-0005-0000-0000-0000DA150000}"/>
    <cellStyle name="GRAY 5 4 6" xfId="4979" xr:uid="{00000000-0005-0000-0000-0000DB150000}"/>
    <cellStyle name="GRAY 5 5" xfId="4980" xr:uid="{00000000-0005-0000-0000-0000DC150000}"/>
    <cellStyle name="GRAY 5 6" xfId="4981" xr:uid="{00000000-0005-0000-0000-0000DD150000}"/>
    <cellStyle name="GRAY 5 7" xfId="4982" xr:uid="{00000000-0005-0000-0000-0000DE150000}"/>
    <cellStyle name="GRAY 5 8" xfId="4983" xr:uid="{00000000-0005-0000-0000-0000DF150000}"/>
    <cellStyle name="GRAY 5 9" xfId="4984" xr:uid="{00000000-0005-0000-0000-0000E0150000}"/>
    <cellStyle name="GRAY 6" xfId="4985" xr:uid="{00000000-0005-0000-0000-0000E1150000}"/>
    <cellStyle name="GRAY 6 2" xfId="4986" xr:uid="{00000000-0005-0000-0000-0000E2150000}"/>
    <cellStyle name="GRAY 6 2 2" xfId="4987" xr:uid="{00000000-0005-0000-0000-0000E3150000}"/>
    <cellStyle name="GRAY 6 2 2 2" xfId="4988" xr:uid="{00000000-0005-0000-0000-0000E4150000}"/>
    <cellStyle name="GRAY 6 2 2 2 2" xfId="4989" xr:uid="{00000000-0005-0000-0000-0000E5150000}"/>
    <cellStyle name="GRAY 6 2 2 2 3" xfId="4990" xr:uid="{00000000-0005-0000-0000-0000E6150000}"/>
    <cellStyle name="GRAY 6 2 2 2 4" xfId="4991" xr:uid="{00000000-0005-0000-0000-0000E7150000}"/>
    <cellStyle name="GRAY 6 2 2 2 5" xfId="4992" xr:uid="{00000000-0005-0000-0000-0000E8150000}"/>
    <cellStyle name="GRAY 6 2 2 2 6" xfId="4993" xr:uid="{00000000-0005-0000-0000-0000E9150000}"/>
    <cellStyle name="GRAY 6 2 2 3" xfId="4994" xr:uid="{00000000-0005-0000-0000-0000EA150000}"/>
    <cellStyle name="GRAY 6 2 2 4" xfId="4995" xr:uid="{00000000-0005-0000-0000-0000EB150000}"/>
    <cellStyle name="GRAY 6 2 2 5" xfId="4996" xr:uid="{00000000-0005-0000-0000-0000EC150000}"/>
    <cellStyle name="GRAY 6 2 2 6" xfId="4997" xr:uid="{00000000-0005-0000-0000-0000ED150000}"/>
    <cellStyle name="GRAY 6 2 2 7" xfId="4998" xr:uid="{00000000-0005-0000-0000-0000EE150000}"/>
    <cellStyle name="GRAY 6 2 3" xfId="4999" xr:uid="{00000000-0005-0000-0000-0000EF150000}"/>
    <cellStyle name="GRAY 6 2 3 2" xfId="5000" xr:uid="{00000000-0005-0000-0000-0000F0150000}"/>
    <cellStyle name="GRAY 6 2 3 3" xfId="5001" xr:uid="{00000000-0005-0000-0000-0000F1150000}"/>
    <cellStyle name="GRAY 6 2 3 4" xfId="5002" xr:uid="{00000000-0005-0000-0000-0000F2150000}"/>
    <cellStyle name="GRAY 6 2 3 5" xfId="5003" xr:uid="{00000000-0005-0000-0000-0000F3150000}"/>
    <cellStyle name="GRAY 6 2 3 6" xfId="5004" xr:uid="{00000000-0005-0000-0000-0000F4150000}"/>
    <cellStyle name="GRAY 6 2 4" xfId="5005" xr:uid="{00000000-0005-0000-0000-0000F5150000}"/>
    <cellStyle name="GRAY 6 2 5" xfId="5006" xr:uid="{00000000-0005-0000-0000-0000F6150000}"/>
    <cellStyle name="GRAY 6 2 6" xfId="5007" xr:uid="{00000000-0005-0000-0000-0000F7150000}"/>
    <cellStyle name="GRAY 6 2 7" xfId="5008" xr:uid="{00000000-0005-0000-0000-0000F8150000}"/>
    <cellStyle name="GRAY 6 2 8" xfId="5009" xr:uid="{00000000-0005-0000-0000-0000F9150000}"/>
    <cellStyle name="GRAY 6 3" xfId="5010" xr:uid="{00000000-0005-0000-0000-0000FA150000}"/>
    <cellStyle name="GRAY 6 3 2" xfId="5011" xr:uid="{00000000-0005-0000-0000-0000FB150000}"/>
    <cellStyle name="GRAY 6 3 2 2" xfId="5012" xr:uid="{00000000-0005-0000-0000-0000FC150000}"/>
    <cellStyle name="GRAY 6 3 2 3" xfId="5013" xr:uid="{00000000-0005-0000-0000-0000FD150000}"/>
    <cellStyle name="GRAY 6 3 2 4" xfId="5014" xr:uid="{00000000-0005-0000-0000-0000FE150000}"/>
    <cellStyle name="GRAY 6 3 2 5" xfId="5015" xr:uid="{00000000-0005-0000-0000-0000FF150000}"/>
    <cellStyle name="GRAY 6 3 2 6" xfId="5016" xr:uid="{00000000-0005-0000-0000-000000160000}"/>
    <cellStyle name="GRAY 6 3 3" xfId="5017" xr:uid="{00000000-0005-0000-0000-000001160000}"/>
    <cellStyle name="GRAY 6 3 4" xfId="5018" xr:uid="{00000000-0005-0000-0000-000002160000}"/>
    <cellStyle name="GRAY 6 3 5" xfId="5019" xr:uid="{00000000-0005-0000-0000-000003160000}"/>
    <cellStyle name="GRAY 6 3 6" xfId="5020" xr:uid="{00000000-0005-0000-0000-000004160000}"/>
    <cellStyle name="GRAY 6 3 7" xfId="5021" xr:uid="{00000000-0005-0000-0000-000005160000}"/>
    <cellStyle name="GRAY 6 4" xfId="5022" xr:uid="{00000000-0005-0000-0000-000006160000}"/>
    <cellStyle name="GRAY 6 4 2" xfId="5023" xr:uid="{00000000-0005-0000-0000-000007160000}"/>
    <cellStyle name="GRAY 6 4 3" xfId="5024" xr:uid="{00000000-0005-0000-0000-000008160000}"/>
    <cellStyle name="GRAY 6 4 4" xfId="5025" xr:uid="{00000000-0005-0000-0000-000009160000}"/>
    <cellStyle name="GRAY 6 4 5" xfId="5026" xr:uid="{00000000-0005-0000-0000-00000A160000}"/>
    <cellStyle name="GRAY 6 4 6" xfId="5027" xr:uid="{00000000-0005-0000-0000-00000B160000}"/>
    <cellStyle name="GRAY 6 5" xfId="5028" xr:uid="{00000000-0005-0000-0000-00000C160000}"/>
    <cellStyle name="GRAY 6 6" xfId="5029" xr:uid="{00000000-0005-0000-0000-00000D160000}"/>
    <cellStyle name="GRAY 6 7" xfId="5030" xr:uid="{00000000-0005-0000-0000-00000E160000}"/>
    <cellStyle name="GRAY 6 8" xfId="5031" xr:uid="{00000000-0005-0000-0000-00000F160000}"/>
    <cellStyle name="GRAY 6 9" xfId="5032" xr:uid="{00000000-0005-0000-0000-000010160000}"/>
    <cellStyle name="GRAY 7" xfId="5033" xr:uid="{00000000-0005-0000-0000-000011160000}"/>
    <cellStyle name="GRAY 7 2" xfId="5034" xr:uid="{00000000-0005-0000-0000-000012160000}"/>
    <cellStyle name="GRAY 7 2 2" xfId="5035" xr:uid="{00000000-0005-0000-0000-000013160000}"/>
    <cellStyle name="GRAY 7 2 2 2" xfId="5036" xr:uid="{00000000-0005-0000-0000-000014160000}"/>
    <cellStyle name="GRAY 7 2 2 2 2" xfId="5037" xr:uid="{00000000-0005-0000-0000-000015160000}"/>
    <cellStyle name="GRAY 7 2 2 2 3" xfId="5038" xr:uid="{00000000-0005-0000-0000-000016160000}"/>
    <cellStyle name="GRAY 7 2 2 2 4" xfId="5039" xr:uid="{00000000-0005-0000-0000-000017160000}"/>
    <cellStyle name="GRAY 7 2 2 2 5" xfId="5040" xr:uid="{00000000-0005-0000-0000-000018160000}"/>
    <cellStyle name="GRAY 7 2 2 2 6" xfId="5041" xr:uid="{00000000-0005-0000-0000-000019160000}"/>
    <cellStyle name="GRAY 7 2 2 3" xfId="5042" xr:uid="{00000000-0005-0000-0000-00001A160000}"/>
    <cellStyle name="GRAY 7 2 2 4" xfId="5043" xr:uid="{00000000-0005-0000-0000-00001B160000}"/>
    <cellStyle name="GRAY 7 2 2 5" xfId="5044" xr:uid="{00000000-0005-0000-0000-00001C160000}"/>
    <cellStyle name="GRAY 7 2 2 6" xfId="5045" xr:uid="{00000000-0005-0000-0000-00001D160000}"/>
    <cellStyle name="GRAY 7 2 2 7" xfId="5046" xr:uid="{00000000-0005-0000-0000-00001E160000}"/>
    <cellStyle name="GRAY 7 2 3" xfId="5047" xr:uid="{00000000-0005-0000-0000-00001F160000}"/>
    <cellStyle name="GRAY 7 2 4" xfId="5048" xr:uid="{00000000-0005-0000-0000-000020160000}"/>
    <cellStyle name="GRAY 7 2 5" xfId="5049" xr:uid="{00000000-0005-0000-0000-000021160000}"/>
    <cellStyle name="GRAY 7 2 6" xfId="5050" xr:uid="{00000000-0005-0000-0000-000022160000}"/>
    <cellStyle name="GRAY 7 2 7" xfId="5051" xr:uid="{00000000-0005-0000-0000-000023160000}"/>
    <cellStyle name="GRAY 7 3" xfId="5052" xr:uid="{00000000-0005-0000-0000-000024160000}"/>
    <cellStyle name="GRAY 7 3 2" xfId="5053" xr:uid="{00000000-0005-0000-0000-000025160000}"/>
    <cellStyle name="GRAY 7 3 2 2" xfId="5054" xr:uid="{00000000-0005-0000-0000-000026160000}"/>
    <cellStyle name="GRAY 7 3 2 3" xfId="5055" xr:uid="{00000000-0005-0000-0000-000027160000}"/>
    <cellStyle name="GRAY 7 3 2 4" xfId="5056" xr:uid="{00000000-0005-0000-0000-000028160000}"/>
    <cellStyle name="GRAY 7 3 2 5" xfId="5057" xr:uid="{00000000-0005-0000-0000-000029160000}"/>
    <cellStyle name="GRAY 7 3 2 6" xfId="5058" xr:uid="{00000000-0005-0000-0000-00002A160000}"/>
    <cellStyle name="GRAY 7 3 3" xfId="5059" xr:uid="{00000000-0005-0000-0000-00002B160000}"/>
    <cellStyle name="GRAY 7 3 4" xfId="5060" xr:uid="{00000000-0005-0000-0000-00002C160000}"/>
    <cellStyle name="GRAY 7 3 5" xfId="5061" xr:uid="{00000000-0005-0000-0000-00002D160000}"/>
    <cellStyle name="GRAY 7 3 6" xfId="5062" xr:uid="{00000000-0005-0000-0000-00002E160000}"/>
    <cellStyle name="GRAY 7 3 7" xfId="5063" xr:uid="{00000000-0005-0000-0000-00002F160000}"/>
    <cellStyle name="GRAY 7 4" xfId="5064" xr:uid="{00000000-0005-0000-0000-000030160000}"/>
    <cellStyle name="GRAY 7 5" xfId="5065" xr:uid="{00000000-0005-0000-0000-000031160000}"/>
    <cellStyle name="GRAY 7 6" xfId="5066" xr:uid="{00000000-0005-0000-0000-000032160000}"/>
    <cellStyle name="GRAY 7 7" xfId="5067" xr:uid="{00000000-0005-0000-0000-000033160000}"/>
    <cellStyle name="GRAY 7 8" xfId="5068" xr:uid="{00000000-0005-0000-0000-000034160000}"/>
    <cellStyle name="GRAY 8" xfId="5069" xr:uid="{00000000-0005-0000-0000-000035160000}"/>
    <cellStyle name="GRAY 8 2" xfId="5070" xr:uid="{00000000-0005-0000-0000-000036160000}"/>
    <cellStyle name="GRAY 8 2 2" xfId="5071" xr:uid="{00000000-0005-0000-0000-000037160000}"/>
    <cellStyle name="GRAY 8 2 3" xfId="5072" xr:uid="{00000000-0005-0000-0000-000038160000}"/>
    <cellStyle name="GRAY 8 2 4" xfId="5073" xr:uid="{00000000-0005-0000-0000-000039160000}"/>
    <cellStyle name="GRAY 8 2 5" xfId="5074" xr:uid="{00000000-0005-0000-0000-00003A160000}"/>
    <cellStyle name="GRAY 8 2 6" xfId="5075" xr:uid="{00000000-0005-0000-0000-00003B160000}"/>
    <cellStyle name="GRAY 8 3" xfId="5076" xr:uid="{00000000-0005-0000-0000-00003C160000}"/>
    <cellStyle name="GRAY 8 4" xfId="5077" xr:uid="{00000000-0005-0000-0000-00003D160000}"/>
    <cellStyle name="GRAY 8 5" xfId="5078" xr:uid="{00000000-0005-0000-0000-00003E160000}"/>
    <cellStyle name="GRAY 8 6" xfId="5079" xr:uid="{00000000-0005-0000-0000-00003F160000}"/>
    <cellStyle name="GRAY 8 7" xfId="5080" xr:uid="{00000000-0005-0000-0000-000040160000}"/>
    <cellStyle name="GRAY 9" xfId="5081" xr:uid="{00000000-0005-0000-0000-000041160000}"/>
    <cellStyle name="GRAY 9 2" xfId="5082" xr:uid="{00000000-0005-0000-0000-000042160000}"/>
    <cellStyle name="GRAY 9 3" xfId="5083" xr:uid="{00000000-0005-0000-0000-000043160000}"/>
    <cellStyle name="GRAY 9 4" xfId="5084" xr:uid="{00000000-0005-0000-0000-000044160000}"/>
    <cellStyle name="GRAY 9 5" xfId="5085" xr:uid="{00000000-0005-0000-0000-000045160000}"/>
    <cellStyle name="GRAY 9 6" xfId="5086" xr:uid="{00000000-0005-0000-0000-000046160000}"/>
    <cellStyle name="Grey" xfId="5087" xr:uid="{00000000-0005-0000-0000-000047160000}"/>
    <cellStyle name="Gross Margin" xfId="5088" xr:uid="{00000000-0005-0000-0000-000048160000}"/>
    <cellStyle name="Gross Margin 10" xfId="5089" xr:uid="{00000000-0005-0000-0000-000049160000}"/>
    <cellStyle name="Gross Margin 11" xfId="5090" xr:uid="{00000000-0005-0000-0000-00004A160000}"/>
    <cellStyle name="Gross Margin 12" xfId="5091" xr:uid="{00000000-0005-0000-0000-00004B160000}"/>
    <cellStyle name="Gross Margin 13" xfId="5092" xr:uid="{00000000-0005-0000-0000-00004C160000}"/>
    <cellStyle name="Gross Margin 14" xfId="5093" xr:uid="{00000000-0005-0000-0000-00004D160000}"/>
    <cellStyle name="Gross Margin 15" xfId="5094" xr:uid="{00000000-0005-0000-0000-00004E160000}"/>
    <cellStyle name="Gross Margin 2" xfId="5095" xr:uid="{00000000-0005-0000-0000-00004F160000}"/>
    <cellStyle name="Gross Margin 2 10" xfId="5096" xr:uid="{00000000-0005-0000-0000-000050160000}"/>
    <cellStyle name="Gross Margin 2 11" xfId="5097" xr:uid="{00000000-0005-0000-0000-000051160000}"/>
    <cellStyle name="Gross Margin 2 12" xfId="5098" xr:uid="{00000000-0005-0000-0000-000052160000}"/>
    <cellStyle name="Gross Margin 2 2" xfId="5099" xr:uid="{00000000-0005-0000-0000-000053160000}"/>
    <cellStyle name="Gross Margin 2 2 2" xfId="5100" xr:uid="{00000000-0005-0000-0000-000054160000}"/>
    <cellStyle name="Gross Margin 2 2 2 2" xfId="5101" xr:uid="{00000000-0005-0000-0000-000055160000}"/>
    <cellStyle name="Gross Margin 2 2 2 2 2" xfId="5102" xr:uid="{00000000-0005-0000-0000-000056160000}"/>
    <cellStyle name="Gross Margin 2 2 2 2 2 2" xfId="5103" xr:uid="{00000000-0005-0000-0000-000057160000}"/>
    <cellStyle name="Gross Margin 2 2 2 2 2 3" xfId="5104" xr:uid="{00000000-0005-0000-0000-000058160000}"/>
    <cellStyle name="Gross Margin 2 2 2 2 2 4" xfId="5105" xr:uid="{00000000-0005-0000-0000-000059160000}"/>
    <cellStyle name="Gross Margin 2 2 2 2 2 5" xfId="5106" xr:uid="{00000000-0005-0000-0000-00005A160000}"/>
    <cellStyle name="Gross Margin 2 2 2 2 2 6" xfId="5107" xr:uid="{00000000-0005-0000-0000-00005B160000}"/>
    <cellStyle name="Gross Margin 2 2 2 2 3" xfId="5108" xr:uid="{00000000-0005-0000-0000-00005C160000}"/>
    <cellStyle name="Gross Margin 2 2 2 2 4" xfId="5109" xr:uid="{00000000-0005-0000-0000-00005D160000}"/>
    <cellStyle name="Gross Margin 2 2 2 2 5" xfId="5110" xr:uid="{00000000-0005-0000-0000-00005E160000}"/>
    <cellStyle name="Gross Margin 2 2 2 2 6" xfId="5111" xr:uid="{00000000-0005-0000-0000-00005F160000}"/>
    <cellStyle name="Gross Margin 2 2 2 2 7" xfId="5112" xr:uid="{00000000-0005-0000-0000-000060160000}"/>
    <cellStyle name="Gross Margin 2 2 2 3" xfId="5113" xr:uid="{00000000-0005-0000-0000-000061160000}"/>
    <cellStyle name="Gross Margin 2 2 2 3 2" xfId="5114" xr:uid="{00000000-0005-0000-0000-000062160000}"/>
    <cellStyle name="Gross Margin 2 2 2 3 3" xfId="5115" xr:uid="{00000000-0005-0000-0000-000063160000}"/>
    <cellStyle name="Gross Margin 2 2 2 3 4" xfId="5116" xr:uid="{00000000-0005-0000-0000-000064160000}"/>
    <cellStyle name="Gross Margin 2 2 2 3 5" xfId="5117" xr:uid="{00000000-0005-0000-0000-000065160000}"/>
    <cellStyle name="Gross Margin 2 2 2 3 6" xfId="5118" xr:uid="{00000000-0005-0000-0000-000066160000}"/>
    <cellStyle name="Gross Margin 2 2 2 4" xfId="5119" xr:uid="{00000000-0005-0000-0000-000067160000}"/>
    <cellStyle name="Gross Margin 2 2 2 5" xfId="5120" xr:uid="{00000000-0005-0000-0000-000068160000}"/>
    <cellStyle name="Gross Margin 2 2 2 6" xfId="5121" xr:uid="{00000000-0005-0000-0000-000069160000}"/>
    <cellStyle name="Gross Margin 2 2 2 7" xfId="5122" xr:uid="{00000000-0005-0000-0000-00006A160000}"/>
    <cellStyle name="Gross Margin 2 2 2 8" xfId="5123" xr:uid="{00000000-0005-0000-0000-00006B160000}"/>
    <cellStyle name="Gross Margin 2 2 3" xfId="5124" xr:uid="{00000000-0005-0000-0000-00006C160000}"/>
    <cellStyle name="Gross Margin 2 2 3 2" xfId="5125" xr:uid="{00000000-0005-0000-0000-00006D160000}"/>
    <cellStyle name="Gross Margin 2 2 3 2 2" xfId="5126" xr:uid="{00000000-0005-0000-0000-00006E160000}"/>
    <cellStyle name="Gross Margin 2 2 3 2 3" xfId="5127" xr:uid="{00000000-0005-0000-0000-00006F160000}"/>
    <cellStyle name="Gross Margin 2 2 3 2 4" xfId="5128" xr:uid="{00000000-0005-0000-0000-000070160000}"/>
    <cellStyle name="Gross Margin 2 2 3 2 5" xfId="5129" xr:uid="{00000000-0005-0000-0000-000071160000}"/>
    <cellStyle name="Gross Margin 2 2 3 2 6" xfId="5130" xr:uid="{00000000-0005-0000-0000-000072160000}"/>
    <cellStyle name="Gross Margin 2 2 3 3" xfId="5131" xr:uid="{00000000-0005-0000-0000-000073160000}"/>
    <cellStyle name="Gross Margin 2 2 3 4" xfId="5132" xr:uid="{00000000-0005-0000-0000-000074160000}"/>
    <cellStyle name="Gross Margin 2 2 3 5" xfId="5133" xr:uid="{00000000-0005-0000-0000-000075160000}"/>
    <cellStyle name="Gross Margin 2 2 3 6" xfId="5134" xr:uid="{00000000-0005-0000-0000-000076160000}"/>
    <cellStyle name="Gross Margin 2 2 3 7" xfId="5135" xr:uid="{00000000-0005-0000-0000-000077160000}"/>
    <cellStyle name="Gross Margin 2 2 4" xfId="5136" xr:uid="{00000000-0005-0000-0000-000078160000}"/>
    <cellStyle name="Gross Margin 2 2 4 2" xfId="5137" xr:uid="{00000000-0005-0000-0000-000079160000}"/>
    <cellStyle name="Gross Margin 2 2 4 3" xfId="5138" xr:uid="{00000000-0005-0000-0000-00007A160000}"/>
    <cellStyle name="Gross Margin 2 2 4 4" xfId="5139" xr:uid="{00000000-0005-0000-0000-00007B160000}"/>
    <cellStyle name="Gross Margin 2 2 4 5" xfId="5140" xr:uid="{00000000-0005-0000-0000-00007C160000}"/>
    <cellStyle name="Gross Margin 2 2 4 6" xfId="5141" xr:uid="{00000000-0005-0000-0000-00007D160000}"/>
    <cellStyle name="Gross Margin 2 2 5" xfId="5142" xr:uid="{00000000-0005-0000-0000-00007E160000}"/>
    <cellStyle name="Gross Margin 2 2 6" xfId="5143" xr:uid="{00000000-0005-0000-0000-00007F160000}"/>
    <cellStyle name="Gross Margin 2 2 7" xfId="5144" xr:uid="{00000000-0005-0000-0000-000080160000}"/>
    <cellStyle name="Gross Margin 2 2 8" xfId="5145" xr:uid="{00000000-0005-0000-0000-000081160000}"/>
    <cellStyle name="Gross Margin 2 2 9" xfId="5146" xr:uid="{00000000-0005-0000-0000-000082160000}"/>
    <cellStyle name="Gross Margin 2 3" xfId="5147" xr:uid="{00000000-0005-0000-0000-000083160000}"/>
    <cellStyle name="Gross Margin 2 3 2" xfId="5148" xr:uid="{00000000-0005-0000-0000-000084160000}"/>
    <cellStyle name="Gross Margin 2 3 2 2" xfId="5149" xr:uid="{00000000-0005-0000-0000-000085160000}"/>
    <cellStyle name="Gross Margin 2 3 2 2 2" xfId="5150" xr:uid="{00000000-0005-0000-0000-000086160000}"/>
    <cellStyle name="Gross Margin 2 3 2 2 2 2" xfId="5151" xr:uid="{00000000-0005-0000-0000-000087160000}"/>
    <cellStyle name="Gross Margin 2 3 2 2 2 3" xfId="5152" xr:uid="{00000000-0005-0000-0000-000088160000}"/>
    <cellStyle name="Gross Margin 2 3 2 2 2 4" xfId="5153" xr:uid="{00000000-0005-0000-0000-000089160000}"/>
    <cellStyle name="Gross Margin 2 3 2 2 2 5" xfId="5154" xr:uid="{00000000-0005-0000-0000-00008A160000}"/>
    <cellStyle name="Gross Margin 2 3 2 2 2 6" xfId="5155" xr:uid="{00000000-0005-0000-0000-00008B160000}"/>
    <cellStyle name="Gross Margin 2 3 2 2 3" xfId="5156" xr:uid="{00000000-0005-0000-0000-00008C160000}"/>
    <cellStyle name="Gross Margin 2 3 2 2 4" xfId="5157" xr:uid="{00000000-0005-0000-0000-00008D160000}"/>
    <cellStyle name="Gross Margin 2 3 2 2 5" xfId="5158" xr:uid="{00000000-0005-0000-0000-00008E160000}"/>
    <cellStyle name="Gross Margin 2 3 2 2 6" xfId="5159" xr:uid="{00000000-0005-0000-0000-00008F160000}"/>
    <cellStyle name="Gross Margin 2 3 2 2 7" xfId="5160" xr:uid="{00000000-0005-0000-0000-000090160000}"/>
    <cellStyle name="Gross Margin 2 3 2 3" xfId="5161" xr:uid="{00000000-0005-0000-0000-000091160000}"/>
    <cellStyle name="Gross Margin 2 3 2 3 2" xfId="5162" xr:uid="{00000000-0005-0000-0000-000092160000}"/>
    <cellStyle name="Gross Margin 2 3 2 3 3" xfId="5163" xr:uid="{00000000-0005-0000-0000-000093160000}"/>
    <cellStyle name="Gross Margin 2 3 2 3 4" xfId="5164" xr:uid="{00000000-0005-0000-0000-000094160000}"/>
    <cellStyle name="Gross Margin 2 3 2 3 5" xfId="5165" xr:uid="{00000000-0005-0000-0000-000095160000}"/>
    <cellStyle name="Gross Margin 2 3 2 3 6" xfId="5166" xr:uid="{00000000-0005-0000-0000-000096160000}"/>
    <cellStyle name="Gross Margin 2 3 2 4" xfId="5167" xr:uid="{00000000-0005-0000-0000-000097160000}"/>
    <cellStyle name="Gross Margin 2 3 2 5" xfId="5168" xr:uid="{00000000-0005-0000-0000-000098160000}"/>
    <cellStyle name="Gross Margin 2 3 2 6" xfId="5169" xr:uid="{00000000-0005-0000-0000-000099160000}"/>
    <cellStyle name="Gross Margin 2 3 2 7" xfId="5170" xr:uid="{00000000-0005-0000-0000-00009A160000}"/>
    <cellStyle name="Gross Margin 2 3 2 8" xfId="5171" xr:uid="{00000000-0005-0000-0000-00009B160000}"/>
    <cellStyle name="Gross Margin 2 3 3" xfId="5172" xr:uid="{00000000-0005-0000-0000-00009C160000}"/>
    <cellStyle name="Gross Margin 2 3 3 2" xfId="5173" xr:uid="{00000000-0005-0000-0000-00009D160000}"/>
    <cellStyle name="Gross Margin 2 3 3 2 2" xfId="5174" xr:uid="{00000000-0005-0000-0000-00009E160000}"/>
    <cellStyle name="Gross Margin 2 3 3 2 3" xfId="5175" xr:uid="{00000000-0005-0000-0000-00009F160000}"/>
    <cellStyle name="Gross Margin 2 3 3 2 4" xfId="5176" xr:uid="{00000000-0005-0000-0000-0000A0160000}"/>
    <cellStyle name="Gross Margin 2 3 3 2 5" xfId="5177" xr:uid="{00000000-0005-0000-0000-0000A1160000}"/>
    <cellStyle name="Gross Margin 2 3 3 2 6" xfId="5178" xr:uid="{00000000-0005-0000-0000-0000A2160000}"/>
    <cellStyle name="Gross Margin 2 3 3 3" xfId="5179" xr:uid="{00000000-0005-0000-0000-0000A3160000}"/>
    <cellStyle name="Gross Margin 2 3 3 4" xfId="5180" xr:uid="{00000000-0005-0000-0000-0000A4160000}"/>
    <cellStyle name="Gross Margin 2 3 3 5" xfId="5181" xr:uid="{00000000-0005-0000-0000-0000A5160000}"/>
    <cellStyle name="Gross Margin 2 3 3 6" xfId="5182" xr:uid="{00000000-0005-0000-0000-0000A6160000}"/>
    <cellStyle name="Gross Margin 2 3 3 7" xfId="5183" xr:uid="{00000000-0005-0000-0000-0000A7160000}"/>
    <cellStyle name="Gross Margin 2 3 4" xfId="5184" xr:uid="{00000000-0005-0000-0000-0000A8160000}"/>
    <cellStyle name="Gross Margin 2 3 4 2" xfId="5185" xr:uid="{00000000-0005-0000-0000-0000A9160000}"/>
    <cellStyle name="Gross Margin 2 3 4 3" xfId="5186" xr:uid="{00000000-0005-0000-0000-0000AA160000}"/>
    <cellStyle name="Gross Margin 2 3 4 4" xfId="5187" xr:uid="{00000000-0005-0000-0000-0000AB160000}"/>
    <cellStyle name="Gross Margin 2 3 4 5" xfId="5188" xr:uid="{00000000-0005-0000-0000-0000AC160000}"/>
    <cellStyle name="Gross Margin 2 3 4 6" xfId="5189" xr:uid="{00000000-0005-0000-0000-0000AD160000}"/>
    <cellStyle name="Gross Margin 2 3 5" xfId="5190" xr:uid="{00000000-0005-0000-0000-0000AE160000}"/>
    <cellStyle name="Gross Margin 2 3 6" xfId="5191" xr:uid="{00000000-0005-0000-0000-0000AF160000}"/>
    <cellStyle name="Gross Margin 2 3 7" xfId="5192" xr:uid="{00000000-0005-0000-0000-0000B0160000}"/>
    <cellStyle name="Gross Margin 2 3 8" xfId="5193" xr:uid="{00000000-0005-0000-0000-0000B1160000}"/>
    <cellStyle name="Gross Margin 2 3 9" xfId="5194" xr:uid="{00000000-0005-0000-0000-0000B2160000}"/>
    <cellStyle name="Gross Margin 2 4" xfId="5195" xr:uid="{00000000-0005-0000-0000-0000B3160000}"/>
    <cellStyle name="Gross Margin 2 4 2" xfId="5196" xr:uid="{00000000-0005-0000-0000-0000B4160000}"/>
    <cellStyle name="Gross Margin 2 4 2 2" xfId="5197" xr:uid="{00000000-0005-0000-0000-0000B5160000}"/>
    <cellStyle name="Gross Margin 2 4 2 2 2" xfId="5198" xr:uid="{00000000-0005-0000-0000-0000B6160000}"/>
    <cellStyle name="Gross Margin 2 4 2 2 2 2" xfId="5199" xr:uid="{00000000-0005-0000-0000-0000B7160000}"/>
    <cellStyle name="Gross Margin 2 4 2 2 2 3" xfId="5200" xr:uid="{00000000-0005-0000-0000-0000B8160000}"/>
    <cellStyle name="Gross Margin 2 4 2 2 2 4" xfId="5201" xr:uid="{00000000-0005-0000-0000-0000B9160000}"/>
    <cellStyle name="Gross Margin 2 4 2 2 2 5" xfId="5202" xr:uid="{00000000-0005-0000-0000-0000BA160000}"/>
    <cellStyle name="Gross Margin 2 4 2 2 2 6" xfId="5203" xr:uid="{00000000-0005-0000-0000-0000BB160000}"/>
    <cellStyle name="Gross Margin 2 4 2 2 3" xfId="5204" xr:uid="{00000000-0005-0000-0000-0000BC160000}"/>
    <cellStyle name="Gross Margin 2 4 2 2 4" xfId="5205" xr:uid="{00000000-0005-0000-0000-0000BD160000}"/>
    <cellStyle name="Gross Margin 2 4 2 2 5" xfId="5206" xr:uid="{00000000-0005-0000-0000-0000BE160000}"/>
    <cellStyle name="Gross Margin 2 4 2 2 6" xfId="5207" xr:uid="{00000000-0005-0000-0000-0000BF160000}"/>
    <cellStyle name="Gross Margin 2 4 2 2 7" xfId="5208" xr:uid="{00000000-0005-0000-0000-0000C0160000}"/>
    <cellStyle name="Gross Margin 2 4 2 3" xfId="5209" xr:uid="{00000000-0005-0000-0000-0000C1160000}"/>
    <cellStyle name="Gross Margin 2 4 2 3 2" xfId="5210" xr:uid="{00000000-0005-0000-0000-0000C2160000}"/>
    <cellStyle name="Gross Margin 2 4 2 3 3" xfId="5211" xr:uid="{00000000-0005-0000-0000-0000C3160000}"/>
    <cellStyle name="Gross Margin 2 4 2 3 4" xfId="5212" xr:uid="{00000000-0005-0000-0000-0000C4160000}"/>
    <cellStyle name="Gross Margin 2 4 2 3 5" xfId="5213" xr:uid="{00000000-0005-0000-0000-0000C5160000}"/>
    <cellStyle name="Gross Margin 2 4 2 3 6" xfId="5214" xr:uid="{00000000-0005-0000-0000-0000C6160000}"/>
    <cellStyle name="Gross Margin 2 4 2 4" xfId="5215" xr:uid="{00000000-0005-0000-0000-0000C7160000}"/>
    <cellStyle name="Gross Margin 2 4 2 5" xfId="5216" xr:uid="{00000000-0005-0000-0000-0000C8160000}"/>
    <cellStyle name="Gross Margin 2 4 2 6" xfId="5217" xr:uid="{00000000-0005-0000-0000-0000C9160000}"/>
    <cellStyle name="Gross Margin 2 4 2 7" xfId="5218" xr:uid="{00000000-0005-0000-0000-0000CA160000}"/>
    <cellStyle name="Gross Margin 2 4 2 8" xfId="5219" xr:uid="{00000000-0005-0000-0000-0000CB160000}"/>
    <cellStyle name="Gross Margin 2 4 3" xfId="5220" xr:uid="{00000000-0005-0000-0000-0000CC160000}"/>
    <cellStyle name="Gross Margin 2 4 3 2" xfId="5221" xr:uid="{00000000-0005-0000-0000-0000CD160000}"/>
    <cellStyle name="Gross Margin 2 4 3 2 2" xfId="5222" xr:uid="{00000000-0005-0000-0000-0000CE160000}"/>
    <cellStyle name="Gross Margin 2 4 3 2 3" xfId="5223" xr:uid="{00000000-0005-0000-0000-0000CF160000}"/>
    <cellStyle name="Gross Margin 2 4 3 2 4" xfId="5224" xr:uid="{00000000-0005-0000-0000-0000D0160000}"/>
    <cellStyle name="Gross Margin 2 4 3 2 5" xfId="5225" xr:uid="{00000000-0005-0000-0000-0000D1160000}"/>
    <cellStyle name="Gross Margin 2 4 3 2 6" xfId="5226" xr:uid="{00000000-0005-0000-0000-0000D2160000}"/>
    <cellStyle name="Gross Margin 2 4 3 3" xfId="5227" xr:uid="{00000000-0005-0000-0000-0000D3160000}"/>
    <cellStyle name="Gross Margin 2 4 3 4" xfId="5228" xr:uid="{00000000-0005-0000-0000-0000D4160000}"/>
    <cellStyle name="Gross Margin 2 4 3 5" xfId="5229" xr:uid="{00000000-0005-0000-0000-0000D5160000}"/>
    <cellStyle name="Gross Margin 2 4 3 6" xfId="5230" xr:uid="{00000000-0005-0000-0000-0000D6160000}"/>
    <cellStyle name="Gross Margin 2 4 3 7" xfId="5231" xr:uid="{00000000-0005-0000-0000-0000D7160000}"/>
    <cellStyle name="Gross Margin 2 4 4" xfId="5232" xr:uid="{00000000-0005-0000-0000-0000D8160000}"/>
    <cellStyle name="Gross Margin 2 4 4 2" xfId="5233" xr:uid="{00000000-0005-0000-0000-0000D9160000}"/>
    <cellStyle name="Gross Margin 2 4 4 3" xfId="5234" xr:uid="{00000000-0005-0000-0000-0000DA160000}"/>
    <cellStyle name="Gross Margin 2 4 4 4" xfId="5235" xr:uid="{00000000-0005-0000-0000-0000DB160000}"/>
    <cellStyle name="Gross Margin 2 4 4 5" xfId="5236" xr:uid="{00000000-0005-0000-0000-0000DC160000}"/>
    <cellStyle name="Gross Margin 2 4 4 6" xfId="5237" xr:uid="{00000000-0005-0000-0000-0000DD160000}"/>
    <cellStyle name="Gross Margin 2 4 5" xfId="5238" xr:uid="{00000000-0005-0000-0000-0000DE160000}"/>
    <cellStyle name="Gross Margin 2 4 6" xfId="5239" xr:uid="{00000000-0005-0000-0000-0000DF160000}"/>
    <cellStyle name="Gross Margin 2 4 7" xfId="5240" xr:uid="{00000000-0005-0000-0000-0000E0160000}"/>
    <cellStyle name="Gross Margin 2 4 8" xfId="5241" xr:uid="{00000000-0005-0000-0000-0000E1160000}"/>
    <cellStyle name="Gross Margin 2 4 9" xfId="5242" xr:uid="{00000000-0005-0000-0000-0000E2160000}"/>
    <cellStyle name="Gross Margin 2 5" xfId="5243" xr:uid="{00000000-0005-0000-0000-0000E3160000}"/>
    <cellStyle name="Gross Margin 2 5 2" xfId="5244" xr:uid="{00000000-0005-0000-0000-0000E4160000}"/>
    <cellStyle name="Gross Margin 2 5 2 2" xfId="5245" xr:uid="{00000000-0005-0000-0000-0000E5160000}"/>
    <cellStyle name="Gross Margin 2 5 2 2 2" xfId="5246" xr:uid="{00000000-0005-0000-0000-0000E6160000}"/>
    <cellStyle name="Gross Margin 2 5 2 2 2 2" xfId="5247" xr:uid="{00000000-0005-0000-0000-0000E7160000}"/>
    <cellStyle name="Gross Margin 2 5 2 2 2 3" xfId="5248" xr:uid="{00000000-0005-0000-0000-0000E8160000}"/>
    <cellStyle name="Gross Margin 2 5 2 2 2 4" xfId="5249" xr:uid="{00000000-0005-0000-0000-0000E9160000}"/>
    <cellStyle name="Gross Margin 2 5 2 2 2 5" xfId="5250" xr:uid="{00000000-0005-0000-0000-0000EA160000}"/>
    <cellStyle name="Gross Margin 2 5 2 2 2 6" xfId="5251" xr:uid="{00000000-0005-0000-0000-0000EB160000}"/>
    <cellStyle name="Gross Margin 2 5 2 2 3" xfId="5252" xr:uid="{00000000-0005-0000-0000-0000EC160000}"/>
    <cellStyle name="Gross Margin 2 5 2 2 4" xfId="5253" xr:uid="{00000000-0005-0000-0000-0000ED160000}"/>
    <cellStyle name="Gross Margin 2 5 2 2 5" xfId="5254" xr:uid="{00000000-0005-0000-0000-0000EE160000}"/>
    <cellStyle name="Gross Margin 2 5 2 2 6" xfId="5255" xr:uid="{00000000-0005-0000-0000-0000EF160000}"/>
    <cellStyle name="Gross Margin 2 5 2 2 7" xfId="5256" xr:uid="{00000000-0005-0000-0000-0000F0160000}"/>
    <cellStyle name="Gross Margin 2 5 2 3" xfId="5257" xr:uid="{00000000-0005-0000-0000-0000F1160000}"/>
    <cellStyle name="Gross Margin 2 5 2 4" xfId="5258" xr:uid="{00000000-0005-0000-0000-0000F2160000}"/>
    <cellStyle name="Gross Margin 2 5 2 5" xfId="5259" xr:uid="{00000000-0005-0000-0000-0000F3160000}"/>
    <cellStyle name="Gross Margin 2 5 2 6" xfId="5260" xr:uid="{00000000-0005-0000-0000-0000F4160000}"/>
    <cellStyle name="Gross Margin 2 5 2 7" xfId="5261" xr:uid="{00000000-0005-0000-0000-0000F5160000}"/>
    <cellStyle name="Gross Margin 2 5 3" xfId="5262" xr:uid="{00000000-0005-0000-0000-0000F6160000}"/>
    <cellStyle name="Gross Margin 2 5 3 2" xfId="5263" xr:uid="{00000000-0005-0000-0000-0000F7160000}"/>
    <cellStyle name="Gross Margin 2 5 3 2 2" xfId="5264" xr:uid="{00000000-0005-0000-0000-0000F8160000}"/>
    <cellStyle name="Gross Margin 2 5 3 2 3" xfId="5265" xr:uid="{00000000-0005-0000-0000-0000F9160000}"/>
    <cellStyle name="Gross Margin 2 5 3 2 4" xfId="5266" xr:uid="{00000000-0005-0000-0000-0000FA160000}"/>
    <cellStyle name="Gross Margin 2 5 3 2 5" xfId="5267" xr:uid="{00000000-0005-0000-0000-0000FB160000}"/>
    <cellStyle name="Gross Margin 2 5 3 2 6" xfId="5268" xr:uid="{00000000-0005-0000-0000-0000FC160000}"/>
    <cellStyle name="Gross Margin 2 5 3 3" xfId="5269" xr:uid="{00000000-0005-0000-0000-0000FD160000}"/>
    <cellStyle name="Gross Margin 2 5 3 4" xfId="5270" xr:uid="{00000000-0005-0000-0000-0000FE160000}"/>
    <cellStyle name="Gross Margin 2 5 3 5" xfId="5271" xr:uid="{00000000-0005-0000-0000-0000FF160000}"/>
    <cellStyle name="Gross Margin 2 5 3 6" xfId="5272" xr:uid="{00000000-0005-0000-0000-000000170000}"/>
    <cellStyle name="Gross Margin 2 5 3 7" xfId="5273" xr:uid="{00000000-0005-0000-0000-000001170000}"/>
    <cellStyle name="Gross Margin 2 5 4" xfId="5274" xr:uid="{00000000-0005-0000-0000-000002170000}"/>
    <cellStyle name="Gross Margin 2 5 5" xfId="5275" xr:uid="{00000000-0005-0000-0000-000003170000}"/>
    <cellStyle name="Gross Margin 2 5 6" xfId="5276" xr:uid="{00000000-0005-0000-0000-000004170000}"/>
    <cellStyle name="Gross Margin 2 5 7" xfId="5277" xr:uid="{00000000-0005-0000-0000-000005170000}"/>
    <cellStyle name="Gross Margin 2 5 8" xfId="5278" xr:uid="{00000000-0005-0000-0000-000006170000}"/>
    <cellStyle name="Gross Margin 2 6" xfId="5279" xr:uid="{00000000-0005-0000-0000-000007170000}"/>
    <cellStyle name="Gross Margin 2 6 2" xfId="5280" xr:uid="{00000000-0005-0000-0000-000008170000}"/>
    <cellStyle name="Gross Margin 2 6 2 2" xfId="5281" xr:uid="{00000000-0005-0000-0000-000009170000}"/>
    <cellStyle name="Gross Margin 2 6 2 3" xfId="5282" xr:uid="{00000000-0005-0000-0000-00000A170000}"/>
    <cellStyle name="Gross Margin 2 6 2 4" xfId="5283" xr:uid="{00000000-0005-0000-0000-00000B170000}"/>
    <cellStyle name="Gross Margin 2 6 2 5" xfId="5284" xr:uid="{00000000-0005-0000-0000-00000C170000}"/>
    <cellStyle name="Gross Margin 2 6 2 6" xfId="5285" xr:uid="{00000000-0005-0000-0000-00000D170000}"/>
    <cellStyle name="Gross Margin 2 6 3" xfId="5286" xr:uid="{00000000-0005-0000-0000-00000E170000}"/>
    <cellStyle name="Gross Margin 2 6 4" xfId="5287" xr:uid="{00000000-0005-0000-0000-00000F170000}"/>
    <cellStyle name="Gross Margin 2 6 5" xfId="5288" xr:uid="{00000000-0005-0000-0000-000010170000}"/>
    <cellStyle name="Gross Margin 2 6 6" xfId="5289" xr:uid="{00000000-0005-0000-0000-000011170000}"/>
    <cellStyle name="Gross Margin 2 6 7" xfId="5290" xr:uid="{00000000-0005-0000-0000-000012170000}"/>
    <cellStyle name="Gross Margin 2 7" xfId="5291" xr:uid="{00000000-0005-0000-0000-000013170000}"/>
    <cellStyle name="Gross Margin 2 7 2" xfId="5292" xr:uid="{00000000-0005-0000-0000-000014170000}"/>
    <cellStyle name="Gross Margin 2 7 3" xfId="5293" xr:uid="{00000000-0005-0000-0000-000015170000}"/>
    <cellStyle name="Gross Margin 2 7 4" xfId="5294" xr:uid="{00000000-0005-0000-0000-000016170000}"/>
    <cellStyle name="Gross Margin 2 7 5" xfId="5295" xr:uid="{00000000-0005-0000-0000-000017170000}"/>
    <cellStyle name="Gross Margin 2 7 6" xfId="5296" xr:uid="{00000000-0005-0000-0000-000018170000}"/>
    <cellStyle name="Gross Margin 2 8" xfId="5297" xr:uid="{00000000-0005-0000-0000-000019170000}"/>
    <cellStyle name="Gross Margin 2 9" xfId="5298" xr:uid="{00000000-0005-0000-0000-00001A170000}"/>
    <cellStyle name="Gross Margin 3" xfId="5299" xr:uid="{00000000-0005-0000-0000-00001B170000}"/>
    <cellStyle name="Gross Margin 3 10" xfId="5300" xr:uid="{00000000-0005-0000-0000-00001C170000}"/>
    <cellStyle name="Gross Margin 3 11" xfId="5301" xr:uid="{00000000-0005-0000-0000-00001D170000}"/>
    <cellStyle name="Gross Margin 3 12" xfId="5302" xr:uid="{00000000-0005-0000-0000-00001E170000}"/>
    <cellStyle name="Gross Margin 3 2" xfId="5303" xr:uid="{00000000-0005-0000-0000-00001F170000}"/>
    <cellStyle name="Gross Margin 3 2 2" xfId="5304" xr:uid="{00000000-0005-0000-0000-000020170000}"/>
    <cellStyle name="Gross Margin 3 2 2 2" xfId="5305" xr:uid="{00000000-0005-0000-0000-000021170000}"/>
    <cellStyle name="Gross Margin 3 2 2 2 2" xfId="5306" xr:uid="{00000000-0005-0000-0000-000022170000}"/>
    <cellStyle name="Gross Margin 3 2 2 2 2 2" xfId="5307" xr:uid="{00000000-0005-0000-0000-000023170000}"/>
    <cellStyle name="Gross Margin 3 2 2 2 2 3" xfId="5308" xr:uid="{00000000-0005-0000-0000-000024170000}"/>
    <cellStyle name="Gross Margin 3 2 2 2 2 4" xfId="5309" xr:uid="{00000000-0005-0000-0000-000025170000}"/>
    <cellStyle name="Gross Margin 3 2 2 2 2 5" xfId="5310" xr:uid="{00000000-0005-0000-0000-000026170000}"/>
    <cellStyle name="Gross Margin 3 2 2 2 2 6" xfId="5311" xr:uid="{00000000-0005-0000-0000-000027170000}"/>
    <cellStyle name="Gross Margin 3 2 2 2 3" xfId="5312" xr:uid="{00000000-0005-0000-0000-000028170000}"/>
    <cellStyle name="Gross Margin 3 2 2 2 4" xfId="5313" xr:uid="{00000000-0005-0000-0000-000029170000}"/>
    <cellStyle name="Gross Margin 3 2 2 2 5" xfId="5314" xr:uid="{00000000-0005-0000-0000-00002A170000}"/>
    <cellStyle name="Gross Margin 3 2 2 2 6" xfId="5315" xr:uid="{00000000-0005-0000-0000-00002B170000}"/>
    <cellStyle name="Gross Margin 3 2 2 2 7" xfId="5316" xr:uid="{00000000-0005-0000-0000-00002C170000}"/>
    <cellStyle name="Gross Margin 3 2 2 3" xfId="5317" xr:uid="{00000000-0005-0000-0000-00002D170000}"/>
    <cellStyle name="Gross Margin 3 2 2 3 2" xfId="5318" xr:uid="{00000000-0005-0000-0000-00002E170000}"/>
    <cellStyle name="Gross Margin 3 2 2 3 3" xfId="5319" xr:uid="{00000000-0005-0000-0000-00002F170000}"/>
    <cellStyle name="Gross Margin 3 2 2 3 4" xfId="5320" xr:uid="{00000000-0005-0000-0000-000030170000}"/>
    <cellStyle name="Gross Margin 3 2 2 3 5" xfId="5321" xr:uid="{00000000-0005-0000-0000-000031170000}"/>
    <cellStyle name="Gross Margin 3 2 2 3 6" xfId="5322" xr:uid="{00000000-0005-0000-0000-000032170000}"/>
    <cellStyle name="Gross Margin 3 2 2 4" xfId="5323" xr:uid="{00000000-0005-0000-0000-000033170000}"/>
    <cellStyle name="Gross Margin 3 2 2 5" xfId="5324" xr:uid="{00000000-0005-0000-0000-000034170000}"/>
    <cellStyle name="Gross Margin 3 2 2 6" xfId="5325" xr:uid="{00000000-0005-0000-0000-000035170000}"/>
    <cellStyle name="Gross Margin 3 2 2 7" xfId="5326" xr:uid="{00000000-0005-0000-0000-000036170000}"/>
    <cellStyle name="Gross Margin 3 2 2 8" xfId="5327" xr:uid="{00000000-0005-0000-0000-000037170000}"/>
    <cellStyle name="Gross Margin 3 2 3" xfId="5328" xr:uid="{00000000-0005-0000-0000-000038170000}"/>
    <cellStyle name="Gross Margin 3 2 3 2" xfId="5329" xr:uid="{00000000-0005-0000-0000-000039170000}"/>
    <cellStyle name="Gross Margin 3 2 3 2 2" xfId="5330" xr:uid="{00000000-0005-0000-0000-00003A170000}"/>
    <cellStyle name="Gross Margin 3 2 3 2 3" xfId="5331" xr:uid="{00000000-0005-0000-0000-00003B170000}"/>
    <cellStyle name="Gross Margin 3 2 3 2 4" xfId="5332" xr:uid="{00000000-0005-0000-0000-00003C170000}"/>
    <cellStyle name="Gross Margin 3 2 3 2 5" xfId="5333" xr:uid="{00000000-0005-0000-0000-00003D170000}"/>
    <cellStyle name="Gross Margin 3 2 3 2 6" xfId="5334" xr:uid="{00000000-0005-0000-0000-00003E170000}"/>
    <cellStyle name="Gross Margin 3 2 3 3" xfId="5335" xr:uid="{00000000-0005-0000-0000-00003F170000}"/>
    <cellStyle name="Gross Margin 3 2 3 4" xfId="5336" xr:uid="{00000000-0005-0000-0000-000040170000}"/>
    <cellStyle name="Gross Margin 3 2 3 5" xfId="5337" xr:uid="{00000000-0005-0000-0000-000041170000}"/>
    <cellStyle name="Gross Margin 3 2 3 6" xfId="5338" xr:uid="{00000000-0005-0000-0000-000042170000}"/>
    <cellStyle name="Gross Margin 3 2 3 7" xfId="5339" xr:uid="{00000000-0005-0000-0000-000043170000}"/>
    <cellStyle name="Gross Margin 3 2 4" xfId="5340" xr:uid="{00000000-0005-0000-0000-000044170000}"/>
    <cellStyle name="Gross Margin 3 2 4 2" xfId="5341" xr:uid="{00000000-0005-0000-0000-000045170000}"/>
    <cellStyle name="Gross Margin 3 2 4 3" xfId="5342" xr:uid="{00000000-0005-0000-0000-000046170000}"/>
    <cellStyle name="Gross Margin 3 2 4 4" xfId="5343" xr:uid="{00000000-0005-0000-0000-000047170000}"/>
    <cellStyle name="Gross Margin 3 2 4 5" xfId="5344" xr:uid="{00000000-0005-0000-0000-000048170000}"/>
    <cellStyle name="Gross Margin 3 2 4 6" xfId="5345" xr:uid="{00000000-0005-0000-0000-000049170000}"/>
    <cellStyle name="Gross Margin 3 2 5" xfId="5346" xr:uid="{00000000-0005-0000-0000-00004A170000}"/>
    <cellStyle name="Gross Margin 3 2 6" xfId="5347" xr:uid="{00000000-0005-0000-0000-00004B170000}"/>
    <cellStyle name="Gross Margin 3 2 7" xfId="5348" xr:uid="{00000000-0005-0000-0000-00004C170000}"/>
    <cellStyle name="Gross Margin 3 2 8" xfId="5349" xr:uid="{00000000-0005-0000-0000-00004D170000}"/>
    <cellStyle name="Gross Margin 3 2 9" xfId="5350" xr:uid="{00000000-0005-0000-0000-00004E170000}"/>
    <cellStyle name="Gross Margin 3 3" xfId="5351" xr:uid="{00000000-0005-0000-0000-00004F170000}"/>
    <cellStyle name="Gross Margin 3 3 2" xfId="5352" xr:uid="{00000000-0005-0000-0000-000050170000}"/>
    <cellStyle name="Gross Margin 3 3 2 2" xfId="5353" xr:uid="{00000000-0005-0000-0000-000051170000}"/>
    <cellStyle name="Gross Margin 3 3 2 2 2" xfId="5354" xr:uid="{00000000-0005-0000-0000-000052170000}"/>
    <cellStyle name="Gross Margin 3 3 2 2 2 2" xfId="5355" xr:uid="{00000000-0005-0000-0000-000053170000}"/>
    <cellStyle name="Gross Margin 3 3 2 2 2 3" xfId="5356" xr:uid="{00000000-0005-0000-0000-000054170000}"/>
    <cellStyle name="Gross Margin 3 3 2 2 2 4" xfId="5357" xr:uid="{00000000-0005-0000-0000-000055170000}"/>
    <cellStyle name="Gross Margin 3 3 2 2 2 5" xfId="5358" xr:uid="{00000000-0005-0000-0000-000056170000}"/>
    <cellStyle name="Gross Margin 3 3 2 2 2 6" xfId="5359" xr:uid="{00000000-0005-0000-0000-000057170000}"/>
    <cellStyle name="Gross Margin 3 3 2 2 3" xfId="5360" xr:uid="{00000000-0005-0000-0000-000058170000}"/>
    <cellStyle name="Gross Margin 3 3 2 2 4" xfId="5361" xr:uid="{00000000-0005-0000-0000-000059170000}"/>
    <cellStyle name="Gross Margin 3 3 2 2 5" xfId="5362" xr:uid="{00000000-0005-0000-0000-00005A170000}"/>
    <cellStyle name="Gross Margin 3 3 2 2 6" xfId="5363" xr:uid="{00000000-0005-0000-0000-00005B170000}"/>
    <cellStyle name="Gross Margin 3 3 2 2 7" xfId="5364" xr:uid="{00000000-0005-0000-0000-00005C170000}"/>
    <cellStyle name="Gross Margin 3 3 2 3" xfId="5365" xr:uid="{00000000-0005-0000-0000-00005D170000}"/>
    <cellStyle name="Gross Margin 3 3 2 3 2" xfId="5366" xr:uid="{00000000-0005-0000-0000-00005E170000}"/>
    <cellStyle name="Gross Margin 3 3 2 3 3" xfId="5367" xr:uid="{00000000-0005-0000-0000-00005F170000}"/>
    <cellStyle name="Gross Margin 3 3 2 3 4" xfId="5368" xr:uid="{00000000-0005-0000-0000-000060170000}"/>
    <cellStyle name="Gross Margin 3 3 2 3 5" xfId="5369" xr:uid="{00000000-0005-0000-0000-000061170000}"/>
    <cellStyle name="Gross Margin 3 3 2 3 6" xfId="5370" xr:uid="{00000000-0005-0000-0000-000062170000}"/>
    <cellStyle name="Gross Margin 3 3 2 4" xfId="5371" xr:uid="{00000000-0005-0000-0000-000063170000}"/>
    <cellStyle name="Gross Margin 3 3 2 5" xfId="5372" xr:uid="{00000000-0005-0000-0000-000064170000}"/>
    <cellStyle name="Gross Margin 3 3 2 6" xfId="5373" xr:uid="{00000000-0005-0000-0000-000065170000}"/>
    <cellStyle name="Gross Margin 3 3 2 7" xfId="5374" xr:uid="{00000000-0005-0000-0000-000066170000}"/>
    <cellStyle name="Gross Margin 3 3 2 8" xfId="5375" xr:uid="{00000000-0005-0000-0000-000067170000}"/>
    <cellStyle name="Gross Margin 3 3 3" xfId="5376" xr:uid="{00000000-0005-0000-0000-000068170000}"/>
    <cellStyle name="Gross Margin 3 3 3 2" xfId="5377" xr:uid="{00000000-0005-0000-0000-000069170000}"/>
    <cellStyle name="Gross Margin 3 3 3 2 2" xfId="5378" xr:uid="{00000000-0005-0000-0000-00006A170000}"/>
    <cellStyle name="Gross Margin 3 3 3 2 3" xfId="5379" xr:uid="{00000000-0005-0000-0000-00006B170000}"/>
    <cellStyle name="Gross Margin 3 3 3 2 4" xfId="5380" xr:uid="{00000000-0005-0000-0000-00006C170000}"/>
    <cellStyle name="Gross Margin 3 3 3 2 5" xfId="5381" xr:uid="{00000000-0005-0000-0000-00006D170000}"/>
    <cellStyle name="Gross Margin 3 3 3 2 6" xfId="5382" xr:uid="{00000000-0005-0000-0000-00006E170000}"/>
    <cellStyle name="Gross Margin 3 3 3 3" xfId="5383" xr:uid="{00000000-0005-0000-0000-00006F170000}"/>
    <cellStyle name="Gross Margin 3 3 3 4" xfId="5384" xr:uid="{00000000-0005-0000-0000-000070170000}"/>
    <cellStyle name="Gross Margin 3 3 3 5" xfId="5385" xr:uid="{00000000-0005-0000-0000-000071170000}"/>
    <cellStyle name="Gross Margin 3 3 3 6" xfId="5386" xr:uid="{00000000-0005-0000-0000-000072170000}"/>
    <cellStyle name="Gross Margin 3 3 3 7" xfId="5387" xr:uid="{00000000-0005-0000-0000-000073170000}"/>
    <cellStyle name="Gross Margin 3 3 4" xfId="5388" xr:uid="{00000000-0005-0000-0000-000074170000}"/>
    <cellStyle name="Gross Margin 3 3 4 2" xfId="5389" xr:uid="{00000000-0005-0000-0000-000075170000}"/>
    <cellStyle name="Gross Margin 3 3 4 3" xfId="5390" xr:uid="{00000000-0005-0000-0000-000076170000}"/>
    <cellStyle name="Gross Margin 3 3 4 4" xfId="5391" xr:uid="{00000000-0005-0000-0000-000077170000}"/>
    <cellStyle name="Gross Margin 3 3 4 5" xfId="5392" xr:uid="{00000000-0005-0000-0000-000078170000}"/>
    <cellStyle name="Gross Margin 3 3 4 6" xfId="5393" xr:uid="{00000000-0005-0000-0000-000079170000}"/>
    <cellStyle name="Gross Margin 3 3 5" xfId="5394" xr:uid="{00000000-0005-0000-0000-00007A170000}"/>
    <cellStyle name="Gross Margin 3 3 6" xfId="5395" xr:uid="{00000000-0005-0000-0000-00007B170000}"/>
    <cellStyle name="Gross Margin 3 3 7" xfId="5396" xr:uid="{00000000-0005-0000-0000-00007C170000}"/>
    <cellStyle name="Gross Margin 3 3 8" xfId="5397" xr:uid="{00000000-0005-0000-0000-00007D170000}"/>
    <cellStyle name="Gross Margin 3 3 9" xfId="5398" xr:uid="{00000000-0005-0000-0000-00007E170000}"/>
    <cellStyle name="Gross Margin 3 4" xfId="5399" xr:uid="{00000000-0005-0000-0000-00007F170000}"/>
    <cellStyle name="Gross Margin 3 4 2" xfId="5400" xr:uid="{00000000-0005-0000-0000-000080170000}"/>
    <cellStyle name="Gross Margin 3 4 2 2" xfId="5401" xr:uid="{00000000-0005-0000-0000-000081170000}"/>
    <cellStyle name="Gross Margin 3 4 2 2 2" xfId="5402" xr:uid="{00000000-0005-0000-0000-000082170000}"/>
    <cellStyle name="Gross Margin 3 4 2 2 2 2" xfId="5403" xr:uid="{00000000-0005-0000-0000-000083170000}"/>
    <cellStyle name="Gross Margin 3 4 2 2 2 3" xfId="5404" xr:uid="{00000000-0005-0000-0000-000084170000}"/>
    <cellStyle name="Gross Margin 3 4 2 2 2 4" xfId="5405" xr:uid="{00000000-0005-0000-0000-000085170000}"/>
    <cellStyle name="Gross Margin 3 4 2 2 2 5" xfId="5406" xr:uid="{00000000-0005-0000-0000-000086170000}"/>
    <cellStyle name="Gross Margin 3 4 2 2 2 6" xfId="5407" xr:uid="{00000000-0005-0000-0000-000087170000}"/>
    <cellStyle name="Gross Margin 3 4 2 2 3" xfId="5408" xr:uid="{00000000-0005-0000-0000-000088170000}"/>
    <cellStyle name="Gross Margin 3 4 2 2 4" xfId="5409" xr:uid="{00000000-0005-0000-0000-000089170000}"/>
    <cellStyle name="Gross Margin 3 4 2 2 5" xfId="5410" xr:uid="{00000000-0005-0000-0000-00008A170000}"/>
    <cellStyle name="Gross Margin 3 4 2 2 6" xfId="5411" xr:uid="{00000000-0005-0000-0000-00008B170000}"/>
    <cellStyle name="Gross Margin 3 4 2 2 7" xfId="5412" xr:uid="{00000000-0005-0000-0000-00008C170000}"/>
    <cellStyle name="Gross Margin 3 4 2 3" xfId="5413" xr:uid="{00000000-0005-0000-0000-00008D170000}"/>
    <cellStyle name="Gross Margin 3 4 2 3 2" xfId="5414" xr:uid="{00000000-0005-0000-0000-00008E170000}"/>
    <cellStyle name="Gross Margin 3 4 2 3 3" xfId="5415" xr:uid="{00000000-0005-0000-0000-00008F170000}"/>
    <cellStyle name="Gross Margin 3 4 2 3 4" xfId="5416" xr:uid="{00000000-0005-0000-0000-000090170000}"/>
    <cellStyle name="Gross Margin 3 4 2 3 5" xfId="5417" xr:uid="{00000000-0005-0000-0000-000091170000}"/>
    <cellStyle name="Gross Margin 3 4 2 3 6" xfId="5418" xr:uid="{00000000-0005-0000-0000-000092170000}"/>
    <cellStyle name="Gross Margin 3 4 2 4" xfId="5419" xr:uid="{00000000-0005-0000-0000-000093170000}"/>
    <cellStyle name="Gross Margin 3 4 2 5" xfId="5420" xr:uid="{00000000-0005-0000-0000-000094170000}"/>
    <cellStyle name="Gross Margin 3 4 2 6" xfId="5421" xr:uid="{00000000-0005-0000-0000-000095170000}"/>
    <cellStyle name="Gross Margin 3 4 2 7" xfId="5422" xr:uid="{00000000-0005-0000-0000-000096170000}"/>
    <cellStyle name="Gross Margin 3 4 2 8" xfId="5423" xr:uid="{00000000-0005-0000-0000-000097170000}"/>
    <cellStyle name="Gross Margin 3 4 3" xfId="5424" xr:uid="{00000000-0005-0000-0000-000098170000}"/>
    <cellStyle name="Gross Margin 3 4 3 2" xfId="5425" xr:uid="{00000000-0005-0000-0000-000099170000}"/>
    <cellStyle name="Gross Margin 3 4 3 2 2" xfId="5426" xr:uid="{00000000-0005-0000-0000-00009A170000}"/>
    <cellStyle name="Gross Margin 3 4 3 2 3" xfId="5427" xr:uid="{00000000-0005-0000-0000-00009B170000}"/>
    <cellStyle name="Gross Margin 3 4 3 2 4" xfId="5428" xr:uid="{00000000-0005-0000-0000-00009C170000}"/>
    <cellStyle name="Gross Margin 3 4 3 2 5" xfId="5429" xr:uid="{00000000-0005-0000-0000-00009D170000}"/>
    <cellStyle name="Gross Margin 3 4 3 2 6" xfId="5430" xr:uid="{00000000-0005-0000-0000-00009E170000}"/>
    <cellStyle name="Gross Margin 3 4 3 3" xfId="5431" xr:uid="{00000000-0005-0000-0000-00009F170000}"/>
    <cellStyle name="Gross Margin 3 4 3 4" xfId="5432" xr:uid="{00000000-0005-0000-0000-0000A0170000}"/>
    <cellStyle name="Gross Margin 3 4 3 5" xfId="5433" xr:uid="{00000000-0005-0000-0000-0000A1170000}"/>
    <cellStyle name="Gross Margin 3 4 3 6" xfId="5434" xr:uid="{00000000-0005-0000-0000-0000A2170000}"/>
    <cellStyle name="Gross Margin 3 4 3 7" xfId="5435" xr:uid="{00000000-0005-0000-0000-0000A3170000}"/>
    <cellStyle name="Gross Margin 3 4 4" xfId="5436" xr:uid="{00000000-0005-0000-0000-0000A4170000}"/>
    <cellStyle name="Gross Margin 3 4 4 2" xfId="5437" xr:uid="{00000000-0005-0000-0000-0000A5170000}"/>
    <cellStyle name="Gross Margin 3 4 4 3" xfId="5438" xr:uid="{00000000-0005-0000-0000-0000A6170000}"/>
    <cellStyle name="Gross Margin 3 4 4 4" xfId="5439" xr:uid="{00000000-0005-0000-0000-0000A7170000}"/>
    <cellStyle name="Gross Margin 3 4 4 5" xfId="5440" xr:uid="{00000000-0005-0000-0000-0000A8170000}"/>
    <cellStyle name="Gross Margin 3 4 4 6" xfId="5441" xr:uid="{00000000-0005-0000-0000-0000A9170000}"/>
    <cellStyle name="Gross Margin 3 4 5" xfId="5442" xr:uid="{00000000-0005-0000-0000-0000AA170000}"/>
    <cellStyle name="Gross Margin 3 4 6" xfId="5443" xr:uid="{00000000-0005-0000-0000-0000AB170000}"/>
    <cellStyle name="Gross Margin 3 4 7" xfId="5444" xr:uid="{00000000-0005-0000-0000-0000AC170000}"/>
    <cellStyle name="Gross Margin 3 4 8" xfId="5445" xr:uid="{00000000-0005-0000-0000-0000AD170000}"/>
    <cellStyle name="Gross Margin 3 4 9" xfId="5446" xr:uid="{00000000-0005-0000-0000-0000AE170000}"/>
    <cellStyle name="Gross Margin 3 5" xfId="5447" xr:uid="{00000000-0005-0000-0000-0000AF170000}"/>
    <cellStyle name="Gross Margin 3 5 2" xfId="5448" xr:uid="{00000000-0005-0000-0000-0000B0170000}"/>
    <cellStyle name="Gross Margin 3 5 2 2" xfId="5449" xr:uid="{00000000-0005-0000-0000-0000B1170000}"/>
    <cellStyle name="Gross Margin 3 5 2 2 2" xfId="5450" xr:uid="{00000000-0005-0000-0000-0000B2170000}"/>
    <cellStyle name="Gross Margin 3 5 2 2 2 2" xfId="5451" xr:uid="{00000000-0005-0000-0000-0000B3170000}"/>
    <cellStyle name="Gross Margin 3 5 2 2 2 3" xfId="5452" xr:uid="{00000000-0005-0000-0000-0000B4170000}"/>
    <cellStyle name="Gross Margin 3 5 2 2 2 4" xfId="5453" xr:uid="{00000000-0005-0000-0000-0000B5170000}"/>
    <cellStyle name="Gross Margin 3 5 2 2 2 5" xfId="5454" xr:uid="{00000000-0005-0000-0000-0000B6170000}"/>
    <cellStyle name="Gross Margin 3 5 2 2 2 6" xfId="5455" xr:uid="{00000000-0005-0000-0000-0000B7170000}"/>
    <cellStyle name="Gross Margin 3 5 2 2 3" xfId="5456" xr:uid="{00000000-0005-0000-0000-0000B8170000}"/>
    <cellStyle name="Gross Margin 3 5 2 2 4" xfId="5457" xr:uid="{00000000-0005-0000-0000-0000B9170000}"/>
    <cellStyle name="Gross Margin 3 5 2 2 5" xfId="5458" xr:uid="{00000000-0005-0000-0000-0000BA170000}"/>
    <cellStyle name="Gross Margin 3 5 2 2 6" xfId="5459" xr:uid="{00000000-0005-0000-0000-0000BB170000}"/>
    <cellStyle name="Gross Margin 3 5 2 2 7" xfId="5460" xr:uid="{00000000-0005-0000-0000-0000BC170000}"/>
    <cellStyle name="Gross Margin 3 5 2 3" xfId="5461" xr:uid="{00000000-0005-0000-0000-0000BD170000}"/>
    <cellStyle name="Gross Margin 3 5 2 4" xfId="5462" xr:uid="{00000000-0005-0000-0000-0000BE170000}"/>
    <cellStyle name="Gross Margin 3 5 2 5" xfId="5463" xr:uid="{00000000-0005-0000-0000-0000BF170000}"/>
    <cellStyle name="Gross Margin 3 5 2 6" xfId="5464" xr:uid="{00000000-0005-0000-0000-0000C0170000}"/>
    <cellStyle name="Gross Margin 3 5 2 7" xfId="5465" xr:uid="{00000000-0005-0000-0000-0000C1170000}"/>
    <cellStyle name="Gross Margin 3 5 3" xfId="5466" xr:uid="{00000000-0005-0000-0000-0000C2170000}"/>
    <cellStyle name="Gross Margin 3 5 3 2" xfId="5467" xr:uid="{00000000-0005-0000-0000-0000C3170000}"/>
    <cellStyle name="Gross Margin 3 5 3 2 2" xfId="5468" xr:uid="{00000000-0005-0000-0000-0000C4170000}"/>
    <cellStyle name="Gross Margin 3 5 3 2 3" xfId="5469" xr:uid="{00000000-0005-0000-0000-0000C5170000}"/>
    <cellStyle name="Gross Margin 3 5 3 2 4" xfId="5470" xr:uid="{00000000-0005-0000-0000-0000C6170000}"/>
    <cellStyle name="Gross Margin 3 5 3 2 5" xfId="5471" xr:uid="{00000000-0005-0000-0000-0000C7170000}"/>
    <cellStyle name="Gross Margin 3 5 3 2 6" xfId="5472" xr:uid="{00000000-0005-0000-0000-0000C8170000}"/>
    <cellStyle name="Gross Margin 3 5 3 3" xfId="5473" xr:uid="{00000000-0005-0000-0000-0000C9170000}"/>
    <cellStyle name="Gross Margin 3 5 3 4" xfId="5474" xr:uid="{00000000-0005-0000-0000-0000CA170000}"/>
    <cellStyle name="Gross Margin 3 5 3 5" xfId="5475" xr:uid="{00000000-0005-0000-0000-0000CB170000}"/>
    <cellStyle name="Gross Margin 3 5 3 6" xfId="5476" xr:uid="{00000000-0005-0000-0000-0000CC170000}"/>
    <cellStyle name="Gross Margin 3 5 3 7" xfId="5477" xr:uid="{00000000-0005-0000-0000-0000CD170000}"/>
    <cellStyle name="Gross Margin 3 5 4" xfId="5478" xr:uid="{00000000-0005-0000-0000-0000CE170000}"/>
    <cellStyle name="Gross Margin 3 5 5" xfId="5479" xr:uid="{00000000-0005-0000-0000-0000CF170000}"/>
    <cellStyle name="Gross Margin 3 5 6" xfId="5480" xr:uid="{00000000-0005-0000-0000-0000D0170000}"/>
    <cellStyle name="Gross Margin 3 5 7" xfId="5481" xr:uid="{00000000-0005-0000-0000-0000D1170000}"/>
    <cellStyle name="Gross Margin 3 5 8" xfId="5482" xr:uid="{00000000-0005-0000-0000-0000D2170000}"/>
    <cellStyle name="Gross Margin 3 6" xfId="5483" xr:uid="{00000000-0005-0000-0000-0000D3170000}"/>
    <cellStyle name="Gross Margin 3 6 2" xfId="5484" xr:uid="{00000000-0005-0000-0000-0000D4170000}"/>
    <cellStyle name="Gross Margin 3 6 2 2" xfId="5485" xr:uid="{00000000-0005-0000-0000-0000D5170000}"/>
    <cellStyle name="Gross Margin 3 6 2 3" xfId="5486" xr:uid="{00000000-0005-0000-0000-0000D6170000}"/>
    <cellStyle name="Gross Margin 3 6 2 4" xfId="5487" xr:uid="{00000000-0005-0000-0000-0000D7170000}"/>
    <cellStyle name="Gross Margin 3 6 2 5" xfId="5488" xr:uid="{00000000-0005-0000-0000-0000D8170000}"/>
    <cellStyle name="Gross Margin 3 6 2 6" xfId="5489" xr:uid="{00000000-0005-0000-0000-0000D9170000}"/>
    <cellStyle name="Gross Margin 3 6 3" xfId="5490" xr:uid="{00000000-0005-0000-0000-0000DA170000}"/>
    <cellStyle name="Gross Margin 3 6 4" xfId="5491" xr:uid="{00000000-0005-0000-0000-0000DB170000}"/>
    <cellStyle name="Gross Margin 3 6 5" xfId="5492" xr:uid="{00000000-0005-0000-0000-0000DC170000}"/>
    <cellStyle name="Gross Margin 3 6 6" xfId="5493" xr:uid="{00000000-0005-0000-0000-0000DD170000}"/>
    <cellStyle name="Gross Margin 3 6 7" xfId="5494" xr:uid="{00000000-0005-0000-0000-0000DE170000}"/>
    <cellStyle name="Gross Margin 3 7" xfId="5495" xr:uid="{00000000-0005-0000-0000-0000DF170000}"/>
    <cellStyle name="Gross Margin 3 7 2" xfId="5496" xr:uid="{00000000-0005-0000-0000-0000E0170000}"/>
    <cellStyle name="Gross Margin 3 7 3" xfId="5497" xr:uid="{00000000-0005-0000-0000-0000E1170000}"/>
    <cellStyle name="Gross Margin 3 7 4" xfId="5498" xr:uid="{00000000-0005-0000-0000-0000E2170000}"/>
    <cellStyle name="Gross Margin 3 7 5" xfId="5499" xr:uid="{00000000-0005-0000-0000-0000E3170000}"/>
    <cellStyle name="Gross Margin 3 7 6" xfId="5500" xr:uid="{00000000-0005-0000-0000-0000E4170000}"/>
    <cellStyle name="Gross Margin 3 8" xfId="5501" xr:uid="{00000000-0005-0000-0000-0000E5170000}"/>
    <cellStyle name="Gross Margin 3 9" xfId="5502" xr:uid="{00000000-0005-0000-0000-0000E6170000}"/>
    <cellStyle name="Gross Margin 4" xfId="5503" xr:uid="{00000000-0005-0000-0000-0000E7170000}"/>
    <cellStyle name="Gross Margin 4 2" xfId="5504" xr:uid="{00000000-0005-0000-0000-0000E8170000}"/>
    <cellStyle name="Gross Margin 4 2 2" xfId="5505" xr:uid="{00000000-0005-0000-0000-0000E9170000}"/>
    <cellStyle name="Gross Margin 4 2 2 2" xfId="5506" xr:uid="{00000000-0005-0000-0000-0000EA170000}"/>
    <cellStyle name="Gross Margin 4 2 2 2 2" xfId="5507" xr:uid="{00000000-0005-0000-0000-0000EB170000}"/>
    <cellStyle name="Gross Margin 4 2 2 2 3" xfId="5508" xr:uid="{00000000-0005-0000-0000-0000EC170000}"/>
    <cellStyle name="Gross Margin 4 2 2 2 4" xfId="5509" xr:uid="{00000000-0005-0000-0000-0000ED170000}"/>
    <cellStyle name="Gross Margin 4 2 2 2 5" xfId="5510" xr:uid="{00000000-0005-0000-0000-0000EE170000}"/>
    <cellStyle name="Gross Margin 4 2 2 2 6" xfId="5511" xr:uid="{00000000-0005-0000-0000-0000EF170000}"/>
    <cellStyle name="Gross Margin 4 2 2 3" xfId="5512" xr:uid="{00000000-0005-0000-0000-0000F0170000}"/>
    <cellStyle name="Gross Margin 4 2 2 4" xfId="5513" xr:uid="{00000000-0005-0000-0000-0000F1170000}"/>
    <cellStyle name="Gross Margin 4 2 2 5" xfId="5514" xr:uid="{00000000-0005-0000-0000-0000F2170000}"/>
    <cellStyle name="Gross Margin 4 2 2 6" xfId="5515" xr:uid="{00000000-0005-0000-0000-0000F3170000}"/>
    <cellStyle name="Gross Margin 4 2 2 7" xfId="5516" xr:uid="{00000000-0005-0000-0000-0000F4170000}"/>
    <cellStyle name="Gross Margin 4 2 3" xfId="5517" xr:uid="{00000000-0005-0000-0000-0000F5170000}"/>
    <cellStyle name="Gross Margin 4 2 3 2" xfId="5518" xr:uid="{00000000-0005-0000-0000-0000F6170000}"/>
    <cellStyle name="Gross Margin 4 2 3 3" xfId="5519" xr:uid="{00000000-0005-0000-0000-0000F7170000}"/>
    <cellStyle name="Gross Margin 4 2 3 4" xfId="5520" xr:uid="{00000000-0005-0000-0000-0000F8170000}"/>
    <cellStyle name="Gross Margin 4 2 3 5" xfId="5521" xr:uid="{00000000-0005-0000-0000-0000F9170000}"/>
    <cellStyle name="Gross Margin 4 2 3 6" xfId="5522" xr:uid="{00000000-0005-0000-0000-0000FA170000}"/>
    <cellStyle name="Gross Margin 4 2 4" xfId="5523" xr:uid="{00000000-0005-0000-0000-0000FB170000}"/>
    <cellStyle name="Gross Margin 4 2 5" xfId="5524" xr:uid="{00000000-0005-0000-0000-0000FC170000}"/>
    <cellStyle name="Gross Margin 4 2 6" xfId="5525" xr:uid="{00000000-0005-0000-0000-0000FD170000}"/>
    <cellStyle name="Gross Margin 4 2 7" xfId="5526" xr:uid="{00000000-0005-0000-0000-0000FE170000}"/>
    <cellStyle name="Gross Margin 4 2 8" xfId="5527" xr:uid="{00000000-0005-0000-0000-0000FF170000}"/>
    <cellStyle name="Gross Margin 4 3" xfId="5528" xr:uid="{00000000-0005-0000-0000-000000180000}"/>
    <cellStyle name="Gross Margin 4 3 2" xfId="5529" xr:uid="{00000000-0005-0000-0000-000001180000}"/>
    <cellStyle name="Gross Margin 4 3 2 2" xfId="5530" xr:uid="{00000000-0005-0000-0000-000002180000}"/>
    <cellStyle name="Gross Margin 4 3 2 3" xfId="5531" xr:uid="{00000000-0005-0000-0000-000003180000}"/>
    <cellStyle name="Gross Margin 4 3 2 4" xfId="5532" xr:uid="{00000000-0005-0000-0000-000004180000}"/>
    <cellStyle name="Gross Margin 4 3 2 5" xfId="5533" xr:uid="{00000000-0005-0000-0000-000005180000}"/>
    <cellStyle name="Gross Margin 4 3 2 6" xfId="5534" xr:uid="{00000000-0005-0000-0000-000006180000}"/>
    <cellStyle name="Gross Margin 4 3 3" xfId="5535" xr:uid="{00000000-0005-0000-0000-000007180000}"/>
    <cellStyle name="Gross Margin 4 3 4" xfId="5536" xr:uid="{00000000-0005-0000-0000-000008180000}"/>
    <cellStyle name="Gross Margin 4 3 5" xfId="5537" xr:uid="{00000000-0005-0000-0000-000009180000}"/>
    <cellStyle name="Gross Margin 4 3 6" xfId="5538" xr:uid="{00000000-0005-0000-0000-00000A180000}"/>
    <cellStyle name="Gross Margin 4 3 7" xfId="5539" xr:uid="{00000000-0005-0000-0000-00000B180000}"/>
    <cellStyle name="Gross Margin 4 4" xfId="5540" xr:uid="{00000000-0005-0000-0000-00000C180000}"/>
    <cellStyle name="Gross Margin 4 4 2" xfId="5541" xr:uid="{00000000-0005-0000-0000-00000D180000}"/>
    <cellStyle name="Gross Margin 4 4 3" xfId="5542" xr:uid="{00000000-0005-0000-0000-00000E180000}"/>
    <cellStyle name="Gross Margin 4 4 4" xfId="5543" xr:uid="{00000000-0005-0000-0000-00000F180000}"/>
    <cellStyle name="Gross Margin 4 4 5" xfId="5544" xr:uid="{00000000-0005-0000-0000-000010180000}"/>
    <cellStyle name="Gross Margin 4 4 6" xfId="5545" xr:uid="{00000000-0005-0000-0000-000011180000}"/>
    <cellStyle name="Gross Margin 4 5" xfId="5546" xr:uid="{00000000-0005-0000-0000-000012180000}"/>
    <cellStyle name="Gross Margin 4 6" xfId="5547" xr:uid="{00000000-0005-0000-0000-000013180000}"/>
    <cellStyle name="Gross Margin 4 7" xfId="5548" xr:uid="{00000000-0005-0000-0000-000014180000}"/>
    <cellStyle name="Gross Margin 4 8" xfId="5549" xr:uid="{00000000-0005-0000-0000-000015180000}"/>
    <cellStyle name="Gross Margin 4 9" xfId="5550" xr:uid="{00000000-0005-0000-0000-000016180000}"/>
    <cellStyle name="Gross Margin 5" xfId="5551" xr:uid="{00000000-0005-0000-0000-000017180000}"/>
    <cellStyle name="Gross Margin 5 2" xfId="5552" xr:uid="{00000000-0005-0000-0000-000018180000}"/>
    <cellStyle name="Gross Margin 5 2 2" xfId="5553" xr:uid="{00000000-0005-0000-0000-000019180000}"/>
    <cellStyle name="Gross Margin 5 2 2 2" xfId="5554" xr:uid="{00000000-0005-0000-0000-00001A180000}"/>
    <cellStyle name="Gross Margin 5 2 2 2 2" xfId="5555" xr:uid="{00000000-0005-0000-0000-00001B180000}"/>
    <cellStyle name="Gross Margin 5 2 2 2 3" xfId="5556" xr:uid="{00000000-0005-0000-0000-00001C180000}"/>
    <cellStyle name="Gross Margin 5 2 2 2 4" xfId="5557" xr:uid="{00000000-0005-0000-0000-00001D180000}"/>
    <cellStyle name="Gross Margin 5 2 2 2 5" xfId="5558" xr:uid="{00000000-0005-0000-0000-00001E180000}"/>
    <cellStyle name="Gross Margin 5 2 2 2 6" xfId="5559" xr:uid="{00000000-0005-0000-0000-00001F180000}"/>
    <cellStyle name="Gross Margin 5 2 2 3" xfId="5560" xr:uid="{00000000-0005-0000-0000-000020180000}"/>
    <cellStyle name="Gross Margin 5 2 2 4" xfId="5561" xr:uid="{00000000-0005-0000-0000-000021180000}"/>
    <cellStyle name="Gross Margin 5 2 2 5" xfId="5562" xr:uid="{00000000-0005-0000-0000-000022180000}"/>
    <cellStyle name="Gross Margin 5 2 2 6" xfId="5563" xr:uid="{00000000-0005-0000-0000-000023180000}"/>
    <cellStyle name="Gross Margin 5 2 2 7" xfId="5564" xr:uid="{00000000-0005-0000-0000-000024180000}"/>
    <cellStyle name="Gross Margin 5 2 3" xfId="5565" xr:uid="{00000000-0005-0000-0000-000025180000}"/>
    <cellStyle name="Gross Margin 5 2 3 2" xfId="5566" xr:uid="{00000000-0005-0000-0000-000026180000}"/>
    <cellStyle name="Gross Margin 5 2 3 3" xfId="5567" xr:uid="{00000000-0005-0000-0000-000027180000}"/>
    <cellStyle name="Gross Margin 5 2 3 4" xfId="5568" xr:uid="{00000000-0005-0000-0000-000028180000}"/>
    <cellStyle name="Gross Margin 5 2 3 5" xfId="5569" xr:uid="{00000000-0005-0000-0000-000029180000}"/>
    <cellStyle name="Gross Margin 5 2 3 6" xfId="5570" xr:uid="{00000000-0005-0000-0000-00002A180000}"/>
    <cellStyle name="Gross Margin 5 2 4" xfId="5571" xr:uid="{00000000-0005-0000-0000-00002B180000}"/>
    <cellStyle name="Gross Margin 5 2 5" xfId="5572" xr:uid="{00000000-0005-0000-0000-00002C180000}"/>
    <cellStyle name="Gross Margin 5 2 6" xfId="5573" xr:uid="{00000000-0005-0000-0000-00002D180000}"/>
    <cellStyle name="Gross Margin 5 2 7" xfId="5574" xr:uid="{00000000-0005-0000-0000-00002E180000}"/>
    <cellStyle name="Gross Margin 5 2 8" xfId="5575" xr:uid="{00000000-0005-0000-0000-00002F180000}"/>
    <cellStyle name="Gross Margin 5 3" xfId="5576" xr:uid="{00000000-0005-0000-0000-000030180000}"/>
    <cellStyle name="Gross Margin 5 3 2" xfId="5577" xr:uid="{00000000-0005-0000-0000-000031180000}"/>
    <cellStyle name="Gross Margin 5 3 2 2" xfId="5578" xr:uid="{00000000-0005-0000-0000-000032180000}"/>
    <cellStyle name="Gross Margin 5 3 2 3" xfId="5579" xr:uid="{00000000-0005-0000-0000-000033180000}"/>
    <cellStyle name="Gross Margin 5 3 2 4" xfId="5580" xr:uid="{00000000-0005-0000-0000-000034180000}"/>
    <cellStyle name="Gross Margin 5 3 2 5" xfId="5581" xr:uid="{00000000-0005-0000-0000-000035180000}"/>
    <cellStyle name="Gross Margin 5 3 2 6" xfId="5582" xr:uid="{00000000-0005-0000-0000-000036180000}"/>
    <cellStyle name="Gross Margin 5 3 3" xfId="5583" xr:uid="{00000000-0005-0000-0000-000037180000}"/>
    <cellStyle name="Gross Margin 5 3 4" xfId="5584" xr:uid="{00000000-0005-0000-0000-000038180000}"/>
    <cellStyle name="Gross Margin 5 3 5" xfId="5585" xr:uid="{00000000-0005-0000-0000-000039180000}"/>
    <cellStyle name="Gross Margin 5 3 6" xfId="5586" xr:uid="{00000000-0005-0000-0000-00003A180000}"/>
    <cellStyle name="Gross Margin 5 3 7" xfId="5587" xr:uid="{00000000-0005-0000-0000-00003B180000}"/>
    <cellStyle name="Gross Margin 5 4" xfId="5588" xr:uid="{00000000-0005-0000-0000-00003C180000}"/>
    <cellStyle name="Gross Margin 5 4 2" xfId="5589" xr:uid="{00000000-0005-0000-0000-00003D180000}"/>
    <cellStyle name="Gross Margin 5 4 3" xfId="5590" xr:uid="{00000000-0005-0000-0000-00003E180000}"/>
    <cellStyle name="Gross Margin 5 4 4" xfId="5591" xr:uid="{00000000-0005-0000-0000-00003F180000}"/>
    <cellStyle name="Gross Margin 5 4 5" xfId="5592" xr:uid="{00000000-0005-0000-0000-000040180000}"/>
    <cellStyle name="Gross Margin 5 4 6" xfId="5593" xr:uid="{00000000-0005-0000-0000-000041180000}"/>
    <cellStyle name="Gross Margin 5 5" xfId="5594" xr:uid="{00000000-0005-0000-0000-000042180000}"/>
    <cellStyle name="Gross Margin 5 6" xfId="5595" xr:uid="{00000000-0005-0000-0000-000043180000}"/>
    <cellStyle name="Gross Margin 5 7" xfId="5596" xr:uid="{00000000-0005-0000-0000-000044180000}"/>
    <cellStyle name="Gross Margin 5 8" xfId="5597" xr:uid="{00000000-0005-0000-0000-000045180000}"/>
    <cellStyle name="Gross Margin 5 9" xfId="5598" xr:uid="{00000000-0005-0000-0000-000046180000}"/>
    <cellStyle name="Gross Margin 6" xfId="5599" xr:uid="{00000000-0005-0000-0000-000047180000}"/>
    <cellStyle name="Gross Margin 6 2" xfId="5600" xr:uid="{00000000-0005-0000-0000-000048180000}"/>
    <cellStyle name="Gross Margin 6 2 2" xfId="5601" xr:uid="{00000000-0005-0000-0000-000049180000}"/>
    <cellStyle name="Gross Margin 6 2 2 2" xfId="5602" xr:uid="{00000000-0005-0000-0000-00004A180000}"/>
    <cellStyle name="Gross Margin 6 2 2 2 2" xfId="5603" xr:uid="{00000000-0005-0000-0000-00004B180000}"/>
    <cellStyle name="Gross Margin 6 2 2 2 3" xfId="5604" xr:uid="{00000000-0005-0000-0000-00004C180000}"/>
    <cellStyle name="Gross Margin 6 2 2 2 4" xfId="5605" xr:uid="{00000000-0005-0000-0000-00004D180000}"/>
    <cellStyle name="Gross Margin 6 2 2 2 5" xfId="5606" xr:uid="{00000000-0005-0000-0000-00004E180000}"/>
    <cellStyle name="Gross Margin 6 2 2 2 6" xfId="5607" xr:uid="{00000000-0005-0000-0000-00004F180000}"/>
    <cellStyle name="Gross Margin 6 2 2 3" xfId="5608" xr:uid="{00000000-0005-0000-0000-000050180000}"/>
    <cellStyle name="Gross Margin 6 2 2 4" xfId="5609" xr:uid="{00000000-0005-0000-0000-000051180000}"/>
    <cellStyle name="Gross Margin 6 2 2 5" xfId="5610" xr:uid="{00000000-0005-0000-0000-000052180000}"/>
    <cellStyle name="Gross Margin 6 2 2 6" xfId="5611" xr:uid="{00000000-0005-0000-0000-000053180000}"/>
    <cellStyle name="Gross Margin 6 2 2 7" xfId="5612" xr:uid="{00000000-0005-0000-0000-000054180000}"/>
    <cellStyle name="Gross Margin 6 2 3" xfId="5613" xr:uid="{00000000-0005-0000-0000-000055180000}"/>
    <cellStyle name="Gross Margin 6 2 3 2" xfId="5614" xr:uid="{00000000-0005-0000-0000-000056180000}"/>
    <cellStyle name="Gross Margin 6 2 3 3" xfId="5615" xr:uid="{00000000-0005-0000-0000-000057180000}"/>
    <cellStyle name="Gross Margin 6 2 3 4" xfId="5616" xr:uid="{00000000-0005-0000-0000-000058180000}"/>
    <cellStyle name="Gross Margin 6 2 3 5" xfId="5617" xr:uid="{00000000-0005-0000-0000-000059180000}"/>
    <cellStyle name="Gross Margin 6 2 3 6" xfId="5618" xr:uid="{00000000-0005-0000-0000-00005A180000}"/>
    <cellStyle name="Gross Margin 6 2 4" xfId="5619" xr:uid="{00000000-0005-0000-0000-00005B180000}"/>
    <cellStyle name="Gross Margin 6 2 5" xfId="5620" xr:uid="{00000000-0005-0000-0000-00005C180000}"/>
    <cellStyle name="Gross Margin 6 2 6" xfId="5621" xr:uid="{00000000-0005-0000-0000-00005D180000}"/>
    <cellStyle name="Gross Margin 6 2 7" xfId="5622" xr:uid="{00000000-0005-0000-0000-00005E180000}"/>
    <cellStyle name="Gross Margin 6 2 8" xfId="5623" xr:uid="{00000000-0005-0000-0000-00005F180000}"/>
    <cellStyle name="Gross Margin 6 3" xfId="5624" xr:uid="{00000000-0005-0000-0000-000060180000}"/>
    <cellStyle name="Gross Margin 6 3 2" xfId="5625" xr:uid="{00000000-0005-0000-0000-000061180000}"/>
    <cellStyle name="Gross Margin 6 3 2 2" xfId="5626" xr:uid="{00000000-0005-0000-0000-000062180000}"/>
    <cellStyle name="Gross Margin 6 3 2 3" xfId="5627" xr:uid="{00000000-0005-0000-0000-000063180000}"/>
    <cellStyle name="Gross Margin 6 3 2 4" xfId="5628" xr:uid="{00000000-0005-0000-0000-000064180000}"/>
    <cellStyle name="Gross Margin 6 3 2 5" xfId="5629" xr:uid="{00000000-0005-0000-0000-000065180000}"/>
    <cellStyle name="Gross Margin 6 3 2 6" xfId="5630" xr:uid="{00000000-0005-0000-0000-000066180000}"/>
    <cellStyle name="Gross Margin 6 3 3" xfId="5631" xr:uid="{00000000-0005-0000-0000-000067180000}"/>
    <cellStyle name="Gross Margin 6 3 4" xfId="5632" xr:uid="{00000000-0005-0000-0000-000068180000}"/>
    <cellStyle name="Gross Margin 6 3 5" xfId="5633" xr:uid="{00000000-0005-0000-0000-000069180000}"/>
    <cellStyle name="Gross Margin 6 3 6" xfId="5634" xr:uid="{00000000-0005-0000-0000-00006A180000}"/>
    <cellStyle name="Gross Margin 6 3 7" xfId="5635" xr:uid="{00000000-0005-0000-0000-00006B180000}"/>
    <cellStyle name="Gross Margin 6 4" xfId="5636" xr:uid="{00000000-0005-0000-0000-00006C180000}"/>
    <cellStyle name="Gross Margin 6 4 2" xfId="5637" xr:uid="{00000000-0005-0000-0000-00006D180000}"/>
    <cellStyle name="Gross Margin 6 4 3" xfId="5638" xr:uid="{00000000-0005-0000-0000-00006E180000}"/>
    <cellStyle name="Gross Margin 6 4 4" xfId="5639" xr:uid="{00000000-0005-0000-0000-00006F180000}"/>
    <cellStyle name="Gross Margin 6 4 5" xfId="5640" xr:uid="{00000000-0005-0000-0000-000070180000}"/>
    <cellStyle name="Gross Margin 6 4 6" xfId="5641" xr:uid="{00000000-0005-0000-0000-000071180000}"/>
    <cellStyle name="Gross Margin 6 5" xfId="5642" xr:uid="{00000000-0005-0000-0000-000072180000}"/>
    <cellStyle name="Gross Margin 6 6" xfId="5643" xr:uid="{00000000-0005-0000-0000-000073180000}"/>
    <cellStyle name="Gross Margin 6 7" xfId="5644" xr:uid="{00000000-0005-0000-0000-000074180000}"/>
    <cellStyle name="Gross Margin 6 8" xfId="5645" xr:uid="{00000000-0005-0000-0000-000075180000}"/>
    <cellStyle name="Gross Margin 6 9" xfId="5646" xr:uid="{00000000-0005-0000-0000-000076180000}"/>
    <cellStyle name="Gross Margin 7" xfId="5647" xr:uid="{00000000-0005-0000-0000-000077180000}"/>
    <cellStyle name="Gross Margin 7 2" xfId="5648" xr:uid="{00000000-0005-0000-0000-000078180000}"/>
    <cellStyle name="Gross Margin 7 2 2" xfId="5649" xr:uid="{00000000-0005-0000-0000-000079180000}"/>
    <cellStyle name="Gross Margin 7 2 2 2" xfId="5650" xr:uid="{00000000-0005-0000-0000-00007A180000}"/>
    <cellStyle name="Gross Margin 7 2 2 2 2" xfId="5651" xr:uid="{00000000-0005-0000-0000-00007B180000}"/>
    <cellStyle name="Gross Margin 7 2 2 2 3" xfId="5652" xr:uid="{00000000-0005-0000-0000-00007C180000}"/>
    <cellStyle name="Gross Margin 7 2 2 2 4" xfId="5653" xr:uid="{00000000-0005-0000-0000-00007D180000}"/>
    <cellStyle name="Gross Margin 7 2 2 2 5" xfId="5654" xr:uid="{00000000-0005-0000-0000-00007E180000}"/>
    <cellStyle name="Gross Margin 7 2 2 2 6" xfId="5655" xr:uid="{00000000-0005-0000-0000-00007F180000}"/>
    <cellStyle name="Gross Margin 7 2 2 3" xfId="5656" xr:uid="{00000000-0005-0000-0000-000080180000}"/>
    <cellStyle name="Gross Margin 7 2 2 4" xfId="5657" xr:uid="{00000000-0005-0000-0000-000081180000}"/>
    <cellStyle name="Gross Margin 7 2 2 5" xfId="5658" xr:uid="{00000000-0005-0000-0000-000082180000}"/>
    <cellStyle name="Gross Margin 7 2 2 6" xfId="5659" xr:uid="{00000000-0005-0000-0000-000083180000}"/>
    <cellStyle name="Gross Margin 7 2 2 7" xfId="5660" xr:uid="{00000000-0005-0000-0000-000084180000}"/>
    <cellStyle name="Gross Margin 7 2 3" xfId="5661" xr:uid="{00000000-0005-0000-0000-000085180000}"/>
    <cellStyle name="Gross Margin 7 2 4" xfId="5662" xr:uid="{00000000-0005-0000-0000-000086180000}"/>
    <cellStyle name="Gross Margin 7 2 5" xfId="5663" xr:uid="{00000000-0005-0000-0000-000087180000}"/>
    <cellStyle name="Gross Margin 7 2 6" xfId="5664" xr:uid="{00000000-0005-0000-0000-000088180000}"/>
    <cellStyle name="Gross Margin 7 2 7" xfId="5665" xr:uid="{00000000-0005-0000-0000-000089180000}"/>
    <cellStyle name="Gross Margin 7 3" xfId="5666" xr:uid="{00000000-0005-0000-0000-00008A180000}"/>
    <cellStyle name="Gross Margin 7 3 2" xfId="5667" xr:uid="{00000000-0005-0000-0000-00008B180000}"/>
    <cellStyle name="Gross Margin 7 3 2 2" xfId="5668" xr:uid="{00000000-0005-0000-0000-00008C180000}"/>
    <cellStyle name="Gross Margin 7 3 2 3" xfId="5669" xr:uid="{00000000-0005-0000-0000-00008D180000}"/>
    <cellStyle name="Gross Margin 7 3 2 4" xfId="5670" xr:uid="{00000000-0005-0000-0000-00008E180000}"/>
    <cellStyle name="Gross Margin 7 3 2 5" xfId="5671" xr:uid="{00000000-0005-0000-0000-00008F180000}"/>
    <cellStyle name="Gross Margin 7 3 2 6" xfId="5672" xr:uid="{00000000-0005-0000-0000-000090180000}"/>
    <cellStyle name="Gross Margin 7 3 3" xfId="5673" xr:uid="{00000000-0005-0000-0000-000091180000}"/>
    <cellStyle name="Gross Margin 7 3 4" xfId="5674" xr:uid="{00000000-0005-0000-0000-000092180000}"/>
    <cellStyle name="Gross Margin 7 3 5" xfId="5675" xr:uid="{00000000-0005-0000-0000-000093180000}"/>
    <cellStyle name="Gross Margin 7 3 6" xfId="5676" xr:uid="{00000000-0005-0000-0000-000094180000}"/>
    <cellStyle name="Gross Margin 7 3 7" xfId="5677" xr:uid="{00000000-0005-0000-0000-000095180000}"/>
    <cellStyle name="Gross Margin 7 4" xfId="5678" xr:uid="{00000000-0005-0000-0000-000096180000}"/>
    <cellStyle name="Gross Margin 7 5" xfId="5679" xr:uid="{00000000-0005-0000-0000-000097180000}"/>
    <cellStyle name="Gross Margin 7 6" xfId="5680" xr:uid="{00000000-0005-0000-0000-000098180000}"/>
    <cellStyle name="Gross Margin 7 7" xfId="5681" xr:uid="{00000000-0005-0000-0000-000099180000}"/>
    <cellStyle name="Gross Margin 7 8" xfId="5682" xr:uid="{00000000-0005-0000-0000-00009A180000}"/>
    <cellStyle name="Gross Margin 8" xfId="5683" xr:uid="{00000000-0005-0000-0000-00009B180000}"/>
    <cellStyle name="Gross Margin 8 2" xfId="5684" xr:uid="{00000000-0005-0000-0000-00009C180000}"/>
    <cellStyle name="Gross Margin 8 2 2" xfId="5685" xr:uid="{00000000-0005-0000-0000-00009D180000}"/>
    <cellStyle name="Gross Margin 8 2 3" xfId="5686" xr:uid="{00000000-0005-0000-0000-00009E180000}"/>
    <cellStyle name="Gross Margin 8 2 4" xfId="5687" xr:uid="{00000000-0005-0000-0000-00009F180000}"/>
    <cellStyle name="Gross Margin 8 2 5" xfId="5688" xr:uid="{00000000-0005-0000-0000-0000A0180000}"/>
    <cellStyle name="Gross Margin 8 2 6" xfId="5689" xr:uid="{00000000-0005-0000-0000-0000A1180000}"/>
    <cellStyle name="Gross Margin 8 3" xfId="5690" xr:uid="{00000000-0005-0000-0000-0000A2180000}"/>
    <cellStyle name="Gross Margin 8 4" xfId="5691" xr:uid="{00000000-0005-0000-0000-0000A3180000}"/>
    <cellStyle name="Gross Margin 8 5" xfId="5692" xr:uid="{00000000-0005-0000-0000-0000A4180000}"/>
    <cellStyle name="Gross Margin 8 6" xfId="5693" xr:uid="{00000000-0005-0000-0000-0000A5180000}"/>
    <cellStyle name="Gross Margin 8 7" xfId="5694" xr:uid="{00000000-0005-0000-0000-0000A6180000}"/>
    <cellStyle name="Gross Margin 9" xfId="5695" xr:uid="{00000000-0005-0000-0000-0000A7180000}"/>
    <cellStyle name="Gross Margin 9 2" xfId="5696" xr:uid="{00000000-0005-0000-0000-0000A8180000}"/>
    <cellStyle name="Gross Margin 9 3" xfId="5697" xr:uid="{00000000-0005-0000-0000-0000A9180000}"/>
    <cellStyle name="Gross Margin 9 4" xfId="5698" xr:uid="{00000000-0005-0000-0000-0000AA180000}"/>
    <cellStyle name="Gross Margin 9 5" xfId="5699" xr:uid="{00000000-0005-0000-0000-0000AB180000}"/>
    <cellStyle name="Gross Margin 9 6" xfId="5700" xr:uid="{00000000-0005-0000-0000-0000AC180000}"/>
    <cellStyle name="Growth" xfId="5701" xr:uid="{00000000-0005-0000-0000-0000AD180000}"/>
    <cellStyle name="GrowthRate" xfId="5702" xr:uid="{00000000-0005-0000-0000-0000AE180000}"/>
    <cellStyle name="GrowthSeq" xfId="5703" xr:uid="{00000000-0005-0000-0000-0000AF180000}"/>
    <cellStyle name="Hard Percent" xfId="5704" xr:uid="{00000000-0005-0000-0000-0000B0180000}"/>
    <cellStyle name="head1" xfId="5705" xr:uid="{00000000-0005-0000-0000-0000B1180000}"/>
    <cellStyle name="head2" xfId="5706" xr:uid="{00000000-0005-0000-0000-0000B2180000}"/>
    <cellStyle name="header" xfId="5707" xr:uid="{00000000-0005-0000-0000-0000B3180000}"/>
    <cellStyle name="Header 2" xfId="5708" xr:uid="{00000000-0005-0000-0000-0000B4180000}"/>
    <cellStyle name="Header Draft Stamp" xfId="5709" xr:uid="{00000000-0005-0000-0000-0000B5180000}"/>
    <cellStyle name="Header Total" xfId="5710" xr:uid="{00000000-0005-0000-0000-0000B6180000}"/>
    <cellStyle name="Header Total 10" xfId="5711" xr:uid="{00000000-0005-0000-0000-0000B7180000}"/>
    <cellStyle name="Header Total 11" xfId="5712" xr:uid="{00000000-0005-0000-0000-0000B8180000}"/>
    <cellStyle name="Header Total 12" xfId="5713" xr:uid="{00000000-0005-0000-0000-0000B9180000}"/>
    <cellStyle name="Header Total 13" xfId="5714" xr:uid="{00000000-0005-0000-0000-0000BA180000}"/>
    <cellStyle name="Header Total 2" xfId="5715" xr:uid="{00000000-0005-0000-0000-0000BB180000}"/>
    <cellStyle name="Header Total 2 2" xfId="5716" xr:uid="{00000000-0005-0000-0000-0000BC180000}"/>
    <cellStyle name="Header Total 2 2 2" xfId="5717" xr:uid="{00000000-0005-0000-0000-0000BD180000}"/>
    <cellStyle name="Header Total 2 2 2 2" xfId="5718" xr:uid="{00000000-0005-0000-0000-0000BE180000}"/>
    <cellStyle name="Header Total 2 2 2 2 2" xfId="5719" xr:uid="{00000000-0005-0000-0000-0000BF180000}"/>
    <cellStyle name="Header Total 2 2 2 2 3" xfId="5720" xr:uid="{00000000-0005-0000-0000-0000C0180000}"/>
    <cellStyle name="Header Total 2 2 2 2 4" xfId="5721" xr:uid="{00000000-0005-0000-0000-0000C1180000}"/>
    <cellStyle name="Header Total 2 2 2 2 5" xfId="5722" xr:uid="{00000000-0005-0000-0000-0000C2180000}"/>
    <cellStyle name="Header Total 2 2 2 2 6" xfId="5723" xr:uid="{00000000-0005-0000-0000-0000C3180000}"/>
    <cellStyle name="Header Total 2 2 2 3" xfId="5724" xr:uid="{00000000-0005-0000-0000-0000C4180000}"/>
    <cellStyle name="Header Total 2 2 2 4" xfId="5725" xr:uid="{00000000-0005-0000-0000-0000C5180000}"/>
    <cellStyle name="Header Total 2 2 2 5" xfId="5726" xr:uid="{00000000-0005-0000-0000-0000C6180000}"/>
    <cellStyle name="Header Total 2 2 2 6" xfId="5727" xr:uid="{00000000-0005-0000-0000-0000C7180000}"/>
    <cellStyle name="Header Total 2 2 2 7" xfId="5728" xr:uid="{00000000-0005-0000-0000-0000C8180000}"/>
    <cellStyle name="Header Total 2 2 3" xfId="5729" xr:uid="{00000000-0005-0000-0000-0000C9180000}"/>
    <cellStyle name="Header Total 2 2 3 2" xfId="5730" xr:uid="{00000000-0005-0000-0000-0000CA180000}"/>
    <cellStyle name="Header Total 2 2 3 3" xfId="5731" xr:uid="{00000000-0005-0000-0000-0000CB180000}"/>
    <cellStyle name="Header Total 2 2 3 4" xfId="5732" xr:uid="{00000000-0005-0000-0000-0000CC180000}"/>
    <cellStyle name="Header Total 2 2 3 5" xfId="5733" xr:uid="{00000000-0005-0000-0000-0000CD180000}"/>
    <cellStyle name="Header Total 2 2 3 6" xfId="5734" xr:uid="{00000000-0005-0000-0000-0000CE180000}"/>
    <cellStyle name="Header Total 2 2 4" xfId="5735" xr:uid="{00000000-0005-0000-0000-0000CF180000}"/>
    <cellStyle name="Header Total 2 2 5" xfId="5736" xr:uid="{00000000-0005-0000-0000-0000D0180000}"/>
    <cellStyle name="Header Total 2 2 6" xfId="5737" xr:uid="{00000000-0005-0000-0000-0000D1180000}"/>
    <cellStyle name="Header Total 2 2 7" xfId="5738" xr:uid="{00000000-0005-0000-0000-0000D2180000}"/>
    <cellStyle name="Header Total 2 2 8" xfId="5739" xr:uid="{00000000-0005-0000-0000-0000D3180000}"/>
    <cellStyle name="Header Total 2 3" xfId="5740" xr:uid="{00000000-0005-0000-0000-0000D4180000}"/>
    <cellStyle name="Header Total 2 3 2" xfId="5741" xr:uid="{00000000-0005-0000-0000-0000D5180000}"/>
    <cellStyle name="Header Total 2 3 2 2" xfId="5742" xr:uid="{00000000-0005-0000-0000-0000D6180000}"/>
    <cellStyle name="Header Total 2 3 2 3" xfId="5743" xr:uid="{00000000-0005-0000-0000-0000D7180000}"/>
    <cellStyle name="Header Total 2 3 2 4" xfId="5744" xr:uid="{00000000-0005-0000-0000-0000D8180000}"/>
    <cellStyle name="Header Total 2 3 2 5" xfId="5745" xr:uid="{00000000-0005-0000-0000-0000D9180000}"/>
    <cellStyle name="Header Total 2 3 2 6" xfId="5746" xr:uid="{00000000-0005-0000-0000-0000DA180000}"/>
    <cellStyle name="Header Total 2 3 3" xfId="5747" xr:uid="{00000000-0005-0000-0000-0000DB180000}"/>
    <cellStyle name="Header Total 2 3 4" xfId="5748" xr:uid="{00000000-0005-0000-0000-0000DC180000}"/>
    <cellStyle name="Header Total 2 3 5" xfId="5749" xr:uid="{00000000-0005-0000-0000-0000DD180000}"/>
    <cellStyle name="Header Total 2 3 6" xfId="5750" xr:uid="{00000000-0005-0000-0000-0000DE180000}"/>
    <cellStyle name="Header Total 2 3 7" xfId="5751" xr:uid="{00000000-0005-0000-0000-0000DF180000}"/>
    <cellStyle name="Header Total 2 4" xfId="5752" xr:uid="{00000000-0005-0000-0000-0000E0180000}"/>
    <cellStyle name="Header Total 2 4 2" xfId="5753" xr:uid="{00000000-0005-0000-0000-0000E1180000}"/>
    <cellStyle name="Header Total 2 4 3" xfId="5754" xr:uid="{00000000-0005-0000-0000-0000E2180000}"/>
    <cellStyle name="Header Total 2 4 4" xfId="5755" xr:uid="{00000000-0005-0000-0000-0000E3180000}"/>
    <cellStyle name="Header Total 2 4 5" xfId="5756" xr:uid="{00000000-0005-0000-0000-0000E4180000}"/>
    <cellStyle name="Header Total 2 4 6" xfId="5757" xr:uid="{00000000-0005-0000-0000-0000E5180000}"/>
    <cellStyle name="Header Total 2 5" xfId="5758" xr:uid="{00000000-0005-0000-0000-0000E6180000}"/>
    <cellStyle name="Header Total 2 6" xfId="5759" xr:uid="{00000000-0005-0000-0000-0000E7180000}"/>
    <cellStyle name="Header Total 2 7" xfId="5760" xr:uid="{00000000-0005-0000-0000-0000E8180000}"/>
    <cellStyle name="Header Total 2 8" xfId="5761" xr:uid="{00000000-0005-0000-0000-0000E9180000}"/>
    <cellStyle name="Header Total 2 9" xfId="5762" xr:uid="{00000000-0005-0000-0000-0000EA180000}"/>
    <cellStyle name="Header Total 3" xfId="5763" xr:uid="{00000000-0005-0000-0000-0000EB180000}"/>
    <cellStyle name="Header Total 3 2" xfId="5764" xr:uid="{00000000-0005-0000-0000-0000EC180000}"/>
    <cellStyle name="Header Total 3 2 2" xfId="5765" xr:uid="{00000000-0005-0000-0000-0000ED180000}"/>
    <cellStyle name="Header Total 3 2 2 2" xfId="5766" xr:uid="{00000000-0005-0000-0000-0000EE180000}"/>
    <cellStyle name="Header Total 3 2 2 2 2" xfId="5767" xr:uid="{00000000-0005-0000-0000-0000EF180000}"/>
    <cellStyle name="Header Total 3 2 2 2 3" xfId="5768" xr:uid="{00000000-0005-0000-0000-0000F0180000}"/>
    <cellStyle name="Header Total 3 2 2 2 4" xfId="5769" xr:uid="{00000000-0005-0000-0000-0000F1180000}"/>
    <cellStyle name="Header Total 3 2 2 2 5" xfId="5770" xr:uid="{00000000-0005-0000-0000-0000F2180000}"/>
    <cellStyle name="Header Total 3 2 2 2 6" xfId="5771" xr:uid="{00000000-0005-0000-0000-0000F3180000}"/>
    <cellStyle name="Header Total 3 2 2 3" xfId="5772" xr:uid="{00000000-0005-0000-0000-0000F4180000}"/>
    <cellStyle name="Header Total 3 2 2 4" xfId="5773" xr:uid="{00000000-0005-0000-0000-0000F5180000}"/>
    <cellStyle name="Header Total 3 2 2 5" xfId="5774" xr:uid="{00000000-0005-0000-0000-0000F6180000}"/>
    <cellStyle name="Header Total 3 2 2 6" xfId="5775" xr:uid="{00000000-0005-0000-0000-0000F7180000}"/>
    <cellStyle name="Header Total 3 2 2 7" xfId="5776" xr:uid="{00000000-0005-0000-0000-0000F8180000}"/>
    <cellStyle name="Header Total 3 2 3" xfId="5777" xr:uid="{00000000-0005-0000-0000-0000F9180000}"/>
    <cellStyle name="Header Total 3 2 3 2" xfId="5778" xr:uid="{00000000-0005-0000-0000-0000FA180000}"/>
    <cellStyle name="Header Total 3 2 3 3" xfId="5779" xr:uid="{00000000-0005-0000-0000-0000FB180000}"/>
    <cellStyle name="Header Total 3 2 3 4" xfId="5780" xr:uid="{00000000-0005-0000-0000-0000FC180000}"/>
    <cellStyle name="Header Total 3 2 3 5" xfId="5781" xr:uid="{00000000-0005-0000-0000-0000FD180000}"/>
    <cellStyle name="Header Total 3 2 3 6" xfId="5782" xr:uid="{00000000-0005-0000-0000-0000FE180000}"/>
    <cellStyle name="Header Total 3 2 4" xfId="5783" xr:uid="{00000000-0005-0000-0000-0000FF180000}"/>
    <cellStyle name="Header Total 3 2 5" xfId="5784" xr:uid="{00000000-0005-0000-0000-000000190000}"/>
    <cellStyle name="Header Total 3 2 6" xfId="5785" xr:uid="{00000000-0005-0000-0000-000001190000}"/>
    <cellStyle name="Header Total 3 2 7" xfId="5786" xr:uid="{00000000-0005-0000-0000-000002190000}"/>
    <cellStyle name="Header Total 3 2 8" xfId="5787" xr:uid="{00000000-0005-0000-0000-000003190000}"/>
    <cellStyle name="Header Total 3 3" xfId="5788" xr:uid="{00000000-0005-0000-0000-000004190000}"/>
    <cellStyle name="Header Total 3 3 2" xfId="5789" xr:uid="{00000000-0005-0000-0000-000005190000}"/>
    <cellStyle name="Header Total 3 3 2 2" xfId="5790" xr:uid="{00000000-0005-0000-0000-000006190000}"/>
    <cellStyle name="Header Total 3 3 2 3" xfId="5791" xr:uid="{00000000-0005-0000-0000-000007190000}"/>
    <cellStyle name="Header Total 3 3 2 4" xfId="5792" xr:uid="{00000000-0005-0000-0000-000008190000}"/>
    <cellStyle name="Header Total 3 3 2 5" xfId="5793" xr:uid="{00000000-0005-0000-0000-000009190000}"/>
    <cellStyle name="Header Total 3 3 2 6" xfId="5794" xr:uid="{00000000-0005-0000-0000-00000A190000}"/>
    <cellStyle name="Header Total 3 3 3" xfId="5795" xr:uid="{00000000-0005-0000-0000-00000B190000}"/>
    <cellStyle name="Header Total 3 3 4" xfId="5796" xr:uid="{00000000-0005-0000-0000-00000C190000}"/>
    <cellStyle name="Header Total 3 3 5" xfId="5797" xr:uid="{00000000-0005-0000-0000-00000D190000}"/>
    <cellStyle name="Header Total 3 3 6" xfId="5798" xr:uid="{00000000-0005-0000-0000-00000E190000}"/>
    <cellStyle name="Header Total 3 3 7" xfId="5799" xr:uid="{00000000-0005-0000-0000-00000F190000}"/>
    <cellStyle name="Header Total 3 4" xfId="5800" xr:uid="{00000000-0005-0000-0000-000010190000}"/>
    <cellStyle name="Header Total 3 4 2" xfId="5801" xr:uid="{00000000-0005-0000-0000-000011190000}"/>
    <cellStyle name="Header Total 3 4 3" xfId="5802" xr:uid="{00000000-0005-0000-0000-000012190000}"/>
    <cellStyle name="Header Total 3 4 4" xfId="5803" xr:uid="{00000000-0005-0000-0000-000013190000}"/>
    <cellStyle name="Header Total 3 4 5" xfId="5804" xr:uid="{00000000-0005-0000-0000-000014190000}"/>
    <cellStyle name="Header Total 3 4 6" xfId="5805" xr:uid="{00000000-0005-0000-0000-000015190000}"/>
    <cellStyle name="Header Total 3 5" xfId="5806" xr:uid="{00000000-0005-0000-0000-000016190000}"/>
    <cellStyle name="Header Total 3 6" xfId="5807" xr:uid="{00000000-0005-0000-0000-000017190000}"/>
    <cellStyle name="Header Total 3 7" xfId="5808" xr:uid="{00000000-0005-0000-0000-000018190000}"/>
    <cellStyle name="Header Total 3 8" xfId="5809" xr:uid="{00000000-0005-0000-0000-000019190000}"/>
    <cellStyle name="Header Total 3 9" xfId="5810" xr:uid="{00000000-0005-0000-0000-00001A190000}"/>
    <cellStyle name="Header Total 4" xfId="5811" xr:uid="{00000000-0005-0000-0000-00001B190000}"/>
    <cellStyle name="Header Total 4 2" xfId="5812" xr:uid="{00000000-0005-0000-0000-00001C190000}"/>
    <cellStyle name="Header Total 4 2 2" xfId="5813" xr:uid="{00000000-0005-0000-0000-00001D190000}"/>
    <cellStyle name="Header Total 4 2 2 2" xfId="5814" xr:uid="{00000000-0005-0000-0000-00001E190000}"/>
    <cellStyle name="Header Total 4 2 2 2 2" xfId="5815" xr:uid="{00000000-0005-0000-0000-00001F190000}"/>
    <cellStyle name="Header Total 4 2 2 2 3" xfId="5816" xr:uid="{00000000-0005-0000-0000-000020190000}"/>
    <cellStyle name="Header Total 4 2 2 2 4" xfId="5817" xr:uid="{00000000-0005-0000-0000-000021190000}"/>
    <cellStyle name="Header Total 4 2 2 2 5" xfId="5818" xr:uid="{00000000-0005-0000-0000-000022190000}"/>
    <cellStyle name="Header Total 4 2 2 2 6" xfId="5819" xr:uid="{00000000-0005-0000-0000-000023190000}"/>
    <cellStyle name="Header Total 4 2 2 3" xfId="5820" xr:uid="{00000000-0005-0000-0000-000024190000}"/>
    <cellStyle name="Header Total 4 2 2 4" xfId="5821" xr:uid="{00000000-0005-0000-0000-000025190000}"/>
    <cellStyle name="Header Total 4 2 2 5" xfId="5822" xr:uid="{00000000-0005-0000-0000-000026190000}"/>
    <cellStyle name="Header Total 4 2 2 6" xfId="5823" xr:uid="{00000000-0005-0000-0000-000027190000}"/>
    <cellStyle name="Header Total 4 2 2 7" xfId="5824" xr:uid="{00000000-0005-0000-0000-000028190000}"/>
    <cellStyle name="Header Total 4 2 3" xfId="5825" xr:uid="{00000000-0005-0000-0000-000029190000}"/>
    <cellStyle name="Header Total 4 2 3 2" xfId="5826" xr:uid="{00000000-0005-0000-0000-00002A190000}"/>
    <cellStyle name="Header Total 4 2 3 3" xfId="5827" xr:uid="{00000000-0005-0000-0000-00002B190000}"/>
    <cellStyle name="Header Total 4 2 3 4" xfId="5828" xr:uid="{00000000-0005-0000-0000-00002C190000}"/>
    <cellStyle name="Header Total 4 2 3 5" xfId="5829" xr:uid="{00000000-0005-0000-0000-00002D190000}"/>
    <cellStyle name="Header Total 4 2 3 6" xfId="5830" xr:uid="{00000000-0005-0000-0000-00002E190000}"/>
    <cellStyle name="Header Total 4 2 4" xfId="5831" xr:uid="{00000000-0005-0000-0000-00002F190000}"/>
    <cellStyle name="Header Total 4 2 5" xfId="5832" xr:uid="{00000000-0005-0000-0000-000030190000}"/>
    <cellStyle name="Header Total 4 2 6" xfId="5833" xr:uid="{00000000-0005-0000-0000-000031190000}"/>
    <cellStyle name="Header Total 4 2 7" xfId="5834" xr:uid="{00000000-0005-0000-0000-000032190000}"/>
    <cellStyle name="Header Total 4 2 8" xfId="5835" xr:uid="{00000000-0005-0000-0000-000033190000}"/>
    <cellStyle name="Header Total 4 3" xfId="5836" xr:uid="{00000000-0005-0000-0000-000034190000}"/>
    <cellStyle name="Header Total 4 3 2" xfId="5837" xr:uid="{00000000-0005-0000-0000-000035190000}"/>
    <cellStyle name="Header Total 4 3 2 2" xfId="5838" xr:uid="{00000000-0005-0000-0000-000036190000}"/>
    <cellStyle name="Header Total 4 3 2 3" xfId="5839" xr:uid="{00000000-0005-0000-0000-000037190000}"/>
    <cellStyle name="Header Total 4 3 2 4" xfId="5840" xr:uid="{00000000-0005-0000-0000-000038190000}"/>
    <cellStyle name="Header Total 4 3 2 5" xfId="5841" xr:uid="{00000000-0005-0000-0000-000039190000}"/>
    <cellStyle name="Header Total 4 3 2 6" xfId="5842" xr:uid="{00000000-0005-0000-0000-00003A190000}"/>
    <cellStyle name="Header Total 4 3 3" xfId="5843" xr:uid="{00000000-0005-0000-0000-00003B190000}"/>
    <cellStyle name="Header Total 4 3 4" xfId="5844" xr:uid="{00000000-0005-0000-0000-00003C190000}"/>
    <cellStyle name="Header Total 4 3 5" xfId="5845" xr:uid="{00000000-0005-0000-0000-00003D190000}"/>
    <cellStyle name="Header Total 4 3 6" xfId="5846" xr:uid="{00000000-0005-0000-0000-00003E190000}"/>
    <cellStyle name="Header Total 4 3 7" xfId="5847" xr:uid="{00000000-0005-0000-0000-00003F190000}"/>
    <cellStyle name="Header Total 4 4" xfId="5848" xr:uid="{00000000-0005-0000-0000-000040190000}"/>
    <cellStyle name="Header Total 4 4 2" xfId="5849" xr:uid="{00000000-0005-0000-0000-000041190000}"/>
    <cellStyle name="Header Total 4 4 3" xfId="5850" xr:uid="{00000000-0005-0000-0000-000042190000}"/>
    <cellStyle name="Header Total 4 4 4" xfId="5851" xr:uid="{00000000-0005-0000-0000-000043190000}"/>
    <cellStyle name="Header Total 4 4 5" xfId="5852" xr:uid="{00000000-0005-0000-0000-000044190000}"/>
    <cellStyle name="Header Total 4 4 6" xfId="5853" xr:uid="{00000000-0005-0000-0000-000045190000}"/>
    <cellStyle name="Header Total 4 5" xfId="5854" xr:uid="{00000000-0005-0000-0000-000046190000}"/>
    <cellStyle name="Header Total 4 6" xfId="5855" xr:uid="{00000000-0005-0000-0000-000047190000}"/>
    <cellStyle name="Header Total 4 7" xfId="5856" xr:uid="{00000000-0005-0000-0000-000048190000}"/>
    <cellStyle name="Header Total 4 8" xfId="5857" xr:uid="{00000000-0005-0000-0000-000049190000}"/>
    <cellStyle name="Header Total 4 9" xfId="5858" xr:uid="{00000000-0005-0000-0000-00004A190000}"/>
    <cellStyle name="Header Total 5" xfId="5859" xr:uid="{00000000-0005-0000-0000-00004B190000}"/>
    <cellStyle name="Header Total 5 2" xfId="5860" xr:uid="{00000000-0005-0000-0000-00004C190000}"/>
    <cellStyle name="Header Total 5 2 2" xfId="5861" xr:uid="{00000000-0005-0000-0000-00004D190000}"/>
    <cellStyle name="Header Total 5 2 2 2" xfId="5862" xr:uid="{00000000-0005-0000-0000-00004E190000}"/>
    <cellStyle name="Header Total 5 2 2 3" xfId="5863" xr:uid="{00000000-0005-0000-0000-00004F190000}"/>
    <cellStyle name="Header Total 5 2 2 4" xfId="5864" xr:uid="{00000000-0005-0000-0000-000050190000}"/>
    <cellStyle name="Header Total 5 2 2 5" xfId="5865" xr:uid="{00000000-0005-0000-0000-000051190000}"/>
    <cellStyle name="Header Total 5 2 2 6" xfId="5866" xr:uid="{00000000-0005-0000-0000-000052190000}"/>
    <cellStyle name="Header Total 5 2 3" xfId="5867" xr:uid="{00000000-0005-0000-0000-000053190000}"/>
    <cellStyle name="Header Total 5 2 4" xfId="5868" xr:uid="{00000000-0005-0000-0000-000054190000}"/>
    <cellStyle name="Header Total 5 2 5" xfId="5869" xr:uid="{00000000-0005-0000-0000-000055190000}"/>
    <cellStyle name="Header Total 5 2 6" xfId="5870" xr:uid="{00000000-0005-0000-0000-000056190000}"/>
    <cellStyle name="Header Total 5 2 7" xfId="5871" xr:uid="{00000000-0005-0000-0000-000057190000}"/>
    <cellStyle name="Header Total 5 3" xfId="5872" xr:uid="{00000000-0005-0000-0000-000058190000}"/>
    <cellStyle name="Header Total 5 3 2" xfId="5873" xr:uid="{00000000-0005-0000-0000-000059190000}"/>
    <cellStyle name="Header Total 5 3 3" xfId="5874" xr:uid="{00000000-0005-0000-0000-00005A190000}"/>
    <cellStyle name="Header Total 5 3 4" xfId="5875" xr:uid="{00000000-0005-0000-0000-00005B190000}"/>
    <cellStyle name="Header Total 5 3 5" xfId="5876" xr:uid="{00000000-0005-0000-0000-00005C190000}"/>
    <cellStyle name="Header Total 5 3 6" xfId="5877" xr:uid="{00000000-0005-0000-0000-00005D190000}"/>
    <cellStyle name="Header Total 5 4" xfId="5878" xr:uid="{00000000-0005-0000-0000-00005E190000}"/>
    <cellStyle name="Header Total 5 5" xfId="5879" xr:uid="{00000000-0005-0000-0000-00005F190000}"/>
    <cellStyle name="Header Total 5 6" xfId="5880" xr:uid="{00000000-0005-0000-0000-000060190000}"/>
    <cellStyle name="Header Total 5 7" xfId="5881" xr:uid="{00000000-0005-0000-0000-000061190000}"/>
    <cellStyle name="Header Total 5 8" xfId="5882" xr:uid="{00000000-0005-0000-0000-000062190000}"/>
    <cellStyle name="Header Total 6" xfId="5883" xr:uid="{00000000-0005-0000-0000-000063190000}"/>
    <cellStyle name="Header Total 6 2" xfId="5884" xr:uid="{00000000-0005-0000-0000-000064190000}"/>
    <cellStyle name="Header Total 6 2 2" xfId="5885" xr:uid="{00000000-0005-0000-0000-000065190000}"/>
    <cellStyle name="Header Total 6 2 3" xfId="5886" xr:uid="{00000000-0005-0000-0000-000066190000}"/>
    <cellStyle name="Header Total 6 2 4" xfId="5887" xr:uid="{00000000-0005-0000-0000-000067190000}"/>
    <cellStyle name="Header Total 6 2 5" xfId="5888" xr:uid="{00000000-0005-0000-0000-000068190000}"/>
    <cellStyle name="Header Total 6 2 6" xfId="5889" xr:uid="{00000000-0005-0000-0000-000069190000}"/>
    <cellStyle name="Header Total 6 3" xfId="5890" xr:uid="{00000000-0005-0000-0000-00006A190000}"/>
    <cellStyle name="Header Total 6 4" xfId="5891" xr:uid="{00000000-0005-0000-0000-00006B190000}"/>
    <cellStyle name="Header Total 6 5" xfId="5892" xr:uid="{00000000-0005-0000-0000-00006C190000}"/>
    <cellStyle name="Header Total 6 6" xfId="5893" xr:uid="{00000000-0005-0000-0000-00006D190000}"/>
    <cellStyle name="Header Total 6 7" xfId="5894" xr:uid="{00000000-0005-0000-0000-00006E190000}"/>
    <cellStyle name="Header Total 7" xfId="5895" xr:uid="{00000000-0005-0000-0000-00006F190000}"/>
    <cellStyle name="Header Total 7 2" xfId="5896" xr:uid="{00000000-0005-0000-0000-000070190000}"/>
    <cellStyle name="Header Total 7 3" xfId="5897" xr:uid="{00000000-0005-0000-0000-000071190000}"/>
    <cellStyle name="Header Total 7 4" xfId="5898" xr:uid="{00000000-0005-0000-0000-000072190000}"/>
    <cellStyle name="Header Total 7 5" xfId="5899" xr:uid="{00000000-0005-0000-0000-000073190000}"/>
    <cellStyle name="Header Total 7 6" xfId="5900" xr:uid="{00000000-0005-0000-0000-000074190000}"/>
    <cellStyle name="Header Total 8" xfId="5901" xr:uid="{00000000-0005-0000-0000-000075190000}"/>
    <cellStyle name="Header Total 9" xfId="5902" xr:uid="{00000000-0005-0000-0000-000076190000}"/>
    <cellStyle name="Header_ACCC" xfId="5903" xr:uid="{00000000-0005-0000-0000-000077190000}"/>
    <cellStyle name="Header1" xfId="5904" xr:uid="{00000000-0005-0000-0000-000078190000}"/>
    <cellStyle name="Header1 2" xfId="5905" xr:uid="{00000000-0005-0000-0000-000079190000}"/>
    <cellStyle name="Header1 2 10" xfId="5906" xr:uid="{00000000-0005-0000-0000-00007A190000}"/>
    <cellStyle name="Header1 2 11" xfId="5907" xr:uid="{00000000-0005-0000-0000-00007B190000}"/>
    <cellStyle name="Header1 2 12" xfId="5908" xr:uid="{00000000-0005-0000-0000-00007C190000}"/>
    <cellStyle name="Header1 2 2" xfId="5909" xr:uid="{00000000-0005-0000-0000-00007D190000}"/>
    <cellStyle name="Header1 2 2 2" xfId="5910" xr:uid="{00000000-0005-0000-0000-00007E190000}"/>
    <cellStyle name="Header1 2 2 2 2" xfId="5911" xr:uid="{00000000-0005-0000-0000-00007F190000}"/>
    <cellStyle name="Header1 2 2 2 2 2" xfId="5912" xr:uid="{00000000-0005-0000-0000-000080190000}"/>
    <cellStyle name="Header1 2 2 2 2 2 2" xfId="5913" xr:uid="{00000000-0005-0000-0000-000081190000}"/>
    <cellStyle name="Header1 2 2 2 2 2 3" xfId="5914" xr:uid="{00000000-0005-0000-0000-000082190000}"/>
    <cellStyle name="Header1 2 2 2 2 2 4" xfId="5915" xr:uid="{00000000-0005-0000-0000-000083190000}"/>
    <cellStyle name="Header1 2 2 2 2 2 5" xfId="5916" xr:uid="{00000000-0005-0000-0000-000084190000}"/>
    <cellStyle name="Header1 2 2 2 2 2 6" xfId="5917" xr:uid="{00000000-0005-0000-0000-000085190000}"/>
    <cellStyle name="Header1 2 2 2 2 3" xfId="5918" xr:uid="{00000000-0005-0000-0000-000086190000}"/>
    <cellStyle name="Header1 2 2 2 2 4" xfId="5919" xr:uid="{00000000-0005-0000-0000-000087190000}"/>
    <cellStyle name="Header1 2 2 2 2 5" xfId="5920" xr:uid="{00000000-0005-0000-0000-000088190000}"/>
    <cellStyle name="Header1 2 2 2 2 6" xfId="5921" xr:uid="{00000000-0005-0000-0000-000089190000}"/>
    <cellStyle name="Header1 2 2 2 2 7" xfId="5922" xr:uid="{00000000-0005-0000-0000-00008A190000}"/>
    <cellStyle name="Header1 2 2 2 3" xfId="5923" xr:uid="{00000000-0005-0000-0000-00008B190000}"/>
    <cellStyle name="Header1 2 2 2 3 2" xfId="5924" xr:uid="{00000000-0005-0000-0000-00008C190000}"/>
    <cellStyle name="Header1 2 2 2 3 3" xfId="5925" xr:uid="{00000000-0005-0000-0000-00008D190000}"/>
    <cellStyle name="Header1 2 2 2 3 4" xfId="5926" xr:uid="{00000000-0005-0000-0000-00008E190000}"/>
    <cellStyle name="Header1 2 2 2 3 5" xfId="5927" xr:uid="{00000000-0005-0000-0000-00008F190000}"/>
    <cellStyle name="Header1 2 2 2 3 6" xfId="5928" xr:uid="{00000000-0005-0000-0000-000090190000}"/>
    <cellStyle name="Header1 2 2 2 4" xfId="5929" xr:uid="{00000000-0005-0000-0000-000091190000}"/>
    <cellStyle name="Header1 2 2 2 5" xfId="5930" xr:uid="{00000000-0005-0000-0000-000092190000}"/>
    <cellStyle name="Header1 2 2 2 6" xfId="5931" xr:uid="{00000000-0005-0000-0000-000093190000}"/>
    <cellStyle name="Header1 2 2 2 7" xfId="5932" xr:uid="{00000000-0005-0000-0000-000094190000}"/>
    <cellStyle name="Header1 2 2 2 8" xfId="5933" xr:uid="{00000000-0005-0000-0000-000095190000}"/>
    <cellStyle name="Header1 2 2 3" xfId="5934" xr:uid="{00000000-0005-0000-0000-000096190000}"/>
    <cellStyle name="Header1 2 2 3 2" xfId="5935" xr:uid="{00000000-0005-0000-0000-000097190000}"/>
    <cellStyle name="Header1 2 2 3 2 2" xfId="5936" xr:uid="{00000000-0005-0000-0000-000098190000}"/>
    <cellStyle name="Header1 2 2 3 2 3" xfId="5937" xr:uid="{00000000-0005-0000-0000-000099190000}"/>
    <cellStyle name="Header1 2 2 3 2 4" xfId="5938" xr:uid="{00000000-0005-0000-0000-00009A190000}"/>
    <cellStyle name="Header1 2 2 3 2 5" xfId="5939" xr:uid="{00000000-0005-0000-0000-00009B190000}"/>
    <cellStyle name="Header1 2 2 3 2 6" xfId="5940" xr:uid="{00000000-0005-0000-0000-00009C190000}"/>
    <cellStyle name="Header1 2 2 3 3" xfId="5941" xr:uid="{00000000-0005-0000-0000-00009D190000}"/>
    <cellStyle name="Header1 2 2 3 4" xfId="5942" xr:uid="{00000000-0005-0000-0000-00009E190000}"/>
    <cellStyle name="Header1 2 2 3 5" xfId="5943" xr:uid="{00000000-0005-0000-0000-00009F190000}"/>
    <cellStyle name="Header1 2 2 3 6" xfId="5944" xr:uid="{00000000-0005-0000-0000-0000A0190000}"/>
    <cellStyle name="Header1 2 2 3 7" xfId="5945" xr:uid="{00000000-0005-0000-0000-0000A1190000}"/>
    <cellStyle name="Header1 2 2 4" xfId="5946" xr:uid="{00000000-0005-0000-0000-0000A2190000}"/>
    <cellStyle name="Header1 2 2 4 2" xfId="5947" xr:uid="{00000000-0005-0000-0000-0000A3190000}"/>
    <cellStyle name="Header1 2 2 4 3" xfId="5948" xr:uid="{00000000-0005-0000-0000-0000A4190000}"/>
    <cellStyle name="Header1 2 2 4 4" xfId="5949" xr:uid="{00000000-0005-0000-0000-0000A5190000}"/>
    <cellStyle name="Header1 2 2 4 5" xfId="5950" xr:uid="{00000000-0005-0000-0000-0000A6190000}"/>
    <cellStyle name="Header1 2 2 4 6" xfId="5951" xr:uid="{00000000-0005-0000-0000-0000A7190000}"/>
    <cellStyle name="Header1 2 2 5" xfId="5952" xr:uid="{00000000-0005-0000-0000-0000A8190000}"/>
    <cellStyle name="Header1 2 2 6" xfId="5953" xr:uid="{00000000-0005-0000-0000-0000A9190000}"/>
    <cellStyle name="Header1 2 2 7" xfId="5954" xr:uid="{00000000-0005-0000-0000-0000AA190000}"/>
    <cellStyle name="Header1 2 2 8" xfId="5955" xr:uid="{00000000-0005-0000-0000-0000AB190000}"/>
    <cellStyle name="Header1 2 2 9" xfId="5956" xr:uid="{00000000-0005-0000-0000-0000AC190000}"/>
    <cellStyle name="Header1 2 3" xfId="5957" xr:uid="{00000000-0005-0000-0000-0000AD190000}"/>
    <cellStyle name="Header1 2 3 2" xfId="5958" xr:uid="{00000000-0005-0000-0000-0000AE190000}"/>
    <cellStyle name="Header1 2 3 2 2" xfId="5959" xr:uid="{00000000-0005-0000-0000-0000AF190000}"/>
    <cellStyle name="Header1 2 3 2 2 2" xfId="5960" xr:uid="{00000000-0005-0000-0000-0000B0190000}"/>
    <cellStyle name="Header1 2 3 2 2 2 2" xfId="5961" xr:uid="{00000000-0005-0000-0000-0000B1190000}"/>
    <cellStyle name="Header1 2 3 2 2 2 3" xfId="5962" xr:uid="{00000000-0005-0000-0000-0000B2190000}"/>
    <cellStyle name="Header1 2 3 2 2 2 4" xfId="5963" xr:uid="{00000000-0005-0000-0000-0000B3190000}"/>
    <cellStyle name="Header1 2 3 2 2 2 5" xfId="5964" xr:uid="{00000000-0005-0000-0000-0000B4190000}"/>
    <cellStyle name="Header1 2 3 2 2 2 6" xfId="5965" xr:uid="{00000000-0005-0000-0000-0000B5190000}"/>
    <cellStyle name="Header1 2 3 2 2 3" xfId="5966" xr:uid="{00000000-0005-0000-0000-0000B6190000}"/>
    <cellStyle name="Header1 2 3 2 2 4" xfId="5967" xr:uid="{00000000-0005-0000-0000-0000B7190000}"/>
    <cellStyle name="Header1 2 3 2 2 5" xfId="5968" xr:uid="{00000000-0005-0000-0000-0000B8190000}"/>
    <cellStyle name="Header1 2 3 2 2 6" xfId="5969" xr:uid="{00000000-0005-0000-0000-0000B9190000}"/>
    <cellStyle name="Header1 2 3 2 2 7" xfId="5970" xr:uid="{00000000-0005-0000-0000-0000BA190000}"/>
    <cellStyle name="Header1 2 3 2 3" xfId="5971" xr:uid="{00000000-0005-0000-0000-0000BB190000}"/>
    <cellStyle name="Header1 2 3 2 3 2" xfId="5972" xr:uid="{00000000-0005-0000-0000-0000BC190000}"/>
    <cellStyle name="Header1 2 3 2 3 3" xfId="5973" xr:uid="{00000000-0005-0000-0000-0000BD190000}"/>
    <cellStyle name="Header1 2 3 2 3 4" xfId="5974" xr:uid="{00000000-0005-0000-0000-0000BE190000}"/>
    <cellStyle name="Header1 2 3 2 3 5" xfId="5975" xr:uid="{00000000-0005-0000-0000-0000BF190000}"/>
    <cellStyle name="Header1 2 3 2 3 6" xfId="5976" xr:uid="{00000000-0005-0000-0000-0000C0190000}"/>
    <cellStyle name="Header1 2 3 2 4" xfId="5977" xr:uid="{00000000-0005-0000-0000-0000C1190000}"/>
    <cellStyle name="Header1 2 3 2 5" xfId="5978" xr:uid="{00000000-0005-0000-0000-0000C2190000}"/>
    <cellStyle name="Header1 2 3 2 6" xfId="5979" xr:uid="{00000000-0005-0000-0000-0000C3190000}"/>
    <cellStyle name="Header1 2 3 2 7" xfId="5980" xr:uid="{00000000-0005-0000-0000-0000C4190000}"/>
    <cellStyle name="Header1 2 3 2 8" xfId="5981" xr:uid="{00000000-0005-0000-0000-0000C5190000}"/>
    <cellStyle name="Header1 2 3 3" xfId="5982" xr:uid="{00000000-0005-0000-0000-0000C6190000}"/>
    <cellStyle name="Header1 2 3 3 2" xfId="5983" xr:uid="{00000000-0005-0000-0000-0000C7190000}"/>
    <cellStyle name="Header1 2 3 3 2 2" xfId="5984" xr:uid="{00000000-0005-0000-0000-0000C8190000}"/>
    <cellStyle name="Header1 2 3 3 2 3" xfId="5985" xr:uid="{00000000-0005-0000-0000-0000C9190000}"/>
    <cellStyle name="Header1 2 3 3 2 4" xfId="5986" xr:uid="{00000000-0005-0000-0000-0000CA190000}"/>
    <cellStyle name="Header1 2 3 3 2 5" xfId="5987" xr:uid="{00000000-0005-0000-0000-0000CB190000}"/>
    <cellStyle name="Header1 2 3 3 2 6" xfId="5988" xr:uid="{00000000-0005-0000-0000-0000CC190000}"/>
    <cellStyle name="Header1 2 3 3 3" xfId="5989" xr:uid="{00000000-0005-0000-0000-0000CD190000}"/>
    <cellStyle name="Header1 2 3 3 4" xfId="5990" xr:uid="{00000000-0005-0000-0000-0000CE190000}"/>
    <cellStyle name="Header1 2 3 3 5" xfId="5991" xr:uid="{00000000-0005-0000-0000-0000CF190000}"/>
    <cellStyle name="Header1 2 3 3 6" xfId="5992" xr:uid="{00000000-0005-0000-0000-0000D0190000}"/>
    <cellStyle name="Header1 2 3 3 7" xfId="5993" xr:uid="{00000000-0005-0000-0000-0000D1190000}"/>
    <cellStyle name="Header1 2 3 4" xfId="5994" xr:uid="{00000000-0005-0000-0000-0000D2190000}"/>
    <cellStyle name="Header1 2 3 4 2" xfId="5995" xr:uid="{00000000-0005-0000-0000-0000D3190000}"/>
    <cellStyle name="Header1 2 3 4 3" xfId="5996" xr:uid="{00000000-0005-0000-0000-0000D4190000}"/>
    <cellStyle name="Header1 2 3 4 4" xfId="5997" xr:uid="{00000000-0005-0000-0000-0000D5190000}"/>
    <cellStyle name="Header1 2 3 4 5" xfId="5998" xr:uid="{00000000-0005-0000-0000-0000D6190000}"/>
    <cellStyle name="Header1 2 3 4 6" xfId="5999" xr:uid="{00000000-0005-0000-0000-0000D7190000}"/>
    <cellStyle name="Header1 2 3 5" xfId="6000" xr:uid="{00000000-0005-0000-0000-0000D8190000}"/>
    <cellStyle name="Header1 2 3 6" xfId="6001" xr:uid="{00000000-0005-0000-0000-0000D9190000}"/>
    <cellStyle name="Header1 2 3 7" xfId="6002" xr:uid="{00000000-0005-0000-0000-0000DA190000}"/>
    <cellStyle name="Header1 2 3 8" xfId="6003" xr:uid="{00000000-0005-0000-0000-0000DB190000}"/>
    <cellStyle name="Header1 2 3 9" xfId="6004" xr:uid="{00000000-0005-0000-0000-0000DC190000}"/>
    <cellStyle name="Header1 2 4" xfId="6005" xr:uid="{00000000-0005-0000-0000-0000DD190000}"/>
    <cellStyle name="Header1 2 4 2" xfId="6006" xr:uid="{00000000-0005-0000-0000-0000DE190000}"/>
    <cellStyle name="Header1 2 4 2 2" xfId="6007" xr:uid="{00000000-0005-0000-0000-0000DF190000}"/>
    <cellStyle name="Header1 2 4 2 2 2" xfId="6008" xr:uid="{00000000-0005-0000-0000-0000E0190000}"/>
    <cellStyle name="Header1 2 4 2 2 2 2" xfId="6009" xr:uid="{00000000-0005-0000-0000-0000E1190000}"/>
    <cellStyle name="Header1 2 4 2 2 2 3" xfId="6010" xr:uid="{00000000-0005-0000-0000-0000E2190000}"/>
    <cellStyle name="Header1 2 4 2 2 2 4" xfId="6011" xr:uid="{00000000-0005-0000-0000-0000E3190000}"/>
    <cellStyle name="Header1 2 4 2 2 2 5" xfId="6012" xr:uid="{00000000-0005-0000-0000-0000E4190000}"/>
    <cellStyle name="Header1 2 4 2 2 2 6" xfId="6013" xr:uid="{00000000-0005-0000-0000-0000E5190000}"/>
    <cellStyle name="Header1 2 4 2 2 3" xfId="6014" xr:uid="{00000000-0005-0000-0000-0000E6190000}"/>
    <cellStyle name="Header1 2 4 2 2 4" xfId="6015" xr:uid="{00000000-0005-0000-0000-0000E7190000}"/>
    <cellStyle name="Header1 2 4 2 2 5" xfId="6016" xr:uid="{00000000-0005-0000-0000-0000E8190000}"/>
    <cellStyle name="Header1 2 4 2 2 6" xfId="6017" xr:uid="{00000000-0005-0000-0000-0000E9190000}"/>
    <cellStyle name="Header1 2 4 2 2 7" xfId="6018" xr:uid="{00000000-0005-0000-0000-0000EA190000}"/>
    <cellStyle name="Header1 2 4 2 3" xfId="6019" xr:uid="{00000000-0005-0000-0000-0000EB190000}"/>
    <cellStyle name="Header1 2 4 2 3 2" xfId="6020" xr:uid="{00000000-0005-0000-0000-0000EC190000}"/>
    <cellStyle name="Header1 2 4 2 3 3" xfId="6021" xr:uid="{00000000-0005-0000-0000-0000ED190000}"/>
    <cellStyle name="Header1 2 4 2 3 4" xfId="6022" xr:uid="{00000000-0005-0000-0000-0000EE190000}"/>
    <cellStyle name="Header1 2 4 2 3 5" xfId="6023" xr:uid="{00000000-0005-0000-0000-0000EF190000}"/>
    <cellStyle name="Header1 2 4 2 3 6" xfId="6024" xr:uid="{00000000-0005-0000-0000-0000F0190000}"/>
    <cellStyle name="Header1 2 4 2 4" xfId="6025" xr:uid="{00000000-0005-0000-0000-0000F1190000}"/>
    <cellStyle name="Header1 2 4 2 5" xfId="6026" xr:uid="{00000000-0005-0000-0000-0000F2190000}"/>
    <cellStyle name="Header1 2 4 2 6" xfId="6027" xr:uid="{00000000-0005-0000-0000-0000F3190000}"/>
    <cellStyle name="Header1 2 4 2 7" xfId="6028" xr:uid="{00000000-0005-0000-0000-0000F4190000}"/>
    <cellStyle name="Header1 2 4 2 8" xfId="6029" xr:uid="{00000000-0005-0000-0000-0000F5190000}"/>
    <cellStyle name="Header1 2 4 3" xfId="6030" xr:uid="{00000000-0005-0000-0000-0000F6190000}"/>
    <cellStyle name="Header1 2 4 3 2" xfId="6031" xr:uid="{00000000-0005-0000-0000-0000F7190000}"/>
    <cellStyle name="Header1 2 4 3 2 2" xfId="6032" xr:uid="{00000000-0005-0000-0000-0000F8190000}"/>
    <cellStyle name="Header1 2 4 3 2 3" xfId="6033" xr:uid="{00000000-0005-0000-0000-0000F9190000}"/>
    <cellStyle name="Header1 2 4 3 2 4" xfId="6034" xr:uid="{00000000-0005-0000-0000-0000FA190000}"/>
    <cellStyle name="Header1 2 4 3 2 5" xfId="6035" xr:uid="{00000000-0005-0000-0000-0000FB190000}"/>
    <cellStyle name="Header1 2 4 3 2 6" xfId="6036" xr:uid="{00000000-0005-0000-0000-0000FC190000}"/>
    <cellStyle name="Header1 2 4 3 3" xfId="6037" xr:uid="{00000000-0005-0000-0000-0000FD190000}"/>
    <cellStyle name="Header1 2 4 3 4" xfId="6038" xr:uid="{00000000-0005-0000-0000-0000FE190000}"/>
    <cellStyle name="Header1 2 4 3 5" xfId="6039" xr:uid="{00000000-0005-0000-0000-0000FF190000}"/>
    <cellStyle name="Header1 2 4 3 6" xfId="6040" xr:uid="{00000000-0005-0000-0000-0000001A0000}"/>
    <cellStyle name="Header1 2 4 3 7" xfId="6041" xr:uid="{00000000-0005-0000-0000-0000011A0000}"/>
    <cellStyle name="Header1 2 4 4" xfId="6042" xr:uid="{00000000-0005-0000-0000-0000021A0000}"/>
    <cellStyle name="Header1 2 4 4 2" xfId="6043" xr:uid="{00000000-0005-0000-0000-0000031A0000}"/>
    <cellStyle name="Header1 2 4 4 3" xfId="6044" xr:uid="{00000000-0005-0000-0000-0000041A0000}"/>
    <cellStyle name="Header1 2 4 4 4" xfId="6045" xr:uid="{00000000-0005-0000-0000-0000051A0000}"/>
    <cellStyle name="Header1 2 4 4 5" xfId="6046" xr:uid="{00000000-0005-0000-0000-0000061A0000}"/>
    <cellStyle name="Header1 2 4 4 6" xfId="6047" xr:uid="{00000000-0005-0000-0000-0000071A0000}"/>
    <cellStyle name="Header1 2 4 5" xfId="6048" xr:uid="{00000000-0005-0000-0000-0000081A0000}"/>
    <cellStyle name="Header1 2 4 6" xfId="6049" xr:uid="{00000000-0005-0000-0000-0000091A0000}"/>
    <cellStyle name="Header1 2 4 7" xfId="6050" xr:uid="{00000000-0005-0000-0000-00000A1A0000}"/>
    <cellStyle name="Header1 2 4 8" xfId="6051" xr:uid="{00000000-0005-0000-0000-00000B1A0000}"/>
    <cellStyle name="Header1 2 4 9" xfId="6052" xr:uid="{00000000-0005-0000-0000-00000C1A0000}"/>
    <cellStyle name="Header1 2 5" xfId="6053" xr:uid="{00000000-0005-0000-0000-00000D1A0000}"/>
    <cellStyle name="Header1 2 5 2" xfId="6054" xr:uid="{00000000-0005-0000-0000-00000E1A0000}"/>
    <cellStyle name="Header1 2 5 2 2" xfId="6055" xr:uid="{00000000-0005-0000-0000-00000F1A0000}"/>
    <cellStyle name="Header1 2 5 2 2 2" xfId="6056" xr:uid="{00000000-0005-0000-0000-0000101A0000}"/>
    <cellStyle name="Header1 2 5 2 2 3" xfId="6057" xr:uid="{00000000-0005-0000-0000-0000111A0000}"/>
    <cellStyle name="Header1 2 5 2 2 4" xfId="6058" xr:uid="{00000000-0005-0000-0000-0000121A0000}"/>
    <cellStyle name="Header1 2 5 2 2 5" xfId="6059" xr:uid="{00000000-0005-0000-0000-0000131A0000}"/>
    <cellStyle name="Header1 2 5 2 2 6" xfId="6060" xr:uid="{00000000-0005-0000-0000-0000141A0000}"/>
    <cellStyle name="Header1 2 5 2 3" xfId="6061" xr:uid="{00000000-0005-0000-0000-0000151A0000}"/>
    <cellStyle name="Header1 2 5 2 4" xfId="6062" xr:uid="{00000000-0005-0000-0000-0000161A0000}"/>
    <cellStyle name="Header1 2 5 2 5" xfId="6063" xr:uid="{00000000-0005-0000-0000-0000171A0000}"/>
    <cellStyle name="Header1 2 5 2 6" xfId="6064" xr:uid="{00000000-0005-0000-0000-0000181A0000}"/>
    <cellStyle name="Header1 2 5 2 7" xfId="6065" xr:uid="{00000000-0005-0000-0000-0000191A0000}"/>
    <cellStyle name="Header1 2 5 3" xfId="6066" xr:uid="{00000000-0005-0000-0000-00001A1A0000}"/>
    <cellStyle name="Header1 2 5 3 2" xfId="6067" xr:uid="{00000000-0005-0000-0000-00001B1A0000}"/>
    <cellStyle name="Header1 2 5 3 3" xfId="6068" xr:uid="{00000000-0005-0000-0000-00001C1A0000}"/>
    <cellStyle name="Header1 2 5 3 4" xfId="6069" xr:uid="{00000000-0005-0000-0000-00001D1A0000}"/>
    <cellStyle name="Header1 2 5 3 5" xfId="6070" xr:uid="{00000000-0005-0000-0000-00001E1A0000}"/>
    <cellStyle name="Header1 2 5 3 6" xfId="6071" xr:uid="{00000000-0005-0000-0000-00001F1A0000}"/>
    <cellStyle name="Header1 2 5 4" xfId="6072" xr:uid="{00000000-0005-0000-0000-0000201A0000}"/>
    <cellStyle name="Header1 2 5 5" xfId="6073" xr:uid="{00000000-0005-0000-0000-0000211A0000}"/>
    <cellStyle name="Header1 2 5 6" xfId="6074" xr:uid="{00000000-0005-0000-0000-0000221A0000}"/>
    <cellStyle name="Header1 2 5 7" xfId="6075" xr:uid="{00000000-0005-0000-0000-0000231A0000}"/>
    <cellStyle name="Header1 2 5 8" xfId="6076" xr:uid="{00000000-0005-0000-0000-0000241A0000}"/>
    <cellStyle name="Header1 2 6" xfId="6077" xr:uid="{00000000-0005-0000-0000-0000251A0000}"/>
    <cellStyle name="Header1 2 6 2" xfId="6078" xr:uid="{00000000-0005-0000-0000-0000261A0000}"/>
    <cellStyle name="Header1 2 6 2 2" xfId="6079" xr:uid="{00000000-0005-0000-0000-0000271A0000}"/>
    <cellStyle name="Header1 2 6 2 3" xfId="6080" xr:uid="{00000000-0005-0000-0000-0000281A0000}"/>
    <cellStyle name="Header1 2 6 2 4" xfId="6081" xr:uid="{00000000-0005-0000-0000-0000291A0000}"/>
    <cellStyle name="Header1 2 6 2 5" xfId="6082" xr:uid="{00000000-0005-0000-0000-00002A1A0000}"/>
    <cellStyle name="Header1 2 6 2 6" xfId="6083" xr:uid="{00000000-0005-0000-0000-00002B1A0000}"/>
    <cellStyle name="Header1 2 6 3" xfId="6084" xr:uid="{00000000-0005-0000-0000-00002C1A0000}"/>
    <cellStyle name="Header1 2 6 4" xfId="6085" xr:uid="{00000000-0005-0000-0000-00002D1A0000}"/>
    <cellStyle name="Header1 2 6 5" xfId="6086" xr:uid="{00000000-0005-0000-0000-00002E1A0000}"/>
    <cellStyle name="Header1 2 6 6" xfId="6087" xr:uid="{00000000-0005-0000-0000-00002F1A0000}"/>
    <cellStyle name="Header1 2 6 7" xfId="6088" xr:uid="{00000000-0005-0000-0000-0000301A0000}"/>
    <cellStyle name="Header1 2 7" xfId="6089" xr:uid="{00000000-0005-0000-0000-0000311A0000}"/>
    <cellStyle name="Header1 2 7 2" xfId="6090" xr:uid="{00000000-0005-0000-0000-0000321A0000}"/>
    <cellStyle name="Header1 2 7 3" xfId="6091" xr:uid="{00000000-0005-0000-0000-0000331A0000}"/>
    <cellStyle name="Header1 2 7 4" xfId="6092" xr:uid="{00000000-0005-0000-0000-0000341A0000}"/>
    <cellStyle name="Header1 2 7 5" xfId="6093" xr:uid="{00000000-0005-0000-0000-0000351A0000}"/>
    <cellStyle name="Header1 2 7 6" xfId="6094" xr:uid="{00000000-0005-0000-0000-0000361A0000}"/>
    <cellStyle name="Header1 2 8" xfId="6095" xr:uid="{00000000-0005-0000-0000-0000371A0000}"/>
    <cellStyle name="Header1 2 9" xfId="6096" xr:uid="{00000000-0005-0000-0000-0000381A0000}"/>
    <cellStyle name="Header1 3" xfId="6097" xr:uid="{00000000-0005-0000-0000-0000391A0000}"/>
    <cellStyle name="Header1 4" xfId="6098" xr:uid="{00000000-0005-0000-0000-00003A1A0000}"/>
    <cellStyle name="Header1 5" xfId="6099" xr:uid="{00000000-0005-0000-0000-00003B1A0000}"/>
    <cellStyle name="Header1 6" xfId="6100" xr:uid="{00000000-0005-0000-0000-00003C1A0000}"/>
    <cellStyle name="Header1 7" xfId="6101" xr:uid="{00000000-0005-0000-0000-00003D1A0000}"/>
    <cellStyle name="Header1 8" xfId="6102" xr:uid="{00000000-0005-0000-0000-00003E1A0000}"/>
    <cellStyle name="Header1 9" xfId="6103" xr:uid="{00000000-0005-0000-0000-00003F1A0000}"/>
    <cellStyle name="Header2" xfId="6104" xr:uid="{00000000-0005-0000-0000-0000401A0000}"/>
    <cellStyle name="Header2 2" xfId="6105" xr:uid="{00000000-0005-0000-0000-0000411A0000}"/>
    <cellStyle name="Header3" xfId="6106" xr:uid="{00000000-0005-0000-0000-0000421A0000}"/>
    <cellStyle name="Header3 2" xfId="6107" xr:uid="{00000000-0005-0000-0000-0000431A0000}"/>
    <cellStyle name="Header3 3" xfId="6108" xr:uid="{00000000-0005-0000-0000-0000441A0000}"/>
    <cellStyle name="Header3 4" xfId="6109" xr:uid="{00000000-0005-0000-0000-0000451A0000}"/>
    <cellStyle name="Header3 5" xfId="6110" xr:uid="{00000000-0005-0000-0000-0000461A0000}"/>
    <cellStyle name="Header3 6" xfId="6111" xr:uid="{00000000-0005-0000-0000-0000471A0000}"/>
    <cellStyle name="Header3 7" xfId="6112" xr:uid="{00000000-0005-0000-0000-0000481A0000}"/>
    <cellStyle name="Header3 8" xfId="6113" xr:uid="{00000000-0005-0000-0000-0000491A0000}"/>
    <cellStyle name="headers" xfId="6114" xr:uid="{00000000-0005-0000-0000-00004A1A0000}"/>
    <cellStyle name="heading" xfId="6115" xr:uid="{00000000-0005-0000-0000-00004B1A0000}"/>
    <cellStyle name="Heading 1" xfId="45698" builtinId="16" customBuiltin="1"/>
    <cellStyle name="Heading 1 10" xfId="46410" xr:uid="{00000000-0005-0000-0000-00004D1A0000}"/>
    <cellStyle name="Heading 1 11" xfId="46411" xr:uid="{00000000-0005-0000-0000-00004E1A0000}"/>
    <cellStyle name="Heading 1 12" xfId="46412" xr:uid="{00000000-0005-0000-0000-00004F1A0000}"/>
    <cellStyle name="Heading 1 2" xfId="82" xr:uid="{00000000-0005-0000-0000-0000501A0000}"/>
    <cellStyle name="Heading 1 2 2" xfId="6116" xr:uid="{00000000-0005-0000-0000-0000511A0000}"/>
    <cellStyle name="Heading 1 2 3" xfId="46413" xr:uid="{00000000-0005-0000-0000-0000521A0000}"/>
    <cellStyle name="Heading 1 2 4" xfId="46414" xr:uid="{00000000-0005-0000-0000-0000531A0000}"/>
    <cellStyle name="Heading 1 3" xfId="6117" xr:uid="{00000000-0005-0000-0000-0000541A0000}"/>
    <cellStyle name="Heading 1 3 2" xfId="46415" xr:uid="{00000000-0005-0000-0000-0000551A0000}"/>
    <cellStyle name="Heading 1 3 3" xfId="46416" xr:uid="{00000000-0005-0000-0000-0000561A0000}"/>
    <cellStyle name="Heading 1 4" xfId="6118" xr:uid="{00000000-0005-0000-0000-0000571A0000}"/>
    <cellStyle name="Heading 1 4 2" xfId="46417" xr:uid="{00000000-0005-0000-0000-0000581A0000}"/>
    <cellStyle name="Heading 1 4 3" xfId="46418" xr:uid="{00000000-0005-0000-0000-0000591A0000}"/>
    <cellStyle name="Heading 1 5" xfId="46419" xr:uid="{00000000-0005-0000-0000-00005A1A0000}"/>
    <cellStyle name="Heading 1 5 2" xfId="46420" xr:uid="{00000000-0005-0000-0000-00005B1A0000}"/>
    <cellStyle name="Heading 1 6" xfId="46421" xr:uid="{00000000-0005-0000-0000-00005C1A0000}"/>
    <cellStyle name="Heading 1 6 2" xfId="46422" xr:uid="{00000000-0005-0000-0000-00005D1A0000}"/>
    <cellStyle name="Heading 1 7" xfId="46423" xr:uid="{00000000-0005-0000-0000-00005E1A0000}"/>
    <cellStyle name="Heading 1 8" xfId="46424" xr:uid="{00000000-0005-0000-0000-00005F1A0000}"/>
    <cellStyle name="Heading 1 9" xfId="46425" xr:uid="{00000000-0005-0000-0000-0000601A0000}"/>
    <cellStyle name="Heading 1 Above" xfId="6119" xr:uid="{00000000-0005-0000-0000-0000611A0000}"/>
    <cellStyle name="Heading 1+" xfId="6120" xr:uid="{00000000-0005-0000-0000-0000621A0000}"/>
    <cellStyle name="Heading 2" xfId="45699" builtinId="17" customBuiltin="1"/>
    <cellStyle name="Heading 2 10" xfId="46426" xr:uid="{00000000-0005-0000-0000-0000641A0000}"/>
    <cellStyle name="Heading 2 11" xfId="46427" xr:uid="{00000000-0005-0000-0000-0000651A0000}"/>
    <cellStyle name="Heading 2 12" xfId="46428" xr:uid="{00000000-0005-0000-0000-0000661A0000}"/>
    <cellStyle name="Heading 2 2" xfId="83" xr:uid="{00000000-0005-0000-0000-0000671A0000}"/>
    <cellStyle name="Heading 2 2 2" xfId="6121" xr:uid="{00000000-0005-0000-0000-0000681A0000}"/>
    <cellStyle name="Heading 2 2 3" xfId="46429" xr:uid="{00000000-0005-0000-0000-0000691A0000}"/>
    <cellStyle name="Heading 2 2 4" xfId="46430" xr:uid="{00000000-0005-0000-0000-00006A1A0000}"/>
    <cellStyle name="Heading 2 3" xfId="6122" xr:uid="{00000000-0005-0000-0000-00006B1A0000}"/>
    <cellStyle name="Heading 2 3 2" xfId="46431" xr:uid="{00000000-0005-0000-0000-00006C1A0000}"/>
    <cellStyle name="Heading 2 3 3" xfId="46432" xr:uid="{00000000-0005-0000-0000-00006D1A0000}"/>
    <cellStyle name="Heading 2 4" xfId="6123" xr:uid="{00000000-0005-0000-0000-00006E1A0000}"/>
    <cellStyle name="Heading 2 4 2" xfId="46433" xr:uid="{00000000-0005-0000-0000-00006F1A0000}"/>
    <cellStyle name="Heading 2 4 3" xfId="46434" xr:uid="{00000000-0005-0000-0000-0000701A0000}"/>
    <cellStyle name="Heading 2 5" xfId="46435" xr:uid="{00000000-0005-0000-0000-0000711A0000}"/>
    <cellStyle name="Heading 2 5 2" xfId="46436" xr:uid="{00000000-0005-0000-0000-0000721A0000}"/>
    <cellStyle name="Heading 2 6" xfId="46437" xr:uid="{00000000-0005-0000-0000-0000731A0000}"/>
    <cellStyle name="Heading 2 6 2" xfId="46438" xr:uid="{00000000-0005-0000-0000-0000741A0000}"/>
    <cellStyle name="Heading 2 7" xfId="46439" xr:uid="{00000000-0005-0000-0000-0000751A0000}"/>
    <cellStyle name="Heading 2 8" xfId="46440" xr:uid="{00000000-0005-0000-0000-0000761A0000}"/>
    <cellStyle name="Heading 2 9" xfId="46441" xr:uid="{00000000-0005-0000-0000-0000771A0000}"/>
    <cellStyle name="Heading 2 Below" xfId="6124" xr:uid="{00000000-0005-0000-0000-0000781A0000}"/>
    <cellStyle name="Heading 2+" xfId="6125" xr:uid="{00000000-0005-0000-0000-0000791A0000}"/>
    <cellStyle name="Heading 3" xfId="45700" builtinId="18" customBuiltin="1"/>
    <cellStyle name="Heading 3 10" xfId="46442" xr:uid="{00000000-0005-0000-0000-00007B1A0000}"/>
    <cellStyle name="Heading 3 11" xfId="46443" xr:uid="{00000000-0005-0000-0000-00007C1A0000}"/>
    <cellStyle name="Heading 3 12" xfId="46444" xr:uid="{00000000-0005-0000-0000-00007D1A0000}"/>
    <cellStyle name="Heading 3 2" xfId="84" xr:uid="{00000000-0005-0000-0000-00007E1A0000}"/>
    <cellStyle name="Heading 3 2 2" xfId="6127" xr:uid="{00000000-0005-0000-0000-00007F1A0000}"/>
    <cellStyle name="Heading 3 2 3" xfId="6126" xr:uid="{00000000-0005-0000-0000-0000801A0000}"/>
    <cellStyle name="Heading 3 2 4" xfId="46445" xr:uid="{00000000-0005-0000-0000-0000811A0000}"/>
    <cellStyle name="Heading 3 3" xfId="6128" xr:uid="{00000000-0005-0000-0000-0000821A0000}"/>
    <cellStyle name="Heading 3 3 2" xfId="6129" xr:uid="{00000000-0005-0000-0000-0000831A0000}"/>
    <cellStyle name="Heading 3 3 3" xfId="46446" xr:uid="{00000000-0005-0000-0000-0000841A0000}"/>
    <cellStyle name="Heading 3 4" xfId="6130" xr:uid="{00000000-0005-0000-0000-0000851A0000}"/>
    <cellStyle name="Heading 3 4 2" xfId="6131" xr:uid="{00000000-0005-0000-0000-0000861A0000}"/>
    <cellStyle name="Heading 3 4 3" xfId="46447" xr:uid="{00000000-0005-0000-0000-0000871A0000}"/>
    <cellStyle name="Heading 3 5" xfId="46448" xr:uid="{00000000-0005-0000-0000-0000881A0000}"/>
    <cellStyle name="Heading 3 5 2" xfId="46449" xr:uid="{00000000-0005-0000-0000-0000891A0000}"/>
    <cellStyle name="Heading 3 6" xfId="46450" xr:uid="{00000000-0005-0000-0000-00008A1A0000}"/>
    <cellStyle name="Heading 3 7" xfId="46451" xr:uid="{00000000-0005-0000-0000-00008B1A0000}"/>
    <cellStyle name="Heading 3 8" xfId="46452" xr:uid="{00000000-0005-0000-0000-00008C1A0000}"/>
    <cellStyle name="Heading 3 9" xfId="46453" xr:uid="{00000000-0005-0000-0000-00008D1A0000}"/>
    <cellStyle name="Heading 3+" xfId="6132" xr:uid="{00000000-0005-0000-0000-00008E1A0000}"/>
    <cellStyle name="Heading 4" xfId="45701" builtinId="19" customBuiltin="1"/>
    <cellStyle name="Heading 4 10" xfId="46454" xr:uid="{00000000-0005-0000-0000-0000901A0000}"/>
    <cellStyle name="Heading 4 11" xfId="46455" xr:uid="{00000000-0005-0000-0000-0000911A0000}"/>
    <cellStyle name="Heading 4 12" xfId="46456" xr:uid="{00000000-0005-0000-0000-0000921A0000}"/>
    <cellStyle name="Heading 4 2" xfId="85" xr:uid="{00000000-0005-0000-0000-0000931A0000}"/>
    <cellStyle name="Heading 4 2 2" xfId="6133" xr:uid="{00000000-0005-0000-0000-0000941A0000}"/>
    <cellStyle name="Heading 4 2 3" xfId="46457" xr:uid="{00000000-0005-0000-0000-0000951A0000}"/>
    <cellStyle name="Heading 4 2 4" xfId="46458" xr:uid="{00000000-0005-0000-0000-0000961A0000}"/>
    <cellStyle name="Heading 4 3" xfId="6134" xr:uid="{00000000-0005-0000-0000-0000971A0000}"/>
    <cellStyle name="Heading 4 3 2" xfId="46459" xr:uid="{00000000-0005-0000-0000-0000981A0000}"/>
    <cellStyle name="Heading 4 3 3" xfId="46460" xr:uid="{00000000-0005-0000-0000-0000991A0000}"/>
    <cellStyle name="Heading 4 4" xfId="6135" xr:uid="{00000000-0005-0000-0000-00009A1A0000}"/>
    <cellStyle name="Heading 4 4 2" xfId="46461" xr:uid="{00000000-0005-0000-0000-00009B1A0000}"/>
    <cellStyle name="Heading 4 4 3" xfId="46462" xr:uid="{00000000-0005-0000-0000-00009C1A0000}"/>
    <cellStyle name="Heading 4 5" xfId="46463" xr:uid="{00000000-0005-0000-0000-00009D1A0000}"/>
    <cellStyle name="Heading 4 5 2" xfId="46464" xr:uid="{00000000-0005-0000-0000-00009E1A0000}"/>
    <cellStyle name="Heading 4 6" xfId="46465" xr:uid="{00000000-0005-0000-0000-00009F1A0000}"/>
    <cellStyle name="Heading 4 7" xfId="46466" xr:uid="{00000000-0005-0000-0000-0000A01A0000}"/>
    <cellStyle name="Heading 4 8" xfId="46467" xr:uid="{00000000-0005-0000-0000-0000A11A0000}"/>
    <cellStyle name="Heading 4 9" xfId="46468" xr:uid="{00000000-0005-0000-0000-0000A21A0000}"/>
    <cellStyle name="Heading1" xfId="6136" xr:uid="{00000000-0005-0000-0000-0000A31A0000}"/>
    <cellStyle name="Heading2" xfId="6137" xr:uid="{00000000-0005-0000-0000-0000A41A0000}"/>
    <cellStyle name="Hidden" xfId="6138" xr:uid="{00000000-0005-0000-0000-0000A51A0000}"/>
    <cellStyle name="Hyperlink" xfId="46687" builtinId="8"/>
    <cellStyle name="Hyperlink 2" xfId="6139" xr:uid="{00000000-0005-0000-0000-0000A71A0000}"/>
    <cellStyle name="Hyperlink 2 2" xfId="46469" xr:uid="{00000000-0005-0000-0000-0000A81A0000}"/>
    <cellStyle name="Hyperlink 3" xfId="46470" xr:uid="{00000000-0005-0000-0000-0000A91A0000}"/>
    <cellStyle name="IncomeStatement" xfId="6140" xr:uid="{00000000-0005-0000-0000-0000AA1A0000}"/>
    <cellStyle name="Indented [0]" xfId="6141" xr:uid="{00000000-0005-0000-0000-0000AB1A0000}"/>
    <cellStyle name="Indented [2]" xfId="6142" xr:uid="{00000000-0005-0000-0000-0000AC1A0000}"/>
    <cellStyle name="Indented [4]" xfId="6143" xr:uid="{00000000-0005-0000-0000-0000AD1A0000}"/>
    <cellStyle name="Indented [6]" xfId="6144" xr:uid="{00000000-0005-0000-0000-0000AE1A0000}"/>
    <cellStyle name="Input" xfId="45705" builtinId="20" customBuiltin="1"/>
    <cellStyle name="Input [yellow]" xfId="6145" xr:uid="{00000000-0005-0000-0000-0000B01A0000}"/>
    <cellStyle name="Input 10" xfId="46471" xr:uid="{00000000-0005-0000-0000-0000B11A0000}"/>
    <cellStyle name="Input 11" xfId="46472" xr:uid="{00000000-0005-0000-0000-0000B21A0000}"/>
    <cellStyle name="Input 12" xfId="46473" xr:uid="{00000000-0005-0000-0000-0000B31A0000}"/>
    <cellStyle name="Input 2" xfId="86" xr:uid="{00000000-0005-0000-0000-0000B41A0000}"/>
    <cellStyle name="Input 2 2" xfId="6146" xr:uid="{00000000-0005-0000-0000-0000B51A0000}"/>
    <cellStyle name="Input 2 3" xfId="46474" xr:uid="{00000000-0005-0000-0000-0000B61A0000}"/>
    <cellStyle name="Input 2 4" xfId="46475" xr:uid="{00000000-0005-0000-0000-0000B71A0000}"/>
    <cellStyle name="Input 3" xfId="6147" xr:uid="{00000000-0005-0000-0000-0000B81A0000}"/>
    <cellStyle name="Input 3 2" xfId="46476" xr:uid="{00000000-0005-0000-0000-0000B91A0000}"/>
    <cellStyle name="Input 3 3" xfId="46477" xr:uid="{00000000-0005-0000-0000-0000BA1A0000}"/>
    <cellStyle name="Input 4" xfId="6148" xr:uid="{00000000-0005-0000-0000-0000BB1A0000}"/>
    <cellStyle name="Input 4 2" xfId="46478" xr:uid="{00000000-0005-0000-0000-0000BC1A0000}"/>
    <cellStyle name="Input 4 3" xfId="46479" xr:uid="{00000000-0005-0000-0000-0000BD1A0000}"/>
    <cellStyle name="Input 5" xfId="46480" xr:uid="{00000000-0005-0000-0000-0000BE1A0000}"/>
    <cellStyle name="Input 5 2" xfId="46481" xr:uid="{00000000-0005-0000-0000-0000BF1A0000}"/>
    <cellStyle name="Input 6" xfId="46482" xr:uid="{00000000-0005-0000-0000-0000C01A0000}"/>
    <cellStyle name="Input 7" xfId="46483" xr:uid="{00000000-0005-0000-0000-0000C11A0000}"/>
    <cellStyle name="Input 8" xfId="46484" xr:uid="{00000000-0005-0000-0000-0000C21A0000}"/>
    <cellStyle name="Input 9" xfId="46485" xr:uid="{00000000-0005-0000-0000-0000C31A0000}"/>
    <cellStyle name="Input Currency" xfId="6149" xr:uid="{00000000-0005-0000-0000-0000C41A0000}"/>
    <cellStyle name="Input Currency 2" xfId="6150" xr:uid="{00000000-0005-0000-0000-0000C51A0000}"/>
    <cellStyle name="Input Currency_Banglalink Valuation Model v10" xfId="6151" xr:uid="{00000000-0005-0000-0000-0000C61A0000}"/>
    <cellStyle name="Input Multiple" xfId="6152" xr:uid="{00000000-0005-0000-0000-0000C71A0000}"/>
    <cellStyle name="Input Percent" xfId="6153" xr:uid="{00000000-0005-0000-0000-0000C81A0000}"/>
    <cellStyle name="InputCurrency" xfId="6154" xr:uid="{00000000-0005-0000-0000-0000C91A0000}"/>
    <cellStyle name="InputCurrency2" xfId="6155" xr:uid="{00000000-0005-0000-0000-0000CA1A0000}"/>
    <cellStyle name="InputMultiple1" xfId="6156" xr:uid="{00000000-0005-0000-0000-0000CB1A0000}"/>
    <cellStyle name="InputPercent1" xfId="6157" xr:uid="{00000000-0005-0000-0000-0000CC1A0000}"/>
    <cellStyle name="Item Descriptions" xfId="6158" xr:uid="{00000000-0005-0000-0000-0000CD1A0000}"/>
    <cellStyle name="Item Descriptions - Bold" xfId="6159" xr:uid="{00000000-0005-0000-0000-0000CE1A0000}"/>
    <cellStyle name="Item Descriptions_6079BX" xfId="6160" xr:uid="{00000000-0005-0000-0000-0000CF1A0000}"/>
    <cellStyle name="item2" xfId="6161" xr:uid="{00000000-0005-0000-0000-0000D01A0000}"/>
    <cellStyle name="KSTBCurr" xfId="6162" xr:uid="{00000000-0005-0000-0000-0000D11A0000}"/>
    <cellStyle name="KSTBDate" xfId="6163" xr:uid="{00000000-0005-0000-0000-0000D21A0000}"/>
    <cellStyle name="KSTBFunc" xfId="6164" xr:uid="{00000000-0005-0000-0000-0000D31A0000}"/>
    <cellStyle name="KSTBHeader" xfId="6165" xr:uid="{00000000-0005-0000-0000-0000D41A0000}"/>
    <cellStyle name="KSTBNum" xfId="6166" xr:uid="{00000000-0005-0000-0000-0000D51A0000}"/>
    <cellStyle name="KSTBPrct" xfId="6167" xr:uid="{00000000-0005-0000-0000-0000D61A0000}"/>
    <cellStyle name="KSTBText" xfId="6168" xr:uid="{00000000-0005-0000-0000-0000D71A0000}"/>
    <cellStyle name="LeftSubtitle" xfId="6169" xr:uid="{00000000-0005-0000-0000-0000D81A0000}"/>
    <cellStyle name="Level 2 Total" xfId="6170" xr:uid="{00000000-0005-0000-0000-0000D91A0000}"/>
    <cellStyle name="Level 2 Total 2" xfId="6171" xr:uid="{00000000-0005-0000-0000-0000DA1A0000}"/>
    <cellStyle name="Link Currency (0)" xfId="6172" xr:uid="{00000000-0005-0000-0000-0000DB1A0000}"/>
    <cellStyle name="Link Currency (2)" xfId="6173" xr:uid="{00000000-0005-0000-0000-0000DC1A0000}"/>
    <cellStyle name="Link Units (0)" xfId="6174" xr:uid="{00000000-0005-0000-0000-0000DD1A0000}"/>
    <cellStyle name="Link Units (1)" xfId="6175" xr:uid="{00000000-0005-0000-0000-0000DE1A0000}"/>
    <cellStyle name="Link Units (2)" xfId="6176" xr:uid="{00000000-0005-0000-0000-0000DF1A0000}"/>
    <cellStyle name="Linked Cell" xfId="45708" builtinId="24" customBuiltin="1"/>
    <cellStyle name="Linked Cell 10" xfId="46486" xr:uid="{00000000-0005-0000-0000-0000E11A0000}"/>
    <cellStyle name="Linked Cell 11" xfId="46487" xr:uid="{00000000-0005-0000-0000-0000E21A0000}"/>
    <cellStyle name="Linked Cell 12" xfId="46488" xr:uid="{00000000-0005-0000-0000-0000E31A0000}"/>
    <cellStyle name="Linked Cell 2" xfId="87" xr:uid="{00000000-0005-0000-0000-0000E41A0000}"/>
    <cellStyle name="Linked Cell 2 2" xfId="6177" xr:uid="{00000000-0005-0000-0000-0000E51A0000}"/>
    <cellStyle name="Linked Cell 2 3" xfId="46489" xr:uid="{00000000-0005-0000-0000-0000E61A0000}"/>
    <cellStyle name="Linked Cell 2 4" xfId="46490" xr:uid="{00000000-0005-0000-0000-0000E71A0000}"/>
    <cellStyle name="Linked Cell 3" xfId="6178" xr:uid="{00000000-0005-0000-0000-0000E81A0000}"/>
    <cellStyle name="Linked Cell 3 2" xfId="46491" xr:uid="{00000000-0005-0000-0000-0000E91A0000}"/>
    <cellStyle name="Linked Cell 3 3" xfId="46492" xr:uid="{00000000-0005-0000-0000-0000EA1A0000}"/>
    <cellStyle name="Linked Cell 4" xfId="6179" xr:uid="{00000000-0005-0000-0000-0000EB1A0000}"/>
    <cellStyle name="Linked Cell 4 2" xfId="46493" xr:uid="{00000000-0005-0000-0000-0000EC1A0000}"/>
    <cellStyle name="Linked Cell 4 3" xfId="46494" xr:uid="{00000000-0005-0000-0000-0000ED1A0000}"/>
    <cellStyle name="Linked Cell 5" xfId="46495" xr:uid="{00000000-0005-0000-0000-0000EE1A0000}"/>
    <cellStyle name="Linked Cell 5 2" xfId="46496" xr:uid="{00000000-0005-0000-0000-0000EF1A0000}"/>
    <cellStyle name="Linked Cell 6" xfId="46497" xr:uid="{00000000-0005-0000-0000-0000F01A0000}"/>
    <cellStyle name="Linked Cell 7" xfId="46498" xr:uid="{00000000-0005-0000-0000-0000F11A0000}"/>
    <cellStyle name="Linked Cell 8" xfId="46499" xr:uid="{00000000-0005-0000-0000-0000F21A0000}"/>
    <cellStyle name="Linked Cell 9" xfId="46500" xr:uid="{00000000-0005-0000-0000-0000F31A0000}"/>
    <cellStyle name="MacroBoy" xfId="6180" xr:uid="{00000000-0005-0000-0000-0000F41A0000}"/>
    <cellStyle name="Major Total" xfId="6181" xr:uid="{00000000-0005-0000-0000-0000F51A0000}"/>
    <cellStyle name="MANKAD" xfId="6182" xr:uid="{00000000-0005-0000-0000-0000F61A0000}"/>
    <cellStyle name="margin" xfId="6183" xr:uid="{00000000-0005-0000-0000-0000F71A0000}"/>
    <cellStyle name="Margins" xfId="6184" xr:uid="{00000000-0005-0000-0000-0000F81A0000}"/>
    <cellStyle name="mil" xfId="6185" xr:uid="{00000000-0005-0000-0000-0000F91A0000}"/>
    <cellStyle name="Millares [0]_Jan. 1998 waiver - 97 eoy" xfId="6186" xr:uid="{00000000-0005-0000-0000-0000FA1A0000}"/>
    <cellStyle name="Millares_Analisis Economico-A-$600P" xfId="6187" xr:uid="{00000000-0005-0000-0000-0000FB1A0000}"/>
    <cellStyle name="Milliers [0]_laroux" xfId="6188" xr:uid="{00000000-0005-0000-0000-0000FC1A0000}"/>
    <cellStyle name="Milliers_laroux" xfId="6189" xr:uid="{00000000-0005-0000-0000-0000FD1A0000}"/>
    <cellStyle name="model" xfId="6190" xr:uid="{00000000-0005-0000-0000-0000FE1A0000}"/>
    <cellStyle name="Moneda [0]_Jan. 1998 waiver - 97 eoy" xfId="6191" xr:uid="{00000000-0005-0000-0000-0000FF1A0000}"/>
    <cellStyle name="Moneda_Jan. 1998 waiver - 97 eoy" xfId="6192" xr:uid="{00000000-0005-0000-0000-0000001B0000}"/>
    <cellStyle name="Monétaire [0]_laroux" xfId="6193" xr:uid="{00000000-0005-0000-0000-0000011B0000}"/>
    <cellStyle name="Monétaire_laroux" xfId="6194" xr:uid="{00000000-0005-0000-0000-0000021B0000}"/>
    <cellStyle name="Multiple" xfId="6195" xr:uid="{00000000-0005-0000-0000-0000031B0000}"/>
    <cellStyle name="Multiple [0]" xfId="6196" xr:uid="{00000000-0005-0000-0000-0000041B0000}"/>
    <cellStyle name="Multiple [1]" xfId="6197" xr:uid="{00000000-0005-0000-0000-0000051B0000}"/>
    <cellStyle name="Multiple Without" xfId="6198" xr:uid="{00000000-0005-0000-0000-0000061B0000}"/>
    <cellStyle name="Multiple_050605 Millicom Profile Data_sc Adj" xfId="6199" xr:uid="{00000000-0005-0000-0000-0000071B0000}"/>
    <cellStyle name="Multiple1" xfId="6200" xr:uid="{00000000-0005-0000-0000-0000081B0000}"/>
    <cellStyle name="MultipleBelow" xfId="6201" xr:uid="{00000000-0005-0000-0000-0000091B0000}"/>
    <cellStyle name="Neutral" xfId="45704" builtinId="28" customBuiltin="1"/>
    <cellStyle name="Neutral 10" xfId="46501" xr:uid="{00000000-0005-0000-0000-00000B1B0000}"/>
    <cellStyle name="Neutral 11" xfId="46502" xr:uid="{00000000-0005-0000-0000-00000C1B0000}"/>
    <cellStyle name="Neutral 12" xfId="46503" xr:uid="{00000000-0005-0000-0000-00000D1B0000}"/>
    <cellStyle name="Neutral 2" xfId="88" xr:uid="{00000000-0005-0000-0000-00000E1B0000}"/>
    <cellStyle name="Neutral 2 2" xfId="6202" xr:uid="{00000000-0005-0000-0000-00000F1B0000}"/>
    <cellStyle name="Neutral 2 3" xfId="46504" xr:uid="{00000000-0005-0000-0000-0000101B0000}"/>
    <cellStyle name="Neutral 2 4" xfId="46505" xr:uid="{00000000-0005-0000-0000-0000111B0000}"/>
    <cellStyle name="Neutral 3" xfId="6203" xr:uid="{00000000-0005-0000-0000-0000121B0000}"/>
    <cellStyle name="Neutral 3 2" xfId="46506" xr:uid="{00000000-0005-0000-0000-0000131B0000}"/>
    <cellStyle name="Neutral 3 3" xfId="46507" xr:uid="{00000000-0005-0000-0000-0000141B0000}"/>
    <cellStyle name="Neutral 4" xfId="6204" xr:uid="{00000000-0005-0000-0000-0000151B0000}"/>
    <cellStyle name="Neutral 4 2" xfId="46508" xr:uid="{00000000-0005-0000-0000-0000161B0000}"/>
    <cellStyle name="Neutral 4 3" xfId="46509" xr:uid="{00000000-0005-0000-0000-0000171B0000}"/>
    <cellStyle name="Neutral 5" xfId="46510" xr:uid="{00000000-0005-0000-0000-0000181B0000}"/>
    <cellStyle name="Neutral 5 2" xfId="46511" xr:uid="{00000000-0005-0000-0000-0000191B0000}"/>
    <cellStyle name="Neutral 6" xfId="46512" xr:uid="{00000000-0005-0000-0000-00001A1B0000}"/>
    <cellStyle name="Neutral 7" xfId="46513" xr:uid="{00000000-0005-0000-0000-00001B1B0000}"/>
    <cellStyle name="Neutral 8" xfId="46514" xr:uid="{00000000-0005-0000-0000-00001C1B0000}"/>
    <cellStyle name="Neutral 9" xfId="46515" xr:uid="{00000000-0005-0000-0000-00001D1B0000}"/>
    <cellStyle name="No Border" xfId="6205" xr:uid="{00000000-0005-0000-0000-00001E1B0000}"/>
    <cellStyle name="no dec" xfId="6206" xr:uid="{00000000-0005-0000-0000-00001F1B0000}"/>
    <cellStyle name="NonPrint_TemTitle" xfId="6207" xr:uid="{00000000-0005-0000-0000-0000201B0000}"/>
    <cellStyle name="Noríal_silicon_object_tcsi" xfId="6208" xr:uid="{00000000-0005-0000-0000-0000211B0000}"/>
    <cellStyle name="Norm੎੎" xfId="6209" xr:uid="{00000000-0005-0000-0000-0000221B0000}"/>
    <cellStyle name="Normal" xfId="0" builtinId="0"/>
    <cellStyle name="Normal - Style1" xfId="6210" xr:uid="{00000000-0005-0000-0000-0000241B0000}"/>
    <cellStyle name="Normal 10" xfId="89" xr:uid="{00000000-0005-0000-0000-0000251B0000}"/>
    <cellStyle name="Normal 10 10" xfId="6212" xr:uid="{00000000-0005-0000-0000-0000261B0000}"/>
    <cellStyle name="Normal 10 10 2" xfId="6213" xr:uid="{00000000-0005-0000-0000-0000271B0000}"/>
    <cellStyle name="Normal 10 10 3" xfId="6214" xr:uid="{00000000-0005-0000-0000-0000281B0000}"/>
    <cellStyle name="Normal 10 10 4" xfId="6215" xr:uid="{00000000-0005-0000-0000-0000291B0000}"/>
    <cellStyle name="Normal 10 10 5" xfId="6216" xr:uid="{00000000-0005-0000-0000-00002A1B0000}"/>
    <cellStyle name="Normal 10 11" xfId="6217" xr:uid="{00000000-0005-0000-0000-00002B1B0000}"/>
    <cellStyle name="Normal 10 11 2" xfId="6218" xr:uid="{00000000-0005-0000-0000-00002C1B0000}"/>
    <cellStyle name="Normal 10 11 3" xfId="6219" xr:uid="{00000000-0005-0000-0000-00002D1B0000}"/>
    <cellStyle name="Normal 10 11 4" xfId="6220" xr:uid="{00000000-0005-0000-0000-00002E1B0000}"/>
    <cellStyle name="Normal 10 11 5" xfId="6221" xr:uid="{00000000-0005-0000-0000-00002F1B0000}"/>
    <cellStyle name="Normal 10 12" xfId="6222" xr:uid="{00000000-0005-0000-0000-0000301B0000}"/>
    <cellStyle name="Normal 10 12 2" xfId="6223" xr:uid="{00000000-0005-0000-0000-0000311B0000}"/>
    <cellStyle name="Normal 10 12 3" xfId="6224" xr:uid="{00000000-0005-0000-0000-0000321B0000}"/>
    <cellStyle name="Normal 10 12 4" xfId="6225" xr:uid="{00000000-0005-0000-0000-0000331B0000}"/>
    <cellStyle name="Normal 10 12 5" xfId="6226" xr:uid="{00000000-0005-0000-0000-0000341B0000}"/>
    <cellStyle name="Normal 10 13" xfId="6227" xr:uid="{00000000-0005-0000-0000-0000351B0000}"/>
    <cellStyle name="Normal 10 14" xfId="6228" xr:uid="{00000000-0005-0000-0000-0000361B0000}"/>
    <cellStyle name="Normal 10 15" xfId="45684" xr:uid="{00000000-0005-0000-0000-0000371B0000}"/>
    <cellStyle name="Normal 10 16" xfId="6211" xr:uid="{00000000-0005-0000-0000-0000381B0000}"/>
    <cellStyle name="Normal 10 17" xfId="46676" xr:uid="{00000000-0005-0000-0000-0000391B0000}"/>
    <cellStyle name="Normal 10 2" xfId="6229" xr:uid="{00000000-0005-0000-0000-00003A1B0000}"/>
    <cellStyle name="Normal 10 2 2" xfId="6230" xr:uid="{00000000-0005-0000-0000-00003B1B0000}"/>
    <cellStyle name="Normal 10 2 2 2" xfId="6231" xr:uid="{00000000-0005-0000-0000-00003C1B0000}"/>
    <cellStyle name="Normal 10 2 2 3" xfId="6232" xr:uid="{00000000-0005-0000-0000-00003D1B0000}"/>
    <cellStyle name="Normal 10 2 2 4" xfId="6233" xr:uid="{00000000-0005-0000-0000-00003E1B0000}"/>
    <cellStyle name="Normal 10 2 2 5" xfId="6234" xr:uid="{00000000-0005-0000-0000-00003F1B0000}"/>
    <cellStyle name="Normal 10 2 3" xfId="6235" xr:uid="{00000000-0005-0000-0000-0000401B0000}"/>
    <cellStyle name="Normal 10 2 3 2" xfId="6236" xr:uid="{00000000-0005-0000-0000-0000411B0000}"/>
    <cellStyle name="Normal 10 2 3 3" xfId="6237" xr:uid="{00000000-0005-0000-0000-0000421B0000}"/>
    <cellStyle name="Normal 10 2 3 4" xfId="6238" xr:uid="{00000000-0005-0000-0000-0000431B0000}"/>
    <cellStyle name="Normal 10 2 3 5" xfId="6239" xr:uid="{00000000-0005-0000-0000-0000441B0000}"/>
    <cellStyle name="Normal 10 2 4" xfId="6240" xr:uid="{00000000-0005-0000-0000-0000451B0000}"/>
    <cellStyle name="Normal 10 2 4 2" xfId="6241" xr:uid="{00000000-0005-0000-0000-0000461B0000}"/>
    <cellStyle name="Normal 10 2 4 3" xfId="6242" xr:uid="{00000000-0005-0000-0000-0000471B0000}"/>
    <cellStyle name="Normal 10 2 4 4" xfId="6243" xr:uid="{00000000-0005-0000-0000-0000481B0000}"/>
    <cellStyle name="Normal 10 2 4 5" xfId="6244" xr:uid="{00000000-0005-0000-0000-0000491B0000}"/>
    <cellStyle name="Normal 10 2 5" xfId="6245" xr:uid="{00000000-0005-0000-0000-00004A1B0000}"/>
    <cellStyle name="Normal 10 2 5 2" xfId="6246" xr:uid="{00000000-0005-0000-0000-00004B1B0000}"/>
    <cellStyle name="Normal 10 2 5 3" xfId="6247" xr:uid="{00000000-0005-0000-0000-00004C1B0000}"/>
    <cellStyle name="Normal 10 2 5 4" xfId="6248" xr:uid="{00000000-0005-0000-0000-00004D1B0000}"/>
    <cellStyle name="Normal 10 2 5 5" xfId="6249" xr:uid="{00000000-0005-0000-0000-00004E1B0000}"/>
    <cellStyle name="Normal 10 2 6" xfId="6250" xr:uid="{00000000-0005-0000-0000-00004F1B0000}"/>
    <cellStyle name="Normal 10 2 6 2" xfId="6251" xr:uid="{00000000-0005-0000-0000-0000501B0000}"/>
    <cellStyle name="Normal 10 2 6 3" xfId="6252" xr:uid="{00000000-0005-0000-0000-0000511B0000}"/>
    <cellStyle name="Normal 10 2 6 4" xfId="6253" xr:uid="{00000000-0005-0000-0000-0000521B0000}"/>
    <cellStyle name="Normal 10 2 6 5" xfId="6254" xr:uid="{00000000-0005-0000-0000-0000531B0000}"/>
    <cellStyle name="Normal 10 2 7" xfId="6255" xr:uid="{00000000-0005-0000-0000-0000541B0000}"/>
    <cellStyle name="Normal 10 2 7 2" xfId="6256" xr:uid="{00000000-0005-0000-0000-0000551B0000}"/>
    <cellStyle name="Normal 10 3" xfId="6257" xr:uid="{00000000-0005-0000-0000-0000561B0000}"/>
    <cellStyle name="Normal 10 3 10" xfId="6258" xr:uid="{00000000-0005-0000-0000-0000571B0000}"/>
    <cellStyle name="Normal 10 3 2" xfId="6259" xr:uid="{00000000-0005-0000-0000-0000581B0000}"/>
    <cellStyle name="Normal 10 3 2 2" xfId="6260" xr:uid="{00000000-0005-0000-0000-0000591B0000}"/>
    <cellStyle name="Normal 10 3 2 3" xfId="6261" xr:uid="{00000000-0005-0000-0000-00005A1B0000}"/>
    <cellStyle name="Normal 10 3 2 4" xfId="6262" xr:uid="{00000000-0005-0000-0000-00005B1B0000}"/>
    <cellStyle name="Normal 10 3 2 5" xfId="6263" xr:uid="{00000000-0005-0000-0000-00005C1B0000}"/>
    <cellStyle name="Normal 10 3 3" xfId="6264" xr:uid="{00000000-0005-0000-0000-00005D1B0000}"/>
    <cellStyle name="Normal 10 3 3 2" xfId="6265" xr:uid="{00000000-0005-0000-0000-00005E1B0000}"/>
    <cellStyle name="Normal 10 3 3 3" xfId="6266" xr:uid="{00000000-0005-0000-0000-00005F1B0000}"/>
    <cellStyle name="Normal 10 3 3 4" xfId="6267" xr:uid="{00000000-0005-0000-0000-0000601B0000}"/>
    <cellStyle name="Normal 10 3 3 5" xfId="6268" xr:uid="{00000000-0005-0000-0000-0000611B0000}"/>
    <cellStyle name="Normal 10 3 4" xfId="6269" xr:uid="{00000000-0005-0000-0000-0000621B0000}"/>
    <cellStyle name="Normal 10 3 4 2" xfId="6270" xr:uid="{00000000-0005-0000-0000-0000631B0000}"/>
    <cellStyle name="Normal 10 3 4 3" xfId="6271" xr:uid="{00000000-0005-0000-0000-0000641B0000}"/>
    <cellStyle name="Normal 10 3 4 4" xfId="6272" xr:uid="{00000000-0005-0000-0000-0000651B0000}"/>
    <cellStyle name="Normal 10 3 4 5" xfId="6273" xr:uid="{00000000-0005-0000-0000-0000661B0000}"/>
    <cellStyle name="Normal 10 3 5" xfId="6274" xr:uid="{00000000-0005-0000-0000-0000671B0000}"/>
    <cellStyle name="Normal 10 3 5 2" xfId="6275" xr:uid="{00000000-0005-0000-0000-0000681B0000}"/>
    <cellStyle name="Normal 10 3 5 3" xfId="6276" xr:uid="{00000000-0005-0000-0000-0000691B0000}"/>
    <cellStyle name="Normal 10 3 5 4" xfId="6277" xr:uid="{00000000-0005-0000-0000-00006A1B0000}"/>
    <cellStyle name="Normal 10 3 5 5" xfId="6278" xr:uid="{00000000-0005-0000-0000-00006B1B0000}"/>
    <cellStyle name="Normal 10 3 6" xfId="6279" xr:uid="{00000000-0005-0000-0000-00006C1B0000}"/>
    <cellStyle name="Normal 10 3 6 2" xfId="6280" xr:uid="{00000000-0005-0000-0000-00006D1B0000}"/>
    <cellStyle name="Normal 10 3 6 3" xfId="6281" xr:uid="{00000000-0005-0000-0000-00006E1B0000}"/>
    <cellStyle name="Normal 10 3 6 4" xfId="6282" xr:uid="{00000000-0005-0000-0000-00006F1B0000}"/>
    <cellStyle name="Normal 10 3 6 5" xfId="6283" xr:uid="{00000000-0005-0000-0000-0000701B0000}"/>
    <cellStyle name="Normal 10 3 7" xfId="6284" xr:uid="{00000000-0005-0000-0000-0000711B0000}"/>
    <cellStyle name="Normal 10 3 8" xfId="6285" xr:uid="{00000000-0005-0000-0000-0000721B0000}"/>
    <cellStyle name="Normal 10 3 9" xfId="6286" xr:uid="{00000000-0005-0000-0000-0000731B0000}"/>
    <cellStyle name="Normal 10 4" xfId="6287" xr:uid="{00000000-0005-0000-0000-0000741B0000}"/>
    <cellStyle name="Normal 10 4 10" xfId="6288" xr:uid="{00000000-0005-0000-0000-0000751B0000}"/>
    <cellStyle name="Normal 10 4 2" xfId="6289" xr:uid="{00000000-0005-0000-0000-0000761B0000}"/>
    <cellStyle name="Normal 10 4 2 2" xfId="6290" xr:uid="{00000000-0005-0000-0000-0000771B0000}"/>
    <cellStyle name="Normal 10 4 2 3" xfId="6291" xr:uid="{00000000-0005-0000-0000-0000781B0000}"/>
    <cellStyle name="Normal 10 4 2 4" xfId="6292" xr:uid="{00000000-0005-0000-0000-0000791B0000}"/>
    <cellStyle name="Normal 10 4 2 5" xfId="6293" xr:uid="{00000000-0005-0000-0000-00007A1B0000}"/>
    <cellStyle name="Normal 10 4 3" xfId="6294" xr:uid="{00000000-0005-0000-0000-00007B1B0000}"/>
    <cellStyle name="Normal 10 4 3 2" xfId="6295" xr:uid="{00000000-0005-0000-0000-00007C1B0000}"/>
    <cellStyle name="Normal 10 4 3 3" xfId="6296" xr:uid="{00000000-0005-0000-0000-00007D1B0000}"/>
    <cellStyle name="Normal 10 4 3 4" xfId="6297" xr:uid="{00000000-0005-0000-0000-00007E1B0000}"/>
    <cellStyle name="Normal 10 4 3 5" xfId="6298" xr:uid="{00000000-0005-0000-0000-00007F1B0000}"/>
    <cellStyle name="Normal 10 4 4" xfId="6299" xr:uid="{00000000-0005-0000-0000-0000801B0000}"/>
    <cellStyle name="Normal 10 4 4 2" xfId="6300" xr:uid="{00000000-0005-0000-0000-0000811B0000}"/>
    <cellStyle name="Normal 10 4 4 3" xfId="6301" xr:uid="{00000000-0005-0000-0000-0000821B0000}"/>
    <cellStyle name="Normal 10 4 4 4" xfId="6302" xr:uid="{00000000-0005-0000-0000-0000831B0000}"/>
    <cellStyle name="Normal 10 4 4 5" xfId="6303" xr:uid="{00000000-0005-0000-0000-0000841B0000}"/>
    <cellStyle name="Normal 10 4 5" xfId="6304" xr:uid="{00000000-0005-0000-0000-0000851B0000}"/>
    <cellStyle name="Normal 10 4 5 2" xfId="6305" xr:uid="{00000000-0005-0000-0000-0000861B0000}"/>
    <cellStyle name="Normal 10 4 5 3" xfId="6306" xr:uid="{00000000-0005-0000-0000-0000871B0000}"/>
    <cellStyle name="Normal 10 4 5 4" xfId="6307" xr:uid="{00000000-0005-0000-0000-0000881B0000}"/>
    <cellStyle name="Normal 10 4 5 5" xfId="6308" xr:uid="{00000000-0005-0000-0000-0000891B0000}"/>
    <cellStyle name="Normal 10 4 6" xfId="6309" xr:uid="{00000000-0005-0000-0000-00008A1B0000}"/>
    <cellStyle name="Normal 10 4 6 2" xfId="6310" xr:uid="{00000000-0005-0000-0000-00008B1B0000}"/>
    <cellStyle name="Normal 10 4 6 3" xfId="6311" xr:uid="{00000000-0005-0000-0000-00008C1B0000}"/>
    <cellStyle name="Normal 10 4 6 4" xfId="6312" xr:uid="{00000000-0005-0000-0000-00008D1B0000}"/>
    <cellStyle name="Normal 10 4 6 5" xfId="6313" xr:uid="{00000000-0005-0000-0000-00008E1B0000}"/>
    <cellStyle name="Normal 10 4 7" xfId="6314" xr:uid="{00000000-0005-0000-0000-00008F1B0000}"/>
    <cellStyle name="Normal 10 4 8" xfId="6315" xr:uid="{00000000-0005-0000-0000-0000901B0000}"/>
    <cellStyle name="Normal 10 4 9" xfId="6316" xr:uid="{00000000-0005-0000-0000-0000911B0000}"/>
    <cellStyle name="Normal 10 5" xfId="6317" xr:uid="{00000000-0005-0000-0000-0000921B0000}"/>
    <cellStyle name="Normal 10 5 10" xfId="6318" xr:uid="{00000000-0005-0000-0000-0000931B0000}"/>
    <cellStyle name="Normal 10 5 2" xfId="6319" xr:uid="{00000000-0005-0000-0000-0000941B0000}"/>
    <cellStyle name="Normal 10 5 2 2" xfId="6320" xr:uid="{00000000-0005-0000-0000-0000951B0000}"/>
    <cellStyle name="Normal 10 5 2 3" xfId="6321" xr:uid="{00000000-0005-0000-0000-0000961B0000}"/>
    <cellStyle name="Normal 10 5 2 4" xfId="6322" xr:uid="{00000000-0005-0000-0000-0000971B0000}"/>
    <cellStyle name="Normal 10 5 2 5" xfId="6323" xr:uid="{00000000-0005-0000-0000-0000981B0000}"/>
    <cellStyle name="Normal 10 5 3" xfId="6324" xr:uid="{00000000-0005-0000-0000-0000991B0000}"/>
    <cellStyle name="Normal 10 5 3 2" xfId="6325" xr:uid="{00000000-0005-0000-0000-00009A1B0000}"/>
    <cellStyle name="Normal 10 5 3 3" xfId="6326" xr:uid="{00000000-0005-0000-0000-00009B1B0000}"/>
    <cellStyle name="Normal 10 5 3 4" xfId="6327" xr:uid="{00000000-0005-0000-0000-00009C1B0000}"/>
    <cellStyle name="Normal 10 5 3 5" xfId="6328" xr:uid="{00000000-0005-0000-0000-00009D1B0000}"/>
    <cellStyle name="Normal 10 5 4" xfId="6329" xr:uid="{00000000-0005-0000-0000-00009E1B0000}"/>
    <cellStyle name="Normal 10 5 4 2" xfId="6330" xr:uid="{00000000-0005-0000-0000-00009F1B0000}"/>
    <cellStyle name="Normal 10 5 4 3" xfId="6331" xr:uid="{00000000-0005-0000-0000-0000A01B0000}"/>
    <cellStyle name="Normal 10 5 4 4" xfId="6332" xr:uid="{00000000-0005-0000-0000-0000A11B0000}"/>
    <cellStyle name="Normal 10 5 4 5" xfId="6333" xr:uid="{00000000-0005-0000-0000-0000A21B0000}"/>
    <cellStyle name="Normal 10 5 5" xfId="6334" xr:uid="{00000000-0005-0000-0000-0000A31B0000}"/>
    <cellStyle name="Normal 10 5 5 2" xfId="6335" xr:uid="{00000000-0005-0000-0000-0000A41B0000}"/>
    <cellStyle name="Normal 10 5 5 3" xfId="6336" xr:uid="{00000000-0005-0000-0000-0000A51B0000}"/>
    <cellStyle name="Normal 10 5 5 4" xfId="6337" xr:uid="{00000000-0005-0000-0000-0000A61B0000}"/>
    <cellStyle name="Normal 10 5 5 5" xfId="6338" xr:uid="{00000000-0005-0000-0000-0000A71B0000}"/>
    <cellStyle name="Normal 10 5 6" xfId="6339" xr:uid="{00000000-0005-0000-0000-0000A81B0000}"/>
    <cellStyle name="Normal 10 5 6 2" xfId="6340" xr:uid="{00000000-0005-0000-0000-0000A91B0000}"/>
    <cellStyle name="Normal 10 5 6 3" xfId="6341" xr:uid="{00000000-0005-0000-0000-0000AA1B0000}"/>
    <cellStyle name="Normal 10 5 6 4" xfId="6342" xr:uid="{00000000-0005-0000-0000-0000AB1B0000}"/>
    <cellStyle name="Normal 10 5 6 5" xfId="6343" xr:uid="{00000000-0005-0000-0000-0000AC1B0000}"/>
    <cellStyle name="Normal 10 5 7" xfId="6344" xr:uid="{00000000-0005-0000-0000-0000AD1B0000}"/>
    <cellStyle name="Normal 10 5 8" xfId="6345" xr:uid="{00000000-0005-0000-0000-0000AE1B0000}"/>
    <cellStyle name="Normal 10 5 9" xfId="6346" xr:uid="{00000000-0005-0000-0000-0000AF1B0000}"/>
    <cellStyle name="Normal 10 6" xfId="6347" xr:uid="{00000000-0005-0000-0000-0000B01B0000}"/>
    <cellStyle name="Normal 10 6 10" xfId="6348" xr:uid="{00000000-0005-0000-0000-0000B11B0000}"/>
    <cellStyle name="Normal 10 6 2" xfId="6349" xr:uid="{00000000-0005-0000-0000-0000B21B0000}"/>
    <cellStyle name="Normal 10 6 2 2" xfId="6350" xr:uid="{00000000-0005-0000-0000-0000B31B0000}"/>
    <cellStyle name="Normal 10 6 2 3" xfId="6351" xr:uid="{00000000-0005-0000-0000-0000B41B0000}"/>
    <cellStyle name="Normal 10 6 2 4" xfId="6352" xr:uid="{00000000-0005-0000-0000-0000B51B0000}"/>
    <cellStyle name="Normal 10 6 2 5" xfId="6353" xr:uid="{00000000-0005-0000-0000-0000B61B0000}"/>
    <cellStyle name="Normal 10 6 3" xfId="6354" xr:uid="{00000000-0005-0000-0000-0000B71B0000}"/>
    <cellStyle name="Normal 10 6 3 2" xfId="6355" xr:uid="{00000000-0005-0000-0000-0000B81B0000}"/>
    <cellStyle name="Normal 10 6 3 3" xfId="6356" xr:uid="{00000000-0005-0000-0000-0000B91B0000}"/>
    <cellStyle name="Normal 10 6 3 4" xfId="6357" xr:uid="{00000000-0005-0000-0000-0000BA1B0000}"/>
    <cellStyle name="Normal 10 6 3 5" xfId="6358" xr:uid="{00000000-0005-0000-0000-0000BB1B0000}"/>
    <cellStyle name="Normal 10 6 4" xfId="6359" xr:uid="{00000000-0005-0000-0000-0000BC1B0000}"/>
    <cellStyle name="Normal 10 6 4 2" xfId="6360" xr:uid="{00000000-0005-0000-0000-0000BD1B0000}"/>
    <cellStyle name="Normal 10 6 4 3" xfId="6361" xr:uid="{00000000-0005-0000-0000-0000BE1B0000}"/>
    <cellStyle name="Normal 10 6 4 4" xfId="6362" xr:uid="{00000000-0005-0000-0000-0000BF1B0000}"/>
    <cellStyle name="Normal 10 6 4 5" xfId="6363" xr:uid="{00000000-0005-0000-0000-0000C01B0000}"/>
    <cellStyle name="Normal 10 6 5" xfId="6364" xr:uid="{00000000-0005-0000-0000-0000C11B0000}"/>
    <cellStyle name="Normal 10 6 5 2" xfId="6365" xr:uid="{00000000-0005-0000-0000-0000C21B0000}"/>
    <cellStyle name="Normal 10 6 5 3" xfId="6366" xr:uid="{00000000-0005-0000-0000-0000C31B0000}"/>
    <cellStyle name="Normal 10 6 5 4" xfId="6367" xr:uid="{00000000-0005-0000-0000-0000C41B0000}"/>
    <cellStyle name="Normal 10 6 5 5" xfId="6368" xr:uid="{00000000-0005-0000-0000-0000C51B0000}"/>
    <cellStyle name="Normal 10 6 6" xfId="6369" xr:uid="{00000000-0005-0000-0000-0000C61B0000}"/>
    <cellStyle name="Normal 10 6 6 2" xfId="6370" xr:uid="{00000000-0005-0000-0000-0000C71B0000}"/>
    <cellStyle name="Normal 10 6 6 3" xfId="6371" xr:uid="{00000000-0005-0000-0000-0000C81B0000}"/>
    <cellStyle name="Normal 10 6 6 4" xfId="6372" xr:uid="{00000000-0005-0000-0000-0000C91B0000}"/>
    <cellStyle name="Normal 10 6 6 5" xfId="6373" xr:uid="{00000000-0005-0000-0000-0000CA1B0000}"/>
    <cellStyle name="Normal 10 6 7" xfId="6374" xr:uid="{00000000-0005-0000-0000-0000CB1B0000}"/>
    <cellStyle name="Normal 10 6 8" xfId="6375" xr:uid="{00000000-0005-0000-0000-0000CC1B0000}"/>
    <cellStyle name="Normal 10 6 9" xfId="6376" xr:uid="{00000000-0005-0000-0000-0000CD1B0000}"/>
    <cellStyle name="Normal 10 7" xfId="6377" xr:uid="{00000000-0005-0000-0000-0000CE1B0000}"/>
    <cellStyle name="Normal 10 7 10" xfId="6378" xr:uid="{00000000-0005-0000-0000-0000CF1B0000}"/>
    <cellStyle name="Normal 10 7 2" xfId="6379" xr:uid="{00000000-0005-0000-0000-0000D01B0000}"/>
    <cellStyle name="Normal 10 7 2 2" xfId="6380" xr:uid="{00000000-0005-0000-0000-0000D11B0000}"/>
    <cellStyle name="Normal 10 7 2 3" xfId="6381" xr:uid="{00000000-0005-0000-0000-0000D21B0000}"/>
    <cellStyle name="Normal 10 7 2 4" xfId="6382" xr:uid="{00000000-0005-0000-0000-0000D31B0000}"/>
    <cellStyle name="Normal 10 7 2 5" xfId="6383" xr:uid="{00000000-0005-0000-0000-0000D41B0000}"/>
    <cellStyle name="Normal 10 7 3" xfId="6384" xr:uid="{00000000-0005-0000-0000-0000D51B0000}"/>
    <cellStyle name="Normal 10 7 3 2" xfId="6385" xr:uid="{00000000-0005-0000-0000-0000D61B0000}"/>
    <cellStyle name="Normal 10 7 3 3" xfId="6386" xr:uid="{00000000-0005-0000-0000-0000D71B0000}"/>
    <cellStyle name="Normal 10 7 3 4" xfId="6387" xr:uid="{00000000-0005-0000-0000-0000D81B0000}"/>
    <cellStyle name="Normal 10 7 3 5" xfId="6388" xr:uid="{00000000-0005-0000-0000-0000D91B0000}"/>
    <cellStyle name="Normal 10 7 4" xfId="6389" xr:uid="{00000000-0005-0000-0000-0000DA1B0000}"/>
    <cellStyle name="Normal 10 7 4 2" xfId="6390" xr:uid="{00000000-0005-0000-0000-0000DB1B0000}"/>
    <cellStyle name="Normal 10 7 4 3" xfId="6391" xr:uid="{00000000-0005-0000-0000-0000DC1B0000}"/>
    <cellStyle name="Normal 10 7 4 4" xfId="6392" xr:uid="{00000000-0005-0000-0000-0000DD1B0000}"/>
    <cellStyle name="Normal 10 7 4 5" xfId="6393" xr:uid="{00000000-0005-0000-0000-0000DE1B0000}"/>
    <cellStyle name="Normal 10 7 5" xfId="6394" xr:uid="{00000000-0005-0000-0000-0000DF1B0000}"/>
    <cellStyle name="Normal 10 7 5 2" xfId="6395" xr:uid="{00000000-0005-0000-0000-0000E01B0000}"/>
    <cellStyle name="Normal 10 7 5 3" xfId="6396" xr:uid="{00000000-0005-0000-0000-0000E11B0000}"/>
    <cellStyle name="Normal 10 7 5 4" xfId="6397" xr:uid="{00000000-0005-0000-0000-0000E21B0000}"/>
    <cellStyle name="Normal 10 7 5 5" xfId="6398" xr:uid="{00000000-0005-0000-0000-0000E31B0000}"/>
    <cellStyle name="Normal 10 7 6" xfId="6399" xr:uid="{00000000-0005-0000-0000-0000E41B0000}"/>
    <cellStyle name="Normal 10 7 6 2" xfId="6400" xr:uid="{00000000-0005-0000-0000-0000E51B0000}"/>
    <cellStyle name="Normal 10 7 6 3" xfId="6401" xr:uid="{00000000-0005-0000-0000-0000E61B0000}"/>
    <cellStyle name="Normal 10 7 6 4" xfId="6402" xr:uid="{00000000-0005-0000-0000-0000E71B0000}"/>
    <cellStyle name="Normal 10 7 6 5" xfId="6403" xr:uid="{00000000-0005-0000-0000-0000E81B0000}"/>
    <cellStyle name="Normal 10 7 7" xfId="6404" xr:uid="{00000000-0005-0000-0000-0000E91B0000}"/>
    <cellStyle name="Normal 10 7 8" xfId="6405" xr:uid="{00000000-0005-0000-0000-0000EA1B0000}"/>
    <cellStyle name="Normal 10 7 9" xfId="6406" xr:uid="{00000000-0005-0000-0000-0000EB1B0000}"/>
    <cellStyle name="Normal 10 8" xfId="6407" xr:uid="{00000000-0005-0000-0000-0000EC1B0000}"/>
    <cellStyle name="Normal 10 8 2" xfId="6408" xr:uid="{00000000-0005-0000-0000-0000ED1B0000}"/>
    <cellStyle name="Normal 10 8 3" xfId="6409" xr:uid="{00000000-0005-0000-0000-0000EE1B0000}"/>
    <cellStyle name="Normal 10 8 4" xfId="6410" xr:uid="{00000000-0005-0000-0000-0000EF1B0000}"/>
    <cellStyle name="Normal 10 8 5" xfId="6411" xr:uid="{00000000-0005-0000-0000-0000F01B0000}"/>
    <cellStyle name="Normal 10 9" xfId="6412" xr:uid="{00000000-0005-0000-0000-0000F11B0000}"/>
    <cellStyle name="Normal 10 9 2" xfId="6413" xr:uid="{00000000-0005-0000-0000-0000F21B0000}"/>
    <cellStyle name="Normal 10 9 3" xfId="6414" xr:uid="{00000000-0005-0000-0000-0000F31B0000}"/>
    <cellStyle name="Normal 10 9 4" xfId="6415" xr:uid="{00000000-0005-0000-0000-0000F41B0000}"/>
    <cellStyle name="Normal 10 9 5" xfId="6416" xr:uid="{00000000-0005-0000-0000-0000F51B0000}"/>
    <cellStyle name="Normal 100" xfId="6417" xr:uid="{00000000-0005-0000-0000-0000F61B0000}"/>
    <cellStyle name="Normal 100 2" xfId="46516" xr:uid="{00000000-0005-0000-0000-0000F71B0000}"/>
    <cellStyle name="Normal 101" xfId="6418" xr:uid="{00000000-0005-0000-0000-0000F81B0000}"/>
    <cellStyle name="Normal 102" xfId="6419" xr:uid="{00000000-0005-0000-0000-0000F91B0000}"/>
    <cellStyle name="Normal 102 2" xfId="46517" xr:uid="{00000000-0005-0000-0000-0000FA1B0000}"/>
    <cellStyle name="Normal 103" xfId="6420" xr:uid="{00000000-0005-0000-0000-0000FB1B0000}"/>
    <cellStyle name="Normal 104" xfId="6421" xr:uid="{00000000-0005-0000-0000-0000FC1B0000}"/>
    <cellStyle name="Normal 104 2" xfId="46518" xr:uid="{00000000-0005-0000-0000-0000FD1B0000}"/>
    <cellStyle name="Normal 105" xfId="6422" xr:uid="{00000000-0005-0000-0000-0000FE1B0000}"/>
    <cellStyle name="Normal 105 2" xfId="46519" xr:uid="{00000000-0005-0000-0000-0000FF1B0000}"/>
    <cellStyle name="Normal 106" xfId="6423" xr:uid="{00000000-0005-0000-0000-0000001C0000}"/>
    <cellStyle name="Normal 106 2" xfId="46520" xr:uid="{00000000-0005-0000-0000-0000011C0000}"/>
    <cellStyle name="Normal 107" xfId="6424" xr:uid="{00000000-0005-0000-0000-0000021C0000}"/>
    <cellStyle name="Normal 108" xfId="6425" xr:uid="{00000000-0005-0000-0000-0000031C0000}"/>
    <cellStyle name="Normal 109" xfId="6426" xr:uid="{00000000-0005-0000-0000-0000041C0000}"/>
    <cellStyle name="Normal 11" xfId="90" xr:uid="{00000000-0005-0000-0000-0000051C0000}"/>
    <cellStyle name="Normal 11 10" xfId="6428" xr:uid="{00000000-0005-0000-0000-0000061C0000}"/>
    <cellStyle name="Normal 11 10 2" xfId="6429" xr:uid="{00000000-0005-0000-0000-0000071C0000}"/>
    <cellStyle name="Normal 11 10 3" xfId="6430" xr:uid="{00000000-0005-0000-0000-0000081C0000}"/>
    <cellStyle name="Normal 11 10 4" xfId="6431" xr:uid="{00000000-0005-0000-0000-0000091C0000}"/>
    <cellStyle name="Normal 11 10 5" xfId="6432" xr:uid="{00000000-0005-0000-0000-00000A1C0000}"/>
    <cellStyle name="Normal 11 11" xfId="6433" xr:uid="{00000000-0005-0000-0000-00000B1C0000}"/>
    <cellStyle name="Normal 11 11 2" xfId="6434" xr:uid="{00000000-0005-0000-0000-00000C1C0000}"/>
    <cellStyle name="Normal 11 11 3" xfId="6435" xr:uid="{00000000-0005-0000-0000-00000D1C0000}"/>
    <cellStyle name="Normal 11 11 4" xfId="6436" xr:uid="{00000000-0005-0000-0000-00000E1C0000}"/>
    <cellStyle name="Normal 11 11 5" xfId="6437" xr:uid="{00000000-0005-0000-0000-00000F1C0000}"/>
    <cellStyle name="Normal 11 12" xfId="6438" xr:uid="{00000000-0005-0000-0000-0000101C0000}"/>
    <cellStyle name="Normal 11 12 2" xfId="6439" xr:uid="{00000000-0005-0000-0000-0000111C0000}"/>
    <cellStyle name="Normal 11 12 3" xfId="6440" xr:uid="{00000000-0005-0000-0000-0000121C0000}"/>
    <cellStyle name="Normal 11 12 4" xfId="6441" xr:uid="{00000000-0005-0000-0000-0000131C0000}"/>
    <cellStyle name="Normal 11 12 5" xfId="6442" xr:uid="{00000000-0005-0000-0000-0000141C0000}"/>
    <cellStyle name="Normal 11 13" xfId="6443" xr:uid="{00000000-0005-0000-0000-0000151C0000}"/>
    <cellStyle name="Normal 11 13 2" xfId="6444" xr:uid="{00000000-0005-0000-0000-0000161C0000}"/>
    <cellStyle name="Normal 11 14" xfId="6427" xr:uid="{00000000-0005-0000-0000-0000171C0000}"/>
    <cellStyle name="Normal 11 2" xfId="176" xr:uid="{00000000-0005-0000-0000-0000181C0000}"/>
    <cellStyle name="Normal 11 2 10" xfId="6446" xr:uid="{00000000-0005-0000-0000-0000191C0000}"/>
    <cellStyle name="Normal 11 2 11" xfId="6445" xr:uid="{00000000-0005-0000-0000-00001A1C0000}"/>
    <cellStyle name="Normal 11 2 2" xfId="6447" xr:uid="{00000000-0005-0000-0000-00001B1C0000}"/>
    <cellStyle name="Normal 11 2 2 2" xfId="6448" xr:uid="{00000000-0005-0000-0000-00001C1C0000}"/>
    <cellStyle name="Normal 11 2 2 3" xfId="6449" xr:uid="{00000000-0005-0000-0000-00001D1C0000}"/>
    <cellStyle name="Normal 11 2 2 4" xfId="6450" xr:uid="{00000000-0005-0000-0000-00001E1C0000}"/>
    <cellStyle name="Normal 11 2 2 5" xfId="6451" xr:uid="{00000000-0005-0000-0000-00001F1C0000}"/>
    <cellStyle name="Normal 11 2 3" xfId="6452" xr:uid="{00000000-0005-0000-0000-0000201C0000}"/>
    <cellStyle name="Normal 11 2 3 2" xfId="6453" xr:uid="{00000000-0005-0000-0000-0000211C0000}"/>
    <cellStyle name="Normal 11 2 3 3" xfId="6454" xr:uid="{00000000-0005-0000-0000-0000221C0000}"/>
    <cellStyle name="Normal 11 2 3 4" xfId="6455" xr:uid="{00000000-0005-0000-0000-0000231C0000}"/>
    <cellStyle name="Normal 11 2 3 5" xfId="6456" xr:uid="{00000000-0005-0000-0000-0000241C0000}"/>
    <cellStyle name="Normal 11 2 4" xfId="6457" xr:uid="{00000000-0005-0000-0000-0000251C0000}"/>
    <cellStyle name="Normal 11 2 4 2" xfId="6458" xr:uid="{00000000-0005-0000-0000-0000261C0000}"/>
    <cellStyle name="Normal 11 2 4 3" xfId="6459" xr:uid="{00000000-0005-0000-0000-0000271C0000}"/>
    <cellStyle name="Normal 11 2 4 4" xfId="6460" xr:uid="{00000000-0005-0000-0000-0000281C0000}"/>
    <cellStyle name="Normal 11 2 4 5" xfId="6461" xr:uid="{00000000-0005-0000-0000-0000291C0000}"/>
    <cellStyle name="Normal 11 2 5" xfId="6462" xr:uid="{00000000-0005-0000-0000-00002A1C0000}"/>
    <cellStyle name="Normal 11 2 5 2" xfId="6463" xr:uid="{00000000-0005-0000-0000-00002B1C0000}"/>
    <cellStyle name="Normal 11 2 5 3" xfId="6464" xr:uid="{00000000-0005-0000-0000-00002C1C0000}"/>
    <cellStyle name="Normal 11 2 5 4" xfId="6465" xr:uid="{00000000-0005-0000-0000-00002D1C0000}"/>
    <cellStyle name="Normal 11 2 5 5" xfId="6466" xr:uid="{00000000-0005-0000-0000-00002E1C0000}"/>
    <cellStyle name="Normal 11 2 6" xfId="6467" xr:uid="{00000000-0005-0000-0000-00002F1C0000}"/>
    <cellStyle name="Normal 11 2 6 2" xfId="6468" xr:uid="{00000000-0005-0000-0000-0000301C0000}"/>
    <cellStyle name="Normal 11 2 6 3" xfId="6469" xr:uid="{00000000-0005-0000-0000-0000311C0000}"/>
    <cellStyle name="Normal 11 2 6 4" xfId="6470" xr:uid="{00000000-0005-0000-0000-0000321C0000}"/>
    <cellStyle name="Normal 11 2 6 5" xfId="6471" xr:uid="{00000000-0005-0000-0000-0000331C0000}"/>
    <cellStyle name="Normal 11 2 7" xfId="6472" xr:uid="{00000000-0005-0000-0000-0000341C0000}"/>
    <cellStyle name="Normal 11 2 8" xfId="6473" xr:uid="{00000000-0005-0000-0000-0000351C0000}"/>
    <cellStyle name="Normal 11 2 9" xfId="6474" xr:uid="{00000000-0005-0000-0000-0000361C0000}"/>
    <cellStyle name="Normal 11 3" xfId="6475" xr:uid="{00000000-0005-0000-0000-0000371C0000}"/>
    <cellStyle name="Normal 11 3 10" xfId="6476" xr:uid="{00000000-0005-0000-0000-0000381C0000}"/>
    <cellStyle name="Normal 11 3 2" xfId="6477" xr:uid="{00000000-0005-0000-0000-0000391C0000}"/>
    <cellStyle name="Normal 11 3 2 2" xfId="6478" xr:uid="{00000000-0005-0000-0000-00003A1C0000}"/>
    <cellStyle name="Normal 11 3 2 3" xfId="6479" xr:uid="{00000000-0005-0000-0000-00003B1C0000}"/>
    <cellStyle name="Normal 11 3 2 4" xfId="6480" xr:uid="{00000000-0005-0000-0000-00003C1C0000}"/>
    <cellStyle name="Normal 11 3 2 5" xfId="6481" xr:uid="{00000000-0005-0000-0000-00003D1C0000}"/>
    <cellStyle name="Normal 11 3 3" xfId="6482" xr:uid="{00000000-0005-0000-0000-00003E1C0000}"/>
    <cellStyle name="Normal 11 3 3 2" xfId="6483" xr:uid="{00000000-0005-0000-0000-00003F1C0000}"/>
    <cellStyle name="Normal 11 3 3 3" xfId="6484" xr:uid="{00000000-0005-0000-0000-0000401C0000}"/>
    <cellStyle name="Normal 11 3 3 4" xfId="6485" xr:uid="{00000000-0005-0000-0000-0000411C0000}"/>
    <cellStyle name="Normal 11 3 3 5" xfId="6486" xr:uid="{00000000-0005-0000-0000-0000421C0000}"/>
    <cellStyle name="Normal 11 3 4" xfId="6487" xr:uid="{00000000-0005-0000-0000-0000431C0000}"/>
    <cellStyle name="Normal 11 3 4 2" xfId="6488" xr:uid="{00000000-0005-0000-0000-0000441C0000}"/>
    <cellStyle name="Normal 11 3 4 3" xfId="6489" xr:uid="{00000000-0005-0000-0000-0000451C0000}"/>
    <cellStyle name="Normal 11 3 4 4" xfId="6490" xr:uid="{00000000-0005-0000-0000-0000461C0000}"/>
    <cellStyle name="Normal 11 3 4 5" xfId="6491" xr:uid="{00000000-0005-0000-0000-0000471C0000}"/>
    <cellStyle name="Normal 11 3 5" xfId="6492" xr:uid="{00000000-0005-0000-0000-0000481C0000}"/>
    <cellStyle name="Normal 11 3 5 2" xfId="6493" xr:uid="{00000000-0005-0000-0000-0000491C0000}"/>
    <cellStyle name="Normal 11 3 5 3" xfId="6494" xr:uid="{00000000-0005-0000-0000-00004A1C0000}"/>
    <cellStyle name="Normal 11 3 5 4" xfId="6495" xr:uid="{00000000-0005-0000-0000-00004B1C0000}"/>
    <cellStyle name="Normal 11 3 5 5" xfId="6496" xr:uid="{00000000-0005-0000-0000-00004C1C0000}"/>
    <cellStyle name="Normal 11 3 6" xfId="6497" xr:uid="{00000000-0005-0000-0000-00004D1C0000}"/>
    <cellStyle name="Normal 11 3 6 2" xfId="6498" xr:uid="{00000000-0005-0000-0000-00004E1C0000}"/>
    <cellStyle name="Normal 11 3 6 3" xfId="6499" xr:uid="{00000000-0005-0000-0000-00004F1C0000}"/>
    <cellStyle name="Normal 11 3 6 4" xfId="6500" xr:uid="{00000000-0005-0000-0000-0000501C0000}"/>
    <cellStyle name="Normal 11 3 6 5" xfId="6501" xr:uid="{00000000-0005-0000-0000-0000511C0000}"/>
    <cellStyle name="Normal 11 3 7" xfId="6502" xr:uid="{00000000-0005-0000-0000-0000521C0000}"/>
    <cellStyle name="Normal 11 3 8" xfId="6503" xr:uid="{00000000-0005-0000-0000-0000531C0000}"/>
    <cellStyle name="Normal 11 3 9" xfId="6504" xr:uid="{00000000-0005-0000-0000-0000541C0000}"/>
    <cellStyle name="Normal 11 4" xfId="6505" xr:uid="{00000000-0005-0000-0000-0000551C0000}"/>
    <cellStyle name="Normal 11 4 10" xfId="6506" xr:uid="{00000000-0005-0000-0000-0000561C0000}"/>
    <cellStyle name="Normal 11 4 2" xfId="6507" xr:uid="{00000000-0005-0000-0000-0000571C0000}"/>
    <cellStyle name="Normal 11 4 2 2" xfId="6508" xr:uid="{00000000-0005-0000-0000-0000581C0000}"/>
    <cellStyle name="Normal 11 4 2 3" xfId="6509" xr:uid="{00000000-0005-0000-0000-0000591C0000}"/>
    <cellStyle name="Normal 11 4 2 4" xfId="6510" xr:uid="{00000000-0005-0000-0000-00005A1C0000}"/>
    <cellStyle name="Normal 11 4 2 5" xfId="6511" xr:uid="{00000000-0005-0000-0000-00005B1C0000}"/>
    <cellStyle name="Normal 11 4 3" xfId="6512" xr:uid="{00000000-0005-0000-0000-00005C1C0000}"/>
    <cellStyle name="Normal 11 4 3 2" xfId="6513" xr:uid="{00000000-0005-0000-0000-00005D1C0000}"/>
    <cellStyle name="Normal 11 4 3 3" xfId="6514" xr:uid="{00000000-0005-0000-0000-00005E1C0000}"/>
    <cellStyle name="Normal 11 4 3 4" xfId="6515" xr:uid="{00000000-0005-0000-0000-00005F1C0000}"/>
    <cellStyle name="Normal 11 4 3 5" xfId="6516" xr:uid="{00000000-0005-0000-0000-0000601C0000}"/>
    <cellStyle name="Normal 11 4 4" xfId="6517" xr:uid="{00000000-0005-0000-0000-0000611C0000}"/>
    <cellStyle name="Normal 11 4 4 2" xfId="6518" xr:uid="{00000000-0005-0000-0000-0000621C0000}"/>
    <cellStyle name="Normal 11 4 4 3" xfId="6519" xr:uid="{00000000-0005-0000-0000-0000631C0000}"/>
    <cellStyle name="Normal 11 4 4 4" xfId="6520" xr:uid="{00000000-0005-0000-0000-0000641C0000}"/>
    <cellStyle name="Normal 11 4 4 5" xfId="6521" xr:uid="{00000000-0005-0000-0000-0000651C0000}"/>
    <cellStyle name="Normal 11 4 5" xfId="6522" xr:uid="{00000000-0005-0000-0000-0000661C0000}"/>
    <cellStyle name="Normal 11 4 5 2" xfId="6523" xr:uid="{00000000-0005-0000-0000-0000671C0000}"/>
    <cellStyle name="Normal 11 4 5 3" xfId="6524" xr:uid="{00000000-0005-0000-0000-0000681C0000}"/>
    <cellStyle name="Normal 11 4 5 4" xfId="6525" xr:uid="{00000000-0005-0000-0000-0000691C0000}"/>
    <cellStyle name="Normal 11 4 5 5" xfId="6526" xr:uid="{00000000-0005-0000-0000-00006A1C0000}"/>
    <cellStyle name="Normal 11 4 6" xfId="6527" xr:uid="{00000000-0005-0000-0000-00006B1C0000}"/>
    <cellStyle name="Normal 11 4 6 2" xfId="6528" xr:uid="{00000000-0005-0000-0000-00006C1C0000}"/>
    <cellStyle name="Normal 11 4 6 3" xfId="6529" xr:uid="{00000000-0005-0000-0000-00006D1C0000}"/>
    <cellStyle name="Normal 11 4 6 4" xfId="6530" xr:uid="{00000000-0005-0000-0000-00006E1C0000}"/>
    <cellStyle name="Normal 11 4 6 5" xfId="6531" xr:uid="{00000000-0005-0000-0000-00006F1C0000}"/>
    <cellStyle name="Normal 11 4 7" xfId="6532" xr:uid="{00000000-0005-0000-0000-0000701C0000}"/>
    <cellStyle name="Normal 11 4 8" xfId="6533" xr:uid="{00000000-0005-0000-0000-0000711C0000}"/>
    <cellStyle name="Normal 11 4 9" xfId="6534" xr:uid="{00000000-0005-0000-0000-0000721C0000}"/>
    <cellStyle name="Normal 11 5" xfId="6535" xr:uid="{00000000-0005-0000-0000-0000731C0000}"/>
    <cellStyle name="Normal 11 5 10" xfId="6536" xr:uid="{00000000-0005-0000-0000-0000741C0000}"/>
    <cellStyle name="Normal 11 5 2" xfId="6537" xr:uid="{00000000-0005-0000-0000-0000751C0000}"/>
    <cellStyle name="Normal 11 5 2 2" xfId="6538" xr:uid="{00000000-0005-0000-0000-0000761C0000}"/>
    <cellStyle name="Normal 11 5 2 3" xfId="6539" xr:uid="{00000000-0005-0000-0000-0000771C0000}"/>
    <cellStyle name="Normal 11 5 2 4" xfId="6540" xr:uid="{00000000-0005-0000-0000-0000781C0000}"/>
    <cellStyle name="Normal 11 5 2 5" xfId="6541" xr:uid="{00000000-0005-0000-0000-0000791C0000}"/>
    <cellStyle name="Normal 11 5 3" xfId="6542" xr:uid="{00000000-0005-0000-0000-00007A1C0000}"/>
    <cellStyle name="Normal 11 5 3 2" xfId="6543" xr:uid="{00000000-0005-0000-0000-00007B1C0000}"/>
    <cellStyle name="Normal 11 5 3 3" xfId="6544" xr:uid="{00000000-0005-0000-0000-00007C1C0000}"/>
    <cellStyle name="Normal 11 5 3 4" xfId="6545" xr:uid="{00000000-0005-0000-0000-00007D1C0000}"/>
    <cellStyle name="Normal 11 5 3 5" xfId="6546" xr:uid="{00000000-0005-0000-0000-00007E1C0000}"/>
    <cellStyle name="Normal 11 5 4" xfId="6547" xr:uid="{00000000-0005-0000-0000-00007F1C0000}"/>
    <cellStyle name="Normal 11 5 4 2" xfId="6548" xr:uid="{00000000-0005-0000-0000-0000801C0000}"/>
    <cellStyle name="Normal 11 5 4 3" xfId="6549" xr:uid="{00000000-0005-0000-0000-0000811C0000}"/>
    <cellStyle name="Normal 11 5 4 4" xfId="6550" xr:uid="{00000000-0005-0000-0000-0000821C0000}"/>
    <cellStyle name="Normal 11 5 4 5" xfId="6551" xr:uid="{00000000-0005-0000-0000-0000831C0000}"/>
    <cellStyle name="Normal 11 5 5" xfId="6552" xr:uid="{00000000-0005-0000-0000-0000841C0000}"/>
    <cellStyle name="Normal 11 5 5 2" xfId="6553" xr:uid="{00000000-0005-0000-0000-0000851C0000}"/>
    <cellStyle name="Normal 11 5 5 3" xfId="6554" xr:uid="{00000000-0005-0000-0000-0000861C0000}"/>
    <cellStyle name="Normal 11 5 5 4" xfId="6555" xr:uid="{00000000-0005-0000-0000-0000871C0000}"/>
    <cellStyle name="Normal 11 5 5 5" xfId="6556" xr:uid="{00000000-0005-0000-0000-0000881C0000}"/>
    <cellStyle name="Normal 11 5 6" xfId="6557" xr:uid="{00000000-0005-0000-0000-0000891C0000}"/>
    <cellStyle name="Normal 11 5 6 2" xfId="6558" xr:uid="{00000000-0005-0000-0000-00008A1C0000}"/>
    <cellStyle name="Normal 11 5 6 3" xfId="6559" xr:uid="{00000000-0005-0000-0000-00008B1C0000}"/>
    <cellStyle name="Normal 11 5 6 4" xfId="6560" xr:uid="{00000000-0005-0000-0000-00008C1C0000}"/>
    <cellStyle name="Normal 11 5 6 5" xfId="6561" xr:uid="{00000000-0005-0000-0000-00008D1C0000}"/>
    <cellStyle name="Normal 11 5 7" xfId="6562" xr:uid="{00000000-0005-0000-0000-00008E1C0000}"/>
    <cellStyle name="Normal 11 5 8" xfId="6563" xr:uid="{00000000-0005-0000-0000-00008F1C0000}"/>
    <cellStyle name="Normal 11 5 9" xfId="6564" xr:uid="{00000000-0005-0000-0000-0000901C0000}"/>
    <cellStyle name="Normal 11 6" xfId="6565" xr:uid="{00000000-0005-0000-0000-0000911C0000}"/>
    <cellStyle name="Normal 11 6 10" xfId="6566" xr:uid="{00000000-0005-0000-0000-0000921C0000}"/>
    <cellStyle name="Normal 11 6 2" xfId="6567" xr:uid="{00000000-0005-0000-0000-0000931C0000}"/>
    <cellStyle name="Normal 11 6 2 2" xfId="6568" xr:uid="{00000000-0005-0000-0000-0000941C0000}"/>
    <cellStyle name="Normal 11 6 2 3" xfId="6569" xr:uid="{00000000-0005-0000-0000-0000951C0000}"/>
    <cellStyle name="Normal 11 6 2 4" xfId="6570" xr:uid="{00000000-0005-0000-0000-0000961C0000}"/>
    <cellStyle name="Normal 11 6 2 5" xfId="6571" xr:uid="{00000000-0005-0000-0000-0000971C0000}"/>
    <cellStyle name="Normal 11 6 3" xfId="6572" xr:uid="{00000000-0005-0000-0000-0000981C0000}"/>
    <cellStyle name="Normal 11 6 3 2" xfId="6573" xr:uid="{00000000-0005-0000-0000-0000991C0000}"/>
    <cellStyle name="Normal 11 6 3 3" xfId="6574" xr:uid="{00000000-0005-0000-0000-00009A1C0000}"/>
    <cellStyle name="Normal 11 6 3 4" xfId="6575" xr:uid="{00000000-0005-0000-0000-00009B1C0000}"/>
    <cellStyle name="Normal 11 6 3 5" xfId="6576" xr:uid="{00000000-0005-0000-0000-00009C1C0000}"/>
    <cellStyle name="Normal 11 6 4" xfId="6577" xr:uid="{00000000-0005-0000-0000-00009D1C0000}"/>
    <cellStyle name="Normal 11 6 4 2" xfId="6578" xr:uid="{00000000-0005-0000-0000-00009E1C0000}"/>
    <cellStyle name="Normal 11 6 4 3" xfId="6579" xr:uid="{00000000-0005-0000-0000-00009F1C0000}"/>
    <cellStyle name="Normal 11 6 4 4" xfId="6580" xr:uid="{00000000-0005-0000-0000-0000A01C0000}"/>
    <cellStyle name="Normal 11 6 4 5" xfId="6581" xr:uid="{00000000-0005-0000-0000-0000A11C0000}"/>
    <cellStyle name="Normal 11 6 5" xfId="6582" xr:uid="{00000000-0005-0000-0000-0000A21C0000}"/>
    <cellStyle name="Normal 11 6 5 2" xfId="6583" xr:uid="{00000000-0005-0000-0000-0000A31C0000}"/>
    <cellStyle name="Normal 11 6 5 3" xfId="6584" xr:uid="{00000000-0005-0000-0000-0000A41C0000}"/>
    <cellStyle name="Normal 11 6 5 4" xfId="6585" xr:uid="{00000000-0005-0000-0000-0000A51C0000}"/>
    <cellStyle name="Normal 11 6 5 5" xfId="6586" xr:uid="{00000000-0005-0000-0000-0000A61C0000}"/>
    <cellStyle name="Normal 11 6 6" xfId="6587" xr:uid="{00000000-0005-0000-0000-0000A71C0000}"/>
    <cellStyle name="Normal 11 6 6 2" xfId="6588" xr:uid="{00000000-0005-0000-0000-0000A81C0000}"/>
    <cellStyle name="Normal 11 6 6 3" xfId="6589" xr:uid="{00000000-0005-0000-0000-0000A91C0000}"/>
    <cellStyle name="Normal 11 6 6 4" xfId="6590" xr:uid="{00000000-0005-0000-0000-0000AA1C0000}"/>
    <cellStyle name="Normal 11 6 6 5" xfId="6591" xr:uid="{00000000-0005-0000-0000-0000AB1C0000}"/>
    <cellStyle name="Normal 11 6 7" xfId="6592" xr:uid="{00000000-0005-0000-0000-0000AC1C0000}"/>
    <cellStyle name="Normal 11 6 8" xfId="6593" xr:uid="{00000000-0005-0000-0000-0000AD1C0000}"/>
    <cellStyle name="Normal 11 6 9" xfId="6594" xr:uid="{00000000-0005-0000-0000-0000AE1C0000}"/>
    <cellStyle name="Normal 11 7" xfId="6595" xr:uid="{00000000-0005-0000-0000-0000AF1C0000}"/>
    <cellStyle name="Normal 11 7 10" xfId="6596" xr:uid="{00000000-0005-0000-0000-0000B01C0000}"/>
    <cellStyle name="Normal 11 7 2" xfId="6597" xr:uid="{00000000-0005-0000-0000-0000B11C0000}"/>
    <cellStyle name="Normal 11 7 2 2" xfId="6598" xr:uid="{00000000-0005-0000-0000-0000B21C0000}"/>
    <cellStyle name="Normal 11 7 2 3" xfId="6599" xr:uid="{00000000-0005-0000-0000-0000B31C0000}"/>
    <cellStyle name="Normal 11 7 2 4" xfId="6600" xr:uid="{00000000-0005-0000-0000-0000B41C0000}"/>
    <cellStyle name="Normal 11 7 2 5" xfId="6601" xr:uid="{00000000-0005-0000-0000-0000B51C0000}"/>
    <cellStyle name="Normal 11 7 3" xfId="6602" xr:uid="{00000000-0005-0000-0000-0000B61C0000}"/>
    <cellStyle name="Normal 11 7 3 2" xfId="6603" xr:uid="{00000000-0005-0000-0000-0000B71C0000}"/>
    <cellStyle name="Normal 11 7 3 3" xfId="6604" xr:uid="{00000000-0005-0000-0000-0000B81C0000}"/>
    <cellStyle name="Normal 11 7 3 4" xfId="6605" xr:uid="{00000000-0005-0000-0000-0000B91C0000}"/>
    <cellStyle name="Normal 11 7 3 5" xfId="6606" xr:uid="{00000000-0005-0000-0000-0000BA1C0000}"/>
    <cellStyle name="Normal 11 7 4" xfId="6607" xr:uid="{00000000-0005-0000-0000-0000BB1C0000}"/>
    <cellStyle name="Normal 11 7 4 2" xfId="6608" xr:uid="{00000000-0005-0000-0000-0000BC1C0000}"/>
    <cellStyle name="Normal 11 7 4 3" xfId="6609" xr:uid="{00000000-0005-0000-0000-0000BD1C0000}"/>
    <cellStyle name="Normal 11 7 4 4" xfId="6610" xr:uid="{00000000-0005-0000-0000-0000BE1C0000}"/>
    <cellStyle name="Normal 11 7 4 5" xfId="6611" xr:uid="{00000000-0005-0000-0000-0000BF1C0000}"/>
    <cellStyle name="Normal 11 7 5" xfId="6612" xr:uid="{00000000-0005-0000-0000-0000C01C0000}"/>
    <cellStyle name="Normal 11 7 5 2" xfId="6613" xr:uid="{00000000-0005-0000-0000-0000C11C0000}"/>
    <cellStyle name="Normal 11 7 5 3" xfId="6614" xr:uid="{00000000-0005-0000-0000-0000C21C0000}"/>
    <cellStyle name="Normal 11 7 5 4" xfId="6615" xr:uid="{00000000-0005-0000-0000-0000C31C0000}"/>
    <cellStyle name="Normal 11 7 5 5" xfId="6616" xr:uid="{00000000-0005-0000-0000-0000C41C0000}"/>
    <cellStyle name="Normal 11 7 6" xfId="6617" xr:uid="{00000000-0005-0000-0000-0000C51C0000}"/>
    <cellStyle name="Normal 11 7 6 2" xfId="6618" xr:uid="{00000000-0005-0000-0000-0000C61C0000}"/>
    <cellStyle name="Normal 11 7 6 3" xfId="6619" xr:uid="{00000000-0005-0000-0000-0000C71C0000}"/>
    <cellStyle name="Normal 11 7 6 4" xfId="6620" xr:uid="{00000000-0005-0000-0000-0000C81C0000}"/>
    <cellStyle name="Normal 11 7 6 5" xfId="6621" xr:uid="{00000000-0005-0000-0000-0000C91C0000}"/>
    <cellStyle name="Normal 11 7 7" xfId="6622" xr:uid="{00000000-0005-0000-0000-0000CA1C0000}"/>
    <cellStyle name="Normal 11 7 8" xfId="6623" xr:uid="{00000000-0005-0000-0000-0000CB1C0000}"/>
    <cellStyle name="Normal 11 7 9" xfId="6624" xr:uid="{00000000-0005-0000-0000-0000CC1C0000}"/>
    <cellStyle name="Normal 11 8" xfId="6625" xr:uid="{00000000-0005-0000-0000-0000CD1C0000}"/>
    <cellStyle name="Normal 11 8 2" xfId="6626" xr:uid="{00000000-0005-0000-0000-0000CE1C0000}"/>
    <cellStyle name="Normal 11 8 3" xfId="6627" xr:uid="{00000000-0005-0000-0000-0000CF1C0000}"/>
    <cellStyle name="Normal 11 8 4" xfId="6628" xr:uid="{00000000-0005-0000-0000-0000D01C0000}"/>
    <cellStyle name="Normal 11 8 5" xfId="6629" xr:uid="{00000000-0005-0000-0000-0000D11C0000}"/>
    <cellStyle name="Normal 11 9" xfId="6630" xr:uid="{00000000-0005-0000-0000-0000D21C0000}"/>
    <cellStyle name="Normal 11 9 2" xfId="6631" xr:uid="{00000000-0005-0000-0000-0000D31C0000}"/>
    <cellStyle name="Normal 11 9 3" xfId="6632" xr:uid="{00000000-0005-0000-0000-0000D41C0000}"/>
    <cellStyle name="Normal 11 9 4" xfId="6633" xr:uid="{00000000-0005-0000-0000-0000D51C0000}"/>
    <cellStyle name="Normal 11 9 5" xfId="6634" xr:uid="{00000000-0005-0000-0000-0000D61C0000}"/>
    <cellStyle name="Normal 110" xfId="6635" xr:uid="{00000000-0005-0000-0000-0000D71C0000}"/>
    <cellStyle name="Normal 111" xfId="6636" xr:uid="{00000000-0005-0000-0000-0000D81C0000}"/>
    <cellStyle name="Normal 112" xfId="6637" xr:uid="{00000000-0005-0000-0000-0000D91C0000}"/>
    <cellStyle name="Normal 113" xfId="6638" xr:uid="{00000000-0005-0000-0000-0000DA1C0000}"/>
    <cellStyle name="Normal 114" xfId="6639" xr:uid="{00000000-0005-0000-0000-0000DB1C0000}"/>
    <cellStyle name="Normal 115" xfId="6640" xr:uid="{00000000-0005-0000-0000-0000DC1C0000}"/>
    <cellStyle name="Normal 116" xfId="6641" xr:uid="{00000000-0005-0000-0000-0000DD1C0000}"/>
    <cellStyle name="Normal 117" xfId="6642" xr:uid="{00000000-0005-0000-0000-0000DE1C0000}"/>
    <cellStyle name="Normal 118" xfId="6643" xr:uid="{00000000-0005-0000-0000-0000DF1C0000}"/>
    <cellStyle name="Normal 119" xfId="6644" xr:uid="{00000000-0005-0000-0000-0000E01C0000}"/>
    <cellStyle name="Normal 12" xfId="91" xr:uid="{00000000-0005-0000-0000-0000E11C0000}"/>
    <cellStyle name="Normal 12 10" xfId="6646" xr:uid="{00000000-0005-0000-0000-0000E21C0000}"/>
    <cellStyle name="Normal 12 10 2" xfId="6647" xr:uid="{00000000-0005-0000-0000-0000E31C0000}"/>
    <cellStyle name="Normal 12 10 3" xfId="6648" xr:uid="{00000000-0005-0000-0000-0000E41C0000}"/>
    <cellStyle name="Normal 12 10 4" xfId="6649" xr:uid="{00000000-0005-0000-0000-0000E51C0000}"/>
    <cellStyle name="Normal 12 10 5" xfId="6650" xr:uid="{00000000-0005-0000-0000-0000E61C0000}"/>
    <cellStyle name="Normal 12 11" xfId="6651" xr:uid="{00000000-0005-0000-0000-0000E71C0000}"/>
    <cellStyle name="Normal 12 11 2" xfId="6652" xr:uid="{00000000-0005-0000-0000-0000E81C0000}"/>
    <cellStyle name="Normal 12 11 3" xfId="6653" xr:uid="{00000000-0005-0000-0000-0000E91C0000}"/>
    <cellStyle name="Normal 12 11 4" xfId="6654" xr:uid="{00000000-0005-0000-0000-0000EA1C0000}"/>
    <cellStyle name="Normal 12 11 5" xfId="6655" xr:uid="{00000000-0005-0000-0000-0000EB1C0000}"/>
    <cellStyle name="Normal 12 12" xfId="6656" xr:uid="{00000000-0005-0000-0000-0000EC1C0000}"/>
    <cellStyle name="Normal 12 12 2" xfId="6657" xr:uid="{00000000-0005-0000-0000-0000ED1C0000}"/>
    <cellStyle name="Normal 12 12 3" xfId="6658" xr:uid="{00000000-0005-0000-0000-0000EE1C0000}"/>
    <cellStyle name="Normal 12 12 4" xfId="6659" xr:uid="{00000000-0005-0000-0000-0000EF1C0000}"/>
    <cellStyle name="Normal 12 12 5" xfId="6660" xr:uid="{00000000-0005-0000-0000-0000F01C0000}"/>
    <cellStyle name="Normal 12 13" xfId="6661" xr:uid="{00000000-0005-0000-0000-0000F11C0000}"/>
    <cellStyle name="Normal 12 13 2" xfId="6662" xr:uid="{00000000-0005-0000-0000-0000F21C0000}"/>
    <cellStyle name="Normal 12 2" xfId="6663" xr:uid="{00000000-0005-0000-0000-0000F31C0000}"/>
    <cellStyle name="Normal 12 2 2" xfId="6664" xr:uid="{00000000-0005-0000-0000-0000F41C0000}"/>
    <cellStyle name="Normal 12 2 2 2" xfId="6665" xr:uid="{00000000-0005-0000-0000-0000F51C0000}"/>
    <cellStyle name="Normal 12 2 2 3" xfId="6666" xr:uid="{00000000-0005-0000-0000-0000F61C0000}"/>
    <cellStyle name="Normal 12 2 2 4" xfId="6667" xr:uid="{00000000-0005-0000-0000-0000F71C0000}"/>
    <cellStyle name="Normal 12 2 2 5" xfId="6668" xr:uid="{00000000-0005-0000-0000-0000F81C0000}"/>
    <cellStyle name="Normal 12 2 3" xfId="6669" xr:uid="{00000000-0005-0000-0000-0000F91C0000}"/>
    <cellStyle name="Normal 12 2 3 2" xfId="6670" xr:uid="{00000000-0005-0000-0000-0000FA1C0000}"/>
    <cellStyle name="Normal 12 2 3 3" xfId="6671" xr:uid="{00000000-0005-0000-0000-0000FB1C0000}"/>
    <cellStyle name="Normal 12 2 3 4" xfId="6672" xr:uid="{00000000-0005-0000-0000-0000FC1C0000}"/>
    <cellStyle name="Normal 12 2 3 5" xfId="6673" xr:uid="{00000000-0005-0000-0000-0000FD1C0000}"/>
    <cellStyle name="Normal 12 2 4" xfId="6674" xr:uid="{00000000-0005-0000-0000-0000FE1C0000}"/>
    <cellStyle name="Normal 12 2 4 2" xfId="6675" xr:uid="{00000000-0005-0000-0000-0000FF1C0000}"/>
    <cellStyle name="Normal 12 2 4 3" xfId="6676" xr:uid="{00000000-0005-0000-0000-0000001D0000}"/>
    <cellStyle name="Normal 12 2 4 4" xfId="6677" xr:uid="{00000000-0005-0000-0000-0000011D0000}"/>
    <cellStyle name="Normal 12 2 4 5" xfId="6678" xr:uid="{00000000-0005-0000-0000-0000021D0000}"/>
    <cellStyle name="Normal 12 2 5" xfId="6679" xr:uid="{00000000-0005-0000-0000-0000031D0000}"/>
    <cellStyle name="Normal 12 2 5 2" xfId="6680" xr:uid="{00000000-0005-0000-0000-0000041D0000}"/>
    <cellStyle name="Normal 12 2 5 3" xfId="6681" xr:uid="{00000000-0005-0000-0000-0000051D0000}"/>
    <cellStyle name="Normal 12 2 5 4" xfId="6682" xr:uid="{00000000-0005-0000-0000-0000061D0000}"/>
    <cellStyle name="Normal 12 2 5 5" xfId="6683" xr:uid="{00000000-0005-0000-0000-0000071D0000}"/>
    <cellStyle name="Normal 12 2 6" xfId="6684" xr:uid="{00000000-0005-0000-0000-0000081D0000}"/>
    <cellStyle name="Normal 12 2 6 2" xfId="6685" xr:uid="{00000000-0005-0000-0000-0000091D0000}"/>
    <cellStyle name="Normal 12 2 6 3" xfId="6686" xr:uid="{00000000-0005-0000-0000-00000A1D0000}"/>
    <cellStyle name="Normal 12 2 6 4" xfId="6687" xr:uid="{00000000-0005-0000-0000-00000B1D0000}"/>
    <cellStyle name="Normal 12 2 6 5" xfId="6688" xr:uid="{00000000-0005-0000-0000-00000C1D0000}"/>
    <cellStyle name="Normal 12 2 7" xfId="6689" xr:uid="{00000000-0005-0000-0000-00000D1D0000}"/>
    <cellStyle name="Normal 12 2 7 2" xfId="6690" xr:uid="{00000000-0005-0000-0000-00000E1D0000}"/>
    <cellStyle name="Normal 12 3" xfId="6691" xr:uid="{00000000-0005-0000-0000-00000F1D0000}"/>
    <cellStyle name="Normal 12 3 10" xfId="6692" xr:uid="{00000000-0005-0000-0000-0000101D0000}"/>
    <cellStyle name="Normal 12 3 2" xfId="6693" xr:uid="{00000000-0005-0000-0000-0000111D0000}"/>
    <cellStyle name="Normal 12 3 2 2" xfId="6694" xr:uid="{00000000-0005-0000-0000-0000121D0000}"/>
    <cellStyle name="Normal 12 3 2 3" xfId="6695" xr:uid="{00000000-0005-0000-0000-0000131D0000}"/>
    <cellStyle name="Normal 12 3 2 4" xfId="6696" xr:uid="{00000000-0005-0000-0000-0000141D0000}"/>
    <cellStyle name="Normal 12 3 2 5" xfId="6697" xr:uid="{00000000-0005-0000-0000-0000151D0000}"/>
    <cellStyle name="Normal 12 3 3" xfId="6698" xr:uid="{00000000-0005-0000-0000-0000161D0000}"/>
    <cellStyle name="Normal 12 3 3 2" xfId="6699" xr:uid="{00000000-0005-0000-0000-0000171D0000}"/>
    <cellStyle name="Normal 12 3 3 3" xfId="6700" xr:uid="{00000000-0005-0000-0000-0000181D0000}"/>
    <cellStyle name="Normal 12 3 3 4" xfId="6701" xr:uid="{00000000-0005-0000-0000-0000191D0000}"/>
    <cellStyle name="Normal 12 3 3 5" xfId="6702" xr:uid="{00000000-0005-0000-0000-00001A1D0000}"/>
    <cellStyle name="Normal 12 3 4" xfId="6703" xr:uid="{00000000-0005-0000-0000-00001B1D0000}"/>
    <cellStyle name="Normal 12 3 4 2" xfId="6704" xr:uid="{00000000-0005-0000-0000-00001C1D0000}"/>
    <cellStyle name="Normal 12 3 4 3" xfId="6705" xr:uid="{00000000-0005-0000-0000-00001D1D0000}"/>
    <cellStyle name="Normal 12 3 4 4" xfId="6706" xr:uid="{00000000-0005-0000-0000-00001E1D0000}"/>
    <cellStyle name="Normal 12 3 4 5" xfId="6707" xr:uid="{00000000-0005-0000-0000-00001F1D0000}"/>
    <cellStyle name="Normal 12 3 5" xfId="6708" xr:uid="{00000000-0005-0000-0000-0000201D0000}"/>
    <cellStyle name="Normal 12 3 5 2" xfId="6709" xr:uid="{00000000-0005-0000-0000-0000211D0000}"/>
    <cellStyle name="Normal 12 3 5 3" xfId="6710" xr:uid="{00000000-0005-0000-0000-0000221D0000}"/>
    <cellStyle name="Normal 12 3 5 4" xfId="6711" xr:uid="{00000000-0005-0000-0000-0000231D0000}"/>
    <cellStyle name="Normal 12 3 5 5" xfId="6712" xr:uid="{00000000-0005-0000-0000-0000241D0000}"/>
    <cellStyle name="Normal 12 3 6" xfId="6713" xr:uid="{00000000-0005-0000-0000-0000251D0000}"/>
    <cellStyle name="Normal 12 3 6 2" xfId="6714" xr:uid="{00000000-0005-0000-0000-0000261D0000}"/>
    <cellStyle name="Normal 12 3 6 3" xfId="6715" xr:uid="{00000000-0005-0000-0000-0000271D0000}"/>
    <cellStyle name="Normal 12 3 6 4" xfId="6716" xr:uid="{00000000-0005-0000-0000-0000281D0000}"/>
    <cellStyle name="Normal 12 3 6 5" xfId="6717" xr:uid="{00000000-0005-0000-0000-0000291D0000}"/>
    <cellStyle name="Normal 12 3 7" xfId="6718" xr:uid="{00000000-0005-0000-0000-00002A1D0000}"/>
    <cellStyle name="Normal 12 3 8" xfId="6719" xr:uid="{00000000-0005-0000-0000-00002B1D0000}"/>
    <cellStyle name="Normal 12 3 9" xfId="6720" xr:uid="{00000000-0005-0000-0000-00002C1D0000}"/>
    <cellStyle name="Normal 12 4" xfId="6721" xr:uid="{00000000-0005-0000-0000-00002D1D0000}"/>
    <cellStyle name="Normal 12 4 10" xfId="6722" xr:uid="{00000000-0005-0000-0000-00002E1D0000}"/>
    <cellStyle name="Normal 12 4 2" xfId="6723" xr:uid="{00000000-0005-0000-0000-00002F1D0000}"/>
    <cellStyle name="Normal 12 4 2 2" xfId="6724" xr:uid="{00000000-0005-0000-0000-0000301D0000}"/>
    <cellStyle name="Normal 12 4 2 3" xfId="6725" xr:uid="{00000000-0005-0000-0000-0000311D0000}"/>
    <cellStyle name="Normal 12 4 2 4" xfId="6726" xr:uid="{00000000-0005-0000-0000-0000321D0000}"/>
    <cellStyle name="Normal 12 4 2 5" xfId="6727" xr:uid="{00000000-0005-0000-0000-0000331D0000}"/>
    <cellStyle name="Normal 12 4 3" xfId="6728" xr:uid="{00000000-0005-0000-0000-0000341D0000}"/>
    <cellStyle name="Normal 12 4 3 2" xfId="6729" xr:uid="{00000000-0005-0000-0000-0000351D0000}"/>
    <cellStyle name="Normal 12 4 3 3" xfId="6730" xr:uid="{00000000-0005-0000-0000-0000361D0000}"/>
    <cellStyle name="Normal 12 4 3 4" xfId="6731" xr:uid="{00000000-0005-0000-0000-0000371D0000}"/>
    <cellStyle name="Normal 12 4 3 5" xfId="6732" xr:uid="{00000000-0005-0000-0000-0000381D0000}"/>
    <cellStyle name="Normal 12 4 4" xfId="6733" xr:uid="{00000000-0005-0000-0000-0000391D0000}"/>
    <cellStyle name="Normal 12 4 4 2" xfId="6734" xr:uid="{00000000-0005-0000-0000-00003A1D0000}"/>
    <cellStyle name="Normal 12 4 4 3" xfId="6735" xr:uid="{00000000-0005-0000-0000-00003B1D0000}"/>
    <cellStyle name="Normal 12 4 4 4" xfId="6736" xr:uid="{00000000-0005-0000-0000-00003C1D0000}"/>
    <cellStyle name="Normal 12 4 4 5" xfId="6737" xr:uid="{00000000-0005-0000-0000-00003D1D0000}"/>
    <cellStyle name="Normal 12 4 5" xfId="6738" xr:uid="{00000000-0005-0000-0000-00003E1D0000}"/>
    <cellStyle name="Normal 12 4 5 2" xfId="6739" xr:uid="{00000000-0005-0000-0000-00003F1D0000}"/>
    <cellStyle name="Normal 12 4 5 3" xfId="6740" xr:uid="{00000000-0005-0000-0000-0000401D0000}"/>
    <cellStyle name="Normal 12 4 5 4" xfId="6741" xr:uid="{00000000-0005-0000-0000-0000411D0000}"/>
    <cellStyle name="Normal 12 4 5 5" xfId="6742" xr:uid="{00000000-0005-0000-0000-0000421D0000}"/>
    <cellStyle name="Normal 12 4 6" xfId="6743" xr:uid="{00000000-0005-0000-0000-0000431D0000}"/>
    <cellStyle name="Normal 12 4 6 2" xfId="6744" xr:uid="{00000000-0005-0000-0000-0000441D0000}"/>
    <cellStyle name="Normal 12 4 6 3" xfId="6745" xr:uid="{00000000-0005-0000-0000-0000451D0000}"/>
    <cellStyle name="Normal 12 4 6 4" xfId="6746" xr:uid="{00000000-0005-0000-0000-0000461D0000}"/>
    <cellStyle name="Normal 12 4 6 5" xfId="6747" xr:uid="{00000000-0005-0000-0000-0000471D0000}"/>
    <cellStyle name="Normal 12 4 7" xfId="6748" xr:uid="{00000000-0005-0000-0000-0000481D0000}"/>
    <cellStyle name="Normal 12 4 8" xfId="6749" xr:uid="{00000000-0005-0000-0000-0000491D0000}"/>
    <cellStyle name="Normal 12 4 9" xfId="6750" xr:uid="{00000000-0005-0000-0000-00004A1D0000}"/>
    <cellStyle name="Normal 12 5" xfId="6751" xr:uid="{00000000-0005-0000-0000-00004B1D0000}"/>
    <cellStyle name="Normal 12 5 10" xfId="6752" xr:uid="{00000000-0005-0000-0000-00004C1D0000}"/>
    <cellStyle name="Normal 12 5 2" xfId="6753" xr:uid="{00000000-0005-0000-0000-00004D1D0000}"/>
    <cellStyle name="Normal 12 5 2 2" xfId="6754" xr:uid="{00000000-0005-0000-0000-00004E1D0000}"/>
    <cellStyle name="Normal 12 5 2 3" xfId="6755" xr:uid="{00000000-0005-0000-0000-00004F1D0000}"/>
    <cellStyle name="Normal 12 5 2 4" xfId="6756" xr:uid="{00000000-0005-0000-0000-0000501D0000}"/>
    <cellStyle name="Normal 12 5 2 5" xfId="6757" xr:uid="{00000000-0005-0000-0000-0000511D0000}"/>
    <cellStyle name="Normal 12 5 3" xfId="6758" xr:uid="{00000000-0005-0000-0000-0000521D0000}"/>
    <cellStyle name="Normal 12 5 3 2" xfId="6759" xr:uid="{00000000-0005-0000-0000-0000531D0000}"/>
    <cellStyle name="Normal 12 5 3 3" xfId="6760" xr:uid="{00000000-0005-0000-0000-0000541D0000}"/>
    <cellStyle name="Normal 12 5 3 4" xfId="6761" xr:uid="{00000000-0005-0000-0000-0000551D0000}"/>
    <cellStyle name="Normal 12 5 3 5" xfId="6762" xr:uid="{00000000-0005-0000-0000-0000561D0000}"/>
    <cellStyle name="Normal 12 5 4" xfId="6763" xr:uid="{00000000-0005-0000-0000-0000571D0000}"/>
    <cellStyle name="Normal 12 5 4 2" xfId="6764" xr:uid="{00000000-0005-0000-0000-0000581D0000}"/>
    <cellStyle name="Normal 12 5 4 3" xfId="6765" xr:uid="{00000000-0005-0000-0000-0000591D0000}"/>
    <cellStyle name="Normal 12 5 4 4" xfId="6766" xr:uid="{00000000-0005-0000-0000-00005A1D0000}"/>
    <cellStyle name="Normal 12 5 4 5" xfId="6767" xr:uid="{00000000-0005-0000-0000-00005B1D0000}"/>
    <cellStyle name="Normal 12 5 5" xfId="6768" xr:uid="{00000000-0005-0000-0000-00005C1D0000}"/>
    <cellStyle name="Normal 12 5 5 2" xfId="6769" xr:uid="{00000000-0005-0000-0000-00005D1D0000}"/>
    <cellStyle name="Normal 12 5 5 3" xfId="6770" xr:uid="{00000000-0005-0000-0000-00005E1D0000}"/>
    <cellStyle name="Normal 12 5 5 4" xfId="6771" xr:uid="{00000000-0005-0000-0000-00005F1D0000}"/>
    <cellStyle name="Normal 12 5 5 5" xfId="6772" xr:uid="{00000000-0005-0000-0000-0000601D0000}"/>
    <cellStyle name="Normal 12 5 6" xfId="6773" xr:uid="{00000000-0005-0000-0000-0000611D0000}"/>
    <cellStyle name="Normal 12 5 6 2" xfId="6774" xr:uid="{00000000-0005-0000-0000-0000621D0000}"/>
    <cellStyle name="Normal 12 5 6 3" xfId="6775" xr:uid="{00000000-0005-0000-0000-0000631D0000}"/>
    <cellStyle name="Normal 12 5 6 4" xfId="6776" xr:uid="{00000000-0005-0000-0000-0000641D0000}"/>
    <cellStyle name="Normal 12 5 6 5" xfId="6777" xr:uid="{00000000-0005-0000-0000-0000651D0000}"/>
    <cellStyle name="Normal 12 5 7" xfId="6778" xr:uid="{00000000-0005-0000-0000-0000661D0000}"/>
    <cellStyle name="Normal 12 5 8" xfId="6779" xr:uid="{00000000-0005-0000-0000-0000671D0000}"/>
    <cellStyle name="Normal 12 5 9" xfId="6780" xr:uid="{00000000-0005-0000-0000-0000681D0000}"/>
    <cellStyle name="Normal 12 6" xfId="6781" xr:uid="{00000000-0005-0000-0000-0000691D0000}"/>
    <cellStyle name="Normal 12 6 10" xfId="6782" xr:uid="{00000000-0005-0000-0000-00006A1D0000}"/>
    <cellStyle name="Normal 12 6 2" xfId="6783" xr:uid="{00000000-0005-0000-0000-00006B1D0000}"/>
    <cellStyle name="Normal 12 6 2 2" xfId="6784" xr:uid="{00000000-0005-0000-0000-00006C1D0000}"/>
    <cellStyle name="Normal 12 6 2 3" xfId="6785" xr:uid="{00000000-0005-0000-0000-00006D1D0000}"/>
    <cellStyle name="Normal 12 6 2 4" xfId="6786" xr:uid="{00000000-0005-0000-0000-00006E1D0000}"/>
    <cellStyle name="Normal 12 6 2 5" xfId="6787" xr:uid="{00000000-0005-0000-0000-00006F1D0000}"/>
    <cellStyle name="Normal 12 6 3" xfId="6788" xr:uid="{00000000-0005-0000-0000-0000701D0000}"/>
    <cellStyle name="Normal 12 6 3 2" xfId="6789" xr:uid="{00000000-0005-0000-0000-0000711D0000}"/>
    <cellStyle name="Normal 12 6 3 3" xfId="6790" xr:uid="{00000000-0005-0000-0000-0000721D0000}"/>
    <cellStyle name="Normal 12 6 3 4" xfId="6791" xr:uid="{00000000-0005-0000-0000-0000731D0000}"/>
    <cellStyle name="Normal 12 6 3 5" xfId="6792" xr:uid="{00000000-0005-0000-0000-0000741D0000}"/>
    <cellStyle name="Normal 12 6 4" xfId="6793" xr:uid="{00000000-0005-0000-0000-0000751D0000}"/>
    <cellStyle name="Normal 12 6 4 2" xfId="6794" xr:uid="{00000000-0005-0000-0000-0000761D0000}"/>
    <cellStyle name="Normal 12 6 4 3" xfId="6795" xr:uid="{00000000-0005-0000-0000-0000771D0000}"/>
    <cellStyle name="Normal 12 6 4 4" xfId="6796" xr:uid="{00000000-0005-0000-0000-0000781D0000}"/>
    <cellStyle name="Normal 12 6 4 5" xfId="6797" xr:uid="{00000000-0005-0000-0000-0000791D0000}"/>
    <cellStyle name="Normal 12 6 5" xfId="6798" xr:uid="{00000000-0005-0000-0000-00007A1D0000}"/>
    <cellStyle name="Normal 12 6 5 2" xfId="6799" xr:uid="{00000000-0005-0000-0000-00007B1D0000}"/>
    <cellStyle name="Normal 12 6 5 3" xfId="6800" xr:uid="{00000000-0005-0000-0000-00007C1D0000}"/>
    <cellStyle name="Normal 12 6 5 4" xfId="6801" xr:uid="{00000000-0005-0000-0000-00007D1D0000}"/>
    <cellStyle name="Normal 12 6 5 5" xfId="6802" xr:uid="{00000000-0005-0000-0000-00007E1D0000}"/>
    <cellStyle name="Normal 12 6 6" xfId="6803" xr:uid="{00000000-0005-0000-0000-00007F1D0000}"/>
    <cellStyle name="Normal 12 6 6 2" xfId="6804" xr:uid="{00000000-0005-0000-0000-0000801D0000}"/>
    <cellStyle name="Normal 12 6 6 3" xfId="6805" xr:uid="{00000000-0005-0000-0000-0000811D0000}"/>
    <cellStyle name="Normal 12 6 6 4" xfId="6806" xr:uid="{00000000-0005-0000-0000-0000821D0000}"/>
    <cellStyle name="Normal 12 6 6 5" xfId="6807" xr:uid="{00000000-0005-0000-0000-0000831D0000}"/>
    <cellStyle name="Normal 12 6 7" xfId="6808" xr:uid="{00000000-0005-0000-0000-0000841D0000}"/>
    <cellStyle name="Normal 12 6 8" xfId="6809" xr:uid="{00000000-0005-0000-0000-0000851D0000}"/>
    <cellStyle name="Normal 12 6 9" xfId="6810" xr:uid="{00000000-0005-0000-0000-0000861D0000}"/>
    <cellStyle name="Normal 12 7" xfId="6811" xr:uid="{00000000-0005-0000-0000-0000871D0000}"/>
    <cellStyle name="Normal 12 7 10" xfId="6812" xr:uid="{00000000-0005-0000-0000-0000881D0000}"/>
    <cellStyle name="Normal 12 7 2" xfId="6813" xr:uid="{00000000-0005-0000-0000-0000891D0000}"/>
    <cellStyle name="Normal 12 7 2 2" xfId="6814" xr:uid="{00000000-0005-0000-0000-00008A1D0000}"/>
    <cellStyle name="Normal 12 7 2 3" xfId="6815" xr:uid="{00000000-0005-0000-0000-00008B1D0000}"/>
    <cellStyle name="Normal 12 7 2 4" xfId="6816" xr:uid="{00000000-0005-0000-0000-00008C1D0000}"/>
    <cellStyle name="Normal 12 7 2 5" xfId="6817" xr:uid="{00000000-0005-0000-0000-00008D1D0000}"/>
    <cellStyle name="Normal 12 7 3" xfId="6818" xr:uid="{00000000-0005-0000-0000-00008E1D0000}"/>
    <cellStyle name="Normal 12 7 3 2" xfId="6819" xr:uid="{00000000-0005-0000-0000-00008F1D0000}"/>
    <cellStyle name="Normal 12 7 3 3" xfId="6820" xr:uid="{00000000-0005-0000-0000-0000901D0000}"/>
    <cellStyle name="Normal 12 7 3 4" xfId="6821" xr:uid="{00000000-0005-0000-0000-0000911D0000}"/>
    <cellStyle name="Normal 12 7 3 5" xfId="6822" xr:uid="{00000000-0005-0000-0000-0000921D0000}"/>
    <cellStyle name="Normal 12 7 4" xfId="6823" xr:uid="{00000000-0005-0000-0000-0000931D0000}"/>
    <cellStyle name="Normal 12 7 4 2" xfId="6824" xr:uid="{00000000-0005-0000-0000-0000941D0000}"/>
    <cellStyle name="Normal 12 7 4 3" xfId="6825" xr:uid="{00000000-0005-0000-0000-0000951D0000}"/>
    <cellStyle name="Normal 12 7 4 4" xfId="6826" xr:uid="{00000000-0005-0000-0000-0000961D0000}"/>
    <cellStyle name="Normal 12 7 4 5" xfId="6827" xr:uid="{00000000-0005-0000-0000-0000971D0000}"/>
    <cellStyle name="Normal 12 7 5" xfId="6828" xr:uid="{00000000-0005-0000-0000-0000981D0000}"/>
    <cellStyle name="Normal 12 7 5 2" xfId="6829" xr:uid="{00000000-0005-0000-0000-0000991D0000}"/>
    <cellStyle name="Normal 12 7 5 3" xfId="6830" xr:uid="{00000000-0005-0000-0000-00009A1D0000}"/>
    <cellStyle name="Normal 12 7 5 4" xfId="6831" xr:uid="{00000000-0005-0000-0000-00009B1D0000}"/>
    <cellStyle name="Normal 12 7 5 5" xfId="6832" xr:uid="{00000000-0005-0000-0000-00009C1D0000}"/>
    <cellStyle name="Normal 12 7 6" xfId="6833" xr:uid="{00000000-0005-0000-0000-00009D1D0000}"/>
    <cellStyle name="Normal 12 7 6 2" xfId="6834" xr:uid="{00000000-0005-0000-0000-00009E1D0000}"/>
    <cellStyle name="Normal 12 7 6 3" xfId="6835" xr:uid="{00000000-0005-0000-0000-00009F1D0000}"/>
    <cellStyle name="Normal 12 7 6 4" xfId="6836" xr:uid="{00000000-0005-0000-0000-0000A01D0000}"/>
    <cellStyle name="Normal 12 7 6 5" xfId="6837" xr:uid="{00000000-0005-0000-0000-0000A11D0000}"/>
    <cellStyle name="Normal 12 7 7" xfId="6838" xr:uid="{00000000-0005-0000-0000-0000A21D0000}"/>
    <cellStyle name="Normal 12 7 8" xfId="6839" xr:uid="{00000000-0005-0000-0000-0000A31D0000}"/>
    <cellStyle name="Normal 12 7 9" xfId="6840" xr:uid="{00000000-0005-0000-0000-0000A41D0000}"/>
    <cellStyle name="Normal 12 8" xfId="6841" xr:uid="{00000000-0005-0000-0000-0000A51D0000}"/>
    <cellStyle name="Normal 12 8 2" xfId="6842" xr:uid="{00000000-0005-0000-0000-0000A61D0000}"/>
    <cellStyle name="Normal 12 8 3" xfId="6843" xr:uid="{00000000-0005-0000-0000-0000A71D0000}"/>
    <cellStyle name="Normal 12 8 4" xfId="6844" xr:uid="{00000000-0005-0000-0000-0000A81D0000}"/>
    <cellStyle name="Normal 12 8 5" xfId="6845" xr:uid="{00000000-0005-0000-0000-0000A91D0000}"/>
    <cellStyle name="Normal 12 9" xfId="6846" xr:uid="{00000000-0005-0000-0000-0000AA1D0000}"/>
    <cellStyle name="Normal 12 9 2" xfId="6847" xr:uid="{00000000-0005-0000-0000-0000AB1D0000}"/>
    <cellStyle name="Normal 12 9 3" xfId="6848" xr:uid="{00000000-0005-0000-0000-0000AC1D0000}"/>
    <cellStyle name="Normal 12 9 4" xfId="6849" xr:uid="{00000000-0005-0000-0000-0000AD1D0000}"/>
    <cellStyle name="Normal 12 9 5" xfId="6850" xr:uid="{00000000-0005-0000-0000-0000AE1D0000}"/>
    <cellStyle name="Normal 120" xfId="6851" xr:uid="{00000000-0005-0000-0000-0000AF1D0000}"/>
    <cellStyle name="Normal 121" xfId="6852" xr:uid="{00000000-0005-0000-0000-0000B01D0000}"/>
    <cellStyle name="Normal 122" xfId="6853" xr:uid="{00000000-0005-0000-0000-0000B11D0000}"/>
    <cellStyle name="Normal 123" xfId="6854" xr:uid="{00000000-0005-0000-0000-0000B21D0000}"/>
    <cellStyle name="Normal 124" xfId="6855" xr:uid="{00000000-0005-0000-0000-0000B31D0000}"/>
    <cellStyle name="Normal 125" xfId="6856" xr:uid="{00000000-0005-0000-0000-0000B41D0000}"/>
    <cellStyle name="Normal 126" xfId="6857" xr:uid="{00000000-0005-0000-0000-0000B51D0000}"/>
    <cellStyle name="Normal 127" xfId="6858" xr:uid="{00000000-0005-0000-0000-0000B61D0000}"/>
    <cellStyle name="Normal 128" xfId="6859" xr:uid="{00000000-0005-0000-0000-0000B71D0000}"/>
    <cellStyle name="Normal 129" xfId="6860" xr:uid="{00000000-0005-0000-0000-0000B81D0000}"/>
    <cellStyle name="Normal 13" xfId="92" xr:uid="{00000000-0005-0000-0000-0000B91D0000}"/>
    <cellStyle name="Normal 13 10" xfId="6862" xr:uid="{00000000-0005-0000-0000-0000BA1D0000}"/>
    <cellStyle name="Normal 13 10 2" xfId="6863" xr:uid="{00000000-0005-0000-0000-0000BB1D0000}"/>
    <cellStyle name="Normal 13 10 3" xfId="6864" xr:uid="{00000000-0005-0000-0000-0000BC1D0000}"/>
    <cellStyle name="Normal 13 10 4" xfId="6865" xr:uid="{00000000-0005-0000-0000-0000BD1D0000}"/>
    <cellStyle name="Normal 13 10 5" xfId="6866" xr:uid="{00000000-0005-0000-0000-0000BE1D0000}"/>
    <cellStyle name="Normal 13 11" xfId="6867" xr:uid="{00000000-0005-0000-0000-0000BF1D0000}"/>
    <cellStyle name="Normal 13 11 2" xfId="6868" xr:uid="{00000000-0005-0000-0000-0000C01D0000}"/>
    <cellStyle name="Normal 13 11 3" xfId="6869" xr:uid="{00000000-0005-0000-0000-0000C11D0000}"/>
    <cellStyle name="Normal 13 11 4" xfId="6870" xr:uid="{00000000-0005-0000-0000-0000C21D0000}"/>
    <cellStyle name="Normal 13 11 5" xfId="6871" xr:uid="{00000000-0005-0000-0000-0000C31D0000}"/>
    <cellStyle name="Normal 13 12" xfId="6872" xr:uid="{00000000-0005-0000-0000-0000C41D0000}"/>
    <cellStyle name="Normal 13 12 2" xfId="6873" xr:uid="{00000000-0005-0000-0000-0000C51D0000}"/>
    <cellStyle name="Normal 13 12 3" xfId="6874" xr:uid="{00000000-0005-0000-0000-0000C61D0000}"/>
    <cellStyle name="Normal 13 12 4" xfId="6875" xr:uid="{00000000-0005-0000-0000-0000C71D0000}"/>
    <cellStyle name="Normal 13 12 5" xfId="6876" xr:uid="{00000000-0005-0000-0000-0000C81D0000}"/>
    <cellStyle name="Normal 13 13" xfId="6877" xr:uid="{00000000-0005-0000-0000-0000C91D0000}"/>
    <cellStyle name="Normal 13 13 2" xfId="244" xr:uid="{00000000-0005-0000-0000-0000CA1D0000}"/>
    <cellStyle name="Normal 13 14" xfId="6878" xr:uid="{00000000-0005-0000-0000-0000CB1D0000}"/>
    <cellStyle name="Normal 13 15" xfId="6879" xr:uid="{00000000-0005-0000-0000-0000CC1D0000}"/>
    <cellStyle name="Normal 13 16" xfId="6861" xr:uid="{00000000-0005-0000-0000-0000CD1D0000}"/>
    <cellStyle name="Normal 13 2" xfId="6880" xr:uid="{00000000-0005-0000-0000-0000CE1D0000}"/>
    <cellStyle name="Normal 13 2 2" xfId="6881" xr:uid="{00000000-0005-0000-0000-0000CF1D0000}"/>
    <cellStyle name="Normal 13 2 2 2" xfId="6882" xr:uid="{00000000-0005-0000-0000-0000D01D0000}"/>
    <cellStyle name="Normal 13 2 2 3" xfId="6883" xr:uid="{00000000-0005-0000-0000-0000D11D0000}"/>
    <cellStyle name="Normal 13 2 2 4" xfId="6884" xr:uid="{00000000-0005-0000-0000-0000D21D0000}"/>
    <cellStyle name="Normal 13 2 2 5" xfId="6885" xr:uid="{00000000-0005-0000-0000-0000D31D0000}"/>
    <cellStyle name="Normal 13 2 3" xfId="6886" xr:uid="{00000000-0005-0000-0000-0000D41D0000}"/>
    <cellStyle name="Normal 13 2 3 2" xfId="6887" xr:uid="{00000000-0005-0000-0000-0000D51D0000}"/>
    <cellStyle name="Normal 13 2 3 3" xfId="6888" xr:uid="{00000000-0005-0000-0000-0000D61D0000}"/>
    <cellStyle name="Normal 13 2 3 4" xfId="6889" xr:uid="{00000000-0005-0000-0000-0000D71D0000}"/>
    <cellStyle name="Normal 13 2 3 5" xfId="6890" xr:uid="{00000000-0005-0000-0000-0000D81D0000}"/>
    <cellStyle name="Normal 13 2 4" xfId="6891" xr:uid="{00000000-0005-0000-0000-0000D91D0000}"/>
    <cellStyle name="Normal 13 2 4 2" xfId="6892" xr:uid="{00000000-0005-0000-0000-0000DA1D0000}"/>
    <cellStyle name="Normal 13 2 4 3" xfId="6893" xr:uid="{00000000-0005-0000-0000-0000DB1D0000}"/>
    <cellStyle name="Normal 13 2 4 4" xfId="6894" xr:uid="{00000000-0005-0000-0000-0000DC1D0000}"/>
    <cellStyle name="Normal 13 2 4 5" xfId="6895" xr:uid="{00000000-0005-0000-0000-0000DD1D0000}"/>
    <cellStyle name="Normal 13 2 5" xfId="6896" xr:uid="{00000000-0005-0000-0000-0000DE1D0000}"/>
    <cellStyle name="Normal 13 2 5 2" xfId="6897" xr:uid="{00000000-0005-0000-0000-0000DF1D0000}"/>
    <cellStyle name="Normal 13 2 5 3" xfId="6898" xr:uid="{00000000-0005-0000-0000-0000E01D0000}"/>
    <cellStyle name="Normal 13 2 5 4" xfId="6899" xr:uid="{00000000-0005-0000-0000-0000E11D0000}"/>
    <cellStyle name="Normal 13 2 5 5" xfId="6900" xr:uid="{00000000-0005-0000-0000-0000E21D0000}"/>
    <cellStyle name="Normal 13 2 6" xfId="6901" xr:uid="{00000000-0005-0000-0000-0000E31D0000}"/>
    <cellStyle name="Normal 13 2 6 2" xfId="6902" xr:uid="{00000000-0005-0000-0000-0000E41D0000}"/>
    <cellStyle name="Normal 13 2 6 3" xfId="6903" xr:uid="{00000000-0005-0000-0000-0000E51D0000}"/>
    <cellStyle name="Normal 13 2 6 4" xfId="6904" xr:uid="{00000000-0005-0000-0000-0000E61D0000}"/>
    <cellStyle name="Normal 13 2 6 5" xfId="6905" xr:uid="{00000000-0005-0000-0000-0000E71D0000}"/>
    <cellStyle name="Normal 13 2 7" xfId="6906" xr:uid="{00000000-0005-0000-0000-0000E81D0000}"/>
    <cellStyle name="Normal 13 2 7 2" xfId="6907" xr:uid="{00000000-0005-0000-0000-0000E91D0000}"/>
    <cellStyle name="Normal 13 3" xfId="6908" xr:uid="{00000000-0005-0000-0000-0000EA1D0000}"/>
    <cellStyle name="Normal 13 3 10" xfId="6909" xr:uid="{00000000-0005-0000-0000-0000EB1D0000}"/>
    <cellStyle name="Normal 13 3 2" xfId="6910" xr:uid="{00000000-0005-0000-0000-0000EC1D0000}"/>
    <cellStyle name="Normal 13 3 2 2" xfId="6911" xr:uid="{00000000-0005-0000-0000-0000ED1D0000}"/>
    <cellStyle name="Normal 13 3 2 3" xfId="6912" xr:uid="{00000000-0005-0000-0000-0000EE1D0000}"/>
    <cellStyle name="Normal 13 3 2 4" xfId="6913" xr:uid="{00000000-0005-0000-0000-0000EF1D0000}"/>
    <cellStyle name="Normal 13 3 2 5" xfId="6914" xr:uid="{00000000-0005-0000-0000-0000F01D0000}"/>
    <cellStyle name="Normal 13 3 3" xfId="6915" xr:uid="{00000000-0005-0000-0000-0000F11D0000}"/>
    <cellStyle name="Normal 13 3 3 2" xfId="6916" xr:uid="{00000000-0005-0000-0000-0000F21D0000}"/>
    <cellStyle name="Normal 13 3 3 3" xfId="6917" xr:uid="{00000000-0005-0000-0000-0000F31D0000}"/>
    <cellStyle name="Normal 13 3 3 4" xfId="6918" xr:uid="{00000000-0005-0000-0000-0000F41D0000}"/>
    <cellStyle name="Normal 13 3 3 5" xfId="6919" xr:uid="{00000000-0005-0000-0000-0000F51D0000}"/>
    <cellStyle name="Normal 13 3 4" xfId="6920" xr:uid="{00000000-0005-0000-0000-0000F61D0000}"/>
    <cellStyle name="Normal 13 3 4 2" xfId="6921" xr:uid="{00000000-0005-0000-0000-0000F71D0000}"/>
    <cellStyle name="Normal 13 3 4 3" xfId="6922" xr:uid="{00000000-0005-0000-0000-0000F81D0000}"/>
    <cellStyle name="Normal 13 3 4 4" xfId="6923" xr:uid="{00000000-0005-0000-0000-0000F91D0000}"/>
    <cellStyle name="Normal 13 3 4 5" xfId="6924" xr:uid="{00000000-0005-0000-0000-0000FA1D0000}"/>
    <cellStyle name="Normal 13 3 5" xfId="6925" xr:uid="{00000000-0005-0000-0000-0000FB1D0000}"/>
    <cellStyle name="Normal 13 3 5 2" xfId="6926" xr:uid="{00000000-0005-0000-0000-0000FC1D0000}"/>
    <cellStyle name="Normal 13 3 5 3" xfId="6927" xr:uid="{00000000-0005-0000-0000-0000FD1D0000}"/>
    <cellStyle name="Normal 13 3 5 4" xfId="6928" xr:uid="{00000000-0005-0000-0000-0000FE1D0000}"/>
    <cellStyle name="Normal 13 3 5 5" xfId="6929" xr:uid="{00000000-0005-0000-0000-0000FF1D0000}"/>
    <cellStyle name="Normal 13 3 6" xfId="6930" xr:uid="{00000000-0005-0000-0000-0000001E0000}"/>
    <cellStyle name="Normal 13 3 6 2" xfId="6931" xr:uid="{00000000-0005-0000-0000-0000011E0000}"/>
    <cellStyle name="Normal 13 3 6 3" xfId="6932" xr:uid="{00000000-0005-0000-0000-0000021E0000}"/>
    <cellStyle name="Normal 13 3 6 4" xfId="6933" xr:uid="{00000000-0005-0000-0000-0000031E0000}"/>
    <cellStyle name="Normal 13 3 6 5" xfId="6934" xr:uid="{00000000-0005-0000-0000-0000041E0000}"/>
    <cellStyle name="Normal 13 3 7" xfId="6935" xr:uid="{00000000-0005-0000-0000-0000051E0000}"/>
    <cellStyle name="Normal 13 3 8" xfId="6936" xr:uid="{00000000-0005-0000-0000-0000061E0000}"/>
    <cellStyle name="Normal 13 3 9" xfId="6937" xr:uid="{00000000-0005-0000-0000-0000071E0000}"/>
    <cellStyle name="Normal 13 4" xfId="6938" xr:uid="{00000000-0005-0000-0000-0000081E0000}"/>
    <cellStyle name="Normal 13 4 10" xfId="6939" xr:uid="{00000000-0005-0000-0000-0000091E0000}"/>
    <cellStyle name="Normal 13 4 2" xfId="6940" xr:uid="{00000000-0005-0000-0000-00000A1E0000}"/>
    <cellStyle name="Normal 13 4 2 2" xfId="6941" xr:uid="{00000000-0005-0000-0000-00000B1E0000}"/>
    <cellStyle name="Normal 13 4 2 3" xfId="6942" xr:uid="{00000000-0005-0000-0000-00000C1E0000}"/>
    <cellStyle name="Normal 13 4 2 4" xfId="6943" xr:uid="{00000000-0005-0000-0000-00000D1E0000}"/>
    <cellStyle name="Normal 13 4 2 5" xfId="6944" xr:uid="{00000000-0005-0000-0000-00000E1E0000}"/>
    <cellStyle name="Normal 13 4 3" xfId="6945" xr:uid="{00000000-0005-0000-0000-00000F1E0000}"/>
    <cellStyle name="Normal 13 4 3 2" xfId="6946" xr:uid="{00000000-0005-0000-0000-0000101E0000}"/>
    <cellStyle name="Normal 13 4 3 3" xfId="6947" xr:uid="{00000000-0005-0000-0000-0000111E0000}"/>
    <cellStyle name="Normal 13 4 3 4" xfId="6948" xr:uid="{00000000-0005-0000-0000-0000121E0000}"/>
    <cellStyle name="Normal 13 4 3 5" xfId="6949" xr:uid="{00000000-0005-0000-0000-0000131E0000}"/>
    <cellStyle name="Normal 13 4 4" xfId="6950" xr:uid="{00000000-0005-0000-0000-0000141E0000}"/>
    <cellStyle name="Normal 13 4 4 2" xfId="6951" xr:uid="{00000000-0005-0000-0000-0000151E0000}"/>
    <cellStyle name="Normal 13 4 4 3" xfId="6952" xr:uid="{00000000-0005-0000-0000-0000161E0000}"/>
    <cellStyle name="Normal 13 4 4 4" xfId="6953" xr:uid="{00000000-0005-0000-0000-0000171E0000}"/>
    <cellStyle name="Normal 13 4 4 5" xfId="6954" xr:uid="{00000000-0005-0000-0000-0000181E0000}"/>
    <cellStyle name="Normal 13 4 5" xfId="6955" xr:uid="{00000000-0005-0000-0000-0000191E0000}"/>
    <cellStyle name="Normal 13 4 5 2" xfId="6956" xr:uid="{00000000-0005-0000-0000-00001A1E0000}"/>
    <cellStyle name="Normal 13 4 5 3" xfId="6957" xr:uid="{00000000-0005-0000-0000-00001B1E0000}"/>
    <cellStyle name="Normal 13 4 5 4" xfId="6958" xr:uid="{00000000-0005-0000-0000-00001C1E0000}"/>
    <cellStyle name="Normal 13 4 5 5" xfId="6959" xr:uid="{00000000-0005-0000-0000-00001D1E0000}"/>
    <cellStyle name="Normal 13 4 6" xfId="6960" xr:uid="{00000000-0005-0000-0000-00001E1E0000}"/>
    <cellStyle name="Normal 13 4 6 2" xfId="6961" xr:uid="{00000000-0005-0000-0000-00001F1E0000}"/>
    <cellStyle name="Normal 13 4 6 3" xfId="6962" xr:uid="{00000000-0005-0000-0000-0000201E0000}"/>
    <cellStyle name="Normal 13 4 6 4" xfId="6963" xr:uid="{00000000-0005-0000-0000-0000211E0000}"/>
    <cellStyle name="Normal 13 4 6 5" xfId="6964" xr:uid="{00000000-0005-0000-0000-0000221E0000}"/>
    <cellStyle name="Normal 13 4 7" xfId="6965" xr:uid="{00000000-0005-0000-0000-0000231E0000}"/>
    <cellStyle name="Normal 13 4 8" xfId="6966" xr:uid="{00000000-0005-0000-0000-0000241E0000}"/>
    <cellStyle name="Normal 13 4 9" xfId="6967" xr:uid="{00000000-0005-0000-0000-0000251E0000}"/>
    <cellStyle name="Normal 13 5" xfId="6968" xr:uid="{00000000-0005-0000-0000-0000261E0000}"/>
    <cellStyle name="Normal 13 5 10" xfId="6969" xr:uid="{00000000-0005-0000-0000-0000271E0000}"/>
    <cellStyle name="Normal 13 5 2" xfId="6970" xr:uid="{00000000-0005-0000-0000-0000281E0000}"/>
    <cellStyle name="Normal 13 5 2 2" xfId="6971" xr:uid="{00000000-0005-0000-0000-0000291E0000}"/>
    <cellStyle name="Normal 13 5 2 3" xfId="6972" xr:uid="{00000000-0005-0000-0000-00002A1E0000}"/>
    <cellStyle name="Normal 13 5 2 4" xfId="6973" xr:uid="{00000000-0005-0000-0000-00002B1E0000}"/>
    <cellStyle name="Normal 13 5 2 5" xfId="6974" xr:uid="{00000000-0005-0000-0000-00002C1E0000}"/>
    <cellStyle name="Normal 13 5 3" xfId="6975" xr:uid="{00000000-0005-0000-0000-00002D1E0000}"/>
    <cellStyle name="Normal 13 5 3 2" xfId="6976" xr:uid="{00000000-0005-0000-0000-00002E1E0000}"/>
    <cellStyle name="Normal 13 5 3 3" xfId="6977" xr:uid="{00000000-0005-0000-0000-00002F1E0000}"/>
    <cellStyle name="Normal 13 5 3 4" xfId="6978" xr:uid="{00000000-0005-0000-0000-0000301E0000}"/>
    <cellStyle name="Normal 13 5 3 5" xfId="6979" xr:uid="{00000000-0005-0000-0000-0000311E0000}"/>
    <cellStyle name="Normal 13 5 4" xfId="6980" xr:uid="{00000000-0005-0000-0000-0000321E0000}"/>
    <cellStyle name="Normal 13 5 4 2" xfId="6981" xr:uid="{00000000-0005-0000-0000-0000331E0000}"/>
    <cellStyle name="Normal 13 5 4 3" xfId="6982" xr:uid="{00000000-0005-0000-0000-0000341E0000}"/>
    <cellStyle name="Normal 13 5 4 4" xfId="6983" xr:uid="{00000000-0005-0000-0000-0000351E0000}"/>
    <cellStyle name="Normal 13 5 4 5" xfId="6984" xr:uid="{00000000-0005-0000-0000-0000361E0000}"/>
    <cellStyle name="Normal 13 5 5" xfId="6985" xr:uid="{00000000-0005-0000-0000-0000371E0000}"/>
    <cellStyle name="Normal 13 5 5 2" xfId="6986" xr:uid="{00000000-0005-0000-0000-0000381E0000}"/>
    <cellStyle name="Normal 13 5 5 3" xfId="6987" xr:uid="{00000000-0005-0000-0000-0000391E0000}"/>
    <cellStyle name="Normal 13 5 5 4" xfId="6988" xr:uid="{00000000-0005-0000-0000-00003A1E0000}"/>
    <cellStyle name="Normal 13 5 5 5" xfId="6989" xr:uid="{00000000-0005-0000-0000-00003B1E0000}"/>
    <cellStyle name="Normal 13 5 6" xfId="6990" xr:uid="{00000000-0005-0000-0000-00003C1E0000}"/>
    <cellStyle name="Normal 13 5 6 2" xfId="6991" xr:uid="{00000000-0005-0000-0000-00003D1E0000}"/>
    <cellStyle name="Normal 13 5 6 3" xfId="6992" xr:uid="{00000000-0005-0000-0000-00003E1E0000}"/>
    <cellStyle name="Normal 13 5 6 4" xfId="6993" xr:uid="{00000000-0005-0000-0000-00003F1E0000}"/>
    <cellStyle name="Normal 13 5 6 5" xfId="6994" xr:uid="{00000000-0005-0000-0000-0000401E0000}"/>
    <cellStyle name="Normal 13 5 7" xfId="6995" xr:uid="{00000000-0005-0000-0000-0000411E0000}"/>
    <cellStyle name="Normal 13 5 8" xfId="6996" xr:uid="{00000000-0005-0000-0000-0000421E0000}"/>
    <cellStyle name="Normal 13 5 9" xfId="6997" xr:uid="{00000000-0005-0000-0000-0000431E0000}"/>
    <cellStyle name="Normal 13 6" xfId="6998" xr:uid="{00000000-0005-0000-0000-0000441E0000}"/>
    <cellStyle name="Normal 13 6 10" xfId="6999" xr:uid="{00000000-0005-0000-0000-0000451E0000}"/>
    <cellStyle name="Normal 13 6 2" xfId="7000" xr:uid="{00000000-0005-0000-0000-0000461E0000}"/>
    <cellStyle name="Normal 13 6 2 2" xfId="7001" xr:uid="{00000000-0005-0000-0000-0000471E0000}"/>
    <cellStyle name="Normal 13 6 2 3" xfId="7002" xr:uid="{00000000-0005-0000-0000-0000481E0000}"/>
    <cellStyle name="Normal 13 6 2 4" xfId="7003" xr:uid="{00000000-0005-0000-0000-0000491E0000}"/>
    <cellStyle name="Normal 13 6 2 5" xfId="7004" xr:uid="{00000000-0005-0000-0000-00004A1E0000}"/>
    <cellStyle name="Normal 13 6 3" xfId="7005" xr:uid="{00000000-0005-0000-0000-00004B1E0000}"/>
    <cellStyle name="Normal 13 6 3 2" xfId="7006" xr:uid="{00000000-0005-0000-0000-00004C1E0000}"/>
    <cellStyle name="Normal 13 6 3 3" xfId="7007" xr:uid="{00000000-0005-0000-0000-00004D1E0000}"/>
    <cellStyle name="Normal 13 6 3 4" xfId="7008" xr:uid="{00000000-0005-0000-0000-00004E1E0000}"/>
    <cellStyle name="Normal 13 6 3 5" xfId="7009" xr:uid="{00000000-0005-0000-0000-00004F1E0000}"/>
    <cellStyle name="Normal 13 6 4" xfId="7010" xr:uid="{00000000-0005-0000-0000-0000501E0000}"/>
    <cellStyle name="Normal 13 6 4 2" xfId="7011" xr:uid="{00000000-0005-0000-0000-0000511E0000}"/>
    <cellStyle name="Normal 13 6 4 3" xfId="7012" xr:uid="{00000000-0005-0000-0000-0000521E0000}"/>
    <cellStyle name="Normal 13 6 4 4" xfId="7013" xr:uid="{00000000-0005-0000-0000-0000531E0000}"/>
    <cellStyle name="Normal 13 6 4 5" xfId="7014" xr:uid="{00000000-0005-0000-0000-0000541E0000}"/>
    <cellStyle name="Normal 13 6 5" xfId="7015" xr:uid="{00000000-0005-0000-0000-0000551E0000}"/>
    <cellStyle name="Normal 13 6 5 2" xfId="7016" xr:uid="{00000000-0005-0000-0000-0000561E0000}"/>
    <cellStyle name="Normal 13 6 5 3" xfId="7017" xr:uid="{00000000-0005-0000-0000-0000571E0000}"/>
    <cellStyle name="Normal 13 6 5 4" xfId="7018" xr:uid="{00000000-0005-0000-0000-0000581E0000}"/>
    <cellStyle name="Normal 13 6 5 5" xfId="7019" xr:uid="{00000000-0005-0000-0000-0000591E0000}"/>
    <cellStyle name="Normal 13 6 6" xfId="7020" xr:uid="{00000000-0005-0000-0000-00005A1E0000}"/>
    <cellStyle name="Normal 13 6 6 2" xfId="7021" xr:uid="{00000000-0005-0000-0000-00005B1E0000}"/>
    <cellStyle name="Normal 13 6 6 3" xfId="7022" xr:uid="{00000000-0005-0000-0000-00005C1E0000}"/>
    <cellStyle name="Normal 13 6 6 4" xfId="7023" xr:uid="{00000000-0005-0000-0000-00005D1E0000}"/>
    <cellStyle name="Normal 13 6 6 5" xfId="7024" xr:uid="{00000000-0005-0000-0000-00005E1E0000}"/>
    <cellStyle name="Normal 13 6 7" xfId="7025" xr:uid="{00000000-0005-0000-0000-00005F1E0000}"/>
    <cellStyle name="Normal 13 6 8" xfId="7026" xr:uid="{00000000-0005-0000-0000-0000601E0000}"/>
    <cellStyle name="Normal 13 6 9" xfId="7027" xr:uid="{00000000-0005-0000-0000-0000611E0000}"/>
    <cellStyle name="Normal 13 7" xfId="7028" xr:uid="{00000000-0005-0000-0000-0000621E0000}"/>
    <cellStyle name="Normal 13 7 10" xfId="7029" xr:uid="{00000000-0005-0000-0000-0000631E0000}"/>
    <cellStyle name="Normal 13 7 2" xfId="7030" xr:uid="{00000000-0005-0000-0000-0000641E0000}"/>
    <cellStyle name="Normal 13 7 2 2" xfId="7031" xr:uid="{00000000-0005-0000-0000-0000651E0000}"/>
    <cellStyle name="Normal 13 7 2 3" xfId="7032" xr:uid="{00000000-0005-0000-0000-0000661E0000}"/>
    <cellStyle name="Normal 13 7 2 4" xfId="7033" xr:uid="{00000000-0005-0000-0000-0000671E0000}"/>
    <cellStyle name="Normal 13 7 2 5" xfId="7034" xr:uid="{00000000-0005-0000-0000-0000681E0000}"/>
    <cellStyle name="Normal 13 7 3" xfId="7035" xr:uid="{00000000-0005-0000-0000-0000691E0000}"/>
    <cellStyle name="Normal 13 7 3 2" xfId="7036" xr:uid="{00000000-0005-0000-0000-00006A1E0000}"/>
    <cellStyle name="Normal 13 7 3 3" xfId="7037" xr:uid="{00000000-0005-0000-0000-00006B1E0000}"/>
    <cellStyle name="Normal 13 7 3 4" xfId="7038" xr:uid="{00000000-0005-0000-0000-00006C1E0000}"/>
    <cellStyle name="Normal 13 7 3 5" xfId="7039" xr:uid="{00000000-0005-0000-0000-00006D1E0000}"/>
    <cellStyle name="Normal 13 7 4" xfId="7040" xr:uid="{00000000-0005-0000-0000-00006E1E0000}"/>
    <cellStyle name="Normal 13 7 4 2" xfId="7041" xr:uid="{00000000-0005-0000-0000-00006F1E0000}"/>
    <cellStyle name="Normal 13 7 4 3" xfId="7042" xr:uid="{00000000-0005-0000-0000-0000701E0000}"/>
    <cellStyle name="Normal 13 7 4 4" xfId="7043" xr:uid="{00000000-0005-0000-0000-0000711E0000}"/>
    <cellStyle name="Normal 13 7 4 5" xfId="7044" xr:uid="{00000000-0005-0000-0000-0000721E0000}"/>
    <cellStyle name="Normal 13 7 5" xfId="7045" xr:uid="{00000000-0005-0000-0000-0000731E0000}"/>
    <cellStyle name="Normal 13 7 5 2" xfId="7046" xr:uid="{00000000-0005-0000-0000-0000741E0000}"/>
    <cellStyle name="Normal 13 7 5 3" xfId="7047" xr:uid="{00000000-0005-0000-0000-0000751E0000}"/>
    <cellStyle name="Normal 13 7 5 4" xfId="7048" xr:uid="{00000000-0005-0000-0000-0000761E0000}"/>
    <cellStyle name="Normal 13 7 5 5" xfId="7049" xr:uid="{00000000-0005-0000-0000-0000771E0000}"/>
    <cellStyle name="Normal 13 7 6" xfId="7050" xr:uid="{00000000-0005-0000-0000-0000781E0000}"/>
    <cellStyle name="Normal 13 7 6 2" xfId="7051" xr:uid="{00000000-0005-0000-0000-0000791E0000}"/>
    <cellStyle name="Normal 13 7 6 3" xfId="7052" xr:uid="{00000000-0005-0000-0000-00007A1E0000}"/>
    <cellStyle name="Normal 13 7 6 4" xfId="7053" xr:uid="{00000000-0005-0000-0000-00007B1E0000}"/>
    <cellStyle name="Normal 13 7 6 5" xfId="7054" xr:uid="{00000000-0005-0000-0000-00007C1E0000}"/>
    <cellStyle name="Normal 13 7 7" xfId="7055" xr:uid="{00000000-0005-0000-0000-00007D1E0000}"/>
    <cellStyle name="Normal 13 7 8" xfId="7056" xr:uid="{00000000-0005-0000-0000-00007E1E0000}"/>
    <cellStyle name="Normal 13 7 9" xfId="7057" xr:uid="{00000000-0005-0000-0000-00007F1E0000}"/>
    <cellStyle name="Normal 13 8" xfId="7058" xr:uid="{00000000-0005-0000-0000-0000801E0000}"/>
    <cellStyle name="Normal 13 8 2" xfId="7059" xr:uid="{00000000-0005-0000-0000-0000811E0000}"/>
    <cellStyle name="Normal 13 8 3" xfId="7060" xr:uid="{00000000-0005-0000-0000-0000821E0000}"/>
    <cellStyle name="Normal 13 8 4" xfId="7061" xr:uid="{00000000-0005-0000-0000-0000831E0000}"/>
    <cellStyle name="Normal 13 8 5" xfId="7062" xr:uid="{00000000-0005-0000-0000-0000841E0000}"/>
    <cellStyle name="Normal 13 9" xfId="7063" xr:uid="{00000000-0005-0000-0000-0000851E0000}"/>
    <cellStyle name="Normal 13 9 2" xfId="7064" xr:uid="{00000000-0005-0000-0000-0000861E0000}"/>
    <cellStyle name="Normal 13 9 3" xfId="7065" xr:uid="{00000000-0005-0000-0000-0000871E0000}"/>
    <cellStyle name="Normal 13 9 4" xfId="7066" xr:uid="{00000000-0005-0000-0000-0000881E0000}"/>
    <cellStyle name="Normal 13 9 5" xfId="7067" xr:uid="{00000000-0005-0000-0000-0000891E0000}"/>
    <cellStyle name="Normal 130" xfId="7068" xr:uid="{00000000-0005-0000-0000-00008A1E0000}"/>
    <cellStyle name="Normal 131" xfId="7069" xr:uid="{00000000-0005-0000-0000-00008B1E0000}"/>
    <cellStyle name="Normal 132" xfId="7070" xr:uid="{00000000-0005-0000-0000-00008C1E0000}"/>
    <cellStyle name="Normal 133" xfId="7071" xr:uid="{00000000-0005-0000-0000-00008D1E0000}"/>
    <cellStyle name="Normal 134" xfId="7072" xr:uid="{00000000-0005-0000-0000-00008E1E0000}"/>
    <cellStyle name="Normal 135" xfId="7073" xr:uid="{00000000-0005-0000-0000-00008F1E0000}"/>
    <cellStyle name="Normal 136" xfId="7074" xr:uid="{00000000-0005-0000-0000-0000901E0000}"/>
    <cellStyle name="Normal 137" xfId="7075" xr:uid="{00000000-0005-0000-0000-0000911E0000}"/>
    <cellStyle name="Normal 138" xfId="7076" xr:uid="{00000000-0005-0000-0000-0000921E0000}"/>
    <cellStyle name="Normal 139" xfId="7077" xr:uid="{00000000-0005-0000-0000-0000931E0000}"/>
    <cellStyle name="Normal 14" xfId="93" xr:uid="{00000000-0005-0000-0000-0000941E0000}"/>
    <cellStyle name="Normal 14 10" xfId="7079" xr:uid="{00000000-0005-0000-0000-0000951E0000}"/>
    <cellStyle name="Normal 14 10 2" xfId="7080" xr:uid="{00000000-0005-0000-0000-0000961E0000}"/>
    <cellStyle name="Normal 14 10 3" xfId="7081" xr:uid="{00000000-0005-0000-0000-0000971E0000}"/>
    <cellStyle name="Normal 14 10 4" xfId="7082" xr:uid="{00000000-0005-0000-0000-0000981E0000}"/>
    <cellStyle name="Normal 14 10 5" xfId="7083" xr:uid="{00000000-0005-0000-0000-0000991E0000}"/>
    <cellStyle name="Normal 14 11" xfId="7084" xr:uid="{00000000-0005-0000-0000-00009A1E0000}"/>
    <cellStyle name="Normal 14 11 2" xfId="7085" xr:uid="{00000000-0005-0000-0000-00009B1E0000}"/>
    <cellStyle name="Normal 14 11 3" xfId="7086" xr:uid="{00000000-0005-0000-0000-00009C1E0000}"/>
    <cellStyle name="Normal 14 11 4" xfId="7087" xr:uid="{00000000-0005-0000-0000-00009D1E0000}"/>
    <cellStyle name="Normal 14 11 5" xfId="7088" xr:uid="{00000000-0005-0000-0000-00009E1E0000}"/>
    <cellStyle name="Normal 14 12" xfId="7089" xr:uid="{00000000-0005-0000-0000-00009F1E0000}"/>
    <cellStyle name="Normal 14 12 2" xfId="7090" xr:uid="{00000000-0005-0000-0000-0000A01E0000}"/>
    <cellStyle name="Normal 14 12 3" xfId="7091" xr:uid="{00000000-0005-0000-0000-0000A11E0000}"/>
    <cellStyle name="Normal 14 12 4" xfId="7092" xr:uid="{00000000-0005-0000-0000-0000A21E0000}"/>
    <cellStyle name="Normal 14 12 5" xfId="7093" xr:uid="{00000000-0005-0000-0000-0000A31E0000}"/>
    <cellStyle name="Normal 14 13" xfId="7094" xr:uid="{00000000-0005-0000-0000-0000A41E0000}"/>
    <cellStyle name="Normal 14 14" xfId="7095" xr:uid="{00000000-0005-0000-0000-0000A51E0000}"/>
    <cellStyle name="Normal 14 15" xfId="7096" xr:uid="{00000000-0005-0000-0000-0000A61E0000}"/>
    <cellStyle name="Normal 14 16" xfId="7097" xr:uid="{00000000-0005-0000-0000-0000A71E0000}"/>
    <cellStyle name="Normal 14 17" xfId="7078" xr:uid="{00000000-0005-0000-0000-0000A81E0000}"/>
    <cellStyle name="Normal 14 2" xfId="7098" xr:uid="{00000000-0005-0000-0000-0000A91E0000}"/>
    <cellStyle name="Normal 14 2 10" xfId="7099" xr:uid="{00000000-0005-0000-0000-0000AA1E0000}"/>
    <cellStyle name="Normal 14 2 2" xfId="7100" xr:uid="{00000000-0005-0000-0000-0000AB1E0000}"/>
    <cellStyle name="Normal 14 2 2 2" xfId="7101" xr:uid="{00000000-0005-0000-0000-0000AC1E0000}"/>
    <cellStyle name="Normal 14 2 2 2 2" xfId="7102" xr:uid="{00000000-0005-0000-0000-0000AD1E0000}"/>
    <cellStyle name="Normal 14 2 2 2 3" xfId="7103" xr:uid="{00000000-0005-0000-0000-0000AE1E0000}"/>
    <cellStyle name="Normal 14 2 2 2 4" xfId="7104" xr:uid="{00000000-0005-0000-0000-0000AF1E0000}"/>
    <cellStyle name="Normal 14 2 2 2 5" xfId="7105" xr:uid="{00000000-0005-0000-0000-0000B01E0000}"/>
    <cellStyle name="Normal 14 2 2 3" xfId="7106" xr:uid="{00000000-0005-0000-0000-0000B11E0000}"/>
    <cellStyle name="Normal 14 2 2 3 2" xfId="7107" xr:uid="{00000000-0005-0000-0000-0000B21E0000}"/>
    <cellStyle name="Normal 14 2 2 3 3" xfId="7108" xr:uid="{00000000-0005-0000-0000-0000B31E0000}"/>
    <cellStyle name="Normal 14 2 2 3 4" xfId="7109" xr:uid="{00000000-0005-0000-0000-0000B41E0000}"/>
    <cellStyle name="Normal 14 2 2 3 5" xfId="7110" xr:uid="{00000000-0005-0000-0000-0000B51E0000}"/>
    <cellStyle name="Normal 14 2 2 4" xfId="7111" xr:uid="{00000000-0005-0000-0000-0000B61E0000}"/>
    <cellStyle name="Normal 14 2 2 5" xfId="7112" xr:uid="{00000000-0005-0000-0000-0000B71E0000}"/>
    <cellStyle name="Normal 14 2 2 6" xfId="7113" xr:uid="{00000000-0005-0000-0000-0000B81E0000}"/>
    <cellStyle name="Normal 14 2 2 7" xfId="7114" xr:uid="{00000000-0005-0000-0000-0000B91E0000}"/>
    <cellStyle name="Normal 14 2 3" xfId="7115" xr:uid="{00000000-0005-0000-0000-0000BA1E0000}"/>
    <cellStyle name="Normal 14 2 3 2" xfId="7116" xr:uid="{00000000-0005-0000-0000-0000BB1E0000}"/>
    <cellStyle name="Normal 14 2 3 2 2" xfId="7117" xr:uid="{00000000-0005-0000-0000-0000BC1E0000}"/>
    <cellStyle name="Normal 14 2 3 2 3" xfId="7118" xr:uid="{00000000-0005-0000-0000-0000BD1E0000}"/>
    <cellStyle name="Normal 14 2 3 2 4" xfId="7119" xr:uid="{00000000-0005-0000-0000-0000BE1E0000}"/>
    <cellStyle name="Normal 14 2 3 2 5" xfId="7120" xr:uid="{00000000-0005-0000-0000-0000BF1E0000}"/>
    <cellStyle name="Normal 14 2 3 3" xfId="7121" xr:uid="{00000000-0005-0000-0000-0000C01E0000}"/>
    <cellStyle name="Normal 14 2 3 3 2" xfId="7122" xr:uid="{00000000-0005-0000-0000-0000C11E0000}"/>
    <cellStyle name="Normal 14 2 3 3 3" xfId="7123" xr:uid="{00000000-0005-0000-0000-0000C21E0000}"/>
    <cellStyle name="Normal 14 2 3 3 4" xfId="7124" xr:uid="{00000000-0005-0000-0000-0000C31E0000}"/>
    <cellStyle name="Normal 14 2 3 3 5" xfId="7125" xr:uid="{00000000-0005-0000-0000-0000C41E0000}"/>
    <cellStyle name="Normal 14 2 3 4" xfId="7126" xr:uid="{00000000-0005-0000-0000-0000C51E0000}"/>
    <cellStyle name="Normal 14 2 3 5" xfId="7127" xr:uid="{00000000-0005-0000-0000-0000C61E0000}"/>
    <cellStyle name="Normal 14 2 3 6" xfId="7128" xr:uid="{00000000-0005-0000-0000-0000C71E0000}"/>
    <cellStyle name="Normal 14 2 3 7" xfId="7129" xr:uid="{00000000-0005-0000-0000-0000C81E0000}"/>
    <cellStyle name="Normal 14 2 4" xfId="7130" xr:uid="{00000000-0005-0000-0000-0000C91E0000}"/>
    <cellStyle name="Normal 14 2 4 2" xfId="7131" xr:uid="{00000000-0005-0000-0000-0000CA1E0000}"/>
    <cellStyle name="Normal 14 2 4 2 2" xfId="7132" xr:uid="{00000000-0005-0000-0000-0000CB1E0000}"/>
    <cellStyle name="Normal 14 2 4 2 3" xfId="7133" xr:uid="{00000000-0005-0000-0000-0000CC1E0000}"/>
    <cellStyle name="Normal 14 2 4 2 4" xfId="7134" xr:uid="{00000000-0005-0000-0000-0000CD1E0000}"/>
    <cellStyle name="Normal 14 2 4 2 5" xfId="7135" xr:uid="{00000000-0005-0000-0000-0000CE1E0000}"/>
    <cellStyle name="Normal 14 2 4 3" xfId="7136" xr:uid="{00000000-0005-0000-0000-0000CF1E0000}"/>
    <cellStyle name="Normal 14 2 4 3 2" xfId="7137" xr:uid="{00000000-0005-0000-0000-0000D01E0000}"/>
    <cellStyle name="Normal 14 2 4 3 3" xfId="7138" xr:uid="{00000000-0005-0000-0000-0000D11E0000}"/>
    <cellStyle name="Normal 14 2 4 3 4" xfId="7139" xr:uid="{00000000-0005-0000-0000-0000D21E0000}"/>
    <cellStyle name="Normal 14 2 4 3 5" xfId="7140" xr:uid="{00000000-0005-0000-0000-0000D31E0000}"/>
    <cellStyle name="Normal 14 2 4 4" xfId="7141" xr:uid="{00000000-0005-0000-0000-0000D41E0000}"/>
    <cellStyle name="Normal 14 2 4 5" xfId="7142" xr:uid="{00000000-0005-0000-0000-0000D51E0000}"/>
    <cellStyle name="Normal 14 2 4 6" xfId="7143" xr:uid="{00000000-0005-0000-0000-0000D61E0000}"/>
    <cellStyle name="Normal 14 2 4 7" xfId="7144" xr:uid="{00000000-0005-0000-0000-0000D71E0000}"/>
    <cellStyle name="Normal 14 2 5" xfId="7145" xr:uid="{00000000-0005-0000-0000-0000D81E0000}"/>
    <cellStyle name="Normal 14 2 5 2" xfId="7146" xr:uid="{00000000-0005-0000-0000-0000D91E0000}"/>
    <cellStyle name="Normal 14 2 5 2 2" xfId="7147" xr:uid="{00000000-0005-0000-0000-0000DA1E0000}"/>
    <cellStyle name="Normal 14 2 5 3" xfId="7148" xr:uid="{00000000-0005-0000-0000-0000DB1E0000}"/>
    <cellStyle name="Normal 14 2 5 4" xfId="7149" xr:uid="{00000000-0005-0000-0000-0000DC1E0000}"/>
    <cellStyle name="Normal 14 2 5 5" xfId="7150" xr:uid="{00000000-0005-0000-0000-0000DD1E0000}"/>
    <cellStyle name="Normal 14 2 6" xfId="7151" xr:uid="{00000000-0005-0000-0000-0000DE1E0000}"/>
    <cellStyle name="Normal 14 2 6 2" xfId="7152" xr:uid="{00000000-0005-0000-0000-0000DF1E0000}"/>
    <cellStyle name="Normal 14 2 6 2 2" xfId="7153" xr:uid="{00000000-0005-0000-0000-0000E01E0000}"/>
    <cellStyle name="Normal 14 2 6 3" xfId="7154" xr:uid="{00000000-0005-0000-0000-0000E11E0000}"/>
    <cellStyle name="Normal 14 2 6 4" xfId="7155" xr:uid="{00000000-0005-0000-0000-0000E21E0000}"/>
    <cellStyle name="Normal 14 2 6 5" xfId="7156" xr:uid="{00000000-0005-0000-0000-0000E31E0000}"/>
    <cellStyle name="Normal 14 2 7" xfId="7157" xr:uid="{00000000-0005-0000-0000-0000E41E0000}"/>
    <cellStyle name="Normal 14 2 8" xfId="7158" xr:uid="{00000000-0005-0000-0000-0000E51E0000}"/>
    <cellStyle name="Normal 14 2 9" xfId="7159" xr:uid="{00000000-0005-0000-0000-0000E61E0000}"/>
    <cellStyle name="Normal 14 3" xfId="7160" xr:uid="{00000000-0005-0000-0000-0000E71E0000}"/>
    <cellStyle name="Normal 14 3 10" xfId="7161" xr:uid="{00000000-0005-0000-0000-0000E81E0000}"/>
    <cellStyle name="Normal 14 3 2" xfId="7162" xr:uid="{00000000-0005-0000-0000-0000E91E0000}"/>
    <cellStyle name="Normal 14 3 2 2" xfId="7163" xr:uid="{00000000-0005-0000-0000-0000EA1E0000}"/>
    <cellStyle name="Normal 14 3 2 2 2" xfId="7164" xr:uid="{00000000-0005-0000-0000-0000EB1E0000}"/>
    <cellStyle name="Normal 14 3 2 2 3" xfId="7165" xr:uid="{00000000-0005-0000-0000-0000EC1E0000}"/>
    <cellStyle name="Normal 14 3 2 2 4" xfId="7166" xr:uid="{00000000-0005-0000-0000-0000ED1E0000}"/>
    <cellStyle name="Normal 14 3 2 2 5" xfId="7167" xr:uid="{00000000-0005-0000-0000-0000EE1E0000}"/>
    <cellStyle name="Normal 14 3 2 3" xfId="7168" xr:uid="{00000000-0005-0000-0000-0000EF1E0000}"/>
    <cellStyle name="Normal 14 3 2 3 2" xfId="7169" xr:uid="{00000000-0005-0000-0000-0000F01E0000}"/>
    <cellStyle name="Normal 14 3 2 3 3" xfId="7170" xr:uid="{00000000-0005-0000-0000-0000F11E0000}"/>
    <cellStyle name="Normal 14 3 2 3 4" xfId="7171" xr:uid="{00000000-0005-0000-0000-0000F21E0000}"/>
    <cellStyle name="Normal 14 3 2 3 5" xfId="7172" xr:uid="{00000000-0005-0000-0000-0000F31E0000}"/>
    <cellStyle name="Normal 14 3 2 4" xfId="7173" xr:uid="{00000000-0005-0000-0000-0000F41E0000}"/>
    <cellStyle name="Normal 14 3 2 5" xfId="7174" xr:uid="{00000000-0005-0000-0000-0000F51E0000}"/>
    <cellStyle name="Normal 14 3 2 6" xfId="7175" xr:uid="{00000000-0005-0000-0000-0000F61E0000}"/>
    <cellStyle name="Normal 14 3 2 7" xfId="7176" xr:uid="{00000000-0005-0000-0000-0000F71E0000}"/>
    <cellStyle name="Normal 14 3 3" xfId="7177" xr:uid="{00000000-0005-0000-0000-0000F81E0000}"/>
    <cellStyle name="Normal 14 3 3 2" xfId="7178" xr:uid="{00000000-0005-0000-0000-0000F91E0000}"/>
    <cellStyle name="Normal 14 3 3 2 2" xfId="7179" xr:uid="{00000000-0005-0000-0000-0000FA1E0000}"/>
    <cellStyle name="Normal 14 3 3 2 3" xfId="7180" xr:uid="{00000000-0005-0000-0000-0000FB1E0000}"/>
    <cellStyle name="Normal 14 3 3 2 4" xfId="7181" xr:uid="{00000000-0005-0000-0000-0000FC1E0000}"/>
    <cellStyle name="Normal 14 3 3 2 5" xfId="7182" xr:uid="{00000000-0005-0000-0000-0000FD1E0000}"/>
    <cellStyle name="Normal 14 3 3 3" xfId="7183" xr:uid="{00000000-0005-0000-0000-0000FE1E0000}"/>
    <cellStyle name="Normal 14 3 3 3 2" xfId="7184" xr:uid="{00000000-0005-0000-0000-0000FF1E0000}"/>
    <cellStyle name="Normal 14 3 3 3 3" xfId="7185" xr:uid="{00000000-0005-0000-0000-0000001F0000}"/>
    <cellStyle name="Normal 14 3 3 3 4" xfId="7186" xr:uid="{00000000-0005-0000-0000-0000011F0000}"/>
    <cellStyle name="Normal 14 3 3 3 5" xfId="7187" xr:uid="{00000000-0005-0000-0000-0000021F0000}"/>
    <cellStyle name="Normal 14 3 3 4" xfId="7188" xr:uid="{00000000-0005-0000-0000-0000031F0000}"/>
    <cellStyle name="Normal 14 3 3 5" xfId="7189" xr:uid="{00000000-0005-0000-0000-0000041F0000}"/>
    <cellStyle name="Normal 14 3 3 6" xfId="7190" xr:uid="{00000000-0005-0000-0000-0000051F0000}"/>
    <cellStyle name="Normal 14 3 3 7" xfId="7191" xr:uid="{00000000-0005-0000-0000-0000061F0000}"/>
    <cellStyle name="Normal 14 3 4" xfId="7192" xr:uid="{00000000-0005-0000-0000-0000071F0000}"/>
    <cellStyle name="Normal 14 3 4 2" xfId="7193" xr:uid="{00000000-0005-0000-0000-0000081F0000}"/>
    <cellStyle name="Normal 14 3 4 2 2" xfId="7194" xr:uid="{00000000-0005-0000-0000-0000091F0000}"/>
    <cellStyle name="Normal 14 3 4 2 3" xfId="7195" xr:uid="{00000000-0005-0000-0000-00000A1F0000}"/>
    <cellStyle name="Normal 14 3 4 2 4" xfId="7196" xr:uid="{00000000-0005-0000-0000-00000B1F0000}"/>
    <cellStyle name="Normal 14 3 4 2 5" xfId="7197" xr:uid="{00000000-0005-0000-0000-00000C1F0000}"/>
    <cellStyle name="Normal 14 3 4 3" xfId="7198" xr:uid="{00000000-0005-0000-0000-00000D1F0000}"/>
    <cellStyle name="Normal 14 3 4 3 2" xfId="7199" xr:uid="{00000000-0005-0000-0000-00000E1F0000}"/>
    <cellStyle name="Normal 14 3 4 3 3" xfId="7200" xr:uid="{00000000-0005-0000-0000-00000F1F0000}"/>
    <cellStyle name="Normal 14 3 4 3 4" xfId="7201" xr:uid="{00000000-0005-0000-0000-0000101F0000}"/>
    <cellStyle name="Normal 14 3 4 3 5" xfId="7202" xr:uid="{00000000-0005-0000-0000-0000111F0000}"/>
    <cellStyle name="Normal 14 3 4 4" xfId="7203" xr:uid="{00000000-0005-0000-0000-0000121F0000}"/>
    <cellStyle name="Normal 14 3 4 5" xfId="7204" xr:uid="{00000000-0005-0000-0000-0000131F0000}"/>
    <cellStyle name="Normal 14 3 4 6" xfId="7205" xr:uid="{00000000-0005-0000-0000-0000141F0000}"/>
    <cellStyle name="Normal 14 3 4 7" xfId="7206" xr:uid="{00000000-0005-0000-0000-0000151F0000}"/>
    <cellStyle name="Normal 14 3 5" xfId="7207" xr:uid="{00000000-0005-0000-0000-0000161F0000}"/>
    <cellStyle name="Normal 14 3 5 2" xfId="7208" xr:uid="{00000000-0005-0000-0000-0000171F0000}"/>
    <cellStyle name="Normal 14 3 5 2 2" xfId="7209" xr:uid="{00000000-0005-0000-0000-0000181F0000}"/>
    <cellStyle name="Normal 14 3 5 3" xfId="7210" xr:uid="{00000000-0005-0000-0000-0000191F0000}"/>
    <cellStyle name="Normal 14 3 5 4" xfId="7211" xr:uid="{00000000-0005-0000-0000-00001A1F0000}"/>
    <cellStyle name="Normal 14 3 5 5" xfId="7212" xr:uid="{00000000-0005-0000-0000-00001B1F0000}"/>
    <cellStyle name="Normal 14 3 6" xfId="7213" xr:uid="{00000000-0005-0000-0000-00001C1F0000}"/>
    <cellStyle name="Normal 14 3 6 2" xfId="7214" xr:uid="{00000000-0005-0000-0000-00001D1F0000}"/>
    <cellStyle name="Normal 14 3 6 2 2" xfId="7215" xr:uid="{00000000-0005-0000-0000-00001E1F0000}"/>
    <cellStyle name="Normal 14 3 6 3" xfId="7216" xr:uid="{00000000-0005-0000-0000-00001F1F0000}"/>
    <cellStyle name="Normal 14 3 6 4" xfId="7217" xr:uid="{00000000-0005-0000-0000-0000201F0000}"/>
    <cellStyle name="Normal 14 3 6 5" xfId="7218" xr:uid="{00000000-0005-0000-0000-0000211F0000}"/>
    <cellStyle name="Normal 14 3 7" xfId="7219" xr:uid="{00000000-0005-0000-0000-0000221F0000}"/>
    <cellStyle name="Normal 14 3 8" xfId="7220" xr:uid="{00000000-0005-0000-0000-0000231F0000}"/>
    <cellStyle name="Normal 14 3 9" xfId="7221" xr:uid="{00000000-0005-0000-0000-0000241F0000}"/>
    <cellStyle name="Normal 14 4" xfId="7222" xr:uid="{00000000-0005-0000-0000-0000251F0000}"/>
    <cellStyle name="Normal 14 4 10" xfId="7223" xr:uid="{00000000-0005-0000-0000-0000261F0000}"/>
    <cellStyle name="Normal 14 4 2" xfId="7224" xr:uid="{00000000-0005-0000-0000-0000271F0000}"/>
    <cellStyle name="Normal 14 4 2 2" xfId="7225" xr:uid="{00000000-0005-0000-0000-0000281F0000}"/>
    <cellStyle name="Normal 14 4 2 2 2" xfId="7226" xr:uid="{00000000-0005-0000-0000-0000291F0000}"/>
    <cellStyle name="Normal 14 4 2 3" xfId="7227" xr:uid="{00000000-0005-0000-0000-00002A1F0000}"/>
    <cellStyle name="Normal 14 4 2 4" xfId="7228" xr:uid="{00000000-0005-0000-0000-00002B1F0000}"/>
    <cellStyle name="Normal 14 4 2 5" xfId="7229" xr:uid="{00000000-0005-0000-0000-00002C1F0000}"/>
    <cellStyle name="Normal 14 4 3" xfId="7230" xr:uid="{00000000-0005-0000-0000-00002D1F0000}"/>
    <cellStyle name="Normal 14 4 3 2" xfId="7231" xr:uid="{00000000-0005-0000-0000-00002E1F0000}"/>
    <cellStyle name="Normal 14 4 3 2 2" xfId="7232" xr:uid="{00000000-0005-0000-0000-00002F1F0000}"/>
    <cellStyle name="Normal 14 4 3 3" xfId="7233" xr:uid="{00000000-0005-0000-0000-0000301F0000}"/>
    <cellStyle name="Normal 14 4 3 4" xfId="7234" xr:uid="{00000000-0005-0000-0000-0000311F0000}"/>
    <cellStyle name="Normal 14 4 3 5" xfId="7235" xr:uid="{00000000-0005-0000-0000-0000321F0000}"/>
    <cellStyle name="Normal 14 4 4" xfId="7236" xr:uid="{00000000-0005-0000-0000-0000331F0000}"/>
    <cellStyle name="Normal 14 4 4 2" xfId="7237" xr:uid="{00000000-0005-0000-0000-0000341F0000}"/>
    <cellStyle name="Normal 14 4 4 3" xfId="7238" xr:uid="{00000000-0005-0000-0000-0000351F0000}"/>
    <cellStyle name="Normal 14 4 4 4" xfId="7239" xr:uid="{00000000-0005-0000-0000-0000361F0000}"/>
    <cellStyle name="Normal 14 4 4 5" xfId="7240" xr:uid="{00000000-0005-0000-0000-0000371F0000}"/>
    <cellStyle name="Normal 14 4 5" xfId="7241" xr:uid="{00000000-0005-0000-0000-0000381F0000}"/>
    <cellStyle name="Normal 14 4 5 2" xfId="7242" xr:uid="{00000000-0005-0000-0000-0000391F0000}"/>
    <cellStyle name="Normal 14 4 5 3" xfId="7243" xr:uid="{00000000-0005-0000-0000-00003A1F0000}"/>
    <cellStyle name="Normal 14 4 5 4" xfId="7244" xr:uid="{00000000-0005-0000-0000-00003B1F0000}"/>
    <cellStyle name="Normal 14 4 5 5" xfId="7245" xr:uid="{00000000-0005-0000-0000-00003C1F0000}"/>
    <cellStyle name="Normal 14 4 6" xfId="7246" xr:uid="{00000000-0005-0000-0000-00003D1F0000}"/>
    <cellStyle name="Normal 14 4 6 2" xfId="7247" xr:uid="{00000000-0005-0000-0000-00003E1F0000}"/>
    <cellStyle name="Normal 14 4 6 3" xfId="7248" xr:uid="{00000000-0005-0000-0000-00003F1F0000}"/>
    <cellStyle name="Normal 14 4 6 4" xfId="7249" xr:uid="{00000000-0005-0000-0000-0000401F0000}"/>
    <cellStyle name="Normal 14 4 6 5" xfId="7250" xr:uid="{00000000-0005-0000-0000-0000411F0000}"/>
    <cellStyle name="Normal 14 4 7" xfId="7251" xr:uid="{00000000-0005-0000-0000-0000421F0000}"/>
    <cellStyle name="Normal 14 4 7 2" xfId="7252" xr:uid="{00000000-0005-0000-0000-0000431F0000}"/>
    <cellStyle name="Normal 14 4 8" xfId="7253" xr:uid="{00000000-0005-0000-0000-0000441F0000}"/>
    <cellStyle name="Normal 14 4 9" xfId="7254" xr:uid="{00000000-0005-0000-0000-0000451F0000}"/>
    <cellStyle name="Normal 14 5" xfId="7255" xr:uid="{00000000-0005-0000-0000-0000461F0000}"/>
    <cellStyle name="Normal 14 5 10" xfId="7256" xr:uid="{00000000-0005-0000-0000-0000471F0000}"/>
    <cellStyle name="Normal 14 5 2" xfId="7257" xr:uid="{00000000-0005-0000-0000-0000481F0000}"/>
    <cellStyle name="Normal 14 5 2 2" xfId="7258" xr:uid="{00000000-0005-0000-0000-0000491F0000}"/>
    <cellStyle name="Normal 14 5 2 2 2" xfId="7259" xr:uid="{00000000-0005-0000-0000-00004A1F0000}"/>
    <cellStyle name="Normal 14 5 2 3" xfId="7260" xr:uid="{00000000-0005-0000-0000-00004B1F0000}"/>
    <cellStyle name="Normal 14 5 2 4" xfId="7261" xr:uid="{00000000-0005-0000-0000-00004C1F0000}"/>
    <cellStyle name="Normal 14 5 2 5" xfId="7262" xr:uid="{00000000-0005-0000-0000-00004D1F0000}"/>
    <cellStyle name="Normal 14 5 3" xfId="7263" xr:uid="{00000000-0005-0000-0000-00004E1F0000}"/>
    <cellStyle name="Normal 14 5 3 2" xfId="7264" xr:uid="{00000000-0005-0000-0000-00004F1F0000}"/>
    <cellStyle name="Normal 14 5 3 2 2" xfId="7265" xr:uid="{00000000-0005-0000-0000-0000501F0000}"/>
    <cellStyle name="Normal 14 5 3 3" xfId="7266" xr:uid="{00000000-0005-0000-0000-0000511F0000}"/>
    <cellStyle name="Normal 14 5 3 4" xfId="7267" xr:uid="{00000000-0005-0000-0000-0000521F0000}"/>
    <cellStyle name="Normal 14 5 3 5" xfId="7268" xr:uid="{00000000-0005-0000-0000-0000531F0000}"/>
    <cellStyle name="Normal 14 5 4" xfId="7269" xr:uid="{00000000-0005-0000-0000-0000541F0000}"/>
    <cellStyle name="Normal 14 5 4 2" xfId="7270" xr:uid="{00000000-0005-0000-0000-0000551F0000}"/>
    <cellStyle name="Normal 14 5 4 3" xfId="7271" xr:uid="{00000000-0005-0000-0000-0000561F0000}"/>
    <cellStyle name="Normal 14 5 4 4" xfId="7272" xr:uid="{00000000-0005-0000-0000-0000571F0000}"/>
    <cellStyle name="Normal 14 5 4 5" xfId="7273" xr:uid="{00000000-0005-0000-0000-0000581F0000}"/>
    <cellStyle name="Normal 14 5 5" xfId="7274" xr:uid="{00000000-0005-0000-0000-0000591F0000}"/>
    <cellStyle name="Normal 14 5 5 2" xfId="7275" xr:uid="{00000000-0005-0000-0000-00005A1F0000}"/>
    <cellStyle name="Normal 14 5 5 3" xfId="7276" xr:uid="{00000000-0005-0000-0000-00005B1F0000}"/>
    <cellStyle name="Normal 14 5 5 4" xfId="7277" xr:uid="{00000000-0005-0000-0000-00005C1F0000}"/>
    <cellStyle name="Normal 14 5 5 5" xfId="7278" xr:uid="{00000000-0005-0000-0000-00005D1F0000}"/>
    <cellStyle name="Normal 14 5 6" xfId="7279" xr:uid="{00000000-0005-0000-0000-00005E1F0000}"/>
    <cellStyle name="Normal 14 5 6 2" xfId="7280" xr:uid="{00000000-0005-0000-0000-00005F1F0000}"/>
    <cellStyle name="Normal 14 5 6 3" xfId="7281" xr:uid="{00000000-0005-0000-0000-0000601F0000}"/>
    <cellStyle name="Normal 14 5 6 4" xfId="7282" xr:uid="{00000000-0005-0000-0000-0000611F0000}"/>
    <cellStyle name="Normal 14 5 6 5" xfId="7283" xr:uid="{00000000-0005-0000-0000-0000621F0000}"/>
    <cellStyle name="Normal 14 5 7" xfId="7284" xr:uid="{00000000-0005-0000-0000-0000631F0000}"/>
    <cellStyle name="Normal 14 5 7 2" xfId="7285" xr:uid="{00000000-0005-0000-0000-0000641F0000}"/>
    <cellStyle name="Normal 14 5 8" xfId="7286" xr:uid="{00000000-0005-0000-0000-0000651F0000}"/>
    <cellStyle name="Normal 14 5 9" xfId="7287" xr:uid="{00000000-0005-0000-0000-0000661F0000}"/>
    <cellStyle name="Normal 14 6" xfId="7288" xr:uid="{00000000-0005-0000-0000-0000671F0000}"/>
    <cellStyle name="Normal 14 6 10" xfId="7289" xr:uid="{00000000-0005-0000-0000-0000681F0000}"/>
    <cellStyle name="Normal 14 6 2" xfId="7290" xr:uid="{00000000-0005-0000-0000-0000691F0000}"/>
    <cellStyle name="Normal 14 6 2 2" xfId="7291" xr:uid="{00000000-0005-0000-0000-00006A1F0000}"/>
    <cellStyle name="Normal 14 6 2 2 2" xfId="7292" xr:uid="{00000000-0005-0000-0000-00006B1F0000}"/>
    <cellStyle name="Normal 14 6 2 3" xfId="7293" xr:uid="{00000000-0005-0000-0000-00006C1F0000}"/>
    <cellStyle name="Normal 14 6 2 4" xfId="7294" xr:uid="{00000000-0005-0000-0000-00006D1F0000}"/>
    <cellStyle name="Normal 14 6 2 5" xfId="7295" xr:uid="{00000000-0005-0000-0000-00006E1F0000}"/>
    <cellStyle name="Normal 14 6 3" xfId="7296" xr:uid="{00000000-0005-0000-0000-00006F1F0000}"/>
    <cellStyle name="Normal 14 6 3 2" xfId="7297" xr:uid="{00000000-0005-0000-0000-0000701F0000}"/>
    <cellStyle name="Normal 14 6 3 2 2" xfId="7298" xr:uid="{00000000-0005-0000-0000-0000711F0000}"/>
    <cellStyle name="Normal 14 6 3 3" xfId="7299" xr:uid="{00000000-0005-0000-0000-0000721F0000}"/>
    <cellStyle name="Normal 14 6 3 4" xfId="7300" xr:uid="{00000000-0005-0000-0000-0000731F0000}"/>
    <cellStyle name="Normal 14 6 3 5" xfId="7301" xr:uid="{00000000-0005-0000-0000-0000741F0000}"/>
    <cellStyle name="Normal 14 6 4" xfId="7302" xr:uid="{00000000-0005-0000-0000-0000751F0000}"/>
    <cellStyle name="Normal 14 6 4 2" xfId="7303" xr:uid="{00000000-0005-0000-0000-0000761F0000}"/>
    <cellStyle name="Normal 14 6 4 3" xfId="7304" xr:uid="{00000000-0005-0000-0000-0000771F0000}"/>
    <cellStyle name="Normal 14 6 4 4" xfId="7305" xr:uid="{00000000-0005-0000-0000-0000781F0000}"/>
    <cellStyle name="Normal 14 6 4 5" xfId="7306" xr:uid="{00000000-0005-0000-0000-0000791F0000}"/>
    <cellStyle name="Normal 14 6 5" xfId="7307" xr:uid="{00000000-0005-0000-0000-00007A1F0000}"/>
    <cellStyle name="Normal 14 6 5 2" xfId="7308" xr:uid="{00000000-0005-0000-0000-00007B1F0000}"/>
    <cellStyle name="Normal 14 6 5 3" xfId="7309" xr:uid="{00000000-0005-0000-0000-00007C1F0000}"/>
    <cellStyle name="Normal 14 6 5 4" xfId="7310" xr:uid="{00000000-0005-0000-0000-00007D1F0000}"/>
    <cellStyle name="Normal 14 6 5 5" xfId="7311" xr:uid="{00000000-0005-0000-0000-00007E1F0000}"/>
    <cellStyle name="Normal 14 6 6" xfId="7312" xr:uid="{00000000-0005-0000-0000-00007F1F0000}"/>
    <cellStyle name="Normal 14 6 6 2" xfId="7313" xr:uid="{00000000-0005-0000-0000-0000801F0000}"/>
    <cellStyle name="Normal 14 6 6 3" xfId="7314" xr:uid="{00000000-0005-0000-0000-0000811F0000}"/>
    <cellStyle name="Normal 14 6 6 4" xfId="7315" xr:uid="{00000000-0005-0000-0000-0000821F0000}"/>
    <cellStyle name="Normal 14 6 6 5" xfId="7316" xr:uid="{00000000-0005-0000-0000-0000831F0000}"/>
    <cellStyle name="Normal 14 6 7" xfId="7317" xr:uid="{00000000-0005-0000-0000-0000841F0000}"/>
    <cellStyle name="Normal 14 6 7 2" xfId="7318" xr:uid="{00000000-0005-0000-0000-0000851F0000}"/>
    <cellStyle name="Normal 14 6 8" xfId="7319" xr:uid="{00000000-0005-0000-0000-0000861F0000}"/>
    <cellStyle name="Normal 14 6 9" xfId="7320" xr:uid="{00000000-0005-0000-0000-0000871F0000}"/>
    <cellStyle name="Normal 14 7" xfId="7321" xr:uid="{00000000-0005-0000-0000-0000881F0000}"/>
    <cellStyle name="Normal 14 7 10" xfId="7322" xr:uid="{00000000-0005-0000-0000-0000891F0000}"/>
    <cellStyle name="Normal 14 7 2" xfId="7323" xr:uid="{00000000-0005-0000-0000-00008A1F0000}"/>
    <cellStyle name="Normal 14 7 2 2" xfId="7324" xr:uid="{00000000-0005-0000-0000-00008B1F0000}"/>
    <cellStyle name="Normal 14 7 2 3" xfId="7325" xr:uid="{00000000-0005-0000-0000-00008C1F0000}"/>
    <cellStyle name="Normal 14 7 2 4" xfId="7326" xr:uid="{00000000-0005-0000-0000-00008D1F0000}"/>
    <cellStyle name="Normal 14 7 2 5" xfId="7327" xr:uid="{00000000-0005-0000-0000-00008E1F0000}"/>
    <cellStyle name="Normal 14 7 3" xfId="7328" xr:uid="{00000000-0005-0000-0000-00008F1F0000}"/>
    <cellStyle name="Normal 14 7 3 2" xfId="7329" xr:uid="{00000000-0005-0000-0000-0000901F0000}"/>
    <cellStyle name="Normal 14 7 3 3" xfId="7330" xr:uid="{00000000-0005-0000-0000-0000911F0000}"/>
    <cellStyle name="Normal 14 7 3 4" xfId="7331" xr:uid="{00000000-0005-0000-0000-0000921F0000}"/>
    <cellStyle name="Normal 14 7 3 5" xfId="7332" xr:uid="{00000000-0005-0000-0000-0000931F0000}"/>
    <cellStyle name="Normal 14 7 4" xfId="7333" xr:uid="{00000000-0005-0000-0000-0000941F0000}"/>
    <cellStyle name="Normal 14 7 4 2" xfId="7334" xr:uid="{00000000-0005-0000-0000-0000951F0000}"/>
    <cellStyle name="Normal 14 7 4 3" xfId="7335" xr:uid="{00000000-0005-0000-0000-0000961F0000}"/>
    <cellStyle name="Normal 14 7 4 4" xfId="7336" xr:uid="{00000000-0005-0000-0000-0000971F0000}"/>
    <cellStyle name="Normal 14 7 4 5" xfId="7337" xr:uid="{00000000-0005-0000-0000-0000981F0000}"/>
    <cellStyle name="Normal 14 7 5" xfId="7338" xr:uid="{00000000-0005-0000-0000-0000991F0000}"/>
    <cellStyle name="Normal 14 7 5 2" xfId="7339" xr:uid="{00000000-0005-0000-0000-00009A1F0000}"/>
    <cellStyle name="Normal 14 7 5 3" xfId="7340" xr:uid="{00000000-0005-0000-0000-00009B1F0000}"/>
    <cellStyle name="Normal 14 7 5 4" xfId="7341" xr:uid="{00000000-0005-0000-0000-00009C1F0000}"/>
    <cellStyle name="Normal 14 7 5 5" xfId="7342" xr:uid="{00000000-0005-0000-0000-00009D1F0000}"/>
    <cellStyle name="Normal 14 7 6" xfId="7343" xr:uid="{00000000-0005-0000-0000-00009E1F0000}"/>
    <cellStyle name="Normal 14 7 6 2" xfId="7344" xr:uid="{00000000-0005-0000-0000-00009F1F0000}"/>
    <cellStyle name="Normal 14 7 6 3" xfId="7345" xr:uid="{00000000-0005-0000-0000-0000A01F0000}"/>
    <cellStyle name="Normal 14 7 6 4" xfId="7346" xr:uid="{00000000-0005-0000-0000-0000A11F0000}"/>
    <cellStyle name="Normal 14 7 6 5" xfId="7347" xr:uid="{00000000-0005-0000-0000-0000A21F0000}"/>
    <cellStyle name="Normal 14 7 7" xfId="7348" xr:uid="{00000000-0005-0000-0000-0000A31F0000}"/>
    <cellStyle name="Normal 14 7 7 2" xfId="7349" xr:uid="{00000000-0005-0000-0000-0000A41F0000}"/>
    <cellStyle name="Normal 14 7 8" xfId="7350" xr:uid="{00000000-0005-0000-0000-0000A51F0000}"/>
    <cellStyle name="Normal 14 7 9" xfId="7351" xr:uid="{00000000-0005-0000-0000-0000A61F0000}"/>
    <cellStyle name="Normal 14 8" xfId="7352" xr:uid="{00000000-0005-0000-0000-0000A71F0000}"/>
    <cellStyle name="Normal 14 8 2" xfId="7353" xr:uid="{00000000-0005-0000-0000-0000A81F0000}"/>
    <cellStyle name="Normal 14 8 2 2" xfId="7354" xr:uid="{00000000-0005-0000-0000-0000A91F0000}"/>
    <cellStyle name="Normal 14 8 3" xfId="7355" xr:uid="{00000000-0005-0000-0000-0000AA1F0000}"/>
    <cellStyle name="Normal 14 8 4" xfId="7356" xr:uid="{00000000-0005-0000-0000-0000AB1F0000}"/>
    <cellStyle name="Normal 14 8 5" xfId="7357" xr:uid="{00000000-0005-0000-0000-0000AC1F0000}"/>
    <cellStyle name="Normal 14 9" xfId="7358" xr:uid="{00000000-0005-0000-0000-0000AD1F0000}"/>
    <cellStyle name="Normal 14 9 2" xfId="7359" xr:uid="{00000000-0005-0000-0000-0000AE1F0000}"/>
    <cellStyle name="Normal 14 9 3" xfId="7360" xr:uid="{00000000-0005-0000-0000-0000AF1F0000}"/>
    <cellStyle name="Normal 14 9 4" xfId="7361" xr:uid="{00000000-0005-0000-0000-0000B01F0000}"/>
    <cellStyle name="Normal 14 9 5" xfId="7362" xr:uid="{00000000-0005-0000-0000-0000B11F0000}"/>
    <cellStyle name="Normal 14_08 Aug 2011 - HK FS translation (JL)" xfId="7363" xr:uid="{00000000-0005-0000-0000-0000B21F0000}"/>
    <cellStyle name="Normal 140" xfId="7364" xr:uid="{00000000-0005-0000-0000-0000B31F0000}"/>
    <cellStyle name="Normal 141" xfId="7365" xr:uid="{00000000-0005-0000-0000-0000B41F0000}"/>
    <cellStyle name="Normal 142" xfId="7366" xr:uid="{00000000-0005-0000-0000-0000B51F0000}"/>
    <cellStyle name="Normal 143" xfId="7367" xr:uid="{00000000-0005-0000-0000-0000B61F0000}"/>
    <cellStyle name="Normal 144" xfId="7368" xr:uid="{00000000-0005-0000-0000-0000B71F0000}"/>
    <cellStyle name="Normal 145" xfId="7369" xr:uid="{00000000-0005-0000-0000-0000B81F0000}"/>
    <cellStyle name="Normal 146" xfId="7370" xr:uid="{00000000-0005-0000-0000-0000B91F0000}"/>
    <cellStyle name="Normal 147" xfId="7371" xr:uid="{00000000-0005-0000-0000-0000BA1F0000}"/>
    <cellStyle name="Normal 148" xfId="7372" xr:uid="{00000000-0005-0000-0000-0000BB1F0000}"/>
    <cellStyle name="Normal 149" xfId="7373" xr:uid="{00000000-0005-0000-0000-0000BC1F0000}"/>
    <cellStyle name="Normal 15" xfId="94" xr:uid="{00000000-0005-0000-0000-0000BD1F0000}"/>
    <cellStyle name="Normal 15 10" xfId="7375" xr:uid="{00000000-0005-0000-0000-0000BE1F0000}"/>
    <cellStyle name="Normal 15 10 2" xfId="7376" xr:uid="{00000000-0005-0000-0000-0000BF1F0000}"/>
    <cellStyle name="Normal 15 10 3" xfId="7377" xr:uid="{00000000-0005-0000-0000-0000C01F0000}"/>
    <cellStyle name="Normal 15 10 4" xfId="7378" xr:uid="{00000000-0005-0000-0000-0000C11F0000}"/>
    <cellStyle name="Normal 15 10 5" xfId="7379" xr:uid="{00000000-0005-0000-0000-0000C21F0000}"/>
    <cellStyle name="Normal 15 11" xfId="7380" xr:uid="{00000000-0005-0000-0000-0000C31F0000}"/>
    <cellStyle name="Normal 15 11 2" xfId="7381" xr:uid="{00000000-0005-0000-0000-0000C41F0000}"/>
    <cellStyle name="Normal 15 11 3" xfId="7382" xr:uid="{00000000-0005-0000-0000-0000C51F0000}"/>
    <cellStyle name="Normal 15 11 4" xfId="7383" xr:uid="{00000000-0005-0000-0000-0000C61F0000}"/>
    <cellStyle name="Normal 15 11 5" xfId="7384" xr:uid="{00000000-0005-0000-0000-0000C71F0000}"/>
    <cellStyle name="Normal 15 12" xfId="7385" xr:uid="{00000000-0005-0000-0000-0000C81F0000}"/>
    <cellStyle name="Normal 15 12 2" xfId="7386" xr:uid="{00000000-0005-0000-0000-0000C91F0000}"/>
    <cellStyle name="Normal 15 12 3" xfId="7387" xr:uid="{00000000-0005-0000-0000-0000CA1F0000}"/>
    <cellStyle name="Normal 15 12 4" xfId="7388" xr:uid="{00000000-0005-0000-0000-0000CB1F0000}"/>
    <cellStyle name="Normal 15 12 5" xfId="7389" xr:uid="{00000000-0005-0000-0000-0000CC1F0000}"/>
    <cellStyle name="Normal 15 13" xfId="7390" xr:uid="{00000000-0005-0000-0000-0000CD1F0000}"/>
    <cellStyle name="Normal 15 14" xfId="7391" xr:uid="{00000000-0005-0000-0000-0000CE1F0000}"/>
    <cellStyle name="Normal 15 15" xfId="7392" xr:uid="{00000000-0005-0000-0000-0000CF1F0000}"/>
    <cellStyle name="Normal 15 16" xfId="7393" xr:uid="{00000000-0005-0000-0000-0000D01F0000}"/>
    <cellStyle name="Normal 15 17" xfId="7374" xr:uid="{00000000-0005-0000-0000-0000D11F0000}"/>
    <cellStyle name="Normal 15 2" xfId="7394" xr:uid="{00000000-0005-0000-0000-0000D21F0000}"/>
    <cellStyle name="Normal 15 2 10" xfId="7395" xr:uid="{00000000-0005-0000-0000-0000D31F0000}"/>
    <cellStyle name="Normal 15 2 2" xfId="7396" xr:uid="{00000000-0005-0000-0000-0000D41F0000}"/>
    <cellStyle name="Normal 15 2 2 2" xfId="7397" xr:uid="{00000000-0005-0000-0000-0000D51F0000}"/>
    <cellStyle name="Normal 15 2 2 2 2" xfId="7398" xr:uid="{00000000-0005-0000-0000-0000D61F0000}"/>
    <cellStyle name="Normal 15 2 2 2 3" xfId="7399" xr:uid="{00000000-0005-0000-0000-0000D71F0000}"/>
    <cellStyle name="Normal 15 2 2 2 4" xfId="7400" xr:uid="{00000000-0005-0000-0000-0000D81F0000}"/>
    <cellStyle name="Normal 15 2 2 2 5" xfId="7401" xr:uid="{00000000-0005-0000-0000-0000D91F0000}"/>
    <cellStyle name="Normal 15 2 2 3" xfId="7402" xr:uid="{00000000-0005-0000-0000-0000DA1F0000}"/>
    <cellStyle name="Normal 15 2 2 3 2" xfId="7403" xr:uid="{00000000-0005-0000-0000-0000DB1F0000}"/>
    <cellStyle name="Normal 15 2 2 3 3" xfId="7404" xr:uid="{00000000-0005-0000-0000-0000DC1F0000}"/>
    <cellStyle name="Normal 15 2 2 3 4" xfId="7405" xr:uid="{00000000-0005-0000-0000-0000DD1F0000}"/>
    <cellStyle name="Normal 15 2 2 3 5" xfId="7406" xr:uid="{00000000-0005-0000-0000-0000DE1F0000}"/>
    <cellStyle name="Normal 15 2 2 4" xfId="7407" xr:uid="{00000000-0005-0000-0000-0000DF1F0000}"/>
    <cellStyle name="Normal 15 2 2 5" xfId="7408" xr:uid="{00000000-0005-0000-0000-0000E01F0000}"/>
    <cellStyle name="Normal 15 2 2 6" xfId="7409" xr:uid="{00000000-0005-0000-0000-0000E11F0000}"/>
    <cellStyle name="Normal 15 2 2 7" xfId="7410" xr:uid="{00000000-0005-0000-0000-0000E21F0000}"/>
    <cellStyle name="Normal 15 2 3" xfId="7411" xr:uid="{00000000-0005-0000-0000-0000E31F0000}"/>
    <cellStyle name="Normal 15 2 3 2" xfId="7412" xr:uid="{00000000-0005-0000-0000-0000E41F0000}"/>
    <cellStyle name="Normal 15 2 3 2 2" xfId="7413" xr:uid="{00000000-0005-0000-0000-0000E51F0000}"/>
    <cellStyle name="Normal 15 2 3 2 3" xfId="7414" xr:uid="{00000000-0005-0000-0000-0000E61F0000}"/>
    <cellStyle name="Normal 15 2 3 2 4" xfId="7415" xr:uid="{00000000-0005-0000-0000-0000E71F0000}"/>
    <cellStyle name="Normal 15 2 3 2 5" xfId="7416" xr:uid="{00000000-0005-0000-0000-0000E81F0000}"/>
    <cellStyle name="Normal 15 2 3 3" xfId="7417" xr:uid="{00000000-0005-0000-0000-0000E91F0000}"/>
    <cellStyle name="Normal 15 2 3 3 2" xfId="7418" xr:uid="{00000000-0005-0000-0000-0000EA1F0000}"/>
    <cellStyle name="Normal 15 2 3 3 3" xfId="7419" xr:uid="{00000000-0005-0000-0000-0000EB1F0000}"/>
    <cellStyle name="Normal 15 2 3 3 4" xfId="7420" xr:uid="{00000000-0005-0000-0000-0000EC1F0000}"/>
    <cellStyle name="Normal 15 2 3 3 5" xfId="7421" xr:uid="{00000000-0005-0000-0000-0000ED1F0000}"/>
    <cellStyle name="Normal 15 2 3 4" xfId="7422" xr:uid="{00000000-0005-0000-0000-0000EE1F0000}"/>
    <cellStyle name="Normal 15 2 3 5" xfId="7423" xr:uid="{00000000-0005-0000-0000-0000EF1F0000}"/>
    <cellStyle name="Normal 15 2 3 6" xfId="7424" xr:uid="{00000000-0005-0000-0000-0000F01F0000}"/>
    <cellStyle name="Normal 15 2 3 7" xfId="7425" xr:uid="{00000000-0005-0000-0000-0000F11F0000}"/>
    <cellStyle name="Normal 15 2 4" xfId="7426" xr:uid="{00000000-0005-0000-0000-0000F21F0000}"/>
    <cellStyle name="Normal 15 2 4 2" xfId="7427" xr:uid="{00000000-0005-0000-0000-0000F31F0000}"/>
    <cellStyle name="Normal 15 2 4 2 2" xfId="7428" xr:uid="{00000000-0005-0000-0000-0000F41F0000}"/>
    <cellStyle name="Normal 15 2 4 2 3" xfId="7429" xr:uid="{00000000-0005-0000-0000-0000F51F0000}"/>
    <cellStyle name="Normal 15 2 4 2 4" xfId="7430" xr:uid="{00000000-0005-0000-0000-0000F61F0000}"/>
    <cellStyle name="Normal 15 2 4 2 5" xfId="7431" xr:uid="{00000000-0005-0000-0000-0000F71F0000}"/>
    <cellStyle name="Normal 15 2 4 3" xfId="7432" xr:uid="{00000000-0005-0000-0000-0000F81F0000}"/>
    <cellStyle name="Normal 15 2 4 3 2" xfId="7433" xr:uid="{00000000-0005-0000-0000-0000F91F0000}"/>
    <cellStyle name="Normal 15 2 4 3 3" xfId="7434" xr:uid="{00000000-0005-0000-0000-0000FA1F0000}"/>
    <cellStyle name="Normal 15 2 4 3 4" xfId="7435" xr:uid="{00000000-0005-0000-0000-0000FB1F0000}"/>
    <cellStyle name="Normal 15 2 4 3 5" xfId="7436" xr:uid="{00000000-0005-0000-0000-0000FC1F0000}"/>
    <cellStyle name="Normal 15 2 4 4" xfId="7437" xr:uid="{00000000-0005-0000-0000-0000FD1F0000}"/>
    <cellStyle name="Normal 15 2 4 5" xfId="7438" xr:uid="{00000000-0005-0000-0000-0000FE1F0000}"/>
    <cellStyle name="Normal 15 2 4 6" xfId="7439" xr:uid="{00000000-0005-0000-0000-0000FF1F0000}"/>
    <cellStyle name="Normal 15 2 4 7" xfId="7440" xr:uid="{00000000-0005-0000-0000-000000200000}"/>
    <cellStyle name="Normal 15 2 5" xfId="7441" xr:uid="{00000000-0005-0000-0000-000001200000}"/>
    <cellStyle name="Normal 15 2 5 2" xfId="7442" xr:uid="{00000000-0005-0000-0000-000002200000}"/>
    <cellStyle name="Normal 15 2 5 2 2" xfId="7443" xr:uid="{00000000-0005-0000-0000-000003200000}"/>
    <cellStyle name="Normal 15 2 5 3" xfId="7444" xr:uid="{00000000-0005-0000-0000-000004200000}"/>
    <cellStyle name="Normal 15 2 5 4" xfId="7445" xr:uid="{00000000-0005-0000-0000-000005200000}"/>
    <cellStyle name="Normal 15 2 5 5" xfId="7446" xr:uid="{00000000-0005-0000-0000-000006200000}"/>
    <cellStyle name="Normal 15 2 6" xfId="7447" xr:uid="{00000000-0005-0000-0000-000007200000}"/>
    <cellStyle name="Normal 15 2 6 2" xfId="7448" xr:uid="{00000000-0005-0000-0000-000008200000}"/>
    <cellStyle name="Normal 15 2 6 2 2" xfId="7449" xr:uid="{00000000-0005-0000-0000-000009200000}"/>
    <cellStyle name="Normal 15 2 6 3" xfId="7450" xr:uid="{00000000-0005-0000-0000-00000A200000}"/>
    <cellStyle name="Normal 15 2 6 4" xfId="7451" xr:uid="{00000000-0005-0000-0000-00000B200000}"/>
    <cellStyle name="Normal 15 2 6 5" xfId="7452" xr:uid="{00000000-0005-0000-0000-00000C200000}"/>
    <cellStyle name="Normal 15 2 7" xfId="7453" xr:uid="{00000000-0005-0000-0000-00000D200000}"/>
    <cellStyle name="Normal 15 2 8" xfId="7454" xr:uid="{00000000-0005-0000-0000-00000E200000}"/>
    <cellStyle name="Normal 15 2 9" xfId="7455" xr:uid="{00000000-0005-0000-0000-00000F200000}"/>
    <cellStyle name="Normal 15 3" xfId="7456" xr:uid="{00000000-0005-0000-0000-000010200000}"/>
    <cellStyle name="Normal 15 3 10" xfId="7457" xr:uid="{00000000-0005-0000-0000-000011200000}"/>
    <cellStyle name="Normal 15 3 2" xfId="7458" xr:uid="{00000000-0005-0000-0000-000012200000}"/>
    <cellStyle name="Normal 15 3 2 2" xfId="7459" xr:uid="{00000000-0005-0000-0000-000013200000}"/>
    <cellStyle name="Normal 15 3 2 2 2" xfId="7460" xr:uid="{00000000-0005-0000-0000-000014200000}"/>
    <cellStyle name="Normal 15 3 2 2 3" xfId="7461" xr:uid="{00000000-0005-0000-0000-000015200000}"/>
    <cellStyle name="Normal 15 3 2 2 4" xfId="7462" xr:uid="{00000000-0005-0000-0000-000016200000}"/>
    <cellStyle name="Normal 15 3 2 2 5" xfId="7463" xr:uid="{00000000-0005-0000-0000-000017200000}"/>
    <cellStyle name="Normal 15 3 2 3" xfId="7464" xr:uid="{00000000-0005-0000-0000-000018200000}"/>
    <cellStyle name="Normal 15 3 2 3 2" xfId="7465" xr:uid="{00000000-0005-0000-0000-000019200000}"/>
    <cellStyle name="Normal 15 3 2 3 3" xfId="7466" xr:uid="{00000000-0005-0000-0000-00001A200000}"/>
    <cellStyle name="Normal 15 3 2 3 4" xfId="7467" xr:uid="{00000000-0005-0000-0000-00001B200000}"/>
    <cellStyle name="Normal 15 3 2 3 5" xfId="7468" xr:uid="{00000000-0005-0000-0000-00001C200000}"/>
    <cellStyle name="Normal 15 3 2 4" xfId="7469" xr:uid="{00000000-0005-0000-0000-00001D200000}"/>
    <cellStyle name="Normal 15 3 2 5" xfId="7470" xr:uid="{00000000-0005-0000-0000-00001E200000}"/>
    <cellStyle name="Normal 15 3 2 6" xfId="7471" xr:uid="{00000000-0005-0000-0000-00001F200000}"/>
    <cellStyle name="Normal 15 3 2 7" xfId="7472" xr:uid="{00000000-0005-0000-0000-000020200000}"/>
    <cellStyle name="Normal 15 3 3" xfId="7473" xr:uid="{00000000-0005-0000-0000-000021200000}"/>
    <cellStyle name="Normal 15 3 3 2" xfId="7474" xr:uid="{00000000-0005-0000-0000-000022200000}"/>
    <cellStyle name="Normal 15 3 3 2 2" xfId="7475" xr:uid="{00000000-0005-0000-0000-000023200000}"/>
    <cellStyle name="Normal 15 3 3 2 3" xfId="7476" xr:uid="{00000000-0005-0000-0000-000024200000}"/>
    <cellStyle name="Normal 15 3 3 2 4" xfId="7477" xr:uid="{00000000-0005-0000-0000-000025200000}"/>
    <cellStyle name="Normal 15 3 3 2 5" xfId="7478" xr:uid="{00000000-0005-0000-0000-000026200000}"/>
    <cellStyle name="Normal 15 3 3 3" xfId="7479" xr:uid="{00000000-0005-0000-0000-000027200000}"/>
    <cellStyle name="Normal 15 3 3 3 2" xfId="7480" xr:uid="{00000000-0005-0000-0000-000028200000}"/>
    <cellStyle name="Normal 15 3 3 3 3" xfId="7481" xr:uid="{00000000-0005-0000-0000-000029200000}"/>
    <cellStyle name="Normal 15 3 3 3 4" xfId="7482" xr:uid="{00000000-0005-0000-0000-00002A200000}"/>
    <cellStyle name="Normal 15 3 3 3 5" xfId="7483" xr:uid="{00000000-0005-0000-0000-00002B200000}"/>
    <cellStyle name="Normal 15 3 3 4" xfId="7484" xr:uid="{00000000-0005-0000-0000-00002C200000}"/>
    <cellStyle name="Normal 15 3 3 5" xfId="7485" xr:uid="{00000000-0005-0000-0000-00002D200000}"/>
    <cellStyle name="Normal 15 3 3 6" xfId="7486" xr:uid="{00000000-0005-0000-0000-00002E200000}"/>
    <cellStyle name="Normal 15 3 3 7" xfId="7487" xr:uid="{00000000-0005-0000-0000-00002F200000}"/>
    <cellStyle name="Normal 15 3 4" xfId="7488" xr:uid="{00000000-0005-0000-0000-000030200000}"/>
    <cellStyle name="Normal 15 3 4 2" xfId="7489" xr:uid="{00000000-0005-0000-0000-000031200000}"/>
    <cellStyle name="Normal 15 3 4 2 2" xfId="7490" xr:uid="{00000000-0005-0000-0000-000032200000}"/>
    <cellStyle name="Normal 15 3 4 2 3" xfId="7491" xr:uid="{00000000-0005-0000-0000-000033200000}"/>
    <cellStyle name="Normal 15 3 4 2 4" xfId="7492" xr:uid="{00000000-0005-0000-0000-000034200000}"/>
    <cellStyle name="Normal 15 3 4 2 5" xfId="7493" xr:uid="{00000000-0005-0000-0000-000035200000}"/>
    <cellStyle name="Normal 15 3 4 3" xfId="7494" xr:uid="{00000000-0005-0000-0000-000036200000}"/>
    <cellStyle name="Normal 15 3 4 3 2" xfId="7495" xr:uid="{00000000-0005-0000-0000-000037200000}"/>
    <cellStyle name="Normal 15 3 4 3 3" xfId="7496" xr:uid="{00000000-0005-0000-0000-000038200000}"/>
    <cellStyle name="Normal 15 3 4 3 4" xfId="7497" xr:uid="{00000000-0005-0000-0000-000039200000}"/>
    <cellStyle name="Normal 15 3 4 3 5" xfId="7498" xr:uid="{00000000-0005-0000-0000-00003A200000}"/>
    <cellStyle name="Normal 15 3 4 4" xfId="7499" xr:uid="{00000000-0005-0000-0000-00003B200000}"/>
    <cellStyle name="Normal 15 3 4 5" xfId="7500" xr:uid="{00000000-0005-0000-0000-00003C200000}"/>
    <cellStyle name="Normal 15 3 4 6" xfId="7501" xr:uid="{00000000-0005-0000-0000-00003D200000}"/>
    <cellStyle name="Normal 15 3 4 7" xfId="7502" xr:uid="{00000000-0005-0000-0000-00003E200000}"/>
    <cellStyle name="Normal 15 3 5" xfId="7503" xr:uid="{00000000-0005-0000-0000-00003F200000}"/>
    <cellStyle name="Normal 15 3 5 2" xfId="7504" xr:uid="{00000000-0005-0000-0000-000040200000}"/>
    <cellStyle name="Normal 15 3 5 2 2" xfId="7505" xr:uid="{00000000-0005-0000-0000-000041200000}"/>
    <cellStyle name="Normal 15 3 5 3" xfId="7506" xr:uid="{00000000-0005-0000-0000-000042200000}"/>
    <cellStyle name="Normal 15 3 5 4" xfId="7507" xr:uid="{00000000-0005-0000-0000-000043200000}"/>
    <cellStyle name="Normal 15 3 5 5" xfId="7508" xr:uid="{00000000-0005-0000-0000-000044200000}"/>
    <cellStyle name="Normal 15 3 6" xfId="7509" xr:uid="{00000000-0005-0000-0000-000045200000}"/>
    <cellStyle name="Normal 15 3 6 2" xfId="7510" xr:uid="{00000000-0005-0000-0000-000046200000}"/>
    <cellStyle name="Normal 15 3 6 2 2" xfId="7511" xr:uid="{00000000-0005-0000-0000-000047200000}"/>
    <cellStyle name="Normal 15 3 6 3" xfId="7512" xr:uid="{00000000-0005-0000-0000-000048200000}"/>
    <cellStyle name="Normal 15 3 6 4" xfId="7513" xr:uid="{00000000-0005-0000-0000-000049200000}"/>
    <cellStyle name="Normal 15 3 6 5" xfId="7514" xr:uid="{00000000-0005-0000-0000-00004A200000}"/>
    <cellStyle name="Normal 15 3 7" xfId="7515" xr:uid="{00000000-0005-0000-0000-00004B200000}"/>
    <cellStyle name="Normal 15 3 8" xfId="7516" xr:uid="{00000000-0005-0000-0000-00004C200000}"/>
    <cellStyle name="Normal 15 3 9" xfId="7517" xr:uid="{00000000-0005-0000-0000-00004D200000}"/>
    <cellStyle name="Normal 15 4" xfId="7518" xr:uid="{00000000-0005-0000-0000-00004E200000}"/>
    <cellStyle name="Normal 15 4 10" xfId="7519" xr:uid="{00000000-0005-0000-0000-00004F200000}"/>
    <cellStyle name="Normal 15 4 2" xfId="7520" xr:uid="{00000000-0005-0000-0000-000050200000}"/>
    <cellStyle name="Normal 15 4 2 2" xfId="7521" xr:uid="{00000000-0005-0000-0000-000051200000}"/>
    <cellStyle name="Normal 15 4 2 2 2" xfId="7522" xr:uid="{00000000-0005-0000-0000-000052200000}"/>
    <cellStyle name="Normal 15 4 2 3" xfId="7523" xr:uid="{00000000-0005-0000-0000-000053200000}"/>
    <cellStyle name="Normal 15 4 2 4" xfId="7524" xr:uid="{00000000-0005-0000-0000-000054200000}"/>
    <cellStyle name="Normal 15 4 2 5" xfId="7525" xr:uid="{00000000-0005-0000-0000-000055200000}"/>
    <cellStyle name="Normal 15 4 3" xfId="7526" xr:uid="{00000000-0005-0000-0000-000056200000}"/>
    <cellStyle name="Normal 15 4 3 2" xfId="7527" xr:uid="{00000000-0005-0000-0000-000057200000}"/>
    <cellStyle name="Normal 15 4 3 2 2" xfId="7528" xr:uid="{00000000-0005-0000-0000-000058200000}"/>
    <cellStyle name="Normal 15 4 3 3" xfId="7529" xr:uid="{00000000-0005-0000-0000-000059200000}"/>
    <cellStyle name="Normal 15 4 3 4" xfId="7530" xr:uid="{00000000-0005-0000-0000-00005A200000}"/>
    <cellStyle name="Normal 15 4 3 5" xfId="7531" xr:uid="{00000000-0005-0000-0000-00005B200000}"/>
    <cellStyle name="Normal 15 4 4" xfId="7532" xr:uid="{00000000-0005-0000-0000-00005C200000}"/>
    <cellStyle name="Normal 15 4 4 2" xfId="7533" xr:uid="{00000000-0005-0000-0000-00005D200000}"/>
    <cellStyle name="Normal 15 4 4 3" xfId="7534" xr:uid="{00000000-0005-0000-0000-00005E200000}"/>
    <cellStyle name="Normal 15 4 4 4" xfId="7535" xr:uid="{00000000-0005-0000-0000-00005F200000}"/>
    <cellStyle name="Normal 15 4 4 5" xfId="7536" xr:uid="{00000000-0005-0000-0000-000060200000}"/>
    <cellStyle name="Normal 15 4 5" xfId="7537" xr:uid="{00000000-0005-0000-0000-000061200000}"/>
    <cellStyle name="Normal 15 4 5 2" xfId="7538" xr:uid="{00000000-0005-0000-0000-000062200000}"/>
    <cellStyle name="Normal 15 4 5 3" xfId="7539" xr:uid="{00000000-0005-0000-0000-000063200000}"/>
    <cellStyle name="Normal 15 4 5 4" xfId="7540" xr:uid="{00000000-0005-0000-0000-000064200000}"/>
    <cellStyle name="Normal 15 4 5 5" xfId="7541" xr:uid="{00000000-0005-0000-0000-000065200000}"/>
    <cellStyle name="Normal 15 4 6" xfId="7542" xr:uid="{00000000-0005-0000-0000-000066200000}"/>
    <cellStyle name="Normal 15 4 6 2" xfId="7543" xr:uid="{00000000-0005-0000-0000-000067200000}"/>
    <cellStyle name="Normal 15 4 6 3" xfId="7544" xr:uid="{00000000-0005-0000-0000-000068200000}"/>
    <cellStyle name="Normal 15 4 6 4" xfId="7545" xr:uid="{00000000-0005-0000-0000-000069200000}"/>
    <cellStyle name="Normal 15 4 6 5" xfId="7546" xr:uid="{00000000-0005-0000-0000-00006A200000}"/>
    <cellStyle name="Normal 15 4 7" xfId="7547" xr:uid="{00000000-0005-0000-0000-00006B200000}"/>
    <cellStyle name="Normal 15 4 7 2" xfId="7548" xr:uid="{00000000-0005-0000-0000-00006C200000}"/>
    <cellStyle name="Normal 15 4 8" xfId="7549" xr:uid="{00000000-0005-0000-0000-00006D200000}"/>
    <cellStyle name="Normal 15 4 9" xfId="7550" xr:uid="{00000000-0005-0000-0000-00006E200000}"/>
    <cellStyle name="Normal 15 5" xfId="7551" xr:uid="{00000000-0005-0000-0000-00006F200000}"/>
    <cellStyle name="Normal 15 5 10" xfId="7552" xr:uid="{00000000-0005-0000-0000-000070200000}"/>
    <cellStyle name="Normal 15 5 2" xfId="7553" xr:uid="{00000000-0005-0000-0000-000071200000}"/>
    <cellStyle name="Normal 15 5 2 2" xfId="7554" xr:uid="{00000000-0005-0000-0000-000072200000}"/>
    <cellStyle name="Normal 15 5 2 2 2" xfId="7555" xr:uid="{00000000-0005-0000-0000-000073200000}"/>
    <cellStyle name="Normal 15 5 2 3" xfId="7556" xr:uid="{00000000-0005-0000-0000-000074200000}"/>
    <cellStyle name="Normal 15 5 2 4" xfId="7557" xr:uid="{00000000-0005-0000-0000-000075200000}"/>
    <cellStyle name="Normal 15 5 2 5" xfId="7558" xr:uid="{00000000-0005-0000-0000-000076200000}"/>
    <cellStyle name="Normal 15 5 3" xfId="7559" xr:uid="{00000000-0005-0000-0000-000077200000}"/>
    <cellStyle name="Normal 15 5 3 2" xfId="7560" xr:uid="{00000000-0005-0000-0000-000078200000}"/>
    <cellStyle name="Normal 15 5 3 2 2" xfId="7561" xr:uid="{00000000-0005-0000-0000-000079200000}"/>
    <cellStyle name="Normal 15 5 3 3" xfId="7562" xr:uid="{00000000-0005-0000-0000-00007A200000}"/>
    <cellStyle name="Normal 15 5 3 4" xfId="7563" xr:uid="{00000000-0005-0000-0000-00007B200000}"/>
    <cellStyle name="Normal 15 5 3 5" xfId="7564" xr:uid="{00000000-0005-0000-0000-00007C200000}"/>
    <cellStyle name="Normal 15 5 4" xfId="7565" xr:uid="{00000000-0005-0000-0000-00007D200000}"/>
    <cellStyle name="Normal 15 5 4 2" xfId="7566" xr:uid="{00000000-0005-0000-0000-00007E200000}"/>
    <cellStyle name="Normal 15 5 4 3" xfId="7567" xr:uid="{00000000-0005-0000-0000-00007F200000}"/>
    <cellStyle name="Normal 15 5 4 4" xfId="7568" xr:uid="{00000000-0005-0000-0000-000080200000}"/>
    <cellStyle name="Normal 15 5 4 5" xfId="7569" xr:uid="{00000000-0005-0000-0000-000081200000}"/>
    <cellStyle name="Normal 15 5 5" xfId="7570" xr:uid="{00000000-0005-0000-0000-000082200000}"/>
    <cellStyle name="Normal 15 5 5 2" xfId="7571" xr:uid="{00000000-0005-0000-0000-000083200000}"/>
    <cellStyle name="Normal 15 5 5 3" xfId="7572" xr:uid="{00000000-0005-0000-0000-000084200000}"/>
    <cellStyle name="Normal 15 5 5 4" xfId="7573" xr:uid="{00000000-0005-0000-0000-000085200000}"/>
    <cellStyle name="Normal 15 5 5 5" xfId="7574" xr:uid="{00000000-0005-0000-0000-000086200000}"/>
    <cellStyle name="Normal 15 5 6" xfId="7575" xr:uid="{00000000-0005-0000-0000-000087200000}"/>
    <cellStyle name="Normal 15 5 6 2" xfId="7576" xr:uid="{00000000-0005-0000-0000-000088200000}"/>
    <cellStyle name="Normal 15 5 6 3" xfId="7577" xr:uid="{00000000-0005-0000-0000-000089200000}"/>
    <cellStyle name="Normal 15 5 6 4" xfId="7578" xr:uid="{00000000-0005-0000-0000-00008A200000}"/>
    <cellStyle name="Normal 15 5 6 5" xfId="7579" xr:uid="{00000000-0005-0000-0000-00008B200000}"/>
    <cellStyle name="Normal 15 5 7" xfId="7580" xr:uid="{00000000-0005-0000-0000-00008C200000}"/>
    <cellStyle name="Normal 15 5 7 2" xfId="7581" xr:uid="{00000000-0005-0000-0000-00008D200000}"/>
    <cellStyle name="Normal 15 5 8" xfId="7582" xr:uid="{00000000-0005-0000-0000-00008E200000}"/>
    <cellStyle name="Normal 15 5 9" xfId="7583" xr:uid="{00000000-0005-0000-0000-00008F200000}"/>
    <cellStyle name="Normal 15 6" xfId="7584" xr:uid="{00000000-0005-0000-0000-000090200000}"/>
    <cellStyle name="Normal 15 6 10" xfId="7585" xr:uid="{00000000-0005-0000-0000-000091200000}"/>
    <cellStyle name="Normal 15 6 2" xfId="7586" xr:uid="{00000000-0005-0000-0000-000092200000}"/>
    <cellStyle name="Normal 15 6 2 2" xfId="7587" xr:uid="{00000000-0005-0000-0000-000093200000}"/>
    <cellStyle name="Normal 15 6 2 2 2" xfId="7588" xr:uid="{00000000-0005-0000-0000-000094200000}"/>
    <cellStyle name="Normal 15 6 2 3" xfId="7589" xr:uid="{00000000-0005-0000-0000-000095200000}"/>
    <cellStyle name="Normal 15 6 2 4" xfId="7590" xr:uid="{00000000-0005-0000-0000-000096200000}"/>
    <cellStyle name="Normal 15 6 2 5" xfId="7591" xr:uid="{00000000-0005-0000-0000-000097200000}"/>
    <cellStyle name="Normal 15 6 3" xfId="7592" xr:uid="{00000000-0005-0000-0000-000098200000}"/>
    <cellStyle name="Normal 15 6 3 2" xfId="7593" xr:uid="{00000000-0005-0000-0000-000099200000}"/>
    <cellStyle name="Normal 15 6 3 2 2" xfId="7594" xr:uid="{00000000-0005-0000-0000-00009A200000}"/>
    <cellStyle name="Normal 15 6 3 3" xfId="7595" xr:uid="{00000000-0005-0000-0000-00009B200000}"/>
    <cellStyle name="Normal 15 6 3 4" xfId="7596" xr:uid="{00000000-0005-0000-0000-00009C200000}"/>
    <cellStyle name="Normal 15 6 3 5" xfId="7597" xr:uid="{00000000-0005-0000-0000-00009D200000}"/>
    <cellStyle name="Normal 15 6 4" xfId="7598" xr:uid="{00000000-0005-0000-0000-00009E200000}"/>
    <cellStyle name="Normal 15 6 4 2" xfId="7599" xr:uid="{00000000-0005-0000-0000-00009F200000}"/>
    <cellStyle name="Normal 15 6 4 3" xfId="7600" xr:uid="{00000000-0005-0000-0000-0000A0200000}"/>
    <cellStyle name="Normal 15 6 4 4" xfId="7601" xr:uid="{00000000-0005-0000-0000-0000A1200000}"/>
    <cellStyle name="Normal 15 6 4 5" xfId="7602" xr:uid="{00000000-0005-0000-0000-0000A2200000}"/>
    <cellStyle name="Normal 15 6 5" xfId="7603" xr:uid="{00000000-0005-0000-0000-0000A3200000}"/>
    <cellStyle name="Normal 15 6 5 2" xfId="7604" xr:uid="{00000000-0005-0000-0000-0000A4200000}"/>
    <cellStyle name="Normal 15 6 5 3" xfId="7605" xr:uid="{00000000-0005-0000-0000-0000A5200000}"/>
    <cellStyle name="Normal 15 6 5 4" xfId="7606" xr:uid="{00000000-0005-0000-0000-0000A6200000}"/>
    <cellStyle name="Normal 15 6 5 5" xfId="7607" xr:uid="{00000000-0005-0000-0000-0000A7200000}"/>
    <cellStyle name="Normal 15 6 6" xfId="7608" xr:uid="{00000000-0005-0000-0000-0000A8200000}"/>
    <cellStyle name="Normal 15 6 6 2" xfId="7609" xr:uid="{00000000-0005-0000-0000-0000A9200000}"/>
    <cellStyle name="Normal 15 6 6 3" xfId="7610" xr:uid="{00000000-0005-0000-0000-0000AA200000}"/>
    <cellStyle name="Normal 15 6 6 4" xfId="7611" xr:uid="{00000000-0005-0000-0000-0000AB200000}"/>
    <cellStyle name="Normal 15 6 6 5" xfId="7612" xr:uid="{00000000-0005-0000-0000-0000AC200000}"/>
    <cellStyle name="Normal 15 6 7" xfId="7613" xr:uid="{00000000-0005-0000-0000-0000AD200000}"/>
    <cellStyle name="Normal 15 6 7 2" xfId="7614" xr:uid="{00000000-0005-0000-0000-0000AE200000}"/>
    <cellStyle name="Normal 15 6 8" xfId="7615" xr:uid="{00000000-0005-0000-0000-0000AF200000}"/>
    <cellStyle name="Normal 15 6 9" xfId="7616" xr:uid="{00000000-0005-0000-0000-0000B0200000}"/>
    <cellStyle name="Normal 15 7" xfId="7617" xr:uid="{00000000-0005-0000-0000-0000B1200000}"/>
    <cellStyle name="Normal 15 7 10" xfId="7618" xr:uid="{00000000-0005-0000-0000-0000B2200000}"/>
    <cellStyle name="Normal 15 7 2" xfId="7619" xr:uid="{00000000-0005-0000-0000-0000B3200000}"/>
    <cellStyle name="Normal 15 7 2 2" xfId="7620" xr:uid="{00000000-0005-0000-0000-0000B4200000}"/>
    <cellStyle name="Normal 15 7 2 3" xfId="7621" xr:uid="{00000000-0005-0000-0000-0000B5200000}"/>
    <cellStyle name="Normal 15 7 2 4" xfId="7622" xr:uid="{00000000-0005-0000-0000-0000B6200000}"/>
    <cellStyle name="Normal 15 7 2 5" xfId="7623" xr:uid="{00000000-0005-0000-0000-0000B7200000}"/>
    <cellStyle name="Normal 15 7 3" xfId="7624" xr:uid="{00000000-0005-0000-0000-0000B8200000}"/>
    <cellStyle name="Normal 15 7 3 2" xfId="7625" xr:uid="{00000000-0005-0000-0000-0000B9200000}"/>
    <cellStyle name="Normal 15 7 3 3" xfId="7626" xr:uid="{00000000-0005-0000-0000-0000BA200000}"/>
    <cellStyle name="Normal 15 7 3 4" xfId="7627" xr:uid="{00000000-0005-0000-0000-0000BB200000}"/>
    <cellStyle name="Normal 15 7 3 5" xfId="7628" xr:uid="{00000000-0005-0000-0000-0000BC200000}"/>
    <cellStyle name="Normal 15 7 4" xfId="7629" xr:uid="{00000000-0005-0000-0000-0000BD200000}"/>
    <cellStyle name="Normal 15 7 4 2" xfId="7630" xr:uid="{00000000-0005-0000-0000-0000BE200000}"/>
    <cellStyle name="Normal 15 7 4 3" xfId="7631" xr:uid="{00000000-0005-0000-0000-0000BF200000}"/>
    <cellStyle name="Normal 15 7 4 4" xfId="7632" xr:uid="{00000000-0005-0000-0000-0000C0200000}"/>
    <cellStyle name="Normal 15 7 4 5" xfId="7633" xr:uid="{00000000-0005-0000-0000-0000C1200000}"/>
    <cellStyle name="Normal 15 7 5" xfId="7634" xr:uid="{00000000-0005-0000-0000-0000C2200000}"/>
    <cellStyle name="Normal 15 7 5 2" xfId="7635" xr:uid="{00000000-0005-0000-0000-0000C3200000}"/>
    <cellStyle name="Normal 15 7 5 3" xfId="7636" xr:uid="{00000000-0005-0000-0000-0000C4200000}"/>
    <cellStyle name="Normal 15 7 5 4" xfId="7637" xr:uid="{00000000-0005-0000-0000-0000C5200000}"/>
    <cellStyle name="Normal 15 7 5 5" xfId="7638" xr:uid="{00000000-0005-0000-0000-0000C6200000}"/>
    <cellStyle name="Normal 15 7 6" xfId="7639" xr:uid="{00000000-0005-0000-0000-0000C7200000}"/>
    <cellStyle name="Normal 15 7 6 2" xfId="7640" xr:uid="{00000000-0005-0000-0000-0000C8200000}"/>
    <cellStyle name="Normal 15 7 6 3" xfId="7641" xr:uid="{00000000-0005-0000-0000-0000C9200000}"/>
    <cellStyle name="Normal 15 7 6 4" xfId="7642" xr:uid="{00000000-0005-0000-0000-0000CA200000}"/>
    <cellStyle name="Normal 15 7 6 5" xfId="7643" xr:uid="{00000000-0005-0000-0000-0000CB200000}"/>
    <cellStyle name="Normal 15 7 7" xfId="7644" xr:uid="{00000000-0005-0000-0000-0000CC200000}"/>
    <cellStyle name="Normal 15 7 7 2" xfId="7645" xr:uid="{00000000-0005-0000-0000-0000CD200000}"/>
    <cellStyle name="Normal 15 7 8" xfId="7646" xr:uid="{00000000-0005-0000-0000-0000CE200000}"/>
    <cellStyle name="Normal 15 7 9" xfId="7647" xr:uid="{00000000-0005-0000-0000-0000CF200000}"/>
    <cellStyle name="Normal 15 8" xfId="7648" xr:uid="{00000000-0005-0000-0000-0000D0200000}"/>
    <cellStyle name="Normal 15 8 2" xfId="7649" xr:uid="{00000000-0005-0000-0000-0000D1200000}"/>
    <cellStyle name="Normal 15 8 2 2" xfId="7650" xr:uid="{00000000-0005-0000-0000-0000D2200000}"/>
    <cellStyle name="Normal 15 8 3" xfId="7651" xr:uid="{00000000-0005-0000-0000-0000D3200000}"/>
    <cellStyle name="Normal 15 8 4" xfId="7652" xr:uid="{00000000-0005-0000-0000-0000D4200000}"/>
    <cellStyle name="Normal 15 8 5" xfId="7653" xr:uid="{00000000-0005-0000-0000-0000D5200000}"/>
    <cellStyle name="Normal 15 9" xfId="7654" xr:uid="{00000000-0005-0000-0000-0000D6200000}"/>
    <cellStyle name="Normal 15 9 2" xfId="7655" xr:uid="{00000000-0005-0000-0000-0000D7200000}"/>
    <cellStyle name="Normal 15 9 3" xfId="7656" xr:uid="{00000000-0005-0000-0000-0000D8200000}"/>
    <cellStyle name="Normal 15 9 4" xfId="7657" xr:uid="{00000000-0005-0000-0000-0000D9200000}"/>
    <cellStyle name="Normal 15 9 5" xfId="7658" xr:uid="{00000000-0005-0000-0000-0000DA200000}"/>
    <cellStyle name="Normal 15_08 Aug 2011 - HK FS translation (JL)" xfId="7659" xr:uid="{00000000-0005-0000-0000-0000DB200000}"/>
    <cellStyle name="Normal 150" xfId="7660" xr:uid="{00000000-0005-0000-0000-0000DC200000}"/>
    <cellStyle name="Normal 151" xfId="7661" xr:uid="{00000000-0005-0000-0000-0000DD200000}"/>
    <cellStyle name="Normal 152" xfId="7662" xr:uid="{00000000-0005-0000-0000-0000DE200000}"/>
    <cellStyle name="Normal 153" xfId="7663" xr:uid="{00000000-0005-0000-0000-0000DF200000}"/>
    <cellStyle name="Normal 154" xfId="7664" xr:uid="{00000000-0005-0000-0000-0000E0200000}"/>
    <cellStyle name="Normal 155" xfId="7665" xr:uid="{00000000-0005-0000-0000-0000E1200000}"/>
    <cellStyle name="Normal 156" xfId="7666" xr:uid="{00000000-0005-0000-0000-0000E2200000}"/>
    <cellStyle name="Normal 157" xfId="7667" xr:uid="{00000000-0005-0000-0000-0000E3200000}"/>
    <cellStyle name="Normal 158" xfId="7668" xr:uid="{00000000-0005-0000-0000-0000E4200000}"/>
    <cellStyle name="Normal 159" xfId="7669" xr:uid="{00000000-0005-0000-0000-0000E5200000}"/>
    <cellStyle name="Normal 16" xfId="95" xr:uid="{00000000-0005-0000-0000-0000E6200000}"/>
    <cellStyle name="Normal 16 10" xfId="7671" xr:uid="{00000000-0005-0000-0000-0000E7200000}"/>
    <cellStyle name="Normal 16 10 2" xfId="7672" xr:uid="{00000000-0005-0000-0000-0000E8200000}"/>
    <cellStyle name="Normal 16 10 3" xfId="7673" xr:uid="{00000000-0005-0000-0000-0000E9200000}"/>
    <cellStyle name="Normal 16 10 4" xfId="7674" xr:uid="{00000000-0005-0000-0000-0000EA200000}"/>
    <cellStyle name="Normal 16 10 5" xfId="7675" xr:uid="{00000000-0005-0000-0000-0000EB200000}"/>
    <cellStyle name="Normal 16 11" xfId="7676" xr:uid="{00000000-0005-0000-0000-0000EC200000}"/>
    <cellStyle name="Normal 16 11 2" xfId="7677" xr:uid="{00000000-0005-0000-0000-0000ED200000}"/>
    <cellStyle name="Normal 16 11 3" xfId="7678" xr:uid="{00000000-0005-0000-0000-0000EE200000}"/>
    <cellStyle name="Normal 16 11 4" xfId="7679" xr:uid="{00000000-0005-0000-0000-0000EF200000}"/>
    <cellStyle name="Normal 16 11 5" xfId="7680" xr:uid="{00000000-0005-0000-0000-0000F0200000}"/>
    <cellStyle name="Normal 16 12" xfId="7681" xr:uid="{00000000-0005-0000-0000-0000F1200000}"/>
    <cellStyle name="Normal 16 12 2" xfId="7682" xr:uid="{00000000-0005-0000-0000-0000F2200000}"/>
    <cellStyle name="Normal 16 12 3" xfId="7683" xr:uid="{00000000-0005-0000-0000-0000F3200000}"/>
    <cellStyle name="Normal 16 12 4" xfId="7684" xr:uid="{00000000-0005-0000-0000-0000F4200000}"/>
    <cellStyle name="Normal 16 12 5" xfId="7685" xr:uid="{00000000-0005-0000-0000-0000F5200000}"/>
    <cellStyle name="Normal 16 13" xfId="7686" xr:uid="{00000000-0005-0000-0000-0000F6200000}"/>
    <cellStyle name="Normal 16 13 2" xfId="7687" xr:uid="{00000000-0005-0000-0000-0000F7200000}"/>
    <cellStyle name="Normal 16 14" xfId="7688" xr:uid="{00000000-0005-0000-0000-0000F8200000}"/>
    <cellStyle name="Normal 16 15" xfId="7689" xr:uid="{00000000-0005-0000-0000-0000F9200000}"/>
    <cellStyle name="Normal 16 16" xfId="7690" xr:uid="{00000000-0005-0000-0000-0000FA200000}"/>
    <cellStyle name="Normal 16 17" xfId="7670" xr:uid="{00000000-0005-0000-0000-0000FB200000}"/>
    <cellStyle name="Normal 16 2" xfId="7691" xr:uid="{00000000-0005-0000-0000-0000FC200000}"/>
    <cellStyle name="Normal 16 2 10" xfId="7692" xr:uid="{00000000-0005-0000-0000-0000FD200000}"/>
    <cellStyle name="Normal 16 2 2" xfId="7693" xr:uid="{00000000-0005-0000-0000-0000FE200000}"/>
    <cellStyle name="Normal 16 2 2 2" xfId="7694" xr:uid="{00000000-0005-0000-0000-0000FF200000}"/>
    <cellStyle name="Normal 16 2 2 2 2" xfId="7695" xr:uid="{00000000-0005-0000-0000-000000210000}"/>
    <cellStyle name="Normal 16 2 2 3" xfId="7696" xr:uid="{00000000-0005-0000-0000-000001210000}"/>
    <cellStyle name="Normal 16 2 2 4" xfId="7697" xr:uid="{00000000-0005-0000-0000-000002210000}"/>
    <cellStyle name="Normal 16 2 2 5" xfId="7698" xr:uid="{00000000-0005-0000-0000-000003210000}"/>
    <cellStyle name="Normal 16 2 3" xfId="7699" xr:uid="{00000000-0005-0000-0000-000004210000}"/>
    <cellStyle name="Normal 16 2 3 2" xfId="7700" xr:uid="{00000000-0005-0000-0000-000005210000}"/>
    <cellStyle name="Normal 16 2 3 2 2" xfId="7701" xr:uid="{00000000-0005-0000-0000-000006210000}"/>
    <cellStyle name="Normal 16 2 3 3" xfId="7702" xr:uid="{00000000-0005-0000-0000-000007210000}"/>
    <cellStyle name="Normal 16 2 3 4" xfId="7703" xr:uid="{00000000-0005-0000-0000-000008210000}"/>
    <cellStyle name="Normal 16 2 3 5" xfId="7704" xr:uid="{00000000-0005-0000-0000-000009210000}"/>
    <cellStyle name="Normal 16 2 4" xfId="7705" xr:uid="{00000000-0005-0000-0000-00000A210000}"/>
    <cellStyle name="Normal 16 2 4 2" xfId="7706" xr:uid="{00000000-0005-0000-0000-00000B210000}"/>
    <cellStyle name="Normal 16 2 4 3" xfId="7707" xr:uid="{00000000-0005-0000-0000-00000C210000}"/>
    <cellStyle name="Normal 16 2 4 4" xfId="7708" xr:uid="{00000000-0005-0000-0000-00000D210000}"/>
    <cellStyle name="Normal 16 2 4 5" xfId="7709" xr:uid="{00000000-0005-0000-0000-00000E210000}"/>
    <cellStyle name="Normal 16 2 5" xfId="7710" xr:uid="{00000000-0005-0000-0000-00000F210000}"/>
    <cellStyle name="Normal 16 2 5 2" xfId="7711" xr:uid="{00000000-0005-0000-0000-000010210000}"/>
    <cellStyle name="Normal 16 2 5 3" xfId="7712" xr:uid="{00000000-0005-0000-0000-000011210000}"/>
    <cellStyle name="Normal 16 2 5 4" xfId="7713" xr:uid="{00000000-0005-0000-0000-000012210000}"/>
    <cellStyle name="Normal 16 2 5 5" xfId="7714" xr:uid="{00000000-0005-0000-0000-000013210000}"/>
    <cellStyle name="Normal 16 2 6" xfId="7715" xr:uid="{00000000-0005-0000-0000-000014210000}"/>
    <cellStyle name="Normal 16 2 6 2" xfId="7716" xr:uid="{00000000-0005-0000-0000-000015210000}"/>
    <cellStyle name="Normal 16 2 6 3" xfId="7717" xr:uid="{00000000-0005-0000-0000-000016210000}"/>
    <cellStyle name="Normal 16 2 6 4" xfId="7718" xr:uid="{00000000-0005-0000-0000-000017210000}"/>
    <cellStyle name="Normal 16 2 6 5" xfId="7719" xr:uid="{00000000-0005-0000-0000-000018210000}"/>
    <cellStyle name="Normal 16 2 7" xfId="7720" xr:uid="{00000000-0005-0000-0000-000019210000}"/>
    <cellStyle name="Normal 16 2 7 2" xfId="7721" xr:uid="{00000000-0005-0000-0000-00001A210000}"/>
    <cellStyle name="Normal 16 2 8" xfId="7722" xr:uid="{00000000-0005-0000-0000-00001B210000}"/>
    <cellStyle name="Normal 16 2 9" xfId="7723" xr:uid="{00000000-0005-0000-0000-00001C210000}"/>
    <cellStyle name="Normal 16 3" xfId="7724" xr:uid="{00000000-0005-0000-0000-00001D210000}"/>
    <cellStyle name="Normal 16 3 10" xfId="7725" xr:uid="{00000000-0005-0000-0000-00001E210000}"/>
    <cellStyle name="Normal 16 3 2" xfId="7726" xr:uid="{00000000-0005-0000-0000-00001F210000}"/>
    <cellStyle name="Normal 16 3 2 2" xfId="7727" xr:uid="{00000000-0005-0000-0000-000020210000}"/>
    <cellStyle name="Normal 16 3 2 2 2" xfId="7728" xr:uid="{00000000-0005-0000-0000-000021210000}"/>
    <cellStyle name="Normal 16 3 2 3" xfId="7729" xr:uid="{00000000-0005-0000-0000-000022210000}"/>
    <cellStyle name="Normal 16 3 2 4" xfId="7730" xr:uid="{00000000-0005-0000-0000-000023210000}"/>
    <cellStyle name="Normal 16 3 2 5" xfId="7731" xr:uid="{00000000-0005-0000-0000-000024210000}"/>
    <cellStyle name="Normal 16 3 3" xfId="7732" xr:uid="{00000000-0005-0000-0000-000025210000}"/>
    <cellStyle name="Normal 16 3 3 2" xfId="7733" xr:uid="{00000000-0005-0000-0000-000026210000}"/>
    <cellStyle name="Normal 16 3 3 2 2" xfId="7734" xr:uid="{00000000-0005-0000-0000-000027210000}"/>
    <cellStyle name="Normal 16 3 3 3" xfId="7735" xr:uid="{00000000-0005-0000-0000-000028210000}"/>
    <cellStyle name="Normal 16 3 3 4" xfId="7736" xr:uid="{00000000-0005-0000-0000-000029210000}"/>
    <cellStyle name="Normal 16 3 3 5" xfId="7737" xr:uid="{00000000-0005-0000-0000-00002A210000}"/>
    <cellStyle name="Normal 16 3 4" xfId="7738" xr:uid="{00000000-0005-0000-0000-00002B210000}"/>
    <cellStyle name="Normal 16 3 4 2" xfId="7739" xr:uid="{00000000-0005-0000-0000-00002C210000}"/>
    <cellStyle name="Normal 16 3 4 3" xfId="7740" xr:uid="{00000000-0005-0000-0000-00002D210000}"/>
    <cellStyle name="Normal 16 3 4 4" xfId="7741" xr:uid="{00000000-0005-0000-0000-00002E210000}"/>
    <cellStyle name="Normal 16 3 4 5" xfId="7742" xr:uid="{00000000-0005-0000-0000-00002F210000}"/>
    <cellStyle name="Normal 16 3 5" xfId="7743" xr:uid="{00000000-0005-0000-0000-000030210000}"/>
    <cellStyle name="Normal 16 3 5 2" xfId="7744" xr:uid="{00000000-0005-0000-0000-000031210000}"/>
    <cellStyle name="Normal 16 3 5 3" xfId="7745" xr:uid="{00000000-0005-0000-0000-000032210000}"/>
    <cellStyle name="Normal 16 3 5 4" xfId="7746" xr:uid="{00000000-0005-0000-0000-000033210000}"/>
    <cellStyle name="Normal 16 3 5 5" xfId="7747" xr:uid="{00000000-0005-0000-0000-000034210000}"/>
    <cellStyle name="Normal 16 3 6" xfId="7748" xr:uid="{00000000-0005-0000-0000-000035210000}"/>
    <cellStyle name="Normal 16 3 6 2" xfId="7749" xr:uid="{00000000-0005-0000-0000-000036210000}"/>
    <cellStyle name="Normal 16 3 6 3" xfId="7750" xr:uid="{00000000-0005-0000-0000-000037210000}"/>
    <cellStyle name="Normal 16 3 6 4" xfId="7751" xr:uid="{00000000-0005-0000-0000-000038210000}"/>
    <cellStyle name="Normal 16 3 6 5" xfId="7752" xr:uid="{00000000-0005-0000-0000-000039210000}"/>
    <cellStyle name="Normal 16 3 7" xfId="7753" xr:uid="{00000000-0005-0000-0000-00003A210000}"/>
    <cellStyle name="Normal 16 3 7 2" xfId="7754" xr:uid="{00000000-0005-0000-0000-00003B210000}"/>
    <cellStyle name="Normal 16 3 8" xfId="7755" xr:uid="{00000000-0005-0000-0000-00003C210000}"/>
    <cellStyle name="Normal 16 3 9" xfId="7756" xr:uid="{00000000-0005-0000-0000-00003D210000}"/>
    <cellStyle name="Normal 16 4" xfId="7757" xr:uid="{00000000-0005-0000-0000-00003E210000}"/>
    <cellStyle name="Normal 16 4 10" xfId="7758" xr:uid="{00000000-0005-0000-0000-00003F210000}"/>
    <cellStyle name="Normal 16 4 2" xfId="7759" xr:uid="{00000000-0005-0000-0000-000040210000}"/>
    <cellStyle name="Normal 16 4 2 2" xfId="7760" xr:uid="{00000000-0005-0000-0000-000041210000}"/>
    <cellStyle name="Normal 16 4 2 2 2" xfId="7761" xr:uid="{00000000-0005-0000-0000-000042210000}"/>
    <cellStyle name="Normal 16 4 2 3" xfId="7762" xr:uid="{00000000-0005-0000-0000-000043210000}"/>
    <cellStyle name="Normal 16 4 2 4" xfId="7763" xr:uid="{00000000-0005-0000-0000-000044210000}"/>
    <cellStyle name="Normal 16 4 2 5" xfId="7764" xr:uid="{00000000-0005-0000-0000-000045210000}"/>
    <cellStyle name="Normal 16 4 3" xfId="7765" xr:uid="{00000000-0005-0000-0000-000046210000}"/>
    <cellStyle name="Normal 16 4 3 2" xfId="7766" xr:uid="{00000000-0005-0000-0000-000047210000}"/>
    <cellStyle name="Normal 16 4 3 2 2" xfId="7767" xr:uid="{00000000-0005-0000-0000-000048210000}"/>
    <cellStyle name="Normal 16 4 3 3" xfId="7768" xr:uid="{00000000-0005-0000-0000-000049210000}"/>
    <cellStyle name="Normal 16 4 3 4" xfId="7769" xr:uid="{00000000-0005-0000-0000-00004A210000}"/>
    <cellStyle name="Normal 16 4 3 5" xfId="7770" xr:uid="{00000000-0005-0000-0000-00004B210000}"/>
    <cellStyle name="Normal 16 4 4" xfId="7771" xr:uid="{00000000-0005-0000-0000-00004C210000}"/>
    <cellStyle name="Normal 16 4 4 2" xfId="7772" xr:uid="{00000000-0005-0000-0000-00004D210000}"/>
    <cellStyle name="Normal 16 4 4 3" xfId="7773" xr:uid="{00000000-0005-0000-0000-00004E210000}"/>
    <cellStyle name="Normal 16 4 4 4" xfId="7774" xr:uid="{00000000-0005-0000-0000-00004F210000}"/>
    <cellStyle name="Normal 16 4 4 5" xfId="7775" xr:uid="{00000000-0005-0000-0000-000050210000}"/>
    <cellStyle name="Normal 16 4 5" xfId="7776" xr:uid="{00000000-0005-0000-0000-000051210000}"/>
    <cellStyle name="Normal 16 4 5 2" xfId="7777" xr:uid="{00000000-0005-0000-0000-000052210000}"/>
    <cellStyle name="Normal 16 4 5 3" xfId="7778" xr:uid="{00000000-0005-0000-0000-000053210000}"/>
    <cellStyle name="Normal 16 4 5 4" xfId="7779" xr:uid="{00000000-0005-0000-0000-000054210000}"/>
    <cellStyle name="Normal 16 4 5 5" xfId="7780" xr:uid="{00000000-0005-0000-0000-000055210000}"/>
    <cellStyle name="Normal 16 4 6" xfId="7781" xr:uid="{00000000-0005-0000-0000-000056210000}"/>
    <cellStyle name="Normal 16 4 6 2" xfId="7782" xr:uid="{00000000-0005-0000-0000-000057210000}"/>
    <cellStyle name="Normal 16 4 6 3" xfId="7783" xr:uid="{00000000-0005-0000-0000-000058210000}"/>
    <cellStyle name="Normal 16 4 6 4" xfId="7784" xr:uid="{00000000-0005-0000-0000-000059210000}"/>
    <cellStyle name="Normal 16 4 6 5" xfId="7785" xr:uid="{00000000-0005-0000-0000-00005A210000}"/>
    <cellStyle name="Normal 16 4 7" xfId="7786" xr:uid="{00000000-0005-0000-0000-00005B210000}"/>
    <cellStyle name="Normal 16 4 7 2" xfId="7787" xr:uid="{00000000-0005-0000-0000-00005C210000}"/>
    <cellStyle name="Normal 16 4 8" xfId="7788" xr:uid="{00000000-0005-0000-0000-00005D210000}"/>
    <cellStyle name="Normal 16 4 9" xfId="7789" xr:uid="{00000000-0005-0000-0000-00005E210000}"/>
    <cellStyle name="Normal 16 5" xfId="7790" xr:uid="{00000000-0005-0000-0000-00005F210000}"/>
    <cellStyle name="Normal 16 5 10" xfId="7791" xr:uid="{00000000-0005-0000-0000-000060210000}"/>
    <cellStyle name="Normal 16 5 2" xfId="7792" xr:uid="{00000000-0005-0000-0000-000061210000}"/>
    <cellStyle name="Normal 16 5 2 2" xfId="7793" xr:uid="{00000000-0005-0000-0000-000062210000}"/>
    <cellStyle name="Normal 16 5 2 3" xfId="7794" xr:uid="{00000000-0005-0000-0000-000063210000}"/>
    <cellStyle name="Normal 16 5 2 4" xfId="7795" xr:uid="{00000000-0005-0000-0000-000064210000}"/>
    <cellStyle name="Normal 16 5 2 5" xfId="7796" xr:uid="{00000000-0005-0000-0000-000065210000}"/>
    <cellStyle name="Normal 16 5 3" xfId="7797" xr:uid="{00000000-0005-0000-0000-000066210000}"/>
    <cellStyle name="Normal 16 5 3 2" xfId="7798" xr:uid="{00000000-0005-0000-0000-000067210000}"/>
    <cellStyle name="Normal 16 5 3 3" xfId="7799" xr:uid="{00000000-0005-0000-0000-000068210000}"/>
    <cellStyle name="Normal 16 5 3 4" xfId="7800" xr:uid="{00000000-0005-0000-0000-000069210000}"/>
    <cellStyle name="Normal 16 5 3 5" xfId="7801" xr:uid="{00000000-0005-0000-0000-00006A210000}"/>
    <cellStyle name="Normal 16 5 4" xfId="7802" xr:uid="{00000000-0005-0000-0000-00006B210000}"/>
    <cellStyle name="Normal 16 5 4 2" xfId="7803" xr:uid="{00000000-0005-0000-0000-00006C210000}"/>
    <cellStyle name="Normal 16 5 4 3" xfId="7804" xr:uid="{00000000-0005-0000-0000-00006D210000}"/>
    <cellStyle name="Normal 16 5 4 4" xfId="7805" xr:uid="{00000000-0005-0000-0000-00006E210000}"/>
    <cellStyle name="Normal 16 5 4 5" xfId="7806" xr:uid="{00000000-0005-0000-0000-00006F210000}"/>
    <cellStyle name="Normal 16 5 5" xfId="7807" xr:uid="{00000000-0005-0000-0000-000070210000}"/>
    <cellStyle name="Normal 16 5 5 2" xfId="7808" xr:uid="{00000000-0005-0000-0000-000071210000}"/>
    <cellStyle name="Normal 16 5 5 3" xfId="7809" xr:uid="{00000000-0005-0000-0000-000072210000}"/>
    <cellStyle name="Normal 16 5 5 4" xfId="7810" xr:uid="{00000000-0005-0000-0000-000073210000}"/>
    <cellStyle name="Normal 16 5 5 5" xfId="7811" xr:uid="{00000000-0005-0000-0000-000074210000}"/>
    <cellStyle name="Normal 16 5 6" xfId="7812" xr:uid="{00000000-0005-0000-0000-000075210000}"/>
    <cellStyle name="Normal 16 5 6 2" xfId="7813" xr:uid="{00000000-0005-0000-0000-000076210000}"/>
    <cellStyle name="Normal 16 5 6 3" xfId="7814" xr:uid="{00000000-0005-0000-0000-000077210000}"/>
    <cellStyle name="Normal 16 5 6 4" xfId="7815" xr:uid="{00000000-0005-0000-0000-000078210000}"/>
    <cellStyle name="Normal 16 5 6 5" xfId="7816" xr:uid="{00000000-0005-0000-0000-000079210000}"/>
    <cellStyle name="Normal 16 5 7" xfId="7817" xr:uid="{00000000-0005-0000-0000-00007A210000}"/>
    <cellStyle name="Normal 16 5 7 2" xfId="7818" xr:uid="{00000000-0005-0000-0000-00007B210000}"/>
    <cellStyle name="Normal 16 5 8" xfId="7819" xr:uid="{00000000-0005-0000-0000-00007C210000}"/>
    <cellStyle name="Normal 16 5 9" xfId="7820" xr:uid="{00000000-0005-0000-0000-00007D210000}"/>
    <cellStyle name="Normal 16 6" xfId="7821" xr:uid="{00000000-0005-0000-0000-00007E210000}"/>
    <cellStyle name="Normal 16 6 10" xfId="7822" xr:uid="{00000000-0005-0000-0000-00007F210000}"/>
    <cellStyle name="Normal 16 6 2" xfId="7823" xr:uid="{00000000-0005-0000-0000-000080210000}"/>
    <cellStyle name="Normal 16 6 2 2" xfId="7824" xr:uid="{00000000-0005-0000-0000-000081210000}"/>
    <cellStyle name="Normal 16 6 2 3" xfId="7825" xr:uid="{00000000-0005-0000-0000-000082210000}"/>
    <cellStyle name="Normal 16 6 2 4" xfId="7826" xr:uid="{00000000-0005-0000-0000-000083210000}"/>
    <cellStyle name="Normal 16 6 2 5" xfId="7827" xr:uid="{00000000-0005-0000-0000-000084210000}"/>
    <cellStyle name="Normal 16 6 3" xfId="7828" xr:uid="{00000000-0005-0000-0000-000085210000}"/>
    <cellStyle name="Normal 16 6 3 2" xfId="7829" xr:uid="{00000000-0005-0000-0000-000086210000}"/>
    <cellStyle name="Normal 16 6 3 3" xfId="7830" xr:uid="{00000000-0005-0000-0000-000087210000}"/>
    <cellStyle name="Normal 16 6 3 4" xfId="7831" xr:uid="{00000000-0005-0000-0000-000088210000}"/>
    <cellStyle name="Normal 16 6 3 5" xfId="7832" xr:uid="{00000000-0005-0000-0000-000089210000}"/>
    <cellStyle name="Normal 16 6 4" xfId="7833" xr:uid="{00000000-0005-0000-0000-00008A210000}"/>
    <cellStyle name="Normal 16 6 4 2" xfId="7834" xr:uid="{00000000-0005-0000-0000-00008B210000}"/>
    <cellStyle name="Normal 16 6 4 3" xfId="7835" xr:uid="{00000000-0005-0000-0000-00008C210000}"/>
    <cellStyle name="Normal 16 6 4 4" xfId="7836" xr:uid="{00000000-0005-0000-0000-00008D210000}"/>
    <cellStyle name="Normal 16 6 4 5" xfId="7837" xr:uid="{00000000-0005-0000-0000-00008E210000}"/>
    <cellStyle name="Normal 16 6 5" xfId="7838" xr:uid="{00000000-0005-0000-0000-00008F210000}"/>
    <cellStyle name="Normal 16 6 5 2" xfId="7839" xr:uid="{00000000-0005-0000-0000-000090210000}"/>
    <cellStyle name="Normal 16 6 5 3" xfId="7840" xr:uid="{00000000-0005-0000-0000-000091210000}"/>
    <cellStyle name="Normal 16 6 5 4" xfId="7841" xr:uid="{00000000-0005-0000-0000-000092210000}"/>
    <cellStyle name="Normal 16 6 5 5" xfId="7842" xr:uid="{00000000-0005-0000-0000-000093210000}"/>
    <cellStyle name="Normal 16 6 6" xfId="7843" xr:uid="{00000000-0005-0000-0000-000094210000}"/>
    <cellStyle name="Normal 16 6 6 2" xfId="7844" xr:uid="{00000000-0005-0000-0000-000095210000}"/>
    <cellStyle name="Normal 16 6 6 3" xfId="7845" xr:uid="{00000000-0005-0000-0000-000096210000}"/>
    <cellStyle name="Normal 16 6 6 4" xfId="7846" xr:uid="{00000000-0005-0000-0000-000097210000}"/>
    <cellStyle name="Normal 16 6 6 5" xfId="7847" xr:uid="{00000000-0005-0000-0000-000098210000}"/>
    <cellStyle name="Normal 16 6 7" xfId="7848" xr:uid="{00000000-0005-0000-0000-000099210000}"/>
    <cellStyle name="Normal 16 6 7 2" xfId="7849" xr:uid="{00000000-0005-0000-0000-00009A210000}"/>
    <cellStyle name="Normal 16 6 8" xfId="7850" xr:uid="{00000000-0005-0000-0000-00009B210000}"/>
    <cellStyle name="Normal 16 6 9" xfId="7851" xr:uid="{00000000-0005-0000-0000-00009C210000}"/>
    <cellStyle name="Normal 16 7" xfId="7852" xr:uid="{00000000-0005-0000-0000-00009D210000}"/>
    <cellStyle name="Normal 16 7 10" xfId="7853" xr:uid="{00000000-0005-0000-0000-00009E210000}"/>
    <cellStyle name="Normal 16 7 2" xfId="7854" xr:uid="{00000000-0005-0000-0000-00009F210000}"/>
    <cellStyle name="Normal 16 7 2 2" xfId="7855" xr:uid="{00000000-0005-0000-0000-0000A0210000}"/>
    <cellStyle name="Normal 16 7 2 3" xfId="7856" xr:uid="{00000000-0005-0000-0000-0000A1210000}"/>
    <cellStyle name="Normal 16 7 2 4" xfId="7857" xr:uid="{00000000-0005-0000-0000-0000A2210000}"/>
    <cellStyle name="Normal 16 7 2 5" xfId="7858" xr:uid="{00000000-0005-0000-0000-0000A3210000}"/>
    <cellStyle name="Normal 16 7 3" xfId="7859" xr:uid="{00000000-0005-0000-0000-0000A4210000}"/>
    <cellStyle name="Normal 16 7 3 2" xfId="7860" xr:uid="{00000000-0005-0000-0000-0000A5210000}"/>
    <cellStyle name="Normal 16 7 3 3" xfId="7861" xr:uid="{00000000-0005-0000-0000-0000A6210000}"/>
    <cellStyle name="Normal 16 7 3 4" xfId="7862" xr:uid="{00000000-0005-0000-0000-0000A7210000}"/>
    <cellStyle name="Normal 16 7 3 5" xfId="7863" xr:uid="{00000000-0005-0000-0000-0000A8210000}"/>
    <cellStyle name="Normal 16 7 4" xfId="7864" xr:uid="{00000000-0005-0000-0000-0000A9210000}"/>
    <cellStyle name="Normal 16 7 4 2" xfId="7865" xr:uid="{00000000-0005-0000-0000-0000AA210000}"/>
    <cellStyle name="Normal 16 7 4 3" xfId="7866" xr:uid="{00000000-0005-0000-0000-0000AB210000}"/>
    <cellStyle name="Normal 16 7 4 4" xfId="7867" xr:uid="{00000000-0005-0000-0000-0000AC210000}"/>
    <cellStyle name="Normal 16 7 4 5" xfId="7868" xr:uid="{00000000-0005-0000-0000-0000AD210000}"/>
    <cellStyle name="Normal 16 7 5" xfId="7869" xr:uid="{00000000-0005-0000-0000-0000AE210000}"/>
    <cellStyle name="Normal 16 7 5 2" xfId="7870" xr:uid="{00000000-0005-0000-0000-0000AF210000}"/>
    <cellStyle name="Normal 16 7 5 3" xfId="7871" xr:uid="{00000000-0005-0000-0000-0000B0210000}"/>
    <cellStyle name="Normal 16 7 5 4" xfId="7872" xr:uid="{00000000-0005-0000-0000-0000B1210000}"/>
    <cellStyle name="Normal 16 7 5 5" xfId="7873" xr:uid="{00000000-0005-0000-0000-0000B2210000}"/>
    <cellStyle name="Normal 16 7 6" xfId="7874" xr:uid="{00000000-0005-0000-0000-0000B3210000}"/>
    <cellStyle name="Normal 16 7 6 2" xfId="7875" xr:uid="{00000000-0005-0000-0000-0000B4210000}"/>
    <cellStyle name="Normal 16 7 6 3" xfId="7876" xr:uid="{00000000-0005-0000-0000-0000B5210000}"/>
    <cellStyle name="Normal 16 7 6 4" xfId="7877" xr:uid="{00000000-0005-0000-0000-0000B6210000}"/>
    <cellStyle name="Normal 16 7 6 5" xfId="7878" xr:uid="{00000000-0005-0000-0000-0000B7210000}"/>
    <cellStyle name="Normal 16 7 7" xfId="7879" xr:uid="{00000000-0005-0000-0000-0000B8210000}"/>
    <cellStyle name="Normal 16 7 8" xfId="7880" xr:uid="{00000000-0005-0000-0000-0000B9210000}"/>
    <cellStyle name="Normal 16 7 9" xfId="7881" xr:uid="{00000000-0005-0000-0000-0000BA210000}"/>
    <cellStyle name="Normal 16 8" xfId="7882" xr:uid="{00000000-0005-0000-0000-0000BB210000}"/>
    <cellStyle name="Normal 16 8 2" xfId="7883" xr:uid="{00000000-0005-0000-0000-0000BC210000}"/>
    <cellStyle name="Normal 16 8 3" xfId="7884" xr:uid="{00000000-0005-0000-0000-0000BD210000}"/>
    <cellStyle name="Normal 16 8 4" xfId="7885" xr:uid="{00000000-0005-0000-0000-0000BE210000}"/>
    <cellStyle name="Normal 16 8 5" xfId="7886" xr:uid="{00000000-0005-0000-0000-0000BF210000}"/>
    <cellStyle name="Normal 16 9" xfId="7887" xr:uid="{00000000-0005-0000-0000-0000C0210000}"/>
    <cellStyle name="Normal 16 9 2" xfId="7888" xr:uid="{00000000-0005-0000-0000-0000C1210000}"/>
    <cellStyle name="Normal 16 9 3" xfId="7889" xr:uid="{00000000-0005-0000-0000-0000C2210000}"/>
    <cellStyle name="Normal 16 9 4" xfId="7890" xr:uid="{00000000-0005-0000-0000-0000C3210000}"/>
    <cellStyle name="Normal 16 9 5" xfId="7891" xr:uid="{00000000-0005-0000-0000-0000C4210000}"/>
    <cellStyle name="Normal 160" xfId="7892" xr:uid="{00000000-0005-0000-0000-0000C5210000}"/>
    <cellStyle name="Normal 161" xfId="7893" xr:uid="{00000000-0005-0000-0000-0000C6210000}"/>
    <cellStyle name="Normal 162" xfId="7894" xr:uid="{00000000-0005-0000-0000-0000C7210000}"/>
    <cellStyle name="Normal 163" xfId="45682" xr:uid="{00000000-0005-0000-0000-0000C8210000}"/>
    <cellStyle name="Normal 164" xfId="45690" xr:uid="{00000000-0005-0000-0000-0000C9210000}"/>
    <cellStyle name="Normal 165" xfId="45739" xr:uid="{00000000-0005-0000-0000-0000CA210000}"/>
    <cellStyle name="Normal 166" xfId="46623" xr:uid="{00000000-0005-0000-0000-0000CB210000}"/>
    <cellStyle name="Normal 167" xfId="46629" xr:uid="{00000000-0005-0000-0000-0000CC210000}"/>
    <cellStyle name="Normal 168" xfId="46635" xr:uid="{00000000-0005-0000-0000-0000CD210000}"/>
    <cellStyle name="Normal 169" xfId="46637" xr:uid="{00000000-0005-0000-0000-0000CE210000}"/>
    <cellStyle name="Normal 17" xfId="96" xr:uid="{00000000-0005-0000-0000-0000CF210000}"/>
    <cellStyle name="Normal 17 10" xfId="7896" xr:uid="{00000000-0005-0000-0000-0000D0210000}"/>
    <cellStyle name="Normal 17 10 2" xfId="7897" xr:uid="{00000000-0005-0000-0000-0000D1210000}"/>
    <cellStyle name="Normal 17 10 3" xfId="7898" xr:uid="{00000000-0005-0000-0000-0000D2210000}"/>
    <cellStyle name="Normal 17 10 4" xfId="7899" xr:uid="{00000000-0005-0000-0000-0000D3210000}"/>
    <cellStyle name="Normal 17 10 5" xfId="7900" xr:uid="{00000000-0005-0000-0000-0000D4210000}"/>
    <cellStyle name="Normal 17 11" xfId="7901" xr:uid="{00000000-0005-0000-0000-0000D5210000}"/>
    <cellStyle name="Normal 17 11 2" xfId="7902" xr:uid="{00000000-0005-0000-0000-0000D6210000}"/>
    <cellStyle name="Normal 17 11 3" xfId="7903" xr:uid="{00000000-0005-0000-0000-0000D7210000}"/>
    <cellStyle name="Normal 17 11 4" xfId="7904" xr:uid="{00000000-0005-0000-0000-0000D8210000}"/>
    <cellStyle name="Normal 17 11 5" xfId="7905" xr:uid="{00000000-0005-0000-0000-0000D9210000}"/>
    <cellStyle name="Normal 17 12" xfId="7906" xr:uid="{00000000-0005-0000-0000-0000DA210000}"/>
    <cellStyle name="Normal 17 12 2" xfId="7907" xr:uid="{00000000-0005-0000-0000-0000DB210000}"/>
    <cellStyle name="Normal 17 12 3" xfId="7908" xr:uid="{00000000-0005-0000-0000-0000DC210000}"/>
    <cellStyle name="Normal 17 12 4" xfId="7909" xr:uid="{00000000-0005-0000-0000-0000DD210000}"/>
    <cellStyle name="Normal 17 12 5" xfId="7910" xr:uid="{00000000-0005-0000-0000-0000DE210000}"/>
    <cellStyle name="Normal 17 13" xfId="7911" xr:uid="{00000000-0005-0000-0000-0000DF210000}"/>
    <cellStyle name="Normal 17 13 2" xfId="7912" xr:uid="{00000000-0005-0000-0000-0000E0210000}"/>
    <cellStyle name="Normal 17 14" xfId="7895" xr:uid="{00000000-0005-0000-0000-0000E1210000}"/>
    <cellStyle name="Normal 17 2" xfId="7913" xr:uid="{00000000-0005-0000-0000-0000E2210000}"/>
    <cellStyle name="Normal 17 2 2" xfId="7914" xr:uid="{00000000-0005-0000-0000-0000E3210000}"/>
    <cellStyle name="Normal 17 2 2 2" xfId="7915" xr:uid="{00000000-0005-0000-0000-0000E4210000}"/>
    <cellStyle name="Normal 17 2 2 3" xfId="7916" xr:uid="{00000000-0005-0000-0000-0000E5210000}"/>
    <cellStyle name="Normal 17 2 2 4" xfId="7917" xr:uid="{00000000-0005-0000-0000-0000E6210000}"/>
    <cellStyle name="Normal 17 2 2 5" xfId="7918" xr:uid="{00000000-0005-0000-0000-0000E7210000}"/>
    <cellStyle name="Normal 17 2 3" xfId="7919" xr:uid="{00000000-0005-0000-0000-0000E8210000}"/>
    <cellStyle name="Normal 17 2 3 2" xfId="7920" xr:uid="{00000000-0005-0000-0000-0000E9210000}"/>
    <cellStyle name="Normal 17 2 3 3" xfId="7921" xr:uid="{00000000-0005-0000-0000-0000EA210000}"/>
    <cellStyle name="Normal 17 2 3 4" xfId="7922" xr:uid="{00000000-0005-0000-0000-0000EB210000}"/>
    <cellStyle name="Normal 17 2 3 5" xfId="7923" xr:uid="{00000000-0005-0000-0000-0000EC210000}"/>
    <cellStyle name="Normal 17 2 4" xfId="7924" xr:uid="{00000000-0005-0000-0000-0000ED210000}"/>
    <cellStyle name="Normal 17 2 4 2" xfId="7925" xr:uid="{00000000-0005-0000-0000-0000EE210000}"/>
    <cellStyle name="Normal 17 2 4 3" xfId="7926" xr:uid="{00000000-0005-0000-0000-0000EF210000}"/>
    <cellStyle name="Normal 17 2 4 4" xfId="7927" xr:uid="{00000000-0005-0000-0000-0000F0210000}"/>
    <cellStyle name="Normal 17 2 4 5" xfId="7928" xr:uid="{00000000-0005-0000-0000-0000F1210000}"/>
    <cellStyle name="Normal 17 2 5" xfId="7929" xr:uid="{00000000-0005-0000-0000-0000F2210000}"/>
    <cellStyle name="Normal 17 2 5 2" xfId="7930" xr:uid="{00000000-0005-0000-0000-0000F3210000}"/>
    <cellStyle name="Normal 17 2 5 3" xfId="7931" xr:uid="{00000000-0005-0000-0000-0000F4210000}"/>
    <cellStyle name="Normal 17 2 5 4" xfId="7932" xr:uid="{00000000-0005-0000-0000-0000F5210000}"/>
    <cellStyle name="Normal 17 2 5 5" xfId="7933" xr:uid="{00000000-0005-0000-0000-0000F6210000}"/>
    <cellStyle name="Normal 17 2 6" xfId="7934" xr:uid="{00000000-0005-0000-0000-0000F7210000}"/>
    <cellStyle name="Normal 17 2 6 2" xfId="7935" xr:uid="{00000000-0005-0000-0000-0000F8210000}"/>
    <cellStyle name="Normal 17 2 6 3" xfId="7936" xr:uid="{00000000-0005-0000-0000-0000F9210000}"/>
    <cellStyle name="Normal 17 2 6 4" xfId="7937" xr:uid="{00000000-0005-0000-0000-0000FA210000}"/>
    <cellStyle name="Normal 17 2 6 5" xfId="7938" xr:uid="{00000000-0005-0000-0000-0000FB210000}"/>
    <cellStyle name="Normal 17 2 7" xfId="7939" xr:uid="{00000000-0005-0000-0000-0000FC210000}"/>
    <cellStyle name="Normal 17 2 7 2" xfId="7940" xr:uid="{00000000-0005-0000-0000-0000FD210000}"/>
    <cellStyle name="Normal 17 3" xfId="7941" xr:uid="{00000000-0005-0000-0000-0000FE210000}"/>
    <cellStyle name="Normal 17 3 10" xfId="7942" xr:uid="{00000000-0005-0000-0000-0000FF210000}"/>
    <cellStyle name="Normal 17 3 2" xfId="7943" xr:uid="{00000000-0005-0000-0000-000000220000}"/>
    <cellStyle name="Normal 17 3 2 2" xfId="7944" xr:uid="{00000000-0005-0000-0000-000001220000}"/>
    <cellStyle name="Normal 17 3 2 3" xfId="7945" xr:uid="{00000000-0005-0000-0000-000002220000}"/>
    <cellStyle name="Normal 17 3 2 4" xfId="7946" xr:uid="{00000000-0005-0000-0000-000003220000}"/>
    <cellStyle name="Normal 17 3 2 5" xfId="7947" xr:uid="{00000000-0005-0000-0000-000004220000}"/>
    <cellStyle name="Normal 17 3 3" xfId="7948" xr:uid="{00000000-0005-0000-0000-000005220000}"/>
    <cellStyle name="Normal 17 3 3 2" xfId="7949" xr:uid="{00000000-0005-0000-0000-000006220000}"/>
    <cellStyle name="Normal 17 3 3 3" xfId="7950" xr:uid="{00000000-0005-0000-0000-000007220000}"/>
    <cellStyle name="Normal 17 3 3 4" xfId="7951" xr:uid="{00000000-0005-0000-0000-000008220000}"/>
    <cellStyle name="Normal 17 3 3 5" xfId="7952" xr:uid="{00000000-0005-0000-0000-000009220000}"/>
    <cellStyle name="Normal 17 3 4" xfId="7953" xr:uid="{00000000-0005-0000-0000-00000A220000}"/>
    <cellStyle name="Normal 17 3 4 2" xfId="7954" xr:uid="{00000000-0005-0000-0000-00000B220000}"/>
    <cellStyle name="Normal 17 3 4 3" xfId="7955" xr:uid="{00000000-0005-0000-0000-00000C220000}"/>
    <cellStyle name="Normal 17 3 4 4" xfId="7956" xr:uid="{00000000-0005-0000-0000-00000D220000}"/>
    <cellStyle name="Normal 17 3 4 5" xfId="7957" xr:uid="{00000000-0005-0000-0000-00000E220000}"/>
    <cellStyle name="Normal 17 3 5" xfId="7958" xr:uid="{00000000-0005-0000-0000-00000F220000}"/>
    <cellStyle name="Normal 17 3 5 2" xfId="7959" xr:uid="{00000000-0005-0000-0000-000010220000}"/>
    <cellStyle name="Normal 17 3 5 3" xfId="7960" xr:uid="{00000000-0005-0000-0000-000011220000}"/>
    <cellStyle name="Normal 17 3 5 4" xfId="7961" xr:uid="{00000000-0005-0000-0000-000012220000}"/>
    <cellStyle name="Normal 17 3 5 5" xfId="7962" xr:uid="{00000000-0005-0000-0000-000013220000}"/>
    <cellStyle name="Normal 17 3 6" xfId="7963" xr:uid="{00000000-0005-0000-0000-000014220000}"/>
    <cellStyle name="Normal 17 3 6 2" xfId="7964" xr:uid="{00000000-0005-0000-0000-000015220000}"/>
    <cellStyle name="Normal 17 3 6 3" xfId="7965" xr:uid="{00000000-0005-0000-0000-000016220000}"/>
    <cellStyle name="Normal 17 3 6 4" xfId="7966" xr:uid="{00000000-0005-0000-0000-000017220000}"/>
    <cellStyle name="Normal 17 3 6 5" xfId="7967" xr:uid="{00000000-0005-0000-0000-000018220000}"/>
    <cellStyle name="Normal 17 3 7" xfId="7968" xr:uid="{00000000-0005-0000-0000-000019220000}"/>
    <cellStyle name="Normal 17 3 8" xfId="7969" xr:uid="{00000000-0005-0000-0000-00001A220000}"/>
    <cellStyle name="Normal 17 3 9" xfId="7970" xr:uid="{00000000-0005-0000-0000-00001B220000}"/>
    <cellStyle name="Normal 17 4" xfId="7971" xr:uid="{00000000-0005-0000-0000-00001C220000}"/>
    <cellStyle name="Normal 17 4 10" xfId="7972" xr:uid="{00000000-0005-0000-0000-00001D220000}"/>
    <cellStyle name="Normal 17 4 2" xfId="7973" xr:uid="{00000000-0005-0000-0000-00001E220000}"/>
    <cellStyle name="Normal 17 4 2 2" xfId="7974" xr:uid="{00000000-0005-0000-0000-00001F220000}"/>
    <cellStyle name="Normal 17 4 2 3" xfId="7975" xr:uid="{00000000-0005-0000-0000-000020220000}"/>
    <cellStyle name="Normal 17 4 2 4" xfId="7976" xr:uid="{00000000-0005-0000-0000-000021220000}"/>
    <cellStyle name="Normal 17 4 2 5" xfId="7977" xr:uid="{00000000-0005-0000-0000-000022220000}"/>
    <cellStyle name="Normal 17 4 3" xfId="7978" xr:uid="{00000000-0005-0000-0000-000023220000}"/>
    <cellStyle name="Normal 17 4 3 2" xfId="7979" xr:uid="{00000000-0005-0000-0000-000024220000}"/>
    <cellStyle name="Normal 17 4 3 3" xfId="7980" xr:uid="{00000000-0005-0000-0000-000025220000}"/>
    <cellStyle name="Normal 17 4 3 4" xfId="7981" xr:uid="{00000000-0005-0000-0000-000026220000}"/>
    <cellStyle name="Normal 17 4 3 5" xfId="7982" xr:uid="{00000000-0005-0000-0000-000027220000}"/>
    <cellStyle name="Normal 17 4 4" xfId="7983" xr:uid="{00000000-0005-0000-0000-000028220000}"/>
    <cellStyle name="Normal 17 4 4 2" xfId="7984" xr:uid="{00000000-0005-0000-0000-000029220000}"/>
    <cellStyle name="Normal 17 4 4 3" xfId="7985" xr:uid="{00000000-0005-0000-0000-00002A220000}"/>
    <cellStyle name="Normal 17 4 4 4" xfId="7986" xr:uid="{00000000-0005-0000-0000-00002B220000}"/>
    <cellStyle name="Normal 17 4 4 5" xfId="7987" xr:uid="{00000000-0005-0000-0000-00002C220000}"/>
    <cellStyle name="Normal 17 4 5" xfId="7988" xr:uid="{00000000-0005-0000-0000-00002D220000}"/>
    <cellStyle name="Normal 17 4 5 2" xfId="7989" xr:uid="{00000000-0005-0000-0000-00002E220000}"/>
    <cellStyle name="Normal 17 4 5 3" xfId="7990" xr:uid="{00000000-0005-0000-0000-00002F220000}"/>
    <cellStyle name="Normal 17 4 5 4" xfId="7991" xr:uid="{00000000-0005-0000-0000-000030220000}"/>
    <cellStyle name="Normal 17 4 5 5" xfId="7992" xr:uid="{00000000-0005-0000-0000-000031220000}"/>
    <cellStyle name="Normal 17 4 6" xfId="7993" xr:uid="{00000000-0005-0000-0000-000032220000}"/>
    <cellStyle name="Normal 17 4 6 2" xfId="7994" xr:uid="{00000000-0005-0000-0000-000033220000}"/>
    <cellStyle name="Normal 17 4 6 3" xfId="7995" xr:uid="{00000000-0005-0000-0000-000034220000}"/>
    <cellStyle name="Normal 17 4 6 4" xfId="7996" xr:uid="{00000000-0005-0000-0000-000035220000}"/>
    <cellStyle name="Normal 17 4 6 5" xfId="7997" xr:uid="{00000000-0005-0000-0000-000036220000}"/>
    <cellStyle name="Normal 17 4 7" xfId="7998" xr:uid="{00000000-0005-0000-0000-000037220000}"/>
    <cellStyle name="Normal 17 4 8" xfId="7999" xr:uid="{00000000-0005-0000-0000-000038220000}"/>
    <cellStyle name="Normal 17 4 9" xfId="8000" xr:uid="{00000000-0005-0000-0000-000039220000}"/>
    <cellStyle name="Normal 17 5" xfId="8001" xr:uid="{00000000-0005-0000-0000-00003A220000}"/>
    <cellStyle name="Normal 17 5 10" xfId="8002" xr:uid="{00000000-0005-0000-0000-00003B220000}"/>
    <cellStyle name="Normal 17 5 2" xfId="8003" xr:uid="{00000000-0005-0000-0000-00003C220000}"/>
    <cellStyle name="Normal 17 5 2 2" xfId="8004" xr:uid="{00000000-0005-0000-0000-00003D220000}"/>
    <cellStyle name="Normal 17 5 2 3" xfId="8005" xr:uid="{00000000-0005-0000-0000-00003E220000}"/>
    <cellStyle name="Normal 17 5 2 4" xfId="8006" xr:uid="{00000000-0005-0000-0000-00003F220000}"/>
    <cellStyle name="Normal 17 5 2 5" xfId="8007" xr:uid="{00000000-0005-0000-0000-000040220000}"/>
    <cellStyle name="Normal 17 5 3" xfId="8008" xr:uid="{00000000-0005-0000-0000-000041220000}"/>
    <cellStyle name="Normal 17 5 3 2" xfId="8009" xr:uid="{00000000-0005-0000-0000-000042220000}"/>
    <cellStyle name="Normal 17 5 3 3" xfId="8010" xr:uid="{00000000-0005-0000-0000-000043220000}"/>
    <cellStyle name="Normal 17 5 3 4" xfId="8011" xr:uid="{00000000-0005-0000-0000-000044220000}"/>
    <cellStyle name="Normal 17 5 3 5" xfId="8012" xr:uid="{00000000-0005-0000-0000-000045220000}"/>
    <cellStyle name="Normal 17 5 4" xfId="8013" xr:uid="{00000000-0005-0000-0000-000046220000}"/>
    <cellStyle name="Normal 17 5 4 2" xfId="8014" xr:uid="{00000000-0005-0000-0000-000047220000}"/>
    <cellStyle name="Normal 17 5 4 3" xfId="8015" xr:uid="{00000000-0005-0000-0000-000048220000}"/>
    <cellStyle name="Normal 17 5 4 4" xfId="8016" xr:uid="{00000000-0005-0000-0000-000049220000}"/>
    <cellStyle name="Normal 17 5 4 5" xfId="8017" xr:uid="{00000000-0005-0000-0000-00004A220000}"/>
    <cellStyle name="Normal 17 5 5" xfId="8018" xr:uid="{00000000-0005-0000-0000-00004B220000}"/>
    <cellStyle name="Normal 17 5 5 2" xfId="8019" xr:uid="{00000000-0005-0000-0000-00004C220000}"/>
    <cellStyle name="Normal 17 5 5 3" xfId="8020" xr:uid="{00000000-0005-0000-0000-00004D220000}"/>
    <cellStyle name="Normal 17 5 5 4" xfId="8021" xr:uid="{00000000-0005-0000-0000-00004E220000}"/>
    <cellStyle name="Normal 17 5 5 5" xfId="8022" xr:uid="{00000000-0005-0000-0000-00004F220000}"/>
    <cellStyle name="Normal 17 5 6" xfId="8023" xr:uid="{00000000-0005-0000-0000-000050220000}"/>
    <cellStyle name="Normal 17 5 6 2" xfId="8024" xr:uid="{00000000-0005-0000-0000-000051220000}"/>
    <cellStyle name="Normal 17 5 6 3" xfId="8025" xr:uid="{00000000-0005-0000-0000-000052220000}"/>
    <cellStyle name="Normal 17 5 6 4" xfId="8026" xr:uid="{00000000-0005-0000-0000-000053220000}"/>
    <cellStyle name="Normal 17 5 6 5" xfId="8027" xr:uid="{00000000-0005-0000-0000-000054220000}"/>
    <cellStyle name="Normal 17 5 7" xfId="8028" xr:uid="{00000000-0005-0000-0000-000055220000}"/>
    <cellStyle name="Normal 17 5 8" xfId="8029" xr:uid="{00000000-0005-0000-0000-000056220000}"/>
    <cellStyle name="Normal 17 5 9" xfId="8030" xr:uid="{00000000-0005-0000-0000-000057220000}"/>
    <cellStyle name="Normal 17 6" xfId="8031" xr:uid="{00000000-0005-0000-0000-000058220000}"/>
    <cellStyle name="Normal 17 6 10" xfId="8032" xr:uid="{00000000-0005-0000-0000-000059220000}"/>
    <cellStyle name="Normal 17 6 2" xfId="8033" xr:uid="{00000000-0005-0000-0000-00005A220000}"/>
    <cellStyle name="Normal 17 6 2 2" xfId="8034" xr:uid="{00000000-0005-0000-0000-00005B220000}"/>
    <cellStyle name="Normal 17 6 2 3" xfId="8035" xr:uid="{00000000-0005-0000-0000-00005C220000}"/>
    <cellStyle name="Normal 17 6 2 4" xfId="8036" xr:uid="{00000000-0005-0000-0000-00005D220000}"/>
    <cellStyle name="Normal 17 6 2 5" xfId="8037" xr:uid="{00000000-0005-0000-0000-00005E220000}"/>
    <cellStyle name="Normal 17 6 3" xfId="8038" xr:uid="{00000000-0005-0000-0000-00005F220000}"/>
    <cellStyle name="Normal 17 6 3 2" xfId="8039" xr:uid="{00000000-0005-0000-0000-000060220000}"/>
    <cellStyle name="Normal 17 6 3 3" xfId="8040" xr:uid="{00000000-0005-0000-0000-000061220000}"/>
    <cellStyle name="Normal 17 6 3 4" xfId="8041" xr:uid="{00000000-0005-0000-0000-000062220000}"/>
    <cellStyle name="Normal 17 6 3 5" xfId="8042" xr:uid="{00000000-0005-0000-0000-000063220000}"/>
    <cellStyle name="Normal 17 6 4" xfId="8043" xr:uid="{00000000-0005-0000-0000-000064220000}"/>
    <cellStyle name="Normal 17 6 4 2" xfId="8044" xr:uid="{00000000-0005-0000-0000-000065220000}"/>
    <cellStyle name="Normal 17 6 4 3" xfId="8045" xr:uid="{00000000-0005-0000-0000-000066220000}"/>
    <cellStyle name="Normal 17 6 4 4" xfId="8046" xr:uid="{00000000-0005-0000-0000-000067220000}"/>
    <cellStyle name="Normal 17 6 4 5" xfId="8047" xr:uid="{00000000-0005-0000-0000-000068220000}"/>
    <cellStyle name="Normal 17 6 5" xfId="8048" xr:uid="{00000000-0005-0000-0000-000069220000}"/>
    <cellStyle name="Normal 17 6 5 2" xfId="8049" xr:uid="{00000000-0005-0000-0000-00006A220000}"/>
    <cellStyle name="Normal 17 6 5 3" xfId="8050" xr:uid="{00000000-0005-0000-0000-00006B220000}"/>
    <cellStyle name="Normal 17 6 5 4" xfId="8051" xr:uid="{00000000-0005-0000-0000-00006C220000}"/>
    <cellStyle name="Normal 17 6 5 5" xfId="8052" xr:uid="{00000000-0005-0000-0000-00006D220000}"/>
    <cellStyle name="Normal 17 6 6" xfId="8053" xr:uid="{00000000-0005-0000-0000-00006E220000}"/>
    <cellStyle name="Normal 17 6 6 2" xfId="8054" xr:uid="{00000000-0005-0000-0000-00006F220000}"/>
    <cellStyle name="Normal 17 6 6 3" xfId="8055" xr:uid="{00000000-0005-0000-0000-000070220000}"/>
    <cellStyle name="Normal 17 6 6 4" xfId="8056" xr:uid="{00000000-0005-0000-0000-000071220000}"/>
    <cellStyle name="Normal 17 6 6 5" xfId="8057" xr:uid="{00000000-0005-0000-0000-000072220000}"/>
    <cellStyle name="Normal 17 6 7" xfId="8058" xr:uid="{00000000-0005-0000-0000-000073220000}"/>
    <cellStyle name="Normal 17 6 8" xfId="8059" xr:uid="{00000000-0005-0000-0000-000074220000}"/>
    <cellStyle name="Normal 17 6 9" xfId="8060" xr:uid="{00000000-0005-0000-0000-000075220000}"/>
    <cellStyle name="Normal 17 7" xfId="8061" xr:uid="{00000000-0005-0000-0000-000076220000}"/>
    <cellStyle name="Normal 17 7 10" xfId="8062" xr:uid="{00000000-0005-0000-0000-000077220000}"/>
    <cellStyle name="Normal 17 7 2" xfId="8063" xr:uid="{00000000-0005-0000-0000-000078220000}"/>
    <cellStyle name="Normal 17 7 2 2" xfId="8064" xr:uid="{00000000-0005-0000-0000-000079220000}"/>
    <cellStyle name="Normal 17 7 2 3" xfId="8065" xr:uid="{00000000-0005-0000-0000-00007A220000}"/>
    <cellStyle name="Normal 17 7 2 4" xfId="8066" xr:uid="{00000000-0005-0000-0000-00007B220000}"/>
    <cellStyle name="Normal 17 7 2 5" xfId="8067" xr:uid="{00000000-0005-0000-0000-00007C220000}"/>
    <cellStyle name="Normal 17 7 3" xfId="8068" xr:uid="{00000000-0005-0000-0000-00007D220000}"/>
    <cellStyle name="Normal 17 7 3 2" xfId="8069" xr:uid="{00000000-0005-0000-0000-00007E220000}"/>
    <cellStyle name="Normal 17 7 3 3" xfId="8070" xr:uid="{00000000-0005-0000-0000-00007F220000}"/>
    <cellStyle name="Normal 17 7 3 4" xfId="8071" xr:uid="{00000000-0005-0000-0000-000080220000}"/>
    <cellStyle name="Normal 17 7 3 5" xfId="8072" xr:uid="{00000000-0005-0000-0000-000081220000}"/>
    <cellStyle name="Normal 17 7 4" xfId="8073" xr:uid="{00000000-0005-0000-0000-000082220000}"/>
    <cellStyle name="Normal 17 7 4 2" xfId="8074" xr:uid="{00000000-0005-0000-0000-000083220000}"/>
    <cellStyle name="Normal 17 7 4 3" xfId="8075" xr:uid="{00000000-0005-0000-0000-000084220000}"/>
    <cellStyle name="Normal 17 7 4 4" xfId="8076" xr:uid="{00000000-0005-0000-0000-000085220000}"/>
    <cellStyle name="Normal 17 7 4 5" xfId="8077" xr:uid="{00000000-0005-0000-0000-000086220000}"/>
    <cellStyle name="Normal 17 7 5" xfId="8078" xr:uid="{00000000-0005-0000-0000-000087220000}"/>
    <cellStyle name="Normal 17 7 5 2" xfId="8079" xr:uid="{00000000-0005-0000-0000-000088220000}"/>
    <cellStyle name="Normal 17 7 5 3" xfId="8080" xr:uid="{00000000-0005-0000-0000-000089220000}"/>
    <cellStyle name="Normal 17 7 5 4" xfId="8081" xr:uid="{00000000-0005-0000-0000-00008A220000}"/>
    <cellStyle name="Normal 17 7 5 5" xfId="8082" xr:uid="{00000000-0005-0000-0000-00008B220000}"/>
    <cellStyle name="Normal 17 7 6" xfId="8083" xr:uid="{00000000-0005-0000-0000-00008C220000}"/>
    <cellStyle name="Normal 17 7 6 2" xfId="8084" xr:uid="{00000000-0005-0000-0000-00008D220000}"/>
    <cellStyle name="Normal 17 7 6 3" xfId="8085" xr:uid="{00000000-0005-0000-0000-00008E220000}"/>
    <cellStyle name="Normal 17 7 6 4" xfId="8086" xr:uid="{00000000-0005-0000-0000-00008F220000}"/>
    <cellStyle name="Normal 17 7 6 5" xfId="8087" xr:uid="{00000000-0005-0000-0000-000090220000}"/>
    <cellStyle name="Normal 17 7 7" xfId="8088" xr:uid="{00000000-0005-0000-0000-000091220000}"/>
    <cellStyle name="Normal 17 7 8" xfId="8089" xr:uid="{00000000-0005-0000-0000-000092220000}"/>
    <cellStyle name="Normal 17 7 9" xfId="8090" xr:uid="{00000000-0005-0000-0000-000093220000}"/>
    <cellStyle name="Normal 17 8" xfId="8091" xr:uid="{00000000-0005-0000-0000-000094220000}"/>
    <cellStyle name="Normal 17 8 2" xfId="8092" xr:uid="{00000000-0005-0000-0000-000095220000}"/>
    <cellStyle name="Normal 17 8 3" xfId="8093" xr:uid="{00000000-0005-0000-0000-000096220000}"/>
    <cellStyle name="Normal 17 8 4" xfId="8094" xr:uid="{00000000-0005-0000-0000-000097220000}"/>
    <cellStyle name="Normal 17 8 5" xfId="8095" xr:uid="{00000000-0005-0000-0000-000098220000}"/>
    <cellStyle name="Normal 17 9" xfId="8096" xr:uid="{00000000-0005-0000-0000-000099220000}"/>
    <cellStyle name="Normal 17 9 2" xfId="8097" xr:uid="{00000000-0005-0000-0000-00009A220000}"/>
    <cellStyle name="Normal 17 9 3" xfId="8098" xr:uid="{00000000-0005-0000-0000-00009B220000}"/>
    <cellStyle name="Normal 17 9 4" xfId="8099" xr:uid="{00000000-0005-0000-0000-00009C220000}"/>
    <cellStyle name="Normal 17 9 5" xfId="8100" xr:uid="{00000000-0005-0000-0000-00009D220000}"/>
    <cellStyle name="Normal 170" xfId="46640" xr:uid="{00000000-0005-0000-0000-00009E220000}"/>
    <cellStyle name="Normal 171" xfId="46647" xr:uid="{00000000-0005-0000-0000-00009F220000}"/>
    <cellStyle name="Normal 172" xfId="46649" xr:uid="{00000000-0005-0000-0000-0000A0220000}"/>
    <cellStyle name="Normal 173" xfId="46652" xr:uid="{00000000-0005-0000-0000-0000A1220000}"/>
    <cellStyle name="Normal 174" xfId="46657" xr:uid="{00000000-0005-0000-0000-0000A2220000}"/>
    <cellStyle name="Normal 175" xfId="46663" xr:uid="{00000000-0005-0000-0000-0000A3220000}"/>
    <cellStyle name="Normal 176" xfId="46664" xr:uid="{00000000-0005-0000-0000-0000A4220000}"/>
    <cellStyle name="Normal 177" xfId="46671" xr:uid="{00000000-0005-0000-0000-0000A5220000}"/>
    <cellStyle name="Normal 178" xfId="46673" xr:uid="{00000000-0005-0000-0000-0000A6220000}"/>
    <cellStyle name="Normal 179" xfId="46678" xr:uid="{00000000-0005-0000-0000-0000A7220000}"/>
    <cellStyle name="Normal 18" xfId="97" xr:uid="{00000000-0005-0000-0000-0000A8220000}"/>
    <cellStyle name="Normal 18 10" xfId="8102" xr:uid="{00000000-0005-0000-0000-0000A9220000}"/>
    <cellStyle name="Normal 18 10 2" xfId="8103" xr:uid="{00000000-0005-0000-0000-0000AA220000}"/>
    <cellStyle name="Normal 18 10 3" xfId="8104" xr:uid="{00000000-0005-0000-0000-0000AB220000}"/>
    <cellStyle name="Normal 18 10 4" xfId="8105" xr:uid="{00000000-0005-0000-0000-0000AC220000}"/>
    <cellStyle name="Normal 18 10 5" xfId="8106" xr:uid="{00000000-0005-0000-0000-0000AD220000}"/>
    <cellStyle name="Normal 18 11" xfId="8107" xr:uid="{00000000-0005-0000-0000-0000AE220000}"/>
    <cellStyle name="Normal 18 11 2" xfId="8108" xr:uid="{00000000-0005-0000-0000-0000AF220000}"/>
    <cellStyle name="Normal 18 11 3" xfId="8109" xr:uid="{00000000-0005-0000-0000-0000B0220000}"/>
    <cellStyle name="Normal 18 11 4" xfId="8110" xr:uid="{00000000-0005-0000-0000-0000B1220000}"/>
    <cellStyle name="Normal 18 11 5" xfId="8111" xr:uid="{00000000-0005-0000-0000-0000B2220000}"/>
    <cellStyle name="Normal 18 12" xfId="8112" xr:uid="{00000000-0005-0000-0000-0000B3220000}"/>
    <cellStyle name="Normal 18 12 2" xfId="8113" xr:uid="{00000000-0005-0000-0000-0000B4220000}"/>
    <cellStyle name="Normal 18 12 3" xfId="8114" xr:uid="{00000000-0005-0000-0000-0000B5220000}"/>
    <cellStyle name="Normal 18 12 4" xfId="8115" xr:uid="{00000000-0005-0000-0000-0000B6220000}"/>
    <cellStyle name="Normal 18 12 5" xfId="8116" xr:uid="{00000000-0005-0000-0000-0000B7220000}"/>
    <cellStyle name="Normal 18 13" xfId="8117" xr:uid="{00000000-0005-0000-0000-0000B8220000}"/>
    <cellStyle name="Normal 18 13 2" xfId="8118" xr:uid="{00000000-0005-0000-0000-0000B9220000}"/>
    <cellStyle name="Normal 18 14" xfId="8119" xr:uid="{00000000-0005-0000-0000-0000BA220000}"/>
    <cellStyle name="Normal 18 15" xfId="8120" xr:uid="{00000000-0005-0000-0000-0000BB220000}"/>
    <cellStyle name="Normal 18 16" xfId="8121" xr:uid="{00000000-0005-0000-0000-0000BC220000}"/>
    <cellStyle name="Normal 18 17" xfId="8101" xr:uid="{00000000-0005-0000-0000-0000BD220000}"/>
    <cellStyle name="Normal 18 2" xfId="98" xr:uid="{00000000-0005-0000-0000-0000BE220000}"/>
    <cellStyle name="Normal 18 2 10" xfId="8123" xr:uid="{00000000-0005-0000-0000-0000BF220000}"/>
    <cellStyle name="Normal 18 2 11" xfId="8122" xr:uid="{00000000-0005-0000-0000-0000C0220000}"/>
    <cellStyle name="Normal 18 2 2" xfId="8124" xr:uid="{00000000-0005-0000-0000-0000C1220000}"/>
    <cellStyle name="Normal 18 2 2 2" xfId="8125" xr:uid="{00000000-0005-0000-0000-0000C2220000}"/>
    <cellStyle name="Normal 18 2 2 2 2" xfId="8126" xr:uid="{00000000-0005-0000-0000-0000C3220000}"/>
    <cellStyle name="Normal 18 2 2 3" xfId="8127" xr:uid="{00000000-0005-0000-0000-0000C4220000}"/>
    <cellStyle name="Normal 18 2 2 4" xfId="8128" xr:uid="{00000000-0005-0000-0000-0000C5220000}"/>
    <cellStyle name="Normal 18 2 2 5" xfId="8129" xr:uid="{00000000-0005-0000-0000-0000C6220000}"/>
    <cellStyle name="Normal 18 2 3" xfId="8130" xr:uid="{00000000-0005-0000-0000-0000C7220000}"/>
    <cellStyle name="Normal 18 2 3 2" xfId="8131" xr:uid="{00000000-0005-0000-0000-0000C8220000}"/>
    <cellStyle name="Normal 18 2 3 2 2" xfId="8132" xr:uid="{00000000-0005-0000-0000-0000C9220000}"/>
    <cellStyle name="Normal 18 2 3 3" xfId="8133" xr:uid="{00000000-0005-0000-0000-0000CA220000}"/>
    <cellStyle name="Normal 18 2 3 4" xfId="8134" xr:uid="{00000000-0005-0000-0000-0000CB220000}"/>
    <cellStyle name="Normal 18 2 3 5" xfId="8135" xr:uid="{00000000-0005-0000-0000-0000CC220000}"/>
    <cellStyle name="Normal 18 2 4" xfId="8136" xr:uid="{00000000-0005-0000-0000-0000CD220000}"/>
    <cellStyle name="Normal 18 2 4 2" xfId="8137" xr:uid="{00000000-0005-0000-0000-0000CE220000}"/>
    <cellStyle name="Normal 18 2 4 3" xfId="8138" xr:uid="{00000000-0005-0000-0000-0000CF220000}"/>
    <cellStyle name="Normal 18 2 4 4" xfId="8139" xr:uid="{00000000-0005-0000-0000-0000D0220000}"/>
    <cellStyle name="Normal 18 2 4 5" xfId="8140" xr:uid="{00000000-0005-0000-0000-0000D1220000}"/>
    <cellStyle name="Normal 18 2 5" xfId="8141" xr:uid="{00000000-0005-0000-0000-0000D2220000}"/>
    <cellStyle name="Normal 18 2 5 2" xfId="8142" xr:uid="{00000000-0005-0000-0000-0000D3220000}"/>
    <cellStyle name="Normal 18 2 5 3" xfId="8143" xr:uid="{00000000-0005-0000-0000-0000D4220000}"/>
    <cellStyle name="Normal 18 2 5 4" xfId="8144" xr:uid="{00000000-0005-0000-0000-0000D5220000}"/>
    <cellStyle name="Normal 18 2 5 5" xfId="8145" xr:uid="{00000000-0005-0000-0000-0000D6220000}"/>
    <cellStyle name="Normal 18 2 6" xfId="8146" xr:uid="{00000000-0005-0000-0000-0000D7220000}"/>
    <cellStyle name="Normal 18 2 6 2" xfId="8147" xr:uid="{00000000-0005-0000-0000-0000D8220000}"/>
    <cellStyle name="Normal 18 2 6 3" xfId="8148" xr:uid="{00000000-0005-0000-0000-0000D9220000}"/>
    <cellStyle name="Normal 18 2 6 4" xfId="8149" xr:uid="{00000000-0005-0000-0000-0000DA220000}"/>
    <cellStyle name="Normal 18 2 6 5" xfId="8150" xr:uid="{00000000-0005-0000-0000-0000DB220000}"/>
    <cellStyle name="Normal 18 2 7" xfId="8151" xr:uid="{00000000-0005-0000-0000-0000DC220000}"/>
    <cellStyle name="Normal 18 2 7 2" xfId="8152" xr:uid="{00000000-0005-0000-0000-0000DD220000}"/>
    <cellStyle name="Normal 18 2 8" xfId="8153" xr:uid="{00000000-0005-0000-0000-0000DE220000}"/>
    <cellStyle name="Normal 18 2 9" xfId="8154" xr:uid="{00000000-0005-0000-0000-0000DF220000}"/>
    <cellStyle name="Normal 18 3" xfId="8155" xr:uid="{00000000-0005-0000-0000-0000E0220000}"/>
    <cellStyle name="Normal 18 3 10" xfId="8156" xr:uid="{00000000-0005-0000-0000-0000E1220000}"/>
    <cellStyle name="Normal 18 3 2" xfId="8157" xr:uid="{00000000-0005-0000-0000-0000E2220000}"/>
    <cellStyle name="Normal 18 3 2 2" xfId="8158" xr:uid="{00000000-0005-0000-0000-0000E3220000}"/>
    <cellStyle name="Normal 18 3 2 2 2" xfId="8159" xr:uid="{00000000-0005-0000-0000-0000E4220000}"/>
    <cellStyle name="Normal 18 3 2 3" xfId="8160" xr:uid="{00000000-0005-0000-0000-0000E5220000}"/>
    <cellStyle name="Normal 18 3 2 4" xfId="8161" xr:uid="{00000000-0005-0000-0000-0000E6220000}"/>
    <cellStyle name="Normal 18 3 2 5" xfId="8162" xr:uid="{00000000-0005-0000-0000-0000E7220000}"/>
    <cellStyle name="Normal 18 3 3" xfId="8163" xr:uid="{00000000-0005-0000-0000-0000E8220000}"/>
    <cellStyle name="Normal 18 3 3 2" xfId="8164" xr:uid="{00000000-0005-0000-0000-0000E9220000}"/>
    <cellStyle name="Normal 18 3 3 2 2" xfId="8165" xr:uid="{00000000-0005-0000-0000-0000EA220000}"/>
    <cellStyle name="Normal 18 3 3 3" xfId="8166" xr:uid="{00000000-0005-0000-0000-0000EB220000}"/>
    <cellStyle name="Normal 18 3 3 4" xfId="8167" xr:uid="{00000000-0005-0000-0000-0000EC220000}"/>
    <cellStyle name="Normal 18 3 3 5" xfId="8168" xr:uid="{00000000-0005-0000-0000-0000ED220000}"/>
    <cellStyle name="Normal 18 3 4" xfId="8169" xr:uid="{00000000-0005-0000-0000-0000EE220000}"/>
    <cellStyle name="Normal 18 3 4 2" xfId="8170" xr:uid="{00000000-0005-0000-0000-0000EF220000}"/>
    <cellStyle name="Normal 18 3 4 3" xfId="8171" xr:uid="{00000000-0005-0000-0000-0000F0220000}"/>
    <cellStyle name="Normal 18 3 4 4" xfId="8172" xr:uid="{00000000-0005-0000-0000-0000F1220000}"/>
    <cellStyle name="Normal 18 3 4 5" xfId="8173" xr:uid="{00000000-0005-0000-0000-0000F2220000}"/>
    <cellStyle name="Normal 18 3 5" xfId="8174" xr:uid="{00000000-0005-0000-0000-0000F3220000}"/>
    <cellStyle name="Normal 18 3 5 2" xfId="8175" xr:uid="{00000000-0005-0000-0000-0000F4220000}"/>
    <cellStyle name="Normal 18 3 5 3" xfId="8176" xr:uid="{00000000-0005-0000-0000-0000F5220000}"/>
    <cellStyle name="Normal 18 3 5 4" xfId="8177" xr:uid="{00000000-0005-0000-0000-0000F6220000}"/>
    <cellStyle name="Normal 18 3 5 5" xfId="8178" xr:uid="{00000000-0005-0000-0000-0000F7220000}"/>
    <cellStyle name="Normal 18 3 6" xfId="8179" xr:uid="{00000000-0005-0000-0000-0000F8220000}"/>
    <cellStyle name="Normal 18 3 6 2" xfId="8180" xr:uid="{00000000-0005-0000-0000-0000F9220000}"/>
    <cellStyle name="Normal 18 3 6 3" xfId="8181" xr:uid="{00000000-0005-0000-0000-0000FA220000}"/>
    <cellStyle name="Normal 18 3 6 4" xfId="8182" xr:uid="{00000000-0005-0000-0000-0000FB220000}"/>
    <cellStyle name="Normal 18 3 6 5" xfId="8183" xr:uid="{00000000-0005-0000-0000-0000FC220000}"/>
    <cellStyle name="Normal 18 3 7" xfId="8184" xr:uid="{00000000-0005-0000-0000-0000FD220000}"/>
    <cellStyle name="Normal 18 3 7 2" xfId="8185" xr:uid="{00000000-0005-0000-0000-0000FE220000}"/>
    <cellStyle name="Normal 18 3 8" xfId="8186" xr:uid="{00000000-0005-0000-0000-0000FF220000}"/>
    <cellStyle name="Normal 18 3 9" xfId="8187" xr:uid="{00000000-0005-0000-0000-000000230000}"/>
    <cellStyle name="Normal 18 4" xfId="8188" xr:uid="{00000000-0005-0000-0000-000001230000}"/>
    <cellStyle name="Normal 18 4 10" xfId="8189" xr:uid="{00000000-0005-0000-0000-000002230000}"/>
    <cellStyle name="Normal 18 4 2" xfId="8190" xr:uid="{00000000-0005-0000-0000-000003230000}"/>
    <cellStyle name="Normal 18 4 2 2" xfId="8191" xr:uid="{00000000-0005-0000-0000-000004230000}"/>
    <cellStyle name="Normal 18 4 2 2 2" xfId="8192" xr:uid="{00000000-0005-0000-0000-000005230000}"/>
    <cellStyle name="Normal 18 4 2 3" xfId="8193" xr:uid="{00000000-0005-0000-0000-000006230000}"/>
    <cellStyle name="Normal 18 4 2 4" xfId="8194" xr:uid="{00000000-0005-0000-0000-000007230000}"/>
    <cellStyle name="Normal 18 4 2 5" xfId="8195" xr:uid="{00000000-0005-0000-0000-000008230000}"/>
    <cellStyle name="Normal 18 4 3" xfId="8196" xr:uid="{00000000-0005-0000-0000-000009230000}"/>
    <cellStyle name="Normal 18 4 3 2" xfId="8197" xr:uid="{00000000-0005-0000-0000-00000A230000}"/>
    <cellStyle name="Normal 18 4 3 2 2" xfId="8198" xr:uid="{00000000-0005-0000-0000-00000B230000}"/>
    <cellStyle name="Normal 18 4 3 3" xfId="8199" xr:uid="{00000000-0005-0000-0000-00000C230000}"/>
    <cellStyle name="Normal 18 4 3 4" xfId="8200" xr:uid="{00000000-0005-0000-0000-00000D230000}"/>
    <cellStyle name="Normal 18 4 3 5" xfId="8201" xr:uid="{00000000-0005-0000-0000-00000E230000}"/>
    <cellStyle name="Normal 18 4 4" xfId="8202" xr:uid="{00000000-0005-0000-0000-00000F230000}"/>
    <cellStyle name="Normal 18 4 4 2" xfId="8203" xr:uid="{00000000-0005-0000-0000-000010230000}"/>
    <cellStyle name="Normal 18 4 4 3" xfId="8204" xr:uid="{00000000-0005-0000-0000-000011230000}"/>
    <cellStyle name="Normal 18 4 4 4" xfId="8205" xr:uid="{00000000-0005-0000-0000-000012230000}"/>
    <cellStyle name="Normal 18 4 4 5" xfId="8206" xr:uid="{00000000-0005-0000-0000-000013230000}"/>
    <cellStyle name="Normal 18 4 5" xfId="8207" xr:uid="{00000000-0005-0000-0000-000014230000}"/>
    <cellStyle name="Normal 18 4 5 2" xfId="8208" xr:uid="{00000000-0005-0000-0000-000015230000}"/>
    <cellStyle name="Normal 18 4 5 3" xfId="8209" xr:uid="{00000000-0005-0000-0000-000016230000}"/>
    <cellStyle name="Normal 18 4 5 4" xfId="8210" xr:uid="{00000000-0005-0000-0000-000017230000}"/>
    <cellStyle name="Normal 18 4 5 5" xfId="8211" xr:uid="{00000000-0005-0000-0000-000018230000}"/>
    <cellStyle name="Normal 18 4 6" xfId="8212" xr:uid="{00000000-0005-0000-0000-000019230000}"/>
    <cellStyle name="Normal 18 4 6 2" xfId="8213" xr:uid="{00000000-0005-0000-0000-00001A230000}"/>
    <cellStyle name="Normal 18 4 6 3" xfId="8214" xr:uid="{00000000-0005-0000-0000-00001B230000}"/>
    <cellStyle name="Normal 18 4 6 4" xfId="8215" xr:uid="{00000000-0005-0000-0000-00001C230000}"/>
    <cellStyle name="Normal 18 4 6 5" xfId="8216" xr:uid="{00000000-0005-0000-0000-00001D230000}"/>
    <cellStyle name="Normal 18 4 7" xfId="8217" xr:uid="{00000000-0005-0000-0000-00001E230000}"/>
    <cellStyle name="Normal 18 4 7 2" xfId="8218" xr:uid="{00000000-0005-0000-0000-00001F230000}"/>
    <cellStyle name="Normal 18 4 8" xfId="8219" xr:uid="{00000000-0005-0000-0000-000020230000}"/>
    <cellStyle name="Normal 18 4 9" xfId="8220" xr:uid="{00000000-0005-0000-0000-000021230000}"/>
    <cellStyle name="Normal 18 5" xfId="8221" xr:uid="{00000000-0005-0000-0000-000022230000}"/>
    <cellStyle name="Normal 18 5 10" xfId="8222" xr:uid="{00000000-0005-0000-0000-000023230000}"/>
    <cellStyle name="Normal 18 5 2" xfId="8223" xr:uid="{00000000-0005-0000-0000-000024230000}"/>
    <cellStyle name="Normal 18 5 2 2" xfId="8224" xr:uid="{00000000-0005-0000-0000-000025230000}"/>
    <cellStyle name="Normal 18 5 2 3" xfId="8225" xr:uid="{00000000-0005-0000-0000-000026230000}"/>
    <cellStyle name="Normal 18 5 2 4" xfId="8226" xr:uid="{00000000-0005-0000-0000-000027230000}"/>
    <cellStyle name="Normal 18 5 2 5" xfId="8227" xr:uid="{00000000-0005-0000-0000-000028230000}"/>
    <cellStyle name="Normal 18 5 3" xfId="8228" xr:uid="{00000000-0005-0000-0000-000029230000}"/>
    <cellStyle name="Normal 18 5 3 2" xfId="8229" xr:uid="{00000000-0005-0000-0000-00002A230000}"/>
    <cellStyle name="Normal 18 5 3 3" xfId="8230" xr:uid="{00000000-0005-0000-0000-00002B230000}"/>
    <cellStyle name="Normal 18 5 3 4" xfId="8231" xr:uid="{00000000-0005-0000-0000-00002C230000}"/>
    <cellStyle name="Normal 18 5 3 5" xfId="8232" xr:uid="{00000000-0005-0000-0000-00002D230000}"/>
    <cellStyle name="Normal 18 5 4" xfId="8233" xr:uid="{00000000-0005-0000-0000-00002E230000}"/>
    <cellStyle name="Normal 18 5 4 2" xfId="8234" xr:uid="{00000000-0005-0000-0000-00002F230000}"/>
    <cellStyle name="Normal 18 5 4 3" xfId="8235" xr:uid="{00000000-0005-0000-0000-000030230000}"/>
    <cellStyle name="Normal 18 5 4 4" xfId="8236" xr:uid="{00000000-0005-0000-0000-000031230000}"/>
    <cellStyle name="Normal 18 5 4 5" xfId="8237" xr:uid="{00000000-0005-0000-0000-000032230000}"/>
    <cellStyle name="Normal 18 5 5" xfId="8238" xr:uid="{00000000-0005-0000-0000-000033230000}"/>
    <cellStyle name="Normal 18 5 5 2" xfId="8239" xr:uid="{00000000-0005-0000-0000-000034230000}"/>
    <cellStyle name="Normal 18 5 5 3" xfId="8240" xr:uid="{00000000-0005-0000-0000-000035230000}"/>
    <cellStyle name="Normal 18 5 5 4" xfId="8241" xr:uid="{00000000-0005-0000-0000-000036230000}"/>
    <cellStyle name="Normal 18 5 5 5" xfId="8242" xr:uid="{00000000-0005-0000-0000-000037230000}"/>
    <cellStyle name="Normal 18 5 6" xfId="8243" xr:uid="{00000000-0005-0000-0000-000038230000}"/>
    <cellStyle name="Normal 18 5 6 2" xfId="8244" xr:uid="{00000000-0005-0000-0000-000039230000}"/>
    <cellStyle name="Normal 18 5 6 3" xfId="8245" xr:uid="{00000000-0005-0000-0000-00003A230000}"/>
    <cellStyle name="Normal 18 5 6 4" xfId="8246" xr:uid="{00000000-0005-0000-0000-00003B230000}"/>
    <cellStyle name="Normal 18 5 6 5" xfId="8247" xr:uid="{00000000-0005-0000-0000-00003C230000}"/>
    <cellStyle name="Normal 18 5 7" xfId="8248" xr:uid="{00000000-0005-0000-0000-00003D230000}"/>
    <cellStyle name="Normal 18 5 7 2" xfId="8249" xr:uid="{00000000-0005-0000-0000-00003E230000}"/>
    <cellStyle name="Normal 18 5 8" xfId="8250" xr:uid="{00000000-0005-0000-0000-00003F230000}"/>
    <cellStyle name="Normal 18 5 9" xfId="8251" xr:uid="{00000000-0005-0000-0000-000040230000}"/>
    <cellStyle name="Normal 18 6" xfId="8252" xr:uid="{00000000-0005-0000-0000-000041230000}"/>
    <cellStyle name="Normal 18 6 10" xfId="8253" xr:uid="{00000000-0005-0000-0000-000042230000}"/>
    <cellStyle name="Normal 18 6 2" xfId="8254" xr:uid="{00000000-0005-0000-0000-000043230000}"/>
    <cellStyle name="Normal 18 6 2 2" xfId="8255" xr:uid="{00000000-0005-0000-0000-000044230000}"/>
    <cellStyle name="Normal 18 6 2 3" xfId="8256" xr:uid="{00000000-0005-0000-0000-000045230000}"/>
    <cellStyle name="Normal 18 6 2 4" xfId="8257" xr:uid="{00000000-0005-0000-0000-000046230000}"/>
    <cellStyle name="Normal 18 6 2 5" xfId="8258" xr:uid="{00000000-0005-0000-0000-000047230000}"/>
    <cellStyle name="Normal 18 6 3" xfId="8259" xr:uid="{00000000-0005-0000-0000-000048230000}"/>
    <cellStyle name="Normal 18 6 3 2" xfId="8260" xr:uid="{00000000-0005-0000-0000-000049230000}"/>
    <cellStyle name="Normal 18 6 3 3" xfId="8261" xr:uid="{00000000-0005-0000-0000-00004A230000}"/>
    <cellStyle name="Normal 18 6 3 4" xfId="8262" xr:uid="{00000000-0005-0000-0000-00004B230000}"/>
    <cellStyle name="Normal 18 6 3 5" xfId="8263" xr:uid="{00000000-0005-0000-0000-00004C230000}"/>
    <cellStyle name="Normal 18 6 4" xfId="8264" xr:uid="{00000000-0005-0000-0000-00004D230000}"/>
    <cellStyle name="Normal 18 6 4 2" xfId="8265" xr:uid="{00000000-0005-0000-0000-00004E230000}"/>
    <cellStyle name="Normal 18 6 4 3" xfId="8266" xr:uid="{00000000-0005-0000-0000-00004F230000}"/>
    <cellStyle name="Normal 18 6 4 4" xfId="8267" xr:uid="{00000000-0005-0000-0000-000050230000}"/>
    <cellStyle name="Normal 18 6 4 5" xfId="8268" xr:uid="{00000000-0005-0000-0000-000051230000}"/>
    <cellStyle name="Normal 18 6 5" xfId="8269" xr:uid="{00000000-0005-0000-0000-000052230000}"/>
    <cellStyle name="Normal 18 6 5 2" xfId="8270" xr:uid="{00000000-0005-0000-0000-000053230000}"/>
    <cellStyle name="Normal 18 6 5 3" xfId="8271" xr:uid="{00000000-0005-0000-0000-000054230000}"/>
    <cellStyle name="Normal 18 6 5 4" xfId="8272" xr:uid="{00000000-0005-0000-0000-000055230000}"/>
    <cellStyle name="Normal 18 6 5 5" xfId="8273" xr:uid="{00000000-0005-0000-0000-000056230000}"/>
    <cellStyle name="Normal 18 6 6" xfId="8274" xr:uid="{00000000-0005-0000-0000-000057230000}"/>
    <cellStyle name="Normal 18 6 6 2" xfId="8275" xr:uid="{00000000-0005-0000-0000-000058230000}"/>
    <cellStyle name="Normal 18 6 6 3" xfId="8276" xr:uid="{00000000-0005-0000-0000-000059230000}"/>
    <cellStyle name="Normal 18 6 6 4" xfId="8277" xr:uid="{00000000-0005-0000-0000-00005A230000}"/>
    <cellStyle name="Normal 18 6 6 5" xfId="8278" xr:uid="{00000000-0005-0000-0000-00005B230000}"/>
    <cellStyle name="Normal 18 6 7" xfId="8279" xr:uid="{00000000-0005-0000-0000-00005C230000}"/>
    <cellStyle name="Normal 18 6 7 2" xfId="8280" xr:uid="{00000000-0005-0000-0000-00005D230000}"/>
    <cellStyle name="Normal 18 6 8" xfId="8281" xr:uid="{00000000-0005-0000-0000-00005E230000}"/>
    <cellStyle name="Normal 18 6 9" xfId="8282" xr:uid="{00000000-0005-0000-0000-00005F230000}"/>
    <cellStyle name="Normal 18 7" xfId="8283" xr:uid="{00000000-0005-0000-0000-000060230000}"/>
    <cellStyle name="Normal 18 7 10" xfId="8284" xr:uid="{00000000-0005-0000-0000-000061230000}"/>
    <cellStyle name="Normal 18 7 2" xfId="8285" xr:uid="{00000000-0005-0000-0000-000062230000}"/>
    <cellStyle name="Normal 18 7 2 2" xfId="8286" xr:uid="{00000000-0005-0000-0000-000063230000}"/>
    <cellStyle name="Normal 18 7 2 3" xfId="8287" xr:uid="{00000000-0005-0000-0000-000064230000}"/>
    <cellStyle name="Normal 18 7 2 4" xfId="8288" xr:uid="{00000000-0005-0000-0000-000065230000}"/>
    <cellStyle name="Normal 18 7 2 5" xfId="8289" xr:uid="{00000000-0005-0000-0000-000066230000}"/>
    <cellStyle name="Normal 18 7 3" xfId="8290" xr:uid="{00000000-0005-0000-0000-000067230000}"/>
    <cellStyle name="Normal 18 7 3 2" xfId="8291" xr:uid="{00000000-0005-0000-0000-000068230000}"/>
    <cellStyle name="Normal 18 7 3 3" xfId="8292" xr:uid="{00000000-0005-0000-0000-000069230000}"/>
    <cellStyle name="Normal 18 7 3 4" xfId="8293" xr:uid="{00000000-0005-0000-0000-00006A230000}"/>
    <cellStyle name="Normal 18 7 3 5" xfId="8294" xr:uid="{00000000-0005-0000-0000-00006B230000}"/>
    <cellStyle name="Normal 18 7 4" xfId="8295" xr:uid="{00000000-0005-0000-0000-00006C230000}"/>
    <cellStyle name="Normal 18 7 4 2" xfId="8296" xr:uid="{00000000-0005-0000-0000-00006D230000}"/>
    <cellStyle name="Normal 18 7 4 3" xfId="8297" xr:uid="{00000000-0005-0000-0000-00006E230000}"/>
    <cellStyle name="Normal 18 7 4 4" xfId="8298" xr:uid="{00000000-0005-0000-0000-00006F230000}"/>
    <cellStyle name="Normal 18 7 4 5" xfId="8299" xr:uid="{00000000-0005-0000-0000-000070230000}"/>
    <cellStyle name="Normal 18 7 5" xfId="8300" xr:uid="{00000000-0005-0000-0000-000071230000}"/>
    <cellStyle name="Normal 18 7 5 2" xfId="8301" xr:uid="{00000000-0005-0000-0000-000072230000}"/>
    <cellStyle name="Normal 18 7 5 3" xfId="8302" xr:uid="{00000000-0005-0000-0000-000073230000}"/>
    <cellStyle name="Normal 18 7 5 4" xfId="8303" xr:uid="{00000000-0005-0000-0000-000074230000}"/>
    <cellStyle name="Normal 18 7 5 5" xfId="8304" xr:uid="{00000000-0005-0000-0000-000075230000}"/>
    <cellStyle name="Normal 18 7 6" xfId="8305" xr:uid="{00000000-0005-0000-0000-000076230000}"/>
    <cellStyle name="Normal 18 7 6 2" xfId="8306" xr:uid="{00000000-0005-0000-0000-000077230000}"/>
    <cellStyle name="Normal 18 7 6 3" xfId="8307" xr:uid="{00000000-0005-0000-0000-000078230000}"/>
    <cellStyle name="Normal 18 7 6 4" xfId="8308" xr:uid="{00000000-0005-0000-0000-000079230000}"/>
    <cellStyle name="Normal 18 7 6 5" xfId="8309" xr:uid="{00000000-0005-0000-0000-00007A230000}"/>
    <cellStyle name="Normal 18 7 7" xfId="8310" xr:uid="{00000000-0005-0000-0000-00007B230000}"/>
    <cellStyle name="Normal 18 7 8" xfId="8311" xr:uid="{00000000-0005-0000-0000-00007C230000}"/>
    <cellStyle name="Normal 18 7 9" xfId="8312" xr:uid="{00000000-0005-0000-0000-00007D230000}"/>
    <cellStyle name="Normal 18 8" xfId="8313" xr:uid="{00000000-0005-0000-0000-00007E230000}"/>
    <cellStyle name="Normal 18 8 2" xfId="8314" xr:uid="{00000000-0005-0000-0000-00007F230000}"/>
    <cellStyle name="Normal 18 8 3" xfId="8315" xr:uid="{00000000-0005-0000-0000-000080230000}"/>
    <cellStyle name="Normal 18 8 4" xfId="8316" xr:uid="{00000000-0005-0000-0000-000081230000}"/>
    <cellStyle name="Normal 18 8 5" xfId="8317" xr:uid="{00000000-0005-0000-0000-000082230000}"/>
    <cellStyle name="Normal 18 9" xfId="8318" xr:uid="{00000000-0005-0000-0000-000083230000}"/>
    <cellStyle name="Normal 18 9 2" xfId="8319" xr:uid="{00000000-0005-0000-0000-000084230000}"/>
    <cellStyle name="Normal 18 9 3" xfId="8320" xr:uid="{00000000-0005-0000-0000-000085230000}"/>
    <cellStyle name="Normal 18 9 4" xfId="8321" xr:uid="{00000000-0005-0000-0000-000086230000}"/>
    <cellStyle name="Normal 18 9 5" xfId="8322" xr:uid="{00000000-0005-0000-0000-000087230000}"/>
    <cellStyle name="Normal 180" xfId="46685" xr:uid="{00000000-0005-0000-0000-000088230000}"/>
    <cellStyle name="Normal 19" xfId="160" xr:uid="{00000000-0005-0000-0000-000089230000}"/>
    <cellStyle name="Normal 19 10" xfId="8324" xr:uid="{00000000-0005-0000-0000-00008A230000}"/>
    <cellStyle name="Normal 19 10 2" xfId="8325" xr:uid="{00000000-0005-0000-0000-00008B230000}"/>
    <cellStyle name="Normal 19 10 3" xfId="8326" xr:uid="{00000000-0005-0000-0000-00008C230000}"/>
    <cellStyle name="Normal 19 10 4" xfId="8327" xr:uid="{00000000-0005-0000-0000-00008D230000}"/>
    <cellStyle name="Normal 19 10 5" xfId="8328" xr:uid="{00000000-0005-0000-0000-00008E230000}"/>
    <cellStyle name="Normal 19 11" xfId="8329" xr:uid="{00000000-0005-0000-0000-00008F230000}"/>
    <cellStyle name="Normal 19 11 2" xfId="8330" xr:uid="{00000000-0005-0000-0000-000090230000}"/>
    <cellStyle name="Normal 19 11 3" xfId="8331" xr:uid="{00000000-0005-0000-0000-000091230000}"/>
    <cellStyle name="Normal 19 11 4" xfId="8332" xr:uid="{00000000-0005-0000-0000-000092230000}"/>
    <cellStyle name="Normal 19 11 5" xfId="8333" xr:uid="{00000000-0005-0000-0000-000093230000}"/>
    <cellStyle name="Normal 19 12" xfId="8334" xr:uid="{00000000-0005-0000-0000-000094230000}"/>
    <cellStyle name="Normal 19 12 2" xfId="8335" xr:uid="{00000000-0005-0000-0000-000095230000}"/>
    <cellStyle name="Normal 19 12 3" xfId="8336" xr:uid="{00000000-0005-0000-0000-000096230000}"/>
    <cellStyle name="Normal 19 12 4" xfId="8337" xr:uid="{00000000-0005-0000-0000-000097230000}"/>
    <cellStyle name="Normal 19 12 5" xfId="8338" xr:uid="{00000000-0005-0000-0000-000098230000}"/>
    <cellStyle name="Normal 19 13" xfId="8339" xr:uid="{00000000-0005-0000-0000-000099230000}"/>
    <cellStyle name="Normal 19 13 2" xfId="8340" xr:uid="{00000000-0005-0000-0000-00009A230000}"/>
    <cellStyle name="Normal 19 14" xfId="8341" xr:uid="{00000000-0005-0000-0000-00009B230000}"/>
    <cellStyle name="Normal 19 15" xfId="8342" xr:uid="{00000000-0005-0000-0000-00009C230000}"/>
    <cellStyle name="Normal 19 16" xfId="8343" xr:uid="{00000000-0005-0000-0000-00009D230000}"/>
    <cellStyle name="Normal 19 17" xfId="8323" xr:uid="{00000000-0005-0000-0000-00009E230000}"/>
    <cellStyle name="Normal 19 2" xfId="192" xr:uid="{00000000-0005-0000-0000-00009F230000}"/>
    <cellStyle name="Normal 19 2 10" xfId="8345" xr:uid="{00000000-0005-0000-0000-0000A0230000}"/>
    <cellStyle name="Normal 19 2 11" xfId="8344" xr:uid="{00000000-0005-0000-0000-0000A1230000}"/>
    <cellStyle name="Normal 19 2 2" xfId="8346" xr:uid="{00000000-0005-0000-0000-0000A2230000}"/>
    <cellStyle name="Normal 19 2 2 2" xfId="8347" xr:uid="{00000000-0005-0000-0000-0000A3230000}"/>
    <cellStyle name="Normal 19 2 2 3" xfId="8348" xr:uid="{00000000-0005-0000-0000-0000A4230000}"/>
    <cellStyle name="Normal 19 2 2 4" xfId="8349" xr:uid="{00000000-0005-0000-0000-0000A5230000}"/>
    <cellStyle name="Normal 19 2 2 5" xfId="8350" xr:uid="{00000000-0005-0000-0000-0000A6230000}"/>
    <cellStyle name="Normal 19 2 3" xfId="8351" xr:uid="{00000000-0005-0000-0000-0000A7230000}"/>
    <cellStyle name="Normal 19 2 3 2" xfId="8352" xr:uid="{00000000-0005-0000-0000-0000A8230000}"/>
    <cellStyle name="Normal 19 2 3 3" xfId="8353" xr:uid="{00000000-0005-0000-0000-0000A9230000}"/>
    <cellStyle name="Normal 19 2 3 4" xfId="8354" xr:uid="{00000000-0005-0000-0000-0000AA230000}"/>
    <cellStyle name="Normal 19 2 3 5" xfId="8355" xr:uid="{00000000-0005-0000-0000-0000AB230000}"/>
    <cellStyle name="Normal 19 2 4" xfId="8356" xr:uid="{00000000-0005-0000-0000-0000AC230000}"/>
    <cellStyle name="Normal 19 2 4 2" xfId="8357" xr:uid="{00000000-0005-0000-0000-0000AD230000}"/>
    <cellStyle name="Normal 19 2 4 3" xfId="8358" xr:uid="{00000000-0005-0000-0000-0000AE230000}"/>
    <cellStyle name="Normal 19 2 4 4" xfId="8359" xr:uid="{00000000-0005-0000-0000-0000AF230000}"/>
    <cellStyle name="Normal 19 2 4 5" xfId="8360" xr:uid="{00000000-0005-0000-0000-0000B0230000}"/>
    <cellStyle name="Normal 19 2 5" xfId="8361" xr:uid="{00000000-0005-0000-0000-0000B1230000}"/>
    <cellStyle name="Normal 19 2 5 2" xfId="8362" xr:uid="{00000000-0005-0000-0000-0000B2230000}"/>
    <cellStyle name="Normal 19 2 5 3" xfId="8363" xr:uid="{00000000-0005-0000-0000-0000B3230000}"/>
    <cellStyle name="Normal 19 2 5 4" xfId="8364" xr:uid="{00000000-0005-0000-0000-0000B4230000}"/>
    <cellStyle name="Normal 19 2 5 5" xfId="8365" xr:uid="{00000000-0005-0000-0000-0000B5230000}"/>
    <cellStyle name="Normal 19 2 6" xfId="8366" xr:uid="{00000000-0005-0000-0000-0000B6230000}"/>
    <cellStyle name="Normal 19 2 6 2" xfId="8367" xr:uid="{00000000-0005-0000-0000-0000B7230000}"/>
    <cellStyle name="Normal 19 2 6 3" xfId="8368" xr:uid="{00000000-0005-0000-0000-0000B8230000}"/>
    <cellStyle name="Normal 19 2 6 4" xfId="8369" xr:uid="{00000000-0005-0000-0000-0000B9230000}"/>
    <cellStyle name="Normal 19 2 6 5" xfId="8370" xr:uid="{00000000-0005-0000-0000-0000BA230000}"/>
    <cellStyle name="Normal 19 2 7" xfId="8371" xr:uid="{00000000-0005-0000-0000-0000BB230000}"/>
    <cellStyle name="Normal 19 2 7 2" xfId="8372" xr:uid="{00000000-0005-0000-0000-0000BC230000}"/>
    <cellStyle name="Normal 19 2 8" xfId="8373" xr:uid="{00000000-0005-0000-0000-0000BD230000}"/>
    <cellStyle name="Normal 19 2 9" xfId="8374" xr:uid="{00000000-0005-0000-0000-0000BE230000}"/>
    <cellStyle name="Normal 19 3" xfId="8375" xr:uid="{00000000-0005-0000-0000-0000BF230000}"/>
    <cellStyle name="Normal 19 3 10" xfId="8376" xr:uid="{00000000-0005-0000-0000-0000C0230000}"/>
    <cellStyle name="Normal 19 3 2" xfId="8377" xr:uid="{00000000-0005-0000-0000-0000C1230000}"/>
    <cellStyle name="Normal 19 3 2 2" xfId="8378" xr:uid="{00000000-0005-0000-0000-0000C2230000}"/>
    <cellStyle name="Normal 19 3 2 3" xfId="8379" xr:uid="{00000000-0005-0000-0000-0000C3230000}"/>
    <cellStyle name="Normal 19 3 2 4" xfId="8380" xr:uid="{00000000-0005-0000-0000-0000C4230000}"/>
    <cellStyle name="Normal 19 3 2 5" xfId="8381" xr:uid="{00000000-0005-0000-0000-0000C5230000}"/>
    <cellStyle name="Normal 19 3 3" xfId="8382" xr:uid="{00000000-0005-0000-0000-0000C6230000}"/>
    <cellStyle name="Normal 19 3 3 2" xfId="8383" xr:uid="{00000000-0005-0000-0000-0000C7230000}"/>
    <cellStyle name="Normal 19 3 3 3" xfId="8384" xr:uid="{00000000-0005-0000-0000-0000C8230000}"/>
    <cellStyle name="Normal 19 3 3 4" xfId="8385" xr:uid="{00000000-0005-0000-0000-0000C9230000}"/>
    <cellStyle name="Normal 19 3 3 5" xfId="8386" xr:uid="{00000000-0005-0000-0000-0000CA230000}"/>
    <cellStyle name="Normal 19 3 4" xfId="8387" xr:uid="{00000000-0005-0000-0000-0000CB230000}"/>
    <cellStyle name="Normal 19 3 4 2" xfId="8388" xr:uid="{00000000-0005-0000-0000-0000CC230000}"/>
    <cellStyle name="Normal 19 3 4 3" xfId="8389" xr:uid="{00000000-0005-0000-0000-0000CD230000}"/>
    <cellStyle name="Normal 19 3 4 4" xfId="8390" xr:uid="{00000000-0005-0000-0000-0000CE230000}"/>
    <cellStyle name="Normal 19 3 4 5" xfId="8391" xr:uid="{00000000-0005-0000-0000-0000CF230000}"/>
    <cellStyle name="Normal 19 3 5" xfId="8392" xr:uid="{00000000-0005-0000-0000-0000D0230000}"/>
    <cellStyle name="Normal 19 3 5 2" xfId="8393" xr:uid="{00000000-0005-0000-0000-0000D1230000}"/>
    <cellStyle name="Normal 19 3 5 3" xfId="8394" xr:uid="{00000000-0005-0000-0000-0000D2230000}"/>
    <cellStyle name="Normal 19 3 5 4" xfId="8395" xr:uid="{00000000-0005-0000-0000-0000D3230000}"/>
    <cellStyle name="Normal 19 3 5 5" xfId="8396" xr:uid="{00000000-0005-0000-0000-0000D4230000}"/>
    <cellStyle name="Normal 19 3 6" xfId="8397" xr:uid="{00000000-0005-0000-0000-0000D5230000}"/>
    <cellStyle name="Normal 19 3 6 2" xfId="8398" xr:uid="{00000000-0005-0000-0000-0000D6230000}"/>
    <cellStyle name="Normal 19 3 6 3" xfId="8399" xr:uid="{00000000-0005-0000-0000-0000D7230000}"/>
    <cellStyle name="Normal 19 3 6 4" xfId="8400" xr:uid="{00000000-0005-0000-0000-0000D8230000}"/>
    <cellStyle name="Normal 19 3 6 5" xfId="8401" xr:uid="{00000000-0005-0000-0000-0000D9230000}"/>
    <cellStyle name="Normal 19 3 7" xfId="8402" xr:uid="{00000000-0005-0000-0000-0000DA230000}"/>
    <cellStyle name="Normal 19 3 7 2" xfId="8403" xr:uid="{00000000-0005-0000-0000-0000DB230000}"/>
    <cellStyle name="Normal 19 3 8" xfId="8404" xr:uid="{00000000-0005-0000-0000-0000DC230000}"/>
    <cellStyle name="Normal 19 3 9" xfId="8405" xr:uid="{00000000-0005-0000-0000-0000DD230000}"/>
    <cellStyle name="Normal 19 4" xfId="8406" xr:uid="{00000000-0005-0000-0000-0000DE230000}"/>
    <cellStyle name="Normal 19 4 10" xfId="8407" xr:uid="{00000000-0005-0000-0000-0000DF230000}"/>
    <cellStyle name="Normal 19 4 2" xfId="8408" xr:uid="{00000000-0005-0000-0000-0000E0230000}"/>
    <cellStyle name="Normal 19 4 2 2" xfId="8409" xr:uid="{00000000-0005-0000-0000-0000E1230000}"/>
    <cellStyle name="Normal 19 4 2 3" xfId="8410" xr:uid="{00000000-0005-0000-0000-0000E2230000}"/>
    <cellStyle name="Normal 19 4 2 4" xfId="8411" xr:uid="{00000000-0005-0000-0000-0000E3230000}"/>
    <cellStyle name="Normal 19 4 2 5" xfId="8412" xr:uid="{00000000-0005-0000-0000-0000E4230000}"/>
    <cellStyle name="Normal 19 4 3" xfId="8413" xr:uid="{00000000-0005-0000-0000-0000E5230000}"/>
    <cellStyle name="Normal 19 4 3 2" xfId="8414" xr:uid="{00000000-0005-0000-0000-0000E6230000}"/>
    <cellStyle name="Normal 19 4 3 3" xfId="8415" xr:uid="{00000000-0005-0000-0000-0000E7230000}"/>
    <cellStyle name="Normal 19 4 3 4" xfId="8416" xr:uid="{00000000-0005-0000-0000-0000E8230000}"/>
    <cellStyle name="Normal 19 4 3 5" xfId="8417" xr:uid="{00000000-0005-0000-0000-0000E9230000}"/>
    <cellStyle name="Normal 19 4 4" xfId="8418" xr:uid="{00000000-0005-0000-0000-0000EA230000}"/>
    <cellStyle name="Normal 19 4 4 2" xfId="8419" xr:uid="{00000000-0005-0000-0000-0000EB230000}"/>
    <cellStyle name="Normal 19 4 4 3" xfId="8420" xr:uid="{00000000-0005-0000-0000-0000EC230000}"/>
    <cellStyle name="Normal 19 4 4 4" xfId="8421" xr:uid="{00000000-0005-0000-0000-0000ED230000}"/>
    <cellStyle name="Normal 19 4 4 5" xfId="8422" xr:uid="{00000000-0005-0000-0000-0000EE230000}"/>
    <cellStyle name="Normal 19 4 5" xfId="8423" xr:uid="{00000000-0005-0000-0000-0000EF230000}"/>
    <cellStyle name="Normal 19 4 5 2" xfId="8424" xr:uid="{00000000-0005-0000-0000-0000F0230000}"/>
    <cellStyle name="Normal 19 4 5 3" xfId="8425" xr:uid="{00000000-0005-0000-0000-0000F1230000}"/>
    <cellStyle name="Normal 19 4 5 4" xfId="8426" xr:uid="{00000000-0005-0000-0000-0000F2230000}"/>
    <cellStyle name="Normal 19 4 5 5" xfId="8427" xr:uid="{00000000-0005-0000-0000-0000F3230000}"/>
    <cellStyle name="Normal 19 4 6" xfId="8428" xr:uid="{00000000-0005-0000-0000-0000F4230000}"/>
    <cellStyle name="Normal 19 4 6 2" xfId="8429" xr:uid="{00000000-0005-0000-0000-0000F5230000}"/>
    <cellStyle name="Normal 19 4 6 3" xfId="8430" xr:uid="{00000000-0005-0000-0000-0000F6230000}"/>
    <cellStyle name="Normal 19 4 6 4" xfId="8431" xr:uid="{00000000-0005-0000-0000-0000F7230000}"/>
    <cellStyle name="Normal 19 4 6 5" xfId="8432" xr:uid="{00000000-0005-0000-0000-0000F8230000}"/>
    <cellStyle name="Normal 19 4 7" xfId="8433" xr:uid="{00000000-0005-0000-0000-0000F9230000}"/>
    <cellStyle name="Normal 19 4 8" xfId="8434" xr:uid="{00000000-0005-0000-0000-0000FA230000}"/>
    <cellStyle name="Normal 19 4 9" xfId="8435" xr:uid="{00000000-0005-0000-0000-0000FB230000}"/>
    <cellStyle name="Normal 19 5" xfId="8436" xr:uid="{00000000-0005-0000-0000-0000FC230000}"/>
    <cellStyle name="Normal 19 5 10" xfId="8437" xr:uid="{00000000-0005-0000-0000-0000FD230000}"/>
    <cellStyle name="Normal 19 5 2" xfId="8438" xr:uid="{00000000-0005-0000-0000-0000FE230000}"/>
    <cellStyle name="Normal 19 5 2 2" xfId="8439" xr:uid="{00000000-0005-0000-0000-0000FF230000}"/>
    <cellStyle name="Normal 19 5 2 3" xfId="8440" xr:uid="{00000000-0005-0000-0000-000000240000}"/>
    <cellStyle name="Normal 19 5 2 4" xfId="8441" xr:uid="{00000000-0005-0000-0000-000001240000}"/>
    <cellStyle name="Normal 19 5 2 5" xfId="8442" xr:uid="{00000000-0005-0000-0000-000002240000}"/>
    <cellStyle name="Normal 19 5 3" xfId="8443" xr:uid="{00000000-0005-0000-0000-000003240000}"/>
    <cellStyle name="Normal 19 5 3 2" xfId="8444" xr:uid="{00000000-0005-0000-0000-000004240000}"/>
    <cellStyle name="Normal 19 5 3 3" xfId="8445" xr:uid="{00000000-0005-0000-0000-000005240000}"/>
    <cellStyle name="Normal 19 5 3 4" xfId="8446" xr:uid="{00000000-0005-0000-0000-000006240000}"/>
    <cellStyle name="Normal 19 5 3 5" xfId="8447" xr:uid="{00000000-0005-0000-0000-000007240000}"/>
    <cellStyle name="Normal 19 5 4" xfId="8448" xr:uid="{00000000-0005-0000-0000-000008240000}"/>
    <cellStyle name="Normal 19 5 4 2" xfId="8449" xr:uid="{00000000-0005-0000-0000-000009240000}"/>
    <cellStyle name="Normal 19 5 4 3" xfId="8450" xr:uid="{00000000-0005-0000-0000-00000A240000}"/>
    <cellStyle name="Normal 19 5 4 4" xfId="8451" xr:uid="{00000000-0005-0000-0000-00000B240000}"/>
    <cellStyle name="Normal 19 5 4 5" xfId="8452" xr:uid="{00000000-0005-0000-0000-00000C240000}"/>
    <cellStyle name="Normal 19 5 5" xfId="8453" xr:uid="{00000000-0005-0000-0000-00000D240000}"/>
    <cellStyle name="Normal 19 5 5 2" xfId="8454" xr:uid="{00000000-0005-0000-0000-00000E240000}"/>
    <cellStyle name="Normal 19 5 5 3" xfId="8455" xr:uid="{00000000-0005-0000-0000-00000F240000}"/>
    <cellStyle name="Normal 19 5 5 4" xfId="8456" xr:uid="{00000000-0005-0000-0000-000010240000}"/>
    <cellStyle name="Normal 19 5 5 5" xfId="8457" xr:uid="{00000000-0005-0000-0000-000011240000}"/>
    <cellStyle name="Normal 19 5 6" xfId="8458" xr:uid="{00000000-0005-0000-0000-000012240000}"/>
    <cellStyle name="Normal 19 5 6 2" xfId="8459" xr:uid="{00000000-0005-0000-0000-000013240000}"/>
    <cellStyle name="Normal 19 5 6 3" xfId="8460" xr:uid="{00000000-0005-0000-0000-000014240000}"/>
    <cellStyle name="Normal 19 5 6 4" xfId="8461" xr:uid="{00000000-0005-0000-0000-000015240000}"/>
    <cellStyle name="Normal 19 5 6 5" xfId="8462" xr:uid="{00000000-0005-0000-0000-000016240000}"/>
    <cellStyle name="Normal 19 5 7" xfId="8463" xr:uid="{00000000-0005-0000-0000-000017240000}"/>
    <cellStyle name="Normal 19 5 8" xfId="8464" xr:uid="{00000000-0005-0000-0000-000018240000}"/>
    <cellStyle name="Normal 19 5 9" xfId="8465" xr:uid="{00000000-0005-0000-0000-000019240000}"/>
    <cellStyle name="Normal 19 6" xfId="8466" xr:uid="{00000000-0005-0000-0000-00001A240000}"/>
    <cellStyle name="Normal 19 6 10" xfId="8467" xr:uid="{00000000-0005-0000-0000-00001B240000}"/>
    <cellStyle name="Normal 19 6 2" xfId="8468" xr:uid="{00000000-0005-0000-0000-00001C240000}"/>
    <cellStyle name="Normal 19 6 2 2" xfId="8469" xr:uid="{00000000-0005-0000-0000-00001D240000}"/>
    <cellStyle name="Normal 19 6 2 3" xfId="8470" xr:uid="{00000000-0005-0000-0000-00001E240000}"/>
    <cellStyle name="Normal 19 6 2 4" xfId="8471" xr:uid="{00000000-0005-0000-0000-00001F240000}"/>
    <cellStyle name="Normal 19 6 2 5" xfId="8472" xr:uid="{00000000-0005-0000-0000-000020240000}"/>
    <cellStyle name="Normal 19 6 3" xfId="8473" xr:uid="{00000000-0005-0000-0000-000021240000}"/>
    <cellStyle name="Normal 19 6 3 2" xfId="8474" xr:uid="{00000000-0005-0000-0000-000022240000}"/>
    <cellStyle name="Normal 19 6 3 3" xfId="8475" xr:uid="{00000000-0005-0000-0000-000023240000}"/>
    <cellStyle name="Normal 19 6 3 4" xfId="8476" xr:uid="{00000000-0005-0000-0000-000024240000}"/>
    <cellStyle name="Normal 19 6 3 5" xfId="8477" xr:uid="{00000000-0005-0000-0000-000025240000}"/>
    <cellStyle name="Normal 19 6 4" xfId="8478" xr:uid="{00000000-0005-0000-0000-000026240000}"/>
    <cellStyle name="Normal 19 6 4 2" xfId="8479" xr:uid="{00000000-0005-0000-0000-000027240000}"/>
    <cellStyle name="Normal 19 6 4 3" xfId="8480" xr:uid="{00000000-0005-0000-0000-000028240000}"/>
    <cellStyle name="Normal 19 6 4 4" xfId="8481" xr:uid="{00000000-0005-0000-0000-000029240000}"/>
    <cellStyle name="Normal 19 6 4 5" xfId="8482" xr:uid="{00000000-0005-0000-0000-00002A240000}"/>
    <cellStyle name="Normal 19 6 5" xfId="8483" xr:uid="{00000000-0005-0000-0000-00002B240000}"/>
    <cellStyle name="Normal 19 6 5 2" xfId="8484" xr:uid="{00000000-0005-0000-0000-00002C240000}"/>
    <cellStyle name="Normal 19 6 5 3" xfId="8485" xr:uid="{00000000-0005-0000-0000-00002D240000}"/>
    <cellStyle name="Normal 19 6 5 4" xfId="8486" xr:uid="{00000000-0005-0000-0000-00002E240000}"/>
    <cellStyle name="Normal 19 6 5 5" xfId="8487" xr:uid="{00000000-0005-0000-0000-00002F240000}"/>
    <cellStyle name="Normal 19 6 6" xfId="8488" xr:uid="{00000000-0005-0000-0000-000030240000}"/>
    <cellStyle name="Normal 19 6 6 2" xfId="8489" xr:uid="{00000000-0005-0000-0000-000031240000}"/>
    <cellStyle name="Normal 19 6 6 3" xfId="8490" xr:uid="{00000000-0005-0000-0000-000032240000}"/>
    <cellStyle name="Normal 19 6 6 4" xfId="8491" xr:uid="{00000000-0005-0000-0000-000033240000}"/>
    <cellStyle name="Normal 19 6 6 5" xfId="8492" xr:uid="{00000000-0005-0000-0000-000034240000}"/>
    <cellStyle name="Normal 19 6 7" xfId="8493" xr:uid="{00000000-0005-0000-0000-000035240000}"/>
    <cellStyle name="Normal 19 6 8" xfId="8494" xr:uid="{00000000-0005-0000-0000-000036240000}"/>
    <cellStyle name="Normal 19 6 9" xfId="8495" xr:uid="{00000000-0005-0000-0000-000037240000}"/>
    <cellStyle name="Normal 19 7" xfId="8496" xr:uid="{00000000-0005-0000-0000-000038240000}"/>
    <cellStyle name="Normal 19 7 10" xfId="8497" xr:uid="{00000000-0005-0000-0000-000039240000}"/>
    <cellStyle name="Normal 19 7 2" xfId="8498" xr:uid="{00000000-0005-0000-0000-00003A240000}"/>
    <cellStyle name="Normal 19 7 2 2" xfId="8499" xr:uid="{00000000-0005-0000-0000-00003B240000}"/>
    <cellStyle name="Normal 19 7 2 3" xfId="8500" xr:uid="{00000000-0005-0000-0000-00003C240000}"/>
    <cellStyle name="Normal 19 7 2 4" xfId="8501" xr:uid="{00000000-0005-0000-0000-00003D240000}"/>
    <cellStyle name="Normal 19 7 2 5" xfId="8502" xr:uid="{00000000-0005-0000-0000-00003E240000}"/>
    <cellStyle name="Normal 19 7 3" xfId="8503" xr:uid="{00000000-0005-0000-0000-00003F240000}"/>
    <cellStyle name="Normal 19 7 3 2" xfId="8504" xr:uid="{00000000-0005-0000-0000-000040240000}"/>
    <cellStyle name="Normal 19 7 3 3" xfId="8505" xr:uid="{00000000-0005-0000-0000-000041240000}"/>
    <cellStyle name="Normal 19 7 3 4" xfId="8506" xr:uid="{00000000-0005-0000-0000-000042240000}"/>
    <cellStyle name="Normal 19 7 3 5" xfId="8507" xr:uid="{00000000-0005-0000-0000-000043240000}"/>
    <cellStyle name="Normal 19 7 4" xfId="8508" xr:uid="{00000000-0005-0000-0000-000044240000}"/>
    <cellStyle name="Normal 19 7 4 2" xfId="8509" xr:uid="{00000000-0005-0000-0000-000045240000}"/>
    <cellStyle name="Normal 19 7 4 3" xfId="8510" xr:uid="{00000000-0005-0000-0000-000046240000}"/>
    <cellStyle name="Normal 19 7 4 4" xfId="8511" xr:uid="{00000000-0005-0000-0000-000047240000}"/>
    <cellStyle name="Normal 19 7 4 5" xfId="8512" xr:uid="{00000000-0005-0000-0000-000048240000}"/>
    <cellStyle name="Normal 19 7 5" xfId="8513" xr:uid="{00000000-0005-0000-0000-000049240000}"/>
    <cellStyle name="Normal 19 7 5 2" xfId="8514" xr:uid="{00000000-0005-0000-0000-00004A240000}"/>
    <cellStyle name="Normal 19 7 5 3" xfId="8515" xr:uid="{00000000-0005-0000-0000-00004B240000}"/>
    <cellStyle name="Normal 19 7 5 4" xfId="8516" xr:uid="{00000000-0005-0000-0000-00004C240000}"/>
    <cellStyle name="Normal 19 7 5 5" xfId="8517" xr:uid="{00000000-0005-0000-0000-00004D240000}"/>
    <cellStyle name="Normal 19 7 6" xfId="8518" xr:uid="{00000000-0005-0000-0000-00004E240000}"/>
    <cellStyle name="Normal 19 7 6 2" xfId="8519" xr:uid="{00000000-0005-0000-0000-00004F240000}"/>
    <cellStyle name="Normal 19 7 6 3" xfId="8520" xr:uid="{00000000-0005-0000-0000-000050240000}"/>
    <cellStyle name="Normal 19 7 6 4" xfId="8521" xr:uid="{00000000-0005-0000-0000-000051240000}"/>
    <cellStyle name="Normal 19 7 6 5" xfId="8522" xr:uid="{00000000-0005-0000-0000-000052240000}"/>
    <cellStyle name="Normal 19 7 7" xfId="8523" xr:uid="{00000000-0005-0000-0000-000053240000}"/>
    <cellStyle name="Normal 19 7 8" xfId="8524" xr:uid="{00000000-0005-0000-0000-000054240000}"/>
    <cellStyle name="Normal 19 7 9" xfId="8525" xr:uid="{00000000-0005-0000-0000-000055240000}"/>
    <cellStyle name="Normal 19 8" xfId="8526" xr:uid="{00000000-0005-0000-0000-000056240000}"/>
    <cellStyle name="Normal 19 8 2" xfId="8527" xr:uid="{00000000-0005-0000-0000-000057240000}"/>
    <cellStyle name="Normal 19 8 3" xfId="8528" xr:uid="{00000000-0005-0000-0000-000058240000}"/>
    <cellStyle name="Normal 19 8 4" xfId="8529" xr:uid="{00000000-0005-0000-0000-000059240000}"/>
    <cellStyle name="Normal 19 8 5" xfId="8530" xr:uid="{00000000-0005-0000-0000-00005A240000}"/>
    <cellStyle name="Normal 19 9" xfId="8531" xr:uid="{00000000-0005-0000-0000-00005B240000}"/>
    <cellStyle name="Normal 19 9 2" xfId="8532" xr:uid="{00000000-0005-0000-0000-00005C240000}"/>
    <cellStyle name="Normal 19 9 3" xfId="8533" xr:uid="{00000000-0005-0000-0000-00005D240000}"/>
    <cellStyle name="Normal 19 9 4" xfId="8534" xr:uid="{00000000-0005-0000-0000-00005E240000}"/>
    <cellStyle name="Normal 19 9 5" xfId="8535" xr:uid="{00000000-0005-0000-0000-00005F240000}"/>
    <cellStyle name="Normal 2" xfId="99" xr:uid="{00000000-0005-0000-0000-000060240000}"/>
    <cellStyle name="Normal 2 10" xfId="100" xr:uid="{00000000-0005-0000-0000-000061240000}"/>
    <cellStyle name="Normal 2 10 2" xfId="8536" xr:uid="{00000000-0005-0000-0000-000062240000}"/>
    <cellStyle name="Normal 2 11" xfId="101" xr:uid="{00000000-0005-0000-0000-000063240000}"/>
    <cellStyle name="Normal 2 11 2" xfId="8537" xr:uid="{00000000-0005-0000-0000-000064240000}"/>
    <cellStyle name="Normal 2 12" xfId="102" xr:uid="{00000000-0005-0000-0000-000065240000}"/>
    <cellStyle name="Normal 2 12 2" xfId="8538" xr:uid="{00000000-0005-0000-0000-000066240000}"/>
    <cellStyle name="Normal 2 13" xfId="103" xr:uid="{00000000-0005-0000-0000-000067240000}"/>
    <cellStyle name="Normal 2 13 2" xfId="8540" xr:uid="{00000000-0005-0000-0000-000068240000}"/>
    <cellStyle name="Normal 2 13 2 2" xfId="8541" xr:uid="{00000000-0005-0000-0000-000069240000}"/>
    <cellStyle name="Normal 2 13 3" xfId="8539" xr:uid="{00000000-0005-0000-0000-00006A240000}"/>
    <cellStyle name="Normal 2 14" xfId="104" xr:uid="{00000000-0005-0000-0000-00006B240000}"/>
    <cellStyle name="Normal 2 14 2" xfId="8542" xr:uid="{00000000-0005-0000-0000-00006C240000}"/>
    <cellStyle name="Normal 2 15" xfId="105" xr:uid="{00000000-0005-0000-0000-00006D240000}"/>
    <cellStyle name="Normal 2 15 2" xfId="8543" xr:uid="{00000000-0005-0000-0000-00006E240000}"/>
    <cellStyle name="Normal 2 16" xfId="106" xr:uid="{00000000-0005-0000-0000-00006F240000}"/>
    <cellStyle name="Normal 2 17" xfId="189" xr:uid="{00000000-0005-0000-0000-000070240000}"/>
    <cellStyle name="Normal 2 17 2" xfId="8544" xr:uid="{00000000-0005-0000-0000-000071240000}"/>
    <cellStyle name="Normal 2 18" xfId="183" xr:uid="{00000000-0005-0000-0000-000072240000}"/>
    <cellStyle name="Normal 2 18 2" xfId="8545" xr:uid="{00000000-0005-0000-0000-000073240000}"/>
    <cellStyle name="Normal 2 19" xfId="8546" xr:uid="{00000000-0005-0000-0000-000074240000}"/>
    <cellStyle name="Normal 2 19 2" xfId="46521" xr:uid="{00000000-0005-0000-0000-000075240000}"/>
    <cellStyle name="Normal 2 2" xfId="107" xr:uid="{00000000-0005-0000-0000-000076240000}"/>
    <cellStyle name="Normal 2 2 10" xfId="8547" xr:uid="{00000000-0005-0000-0000-000077240000}"/>
    <cellStyle name="Normal 2 2 11" xfId="8548" xr:uid="{00000000-0005-0000-0000-000078240000}"/>
    <cellStyle name="Normal 2 2 11 2" xfId="8549" xr:uid="{00000000-0005-0000-0000-000079240000}"/>
    <cellStyle name="Normal 2 2 11 2 2" xfId="8550" xr:uid="{00000000-0005-0000-0000-00007A240000}"/>
    <cellStyle name="Normal 2 2 11 2 2 2" xfId="8551" xr:uid="{00000000-0005-0000-0000-00007B240000}"/>
    <cellStyle name="Normal 2 2 11 2 2 2 2" xfId="8552" xr:uid="{00000000-0005-0000-0000-00007C240000}"/>
    <cellStyle name="Normal 2 2 11 2 2 2 2 2" xfId="8553" xr:uid="{00000000-0005-0000-0000-00007D240000}"/>
    <cellStyle name="Normal 2 2 11 2 2 2 3" xfId="8554" xr:uid="{00000000-0005-0000-0000-00007E240000}"/>
    <cellStyle name="Normal 2 2 11 2 2 3" xfId="8555" xr:uid="{00000000-0005-0000-0000-00007F240000}"/>
    <cellStyle name="Normal 2 2 11 2 2 3 2" xfId="8556" xr:uid="{00000000-0005-0000-0000-000080240000}"/>
    <cellStyle name="Normal 2 2 11 2 3" xfId="8557" xr:uid="{00000000-0005-0000-0000-000081240000}"/>
    <cellStyle name="Normal 2 2 11 2 3 2" xfId="8558" xr:uid="{00000000-0005-0000-0000-000082240000}"/>
    <cellStyle name="Normal 2 2 11 2 4" xfId="8559" xr:uid="{00000000-0005-0000-0000-000083240000}"/>
    <cellStyle name="Normal 2 2 11 3" xfId="8560" xr:uid="{00000000-0005-0000-0000-000084240000}"/>
    <cellStyle name="Normal 2 2 11 3 2" xfId="8561" xr:uid="{00000000-0005-0000-0000-000085240000}"/>
    <cellStyle name="Normal 2 2 11 3 2 2" xfId="8562" xr:uid="{00000000-0005-0000-0000-000086240000}"/>
    <cellStyle name="Normal 2 2 11 3 3" xfId="8563" xr:uid="{00000000-0005-0000-0000-000087240000}"/>
    <cellStyle name="Normal 2 2 11 4" xfId="8564" xr:uid="{00000000-0005-0000-0000-000088240000}"/>
    <cellStyle name="Normal 2 2 11 4 2" xfId="8565" xr:uid="{00000000-0005-0000-0000-000089240000}"/>
    <cellStyle name="Normal 2 2 12" xfId="8566" xr:uid="{00000000-0005-0000-0000-00008A240000}"/>
    <cellStyle name="Normal 2 2 13" xfId="8567" xr:uid="{00000000-0005-0000-0000-00008B240000}"/>
    <cellStyle name="Normal 2 2 14" xfId="8568" xr:uid="{00000000-0005-0000-0000-00008C240000}"/>
    <cellStyle name="Normal 2 2 14 2" xfId="8569" xr:uid="{00000000-0005-0000-0000-00008D240000}"/>
    <cellStyle name="Normal 2 2 14 2 2" xfId="8570" xr:uid="{00000000-0005-0000-0000-00008E240000}"/>
    <cellStyle name="Normal 2 2 14 2 2 2" xfId="8571" xr:uid="{00000000-0005-0000-0000-00008F240000}"/>
    <cellStyle name="Normal 2 2 14 2 3" xfId="8572" xr:uid="{00000000-0005-0000-0000-000090240000}"/>
    <cellStyle name="Normal 2 2 14 3" xfId="8573" xr:uid="{00000000-0005-0000-0000-000091240000}"/>
    <cellStyle name="Normal 2 2 14 3 2" xfId="8574" xr:uid="{00000000-0005-0000-0000-000092240000}"/>
    <cellStyle name="Normal 2 2 15" xfId="8575" xr:uid="{00000000-0005-0000-0000-000093240000}"/>
    <cellStyle name="Normal 2 2 15 2" xfId="8576" xr:uid="{00000000-0005-0000-0000-000094240000}"/>
    <cellStyle name="Normal 2 2 16" xfId="8577" xr:uid="{00000000-0005-0000-0000-000095240000}"/>
    <cellStyle name="Normal 2 2 17" xfId="8578" xr:uid="{00000000-0005-0000-0000-000096240000}"/>
    <cellStyle name="Normal 2 2 18" xfId="8579" xr:uid="{00000000-0005-0000-0000-000097240000}"/>
    <cellStyle name="Normal 2 2 19" xfId="8580" xr:uid="{00000000-0005-0000-0000-000098240000}"/>
    <cellStyle name="Normal 2 2 2" xfId="108" xr:uid="{00000000-0005-0000-0000-000099240000}"/>
    <cellStyle name="Normal 2 2 2 10" xfId="8582" xr:uid="{00000000-0005-0000-0000-00009A240000}"/>
    <cellStyle name="Normal 2 2 2 11" xfId="8583" xr:uid="{00000000-0005-0000-0000-00009B240000}"/>
    <cellStyle name="Normal 2 2 2 12" xfId="8584" xr:uid="{00000000-0005-0000-0000-00009C240000}"/>
    <cellStyle name="Normal 2 2 2 12 2" xfId="8585" xr:uid="{00000000-0005-0000-0000-00009D240000}"/>
    <cellStyle name="Normal 2 2 2 12 2 2" xfId="8586" xr:uid="{00000000-0005-0000-0000-00009E240000}"/>
    <cellStyle name="Normal 2 2 2 12 2 2 2" xfId="8587" xr:uid="{00000000-0005-0000-0000-00009F240000}"/>
    <cellStyle name="Normal 2 2 2 12 2 3" xfId="8588" xr:uid="{00000000-0005-0000-0000-0000A0240000}"/>
    <cellStyle name="Normal 2 2 2 12 3" xfId="8589" xr:uid="{00000000-0005-0000-0000-0000A1240000}"/>
    <cellStyle name="Normal 2 2 2 12 3 2" xfId="8590" xr:uid="{00000000-0005-0000-0000-0000A2240000}"/>
    <cellStyle name="Normal 2 2 2 13" xfId="8591" xr:uid="{00000000-0005-0000-0000-0000A3240000}"/>
    <cellStyle name="Normal 2 2 2 13 2" xfId="8592" xr:uid="{00000000-0005-0000-0000-0000A4240000}"/>
    <cellStyle name="Normal 2 2 2 14" xfId="8593" xr:uid="{00000000-0005-0000-0000-0000A5240000}"/>
    <cellStyle name="Normal 2 2 2 15" xfId="8594" xr:uid="{00000000-0005-0000-0000-0000A6240000}"/>
    <cellStyle name="Normal 2 2 2 16" xfId="8595" xr:uid="{00000000-0005-0000-0000-0000A7240000}"/>
    <cellStyle name="Normal 2 2 2 17" xfId="8596" xr:uid="{00000000-0005-0000-0000-0000A8240000}"/>
    <cellStyle name="Normal 2 2 2 18" xfId="8597" xr:uid="{00000000-0005-0000-0000-0000A9240000}"/>
    <cellStyle name="Normal 2 2 2 19" xfId="8598" xr:uid="{00000000-0005-0000-0000-0000AA240000}"/>
    <cellStyle name="Normal 2 2 2 2" xfId="109" xr:uid="{00000000-0005-0000-0000-0000AB240000}"/>
    <cellStyle name="Normal 2 2 2 2 10" xfId="8600" xr:uid="{00000000-0005-0000-0000-0000AC240000}"/>
    <cellStyle name="Normal 2 2 2 2 10 2" xfId="8601" xr:uid="{00000000-0005-0000-0000-0000AD240000}"/>
    <cellStyle name="Normal 2 2 2 2 10 2 2" xfId="8602" xr:uid="{00000000-0005-0000-0000-0000AE240000}"/>
    <cellStyle name="Normal 2 2 2 2 10 2 2 2" xfId="8603" xr:uid="{00000000-0005-0000-0000-0000AF240000}"/>
    <cellStyle name="Normal 2 2 2 2 10 2 3" xfId="8604" xr:uid="{00000000-0005-0000-0000-0000B0240000}"/>
    <cellStyle name="Normal 2 2 2 2 10 3" xfId="8605" xr:uid="{00000000-0005-0000-0000-0000B1240000}"/>
    <cellStyle name="Normal 2 2 2 2 10 3 2" xfId="8606" xr:uid="{00000000-0005-0000-0000-0000B2240000}"/>
    <cellStyle name="Normal 2 2 2 2 11" xfId="8607" xr:uid="{00000000-0005-0000-0000-0000B3240000}"/>
    <cellStyle name="Normal 2 2 2 2 11 2" xfId="8608" xr:uid="{00000000-0005-0000-0000-0000B4240000}"/>
    <cellStyle name="Normal 2 2 2 2 12" xfId="8609" xr:uid="{00000000-0005-0000-0000-0000B5240000}"/>
    <cellStyle name="Normal 2 2 2 2 13" xfId="8610" xr:uid="{00000000-0005-0000-0000-0000B6240000}"/>
    <cellStyle name="Normal 2 2 2 2 14" xfId="8611" xr:uid="{00000000-0005-0000-0000-0000B7240000}"/>
    <cellStyle name="Normal 2 2 2 2 15" xfId="8612" xr:uid="{00000000-0005-0000-0000-0000B8240000}"/>
    <cellStyle name="Normal 2 2 2 2 16" xfId="8613" xr:uid="{00000000-0005-0000-0000-0000B9240000}"/>
    <cellStyle name="Normal 2 2 2 2 17" xfId="8614" xr:uid="{00000000-0005-0000-0000-0000BA240000}"/>
    <cellStyle name="Normal 2 2 2 2 18" xfId="8599" xr:uid="{00000000-0005-0000-0000-0000BB240000}"/>
    <cellStyle name="Normal 2 2 2 2 2" xfId="8615" xr:uid="{00000000-0005-0000-0000-0000BC240000}"/>
    <cellStyle name="Normal 2 2 2 2 2 10" xfId="8616" xr:uid="{00000000-0005-0000-0000-0000BD240000}"/>
    <cellStyle name="Normal 2 2 2 2 2 10 2" xfId="8617" xr:uid="{00000000-0005-0000-0000-0000BE240000}"/>
    <cellStyle name="Normal 2 2 2 2 2 10 2 2" xfId="8618" xr:uid="{00000000-0005-0000-0000-0000BF240000}"/>
    <cellStyle name="Normal 2 2 2 2 2 10 2 2 2" xfId="8619" xr:uid="{00000000-0005-0000-0000-0000C0240000}"/>
    <cellStyle name="Normal 2 2 2 2 2 10 2 3" xfId="8620" xr:uid="{00000000-0005-0000-0000-0000C1240000}"/>
    <cellStyle name="Normal 2 2 2 2 2 10 3" xfId="8621" xr:uid="{00000000-0005-0000-0000-0000C2240000}"/>
    <cellStyle name="Normal 2 2 2 2 2 10 3 2" xfId="8622" xr:uid="{00000000-0005-0000-0000-0000C3240000}"/>
    <cellStyle name="Normal 2 2 2 2 2 11" xfId="8623" xr:uid="{00000000-0005-0000-0000-0000C4240000}"/>
    <cellStyle name="Normal 2 2 2 2 2 11 2" xfId="8624" xr:uid="{00000000-0005-0000-0000-0000C5240000}"/>
    <cellStyle name="Normal 2 2 2 2 2 12" xfId="8625" xr:uid="{00000000-0005-0000-0000-0000C6240000}"/>
    <cellStyle name="Normal 2 2 2 2 2 13" xfId="8626" xr:uid="{00000000-0005-0000-0000-0000C7240000}"/>
    <cellStyle name="Normal 2 2 2 2 2 14" xfId="8627" xr:uid="{00000000-0005-0000-0000-0000C8240000}"/>
    <cellStyle name="Normal 2 2 2 2 2 15" xfId="8628" xr:uid="{00000000-0005-0000-0000-0000C9240000}"/>
    <cellStyle name="Normal 2 2 2 2 2 16" xfId="8629" xr:uid="{00000000-0005-0000-0000-0000CA240000}"/>
    <cellStyle name="Normal 2 2 2 2 2 17" xfId="8630" xr:uid="{00000000-0005-0000-0000-0000CB240000}"/>
    <cellStyle name="Normal 2 2 2 2 2 2" xfId="8631" xr:uid="{00000000-0005-0000-0000-0000CC240000}"/>
    <cellStyle name="Normal 2 2 2 2 2 2 10" xfId="8632" xr:uid="{00000000-0005-0000-0000-0000CD240000}"/>
    <cellStyle name="Normal 2 2 2 2 2 2 11" xfId="8633" xr:uid="{00000000-0005-0000-0000-0000CE240000}"/>
    <cellStyle name="Normal 2 2 2 2 2 2 12" xfId="8634" xr:uid="{00000000-0005-0000-0000-0000CF240000}"/>
    <cellStyle name="Normal 2 2 2 2 2 2 13" xfId="8635" xr:uid="{00000000-0005-0000-0000-0000D0240000}"/>
    <cellStyle name="Normal 2 2 2 2 2 2 14" xfId="8636" xr:uid="{00000000-0005-0000-0000-0000D1240000}"/>
    <cellStyle name="Normal 2 2 2 2 2 2 15" xfId="8637" xr:uid="{00000000-0005-0000-0000-0000D2240000}"/>
    <cellStyle name="Normal 2 2 2 2 2 2 2" xfId="8638" xr:uid="{00000000-0005-0000-0000-0000D3240000}"/>
    <cellStyle name="Normal 2 2 2 2 2 2 2 10" xfId="8639" xr:uid="{00000000-0005-0000-0000-0000D4240000}"/>
    <cellStyle name="Normal 2 2 2 2 2 2 2 11" xfId="8640" xr:uid="{00000000-0005-0000-0000-0000D5240000}"/>
    <cellStyle name="Normal 2 2 2 2 2 2 2 12" xfId="8641" xr:uid="{00000000-0005-0000-0000-0000D6240000}"/>
    <cellStyle name="Normal 2 2 2 2 2 2 2 13" xfId="8642" xr:uid="{00000000-0005-0000-0000-0000D7240000}"/>
    <cellStyle name="Normal 2 2 2 2 2 2 2 14" xfId="8643" xr:uid="{00000000-0005-0000-0000-0000D8240000}"/>
    <cellStyle name="Normal 2 2 2 2 2 2 2 2" xfId="8644" xr:uid="{00000000-0005-0000-0000-0000D9240000}"/>
    <cellStyle name="Normal 2 2 2 2 2 2 2 2 10" xfId="8645" xr:uid="{00000000-0005-0000-0000-0000DA240000}"/>
    <cellStyle name="Normal 2 2 2 2 2 2 2 2 11" xfId="8646" xr:uid="{00000000-0005-0000-0000-0000DB240000}"/>
    <cellStyle name="Normal 2 2 2 2 2 2 2 2 12" xfId="8647" xr:uid="{00000000-0005-0000-0000-0000DC240000}"/>
    <cellStyle name="Normal 2 2 2 2 2 2 2 2 13" xfId="8648" xr:uid="{00000000-0005-0000-0000-0000DD240000}"/>
    <cellStyle name="Normal 2 2 2 2 2 2 2 2 2" xfId="8649" xr:uid="{00000000-0005-0000-0000-0000DE240000}"/>
    <cellStyle name="Normal 2 2 2 2 2 2 2 2 2 2" xfId="8650" xr:uid="{00000000-0005-0000-0000-0000DF240000}"/>
    <cellStyle name="Normal 2 2 2 2 2 2 2 2 2 2 2" xfId="8651" xr:uid="{00000000-0005-0000-0000-0000E0240000}"/>
    <cellStyle name="Normal 2 2 2 2 2 2 2 2 2 2 2 2" xfId="8652" xr:uid="{00000000-0005-0000-0000-0000E1240000}"/>
    <cellStyle name="Normal 2 2 2 2 2 2 2 2 2 2 2 2 2" xfId="8653" xr:uid="{00000000-0005-0000-0000-0000E2240000}"/>
    <cellStyle name="Normal 2 2 2 2 2 2 2 2 2 2 2 2 2 2" xfId="8654" xr:uid="{00000000-0005-0000-0000-0000E3240000}"/>
    <cellStyle name="Normal 2 2 2 2 2 2 2 2 2 2 2 2 2 2 2" xfId="8655" xr:uid="{00000000-0005-0000-0000-0000E4240000}"/>
    <cellStyle name="Normal 2 2 2 2 2 2 2 2 2 2 2 2 2 2 3" xfId="8656" xr:uid="{00000000-0005-0000-0000-0000E5240000}"/>
    <cellStyle name="Normal 2 2 2 2 2 2 2 2 2 2 2 2 2 2 4" xfId="8657" xr:uid="{00000000-0005-0000-0000-0000E6240000}"/>
    <cellStyle name="Normal 2 2 2 2 2 2 2 2 2 2 2 2 2 2 5" xfId="8658" xr:uid="{00000000-0005-0000-0000-0000E7240000}"/>
    <cellStyle name="Normal 2 2 2 2 2 2 2 2 2 2 2 2 2 2 6" xfId="8659" xr:uid="{00000000-0005-0000-0000-0000E8240000}"/>
    <cellStyle name="Normal 2 2 2 2 2 2 2 2 2 2 2 2 2 2 7" xfId="8660" xr:uid="{00000000-0005-0000-0000-0000E9240000}"/>
    <cellStyle name="Normal 2 2 2 2 2 2 2 2 2 2 2 2 2 3" xfId="8661" xr:uid="{00000000-0005-0000-0000-0000EA240000}"/>
    <cellStyle name="Normal 2 2 2 2 2 2 2 2 2 2 2 2 2 4" xfId="8662" xr:uid="{00000000-0005-0000-0000-0000EB240000}"/>
    <cellStyle name="Normal 2 2 2 2 2 2 2 2 2 2 2 2 2 5" xfId="8663" xr:uid="{00000000-0005-0000-0000-0000EC240000}"/>
    <cellStyle name="Normal 2 2 2 2 2 2 2 2 2 2 2 2 2 6" xfId="8664" xr:uid="{00000000-0005-0000-0000-0000ED240000}"/>
    <cellStyle name="Normal 2 2 2 2 2 2 2 2 2 2 2 2 2 7" xfId="8665" xr:uid="{00000000-0005-0000-0000-0000EE240000}"/>
    <cellStyle name="Normal 2 2 2 2 2 2 2 2 2 2 2 2 3" xfId="8666" xr:uid="{00000000-0005-0000-0000-0000EF240000}"/>
    <cellStyle name="Normal 2 2 2 2 2 2 2 2 2 2 2 2 4" xfId="8667" xr:uid="{00000000-0005-0000-0000-0000F0240000}"/>
    <cellStyle name="Normal 2 2 2 2 2 2 2 2 2 2 2 2 5" xfId="8668" xr:uid="{00000000-0005-0000-0000-0000F1240000}"/>
    <cellStyle name="Normal 2 2 2 2 2 2 2 2 2 2 2 2 6" xfId="8669" xr:uid="{00000000-0005-0000-0000-0000F2240000}"/>
    <cellStyle name="Normal 2 2 2 2 2 2 2 2 2 2 2 2 7" xfId="8670" xr:uid="{00000000-0005-0000-0000-0000F3240000}"/>
    <cellStyle name="Normal 2 2 2 2 2 2 2 2 2 2 2 2 8" xfId="8671" xr:uid="{00000000-0005-0000-0000-0000F4240000}"/>
    <cellStyle name="Normal 2 2 2 2 2 2 2 2 2 2 2 3" xfId="8672" xr:uid="{00000000-0005-0000-0000-0000F5240000}"/>
    <cellStyle name="Normal 2 2 2 2 2 2 2 2 2 2 2 3 2" xfId="8673" xr:uid="{00000000-0005-0000-0000-0000F6240000}"/>
    <cellStyle name="Normal 2 2 2 2 2 2 2 2 2 2 2 4" xfId="8674" xr:uid="{00000000-0005-0000-0000-0000F7240000}"/>
    <cellStyle name="Normal 2 2 2 2 2 2 2 2 2 2 2 5" xfId="8675" xr:uid="{00000000-0005-0000-0000-0000F8240000}"/>
    <cellStyle name="Normal 2 2 2 2 2 2 2 2 2 2 2 6" xfId="8676" xr:uid="{00000000-0005-0000-0000-0000F9240000}"/>
    <cellStyle name="Normal 2 2 2 2 2 2 2 2 2 2 2 7" xfId="8677" xr:uid="{00000000-0005-0000-0000-0000FA240000}"/>
    <cellStyle name="Normal 2 2 2 2 2 2 2 2 2 2 2 8" xfId="8678" xr:uid="{00000000-0005-0000-0000-0000FB240000}"/>
    <cellStyle name="Normal 2 2 2 2 2 2 2 2 2 2 3" xfId="8679" xr:uid="{00000000-0005-0000-0000-0000FC240000}"/>
    <cellStyle name="Normal 2 2 2 2 2 2 2 2 2 2 3 2" xfId="8680" xr:uid="{00000000-0005-0000-0000-0000FD240000}"/>
    <cellStyle name="Normal 2 2 2 2 2 2 2 2 2 2 4" xfId="8681" xr:uid="{00000000-0005-0000-0000-0000FE240000}"/>
    <cellStyle name="Normal 2 2 2 2 2 2 2 2 2 2 5" xfId="8682" xr:uid="{00000000-0005-0000-0000-0000FF240000}"/>
    <cellStyle name="Normal 2 2 2 2 2 2 2 2 2 2 6" xfId="8683" xr:uid="{00000000-0005-0000-0000-000000250000}"/>
    <cellStyle name="Normal 2 2 2 2 2 2 2 2 2 2 7" xfId="8684" xr:uid="{00000000-0005-0000-0000-000001250000}"/>
    <cellStyle name="Normal 2 2 2 2 2 2 2 2 2 2 8" xfId="8685" xr:uid="{00000000-0005-0000-0000-000002250000}"/>
    <cellStyle name="Normal 2 2 2 2 2 2 2 2 2 2 9" xfId="8686" xr:uid="{00000000-0005-0000-0000-000003250000}"/>
    <cellStyle name="Normal 2 2 2 2 2 2 2 2 2 3" xfId="8687" xr:uid="{00000000-0005-0000-0000-000004250000}"/>
    <cellStyle name="Normal 2 2 2 2 2 2 2 2 2 3 2" xfId="8688" xr:uid="{00000000-0005-0000-0000-000005250000}"/>
    <cellStyle name="Normal 2 2 2 2 2 2 2 2 2 3 2 2" xfId="8689" xr:uid="{00000000-0005-0000-0000-000006250000}"/>
    <cellStyle name="Normal 2 2 2 2 2 2 2 2 2 3 3" xfId="8690" xr:uid="{00000000-0005-0000-0000-000007250000}"/>
    <cellStyle name="Normal 2 2 2 2 2 2 2 2 2 4" xfId="8691" xr:uid="{00000000-0005-0000-0000-000008250000}"/>
    <cellStyle name="Normal 2 2 2 2 2 2 2 2 2 4 2" xfId="8692" xr:uid="{00000000-0005-0000-0000-000009250000}"/>
    <cellStyle name="Normal 2 2 2 2 2 2 2 2 2 5" xfId="8693" xr:uid="{00000000-0005-0000-0000-00000A250000}"/>
    <cellStyle name="Normal 2 2 2 2 2 2 2 2 2 6" xfId="8694" xr:uid="{00000000-0005-0000-0000-00000B250000}"/>
    <cellStyle name="Normal 2 2 2 2 2 2 2 2 2 7" xfId="8695" xr:uid="{00000000-0005-0000-0000-00000C250000}"/>
    <cellStyle name="Normal 2 2 2 2 2 2 2 2 2 8" xfId="8696" xr:uid="{00000000-0005-0000-0000-00000D250000}"/>
    <cellStyle name="Normal 2 2 2 2 2 2 2 2 2 9" xfId="8697" xr:uid="{00000000-0005-0000-0000-00000E250000}"/>
    <cellStyle name="Normal 2 2 2 2 2 2 2 2 3" xfId="8698" xr:uid="{00000000-0005-0000-0000-00000F250000}"/>
    <cellStyle name="Normal 2 2 2 2 2 2 2 2 4" xfId="8699" xr:uid="{00000000-0005-0000-0000-000010250000}"/>
    <cellStyle name="Normal 2 2 2 2 2 2 2 2 5" xfId="8700" xr:uid="{00000000-0005-0000-0000-000011250000}"/>
    <cellStyle name="Normal 2 2 2 2 2 2 2 2 6" xfId="8701" xr:uid="{00000000-0005-0000-0000-000012250000}"/>
    <cellStyle name="Normal 2 2 2 2 2 2 2 2 6 2" xfId="8702" xr:uid="{00000000-0005-0000-0000-000013250000}"/>
    <cellStyle name="Normal 2 2 2 2 2 2 2 2 6 2 2" xfId="8703" xr:uid="{00000000-0005-0000-0000-000014250000}"/>
    <cellStyle name="Normal 2 2 2 2 2 2 2 2 6 2 2 2" xfId="8704" xr:uid="{00000000-0005-0000-0000-000015250000}"/>
    <cellStyle name="Normal 2 2 2 2 2 2 2 2 6 2 3" xfId="8705" xr:uid="{00000000-0005-0000-0000-000016250000}"/>
    <cellStyle name="Normal 2 2 2 2 2 2 2 2 6 3" xfId="8706" xr:uid="{00000000-0005-0000-0000-000017250000}"/>
    <cellStyle name="Normal 2 2 2 2 2 2 2 2 6 3 2" xfId="8707" xr:uid="{00000000-0005-0000-0000-000018250000}"/>
    <cellStyle name="Normal 2 2 2 2 2 2 2 2 7" xfId="8708" xr:uid="{00000000-0005-0000-0000-000019250000}"/>
    <cellStyle name="Normal 2 2 2 2 2 2 2 2 7 2" xfId="8709" xr:uid="{00000000-0005-0000-0000-00001A250000}"/>
    <cellStyle name="Normal 2 2 2 2 2 2 2 2 8" xfId="8710" xr:uid="{00000000-0005-0000-0000-00001B250000}"/>
    <cellStyle name="Normal 2 2 2 2 2 2 2 2 9" xfId="8711" xr:uid="{00000000-0005-0000-0000-00001C250000}"/>
    <cellStyle name="Normal 2 2 2 2 2 2 2 3" xfId="8712" xr:uid="{00000000-0005-0000-0000-00001D250000}"/>
    <cellStyle name="Normal 2 2 2 2 2 2 2 4" xfId="8713" xr:uid="{00000000-0005-0000-0000-00001E250000}"/>
    <cellStyle name="Normal 2 2 2 2 2 2 2 4 2" xfId="8714" xr:uid="{00000000-0005-0000-0000-00001F250000}"/>
    <cellStyle name="Normal 2 2 2 2 2 2 2 4 2 2" xfId="8715" xr:uid="{00000000-0005-0000-0000-000020250000}"/>
    <cellStyle name="Normal 2 2 2 2 2 2 2 4 2 2 2" xfId="8716" xr:uid="{00000000-0005-0000-0000-000021250000}"/>
    <cellStyle name="Normal 2 2 2 2 2 2 2 4 2 2 2 2" xfId="8717" xr:uid="{00000000-0005-0000-0000-000022250000}"/>
    <cellStyle name="Normal 2 2 2 2 2 2 2 4 2 2 2 2 2" xfId="8718" xr:uid="{00000000-0005-0000-0000-000023250000}"/>
    <cellStyle name="Normal 2 2 2 2 2 2 2 4 2 2 2 3" xfId="8719" xr:uid="{00000000-0005-0000-0000-000024250000}"/>
    <cellStyle name="Normal 2 2 2 2 2 2 2 4 2 2 3" xfId="8720" xr:uid="{00000000-0005-0000-0000-000025250000}"/>
    <cellStyle name="Normal 2 2 2 2 2 2 2 4 2 2 3 2" xfId="8721" xr:uid="{00000000-0005-0000-0000-000026250000}"/>
    <cellStyle name="Normal 2 2 2 2 2 2 2 4 2 3" xfId="8722" xr:uid="{00000000-0005-0000-0000-000027250000}"/>
    <cellStyle name="Normal 2 2 2 2 2 2 2 4 2 3 2" xfId="8723" xr:uid="{00000000-0005-0000-0000-000028250000}"/>
    <cellStyle name="Normal 2 2 2 2 2 2 2 4 2 4" xfId="8724" xr:uid="{00000000-0005-0000-0000-000029250000}"/>
    <cellStyle name="Normal 2 2 2 2 2 2 2 4 3" xfId="8725" xr:uid="{00000000-0005-0000-0000-00002A250000}"/>
    <cellStyle name="Normal 2 2 2 2 2 2 2 4 3 2" xfId="8726" xr:uid="{00000000-0005-0000-0000-00002B250000}"/>
    <cellStyle name="Normal 2 2 2 2 2 2 2 4 3 2 2" xfId="8727" xr:uid="{00000000-0005-0000-0000-00002C250000}"/>
    <cellStyle name="Normal 2 2 2 2 2 2 2 4 3 3" xfId="8728" xr:uid="{00000000-0005-0000-0000-00002D250000}"/>
    <cellStyle name="Normal 2 2 2 2 2 2 2 4 4" xfId="8729" xr:uid="{00000000-0005-0000-0000-00002E250000}"/>
    <cellStyle name="Normal 2 2 2 2 2 2 2 4 4 2" xfId="8730" xr:uid="{00000000-0005-0000-0000-00002F250000}"/>
    <cellStyle name="Normal 2 2 2 2 2 2 2 5" xfId="8731" xr:uid="{00000000-0005-0000-0000-000030250000}"/>
    <cellStyle name="Normal 2 2 2 2 2 2 2 6" xfId="8732" xr:uid="{00000000-0005-0000-0000-000031250000}"/>
    <cellStyle name="Normal 2 2 2 2 2 2 2 7" xfId="8733" xr:uid="{00000000-0005-0000-0000-000032250000}"/>
    <cellStyle name="Normal 2 2 2 2 2 2 2 7 2" xfId="8734" xr:uid="{00000000-0005-0000-0000-000033250000}"/>
    <cellStyle name="Normal 2 2 2 2 2 2 2 7 2 2" xfId="8735" xr:uid="{00000000-0005-0000-0000-000034250000}"/>
    <cellStyle name="Normal 2 2 2 2 2 2 2 7 2 2 2" xfId="8736" xr:uid="{00000000-0005-0000-0000-000035250000}"/>
    <cellStyle name="Normal 2 2 2 2 2 2 2 7 2 3" xfId="8737" xr:uid="{00000000-0005-0000-0000-000036250000}"/>
    <cellStyle name="Normal 2 2 2 2 2 2 2 7 3" xfId="8738" xr:uid="{00000000-0005-0000-0000-000037250000}"/>
    <cellStyle name="Normal 2 2 2 2 2 2 2 7 3 2" xfId="8739" xr:uid="{00000000-0005-0000-0000-000038250000}"/>
    <cellStyle name="Normal 2 2 2 2 2 2 2 8" xfId="8740" xr:uid="{00000000-0005-0000-0000-000039250000}"/>
    <cellStyle name="Normal 2 2 2 2 2 2 2 8 2" xfId="8741" xr:uid="{00000000-0005-0000-0000-00003A250000}"/>
    <cellStyle name="Normal 2 2 2 2 2 2 2 9" xfId="8742" xr:uid="{00000000-0005-0000-0000-00003B250000}"/>
    <cellStyle name="Normal 2 2 2 2 2 2 3" xfId="8743" xr:uid="{00000000-0005-0000-0000-00003C250000}"/>
    <cellStyle name="Normal 2 2 2 2 2 2 4" xfId="8744" xr:uid="{00000000-0005-0000-0000-00003D250000}"/>
    <cellStyle name="Normal 2 2 2 2 2 2 5" xfId="8745" xr:uid="{00000000-0005-0000-0000-00003E250000}"/>
    <cellStyle name="Normal 2 2 2 2 2 2 5 2" xfId="8746" xr:uid="{00000000-0005-0000-0000-00003F250000}"/>
    <cellStyle name="Normal 2 2 2 2 2 2 5 2 2" xfId="8747" xr:uid="{00000000-0005-0000-0000-000040250000}"/>
    <cellStyle name="Normal 2 2 2 2 2 2 5 2 2 2" xfId="8748" xr:uid="{00000000-0005-0000-0000-000041250000}"/>
    <cellStyle name="Normal 2 2 2 2 2 2 5 2 2 2 2" xfId="8749" xr:uid="{00000000-0005-0000-0000-000042250000}"/>
    <cellStyle name="Normal 2 2 2 2 2 2 5 2 2 2 2 2" xfId="8750" xr:uid="{00000000-0005-0000-0000-000043250000}"/>
    <cellStyle name="Normal 2 2 2 2 2 2 5 2 2 2 3" xfId="8751" xr:uid="{00000000-0005-0000-0000-000044250000}"/>
    <cellStyle name="Normal 2 2 2 2 2 2 5 2 2 3" xfId="8752" xr:uid="{00000000-0005-0000-0000-000045250000}"/>
    <cellStyle name="Normal 2 2 2 2 2 2 5 2 2 3 2" xfId="8753" xr:uid="{00000000-0005-0000-0000-000046250000}"/>
    <cellStyle name="Normal 2 2 2 2 2 2 5 2 3" xfId="8754" xr:uid="{00000000-0005-0000-0000-000047250000}"/>
    <cellStyle name="Normal 2 2 2 2 2 2 5 2 3 2" xfId="8755" xr:uid="{00000000-0005-0000-0000-000048250000}"/>
    <cellStyle name="Normal 2 2 2 2 2 2 5 2 4" xfId="8756" xr:uid="{00000000-0005-0000-0000-000049250000}"/>
    <cellStyle name="Normal 2 2 2 2 2 2 5 3" xfId="8757" xr:uid="{00000000-0005-0000-0000-00004A250000}"/>
    <cellStyle name="Normal 2 2 2 2 2 2 5 3 2" xfId="8758" xr:uid="{00000000-0005-0000-0000-00004B250000}"/>
    <cellStyle name="Normal 2 2 2 2 2 2 5 3 2 2" xfId="8759" xr:uid="{00000000-0005-0000-0000-00004C250000}"/>
    <cellStyle name="Normal 2 2 2 2 2 2 5 3 3" xfId="8760" xr:uid="{00000000-0005-0000-0000-00004D250000}"/>
    <cellStyle name="Normal 2 2 2 2 2 2 5 4" xfId="8761" xr:uid="{00000000-0005-0000-0000-00004E250000}"/>
    <cellStyle name="Normal 2 2 2 2 2 2 5 4 2" xfId="8762" xr:uid="{00000000-0005-0000-0000-00004F250000}"/>
    <cellStyle name="Normal 2 2 2 2 2 2 6" xfId="8763" xr:uid="{00000000-0005-0000-0000-000050250000}"/>
    <cellStyle name="Normal 2 2 2 2 2 2 7" xfId="8764" xr:uid="{00000000-0005-0000-0000-000051250000}"/>
    <cellStyle name="Normal 2 2 2 2 2 2 8" xfId="8765" xr:uid="{00000000-0005-0000-0000-000052250000}"/>
    <cellStyle name="Normal 2 2 2 2 2 2 8 2" xfId="8766" xr:uid="{00000000-0005-0000-0000-000053250000}"/>
    <cellStyle name="Normal 2 2 2 2 2 2 8 2 2" xfId="8767" xr:uid="{00000000-0005-0000-0000-000054250000}"/>
    <cellStyle name="Normal 2 2 2 2 2 2 8 2 2 2" xfId="8768" xr:uid="{00000000-0005-0000-0000-000055250000}"/>
    <cellStyle name="Normal 2 2 2 2 2 2 8 2 3" xfId="8769" xr:uid="{00000000-0005-0000-0000-000056250000}"/>
    <cellStyle name="Normal 2 2 2 2 2 2 8 3" xfId="8770" xr:uid="{00000000-0005-0000-0000-000057250000}"/>
    <cellStyle name="Normal 2 2 2 2 2 2 8 3 2" xfId="8771" xr:uid="{00000000-0005-0000-0000-000058250000}"/>
    <cellStyle name="Normal 2 2 2 2 2 2 9" xfId="8772" xr:uid="{00000000-0005-0000-0000-000059250000}"/>
    <cellStyle name="Normal 2 2 2 2 2 2 9 2" xfId="8773" xr:uid="{00000000-0005-0000-0000-00005A250000}"/>
    <cellStyle name="Normal 2 2 2 2 2 3" xfId="8774" xr:uid="{00000000-0005-0000-0000-00005B250000}"/>
    <cellStyle name="Normal 2 2 2 2 2 4" xfId="8775" xr:uid="{00000000-0005-0000-0000-00005C250000}"/>
    <cellStyle name="Normal 2 2 2 2 2 5" xfId="8776" xr:uid="{00000000-0005-0000-0000-00005D250000}"/>
    <cellStyle name="Normal 2 2 2 2 2 5 2" xfId="8777" xr:uid="{00000000-0005-0000-0000-00005E250000}"/>
    <cellStyle name="Normal 2 2 2 2 2 6" xfId="8778" xr:uid="{00000000-0005-0000-0000-00005F250000}"/>
    <cellStyle name="Normal 2 2 2 2 2 7" xfId="8779" xr:uid="{00000000-0005-0000-0000-000060250000}"/>
    <cellStyle name="Normal 2 2 2 2 2 7 2" xfId="8780" xr:uid="{00000000-0005-0000-0000-000061250000}"/>
    <cellStyle name="Normal 2 2 2 2 2 7 2 2" xfId="8781" xr:uid="{00000000-0005-0000-0000-000062250000}"/>
    <cellStyle name="Normal 2 2 2 2 2 7 2 2 2" xfId="8782" xr:uid="{00000000-0005-0000-0000-000063250000}"/>
    <cellStyle name="Normal 2 2 2 2 2 7 2 2 2 2" xfId="8783" xr:uid="{00000000-0005-0000-0000-000064250000}"/>
    <cellStyle name="Normal 2 2 2 2 2 7 2 2 2 2 2" xfId="8784" xr:uid="{00000000-0005-0000-0000-000065250000}"/>
    <cellStyle name="Normal 2 2 2 2 2 7 2 2 2 3" xfId="8785" xr:uid="{00000000-0005-0000-0000-000066250000}"/>
    <cellStyle name="Normal 2 2 2 2 2 7 2 2 3" xfId="8786" xr:uid="{00000000-0005-0000-0000-000067250000}"/>
    <cellStyle name="Normal 2 2 2 2 2 7 2 2 3 2" xfId="8787" xr:uid="{00000000-0005-0000-0000-000068250000}"/>
    <cellStyle name="Normal 2 2 2 2 2 7 2 3" xfId="8788" xr:uid="{00000000-0005-0000-0000-000069250000}"/>
    <cellStyle name="Normal 2 2 2 2 2 7 2 3 2" xfId="8789" xr:uid="{00000000-0005-0000-0000-00006A250000}"/>
    <cellStyle name="Normal 2 2 2 2 2 7 2 4" xfId="8790" xr:uid="{00000000-0005-0000-0000-00006B250000}"/>
    <cellStyle name="Normal 2 2 2 2 2 7 3" xfId="8791" xr:uid="{00000000-0005-0000-0000-00006C250000}"/>
    <cellStyle name="Normal 2 2 2 2 2 7 3 2" xfId="8792" xr:uid="{00000000-0005-0000-0000-00006D250000}"/>
    <cellStyle name="Normal 2 2 2 2 2 7 3 2 2" xfId="8793" xr:uid="{00000000-0005-0000-0000-00006E250000}"/>
    <cellStyle name="Normal 2 2 2 2 2 7 3 3" xfId="8794" xr:uid="{00000000-0005-0000-0000-00006F250000}"/>
    <cellStyle name="Normal 2 2 2 2 2 7 4" xfId="8795" xr:uid="{00000000-0005-0000-0000-000070250000}"/>
    <cellStyle name="Normal 2 2 2 2 2 7 4 2" xfId="8796" xr:uid="{00000000-0005-0000-0000-000071250000}"/>
    <cellStyle name="Normal 2 2 2 2 2 8" xfId="8797" xr:uid="{00000000-0005-0000-0000-000072250000}"/>
    <cellStyle name="Normal 2 2 2 2 2 9" xfId="8798" xr:uid="{00000000-0005-0000-0000-000073250000}"/>
    <cellStyle name="Normal 2 2 2 2 3" xfId="8799" xr:uid="{00000000-0005-0000-0000-000074250000}"/>
    <cellStyle name="Normal 2 2 2 2 4" xfId="8800" xr:uid="{00000000-0005-0000-0000-000075250000}"/>
    <cellStyle name="Normal 2 2 2 2 5" xfId="8801" xr:uid="{00000000-0005-0000-0000-000076250000}"/>
    <cellStyle name="Normal 2 2 2 2 5 2" xfId="8802" xr:uid="{00000000-0005-0000-0000-000077250000}"/>
    <cellStyle name="Normal 2 2 2 2 6" xfId="8803" xr:uid="{00000000-0005-0000-0000-000078250000}"/>
    <cellStyle name="Normal 2 2 2 2 7" xfId="8804" xr:uid="{00000000-0005-0000-0000-000079250000}"/>
    <cellStyle name="Normal 2 2 2 2 7 2" xfId="8805" xr:uid="{00000000-0005-0000-0000-00007A250000}"/>
    <cellStyle name="Normal 2 2 2 2 7 2 2" xfId="8806" xr:uid="{00000000-0005-0000-0000-00007B250000}"/>
    <cellStyle name="Normal 2 2 2 2 7 2 2 2" xfId="8807" xr:uid="{00000000-0005-0000-0000-00007C250000}"/>
    <cellStyle name="Normal 2 2 2 2 7 2 2 2 2" xfId="8808" xr:uid="{00000000-0005-0000-0000-00007D250000}"/>
    <cellStyle name="Normal 2 2 2 2 7 2 2 2 2 2" xfId="8809" xr:uid="{00000000-0005-0000-0000-00007E250000}"/>
    <cellStyle name="Normal 2 2 2 2 7 2 2 2 3" xfId="8810" xr:uid="{00000000-0005-0000-0000-00007F250000}"/>
    <cellStyle name="Normal 2 2 2 2 7 2 2 3" xfId="8811" xr:uid="{00000000-0005-0000-0000-000080250000}"/>
    <cellStyle name="Normal 2 2 2 2 7 2 2 3 2" xfId="8812" xr:uid="{00000000-0005-0000-0000-000081250000}"/>
    <cellStyle name="Normal 2 2 2 2 7 2 3" xfId="8813" xr:uid="{00000000-0005-0000-0000-000082250000}"/>
    <cellStyle name="Normal 2 2 2 2 7 2 3 2" xfId="8814" xr:uid="{00000000-0005-0000-0000-000083250000}"/>
    <cellStyle name="Normal 2 2 2 2 7 2 4" xfId="8815" xr:uid="{00000000-0005-0000-0000-000084250000}"/>
    <cellStyle name="Normal 2 2 2 2 7 3" xfId="8816" xr:uid="{00000000-0005-0000-0000-000085250000}"/>
    <cellStyle name="Normal 2 2 2 2 7 3 2" xfId="8817" xr:uid="{00000000-0005-0000-0000-000086250000}"/>
    <cellStyle name="Normal 2 2 2 2 7 3 2 2" xfId="8818" xr:uid="{00000000-0005-0000-0000-000087250000}"/>
    <cellStyle name="Normal 2 2 2 2 7 3 3" xfId="8819" xr:uid="{00000000-0005-0000-0000-000088250000}"/>
    <cellStyle name="Normal 2 2 2 2 7 4" xfId="8820" xr:uid="{00000000-0005-0000-0000-000089250000}"/>
    <cellStyle name="Normal 2 2 2 2 7 4 2" xfId="8821" xr:uid="{00000000-0005-0000-0000-00008A250000}"/>
    <cellStyle name="Normal 2 2 2 2 8" xfId="8822" xr:uid="{00000000-0005-0000-0000-00008B250000}"/>
    <cellStyle name="Normal 2 2 2 2 9" xfId="8823" xr:uid="{00000000-0005-0000-0000-00008C250000}"/>
    <cellStyle name="Normal 2 2 2 20" xfId="8824" xr:uid="{00000000-0005-0000-0000-00008D250000}"/>
    <cellStyle name="Normal 2 2 2 21" xfId="8825" xr:uid="{00000000-0005-0000-0000-00008E250000}"/>
    <cellStyle name="Normal 2 2 2 22" xfId="8581" xr:uid="{00000000-0005-0000-0000-00008F250000}"/>
    <cellStyle name="Normal 2 2 2 3" xfId="110" xr:uid="{00000000-0005-0000-0000-000090250000}"/>
    <cellStyle name="Normal 2 2 2 3 2" xfId="8826" xr:uid="{00000000-0005-0000-0000-000091250000}"/>
    <cellStyle name="Normal 2 2 2 4" xfId="8827" xr:uid="{00000000-0005-0000-0000-000092250000}"/>
    <cellStyle name="Normal 2 2 2 5" xfId="8828" xr:uid="{00000000-0005-0000-0000-000093250000}"/>
    <cellStyle name="Normal 2 2 2 6" xfId="8829" xr:uid="{00000000-0005-0000-0000-000094250000}"/>
    <cellStyle name="Normal 2 2 2 7" xfId="8830" xr:uid="{00000000-0005-0000-0000-000095250000}"/>
    <cellStyle name="Normal 2 2 2 7 2" xfId="8831" xr:uid="{00000000-0005-0000-0000-000096250000}"/>
    <cellStyle name="Normal 2 2 2 8" xfId="8832" xr:uid="{00000000-0005-0000-0000-000097250000}"/>
    <cellStyle name="Normal 2 2 2 9" xfId="8833" xr:uid="{00000000-0005-0000-0000-000098250000}"/>
    <cellStyle name="Normal 2 2 2 9 2" xfId="8834" xr:uid="{00000000-0005-0000-0000-000099250000}"/>
    <cellStyle name="Normal 2 2 2 9 2 2" xfId="8835" xr:uid="{00000000-0005-0000-0000-00009A250000}"/>
    <cellStyle name="Normal 2 2 2 9 2 2 2" xfId="8836" xr:uid="{00000000-0005-0000-0000-00009B250000}"/>
    <cellStyle name="Normal 2 2 2 9 2 2 2 2" xfId="8837" xr:uid="{00000000-0005-0000-0000-00009C250000}"/>
    <cellStyle name="Normal 2 2 2 9 2 2 2 2 2" xfId="8838" xr:uid="{00000000-0005-0000-0000-00009D250000}"/>
    <cellStyle name="Normal 2 2 2 9 2 2 2 3" xfId="8839" xr:uid="{00000000-0005-0000-0000-00009E250000}"/>
    <cellStyle name="Normal 2 2 2 9 2 2 3" xfId="8840" xr:uid="{00000000-0005-0000-0000-00009F250000}"/>
    <cellStyle name="Normal 2 2 2 9 2 2 3 2" xfId="8841" xr:uid="{00000000-0005-0000-0000-0000A0250000}"/>
    <cellStyle name="Normal 2 2 2 9 2 3" xfId="8842" xr:uid="{00000000-0005-0000-0000-0000A1250000}"/>
    <cellStyle name="Normal 2 2 2 9 2 3 2" xfId="8843" xr:uid="{00000000-0005-0000-0000-0000A2250000}"/>
    <cellStyle name="Normal 2 2 2 9 2 4" xfId="8844" xr:uid="{00000000-0005-0000-0000-0000A3250000}"/>
    <cellStyle name="Normal 2 2 2 9 3" xfId="8845" xr:uid="{00000000-0005-0000-0000-0000A4250000}"/>
    <cellStyle name="Normal 2 2 2 9 3 2" xfId="8846" xr:uid="{00000000-0005-0000-0000-0000A5250000}"/>
    <cellStyle name="Normal 2 2 2 9 3 2 2" xfId="8847" xr:uid="{00000000-0005-0000-0000-0000A6250000}"/>
    <cellStyle name="Normal 2 2 2 9 3 3" xfId="8848" xr:uid="{00000000-0005-0000-0000-0000A7250000}"/>
    <cellStyle name="Normal 2 2 2 9 4" xfId="8849" xr:uid="{00000000-0005-0000-0000-0000A8250000}"/>
    <cellStyle name="Normal 2 2 2 9 4 2" xfId="8850" xr:uid="{00000000-0005-0000-0000-0000A9250000}"/>
    <cellStyle name="Normal 2 2 20" xfId="8851" xr:uid="{00000000-0005-0000-0000-0000AA250000}"/>
    <cellStyle name="Normal 2 2 21" xfId="8852" xr:uid="{00000000-0005-0000-0000-0000AB250000}"/>
    <cellStyle name="Normal 2 2 22" xfId="8853" xr:uid="{00000000-0005-0000-0000-0000AC250000}"/>
    <cellStyle name="Normal 2 2 23" xfId="8854" xr:uid="{00000000-0005-0000-0000-0000AD250000}"/>
    <cellStyle name="Normal 2 2 24" xfId="238" xr:uid="{00000000-0005-0000-0000-0000AE250000}"/>
    <cellStyle name="Normal 2 2 3" xfId="111" xr:uid="{00000000-0005-0000-0000-0000AF250000}"/>
    <cellStyle name="Normal 2 2 3 2" xfId="8856" xr:uid="{00000000-0005-0000-0000-0000B0250000}"/>
    <cellStyle name="Normal 2 2 3 3" xfId="8855" xr:uid="{00000000-0005-0000-0000-0000B1250000}"/>
    <cellStyle name="Normal 2 2 4" xfId="112" xr:uid="{00000000-0005-0000-0000-0000B2250000}"/>
    <cellStyle name="Normal 2 2 4 2" xfId="8857" xr:uid="{00000000-0005-0000-0000-0000B3250000}"/>
    <cellStyle name="Normal 2 2 5" xfId="113" xr:uid="{00000000-0005-0000-0000-0000B4250000}"/>
    <cellStyle name="Normal 2 2 5 2" xfId="8858" xr:uid="{00000000-0005-0000-0000-0000B5250000}"/>
    <cellStyle name="Normal 2 2 6" xfId="8859" xr:uid="{00000000-0005-0000-0000-0000B6250000}"/>
    <cellStyle name="Normal 2 2 6 2" xfId="46522" xr:uid="{00000000-0005-0000-0000-0000B7250000}"/>
    <cellStyle name="Normal 2 2 7" xfId="8860" xr:uid="{00000000-0005-0000-0000-0000B8250000}"/>
    <cellStyle name="Normal 2 2 8" xfId="8861" xr:uid="{00000000-0005-0000-0000-0000B9250000}"/>
    <cellStyle name="Normal 2 2 9" xfId="8862" xr:uid="{00000000-0005-0000-0000-0000BA250000}"/>
    <cellStyle name="Normal 2 2 9 2" xfId="8863" xr:uid="{00000000-0005-0000-0000-0000BB250000}"/>
    <cellStyle name="Normal 2 2_Summary Table as of 31 DEC" xfId="114" xr:uid="{00000000-0005-0000-0000-0000BC250000}"/>
    <cellStyle name="Normal 2 20" xfId="8864" xr:uid="{00000000-0005-0000-0000-0000BD250000}"/>
    <cellStyle name="Normal 2 20 2" xfId="8865" xr:uid="{00000000-0005-0000-0000-0000BE250000}"/>
    <cellStyle name="Normal 2 20 2 2" xfId="8866" xr:uid="{00000000-0005-0000-0000-0000BF250000}"/>
    <cellStyle name="Normal 2 20 2 3" xfId="8867" xr:uid="{00000000-0005-0000-0000-0000C0250000}"/>
    <cellStyle name="Normal 2 20 2 4" xfId="8868" xr:uid="{00000000-0005-0000-0000-0000C1250000}"/>
    <cellStyle name="Normal 2 20 2 5" xfId="8869" xr:uid="{00000000-0005-0000-0000-0000C2250000}"/>
    <cellStyle name="Normal 2 20 3" xfId="8870" xr:uid="{00000000-0005-0000-0000-0000C3250000}"/>
    <cellStyle name="Normal 2 20 3 2" xfId="8871" xr:uid="{00000000-0005-0000-0000-0000C4250000}"/>
    <cellStyle name="Normal 2 20 3 3" xfId="8872" xr:uid="{00000000-0005-0000-0000-0000C5250000}"/>
    <cellStyle name="Normal 2 20 3 4" xfId="8873" xr:uid="{00000000-0005-0000-0000-0000C6250000}"/>
    <cellStyle name="Normal 2 20 3 5" xfId="8874" xr:uid="{00000000-0005-0000-0000-0000C7250000}"/>
    <cellStyle name="Normal 2 20 4" xfId="8875" xr:uid="{00000000-0005-0000-0000-0000C8250000}"/>
    <cellStyle name="Normal 2 20 5" xfId="8876" xr:uid="{00000000-0005-0000-0000-0000C9250000}"/>
    <cellStyle name="Normal 2 20 6" xfId="8877" xr:uid="{00000000-0005-0000-0000-0000CA250000}"/>
    <cellStyle name="Normal 2 20 7" xfId="8878" xr:uid="{00000000-0005-0000-0000-0000CB250000}"/>
    <cellStyle name="Normal 2 21" xfId="8879" xr:uid="{00000000-0005-0000-0000-0000CC250000}"/>
    <cellStyle name="Normal 2 22" xfId="8880" xr:uid="{00000000-0005-0000-0000-0000CD250000}"/>
    <cellStyle name="Normal 2 23" xfId="8881" xr:uid="{00000000-0005-0000-0000-0000CE250000}"/>
    <cellStyle name="Normal 2 23 2" xfId="46523" xr:uid="{00000000-0005-0000-0000-0000CF250000}"/>
    <cellStyle name="Normal 2 24" xfId="8882" xr:uid="{00000000-0005-0000-0000-0000D0250000}"/>
    <cellStyle name="Normal 2 25" xfId="8883" xr:uid="{00000000-0005-0000-0000-0000D1250000}"/>
    <cellStyle name="Normal 2 26" xfId="8884" xr:uid="{00000000-0005-0000-0000-0000D2250000}"/>
    <cellStyle name="Normal 2 27" xfId="8885" xr:uid="{00000000-0005-0000-0000-0000D3250000}"/>
    <cellStyle name="Normal 2 28" xfId="8886" xr:uid="{00000000-0005-0000-0000-0000D4250000}"/>
    <cellStyle name="Normal 2 29" xfId="8887" xr:uid="{00000000-0005-0000-0000-0000D5250000}"/>
    <cellStyle name="Normal 2 3" xfId="115" xr:uid="{00000000-0005-0000-0000-0000D6250000}"/>
    <cellStyle name="Normal 2 3 10" xfId="8889" xr:uid="{00000000-0005-0000-0000-0000D7250000}"/>
    <cellStyle name="Normal 2 3 11" xfId="8890" xr:uid="{00000000-0005-0000-0000-0000D8250000}"/>
    <cellStyle name="Normal 2 3 12" xfId="8891" xr:uid="{00000000-0005-0000-0000-0000D9250000}"/>
    <cellStyle name="Normal 2 3 13" xfId="8892" xr:uid="{00000000-0005-0000-0000-0000DA250000}"/>
    <cellStyle name="Normal 2 3 14" xfId="8893" xr:uid="{00000000-0005-0000-0000-0000DB250000}"/>
    <cellStyle name="Normal 2 3 15" xfId="8894" xr:uid="{00000000-0005-0000-0000-0000DC250000}"/>
    <cellStyle name="Normal 2 3 16" xfId="8895" xr:uid="{00000000-0005-0000-0000-0000DD250000}"/>
    <cellStyle name="Normal 2 3 17" xfId="8888" xr:uid="{00000000-0005-0000-0000-0000DE250000}"/>
    <cellStyle name="Normal 2 3 2" xfId="116" xr:uid="{00000000-0005-0000-0000-0000DF250000}"/>
    <cellStyle name="Normal 2 3 2 2" xfId="8897" xr:uid="{00000000-0005-0000-0000-0000E0250000}"/>
    <cellStyle name="Normal 2 3 2 2 2" xfId="8898" xr:uid="{00000000-0005-0000-0000-0000E1250000}"/>
    <cellStyle name="Normal 2 3 2 3" xfId="8896" xr:uid="{00000000-0005-0000-0000-0000E2250000}"/>
    <cellStyle name="Normal 2 3 3" xfId="171" xr:uid="{00000000-0005-0000-0000-0000E3250000}"/>
    <cellStyle name="Normal 2 3 3 2" xfId="8899" xr:uid="{00000000-0005-0000-0000-0000E4250000}"/>
    <cellStyle name="Normal 2 3 4" xfId="8900" xr:uid="{00000000-0005-0000-0000-0000E5250000}"/>
    <cellStyle name="Normal 2 3 5" xfId="8901" xr:uid="{00000000-0005-0000-0000-0000E6250000}"/>
    <cellStyle name="Normal 2 3 5 2" xfId="46524" xr:uid="{00000000-0005-0000-0000-0000E7250000}"/>
    <cellStyle name="Normal 2 3 6" xfId="8902" xr:uid="{00000000-0005-0000-0000-0000E8250000}"/>
    <cellStyle name="Normal 2 3 7" xfId="8903" xr:uid="{00000000-0005-0000-0000-0000E9250000}"/>
    <cellStyle name="Normal 2 3 8" xfId="8904" xr:uid="{00000000-0005-0000-0000-0000EA250000}"/>
    <cellStyle name="Normal 2 3 9" xfId="8905" xr:uid="{00000000-0005-0000-0000-0000EB250000}"/>
    <cellStyle name="Normal 2 3_JUN-09 PP&amp;E Depreciation w YTD" xfId="8906" xr:uid="{00000000-0005-0000-0000-0000EC250000}"/>
    <cellStyle name="Normal 2 30" xfId="8907" xr:uid="{00000000-0005-0000-0000-0000ED250000}"/>
    <cellStyle name="Normal 2 31" xfId="8908" xr:uid="{00000000-0005-0000-0000-0000EE250000}"/>
    <cellStyle name="Normal 2 32" xfId="8909" xr:uid="{00000000-0005-0000-0000-0000EF250000}"/>
    <cellStyle name="Normal 2 33" xfId="8910" xr:uid="{00000000-0005-0000-0000-0000F0250000}"/>
    <cellStyle name="Normal 2 34" xfId="8911" xr:uid="{00000000-0005-0000-0000-0000F1250000}"/>
    <cellStyle name="Normal 2 35" xfId="8912" xr:uid="{00000000-0005-0000-0000-0000F2250000}"/>
    <cellStyle name="Normal 2 36" xfId="8913" xr:uid="{00000000-0005-0000-0000-0000F3250000}"/>
    <cellStyle name="Normal 2 37" xfId="8914" xr:uid="{00000000-0005-0000-0000-0000F4250000}"/>
    <cellStyle name="Normal 2 38" xfId="8915" xr:uid="{00000000-0005-0000-0000-0000F5250000}"/>
    <cellStyle name="Normal 2 39" xfId="8916" xr:uid="{00000000-0005-0000-0000-0000F6250000}"/>
    <cellStyle name="Normal 2 39 2" xfId="8917" xr:uid="{00000000-0005-0000-0000-0000F7250000}"/>
    <cellStyle name="Normal 2 39 2 2" xfId="8918" xr:uid="{00000000-0005-0000-0000-0000F8250000}"/>
    <cellStyle name="Normal 2 39 2 2 2" xfId="8919" xr:uid="{00000000-0005-0000-0000-0000F9250000}"/>
    <cellStyle name="Normal 2 39 2 2 2 2" xfId="8920" xr:uid="{00000000-0005-0000-0000-0000FA250000}"/>
    <cellStyle name="Normal 2 39 2 2 2 2 2" xfId="8921" xr:uid="{00000000-0005-0000-0000-0000FB250000}"/>
    <cellStyle name="Normal 2 39 2 2 2 3" xfId="8922" xr:uid="{00000000-0005-0000-0000-0000FC250000}"/>
    <cellStyle name="Normal 2 39 2 2 3" xfId="8923" xr:uid="{00000000-0005-0000-0000-0000FD250000}"/>
    <cellStyle name="Normal 2 39 2 2 3 2" xfId="8924" xr:uid="{00000000-0005-0000-0000-0000FE250000}"/>
    <cellStyle name="Normal 2 39 2 3" xfId="8925" xr:uid="{00000000-0005-0000-0000-0000FF250000}"/>
    <cellStyle name="Normal 2 39 2 3 2" xfId="8926" xr:uid="{00000000-0005-0000-0000-000000260000}"/>
    <cellStyle name="Normal 2 39 2 4" xfId="8927" xr:uid="{00000000-0005-0000-0000-000001260000}"/>
    <cellStyle name="Normal 2 39 3" xfId="8928" xr:uid="{00000000-0005-0000-0000-000002260000}"/>
    <cellStyle name="Normal 2 39 3 2" xfId="8929" xr:uid="{00000000-0005-0000-0000-000003260000}"/>
    <cellStyle name="Normal 2 39 3 2 2" xfId="8930" xr:uid="{00000000-0005-0000-0000-000004260000}"/>
    <cellStyle name="Normal 2 39 3 3" xfId="8931" xr:uid="{00000000-0005-0000-0000-000005260000}"/>
    <cellStyle name="Normal 2 39 4" xfId="8932" xr:uid="{00000000-0005-0000-0000-000006260000}"/>
    <cellStyle name="Normal 2 39 4 2" xfId="8933" xr:uid="{00000000-0005-0000-0000-000007260000}"/>
    <cellStyle name="Normal 2 39 5" xfId="8934" xr:uid="{00000000-0005-0000-0000-000008260000}"/>
    <cellStyle name="Normal 2 4" xfId="117" xr:uid="{00000000-0005-0000-0000-000009260000}"/>
    <cellStyle name="Normal 2 4 2" xfId="118" xr:uid="{00000000-0005-0000-0000-00000A260000}"/>
    <cellStyle name="Normal 2 4 2 2" xfId="8937" xr:uid="{00000000-0005-0000-0000-00000B260000}"/>
    <cellStyle name="Normal 2 4 2 3" xfId="8936" xr:uid="{00000000-0005-0000-0000-00000C260000}"/>
    <cellStyle name="Normal 2 4 3" xfId="8935" xr:uid="{00000000-0005-0000-0000-00000D260000}"/>
    <cellStyle name="Normal 2 40" xfId="8938" xr:uid="{00000000-0005-0000-0000-00000E260000}"/>
    <cellStyle name="Normal 2 41" xfId="8939" xr:uid="{00000000-0005-0000-0000-00000F260000}"/>
    <cellStyle name="Normal 2 42" xfId="8940" xr:uid="{00000000-0005-0000-0000-000010260000}"/>
    <cellStyle name="Normal 2 42 2" xfId="8941" xr:uid="{00000000-0005-0000-0000-000011260000}"/>
    <cellStyle name="Normal 2 42 2 2" xfId="8942" xr:uid="{00000000-0005-0000-0000-000012260000}"/>
    <cellStyle name="Normal 2 42 2 2 2" xfId="8943" xr:uid="{00000000-0005-0000-0000-000013260000}"/>
    <cellStyle name="Normal 2 42 2 3" xfId="8944" xr:uid="{00000000-0005-0000-0000-000014260000}"/>
    <cellStyle name="Normal 2 42 3" xfId="8945" xr:uid="{00000000-0005-0000-0000-000015260000}"/>
    <cellStyle name="Normal 2 42 3 2" xfId="8946" xr:uid="{00000000-0005-0000-0000-000016260000}"/>
    <cellStyle name="Normal 2 43" xfId="8947" xr:uid="{00000000-0005-0000-0000-000017260000}"/>
    <cellStyle name="Normal 2 43 2" xfId="8948" xr:uid="{00000000-0005-0000-0000-000018260000}"/>
    <cellStyle name="Normal 2 44" xfId="8949" xr:uid="{00000000-0005-0000-0000-000019260000}"/>
    <cellStyle name="Normal 2 45" xfId="8950" xr:uid="{00000000-0005-0000-0000-00001A260000}"/>
    <cellStyle name="Normal 2 46" xfId="8951" xr:uid="{00000000-0005-0000-0000-00001B260000}"/>
    <cellStyle name="Normal 2 47" xfId="8952" xr:uid="{00000000-0005-0000-0000-00001C260000}"/>
    <cellStyle name="Normal 2 48" xfId="8953" xr:uid="{00000000-0005-0000-0000-00001D260000}"/>
    <cellStyle name="Normal 2 49" xfId="8954" xr:uid="{00000000-0005-0000-0000-00001E260000}"/>
    <cellStyle name="Normal 2 5" xfId="119" xr:uid="{00000000-0005-0000-0000-00001F260000}"/>
    <cellStyle name="Normal 2 5 2" xfId="8956" xr:uid="{00000000-0005-0000-0000-000020260000}"/>
    <cellStyle name="Normal 2 5 2 2" xfId="46525" xr:uid="{00000000-0005-0000-0000-000021260000}"/>
    <cellStyle name="Normal 2 5 3" xfId="8957" xr:uid="{00000000-0005-0000-0000-000022260000}"/>
    <cellStyle name="Normal 2 5 4" xfId="8958" xr:uid="{00000000-0005-0000-0000-000023260000}"/>
    <cellStyle name="Normal 2 5 4 2" xfId="8959" xr:uid="{00000000-0005-0000-0000-000024260000}"/>
    <cellStyle name="Normal 2 5 5" xfId="8955" xr:uid="{00000000-0005-0000-0000-000025260000}"/>
    <cellStyle name="Normal 2 50" xfId="8960" xr:uid="{00000000-0005-0000-0000-000026260000}"/>
    <cellStyle name="Normal 2 51" xfId="8961" xr:uid="{00000000-0005-0000-0000-000027260000}"/>
    <cellStyle name="Normal 2 52" xfId="8962" xr:uid="{00000000-0005-0000-0000-000028260000}"/>
    <cellStyle name="Normal 2 53" xfId="8963" xr:uid="{00000000-0005-0000-0000-000029260000}"/>
    <cellStyle name="Normal 2 54" xfId="8964" xr:uid="{00000000-0005-0000-0000-00002A260000}"/>
    <cellStyle name="Normal 2 6" xfId="120" xr:uid="{00000000-0005-0000-0000-00002B260000}"/>
    <cellStyle name="Normal 2 6 2" xfId="8966" xr:uid="{00000000-0005-0000-0000-00002C260000}"/>
    <cellStyle name="Normal 2 6 2 2" xfId="8967" xr:uid="{00000000-0005-0000-0000-00002D260000}"/>
    <cellStyle name="Normal 2 6 3" xfId="8965" xr:uid="{00000000-0005-0000-0000-00002E260000}"/>
    <cellStyle name="Normal 2 7" xfId="121" xr:uid="{00000000-0005-0000-0000-00002F260000}"/>
    <cellStyle name="Normal 2 7 2" xfId="8969" xr:uid="{00000000-0005-0000-0000-000030260000}"/>
    <cellStyle name="Normal 2 7 2 2" xfId="8970" xr:uid="{00000000-0005-0000-0000-000031260000}"/>
    <cellStyle name="Normal 2 7 3" xfId="8968" xr:uid="{00000000-0005-0000-0000-000032260000}"/>
    <cellStyle name="Normal 2 8" xfId="122" xr:uid="{00000000-0005-0000-0000-000033260000}"/>
    <cellStyle name="Normal 2 8 2" xfId="8972" xr:uid="{00000000-0005-0000-0000-000034260000}"/>
    <cellStyle name="Normal 2 8 2 2" xfId="8973" xr:uid="{00000000-0005-0000-0000-000035260000}"/>
    <cellStyle name="Normal 2 8 3" xfId="8971" xr:uid="{00000000-0005-0000-0000-000036260000}"/>
    <cellStyle name="Normal 2 9" xfId="123" xr:uid="{00000000-0005-0000-0000-000037260000}"/>
    <cellStyle name="Normal 2 9 2" xfId="8974" xr:uid="{00000000-0005-0000-0000-000038260000}"/>
    <cellStyle name="Normal 2_04-05 Apr-May 2011 - Mine development classification" xfId="8975" xr:uid="{00000000-0005-0000-0000-000039260000}"/>
    <cellStyle name="Normal 20" xfId="162" xr:uid="{00000000-0005-0000-0000-00003A260000}"/>
    <cellStyle name="Normal 20 10" xfId="8977" xr:uid="{00000000-0005-0000-0000-00003B260000}"/>
    <cellStyle name="Normal 20 10 2" xfId="8978" xr:uid="{00000000-0005-0000-0000-00003C260000}"/>
    <cellStyle name="Normal 20 10 3" xfId="8979" xr:uid="{00000000-0005-0000-0000-00003D260000}"/>
    <cellStyle name="Normal 20 10 4" xfId="8980" xr:uid="{00000000-0005-0000-0000-00003E260000}"/>
    <cellStyle name="Normal 20 10 5" xfId="8981" xr:uid="{00000000-0005-0000-0000-00003F260000}"/>
    <cellStyle name="Normal 20 11" xfId="8982" xr:uid="{00000000-0005-0000-0000-000040260000}"/>
    <cellStyle name="Normal 20 11 2" xfId="8983" xr:uid="{00000000-0005-0000-0000-000041260000}"/>
    <cellStyle name="Normal 20 11 3" xfId="8984" xr:uid="{00000000-0005-0000-0000-000042260000}"/>
    <cellStyle name="Normal 20 11 4" xfId="8985" xr:uid="{00000000-0005-0000-0000-000043260000}"/>
    <cellStyle name="Normal 20 11 5" xfId="8986" xr:uid="{00000000-0005-0000-0000-000044260000}"/>
    <cellStyle name="Normal 20 12" xfId="8987" xr:uid="{00000000-0005-0000-0000-000045260000}"/>
    <cellStyle name="Normal 20 12 2" xfId="8988" xr:uid="{00000000-0005-0000-0000-000046260000}"/>
    <cellStyle name="Normal 20 12 3" xfId="8989" xr:uid="{00000000-0005-0000-0000-000047260000}"/>
    <cellStyle name="Normal 20 12 4" xfId="8990" xr:uid="{00000000-0005-0000-0000-000048260000}"/>
    <cellStyle name="Normal 20 12 5" xfId="8991" xr:uid="{00000000-0005-0000-0000-000049260000}"/>
    <cellStyle name="Normal 20 13" xfId="8992" xr:uid="{00000000-0005-0000-0000-00004A260000}"/>
    <cellStyle name="Normal 20 13 2" xfId="8993" xr:uid="{00000000-0005-0000-0000-00004B260000}"/>
    <cellStyle name="Normal 20 14" xfId="8976" xr:uid="{00000000-0005-0000-0000-00004C260000}"/>
    <cellStyle name="Normal 20 2" xfId="8994" xr:uid="{00000000-0005-0000-0000-00004D260000}"/>
    <cellStyle name="Normal 20 2 10" xfId="8995" xr:uid="{00000000-0005-0000-0000-00004E260000}"/>
    <cellStyle name="Normal 20 2 2" xfId="8996" xr:uid="{00000000-0005-0000-0000-00004F260000}"/>
    <cellStyle name="Normal 20 2 2 2" xfId="8997" xr:uid="{00000000-0005-0000-0000-000050260000}"/>
    <cellStyle name="Normal 20 2 2 2 2" xfId="8998" xr:uid="{00000000-0005-0000-0000-000051260000}"/>
    <cellStyle name="Normal 20 2 2 3" xfId="8999" xr:uid="{00000000-0005-0000-0000-000052260000}"/>
    <cellStyle name="Normal 20 2 2 4" xfId="9000" xr:uid="{00000000-0005-0000-0000-000053260000}"/>
    <cellStyle name="Normal 20 2 2 5" xfId="9001" xr:uid="{00000000-0005-0000-0000-000054260000}"/>
    <cellStyle name="Normal 20 2 3" xfId="9002" xr:uid="{00000000-0005-0000-0000-000055260000}"/>
    <cellStyle name="Normal 20 2 3 2" xfId="9003" xr:uid="{00000000-0005-0000-0000-000056260000}"/>
    <cellStyle name="Normal 20 2 3 2 2" xfId="9004" xr:uid="{00000000-0005-0000-0000-000057260000}"/>
    <cellStyle name="Normal 20 2 3 3" xfId="9005" xr:uid="{00000000-0005-0000-0000-000058260000}"/>
    <cellStyle name="Normal 20 2 3 4" xfId="9006" xr:uid="{00000000-0005-0000-0000-000059260000}"/>
    <cellStyle name="Normal 20 2 3 5" xfId="9007" xr:uid="{00000000-0005-0000-0000-00005A260000}"/>
    <cellStyle name="Normal 20 2 4" xfId="9008" xr:uid="{00000000-0005-0000-0000-00005B260000}"/>
    <cellStyle name="Normal 20 2 4 2" xfId="9009" xr:uid="{00000000-0005-0000-0000-00005C260000}"/>
    <cellStyle name="Normal 20 2 4 3" xfId="9010" xr:uid="{00000000-0005-0000-0000-00005D260000}"/>
    <cellStyle name="Normal 20 2 4 4" xfId="9011" xr:uid="{00000000-0005-0000-0000-00005E260000}"/>
    <cellStyle name="Normal 20 2 4 5" xfId="9012" xr:uid="{00000000-0005-0000-0000-00005F260000}"/>
    <cellStyle name="Normal 20 2 5" xfId="9013" xr:uid="{00000000-0005-0000-0000-000060260000}"/>
    <cellStyle name="Normal 20 2 5 2" xfId="9014" xr:uid="{00000000-0005-0000-0000-000061260000}"/>
    <cellStyle name="Normal 20 2 5 3" xfId="9015" xr:uid="{00000000-0005-0000-0000-000062260000}"/>
    <cellStyle name="Normal 20 2 5 4" xfId="9016" xr:uid="{00000000-0005-0000-0000-000063260000}"/>
    <cellStyle name="Normal 20 2 5 5" xfId="9017" xr:uid="{00000000-0005-0000-0000-000064260000}"/>
    <cellStyle name="Normal 20 2 6" xfId="9018" xr:uid="{00000000-0005-0000-0000-000065260000}"/>
    <cellStyle name="Normal 20 2 6 2" xfId="9019" xr:uid="{00000000-0005-0000-0000-000066260000}"/>
    <cellStyle name="Normal 20 2 6 3" xfId="9020" xr:uid="{00000000-0005-0000-0000-000067260000}"/>
    <cellStyle name="Normal 20 2 6 4" xfId="9021" xr:uid="{00000000-0005-0000-0000-000068260000}"/>
    <cellStyle name="Normal 20 2 6 5" xfId="9022" xr:uid="{00000000-0005-0000-0000-000069260000}"/>
    <cellStyle name="Normal 20 2 7" xfId="9023" xr:uid="{00000000-0005-0000-0000-00006A260000}"/>
    <cellStyle name="Normal 20 2 7 2" xfId="9024" xr:uid="{00000000-0005-0000-0000-00006B260000}"/>
    <cellStyle name="Normal 20 2 8" xfId="9025" xr:uid="{00000000-0005-0000-0000-00006C260000}"/>
    <cellStyle name="Normal 20 2 9" xfId="9026" xr:uid="{00000000-0005-0000-0000-00006D260000}"/>
    <cellStyle name="Normal 20 3" xfId="9027" xr:uid="{00000000-0005-0000-0000-00006E260000}"/>
    <cellStyle name="Normal 20 3 10" xfId="9028" xr:uid="{00000000-0005-0000-0000-00006F260000}"/>
    <cellStyle name="Normal 20 3 2" xfId="9029" xr:uid="{00000000-0005-0000-0000-000070260000}"/>
    <cellStyle name="Normal 20 3 2 2" xfId="9030" xr:uid="{00000000-0005-0000-0000-000071260000}"/>
    <cellStyle name="Normal 20 3 2 2 2" xfId="9031" xr:uid="{00000000-0005-0000-0000-000072260000}"/>
    <cellStyle name="Normal 20 3 2 3" xfId="9032" xr:uid="{00000000-0005-0000-0000-000073260000}"/>
    <cellStyle name="Normal 20 3 2 4" xfId="9033" xr:uid="{00000000-0005-0000-0000-000074260000}"/>
    <cellStyle name="Normal 20 3 2 5" xfId="9034" xr:uid="{00000000-0005-0000-0000-000075260000}"/>
    <cellStyle name="Normal 20 3 3" xfId="9035" xr:uid="{00000000-0005-0000-0000-000076260000}"/>
    <cellStyle name="Normal 20 3 3 2" xfId="9036" xr:uid="{00000000-0005-0000-0000-000077260000}"/>
    <cellStyle name="Normal 20 3 3 2 2" xfId="9037" xr:uid="{00000000-0005-0000-0000-000078260000}"/>
    <cellStyle name="Normal 20 3 3 3" xfId="9038" xr:uid="{00000000-0005-0000-0000-000079260000}"/>
    <cellStyle name="Normal 20 3 3 4" xfId="9039" xr:uid="{00000000-0005-0000-0000-00007A260000}"/>
    <cellStyle name="Normal 20 3 3 5" xfId="9040" xr:uid="{00000000-0005-0000-0000-00007B260000}"/>
    <cellStyle name="Normal 20 3 4" xfId="9041" xr:uid="{00000000-0005-0000-0000-00007C260000}"/>
    <cellStyle name="Normal 20 3 4 2" xfId="9042" xr:uid="{00000000-0005-0000-0000-00007D260000}"/>
    <cellStyle name="Normal 20 3 4 3" xfId="9043" xr:uid="{00000000-0005-0000-0000-00007E260000}"/>
    <cellStyle name="Normal 20 3 4 4" xfId="9044" xr:uid="{00000000-0005-0000-0000-00007F260000}"/>
    <cellStyle name="Normal 20 3 4 5" xfId="9045" xr:uid="{00000000-0005-0000-0000-000080260000}"/>
    <cellStyle name="Normal 20 3 5" xfId="9046" xr:uid="{00000000-0005-0000-0000-000081260000}"/>
    <cellStyle name="Normal 20 3 5 2" xfId="9047" xr:uid="{00000000-0005-0000-0000-000082260000}"/>
    <cellStyle name="Normal 20 3 5 3" xfId="9048" xr:uid="{00000000-0005-0000-0000-000083260000}"/>
    <cellStyle name="Normal 20 3 5 4" xfId="9049" xr:uid="{00000000-0005-0000-0000-000084260000}"/>
    <cellStyle name="Normal 20 3 5 5" xfId="9050" xr:uid="{00000000-0005-0000-0000-000085260000}"/>
    <cellStyle name="Normal 20 3 6" xfId="9051" xr:uid="{00000000-0005-0000-0000-000086260000}"/>
    <cellStyle name="Normal 20 3 6 2" xfId="9052" xr:uid="{00000000-0005-0000-0000-000087260000}"/>
    <cellStyle name="Normal 20 3 6 3" xfId="9053" xr:uid="{00000000-0005-0000-0000-000088260000}"/>
    <cellStyle name="Normal 20 3 6 4" xfId="9054" xr:uid="{00000000-0005-0000-0000-000089260000}"/>
    <cellStyle name="Normal 20 3 6 5" xfId="9055" xr:uid="{00000000-0005-0000-0000-00008A260000}"/>
    <cellStyle name="Normal 20 3 7" xfId="9056" xr:uid="{00000000-0005-0000-0000-00008B260000}"/>
    <cellStyle name="Normal 20 3 7 2" xfId="9057" xr:uid="{00000000-0005-0000-0000-00008C260000}"/>
    <cellStyle name="Normal 20 3 8" xfId="9058" xr:uid="{00000000-0005-0000-0000-00008D260000}"/>
    <cellStyle name="Normal 20 3 9" xfId="9059" xr:uid="{00000000-0005-0000-0000-00008E260000}"/>
    <cellStyle name="Normal 20 4" xfId="9060" xr:uid="{00000000-0005-0000-0000-00008F260000}"/>
    <cellStyle name="Normal 20 4 10" xfId="9061" xr:uid="{00000000-0005-0000-0000-000090260000}"/>
    <cellStyle name="Normal 20 4 2" xfId="9062" xr:uid="{00000000-0005-0000-0000-000091260000}"/>
    <cellStyle name="Normal 20 4 2 2" xfId="9063" xr:uid="{00000000-0005-0000-0000-000092260000}"/>
    <cellStyle name="Normal 20 4 2 2 2" xfId="9064" xr:uid="{00000000-0005-0000-0000-000093260000}"/>
    <cellStyle name="Normal 20 4 2 3" xfId="9065" xr:uid="{00000000-0005-0000-0000-000094260000}"/>
    <cellStyle name="Normal 20 4 2 4" xfId="9066" xr:uid="{00000000-0005-0000-0000-000095260000}"/>
    <cellStyle name="Normal 20 4 2 5" xfId="9067" xr:uid="{00000000-0005-0000-0000-000096260000}"/>
    <cellStyle name="Normal 20 4 3" xfId="9068" xr:uid="{00000000-0005-0000-0000-000097260000}"/>
    <cellStyle name="Normal 20 4 3 2" xfId="9069" xr:uid="{00000000-0005-0000-0000-000098260000}"/>
    <cellStyle name="Normal 20 4 3 2 2" xfId="9070" xr:uid="{00000000-0005-0000-0000-000099260000}"/>
    <cellStyle name="Normal 20 4 3 3" xfId="9071" xr:uid="{00000000-0005-0000-0000-00009A260000}"/>
    <cellStyle name="Normal 20 4 3 4" xfId="9072" xr:uid="{00000000-0005-0000-0000-00009B260000}"/>
    <cellStyle name="Normal 20 4 3 5" xfId="9073" xr:uid="{00000000-0005-0000-0000-00009C260000}"/>
    <cellStyle name="Normal 20 4 4" xfId="9074" xr:uid="{00000000-0005-0000-0000-00009D260000}"/>
    <cellStyle name="Normal 20 4 4 2" xfId="9075" xr:uid="{00000000-0005-0000-0000-00009E260000}"/>
    <cellStyle name="Normal 20 4 4 3" xfId="9076" xr:uid="{00000000-0005-0000-0000-00009F260000}"/>
    <cellStyle name="Normal 20 4 4 4" xfId="9077" xr:uid="{00000000-0005-0000-0000-0000A0260000}"/>
    <cellStyle name="Normal 20 4 4 5" xfId="9078" xr:uid="{00000000-0005-0000-0000-0000A1260000}"/>
    <cellStyle name="Normal 20 4 5" xfId="9079" xr:uid="{00000000-0005-0000-0000-0000A2260000}"/>
    <cellStyle name="Normal 20 4 5 2" xfId="9080" xr:uid="{00000000-0005-0000-0000-0000A3260000}"/>
    <cellStyle name="Normal 20 4 5 3" xfId="9081" xr:uid="{00000000-0005-0000-0000-0000A4260000}"/>
    <cellStyle name="Normal 20 4 5 4" xfId="9082" xr:uid="{00000000-0005-0000-0000-0000A5260000}"/>
    <cellStyle name="Normal 20 4 5 5" xfId="9083" xr:uid="{00000000-0005-0000-0000-0000A6260000}"/>
    <cellStyle name="Normal 20 4 6" xfId="9084" xr:uid="{00000000-0005-0000-0000-0000A7260000}"/>
    <cellStyle name="Normal 20 4 6 2" xfId="9085" xr:uid="{00000000-0005-0000-0000-0000A8260000}"/>
    <cellStyle name="Normal 20 4 6 3" xfId="9086" xr:uid="{00000000-0005-0000-0000-0000A9260000}"/>
    <cellStyle name="Normal 20 4 6 4" xfId="9087" xr:uid="{00000000-0005-0000-0000-0000AA260000}"/>
    <cellStyle name="Normal 20 4 6 5" xfId="9088" xr:uid="{00000000-0005-0000-0000-0000AB260000}"/>
    <cellStyle name="Normal 20 4 7" xfId="9089" xr:uid="{00000000-0005-0000-0000-0000AC260000}"/>
    <cellStyle name="Normal 20 4 7 2" xfId="9090" xr:uid="{00000000-0005-0000-0000-0000AD260000}"/>
    <cellStyle name="Normal 20 4 8" xfId="9091" xr:uid="{00000000-0005-0000-0000-0000AE260000}"/>
    <cellStyle name="Normal 20 4 9" xfId="9092" xr:uid="{00000000-0005-0000-0000-0000AF260000}"/>
    <cellStyle name="Normal 20 5" xfId="9093" xr:uid="{00000000-0005-0000-0000-0000B0260000}"/>
    <cellStyle name="Normal 20 5 10" xfId="9094" xr:uid="{00000000-0005-0000-0000-0000B1260000}"/>
    <cellStyle name="Normal 20 5 2" xfId="9095" xr:uid="{00000000-0005-0000-0000-0000B2260000}"/>
    <cellStyle name="Normal 20 5 2 2" xfId="9096" xr:uid="{00000000-0005-0000-0000-0000B3260000}"/>
    <cellStyle name="Normal 20 5 2 3" xfId="9097" xr:uid="{00000000-0005-0000-0000-0000B4260000}"/>
    <cellStyle name="Normal 20 5 2 4" xfId="9098" xr:uid="{00000000-0005-0000-0000-0000B5260000}"/>
    <cellStyle name="Normal 20 5 2 5" xfId="9099" xr:uid="{00000000-0005-0000-0000-0000B6260000}"/>
    <cellStyle name="Normal 20 5 3" xfId="9100" xr:uid="{00000000-0005-0000-0000-0000B7260000}"/>
    <cellStyle name="Normal 20 5 3 2" xfId="9101" xr:uid="{00000000-0005-0000-0000-0000B8260000}"/>
    <cellStyle name="Normal 20 5 3 3" xfId="9102" xr:uid="{00000000-0005-0000-0000-0000B9260000}"/>
    <cellStyle name="Normal 20 5 3 4" xfId="9103" xr:uid="{00000000-0005-0000-0000-0000BA260000}"/>
    <cellStyle name="Normal 20 5 3 5" xfId="9104" xr:uid="{00000000-0005-0000-0000-0000BB260000}"/>
    <cellStyle name="Normal 20 5 4" xfId="9105" xr:uid="{00000000-0005-0000-0000-0000BC260000}"/>
    <cellStyle name="Normal 20 5 4 2" xfId="9106" xr:uid="{00000000-0005-0000-0000-0000BD260000}"/>
    <cellStyle name="Normal 20 5 4 3" xfId="9107" xr:uid="{00000000-0005-0000-0000-0000BE260000}"/>
    <cellStyle name="Normal 20 5 4 4" xfId="9108" xr:uid="{00000000-0005-0000-0000-0000BF260000}"/>
    <cellStyle name="Normal 20 5 4 5" xfId="9109" xr:uid="{00000000-0005-0000-0000-0000C0260000}"/>
    <cellStyle name="Normal 20 5 5" xfId="9110" xr:uid="{00000000-0005-0000-0000-0000C1260000}"/>
    <cellStyle name="Normal 20 5 5 2" xfId="9111" xr:uid="{00000000-0005-0000-0000-0000C2260000}"/>
    <cellStyle name="Normal 20 5 5 3" xfId="9112" xr:uid="{00000000-0005-0000-0000-0000C3260000}"/>
    <cellStyle name="Normal 20 5 5 4" xfId="9113" xr:uid="{00000000-0005-0000-0000-0000C4260000}"/>
    <cellStyle name="Normal 20 5 5 5" xfId="9114" xr:uid="{00000000-0005-0000-0000-0000C5260000}"/>
    <cellStyle name="Normal 20 5 6" xfId="9115" xr:uid="{00000000-0005-0000-0000-0000C6260000}"/>
    <cellStyle name="Normal 20 5 6 2" xfId="9116" xr:uid="{00000000-0005-0000-0000-0000C7260000}"/>
    <cellStyle name="Normal 20 5 6 3" xfId="9117" xr:uid="{00000000-0005-0000-0000-0000C8260000}"/>
    <cellStyle name="Normal 20 5 6 4" xfId="9118" xr:uid="{00000000-0005-0000-0000-0000C9260000}"/>
    <cellStyle name="Normal 20 5 6 5" xfId="9119" xr:uid="{00000000-0005-0000-0000-0000CA260000}"/>
    <cellStyle name="Normal 20 5 7" xfId="9120" xr:uid="{00000000-0005-0000-0000-0000CB260000}"/>
    <cellStyle name="Normal 20 5 8" xfId="9121" xr:uid="{00000000-0005-0000-0000-0000CC260000}"/>
    <cellStyle name="Normal 20 5 9" xfId="9122" xr:uid="{00000000-0005-0000-0000-0000CD260000}"/>
    <cellStyle name="Normal 20 6" xfId="9123" xr:uid="{00000000-0005-0000-0000-0000CE260000}"/>
    <cellStyle name="Normal 20 6 10" xfId="9124" xr:uid="{00000000-0005-0000-0000-0000CF260000}"/>
    <cellStyle name="Normal 20 6 2" xfId="9125" xr:uid="{00000000-0005-0000-0000-0000D0260000}"/>
    <cellStyle name="Normal 20 6 2 2" xfId="9126" xr:uid="{00000000-0005-0000-0000-0000D1260000}"/>
    <cellStyle name="Normal 20 6 2 3" xfId="9127" xr:uid="{00000000-0005-0000-0000-0000D2260000}"/>
    <cellStyle name="Normal 20 6 2 4" xfId="9128" xr:uid="{00000000-0005-0000-0000-0000D3260000}"/>
    <cellStyle name="Normal 20 6 2 5" xfId="9129" xr:uid="{00000000-0005-0000-0000-0000D4260000}"/>
    <cellStyle name="Normal 20 6 3" xfId="9130" xr:uid="{00000000-0005-0000-0000-0000D5260000}"/>
    <cellStyle name="Normal 20 6 3 2" xfId="9131" xr:uid="{00000000-0005-0000-0000-0000D6260000}"/>
    <cellStyle name="Normal 20 6 3 3" xfId="9132" xr:uid="{00000000-0005-0000-0000-0000D7260000}"/>
    <cellStyle name="Normal 20 6 3 4" xfId="9133" xr:uid="{00000000-0005-0000-0000-0000D8260000}"/>
    <cellStyle name="Normal 20 6 3 5" xfId="9134" xr:uid="{00000000-0005-0000-0000-0000D9260000}"/>
    <cellStyle name="Normal 20 6 4" xfId="9135" xr:uid="{00000000-0005-0000-0000-0000DA260000}"/>
    <cellStyle name="Normal 20 6 4 2" xfId="9136" xr:uid="{00000000-0005-0000-0000-0000DB260000}"/>
    <cellStyle name="Normal 20 6 4 3" xfId="9137" xr:uid="{00000000-0005-0000-0000-0000DC260000}"/>
    <cellStyle name="Normal 20 6 4 4" xfId="9138" xr:uid="{00000000-0005-0000-0000-0000DD260000}"/>
    <cellStyle name="Normal 20 6 4 5" xfId="9139" xr:uid="{00000000-0005-0000-0000-0000DE260000}"/>
    <cellStyle name="Normal 20 6 5" xfId="9140" xr:uid="{00000000-0005-0000-0000-0000DF260000}"/>
    <cellStyle name="Normal 20 6 5 2" xfId="9141" xr:uid="{00000000-0005-0000-0000-0000E0260000}"/>
    <cellStyle name="Normal 20 6 5 3" xfId="9142" xr:uid="{00000000-0005-0000-0000-0000E1260000}"/>
    <cellStyle name="Normal 20 6 5 4" xfId="9143" xr:uid="{00000000-0005-0000-0000-0000E2260000}"/>
    <cellStyle name="Normal 20 6 5 5" xfId="9144" xr:uid="{00000000-0005-0000-0000-0000E3260000}"/>
    <cellStyle name="Normal 20 6 6" xfId="9145" xr:uid="{00000000-0005-0000-0000-0000E4260000}"/>
    <cellStyle name="Normal 20 6 6 2" xfId="9146" xr:uid="{00000000-0005-0000-0000-0000E5260000}"/>
    <cellStyle name="Normal 20 6 6 3" xfId="9147" xr:uid="{00000000-0005-0000-0000-0000E6260000}"/>
    <cellStyle name="Normal 20 6 6 4" xfId="9148" xr:uid="{00000000-0005-0000-0000-0000E7260000}"/>
    <cellStyle name="Normal 20 6 6 5" xfId="9149" xr:uid="{00000000-0005-0000-0000-0000E8260000}"/>
    <cellStyle name="Normal 20 6 7" xfId="9150" xr:uid="{00000000-0005-0000-0000-0000E9260000}"/>
    <cellStyle name="Normal 20 6 8" xfId="9151" xr:uid="{00000000-0005-0000-0000-0000EA260000}"/>
    <cellStyle name="Normal 20 6 9" xfId="9152" xr:uid="{00000000-0005-0000-0000-0000EB260000}"/>
    <cellStyle name="Normal 20 7" xfId="9153" xr:uid="{00000000-0005-0000-0000-0000EC260000}"/>
    <cellStyle name="Normal 20 7 10" xfId="9154" xr:uid="{00000000-0005-0000-0000-0000ED260000}"/>
    <cellStyle name="Normal 20 7 2" xfId="9155" xr:uid="{00000000-0005-0000-0000-0000EE260000}"/>
    <cellStyle name="Normal 20 7 2 2" xfId="9156" xr:uid="{00000000-0005-0000-0000-0000EF260000}"/>
    <cellStyle name="Normal 20 7 2 3" xfId="9157" xr:uid="{00000000-0005-0000-0000-0000F0260000}"/>
    <cellStyle name="Normal 20 7 2 4" xfId="9158" xr:uid="{00000000-0005-0000-0000-0000F1260000}"/>
    <cellStyle name="Normal 20 7 2 5" xfId="9159" xr:uid="{00000000-0005-0000-0000-0000F2260000}"/>
    <cellStyle name="Normal 20 7 3" xfId="9160" xr:uid="{00000000-0005-0000-0000-0000F3260000}"/>
    <cellStyle name="Normal 20 7 3 2" xfId="9161" xr:uid="{00000000-0005-0000-0000-0000F4260000}"/>
    <cellStyle name="Normal 20 7 3 3" xfId="9162" xr:uid="{00000000-0005-0000-0000-0000F5260000}"/>
    <cellStyle name="Normal 20 7 3 4" xfId="9163" xr:uid="{00000000-0005-0000-0000-0000F6260000}"/>
    <cellStyle name="Normal 20 7 3 5" xfId="9164" xr:uid="{00000000-0005-0000-0000-0000F7260000}"/>
    <cellStyle name="Normal 20 7 4" xfId="9165" xr:uid="{00000000-0005-0000-0000-0000F8260000}"/>
    <cellStyle name="Normal 20 7 4 2" xfId="9166" xr:uid="{00000000-0005-0000-0000-0000F9260000}"/>
    <cellStyle name="Normal 20 7 4 3" xfId="9167" xr:uid="{00000000-0005-0000-0000-0000FA260000}"/>
    <cellStyle name="Normal 20 7 4 4" xfId="9168" xr:uid="{00000000-0005-0000-0000-0000FB260000}"/>
    <cellStyle name="Normal 20 7 4 5" xfId="9169" xr:uid="{00000000-0005-0000-0000-0000FC260000}"/>
    <cellStyle name="Normal 20 7 5" xfId="9170" xr:uid="{00000000-0005-0000-0000-0000FD260000}"/>
    <cellStyle name="Normal 20 7 5 2" xfId="9171" xr:uid="{00000000-0005-0000-0000-0000FE260000}"/>
    <cellStyle name="Normal 20 7 5 3" xfId="9172" xr:uid="{00000000-0005-0000-0000-0000FF260000}"/>
    <cellStyle name="Normal 20 7 5 4" xfId="9173" xr:uid="{00000000-0005-0000-0000-000000270000}"/>
    <cellStyle name="Normal 20 7 5 5" xfId="9174" xr:uid="{00000000-0005-0000-0000-000001270000}"/>
    <cellStyle name="Normal 20 7 6" xfId="9175" xr:uid="{00000000-0005-0000-0000-000002270000}"/>
    <cellStyle name="Normal 20 7 6 2" xfId="9176" xr:uid="{00000000-0005-0000-0000-000003270000}"/>
    <cellStyle name="Normal 20 7 6 3" xfId="9177" xr:uid="{00000000-0005-0000-0000-000004270000}"/>
    <cellStyle name="Normal 20 7 6 4" xfId="9178" xr:uid="{00000000-0005-0000-0000-000005270000}"/>
    <cellStyle name="Normal 20 7 6 5" xfId="9179" xr:uid="{00000000-0005-0000-0000-000006270000}"/>
    <cellStyle name="Normal 20 7 7" xfId="9180" xr:uid="{00000000-0005-0000-0000-000007270000}"/>
    <cellStyle name="Normal 20 7 8" xfId="9181" xr:uid="{00000000-0005-0000-0000-000008270000}"/>
    <cellStyle name="Normal 20 7 9" xfId="9182" xr:uid="{00000000-0005-0000-0000-000009270000}"/>
    <cellStyle name="Normal 20 8" xfId="9183" xr:uid="{00000000-0005-0000-0000-00000A270000}"/>
    <cellStyle name="Normal 20 8 2" xfId="9184" xr:uid="{00000000-0005-0000-0000-00000B270000}"/>
    <cellStyle name="Normal 20 8 3" xfId="9185" xr:uid="{00000000-0005-0000-0000-00000C270000}"/>
    <cellStyle name="Normal 20 8 4" xfId="9186" xr:uid="{00000000-0005-0000-0000-00000D270000}"/>
    <cellStyle name="Normal 20 8 5" xfId="9187" xr:uid="{00000000-0005-0000-0000-00000E270000}"/>
    <cellStyle name="Normal 20 9" xfId="9188" xr:uid="{00000000-0005-0000-0000-00000F270000}"/>
    <cellStyle name="Normal 20 9 2" xfId="9189" xr:uid="{00000000-0005-0000-0000-000010270000}"/>
    <cellStyle name="Normal 20 9 3" xfId="9190" xr:uid="{00000000-0005-0000-0000-000011270000}"/>
    <cellStyle name="Normal 20 9 4" xfId="9191" xr:uid="{00000000-0005-0000-0000-000012270000}"/>
    <cellStyle name="Normal 20 9 5" xfId="9192" xr:uid="{00000000-0005-0000-0000-000013270000}"/>
    <cellStyle name="Normal 21" xfId="165" xr:uid="{00000000-0005-0000-0000-000014270000}"/>
    <cellStyle name="Normal 21 10" xfId="9194" xr:uid="{00000000-0005-0000-0000-000015270000}"/>
    <cellStyle name="Normal 21 10 2" xfId="9195" xr:uid="{00000000-0005-0000-0000-000016270000}"/>
    <cellStyle name="Normal 21 10 3" xfId="9196" xr:uid="{00000000-0005-0000-0000-000017270000}"/>
    <cellStyle name="Normal 21 10 4" xfId="9197" xr:uid="{00000000-0005-0000-0000-000018270000}"/>
    <cellStyle name="Normal 21 10 5" xfId="9198" xr:uid="{00000000-0005-0000-0000-000019270000}"/>
    <cellStyle name="Normal 21 11" xfId="9199" xr:uid="{00000000-0005-0000-0000-00001A270000}"/>
    <cellStyle name="Normal 21 11 2" xfId="9200" xr:uid="{00000000-0005-0000-0000-00001B270000}"/>
    <cellStyle name="Normal 21 11 3" xfId="9201" xr:uid="{00000000-0005-0000-0000-00001C270000}"/>
    <cellStyle name="Normal 21 11 4" xfId="9202" xr:uid="{00000000-0005-0000-0000-00001D270000}"/>
    <cellStyle name="Normal 21 11 5" xfId="9203" xr:uid="{00000000-0005-0000-0000-00001E270000}"/>
    <cellStyle name="Normal 21 12" xfId="9204" xr:uid="{00000000-0005-0000-0000-00001F270000}"/>
    <cellStyle name="Normal 21 12 2" xfId="9205" xr:uid="{00000000-0005-0000-0000-000020270000}"/>
    <cellStyle name="Normal 21 12 3" xfId="9206" xr:uid="{00000000-0005-0000-0000-000021270000}"/>
    <cellStyle name="Normal 21 12 4" xfId="9207" xr:uid="{00000000-0005-0000-0000-000022270000}"/>
    <cellStyle name="Normal 21 12 5" xfId="9208" xr:uid="{00000000-0005-0000-0000-000023270000}"/>
    <cellStyle name="Normal 21 13" xfId="9209" xr:uid="{00000000-0005-0000-0000-000024270000}"/>
    <cellStyle name="Normal 21 13 2" xfId="9210" xr:uid="{00000000-0005-0000-0000-000025270000}"/>
    <cellStyle name="Normal 21 14" xfId="9211" xr:uid="{00000000-0005-0000-0000-000026270000}"/>
    <cellStyle name="Normal 21 15" xfId="9212" xr:uid="{00000000-0005-0000-0000-000027270000}"/>
    <cellStyle name="Normal 21 16" xfId="9213" xr:uid="{00000000-0005-0000-0000-000028270000}"/>
    <cellStyle name="Normal 21 17" xfId="9193" xr:uid="{00000000-0005-0000-0000-000029270000}"/>
    <cellStyle name="Normal 21 2" xfId="9214" xr:uid="{00000000-0005-0000-0000-00002A270000}"/>
    <cellStyle name="Normal 21 2 10" xfId="9215" xr:uid="{00000000-0005-0000-0000-00002B270000}"/>
    <cellStyle name="Normal 21 2 2" xfId="9216" xr:uid="{00000000-0005-0000-0000-00002C270000}"/>
    <cellStyle name="Normal 21 2 2 2" xfId="9217" xr:uid="{00000000-0005-0000-0000-00002D270000}"/>
    <cellStyle name="Normal 21 2 2 2 2" xfId="9218" xr:uid="{00000000-0005-0000-0000-00002E270000}"/>
    <cellStyle name="Normal 21 2 2 3" xfId="9219" xr:uid="{00000000-0005-0000-0000-00002F270000}"/>
    <cellStyle name="Normal 21 2 2 4" xfId="9220" xr:uid="{00000000-0005-0000-0000-000030270000}"/>
    <cellStyle name="Normal 21 2 2 5" xfId="9221" xr:uid="{00000000-0005-0000-0000-000031270000}"/>
    <cellStyle name="Normal 21 2 3" xfId="9222" xr:uid="{00000000-0005-0000-0000-000032270000}"/>
    <cellStyle name="Normal 21 2 3 2" xfId="9223" xr:uid="{00000000-0005-0000-0000-000033270000}"/>
    <cellStyle name="Normal 21 2 3 2 2" xfId="9224" xr:uid="{00000000-0005-0000-0000-000034270000}"/>
    <cellStyle name="Normal 21 2 3 3" xfId="9225" xr:uid="{00000000-0005-0000-0000-000035270000}"/>
    <cellStyle name="Normal 21 2 3 4" xfId="9226" xr:uid="{00000000-0005-0000-0000-000036270000}"/>
    <cellStyle name="Normal 21 2 3 5" xfId="9227" xr:uid="{00000000-0005-0000-0000-000037270000}"/>
    <cellStyle name="Normal 21 2 4" xfId="9228" xr:uid="{00000000-0005-0000-0000-000038270000}"/>
    <cellStyle name="Normal 21 2 4 2" xfId="9229" xr:uid="{00000000-0005-0000-0000-000039270000}"/>
    <cellStyle name="Normal 21 2 4 3" xfId="9230" xr:uid="{00000000-0005-0000-0000-00003A270000}"/>
    <cellStyle name="Normal 21 2 4 4" xfId="9231" xr:uid="{00000000-0005-0000-0000-00003B270000}"/>
    <cellStyle name="Normal 21 2 4 5" xfId="9232" xr:uid="{00000000-0005-0000-0000-00003C270000}"/>
    <cellStyle name="Normal 21 2 5" xfId="9233" xr:uid="{00000000-0005-0000-0000-00003D270000}"/>
    <cellStyle name="Normal 21 2 5 2" xfId="9234" xr:uid="{00000000-0005-0000-0000-00003E270000}"/>
    <cellStyle name="Normal 21 2 5 3" xfId="9235" xr:uid="{00000000-0005-0000-0000-00003F270000}"/>
    <cellStyle name="Normal 21 2 5 4" xfId="9236" xr:uid="{00000000-0005-0000-0000-000040270000}"/>
    <cellStyle name="Normal 21 2 5 5" xfId="9237" xr:uid="{00000000-0005-0000-0000-000041270000}"/>
    <cellStyle name="Normal 21 2 6" xfId="9238" xr:uid="{00000000-0005-0000-0000-000042270000}"/>
    <cellStyle name="Normal 21 2 6 2" xfId="9239" xr:uid="{00000000-0005-0000-0000-000043270000}"/>
    <cellStyle name="Normal 21 2 6 3" xfId="9240" xr:uid="{00000000-0005-0000-0000-000044270000}"/>
    <cellStyle name="Normal 21 2 6 4" xfId="9241" xr:uid="{00000000-0005-0000-0000-000045270000}"/>
    <cellStyle name="Normal 21 2 6 5" xfId="9242" xr:uid="{00000000-0005-0000-0000-000046270000}"/>
    <cellStyle name="Normal 21 2 7" xfId="9243" xr:uid="{00000000-0005-0000-0000-000047270000}"/>
    <cellStyle name="Normal 21 2 7 2" xfId="9244" xr:uid="{00000000-0005-0000-0000-000048270000}"/>
    <cellStyle name="Normal 21 2 8" xfId="9245" xr:uid="{00000000-0005-0000-0000-000049270000}"/>
    <cellStyle name="Normal 21 2 9" xfId="9246" xr:uid="{00000000-0005-0000-0000-00004A270000}"/>
    <cellStyle name="Normal 21 3" xfId="9247" xr:uid="{00000000-0005-0000-0000-00004B270000}"/>
    <cellStyle name="Normal 21 3 10" xfId="9248" xr:uid="{00000000-0005-0000-0000-00004C270000}"/>
    <cellStyle name="Normal 21 3 2" xfId="9249" xr:uid="{00000000-0005-0000-0000-00004D270000}"/>
    <cellStyle name="Normal 21 3 2 2" xfId="9250" xr:uid="{00000000-0005-0000-0000-00004E270000}"/>
    <cellStyle name="Normal 21 3 2 2 2" xfId="9251" xr:uid="{00000000-0005-0000-0000-00004F270000}"/>
    <cellStyle name="Normal 21 3 2 3" xfId="9252" xr:uid="{00000000-0005-0000-0000-000050270000}"/>
    <cellStyle name="Normal 21 3 2 4" xfId="9253" xr:uid="{00000000-0005-0000-0000-000051270000}"/>
    <cellStyle name="Normal 21 3 2 5" xfId="9254" xr:uid="{00000000-0005-0000-0000-000052270000}"/>
    <cellStyle name="Normal 21 3 3" xfId="9255" xr:uid="{00000000-0005-0000-0000-000053270000}"/>
    <cellStyle name="Normal 21 3 3 2" xfId="9256" xr:uid="{00000000-0005-0000-0000-000054270000}"/>
    <cellStyle name="Normal 21 3 3 2 2" xfId="9257" xr:uid="{00000000-0005-0000-0000-000055270000}"/>
    <cellStyle name="Normal 21 3 3 3" xfId="9258" xr:uid="{00000000-0005-0000-0000-000056270000}"/>
    <cellStyle name="Normal 21 3 3 4" xfId="9259" xr:uid="{00000000-0005-0000-0000-000057270000}"/>
    <cellStyle name="Normal 21 3 3 5" xfId="9260" xr:uid="{00000000-0005-0000-0000-000058270000}"/>
    <cellStyle name="Normal 21 3 4" xfId="9261" xr:uid="{00000000-0005-0000-0000-000059270000}"/>
    <cellStyle name="Normal 21 3 4 2" xfId="9262" xr:uid="{00000000-0005-0000-0000-00005A270000}"/>
    <cellStyle name="Normal 21 3 4 3" xfId="9263" xr:uid="{00000000-0005-0000-0000-00005B270000}"/>
    <cellStyle name="Normal 21 3 4 4" xfId="9264" xr:uid="{00000000-0005-0000-0000-00005C270000}"/>
    <cellStyle name="Normal 21 3 4 5" xfId="9265" xr:uid="{00000000-0005-0000-0000-00005D270000}"/>
    <cellStyle name="Normal 21 3 5" xfId="9266" xr:uid="{00000000-0005-0000-0000-00005E270000}"/>
    <cellStyle name="Normal 21 3 5 2" xfId="9267" xr:uid="{00000000-0005-0000-0000-00005F270000}"/>
    <cellStyle name="Normal 21 3 5 3" xfId="9268" xr:uid="{00000000-0005-0000-0000-000060270000}"/>
    <cellStyle name="Normal 21 3 5 4" xfId="9269" xr:uid="{00000000-0005-0000-0000-000061270000}"/>
    <cellStyle name="Normal 21 3 5 5" xfId="9270" xr:uid="{00000000-0005-0000-0000-000062270000}"/>
    <cellStyle name="Normal 21 3 6" xfId="9271" xr:uid="{00000000-0005-0000-0000-000063270000}"/>
    <cellStyle name="Normal 21 3 6 2" xfId="9272" xr:uid="{00000000-0005-0000-0000-000064270000}"/>
    <cellStyle name="Normal 21 3 6 3" xfId="9273" xr:uid="{00000000-0005-0000-0000-000065270000}"/>
    <cellStyle name="Normal 21 3 6 4" xfId="9274" xr:uid="{00000000-0005-0000-0000-000066270000}"/>
    <cellStyle name="Normal 21 3 6 5" xfId="9275" xr:uid="{00000000-0005-0000-0000-000067270000}"/>
    <cellStyle name="Normal 21 3 7" xfId="9276" xr:uid="{00000000-0005-0000-0000-000068270000}"/>
    <cellStyle name="Normal 21 3 7 2" xfId="9277" xr:uid="{00000000-0005-0000-0000-000069270000}"/>
    <cellStyle name="Normal 21 3 8" xfId="9278" xr:uid="{00000000-0005-0000-0000-00006A270000}"/>
    <cellStyle name="Normal 21 3 9" xfId="9279" xr:uid="{00000000-0005-0000-0000-00006B270000}"/>
    <cellStyle name="Normal 21 4" xfId="9280" xr:uid="{00000000-0005-0000-0000-00006C270000}"/>
    <cellStyle name="Normal 21 4 10" xfId="9281" xr:uid="{00000000-0005-0000-0000-00006D270000}"/>
    <cellStyle name="Normal 21 4 2" xfId="9282" xr:uid="{00000000-0005-0000-0000-00006E270000}"/>
    <cellStyle name="Normal 21 4 2 2" xfId="9283" xr:uid="{00000000-0005-0000-0000-00006F270000}"/>
    <cellStyle name="Normal 21 4 2 2 2" xfId="9284" xr:uid="{00000000-0005-0000-0000-000070270000}"/>
    <cellStyle name="Normal 21 4 2 3" xfId="9285" xr:uid="{00000000-0005-0000-0000-000071270000}"/>
    <cellStyle name="Normal 21 4 2 4" xfId="9286" xr:uid="{00000000-0005-0000-0000-000072270000}"/>
    <cellStyle name="Normal 21 4 2 5" xfId="9287" xr:uid="{00000000-0005-0000-0000-000073270000}"/>
    <cellStyle name="Normal 21 4 3" xfId="9288" xr:uid="{00000000-0005-0000-0000-000074270000}"/>
    <cellStyle name="Normal 21 4 3 2" xfId="9289" xr:uid="{00000000-0005-0000-0000-000075270000}"/>
    <cellStyle name="Normal 21 4 3 2 2" xfId="9290" xr:uid="{00000000-0005-0000-0000-000076270000}"/>
    <cellStyle name="Normal 21 4 3 3" xfId="9291" xr:uid="{00000000-0005-0000-0000-000077270000}"/>
    <cellStyle name="Normal 21 4 3 4" xfId="9292" xr:uid="{00000000-0005-0000-0000-000078270000}"/>
    <cellStyle name="Normal 21 4 3 5" xfId="9293" xr:uid="{00000000-0005-0000-0000-000079270000}"/>
    <cellStyle name="Normal 21 4 4" xfId="9294" xr:uid="{00000000-0005-0000-0000-00007A270000}"/>
    <cellStyle name="Normal 21 4 4 2" xfId="9295" xr:uid="{00000000-0005-0000-0000-00007B270000}"/>
    <cellStyle name="Normal 21 4 4 3" xfId="9296" xr:uid="{00000000-0005-0000-0000-00007C270000}"/>
    <cellStyle name="Normal 21 4 4 4" xfId="9297" xr:uid="{00000000-0005-0000-0000-00007D270000}"/>
    <cellStyle name="Normal 21 4 4 5" xfId="9298" xr:uid="{00000000-0005-0000-0000-00007E270000}"/>
    <cellStyle name="Normal 21 4 5" xfId="9299" xr:uid="{00000000-0005-0000-0000-00007F270000}"/>
    <cellStyle name="Normal 21 4 5 2" xfId="9300" xr:uid="{00000000-0005-0000-0000-000080270000}"/>
    <cellStyle name="Normal 21 4 5 3" xfId="9301" xr:uid="{00000000-0005-0000-0000-000081270000}"/>
    <cellStyle name="Normal 21 4 5 4" xfId="9302" xr:uid="{00000000-0005-0000-0000-000082270000}"/>
    <cellStyle name="Normal 21 4 5 5" xfId="9303" xr:uid="{00000000-0005-0000-0000-000083270000}"/>
    <cellStyle name="Normal 21 4 6" xfId="9304" xr:uid="{00000000-0005-0000-0000-000084270000}"/>
    <cellStyle name="Normal 21 4 6 2" xfId="9305" xr:uid="{00000000-0005-0000-0000-000085270000}"/>
    <cellStyle name="Normal 21 4 6 3" xfId="9306" xr:uid="{00000000-0005-0000-0000-000086270000}"/>
    <cellStyle name="Normal 21 4 6 4" xfId="9307" xr:uid="{00000000-0005-0000-0000-000087270000}"/>
    <cellStyle name="Normal 21 4 6 5" xfId="9308" xr:uid="{00000000-0005-0000-0000-000088270000}"/>
    <cellStyle name="Normal 21 4 7" xfId="9309" xr:uid="{00000000-0005-0000-0000-000089270000}"/>
    <cellStyle name="Normal 21 4 7 2" xfId="9310" xr:uid="{00000000-0005-0000-0000-00008A270000}"/>
    <cellStyle name="Normal 21 4 8" xfId="9311" xr:uid="{00000000-0005-0000-0000-00008B270000}"/>
    <cellStyle name="Normal 21 4 9" xfId="9312" xr:uid="{00000000-0005-0000-0000-00008C270000}"/>
    <cellStyle name="Normal 21 5" xfId="9313" xr:uid="{00000000-0005-0000-0000-00008D270000}"/>
    <cellStyle name="Normal 21 5 10" xfId="9314" xr:uid="{00000000-0005-0000-0000-00008E270000}"/>
    <cellStyle name="Normal 21 5 2" xfId="9315" xr:uid="{00000000-0005-0000-0000-00008F270000}"/>
    <cellStyle name="Normal 21 5 2 2" xfId="9316" xr:uid="{00000000-0005-0000-0000-000090270000}"/>
    <cellStyle name="Normal 21 5 2 3" xfId="9317" xr:uid="{00000000-0005-0000-0000-000091270000}"/>
    <cellStyle name="Normal 21 5 2 4" xfId="9318" xr:uid="{00000000-0005-0000-0000-000092270000}"/>
    <cellStyle name="Normal 21 5 2 5" xfId="9319" xr:uid="{00000000-0005-0000-0000-000093270000}"/>
    <cellStyle name="Normal 21 5 3" xfId="9320" xr:uid="{00000000-0005-0000-0000-000094270000}"/>
    <cellStyle name="Normal 21 5 3 2" xfId="9321" xr:uid="{00000000-0005-0000-0000-000095270000}"/>
    <cellStyle name="Normal 21 5 3 3" xfId="9322" xr:uid="{00000000-0005-0000-0000-000096270000}"/>
    <cellStyle name="Normal 21 5 3 4" xfId="9323" xr:uid="{00000000-0005-0000-0000-000097270000}"/>
    <cellStyle name="Normal 21 5 3 5" xfId="9324" xr:uid="{00000000-0005-0000-0000-000098270000}"/>
    <cellStyle name="Normal 21 5 4" xfId="9325" xr:uid="{00000000-0005-0000-0000-000099270000}"/>
    <cellStyle name="Normal 21 5 4 2" xfId="9326" xr:uid="{00000000-0005-0000-0000-00009A270000}"/>
    <cellStyle name="Normal 21 5 4 3" xfId="9327" xr:uid="{00000000-0005-0000-0000-00009B270000}"/>
    <cellStyle name="Normal 21 5 4 4" xfId="9328" xr:uid="{00000000-0005-0000-0000-00009C270000}"/>
    <cellStyle name="Normal 21 5 4 5" xfId="9329" xr:uid="{00000000-0005-0000-0000-00009D270000}"/>
    <cellStyle name="Normal 21 5 5" xfId="9330" xr:uid="{00000000-0005-0000-0000-00009E270000}"/>
    <cellStyle name="Normal 21 5 5 2" xfId="9331" xr:uid="{00000000-0005-0000-0000-00009F270000}"/>
    <cellStyle name="Normal 21 5 5 3" xfId="9332" xr:uid="{00000000-0005-0000-0000-0000A0270000}"/>
    <cellStyle name="Normal 21 5 5 4" xfId="9333" xr:uid="{00000000-0005-0000-0000-0000A1270000}"/>
    <cellStyle name="Normal 21 5 5 5" xfId="9334" xr:uid="{00000000-0005-0000-0000-0000A2270000}"/>
    <cellStyle name="Normal 21 5 6" xfId="9335" xr:uid="{00000000-0005-0000-0000-0000A3270000}"/>
    <cellStyle name="Normal 21 5 6 2" xfId="9336" xr:uid="{00000000-0005-0000-0000-0000A4270000}"/>
    <cellStyle name="Normal 21 5 6 3" xfId="9337" xr:uid="{00000000-0005-0000-0000-0000A5270000}"/>
    <cellStyle name="Normal 21 5 6 4" xfId="9338" xr:uid="{00000000-0005-0000-0000-0000A6270000}"/>
    <cellStyle name="Normal 21 5 6 5" xfId="9339" xr:uid="{00000000-0005-0000-0000-0000A7270000}"/>
    <cellStyle name="Normal 21 5 7" xfId="9340" xr:uid="{00000000-0005-0000-0000-0000A8270000}"/>
    <cellStyle name="Normal 21 5 7 2" xfId="9341" xr:uid="{00000000-0005-0000-0000-0000A9270000}"/>
    <cellStyle name="Normal 21 5 8" xfId="9342" xr:uid="{00000000-0005-0000-0000-0000AA270000}"/>
    <cellStyle name="Normal 21 5 9" xfId="9343" xr:uid="{00000000-0005-0000-0000-0000AB270000}"/>
    <cellStyle name="Normal 21 6" xfId="9344" xr:uid="{00000000-0005-0000-0000-0000AC270000}"/>
    <cellStyle name="Normal 21 6 10" xfId="9345" xr:uid="{00000000-0005-0000-0000-0000AD270000}"/>
    <cellStyle name="Normal 21 6 2" xfId="9346" xr:uid="{00000000-0005-0000-0000-0000AE270000}"/>
    <cellStyle name="Normal 21 6 2 2" xfId="9347" xr:uid="{00000000-0005-0000-0000-0000AF270000}"/>
    <cellStyle name="Normal 21 6 2 3" xfId="9348" xr:uid="{00000000-0005-0000-0000-0000B0270000}"/>
    <cellStyle name="Normal 21 6 2 4" xfId="9349" xr:uid="{00000000-0005-0000-0000-0000B1270000}"/>
    <cellStyle name="Normal 21 6 2 5" xfId="9350" xr:uid="{00000000-0005-0000-0000-0000B2270000}"/>
    <cellStyle name="Normal 21 6 3" xfId="9351" xr:uid="{00000000-0005-0000-0000-0000B3270000}"/>
    <cellStyle name="Normal 21 6 3 2" xfId="9352" xr:uid="{00000000-0005-0000-0000-0000B4270000}"/>
    <cellStyle name="Normal 21 6 3 3" xfId="9353" xr:uid="{00000000-0005-0000-0000-0000B5270000}"/>
    <cellStyle name="Normal 21 6 3 4" xfId="9354" xr:uid="{00000000-0005-0000-0000-0000B6270000}"/>
    <cellStyle name="Normal 21 6 3 5" xfId="9355" xr:uid="{00000000-0005-0000-0000-0000B7270000}"/>
    <cellStyle name="Normal 21 6 4" xfId="9356" xr:uid="{00000000-0005-0000-0000-0000B8270000}"/>
    <cellStyle name="Normal 21 6 4 2" xfId="9357" xr:uid="{00000000-0005-0000-0000-0000B9270000}"/>
    <cellStyle name="Normal 21 6 4 3" xfId="9358" xr:uid="{00000000-0005-0000-0000-0000BA270000}"/>
    <cellStyle name="Normal 21 6 4 4" xfId="9359" xr:uid="{00000000-0005-0000-0000-0000BB270000}"/>
    <cellStyle name="Normal 21 6 4 5" xfId="9360" xr:uid="{00000000-0005-0000-0000-0000BC270000}"/>
    <cellStyle name="Normal 21 6 5" xfId="9361" xr:uid="{00000000-0005-0000-0000-0000BD270000}"/>
    <cellStyle name="Normal 21 6 5 2" xfId="9362" xr:uid="{00000000-0005-0000-0000-0000BE270000}"/>
    <cellStyle name="Normal 21 6 5 3" xfId="9363" xr:uid="{00000000-0005-0000-0000-0000BF270000}"/>
    <cellStyle name="Normal 21 6 5 4" xfId="9364" xr:uid="{00000000-0005-0000-0000-0000C0270000}"/>
    <cellStyle name="Normal 21 6 5 5" xfId="9365" xr:uid="{00000000-0005-0000-0000-0000C1270000}"/>
    <cellStyle name="Normal 21 6 6" xfId="9366" xr:uid="{00000000-0005-0000-0000-0000C2270000}"/>
    <cellStyle name="Normal 21 6 6 2" xfId="9367" xr:uid="{00000000-0005-0000-0000-0000C3270000}"/>
    <cellStyle name="Normal 21 6 6 3" xfId="9368" xr:uid="{00000000-0005-0000-0000-0000C4270000}"/>
    <cellStyle name="Normal 21 6 6 4" xfId="9369" xr:uid="{00000000-0005-0000-0000-0000C5270000}"/>
    <cellStyle name="Normal 21 6 6 5" xfId="9370" xr:uid="{00000000-0005-0000-0000-0000C6270000}"/>
    <cellStyle name="Normal 21 6 7" xfId="9371" xr:uid="{00000000-0005-0000-0000-0000C7270000}"/>
    <cellStyle name="Normal 21 6 7 2" xfId="9372" xr:uid="{00000000-0005-0000-0000-0000C8270000}"/>
    <cellStyle name="Normal 21 6 8" xfId="9373" xr:uid="{00000000-0005-0000-0000-0000C9270000}"/>
    <cellStyle name="Normal 21 6 9" xfId="9374" xr:uid="{00000000-0005-0000-0000-0000CA270000}"/>
    <cellStyle name="Normal 21 7" xfId="9375" xr:uid="{00000000-0005-0000-0000-0000CB270000}"/>
    <cellStyle name="Normal 21 7 10" xfId="9376" xr:uid="{00000000-0005-0000-0000-0000CC270000}"/>
    <cellStyle name="Normal 21 7 2" xfId="9377" xr:uid="{00000000-0005-0000-0000-0000CD270000}"/>
    <cellStyle name="Normal 21 7 2 2" xfId="9378" xr:uid="{00000000-0005-0000-0000-0000CE270000}"/>
    <cellStyle name="Normal 21 7 2 3" xfId="9379" xr:uid="{00000000-0005-0000-0000-0000CF270000}"/>
    <cellStyle name="Normal 21 7 2 4" xfId="9380" xr:uid="{00000000-0005-0000-0000-0000D0270000}"/>
    <cellStyle name="Normal 21 7 2 5" xfId="9381" xr:uid="{00000000-0005-0000-0000-0000D1270000}"/>
    <cellStyle name="Normal 21 7 3" xfId="9382" xr:uid="{00000000-0005-0000-0000-0000D2270000}"/>
    <cellStyle name="Normal 21 7 3 2" xfId="9383" xr:uid="{00000000-0005-0000-0000-0000D3270000}"/>
    <cellStyle name="Normal 21 7 3 3" xfId="9384" xr:uid="{00000000-0005-0000-0000-0000D4270000}"/>
    <cellStyle name="Normal 21 7 3 4" xfId="9385" xr:uid="{00000000-0005-0000-0000-0000D5270000}"/>
    <cellStyle name="Normal 21 7 3 5" xfId="9386" xr:uid="{00000000-0005-0000-0000-0000D6270000}"/>
    <cellStyle name="Normal 21 7 4" xfId="9387" xr:uid="{00000000-0005-0000-0000-0000D7270000}"/>
    <cellStyle name="Normal 21 7 4 2" xfId="9388" xr:uid="{00000000-0005-0000-0000-0000D8270000}"/>
    <cellStyle name="Normal 21 7 4 3" xfId="9389" xr:uid="{00000000-0005-0000-0000-0000D9270000}"/>
    <cellStyle name="Normal 21 7 4 4" xfId="9390" xr:uid="{00000000-0005-0000-0000-0000DA270000}"/>
    <cellStyle name="Normal 21 7 4 5" xfId="9391" xr:uid="{00000000-0005-0000-0000-0000DB270000}"/>
    <cellStyle name="Normal 21 7 5" xfId="9392" xr:uid="{00000000-0005-0000-0000-0000DC270000}"/>
    <cellStyle name="Normal 21 7 5 2" xfId="9393" xr:uid="{00000000-0005-0000-0000-0000DD270000}"/>
    <cellStyle name="Normal 21 7 5 3" xfId="9394" xr:uid="{00000000-0005-0000-0000-0000DE270000}"/>
    <cellStyle name="Normal 21 7 5 4" xfId="9395" xr:uid="{00000000-0005-0000-0000-0000DF270000}"/>
    <cellStyle name="Normal 21 7 5 5" xfId="9396" xr:uid="{00000000-0005-0000-0000-0000E0270000}"/>
    <cellStyle name="Normal 21 7 6" xfId="9397" xr:uid="{00000000-0005-0000-0000-0000E1270000}"/>
    <cellStyle name="Normal 21 7 6 2" xfId="9398" xr:uid="{00000000-0005-0000-0000-0000E2270000}"/>
    <cellStyle name="Normal 21 7 6 3" xfId="9399" xr:uid="{00000000-0005-0000-0000-0000E3270000}"/>
    <cellStyle name="Normal 21 7 6 4" xfId="9400" xr:uid="{00000000-0005-0000-0000-0000E4270000}"/>
    <cellStyle name="Normal 21 7 6 5" xfId="9401" xr:uid="{00000000-0005-0000-0000-0000E5270000}"/>
    <cellStyle name="Normal 21 7 7" xfId="9402" xr:uid="{00000000-0005-0000-0000-0000E6270000}"/>
    <cellStyle name="Normal 21 7 8" xfId="9403" xr:uid="{00000000-0005-0000-0000-0000E7270000}"/>
    <cellStyle name="Normal 21 7 9" xfId="9404" xr:uid="{00000000-0005-0000-0000-0000E8270000}"/>
    <cellStyle name="Normal 21 8" xfId="9405" xr:uid="{00000000-0005-0000-0000-0000E9270000}"/>
    <cellStyle name="Normal 21 8 2" xfId="9406" xr:uid="{00000000-0005-0000-0000-0000EA270000}"/>
    <cellStyle name="Normal 21 8 3" xfId="9407" xr:uid="{00000000-0005-0000-0000-0000EB270000}"/>
    <cellStyle name="Normal 21 8 4" xfId="9408" xr:uid="{00000000-0005-0000-0000-0000EC270000}"/>
    <cellStyle name="Normal 21 8 5" xfId="9409" xr:uid="{00000000-0005-0000-0000-0000ED270000}"/>
    <cellStyle name="Normal 21 9" xfId="9410" xr:uid="{00000000-0005-0000-0000-0000EE270000}"/>
    <cellStyle name="Normal 21 9 2" xfId="9411" xr:uid="{00000000-0005-0000-0000-0000EF270000}"/>
    <cellStyle name="Normal 21 9 3" xfId="9412" xr:uid="{00000000-0005-0000-0000-0000F0270000}"/>
    <cellStyle name="Normal 21 9 4" xfId="9413" xr:uid="{00000000-0005-0000-0000-0000F1270000}"/>
    <cellStyle name="Normal 21 9 5" xfId="9414" xr:uid="{00000000-0005-0000-0000-0000F2270000}"/>
    <cellStyle name="Normal 22" xfId="179" xr:uid="{00000000-0005-0000-0000-0000F3270000}"/>
    <cellStyle name="Normal 22 10" xfId="9416" xr:uid="{00000000-0005-0000-0000-0000F4270000}"/>
    <cellStyle name="Normal 22 10 2" xfId="9417" xr:uid="{00000000-0005-0000-0000-0000F5270000}"/>
    <cellStyle name="Normal 22 10 3" xfId="9418" xr:uid="{00000000-0005-0000-0000-0000F6270000}"/>
    <cellStyle name="Normal 22 10 4" xfId="9419" xr:uid="{00000000-0005-0000-0000-0000F7270000}"/>
    <cellStyle name="Normal 22 10 5" xfId="9420" xr:uid="{00000000-0005-0000-0000-0000F8270000}"/>
    <cellStyle name="Normal 22 11" xfId="9421" xr:uid="{00000000-0005-0000-0000-0000F9270000}"/>
    <cellStyle name="Normal 22 11 2" xfId="9422" xr:uid="{00000000-0005-0000-0000-0000FA270000}"/>
    <cellStyle name="Normal 22 11 3" xfId="9423" xr:uid="{00000000-0005-0000-0000-0000FB270000}"/>
    <cellStyle name="Normal 22 11 4" xfId="9424" xr:uid="{00000000-0005-0000-0000-0000FC270000}"/>
    <cellStyle name="Normal 22 11 5" xfId="9425" xr:uid="{00000000-0005-0000-0000-0000FD270000}"/>
    <cellStyle name="Normal 22 12" xfId="9426" xr:uid="{00000000-0005-0000-0000-0000FE270000}"/>
    <cellStyle name="Normal 22 12 2" xfId="9427" xr:uid="{00000000-0005-0000-0000-0000FF270000}"/>
    <cellStyle name="Normal 22 12 3" xfId="9428" xr:uid="{00000000-0005-0000-0000-000000280000}"/>
    <cellStyle name="Normal 22 12 4" xfId="9429" xr:uid="{00000000-0005-0000-0000-000001280000}"/>
    <cellStyle name="Normal 22 12 5" xfId="9430" xr:uid="{00000000-0005-0000-0000-000002280000}"/>
    <cellStyle name="Normal 22 13" xfId="9431" xr:uid="{00000000-0005-0000-0000-000003280000}"/>
    <cellStyle name="Normal 22 13 2" xfId="9432" xr:uid="{00000000-0005-0000-0000-000004280000}"/>
    <cellStyle name="Normal 22 14" xfId="9433" xr:uid="{00000000-0005-0000-0000-000005280000}"/>
    <cellStyle name="Normal 22 15" xfId="9434" xr:uid="{00000000-0005-0000-0000-000006280000}"/>
    <cellStyle name="Normal 22 16" xfId="9435" xr:uid="{00000000-0005-0000-0000-000007280000}"/>
    <cellStyle name="Normal 22 17" xfId="9415" xr:uid="{00000000-0005-0000-0000-000008280000}"/>
    <cellStyle name="Normal 22 2" xfId="9436" xr:uid="{00000000-0005-0000-0000-000009280000}"/>
    <cellStyle name="Normal 22 2 10" xfId="9437" xr:uid="{00000000-0005-0000-0000-00000A280000}"/>
    <cellStyle name="Normal 22 2 2" xfId="9438" xr:uid="{00000000-0005-0000-0000-00000B280000}"/>
    <cellStyle name="Normal 22 2 2 2" xfId="9439" xr:uid="{00000000-0005-0000-0000-00000C280000}"/>
    <cellStyle name="Normal 22 2 2 2 2" xfId="9440" xr:uid="{00000000-0005-0000-0000-00000D280000}"/>
    <cellStyle name="Normal 22 2 2 3" xfId="9441" xr:uid="{00000000-0005-0000-0000-00000E280000}"/>
    <cellStyle name="Normal 22 2 2 4" xfId="9442" xr:uid="{00000000-0005-0000-0000-00000F280000}"/>
    <cellStyle name="Normal 22 2 2 5" xfId="9443" xr:uid="{00000000-0005-0000-0000-000010280000}"/>
    <cellStyle name="Normal 22 2 3" xfId="9444" xr:uid="{00000000-0005-0000-0000-000011280000}"/>
    <cellStyle name="Normal 22 2 3 2" xfId="9445" xr:uid="{00000000-0005-0000-0000-000012280000}"/>
    <cellStyle name="Normal 22 2 3 2 2" xfId="9446" xr:uid="{00000000-0005-0000-0000-000013280000}"/>
    <cellStyle name="Normal 22 2 3 3" xfId="9447" xr:uid="{00000000-0005-0000-0000-000014280000}"/>
    <cellStyle name="Normal 22 2 3 4" xfId="9448" xr:uid="{00000000-0005-0000-0000-000015280000}"/>
    <cellStyle name="Normal 22 2 3 5" xfId="9449" xr:uid="{00000000-0005-0000-0000-000016280000}"/>
    <cellStyle name="Normal 22 2 4" xfId="9450" xr:uid="{00000000-0005-0000-0000-000017280000}"/>
    <cellStyle name="Normal 22 2 4 2" xfId="9451" xr:uid="{00000000-0005-0000-0000-000018280000}"/>
    <cellStyle name="Normal 22 2 4 3" xfId="9452" xr:uid="{00000000-0005-0000-0000-000019280000}"/>
    <cellStyle name="Normal 22 2 4 4" xfId="9453" xr:uid="{00000000-0005-0000-0000-00001A280000}"/>
    <cellStyle name="Normal 22 2 4 5" xfId="9454" xr:uid="{00000000-0005-0000-0000-00001B280000}"/>
    <cellStyle name="Normal 22 2 5" xfId="9455" xr:uid="{00000000-0005-0000-0000-00001C280000}"/>
    <cellStyle name="Normal 22 2 5 2" xfId="9456" xr:uid="{00000000-0005-0000-0000-00001D280000}"/>
    <cellStyle name="Normal 22 2 5 3" xfId="9457" xr:uid="{00000000-0005-0000-0000-00001E280000}"/>
    <cellStyle name="Normal 22 2 5 4" xfId="9458" xr:uid="{00000000-0005-0000-0000-00001F280000}"/>
    <cellStyle name="Normal 22 2 5 5" xfId="9459" xr:uid="{00000000-0005-0000-0000-000020280000}"/>
    <cellStyle name="Normal 22 2 6" xfId="9460" xr:uid="{00000000-0005-0000-0000-000021280000}"/>
    <cellStyle name="Normal 22 2 6 2" xfId="9461" xr:uid="{00000000-0005-0000-0000-000022280000}"/>
    <cellStyle name="Normal 22 2 6 3" xfId="9462" xr:uid="{00000000-0005-0000-0000-000023280000}"/>
    <cellStyle name="Normal 22 2 6 4" xfId="9463" xr:uid="{00000000-0005-0000-0000-000024280000}"/>
    <cellStyle name="Normal 22 2 6 5" xfId="9464" xr:uid="{00000000-0005-0000-0000-000025280000}"/>
    <cellStyle name="Normal 22 2 7" xfId="9465" xr:uid="{00000000-0005-0000-0000-000026280000}"/>
    <cellStyle name="Normal 22 2 7 2" xfId="9466" xr:uid="{00000000-0005-0000-0000-000027280000}"/>
    <cellStyle name="Normal 22 2 8" xfId="9467" xr:uid="{00000000-0005-0000-0000-000028280000}"/>
    <cellStyle name="Normal 22 2 9" xfId="9468" xr:uid="{00000000-0005-0000-0000-000029280000}"/>
    <cellStyle name="Normal 22 3" xfId="9469" xr:uid="{00000000-0005-0000-0000-00002A280000}"/>
    <cellStyle name="Normal 22 3 10" xfId="9470" xr:uid="{00000000-0005-0000-0000-00002B280000}"/>
    <cellStyle name="Normal 22 3 2" xfId="9471" xr:uid="{00000000-0005-0000-0000-00002C280000}"/>
    <cellStyle name="Normal 22 3 2 2" xfId="9472" xr:uid="{00000000-0005-0000-0000-00002D280000}"/>
    <cellStyle name="Normal 22 3 2 3" xfId="9473" xr:uid="{00000000-0005-0000-0000-00002E280000}"/>
    <cellStyle name="Normal 22 3 2 4" xfId="9474" xr:uid="{00000000-0005-0000-0000-00002F280000}"/>
    <cellStyle name="Normal 22 3 2 5" xfId="9475" xr:uid="{00000000-0005-0000-0000-000030280000}"/>
    <cellStyle name="Normal 22 3 3" xfId="9476" xr:uid="{00000000-0005-0000-0000-000031280000}"/>
    <cellStyle name="Normal 22 3 3 2" xfId="9477" xr:uid="{00000000-0005-0000-0000-000032280000}"/>
    <cellStyle name="Normal 22 3 3 3" xfId="9478" xr:uid="{00000000-0005-0000-0000-000033280000}"/>
    <cellStyle name="Normal 22 3 3 4" xfId="9479" xr:uid="{00000000-0005-0000-0000-000034280000}"/>
    <cellStyle name="Normal 22 3 3 5" xfId="9480" xr:uid="{00000000-0005-0000-0000-000035280000}"/>
    <cellStyle name="Normal 22 3 4" xfId="9481" xr:uid="{00000000-0005-0000-0000-000036280000}"/>
    <cellStyle name="Normal 22 3 4 2" xfId="9482" xr:uid="{00000000-0005-0000-0000-000037280000}"/>
    <cellStyle name="Normal 22 3 4 3" xfId="9483" xr:uid="{00000000-0005-0000-0000-000038280000}"/>
    <cellStyle name="Normal 22 3 4 4" xfId="9484" xr:uid="{00000000-0005-0000-0000-000039280000}"/>
    <cellStyle name="Normal 22 3 4 5" xfId="9485" xr:uid="{00000000-0005-0000-0000-00003A280000}"/>
    <cellStyle name="Normal 22 3 5" xfId="9486" xr:uid="{00000000-0005-0000-0000-00003B280000}"/>
    <cellStyle name="Normal 22 3 5 2" xfId="9487" xr:uid="{00000000-0005-0000-0000-00003C280000}"/>
    <cellStyle name="Normal 22 3 5 3" xfId="9488" xr:uid="{00000000-0005-0000-0000-00003D280000}"/>
    <cellStyle name="Normal 22 3 5 4" xfId="9489" xr:uid="{00000000-0005-0000-0000-00003E280000}"/>
    <cellStyle name="Normal 22 3 5 5" xfId="9490" xr:uid="{00000000-0005-0000-0000-00003F280000}"/>
    <cellStyle name="Normal 22 3 6" xfId="9491" xr:uid="{00000000-0005-0000-0000-000040280000}"/>
    <cellStyle name="Normal 22 3 6 2" xfId="9492" xr:uid="{00000000-0005-0000-0000-000041280000}"/>
    <cellStyle name="Normal 22 3 6 3" xfId="9493" xr:uid="{00000000-0005-0000-0000-000042280000}"/>
    <cellStyle name="Normal 22 3 6 4" xfId="9494" xr:uid="{00000000-0005-0000-0000-000043280000}"/>
    <cellStyle name="Normal 22 3 6 5" xfId="9495" xr:uid="{00000000-0005-0000-0000-000044280000}"/>
    <cellStyle name="Normal 22 3 7" xfId="9496" xr:uid="{00000000-0005-0000-0000-000045280000}"/>
    <cellStyle name="Normal 22 3 7 2" xfId="9497" xr:uid="{00000000-0005-0000-0000-000046280000}"/>
    <cellStyle name="Normal 22 3 8" xfId="9498" xr:uid="{00000000-0005-0000-0000-000047280000}"/>
    <cellStyle name="Normal 22 3 9" xfId="9499" xr:uid="{00000000-0005-0000-0000-000048280000}"/>
    <cellStyle name="Normal 22 4" xfId="9500" xr:uid="{00000000-0005-0000-0000-000049280000}"/>
    <cellStyle name="Normal 22 4 10" xfId="9501" xr:uid="{00000000-0005-0000-0000-00004A280000}"/>
    <cellStyle name="Normal 22 4 2" xfId="9502" xr:uid="{00000000-0005-0000-0000-00004B280000}"/>
    <cellStyle name="Normal 22 4 2 2" xfId="9503" xr:uid="{00000000-0005-0000-0000-00004C280000}"/>
    <cellStyle name="Normal 22 4 2 3" xfId="9504" xr:uid="{00000000-0005-0000-0000-00004D280000}"/>
    <cellStyle name="Normal 22 4 2 4" xfId="9505" xr:uid="{00000000-0005-0000-0000-00004E280000}"/>
    <cellStyle name="Normal 22 4 2 5" xfId="9506" xr:uid="{00000000-0005-0000-0000-00004F280000}"/>
    <cellStyle name="Normal 22 4 3" xfId="9507" xr:uid="{00000000-0005-0000-0000-000050280000}"/>
    <cellStyle name="Normal 22 4 3 2" xfId="9508" xr:uid="{00000000-0005-0000-0000-000051280000}"/>
    <cellStyle name="Normal 22 4 3 3" xfId="9509" xr:uid="{00000000-0005-0000-0000-000052280000}"/>
    <cellStyle name="Normal 22 4 3 4" xfId="9510" xr:uid="{00000000-0005-0000-0000-000053280000}"/>
    <cellStyle name="Normal 22 4 3 5" xfId="9511" xr:uid="{00000000-0005-0000-0000-000054280000}"/>
    <cellStyle name="Normal 22 4 4" xfId="9512" xr:uid="{00000000-0005-0000-0000-000055280000}"/>
    <cellStyle name="Normal 22 4 4 2" xfId="9513" xr:uid="{00000000-0005-0000-0000-000056280000}"/>
    <cellStyle name="Normal 22 4 4 3" xfId="9514" xr:uid="{00000000-0005-0000-0000-000057280000}"/>
    <cellStyle name="Normal 22 4 4 4" xfId="9515" xr:uid="{00000000-0005-0000-0000-000058280000}"/>
    <cellStyle name="Normal 22 4 4 5" xfId="9516" xr:uid="{00000000-0005-0000-0000-000059280000}"/>
    <cellStyle name="Normal 22 4 5" xfId="9517" xr:uid="{00000000-0005-0000-0000-00005A280000}"/>
    <cellStyle name="Normal 22 4 5 2" xfId="9518" xr:uid="{00000000-0005-0000-0000-00005B280000}"/>
    <cellStyle name="Normal 22 4 5 3" xfId="9519" xr:uid="{00000000-0005-0000-0000-00005C280000}"/>
    <cellStyle name="Normal 22 4 5 4" xfId="9520" xr:uid="{00000000-0005-0000-0000-00005D280000}"/>
    <cellStyle name="Normal 22 4 5 5" xfId="9521" xr:uid="{00000000-0005-0000-0000-00005E280000}"/>
    <cellStyle name="Normal 22 4 6" xfId="9522" xr:uid="{00000000-0005-0000-0000-00005F280000}"/>
    <cellStyle name="Normal 22 4 6 2" xfId="9523" xr:uid="{00000000-0005-0000-0000-000060280000}"/>
    <cellStyle name="Normal 22 4 6 3" xfId="9524" xr:uid="{00000000-0005-0000-0000-000061280000}"/>
    <cellStyle name="Normal 22 4 6 4" xfId="9525" xr:uid="{00000000-0005-0000-0000-000062280000}"/>
    <cellStyle name="Normal 22 4 6 5" xfId="9526" xr:uid="{00000000-0005-0000-0000-000063280000}"/>
    <cellStyle name="Normal 22 4 7" xfId="9527" xr:uid="{00000000-0005-0000-0000-000064280000}"/>
    <cellStyle name="Normal 22 4 7 2" xfId="9528" xr:uid="{00000000-0005-0000-0000-000065280000}"/>
    <cellStyle name="Normal 22 4 8" xfId="9529" xr:uid="{00000000-0005-0000-0000-000066280000}"/>
    <cellStyle name="Normal 22 4 9" xfId="9530" xr:uid="{00000000-0005-0000-0000-000067280000}"/>
    <cellStyle name="Normal 22 5" xfId="9531" xr:uid="{00000000-0005-0000-0000-000068280000}"/>
    <cellStyle name="Normal 22 5 10" xfId="9532" xr:uid="{00000000-0005-0000-0000-000069280000}"/>
    <cellStyle name="Normal 22 5 2" xfId="9533" xr:uid="{00000000-0005-0000-0000-00006A280000}"/>
    <cellStyle name="Normal 22 5 2 2" xfId="9534" xr:uid="{00000000-0005-0000-0000-00006B280000}"/>
    <cellStyle name="Normal 22 5 2 3" xfId="9535" xr:uid="{00000000-0005-0000-0000-00006C280000}"/>
    <cellStyle name="Normal 22 5 2 4" xfId="9536" xr:uid="{00000000-0005-0000-0000-00006D280000}"/>
    <cellStyle name="Normal 22 5 2 5" xfId="9537" xr:uid="{00000000-0005-0000-0000-00006E280000}"/>
    <cellStyle name="Normal 22 5 3" xfId="9538" xr:uid="{00000000-0005-0000-0000-00006F280000}"/>
    <cellStyle name="Normal 22 5 3 2" xfId="9539" xr:uid="{00000000-0005-0000-0000-000070280000}"/>
    <cellStyle name="Normal 22 5 3 3" xfId="9540" xr:uid="{00000000-0005-0000-0000-000071280000}"/>
    <cellStyle name="Normal 22 5 3 4" xfId="9541" xr:uid="{00000000-0005-0000-0000-000072280000}"/>
    <cellStyle name="Normal 22 5 3 5" xfId="9542" xr:uid="{00000000-0005-0000-0000-000073280000}"/>
    <cellStyle name="Normal 22 5 4" xfId="9543" xr:uid="{00000000-0005-0000-0000-000074280000}"/>
    <cellStyle name="Normal 22 5 4 2" xfId="9544" xr:uid="{00000000-0005-0000-0000-000075280000}"/>
    <cellStyle name="Normal 22 5 4 3" xfId="9545" xr:uid="{00000000-0005-0000-0000-000076280000}"/>
    <cellStyle name="Normal 22 5 4 4" xfId="9546" xr:uid="{00000000-0005-0000-0000-000077280000}"/>
    <cellStyle name="Normal 22 5 4 5" xfId="9547" xr:uid="{00000000-0005-0000-0000-000078280000}"/>
    <cellStyle name="Normal 22 5 5" xfId="9548" xr:uid="{00000000-0005-0000-0000-000079280000}"/>
    <cellStyle name="Normal 22 5 5 2" xfId="9549" xr:uid="{00000000-0005-0000-0000-00007A280000}"/>
    <cellStyle name="Normal 22 5 5 3" xfId="9550" xr:uid="{00000000-0005-0000-0000-00007B280000}"/>
    <cellStyle name="Normal 22 5 5 4" xfId="9551" xr:uid="{00000000-0005-0000-0000-00007C280000}"/>
    <cellStyle name="Normal 22 5 5 5" xfId="9552" xr:uid="{00000000-0005-0000-0000-00007D280000}"/>
    <cellStyle name="Normal 22 5 6" xfId="9553" xr:uid="{00000000-0005-0000-0000-00007E280000}"/>
    <cellStyle name="Normal 22 5 6 2" xfId="9554" xr:uid="{00000000-0005-0000-0000-00007F280000}"/>
    <cellStyle name="Normal 22 5 6 3" xfId="9555" xr:uid="{00000000-0005-0000-0000-000080280000}"/>
    <cellStyle name="Normal 22 5 6 4" xfId="9556" xr:uid="{00000000-0005-0000-0000-000081280000}"/>
    <cellStyle name="Normal 22 5 6 5" xfId="9557" xr:uid="{00000000-0005-0000-0000-000082280000}"/>
    <cellStyle name="Normal 22 5 7" xfId="9558" xr:uid="{00000000-0005-0000-0000-000083280000}"/>
    <cellStyle name="Normal 22 5 8" xfId="9559" xr:uid="{00000000-0005-0000-0000-000084280000}"/>
    <cellStyle name="Normal 22 5 9" xfId="9560" xr:uid="{00000000-0005-0000-0000-000085280000}"/>
    <cellStyle name="Normal 22 6" xfId="9561" xr:uid="{00000000-0005-0000-0000-000086280000}"/>
    <cellStyle name="Normal 22 6 10" xfId="9562" xr:uid="{00000000-0005-0000-0000-000087280000}"/>
    <cellStyle name="Normal 22 6 2" xfId="9563" xr:uid="{00000000-0005-0000-0000-000088280000}"/>
    <cellStyle name="Normal 22 6 2 2" xfId="9564" xr:uid="{00000000-0005-0000-0000-000089280000}"/>
    <cellStyle name="Normal 22 6 2 3" xfId="9565" xr:uid="{00000000-0005-0000-0000-00008A280000}"/>
    <cellStyle name="Normal 22 6 2 4" xfId="9566" xr:uid="{00000000-0005-0000-0000-00008B280000}"/>
    <cellStyle name="Normal 22 6 2 5" xfId="9567" xr:uid="{00000000-0005-0000-0000-00008C280000}"/>
    <cellStyle name="Normal 22 6 3" xfId="9568" xr:uid="{00000000-0005-0000-0000-00008D280000}"/>
    <cellStyle name="Normal 22 6 3 2" xfId="9569" xr:uid="{00000000-0005-0000-0000-00008E280000}"/>
    <cellStyle name="Normal 22 6 3 3" xfId="9570" xr:uid="{00000000-0005-0000-0000-00008F280000}"/>
    <cellStyle name="Normal 22 6 3 4" xfId="9571" xr:uid="{00000000-0005-0000-0000-000090280000}"/>
    <cellStyle name="Normal 22 6 3 5" xfId="9572" xr:uid="{00000000-0005-0000-0000-000091280000}"/>
    <cellStyle name="Normal 22 6 4" xfId="9573" xr:uid="{00000000-0005-0000-0000-000092280000}"/>
    <cellStyle name="Normal 22 6 4 2" xfId="9574" xr:uid="{00000000-0005-0000-0000-000093280000}"/>
    <cellStyle name="Normal 22 6 4 3" xfId="9575" xr:uid="{00000000-0005-0000-0000-000094280000}"/>
    <cellStyle name="Normal 22 6 4 4" xfId="9576" xr:uid="{00000000-0005-0000-0000-000095280000}"/>
    <cellStyle name="Normal 22 6 4 5" xfId="9577" xr:uid="{00000000-0005-0000-0000-000096280000}"/>
    <cellStyle name="Normal 22 6 5" xfId="9578" xr:uid="{00000000-0005-0000-0000-000097280000}"/>
    <cellStyle name="Normal 22 6 5 2" xfId="9579" xr:uid="{00000000-0005-0000-0000-000098280000}"/>
    <cellStyle name="Normal 22 6 5 3" xfId="9580" xr:uid="{00000000-0005-0000-0000-000099280000}"/>
    <cellStyle name="Normal 22 6 5 4" xfId="9581" xr:uid="{00000000-0005-0000-0000-00009A280000}"/>
    <cellStyle name="Normal 22 6 5 5" xfId="9582" xr:uid="{00000000-0005-0000-0000-00009B280000}"/>
    <cellStyle name="Normal 22 6 6" xfId="9583" xr:uid="{00000000-0005-0000-0000-00009C280000}"/>
    <cellStyle name="Normal 22 6 6 2" xfId="9584" xr:uid="{00000000-0005-0000-0000-00009D280000}"/>
    <cellStyle name="Normal 22 6 6 3" xfId="9585" xr:uid="{00000000-0005-0000-0000-00009E280000}"/>
    <cellStyle name="Normal 22 6 6 4" xfId="9586" xr:uid="{00000000-0005-0000-0000-00009F280000}"/>
    <cellStyle name="Normal 22 6 6 5" xfId="9587" xr:uid="{00000000-0005-0000-0000-0000A0280000}"/>
    <cellStyle name="Normal 22 6 7" xfId="9588" xr:uid="{00000000-0005-0000-0000-0000A1280000}"/>
    <cellStyle name="Normal 22 6 8" xfId="9589" xr:uid="{00000000-0005-0000-0000-0000A2280000}"/>
    <cellStyle name="Normal 22 6 9" xfId="9590" xr:uid="{00000000-0005-0000-0000-0000A3280000}"/>
    <cellStyle name="Normal 22 7" xfId="9591" xr:uid="{00000000-0005-0000-0000-0000A4280000}"/>
    <cellStyle name="Normal 22 7 10" xfId="9592" xr:uid="{00000000-0005-0000-0000-0000A5280000}"/>
    <cellStyle name="Normal 22 7 2" xfId="9593" xr:uid="{00000000-0005-0000-0000-0000A6280000}"/>
    <cellStyle name="Normal 22 7 2 2" xfId="9594" xr:uid="{00000000-0005-0000-0000-0000A7280000}"/>
    <cellStyle name="Normal 22 7 2 3" xfId="9595" xr:uid="{00000000-0005-0000-0000-0000A8280000}"/>
    <cellStyle name="Normal 22 7 2 4" xfId="9596" xr:uid="{00000000-0005-0000-0000-0000A9280000}"/>
    <cellStyle name="Normal 22 7 2 5" xfId="9597" xr:uid="{00000000-0005-0000-0000-0000AA280000}"/>
    <cellStyle name="Normal 22 7 3" xfId="9598" xr:uid="{00000000-0005-0000-0000-0000AB280000}"/>
    <cellStyle name="Normal 22 7 3 2" xfId="9599" xr:uid="{00000000-0005-0000-0000-0000AC280000}"/>
    <cellStyle name="Normal 22 7 3 3" xfId="9600" xr:uid="{00000000-0005-0000-0000-0000AD280000}"/>
    <cellStyle name="Normal 22 7 3 4" xfId="9601" xr:uid="{00000000-0005-0000-0000-0000AE280000}"/>
    <cellStyle name="Normal 22 7 3 5" xfId="9602" xr:uid="{00000000-0005-0000-0000-0000AF280000}"/>
    <cellStyle name="Normal 22 7 4" xfId="9603" xr:uid="{00000000-0005-0000-0000-0000B0280000}"/>
    <cellStyle name="Normal 22 7 4 2" xfId="9604" xr:uid="{00000000-0005-0000-0000-0000B1280000}"/>
    <cellStyle name="Normal 22 7 4 3" xfId="9605" xr:uid="{00000000-0005-0000-0000-0000B2280000}"/>
    <cellStyle name="Normal 22 7 4 4" xfId="9606" xr:uid="{00000000-0005-0000-0000-0000B3280000}"/>
    <cellStyle name="Normal 22 7 4 5" xfId="9607" xr:uid="{00000000-0005-0000-0000-0000B4280000}"/>
    <cellStyle name="Normal 22 7 5" xfId="9608" xr:uid="{00000000-0005-0000-0000-0000B5280000}"/>
    <cellStyle name="Normal 22 7 5 2" xfId="9609" xr:uid="{00000000-0005-0000-0000-0000B6280000}"/>
    <cellStyle name="Normal 22 7 5 3" xfId="9610" xr:uid="{00000000-0005-0000-0000-0000B7280000}"/>
    <cellStyle name="Normal 22 7 5 4" xfId="9611" xr:uid="{00000000-0005-0000-0000-0000B8280000}"/>
    <cellStyle name="Normal 22 7 5 5" xfId="9612" xr:uid="{00000000-0005-0000-0000-0000B9280000}"/>
    <cellStyle name="Normal 22 7 6" xfId="9613" xr:uid="{00000000-0005-0000-0000-0000BA280000}"/>
    <cellStyle name="Normal 22 7 6 2" xfId="9614" xr:uid="{00000000-0005-0000-0000-0000BB280000}"/>
    <cellStyle name="Normal 22 7 6 3" xfId="9615" xr:uid="{00000000-0005-0000-0000-0000BC280000}"/>
    <cellStyle name="Normal 22 7 6 4" xfId="9616" xr:uid="{00000000-0005-0000-0000-0000BD280000}"/>
    <cellStyle name="Normal 22 7 6 5" xfId="9617" xr:uid="{00000000-0005-0000-0000-0000BE280000}"/>
    <cellStyle name="Normal 22 7 7" xfId="9618" xr:uid="{00000000-0005-0000-0000-0000BF280000}"/>
    <cellStyle name="Normal 22 7 8" xfId="9619" xr:uid="{00000000-0005-0000-0000-0000C0280000}"/>
    <cellStyle name="Normal 22 7 9" xfId="9620" xr:uid="{00000000-0005-0000-0000-0000C1280000}"/>
    <cellStyle name="Normal 22 8" xfId="9621" xr:uid="{00000000-0005-0000-0000-0000C2280000}"/>
    <cellStyle name="Normal 22 8 2" xfId="9622" xr:uid="{00000000-0005-0000-0000-0000C3280000}"/>
    <cellStyle name="Normal 22 8 3" xfId="9623" xr:uid="{00000000-0005-0000-0000-0000C4280000}"/>
    <cellStyle name="Normal 22 8 4" xfId="9624" xr:uid="{00000000-0005-0000-0000-0000C5280000}"/>
    <cellStyle name="Normal 22 8 5" xfId="9625" xr:uid="{00000000-0005-0000-0000-0000C6280000}"/>
    <cellStyle name="Normal 22 9" xfId="9626" xr:uid="{00000000-0005-0000-0000-0000C7280000}"/>
    <cellStyle name="Normal 22 9 2" xfId="9627" xr:uid="{00000000-0005-0000-0000-0000C8280000}"/>
    <cellStyle name="Normal 22 9 3" xfId="9628" xr:uid="{00000000-0005-0000-0000-0000C9280000}"/>
    <cellStyle name="Normal 22 9 4" xfId="9629" xr:uid="{00000000-0005-0000-0000-0000CA280000}"/>
    <cellStyle name="Normal 22 9 5" xfId="9630" xr:uid="{00000000-0005-0000-0000-0000CB280000}"/>
    <cellStyle name="Normal 23" xfId="197" xr:uid="{00000000-0005-0000-0000-0000CC280000}"/>
    <cellStyle name="Normal 23 10" xfId="9632" xr:uid="{00000000-0005-0000-0000-0000CD280000}"/>
    <cellStyle name="Normal 23 10 2" xfId="9633" xr:uid="{00000000-0005-0000-0000-0000CE280000}"/>
    <cellStyle name="Normal 23 10 3" xfId="9634" xr:uid="{00000000-0005-0000-0000-0000CF280000}"/>
    <cellStyle name="Normal 23 10 4" xfId="9635" xr:uid="{00000000-0005-0000-0000-0000D0280000}"/>
    <cellStyle name="Normal 23 10 5" xfId="9636" xr:uid="{00000000-0005-0000-0000-0000D1280000}"/>
    <cellStyle name="Normal 23 11" xfId="9637" xr:uid="{00000000-0005-0000-0000-0000D2280000}"/>
    <cellStyle name="Normal 23 11 2" xfId="9638" xr:uid="{00000000-0005-0000-0000-0000D3280000}"/>
    <cellStyle name="Normal 23 11 3" xfId="9639" xr:uid="{00000000-0005-0000-0000-0000D4280000}"/>
    <cellStyle name="Normal 23 11 4" xfId="9640" xr:uid="{00000000-0005-0000-0000-0000D5280000}"/>
    <cellStyle name="Normal 23 11 5" xfId="9641" xr:uid="{00000000-0005-0000-0000-0000D6280000}"/>
    <cellStyle name="Normal 23 12" xfId="9642" xr:uid="{00000000-0005-0000-0000-0000D7280000}"/>
    <cellStyle name="Normal 23 12 2" xfId="9643" xr:uid="{00000000-0005-0000-0000-0000D8280000}"/>
    <cellStyle name="Normal 23 12 3" xfId="9644" xr:uid="{00000000-0005-0000-0000-0000D9280000}"/>
    <cellStyle name="Normal 23 12 4" xfId="9645" xr:uid="{00000000-0005-0000-0000-0000DA280000}"/>
    <cellStyle name="Normal 23 12 5" xfId="9646" xr:uid="{00000000-0005-0000-0000-0000DB280000}"/>
    <cellStyle name="Normal 23 13" xfId="9647" xr:uid="{00000000-0005-0000-0000-0000DC280000}"/>
    <cellStyle name="Normal 23 14" xfId="9648" xr:uid="{00000000-0005-0000-0000-0000DD280000}"/>
    <cellStyle name="Normal 23 15" xfId="9649" xr:uid="{00000000-0005-0000-0000-0000DE280000}"/>
    <cellStyle name="Normal 23 16" xfId="9650" xr:uid="{00000000-0005-0000-0000-0000DF280000}"/>
    <cellStyle name="Normal 23 17" xfId="9631" xr:uid="{00000000-0005-0000-0000-0000E0280000}"/>
    <cellStyle name="Normal 23 2" xfId="9651" xr:uid="{00000000-0005-0000-0000-0000E1280000}"/>
    <cellStyle name="Normal 23 2 10" xfId="9652" xr:uid="{00000000-0005-0000-0000-0000E2280000}"/>
    <cellStyle name="Normal 23 2 2" xfId="9653" xr:uid="{00000000-0005-0000-0000-0000E3280000}"/>
    <cellStyle name="Normal 23 2 2 2" xfId="9654" xr:uid="{00000000-0005-0000-0000-0000E4280000}"/>
    <cellStyle name="Normal 23 2 2 2 2" xfId="9655" xr:uid="{00000000-0005-0000-0000-0000E5280000}"/>
    <cellStyle name="Normal 23 2 2 3" xfId="9656" xr:uid="{00000000-0005-0000-0000-0000E6280000}"/>
    <cellStyle name="Normal 23 2 2 4" xfId="9657" xr:uid="{00000000-0005-0000-0000-0000E7280000}"/>
    <cellStyle name="Normal 23 2 2 5" xfId="9658" xr:uid="{00000000-0005-0000-0000-0000E8280000}"/>
    <cellStyle name="Normal 23 2 3" xfId="9659" xr:uid="{00000000-0005-0000-0000-0000E9280000}"/>
    <cellStyle name="Normal 23 2 3 2" xfId="9660" xr:uid="{00000000-0005-0000-0000-0000EA280000}"/>
    <cellStyle name="Normal 23 2 3 2 2" xfId="9661" xr:uid="{00000000-0005-0000-0000-0000EB280000}"/>
    <cellStyle name="Normal 23 2 3 3" xfId="9662" xr:uid="{00000000-0005-0000-0000-0000EC280000}"/>
    <cellStyle name="Normal 23 2 3 4" xfId="9663" xr:uid="{00000000-0005-0000-0000-0000ED280000}"/>
    <cellStyle name="Normal 23 2 3 5" xfId="9664" xr:uid="{00000000-0005-0000-0000-0000EE280000}"/>
    <cellStyle name="Normal 23 2 4" xfId="9665" xr:uid="{00000000-0005-0000-0000-0000EF280000}"/>
    <cellStyle name="Normal 23 2 4 2" xfId="9666" xr:uid="{00000000-0005-0000-0000-0000F0280000}"/>
    <cellStyle name="Normal 23 2 4 3" xfId="9667" xr:uid="{00000000-0005-0000-0000-0000F1280000}"/>
    <cellStyle name="Normal 23 2 4 4" xfId="9668" xr:uid="{00000000-0005-0000-0000-0000F2280000}"/>
    <cellStyle name="Normal 23 2 4 5" xfId="9669" xr:uid="{00000000-0005-0000-0000-0000F3280000}"/>
    <cellStyle name="Normal 23 2 5" xfId="9670" xr:uid="{00000000-0005-0000-0000-0000F4280000}"/>
    <cellStyle name="Normal 23 2 5 2" xfId="9671" xr:uid="{00000000-0005-0000-0000-0000F5280000}"/>
    <cellStyle name="Normal 23 2 5 3" xfId="9672" xr:uid="{00000000-0005-0000-0000-0000F6280000}"/>
    <cellStyle name="Normal 23 2 5 4" xfId="9673" xr:uid="{00000000-0005-0000-0000-0000F7280000}"/>
    <cellStyle name="Normal 23 2 5 5" xfId="9674" xr:uid="{00000000-0005-0000-0000-0000F8280000}"/>
    <cellStyle name="Normal 23 2 6" xfId="9675" xr:uid="{00000000-0005-0000-0000-0000F9280000}"/>
    <cellStyle name="Normal 23 2 6 2" xfId="9676" xr:uid="{00000000-0005-0000-0000-0000FA280000}"/>
    <cellStyle name="Normal 23 2 6 3" xfId="9677" xr:uid="{00000000-0005-0000-0000-0000FB280000}"/>
    <cellStyle name="Normal 23 2 6 4" xfId="9678" xr:uid="{00000000-0005-0000-0000-0000FC280000}"/>
    <cellStyle name="Normal 23 2 6 5" xfId="9679" xr:uid="{00000000-0005-0000-0000-0000FD280000}"/>
    <cellStyle name="Normal 23 2 7" xfId="9680" xr:uid="{00000000-0005-0000-0000-0000FE280000}"/>
    <cellStyle name="Normal 23 2 7 2" xfId="9681" xr:uid="{00000000-0005-0000-0000-0000FF280000}"/>
    <cellStyle name="Normal 23 2 8" xfId="9682" xr:uid="{00000000-0005-0000-0000-000000290000}"/>
    <cellStyle name="Normal 23 2 9" xfId="9683" xr:uid="{00000000-0005-0000-0000-000001290000}"/>
    <cellStyle name="Normal 23 3" xfId="9684" xr:uid="{00000000-0005-0000-0000-000002290000}"/>
    <cellStyle name="Normal 23 3 10" xfId="9685" xr:uid="{00000000-0005-0000-0000-000003290000}"/>
    <cellStyle name="Normal 23 3 2" xfId="9686" xr:uid="{00000000-0005-0000-0000-000004290000}"/>
    <cellStyle name="Normal 23 3 2 2" xfId="9687" xr:uid="{00000000-0005-0000-0000-000005290000}"/>
    <cellStyle name="Normal 23 3 2 2 2" xfId="9688" xr:uid="{00000000-0005-0000-0000-000006290000}"/>
    <cellStyle name="Normal 23 3 2 3" xfId="9689" xr:uid="{00000000-0005-0000-0000-000007290000}"/>
    <cellStyle name="Normal 23 3 2 4" xfId="9690" xr:uid="{00000000-0005-0000-0000-000008290000}"/>
    <cellStyle name="Normal 23 3 2 5" xfId="9691" xr:uid="{00000000-0005-0000-0000-000009290000}"/>
    <cellStyle name="Normal 23 3 3" xfId="9692" xr:uid="{00000000-0005-0000-0000-00000A290000}"/>
    <cellStyle name="Normal 23 3 3 2" xfId="9693" xr:uid="{00000000-0005-0000-0000-00000B290000}"/>
    <cellStyle name="Normal 23 3 3 2 2" xfId="9694" xr:uid="{00000000-0005-0000-0000-00000C290000}"/>
    <cellStyle name="Normal 23 3 3 3" xfId="9695" xr:uid="{00000000-0005-0000-0000-00000D290000}"/>
    <cellStyle name="Normal 23 3 3 4" xfId="9696" xr:uid="{00000000-0005-0000-0000-00000E290000}"/>
    <cellStyle name="Normal 23 3 3 5" xfId="9697" xr:uid="{00000000-0005-0000-0000-00000F290000}"/>
    <cellStyle name="Normal 23 3 4" xfId="9698" xr:uid="{00000000-0005-0000-0000-000010290000}"/>
    <cellStyle name="Normal 23 3 4 2" xfId="9699" xr:uid="{00000000-0005-0000-0000-000011290000}"/>
    <cellStyle name="Normal 23 3 4 3" xfId="9700" xr:uid="{00000000-0005-0000-0000-000012290000}"/>
    <cellStyle name="Normal 23 3 4 4" xfId="9701" xr:uid="{00000000-0005-0000-0000-000013290000}"/>
    <cellStyle name="Normal 23 3 4 5" xfId="9702" xr:uid="{00000000-0005-0000-0000-000014290000}"/>
    <cellStyle name="Normal 23 3 5" xfId="9703" xr:uid="{00000000-0005-0000-0000-000015290000}"/>
    <cellStyle name="Normal 23 3 5 2" xfId="9704" xr:uid="{00000000-0005-0000-0000-000016290000}"/>
    <cellStyle name="Normal 23 3 5 3" xfId="9705" xr:uid="{00000000-0005-0000-0000-000017290000}"/>
    <cellStyle name="Normal 23 3 5 4" xfId="9706" xr:uid="{00000000-0005-0000-0000-000018290000}"/>
    <cellStyle name="Normal 23 3 5 5" xfId="9707" xr:uid="{00000000-0005-0000-0000-000019290000}"/>
    <cellStyle name="Normal 23 3 6" xfId="9708" xr:uid="{00000000-0005-0000-0000-00001A290000}"/>
    <cellStyle name="Normal 23 3 6 2" xfId="9709" xr:uid="{00000000-0005-0000-0000-00001B290000}"/>
    <cellStyle name="Normal 23 3 6 3" xfId="9710" xr:uid="{00000000-0005-0000-0000-00001C290000}"/>
    <cellStyle name="Normal 23 3 6 4" xfId="9711" xr:uid="{00000000-0005-0000-0000-00001D290000}"/>
    <cellStyle name="Normal 23 3 6 5" xfId="9712" xr:uid="{00000000-0005-0000-0000-00001E290000}"/>
    <cellStyle name="Normal 23 3 7" xfId="9713" xr:uid="{00000000-0005-0000-0000-00001F290000}"/>
    <cellStyle name="Normal 23 3 7 2" xfId="9714" xr:uid="{00000000-0005-0000-0000-000020290000}"/>
    <cellStyle name="Normal 23 3 8" xfId="9715" xr:uid="{00000000-0005-0000-0000-000021290000}"/>
    <cellStyle name="Normal 23 3 9" xfId="9716" xr:uid="{00000000-0005-0000-0000-000022290000}"/>
    <cellStyle name="Normal 23 4" xfId="9717" xr:uid="{00000000-0005-0000-0000-000023290000}"/>
    <cellStyle name="Normal 23 4 10" xfId="9718" xr:uid="{00000000-0005-0000-0000-000024290000}"/>
    <cellStyle name="Normal 23 4 2" xfId="9719" xr:uid="{00000000-0005-0000-0000-000025290000}"/>
    <cellStyle name="Normal 23 4 2 2" xfId="9720" xr:uid="{00000000-0005-0000-0000-000026290000}"/>
    <cellStyle name="Normal 23 4 2 2 2" xfId="9721" xr:uid="{00000000-0005-0000-0000-000027290000}"/>
    <cellStyle name="Normal 23 4 2 3" xfId="9722" xr:uid="{00000000-0005-0000-0000-000028290000}"/>
    <cellStyle name="Normal 23 4 2 4" xfId="9723" xr:uid="{00000000-0005-0000-0000-000029290000}"/>
    <cellStyle name="Normal 23 4 2 5" xfId="9724" xr:uid="{00000000-0005-0000-0000-00002A290000}"/>
    <cellStyle name="Normal 23 4 3" xfId="9725" xr:uid="{00000000-0005-0000-0000-00002B290000}"/>
    <cellStyle name="Normal 23 4 3 2" xfId="9726" xr:uid="{00000000-0005-0000-0000-00002C290000}"/>
    <cellStyle name="Normal 23 4 3 2 2" xfId="9727" xr:uid="{00000000-0005-0000-0000-00002D290000}"/>
    <cellStyle name="Normal 23 4 3 3" xfId="9728" xr:uid="{00000000-0005-0000-0000-00002E290000}"/>
    <cellStyle name="Normal 23 4 3 4" xfId="9729" xr:uid="{00000000-0005-0000-0000-00002F290000}"/>
    <cellStyle name="Normal 23 4 3 5" xfId="9730" xr:uid="{00000000-0005-0000-0000-000030290000}"/>
    <cellStyle name="Normal 23 4 4" xfId="9731" xr:uid="{00000000-0005-0000-0000-000031290000}"/>
    <cellStyle name="Normal 23 4 4 2" xfId="9732" xr:uid="{00000000-0005-0000-0000-000032290000}"/>
    <cellStyle name="Normal 23 4 4 3" xfId="9733" xr:uid="{00000000-0005-0000-0000-000033290000}"/>
    <cellStyle name="Normal 23 4 4 4" xfId="9734" xr:uid="{00000000-0005-0000-0000-000034290000}"/>
    <cellStyle name="Normal 23 4 4 5" xfId="9735" xr:uid="{00000000-0005-0000-0000-000035290000}"/>
    <cellStyle name="Normal 23 4 5" xfId="9736" xr:uid="{00000000-0005-0000-0000-000036290000}"/>
    <cellStyle name="Normal 23 4 5 2" xfId="9737" xr:uid="{00000000-0005-0000-0000-000037290000}"/>
    <cellStyle name="Normal 23 4 5 3" xfId="9738" xr:uid="{00000000-0005-0000-0000-000038290000}"/>
    <cellStyle name="Normal 23 4 5 4" xfId="9739" xr:uid="{00000000-0005-0000-0000-000039290000}"/>
    <cellStyle name="Normal 23 4 5 5" xfId="9740" xr:uid="{00000000-0005-0000-0000-00003A290000}"/>
    <cellStyle name="Normal 23 4 6" xfId="9741" xr:uid="{00000000-0005-0000-0000-00003B290000}"/>
    <cellStyle name="Normal 23 4 6 2" xfId="9742" xr:uid="{00000000-0005-0000-0000-00003C290000}"/>
    <cellStyle name="Normal 23 4 6 3" xfId="9743" xr:uid="{00000000-0005-0000-0000-00003D290000}"/>
    <cellStyle name="Normal 23 4 6 4" xfId="9744" xr:uid="{00000000-0005-0000-0000-00003E290000}"/>
    <cellStyle name="Normal 23 4 6 5" xfId="9745" xr:uid="{00000000-0005-0000-0000-00003F290000}"/>
    <cellStyle name="Normal 23 4 7" xfId="9746" xr:uid="{00000000-0005-0000-0000-000040290000}"/>
    <cellStyle name="Normal 23 4 7 2" xfId="9747" xr:uid="{00000000-0005-0000-0000-000041290000}"/>
    <cellStyle name="Normal 23 4 8" xfId="9748" xr:uid="{00000000-0005-0000-0000-000042290000}"/>
    <cellStyle name="Normal 23 4 9" xfId="9749" xr:uid="{00000000-0005-0000-0000-000043290000}"/>
    <cellStyle name="Normal 23 5" xfId="9750" xr:uid="{00000000-0005-0000-0000-000044290000}"/>
    <cellStyle name="Normal 23 5 10" xfId="9751" xr:uid="{00000000-0005-0000-0000-000045290000}"/>
    <cellStyle name="Normal 23 5 2" xfId="9752" xr:uid="{00000000-0005-0000-0000-000046290000}"/>
    <cellStyle name="Normal 23 5 2 2" xfId="9753" xr:uid="{00000000-0005-0000-0000-000047290000}"/>
    <cellStyle name="Normal 23 5 2 2 2" xfId="9754" xr:uid="{00000000-0005-0000-0000-000048290000}"/>
    <cellStyle name="Normal 23 5 2 2 3" xfId="9755" xr:uid="{00000000-0005-0000-0000-000049290000}"/>
    <cellStyle name="Normal 23 5 2 2 4" xfId="9756" xr:uid="{00000000-0005-0000-0000-00004A290000}"/>
    <cellStyle name="Normal 23 5 2 2 5" xfId="9757" xr:uid="{00000000-0005-0000-0000-00004B290000}"/>
    <cellStyle name="Normal 23 5 2 3" xfId="9758" xr:uid="{00000000-0005-0000-0000-00004C290000}"/>
    <cellStyle name="Normal 23 5 2 3 2" xfId="9759" xr:uid="{00000000-0005-0000-0000-00004D290000}"/>
    <cellStyle name="Normal 23 5 2 3 3" xfId="9760" xr:uid="{00000000-0005-0000-0000-00004E290000}"/>
    <cellStyle name="Normal 23 5 2 3 4" xfId="9761" xr:uid="{00000000-0005-0000-0000-00004F290000}"/>
    <cellStyle name="Normal 23 5 2 3 5" xfId="9762" xr:uid="{00000000-0005-0000-0000-000050290000}"/>
    <cellStyle name="Normal 23 5 2 4" xfId="9763" xr:uid="{00000000-0005-0000-0000-000051290000}"/>
    <cellStyle name="Normal 23 5 2 5" xfId="9764" xr:uid="{00000000-0005-0000-0000-000052290000}"/>
    <cellStyle name="Normal 23 5 2 6" xfId="9765" xr:uid="{00000000-0005-0000-0000-000053290000}"/>
    <cellStyle name="Normal 23 5 2 7" xfId="9766" xr:uid="{00000000-0005-0000-0000-000054290000}"/>
    <cellStyle name="Normal 23 5 3" xfId="9767" xr:uid="{00000000-0005-0000-0000-000055290000}"/>
    <cellStyle name="Normal 23 5 3 2" xfId="9768" xr:uid="{00000000-0005-0000-0000-000056290000}"/>
    <cellStyle name="Normal 23 5 3 2 2" xfId="9769" xr:uid="{00000000-0005-0000-0000-000057290000}"/>
    <cellStyle name="Normal 23 5 3 3" xfId="9770" xr:uid="{00000000-0005-0000-0000-000058290000}"/>
    <cellStyle name="Normal 23 5 3 4" xfId="9771" xr:uid="{00000000-0005-0000-0000-000059290000}"/>
    <cellStyle name="Normal 23 5 3 5" xfId="9772" xr:uid="{00000000-0005-0000-0000-00005A290000}"/>
    <cellStyle name="Normal 23 5 4" xfId="9773" xr:uid="{00000000-0005-0000-0000-00005B290000}"/>
    <cellStyle name="Normal 23 5 4 2" xfId="9774" xr:uid="{00000000-0005-0000-0000-00005C290000}"/>
    <cellStyle name="Normal 23 5 4 2 2" xfId="9775" xr:uid="{00000000-0005-0000-0000-00005D290000}"/>
    <cellStyle name="Normal 23 5 4 3" xfId="9776" xr:uid="{00000000-0005-0000-0000-00005E290000}"/>
    <cellStyle name="Normal 23 5 4 4" xfId="9777" xr:uid="{00000000-0005-0000-0000-00005F290000}"/>
    <cellStyle name="Normal 23 5 4 5" xfId="9778" xr:uid="{00000000-0005-0000-0000-000060290000}"/>
    <cellStyle name="Normal 23 5 5" xfId="9779" xr:uid="{00000000-0005-0000-0000-000061290000}"/>
    <cellStyle name="Normal 23 5 5 2" xfId="9780" xr:uid="{00000000-0005-0000-0000-000062290000}"/>
    <cellStyle name="Normal 23 5 5 3" xfId="9781" xr:uid="{00000000-0005-0000-0000-000063290000}"/>
    <cellStyle name="Normal 23 5 5 4" xfId="9782" xr:uid="{00000000-0005-0000-0000-000064290000}"/>
    <cellStyle name="Normal 23 5 5 5" xfId="9783" xr:uid="{00000000-0005-0000-0000-000065290000}"/>
    <cellStyle name="Normal 23 5 6" xfId="9784" xr:uid="{00000000-0005-0000-0000-000066290000}"/>
    <cellStyle name="Normal 23 5 6 2" xfId="9785" xr:uid="{00000000-0005-0000-0000-000067290000}"/>
    <cellStyle name="Normal 23 5 6 3" xfId="9786" xr:uid="{00000000-0005-0000-0000-000068290000}"/>
    <cellStyle name="Normal 23 5 6 4" xfId="9787" xr:uid="{00000000-0005-0000-0000-000069290000}"/>
    <cellStyle name="Normal 23 5 6 5" xfId="9788" xr:uid="{00000000-0005-0000-0000-00006A290000}"/>
    <cellStyle name="Normal 23 5 7" xfId="9789" xr:uid="{00000000-0005-0000-0000-00006B290000}"/>
    <cellStyle name="Normal 23 5 8" xfId="9790" xr:uid="{00000000-0005-0000-0000-00006C290000}"/>
    <cellStyle name="Normal 23 5 9" xfId="9791" xr:uid="{00000000-0005-0000-0000-00006D290000}"/>
    <cellStyle name="Normal 23 6" xfId="9792" xr:uid="{00000000-0005-0000-0000-00006E290000}"/>
    <cellStyle name="Normal 23 6 10" xfId="9793" xr:uid="{00000000-0005-0000-0000-00006F290000}"/>
    <cellStyle name="Normal 23 6 2" xfId="9794" xr:uid="{00000000-0005-0000-0000-000070290000}"/>
    <cellStyle name="Normal 23 6 2 2" xfId="9795" xr:uid="{00000000-0005-0000-0000-000071290000}"/>
    <cellStyle name="Normal 23 6 2 3" xfId="9796" xr:uid="{00000000-0005-0000-0000-000072290000}"/>
    <cellStyle name="Normal 23 6 2 4" xfId="9797" xr:uid="{00000000-0005-0000-0000-000073290000}"/>
    <cellStyle name="Normal 23 6 2 5" xfId="9798" xr:uid="{00000000-0005-0000-0000-000074290000}"/>
    <cellStyle name="Normal 23 6 3" xfId="9799" xr:uid="{00000000-0005-0000-0000-000075290000}"/>
    <cellStyle name="Normal 23 6 3 2" xfId="9800" xr:uid="{00000000-0005-0000-0000-000076290000}"/>
    <cellStyle name="Normal 23 6 3 3" xfId="9801" xr:uid="{00000000-0005-0000-0000-000077290000}"/>
    <cellStyle name="Normal 23 6 3 4" xfId="9802" xr:uid="{00000000-0005-0000-0000-000078290000}"/>
    <cellStyle name="Normal 23 6 3 5" xfId="9803" xr:uid="{00000000-0005-0000-0000-000079290000}"/>
    <cellStyle name="Normal 23 6 4" xfId="9804" xr:uid="{00000000-0005-0000-0000-00007A290000}"/>
    <cellStyle name="Normal 23 6 4 2" xfId="9805" xr:uid="{00000000-0005-0000-0000-00007B290000}"/>
    <cellStyle name="Normal 23 6 4 3" xfId="9806" xr:uid="{00000000-0005-0000-0000-00007C290000}"/>
    <cellStyle name="Normal 23 6 4 4" xfId="9807" xr:uid="{00000000-0005-0000-0000-00007D290000}"/>
    <cellStyle name="Normal 23 6 4 5" xfId="9808" xr:uid="{00000000-0005-0000-0000-00007E290000}"/>
    <cellStyle name="Normal 23 6 5" xfId="9809" xr:uid="{00000000-0005-0000-0000-00007F290000}"/>
    <cellStyle name="Normal 23 6 5 2" xfId="9810" xr:uid="{00000000-0005-0000-0000-000080290000}"/>
    <cellStyle name="Normal 23 6 5 3" xfId="9811" xr:uid="{00000000-0005-0000-0000-000081290000}"/>
    <cellStyle name="Normal 23 6 5 4" xfId="9812" xr:uid="{00000000-0005-0000-0000-000082290000}"/>
    <cellStyle name="Normal 23 6 5 5" xfId="9813" xr:uid="{00000000-0005-0000-0000-000083290000}"/>
    <cellStyle name="Normal 23 6 6" xfId="9814" xr:uid="{00000000-0005-0000-0000-000084290000}"/>
    <cellStyle name="Normal 23 6 6 2" xfId="9815" xr:uid="{00000000-0005-0000-0000-000085290000}"/>
    <cellStyle name="Normal 23 6 6 3" xfId="9816" xr:uid="{00000000-0005-0000-0000-000086290000}"/>
    <cellStyle name="Normal 23 6 6 4" xfId="9817" xr:uid="{00000000-0005-0000-0000-000087290000}"/>
    <cellStyle name="Normal 23 6 6 5" xfId="9818" xr:uid="{00000000-0005-0000-0000-000088290000}"/>
    <cellStyle name="Normal 23 6 7" xfId="9819" xr:uid="{00000000-0005-0000-0000-000089290000}"/>
    <cellStyle name="Normal 23 6 7 2" xfId="9820" xr:uid="{00000000-0005-0000-0000-00008A290000}"/>
    <cellStyle name="Normal 23 6 8" xfId="9821" xr:uid="{00000000-0005-0000-0000-00008B290000}"/>
    <cellStyle name="Normal 23 6 9" xfId="9822" xr:uid="{00000000-0005-0000-0000-00008C290000}"/>
    <cellStyle name="Normal 23 7" xfId="9823" xr:uid="{00000000-0005-0000-0000-00008D290000}"/>
    <cellStyle name="Normal 23 7 10" xfId="9824" xr:uid="{00000000-0005-0000-0000-00008E290000}"/>
    <cellStyle name="Normal 23 7 2" xfId="9825" xr:uid="{00000000-0005-0000-0000-00008F290000}"/>
    <cellStyle name="Normal 23 7 2 2" xfId="9826" xr:uid="{00000000-0005-0000-0000-000090290000}"/>
    <cellStyle name="Normal 23 7 2 3" xfId="9827" xr:uid="{00000000-0005-0000-0000-000091290000}"/>
    <cellStyle name="Normal 23 7 2 4" xfId="9828" xr:uid="{00000000-0005-0000-0000-000092290000}"/>
    <cellStyle name="Normal 23 7 2 5" xfId="9829" xr:uid="{00000000-0005-0000-0000-000093290000}"/>
    <cellStyle name="Normal 23 7 3" xfId="9830" xr:uid="{00000000-0005-0000-0000-000094290000}"/>
    <cellStyle name="Normal 23 7 3 2" xfId="9831" xr:uid="{00000000-0005-0000-0000-000095290000}"/>
    <cellStyle name="Normal 23 7 3 3" xfId="9832" xr:uid="{00000000-0005-0000-0000-000096290000}"/>
    <cellStyle name="Normal 23 7 3 4" xfId="9833" xr:uid="{00000000-0005-0000-0000-000097290000}"/>
    <cellStyle name="Normal 23 7 3 5" xfId="9834" xr:uid="{00000000-0005-0000-0000-000098290000}"/>
    <cellStyle name="Normal 23 7 4" xfId="9835" xr:uid="{00000000-0005-0000-0000-000099290000}"/>
    <cellStyle name="Normal 23 7 4 2" xfId="9836" xr:uid="{00000000-0005-0000-0000-00009A290000}"/>
    <cellStyle name="Normal 23 7 4 3" xfId="9837" xr:uid="{00000000-0005-0000-0000-00009B290000}"/>
    <cellStyle name="Normal 23 7 4 4" xfId="9838" xr:uid="{00000000-0005-0000-0000-00009C290000}"/>
    <cellStyle name="Normal 23 7 4 5" xfId="9839" xr:uid="{00000000-0005-0000-0000-00009D290000}"/>
    <cellStyle name="Normal 23 7 5" xfId="9840" xr:uid="{00000000-0005-0000-0000-00009E290000}"/>
    <cellStyle name="Normal 23 7 5 2" xfId="9841" xr:uid="{00000000-0005-0000-0000-00009F290000}"/>
    <cellStyle name="Normal 23 7 5 3" xfId="9842" xr:uid="{00000000-0005-0000-0000-0000A0290000}"/>
    <cellStyle name="Normal 23 7 5 4" xfId="9843" xr:uid="{00000000-0005-0000-0000-0000A1290000}"/>
    <cellStyle name="Normal 23 7 5 5" xfId="9844" xr:uid="{00000000-0005-0000-0000-0000A2290000}"/>
    <cellStyle name="Normal 23 7 6" xfId="9845" xr:uid="{00000000-0005-0000-0000-0000A3290000}"/>
    <cellStyle name="Normal 23 7 6 2" xfId="9846" xr:uid="{00000000-0005-0000-0000-0000A4290000}"/>
    <cellStyle name="Normal 23 7 6 3" xfId="9847" xr:uid="{00000000-0005-0000-0000-0000A5290000}"/>
    <cellStyle name="Normal 23 7 6 4" xfId="9848" xr:uid="{00000000-0005-0000-0000-0000A6290000}"/>
    <cellStyle name="Normal 23 7 6 5" xfId="9849" xr:uid="{00000000-0005-0000-0000-0000A7290000}"/>
    <cellStyle name="Normal 23 7 7" xfId="9850" xr:uid="{00000000-0005-0000-0000-0000A8290000}"/>
    <cellStyle name="Normal 23 7 7 2" xfId="9851" xr:uid="{00000000-0005-0000-0000-0000A9290000}"/>
    <cellStyle name="Normal 23 7 8" xfId="9852" xr:uid="{00000000-0005-0000-0000-0000AA290000}"/>
    <cellStyle name="Normal 23 7 9" xfId="9853" xr:uid="{00000000-0005-0000-0000-0000AB290000}"/>
    <cellStyle name="Normal 23 8" xfId="9854" xr:uid="{00000000-0005-0000-0000-0000AC290000}"/>
    <cellStyle name="Normal 23 8 2" xfId="9855" xr:uid="{00000000-0005-0000-0000-0000AD290000}"/>
    <cellStyle name="Normal 23 8 3" xfId="9856" xr:uid="{00000000-0005-0000-0000-0000AE290000}"/>
    <cellStyle name="Normal 23 8 4" xfId="9857" xr:uid="{00000000-0005-0000-0000-0000AF290000}"/>
    <cellStyle name="Normal 23 8 5" xfId="9858" xr:uid="{00000000-0005-0000-0000-0000B0290000}"/>
    <cellStyle name="Normal 23 9" xfId="9859" xr:uid="{00000000-0005-0000-0000-0000B1290000}"/>
    <cellStyle name="Normal 23 9 2" xfId="9860" xr:uid="{00000000-0005-0000-0000-0000B2290000}"/>
    <cellStyle name="Normal 23 9 3" xfId="9861" xr:uid="{00000000-0005-0000-0000-0000B3290000}"/>
    <cellStyle name="Normal 23 9 4" xfId="9862" xr:uid="{00000000-0005-0000-0000-0000B4290000}"/>
    <cellStyle name="Normal 23 9 5" xfId="9863" xr:uid="{00000000-0005-0000-0000-0000B5290000}"/>
    <cellStyle name="Normal 24" xfId="213" xr:uid="{00000000-0005-0000-0000-0000B6290000}"/>
    <cellStyle name="Normal 24 10" xfId="9865" xr:uid="{00000000-0005-0000-0000-0000B7290000}"/>
    <cellStyle name="Normal 24 10 2" xfId="9866" xr:uid="{00000000-0005-0000-0000-0000B8290000}"/>
    <cellStyle name="Normal 24 10 3" xfId="9867" xr:uid="{00000000-0005-0000-0000-0000B9290000}"/>
    <cellStyle name="Normal 24 10 4" xfId="9868" xr:uid="{00000000-0005-0000-0000-0000BA290000}"/>
    <cellStyle name="Normal 24 10 5" xfId="9869" xr:uid="{00000000-0005-0000-0000-0000BB290000}"/>
    <cellStyle name="Normal 24 11" xfId="9870" xr:uid="{00000000-0005-0000-0000-0000BC290000}"/>
    <cellStyle name="Normal 24 11 2" xfId="9871" xr:uid="{00000000-0005-0000-0000-0000BD290000}"/>
    <cellStyle name="Normal 24 11 3" xfId="9872" xr:uid="{00000000-0005-0000-0000-0000BE290000}"/>
    <cellStyle name="Normal 24 11 4" xfId="9873" xr:uid="{00000000-0005-0000-0000-0000BF290000}"/>
    <cellStyle name="Normal 24 11 5" xfId="9874" xr:uid="{00000000-0005-0000-0000-0000C0290000}"/>
    <cellStyle name="Normal 24 12" xfId="9875" xr:uid="{00000000-0005-0000-0000-0000C1290000}"/>
    <cellStyle name="Normal 24 12 2" xfId="9876" xr:uid="{00000000-0005-0000-0000-0000C2290000}"/>
    <cellStyle name="Normal 24 12 3" xfId="9877" xr:uid="{00000000-0005-0000-0000-0000C3290000}"/>
    <cellStyle name="Normal 24 12 4" xfId="9878" xr:uid="{00000000-0005-0000-0000-0000C4290000}"/>
    <cellStyle name="Normal 24 12 5" xfId="9879" xr:uid="{00000000-0005-0000-0000-0000C5290000}"/>
    <cellStyle name="Normal 24 13" xfId="9880" xr:uid="{00000000-0005-0000-0000-0000C6290000}"/>
    <cellStyle name="Normal 24 13 2" xfId="9881" xr:uid="{00000000-0005-0000-0000-0000C7290000}"/>
    <cellStyle name="Normal 24 14" xfId="9882" xr:uid="{00000000-0005-0000-0000-0000C8290000}"/>
    <cellStyle name="Normal 24 15" xfId="9883" xr:uid="{00000000-0005-0000-0000-0000C9290000}"/>
    <cellStyle name="Normal 24 16" xfId="9884" xr:uid="{00000000-0005-0000-0000-0000CA290000}"/>
    <cellStyle name="Normal 24 17" xfId="9864" xr:uid="{00000000-0005-0000-0000-0000CB290000}"/>
    <cellStyle name="Normal 24 2" xfId="9885" xr:uid="{00000000-0005-0000-0000-0000CC290000}"/>
    <cellStyle name="Normal 24 2 10" xfId="9886" xr:uid="{00000000-0005-0000-0000-0000CD290000}"/>
    <cellStyle name="Normal 24 2 2" xfId="9887" xr:uid="{00000000-0005-0000-0000-0000CE290000}"/>
    <cellStyle name="Normal 24 2 2 2" xfId="9888" xr:uid="{00000000-0005-0000-0000-0000CF290000}"/>
    <cellStyle name="Normal 24 2 2 3" xfId="9889" xr:uid="{00000000-0005-0000-0000-0000D0290000}"/>
    <cellStyle name="Normal 24 2 2 4" xfId="9890" xr:uid="{00000000-0005-0000-0000-0000D1290000}"/>
    <cellStyle name="Normal 24 2 2 5" xfId="9891" xr:uid="{00000000-0005-0000-0000-0000D2290000}"/>
    <cellStyle name="Normal 24 2 3" xfId="9892" xr:uid="{00000000-0005-0000-0000-0000D3290000}"/>
    <cellStyle name="Normal 24 2 3 2" xfId="9893" xr:uid="{00000000-0005-0000-0000-0000D4290000}"/>
    <cellStyle name="Normal 24 2 3 3" xfId="9894" xr:uid="{00000000-0005-0000-0000-0000D5290000}"/>
    <cellStyle name="Normal 24 2 3 4" xfId="9895" xr:uid="{00000000-0005-0000-0000-0000D6290000}"/>
    <cellStyle name="Normal 24 2 3 5" xfId="9896" xr:uid="{00000000-0005-0000-0000-0000D7290000}"/>
    <cellStyle name="Normal 24 2 4" xfId="9897" xr:uid="{00000000-0005-0000-0000-0000D8290000}"/>
    <cellStyle name="Normal 24 2 4 2" xfId="9898" xr:uid="{00000000-0005-0000-0000-0000D9290000}"/>
    <cellStyle name="Normal 24 2 4 3" xfId="9899" xr:uid="{00000000-0005-0000-0000-0000DA290000}"/>
    <cellStyle name="Normal 24 2 4 4" xfId="9900" xr:uid="{00000000-0005-0000-0000-0000DB290000}"/>
    <cellStyle name="Normal 24 2 4 5" xfId="9901" xr:uid="{00000000-0005-0000-0000-0000DC290000}"/>
    <cellStyle name="Normal 24 2 5" xfId="9902" xr:uid="{00000000-0005-0000-0000-0000DD290000}"/>
    <cellStyle name="Normal 24 2 5 2" xfId="9903" xr:uid="{00000000-0005-0000-0000-0000DE290000}"/>
    <cellStyle name="Normal 24 2 5 3" xfId="9904" xr:uid="{00000000-0005-0000-0000-0000DF290000}"/>
    <cellStyle name="Normal 24 2 5 4" xfId="9905" xr:uid="{00000000-0005-0000-0000-0000E0290000}"/>
    <cellStyle name="Normal 24 2 5 5" xfId="9906" xr:uid="{00000000-0005-0000-0000-0000E1290000}"/>
    <cellStyle name="Normal 24 2 6" xfId="9907" xr:uid="{00000000-0005-0000-0000-0000E2290000}"/>
    <cellStyle name="Normal 24 2 6 2" xfId="9908" xr:uid="{00000000-0005-0000-0000-0000E3290000}"/>
    <cellStyle name="Normal 24 2 6 3" xfId="9909" xr:uid="{00000000-0005-0000-0000-0000E4290000}"/>
    <cellStyle name="Normal 24 2 6 4" xfId="9910" xr:uid="{00000000-0005-0000-0000-0000E5290000}"/>
    <cellStyle name="Normal 24 2 6 5" xfId="9911" xr:uid="{00000000-0005-0000-0000-0000E6290000}"/>
    <cellStyle name="Normal 24 2 7" xfId="9912" xr:uid="{00000000-0005-0000-0000-0000E7290000}"/>
    <cellStyle name="Normal 24 2 7 2" xfId="9913" xr:uid="{00000000-0005-0000-0000-0000E8290000}"/>
    <cellStyle name="Normal 24 2 8" xfId="9914" xr:uid="{00000000-0005-0000-0000-0000E9290000}"/>
    <cellStyle name="Normal 24 2 9" xfId="9915" xr:uid="{00000000-0005-0000-0000-0000EA290000}"/>
    <cellStyle name="Normal 24 3" xfId="9916" xr:uid="{00000000-0005-0000-0000-0000EB290000}"/>
    <cellStyle name="Normal 24 3 10" xfId="9917" xr:uid="{00000000-0005-0000-0000-0000EC290000}"/>
    <cellStyle name="Normal 24 3 2" xfId="9918" xr:uid="{00000000-0005-0000-0000-0000ED290000}"/>
    <cellStyle name="Normal 24 3 2 2" xfId="9919" xr:uid="{00000000-0005-0000-0000-0000EE290000}"/>
    <cellStyle name="Normal 24 3 2 3" xfId="9920" xr:uid="{00000000-0005-0000-0000-0000EF290000}"/>
    <cellStyle name="Normal 24 3 2 4" xfId="9921" xr:uid="{00000000-0005-0000-0000-0000F0290000}"/>
    <cellStyle name="Normal 24 3 2 5" xfId="9922" xr:uid="{00000000-0005-0000-0000-0000F1290000}"/>
    <cellStyle name="Normal 24 3 3" xfId="9923" xr:uid="{00000000-0005-0000-0000-0000F2290000}"/>
    <cellStyle name="Normal 24 3 3 2" xfId="9924" xr:uid="{00000000-0005-0000-0000-0000F3290000}"/>
    <cellStyle name="Normal 24 3 3 3" xfId="9925" xr:uid="{00000000-0005-0000-0000-0000F4290000}"/>
    <cellStyle name="Normal 24 3 3 4" xfId="9926" xr:uid="{00000000-0005-0000-0000-0000F5290000}"/>
    <cellStyle name="Normal 24 3 3 5" xfId="9927" xr:uid="{00000000-0005-0000-0000-0000F6290000}"/>
    <cellStyle name="Normal 24 3 4" xfId="9928" xr:uid="{00000000-0005-0000-0000-0000F7290000}"/>
    <cellStyle name="Normal 24 3 4 2" xfId="9929" xr:uid="{00000000-0005-0000-0000-0000F8290000}"/>
    <cellStyle name="Normal 24 3 4 3" xfId="9930" xr:uid="{00000000-0005-0000-0000-0000F9290000}"/>
    <cellStyle name="Normal 24 3 4 4" xfId="9931" xr:uid="{00000000-0005-0000-0000-0000FA290000}"/>
    <cellStyle name="Normal 24 3 4 5" xfId="9932" xr:uid="{00000000-0005-0000-0000-0000FB290000}"/>
    <cellStyle name="Normal 24 3 5" xfId="9933" xr:uid="{00000000-0005-0000-0000-0000FC290000}"/>
    <cellStyle name="Normal 24 3 5 2" xfId="9934" xr:uid="{00000000-0005-0000-0000-0000FD290000}"/>
    <cellStyle name="Normal 24 3 5 3" xfId="9935" xr:uid="{00000000-0005-0000-0000-0000FE290000}"/>
    <cellStyle name="Normal 24 3 5 4" xfId="9936" xr:uid="{00000000-0005-0000-0000-0000FF290000}"/>
    <cellStyle name="Normal 24 3 5 5" xfId="9937" xr:uid="{00000000-0005-0000-0000-0000002A0000}"/>
    <cellStyle name="Normal 24 3 6" xfId="9938" xr:uid="{00000000-0005-0000-0000-0000012A0000}"/>
    <cellStyle name="Normal 24 3 6 2" xfId="9939" xr:uid="{00000000-0005-0000-0000-0000022A0000}"/>
    <cellStyle name="Normal 24 3 6 3" xfId="9940" xr:uid="{00000000-0005-0000-0000-0000032A0000}"/>
    <cellStyle name="Normal 24 3 6 4" xfId="9941" xr:uid="{00000000-0005-0000-0000-0000042A0000}"/>
    <cellStyle name="Normal 24 3 6 5" xfId="9942" xr:uid="{00000000-0005-0000-0000-0000052A0000}"/>
    <cellStyle name="Normal 24 3 7" xfId="9943" xr:uid="{00000000-0005-0000-0000-0000062A0000}"/>
    <cellStyle name="Normal 24 3 7 2" xfId="9944" xr:uid="{00000000-0005-0000-0000-0000072A0000}"/>
    <cellStyle name="Normal 24 3 8" xfId="9945" xr:uid="{00000000-0005-0000-0000-0000082A0000}"/>
    <cellStyle name="Normal 24 3 9" xfId="9946" xr:uid="{00000000-0005-0000-0000-0000092A0000}"/>
    <cellStyle name="Normal 24 4" xfId="9947" xr:uid="{00000000-0005-0000-0000-00000A2A0000}"/>
    <cellStyle name="Normal 24 4 10" xfId="9948" xr:uid="{00000000-0005-0000-0000-00000B2A0000}"/>
    <cellStyle name="Normal 24 4 2" xfId="9949" xr:uid="{00000000-0005-0000-0000-00000C2A0000}"/>
    <cellStyle name="Normal 24 4 2 2" xfId="9950" xr:uid="{00000000-0005-0000-0000-00000D2A0000}"/>
    <cellStyle name="Normal 24 4 2 3" xfId="9951" xr:uid="{00000000-0005-0000-0000-00000E2A0000}"/>
    <cellStyle name="Normal 24 4 2 4" xfId="9952" xr:uid="{00000000-0005-0000-0000-00000F2A0000}"/>
    <cellStyle name="Normal 24 4 2 5" xfId="9953" xr:uid="{00000000-0005-0000-0000-0000102A0000}"/>
    <cellStyle name="Normal 24 4 3" xfId="9954" xr:uid="{00000000-0005-0000-0000-0000112A0000}"/>
    <cellStyle name="Normal 24 4 3 2" xfId="9955" xr:uid="{00000000-0005-0000-0000-0000122A0000}"/>
    <cellStyle name="Normal 24 4 3 3" xfId="9956" xr:uid="{00000000-0005-0000-0000-0000132A0000}"/>
    <cellStyle name="Normal 24 4 3 4" xfId="9957" xr:uid="{00000000-0005-0000-0000-0000142A0000}"/>
    <cellStyle name="Normal 24 4 3 5" xfId="9958" xr:uid="{00000000-0005-0000-0000-0000152A0000}"/>
    <cellStyle name="Normal 24 4 4" xfId="9959" xr:uid="{00000000-0005-0000-0000-0000162A0000}"/>
    <cellStyle name="Normal 24 4 4 2" xfId="9960" xr:uid="{00000000-0005-0000-0000-0000172A0000}"/>
    <cellStyle name="Normal 24 4 4 3" xfId="9961" xr:uid="{00000000-0005-0000-0000-0000182A0000}"/>
    <cellStyle name="Normal 24 4 4 4" xfId="9962" xr:uid="{00000000-0005-0000-0000-0000192A0000}"/>
    <cellStyle name="Normal 24 4 4 5" xfId="9963" xr:uid="{00000000-0005-0000-0000-00001A2A0000}"/>
    <cellStyle name="Normal 24 4 5" xfId="9964" xr:uid="{00000000-0005-0000-0000-00001B2A0000}"/>
    <cellStyle name="Normal 24 4 5 2" xfId="9965" xr:uid="{00000000-0005-0000-0000-00001C2A0000}"/>
    <cellStyle name="Normal 24 4 5 3" xfId="9966" xr:uid="{00000000-0005-0000-0000-00001D2A0000}"/>
    <cellStyle name="Normal 24 4 5 4" xfId="9967" xr:uid="{00000000-0005-0000-0000-00001E2A0000}"/>
    <cellStyle name="Normal 24 4 5 5" xfId="9968" xr:uid="{00000000-0005-0000-0000-00001F2A0000}"/>
    <cellStyle name="Normal 24 4 6" xfId="9969" xr:uid="{00000000-0005-0000-0000-0000202A0000}"/>
    <cellStyle name="Normal 24 4 6 2" xfId="9970" xr:uid="{00000000-0005-0000-0000-0000212A0000}"/>
    <cellStyle name="Normal 24 4 6 3" xfId="9971" xr:uid="{00000000-0005-0000-0000-0000222A0000}"/>
    <cellStyle name="Normal 24 4 6 4" xfId="9972" xr:uid="{00000000-0005-0000-0000-0000232A0000}"/>
    <cellStyle name="Normal 24 4 6 5" xfId="9973" xr:uid="{00000000-0005-0000-0000-0000242A0000}"/>
    <cellStyle name="Normal 24 4 7" xfId="9974" xr:uid="{00000000-0005-0000-0000-0000252A0000}"/>
    <cellStyle name="Normal 24 4 8" xfId="9975" xr:uid="{00000000-0005-0000-0000-0000262A0000}"/>
    <cellStyle name="Normal 24 4 9" xfId="9976" xr:uid="{00000000-0005-0000-0000-0000272A0000}"/>
    <cellStyle name="Normal 24 5" xfId="9977" xr:uid="{00000000-0005-0000-0000-0000282A0000}"/>
    <cellStyle name="Normal 24 5 10" xfId="9978" xr:uid="{00000000-0005-0000-0000-0000292A0000}"/>
    <cellStyle name="Normal 24 5 2" xfId="9979" xr:uid="{00000000-0005-0000-0000-00002A2A0000}"/>
    <cellStyle name="Normal 24 5 2 2" xfId="9980" xr:uid="{00000000-0005-0000-0000-00002B2A0000}"/>
    <cellStyle name="Normal 24 5 2 3" xfId="9981" xr:uid="{00000000-0005-0000-0000-00002C2A0000}"/>
    <cellStyle name="Normal 24 5 2 4" xfId="9982" xr:uid="{00000000-0005-0000-0000-00002D2A0000}"/>
    <cellStyle name="Normal 24 5 2 5" xfId="9983" xr:uid="{00000000-0005-0000-0000-00002E2A0000}"/>
    <cellStyle name="Normal 24 5 3" xfId="9984" xr:uid="{00000000-0005-0000-0000-00002F2A0000}"/>
    <cellStyle name="Normal 24 5 3 2" xfId="9985" xr:uid="{00000000-0005-0000-0000-0000302A0000}"/>
    <cellStyle name="Normal 24 5 3 3" xfId="9986" xr:uid="{00000000-0005-0000-0000-0000312A0000}"/>
    <cellStyle name="Normal 24 5 3 4" xfId="9987" xr:uid="{00000000-0005-0000-0000-0000322A0000}"/>
    <cellStyle name="Normal 24 5 3 5" xfId="9988" xr:uid="{00000000-0005-0000-0000-0000332A0000}"/>
    <cellStyle name="Normal 24 5 4" xfId="9989" xr:uid="{00000000-0005-0000-0000-0000342A0000}"/>
    <cellStyle name="Normal 24 5 4 2" xfId="9990" xr:uid="{00000000-0005-0000-0000-0000352A0000}"/>
    <cellStyle name="Normal 24 5 4 3" xfId="9991" xr:uid="{00000000-0005-0000-0000-0000362A0000}"/>
    <cellStyle name="Normal 24 5 4 4" xfId="9992" xr:uid="{00000000-0005-0000-0000-0000372A0000}"/>
    <cellStyle name="Normal 24 5 4 5" xfId="9993" xr:uid="{00000000-0005-0000-0000-0000382A0000}"/>
    <cellStyle name="Normal 24 5 5" xfId="9994" xr:uid="{00000000-0005-0000-0000-0000392A0000}"/>
    <cellStyle name="Normal 24 5 5 2" xfId="9995" xr:uid="{00000000-0005-0000-0000-00003A2A0000}"/>
    <cellStyle name="Normal 24 5 5 3" xfId="9996" xr:uid="{00000000-0005-0000-0000-00003B2A0000}"/>
    <cellStyle name="Normal 24 5 5 4" xfId="9997" xr:uid="{00000000-0005-0000-0000-00003C2A0000}"/>
    <cellStyle name="Normal 24 5 5 5" xfId="9998" xr:uid="{00000000-0005-0000-0000-00003D2A0000}"/>
    <cellStyle name="Normal 24 5 6" xfId="9999" xr:uid="{00000000-0005-0000-0000-00003E2A0000}"/>
    <cellStyle name="Normal 24 5 6 2" xfId="10000" xr:uid="{00000000-0005-0000-0000-00003F2A0000}"/>
    <cellStyle name="Normal 24 5 6 3" xfId="10001" xr:uid="{00000000-0005-0000-0000-0000402A0000}"/>
    <cellStyle name="Normal 24 5 6 4" xfId="10002" xr:uid="{00000000-0005-0000-0000-0000412A0000}"/>
    <cellStyle name="Normal 24 5 6 5" xfId="10003" xr:uid="{00000000-0005-0000-0000-0000422A0000}"/>
    <cellStyle name="Normal 24 5 7" xfId="10004" xr:uid="{00000000-0005-0000-0000-0000432A0000}"/>
    <cellStyle name="Normal 24 5 8" xfId="10005" xr:uid="{00000000-0005-0000-0000-0000442A0000}"/>
    <cellStyle name="Normal 24 5 9" xfId="10006" xr:uid="{00000000-0005-0000-0000-0000452A0000}"/>
    <cellStyle name="Normal 24 6" xfId="10007" xr:uid="{00000000-0005-0000-0000-0000462A0000}"/>
    <cellStyle name="Normal 24 6 10" xfId="10008" xr:uid="{00000000-0005-0000-0000-0000472A0000}"/>
    <cellStyle name="Normal 24 6 2" xfId="10009" xr:uid="{00000000-0005-0000-0000-0000482A0000}"/>
    <cellStyle name="Normal 24 6 2 2" xfId="10010" xr:uid="{00000000-0005-0000-0000-0000492A0000}"/>
    <cellStyle name="Normal 24 6 2 3" xfId="10011" xr:uid="{00000000-0005-0000-0000-00004A2A0000}"/>
    <cellStyle name="Normal 24 6 2 4" xfId="10012" xr:uid="{00000000-0005-0000-0000-00004B2A0000}"/>
    <cellStyle name="Normal 24 6 2 5" xfId="10013" xr:uid="{00000000-0005-0000-0000-00004C2A0000}"/>
    <cellStyle name="Normal 24 6 3" xfId="10014" xr:uid="{00000000-0005-0000-0000-00004D2A0000}"/>
    <cellStyle name="Normal 24 6 3 2" xfId="10015" xr:uid="{00000000-0005-0000-0000-00004E2A0000}"/>
    <cellStyle name="Normal 24 6 3 3" xfId="10016" xr:uid="{00000000-0005-0000-0000-00004F2A0000}"/>
    <cellStyle name="Normal 24 6 3 4" xfId="10017" xr:uid="{00000000-0005-0000-0000-0000502A0000}"/>
    <cellStyle name="Normal 24 6 3 5" xfId="10018" xr:uid="{00000000-0005-0000-0000-0000512A0000}"/>
    <cellStyle name="Normal 24 6 4" xfId="10019" xr:uid="{00000000-0005-0000-0000-0000522A0000}"/>
    <cellStyle name="Normal 24 6 4 2" xfId="10020" xr:uid="{00000000-0005-0000-0000-0000532A0000}"/>
    <cellStyle name="Normal 24 6 4 3" xfId="10021" xr:uid="{00000000-0005-0000-0000-0000542A0000}"/>
    <cellStyle name="Normal 24 6 4 4" xfId="10022" xr:uid="{00000000-0005-0000-0000-0000552A0000}"/>
    <cellStyle name="Normal 24 6 4 5" xfId="10023" xr:uid="{00000000-0005-0000-0000-0000562A0000}"/>
    <cellStyle name="Normal 24 6 5" xfId="10024" xr:uid="{00000000-0005-0000-0000-0000572A0000}"/>
    <cellStyle name="Normal 24 6 5 2" xfId="10025" xr:uid="{00000000-0005-0000-0000-0000582A0000}"/>
    <cellStyle name="Normal 24 6 5 3" xfId="10026" xr:uid="{00000000-0005-0000-0000-0000592A0000}"/>
    <cellStyle name="Normal 24 6 5 4" xfId="10027" xr:uid="{00000000-0005-0000-0000-00005A2A0000}"/>
    <cellStyle name="Normal 24 6 5 5" xfId="10028" xr:uid="{00000000-0005-0000-0000-00005B2A0000}"/>
    <cellStyle name="Normal 24 6 6" xfId="10029" xr:uid="{00000000-0005-0000-0000-00005C2A0000}"/>
    <cellStyle name="Normal 24 6 6 2" xfId="10030" xr:uid="{00000000-0005-0000-0000-00005D2A0000}"/>
    <cellStyle name="Normal 24 6 6 3" xfId="10031" xr:uid="{00000000-0005-0000-0000-00005E2A0000}"/>
    <cellStyle name="Normal 24 6 6 4" xfId="10032" xr:uid="{00000000-0005-0000-0000-00005F2A0000}"/>
    <cellStyle name="Normal 24 6 6 5" xfId="10033" xr:uid="{00000000-0005-0000-0000-0000602A0000}"/>
    <cellStyle name="Normal 24 6 7" xfId="10034" xr:uid="{00000000-0005-0000-0000-0000612A0000}"/>
    <cellStyle name="Normal 24 6 8" xfId="10035" xr:uid="{00000000-0005-0000-0000-0000622A0000}"/>
    <cellStyle name="Normal 24 6 9" xfId="10036" xr:uid="{00000000-0005-0000-0000-0000632A0000}"/>
    <cellStyle name="Normal 24 7" xfId="10037" xr:uid="{00000000-0005-0000-0000-0000642A0000}"/>
    <cellStyle name="Normal 24 7 10" xfId="10038" xr:uid="{00000000-0005-0000-0000-0000652A0000}"/>
    <cellStyle name="Normal 24 7 2" xfId="10039" xr:uid="{00000000-0005-0000-0000-0000662A0000}"/>
    <cellStyle name="Normal 24 7 2 2" xfId="10040" xr:uid="{00000000-0005-0000-0000-0000672A0000}"/>
    <cellStyle name="Normal 24 7 2 3" xfId="10041" xr:uid="{00000000-0005-0000-0000-0000682A0000}"/>
    <cellStyle name="Normal 24 7 2 4" xfId="10042" xr:uid="{00000000-0005-0000-0000-0000692A0000}"/>
    <cellStyle name="Normal 24 7 2 5" xfId="10043" xr:uid="{00000000-0005-0000-0000-00006A2A0000}"/>
    <cellStyle name="Normal 24 7 3" xfId="10044" xr:uid="{00000000-0005-0000-0000-00006B2A0000}"/>
    <cellStyle name="Normal 24 7 3 2" xfId="10045" xr:uid="{00000000-0005-0000-0000-00006C2A0000}"/>
    <cellStyle name="Normal 24 7 3 3" xfId="10046" xr:uid="{00000000-0005-0000-0000-00006D2A0000}"/>
    <cellStyle name="Normal 24 7 3 4" xfId="10047" xr:uid="{00000000-0005-0000-0000-00006E2A0000}"/>
    <cellStyle name="Normal 24 7 3 5" xfId="10048" xr:uid="{00000000-0005-0000-0000-00006F2A0000}"/>
    <cellStyle name="Normal 24 7 4" xfId="10049" xr:uid="{00000000-0005-0000-0000-0000702A0000}"/>
    <cellStyle name="Normal 24 7 4 2" xfId="10050" xr:uid="{00000000-0005-0000-0000-0000712A0000}"/>
    <cellStyle name="Normal 24 7 4 3" xfId="10051" xr:uid="{00000000-0005-0000-0000-0000722A0000}"/>
    <cellStyle name="Normal 24 7 4 4" xfId="10052" xr:uid="{00000000-0005-0000-0000-0000732A0000}"/>
    <cellStyle name="Normal 24 7 4 5" xfId="10053" xr:uid="{00000000-0005-0000-0000-0000742A0000}"/>
    <cellStyle name="Normal 24 7 5" xfId="10054" xr:uid="{00000000-0005-0000-0000-0000752A0000}"/>
    <cellStyle name="Normal 24 7 5 2" xfId="10055" xr:uid="{00000000-0005-0000-0000-0000762A0000}"/>
    <cellStyle name="Normal 24 7 5 3" xfId="10056" xr:uid="{00000000-0005-0000-0000-0000772A0000}"/>
    <cellStyle name="Normal 24 7 5 4" xfId="10057" xr:uid="{00000000-0005-0000-0000-0000782A0000}"/>
    <cellStyle name="Normal 24 7 5 5" xfId="10058" xr:uid="{00000000-0005-0000-0000-0000792A0000}"/>
    <cellStyle name="Normal 24 7 6" xfId="10059" xr:uid="{00000000-0005-0000-0000-00007A2A0000}"/>
    <cellStyle name="Normal 24 7 6 2" xfId="10060" xr:uid="{00000000-0005-0000-0000-00007B2A0000}"/>
    <cellStyle name="Normal 24 7 6 3" xfId="10061" xr:uid="{00000000-0005-0000-0000-00007C2A0000}"/>
    <cellStyle name="Normal 24 7 6 4" xfId="10062" xr:uid="{00000000-0005-0000-0000-00007D2A0000}"/>
    <cellStyle name="Normal 24 7 6 5" xfId="10063" xr:uid="{00000000-0005-0000-0000-00007E2A0000}"/>
    <cellStyle name="Normal 24 7 7" xfId="10064" xr:uid="{00000000-0005-0000-0000-00007F2A0000}"/>
    <cellStyle name="Normal 24 7 8" xfId="10065" xr:uid="{00000000-0005-0000-0000-0000802A0000}"/>
    <cellStyle name="Normal 24 7 9" xfId="10066" xr:uid="{00000000-0005-0000-0000-0000812A0000}"/>
    <cellStyle name="Normal 24 8" xfId="10067" xr:uid="{00000000-0005-0000-0000-0000822A0000}"/>
    <cellStyle name="Normal 24 8 2" xfId="10068" xr:uid="{00000000-0005-0000-0000-0000832A0000}"/>
    <cellStyle name="Normal 24 8 3" xfId="10069" xr:uid="{00000000-0005-0000-0000-0000842A0000}"/>
    <cellStyle name="Normal 24 8 4" xfId="10070" xr:uid="{00000000-0005-0000-0000-0000852A0000}"/>
    <cellStyle name="Normal 24 8 5" xfId="10071" xr:uid="{00000000-0005-0000-0000-0000862A0000}"/>
    <cellStyle name="Normal 24 9" xfId="10072" xr:uid="{00000000-0005-0000-0000-0000872A0000}"/>
    <cellStyle name="Normal 24 9 2" xfId="10073" xr:uid="{00000000-0005-0000-0000-0000882A0000}"/>
    <cellStyle name="Normal 24 9 3" xfId="10074" xr:uid="{00000000-0005-0000-0000-0000892A0000}"/>
    <cellStyle name="Normal 24 9 4" xfId="10075" xr:uid="{00000000-0005-0000-0000-00008A2A0000}"/>
    <cellStyle name="Normal 24 9 5" xfId="10076" xr:uid="{00000000-0005-0000-0000-00008B2A0000}"/>
    <cellStyle name="Normal 25" xfId="214" xr:uid="{00000000-0005-0000-0000-00008C2A0000}"/>
    <cellStyle name="Normal 25 10" xfId="10078" xr:uid="{00000000-0005-0000-0000-00008D2A0000}"/>
    <cellStyle name="Normal 25 10 2" xfId="10079" xr:uid="{00000000-0005-0000-0000-00008E2A0000}"/>
    <cellStyle name="Normal 25 10 3" xfId="10080" xr:uid="{00000000-0005-0000-0000-00008F2A0000}"/>
    <cellStyle name="Normal 25 10 4" xfId="10081" xr:uid="{00000000-0005-0000-0000-0000902A0000}"/>
    <cellStyle name="Normal 25 10 5" xfId="10082" xr:uid="{00000000-0005-0000-0000-0000912A0000}"/>
    <cellStyle name="Normal 25 11" xfId="10083" xr:uid="{00000000-0005-0000-0000-0000922A0000}"/>
    <cellStyle name="Normal 25 11 2" xfId="10084" xr:uid="{00000000-0005-0000-0000-0000932A0000}"/>
    <cellStyle name="Normal 25 11 3" xfId="10085" xr:uid="{00000000-0005-0000-0000-0000942A0000}"/>
    <cellStyle name="Normal 25 11 4" xfId="10086" xr:uid="{00000000-0005-0000-0000-0000952A0000}"/>
    <cellStyle name="Normal 25 11 5" xfId="10087" xr:uid="{00000000-0005-0000-0000-0000962A0000}"/>
    <cellStyle name="Normal 25 12" xfId="10088" xr:uid="{00000000-0005-0000-0000-0000972A0000}"/>
    <cellStyle name="Normal 25 12 2" xfId="10089" xr:uid="{00000000-0005-0000-0000-0000982A0000}"/>
    <cellStyle name="Normal 25 12 3" xfId="10090" xr:uid="{00000000-0005-0000-0000-0000992A0000}"/>
    <cellStyle name="Normal 25 12 4" xfId="10091" xr:uid="{00000000-0005-0000-0000-00009A2A0000}"/>
    <cellStyle name="Normal 25 12 5" xfId="10092" xr:uid="{00000000-0005-0000-0000-00009B2A0000}"/>
    <cellStyle name="Normal 25 13" xfId="10093" xr:uid="{00000000-0005-0000-0000-00009C2A0000}"/>
    <cellStyle name="Normal 25 14" xfId="10094" xr:uid="{00000000-0005-0000-0000-00009D2A0000}"/>
    <cellStyle name="Normal 25 15" xfId="10095" xr:uid="{00000000-0005-0000-0000-00009E2A0000}"/>
    <cellStyle name="Normal 25 16" xfId="10096" xr:uid="{00000000-0005-0000-0000-00009F2A0000}"/>
    <cellStyle name="Normal 25 17" xfId="10077" xr:uid="{00000000-0005-0000-0000-0000A02A0000}"/>
    <cellStyle name="Normal 25 2" xfId="10097" xr:uid="{00000000-0005-0000-0000-0000A12A0000}"/>
    <cellStyle name="Normal 25 2 2" xfId="10098" xr:uid="{00000000-0005-0000-0000-0000A22A0000}"/>
    <cellStyle name="Normal 25 2 2 2" xfId="10099" xr:uid="{00000000-0005-0000-0000-0000A32A0000}"/>
    <cellStyle name="Normal 25 2 2 3" xfId="10100" xr:uid="{00000000-0005-0000-0000-0000A42A0000}"/>
    <cellStyle name="Normal 25 2 2 4" xfId="10101" xr:uid="{00000000-0005-0000-0000-0000A52A0000}"/>
    <cellStyle name="Normal 25 2 2 5" xfId="10102" xr:uid="{00000000-0005-0000-0000-0000A62A0000}"/>
    <cellStyle name="Normal 25 2 3" xfId="10103" xr:uid="{00000000-0005-0000-0000-0000A72A0000}"/>
    <cellStyle name="Normal 25 2 3 2" xfId="10104" xr:uid="{00000000-0005-0000-0000-0000A82A0000}"/>
    <cellStyle name="Normal 25 2 3 3" xfId="10105" xr:uid="{00000000-0005-0000-0000-0000A92A0000}"/>
    <cellStyle name="Normal 25 2 3 4" xfId="10106" xr:uid="{00000000-0005-0000-0000-0000AA2A0000}"/>
    <cellStyle name="Normal 25 2 3 5" xfId="10107" xr:uid="{00000000-0005-0000-0000-0000AB2A0000}"/>
    <cellStyle name="Normal 25 2 4" xfId="10108" xr:uid="{00000000-0005-0000-0000-0000AC2A0000}"/>
    <cellStyle name="Normal 25 2 4 2" xfId="10109" xr:uid="{00000000-0005-0000-0000-0000AD2A0000}"/>
    <cellStyle name="Normal 25 2 4 3" xfId="10110" xr:uid="{00000000-0005-0000-0000-0000AE2A0000}"/>
    <cellStyle name="Normal 25 2 4 4" xfId="10111" xr:uid="{00000000-0005-0000-0000-0000AF2A0000}"/>
    <cellStyle name="Normal 25 2 4 5" xfId="10112" xr:uid="{00000000-0005-0000-0000-0000B02A0000}"/>
    <cellStyle name="Normal 25 2 5" xfId="10113" xr:uid="{00000000-0005-0000-0000-0000B12A0000}"/>
    <cellStyle name="Normal 25 2 5 2" xfId="10114" xr:uid="{00000000-0005-0000-0000-0000B22A0000}"/>
    <cellStyle name="Normal 25 2 5 3" xfId="10115" xr:uid="{00000000-0005-0000-0000-0000B32A0000}"/>
    <cellStyle name="Normal 25 2 5 4" xfId="10116" xr:uid="{00000000-0005-0000-0000-0000B42A0000}"/>
    <cellStyle name="Normal 25 2 5 5" xfId="10117" xr:uid="{00000000-0005-0000-0000-0000B52A0000}"/>
    <cellStyle name="Normal 25 2 6" xfId="10118" xr:uid="{00000000-0005-0000-0000-0000B62A0000}"/>
    <cellStyle name="Normal 25 2 6 2" xfId="10119" xr:uid="{00000000-0005-0000-0000-0000B72A0000}"/>
    <cellStyle name="Normal 25 2 6 3" xfId="10120" xr:uid="{00000000-0005-0000-0000-0000B82A0000}"/>
    <cellStyle name="Normal 25 2 6 4" xfId="10121" xr:uid="{00000000-0005-0000-0000-0000B92A0000}"/>
    <cellStyle name="Normal 25 2 6 5" xfId="10122" xr:uid="{00000000-0005-0000-0000-0000BA2A0000}"/>
    <cellStyle name="Normal 25 2 7" xfId="10123" xr:uid="{00000000-0005-0000-0000-0000BB2A0000}"/>
    <cellStyle name="Normal 25 2 7 2" xfId="10124" xr:uid="{00000000-0005-0000-0000-0000BC2A0000}"/>
    <cellStyle name="Normal 25 3" xfId="10125" xr:uid="{00000000-0005-0000-0000-0000BD2A0000}"/>
    <cellStyle name="Normal 25 3 2" xfId="10126" xr:uid="{00000000-0005-0000-0000-0000BE2A0000}"/>
    <cellStyle name="Normal 25 3 2 2" xfId="10127" xr:uid="{00000000-0005-0000-0000-0000BF2A0000}"/>
    <cellStyle name="Normal 25 3 2 3" xfId="10128" xr:uid="{00000000-0005-0000-0000-0000C02A0000}"/>
    <cellStyle name="Normal 25 3 2 4" xfId="10129" xr:uid="{00000000-0005-0000-0000-0000C12A0000}"/>
    <cellStyle name="Normal 25 3 2 5" xfId="10130" xr:uid="{00000000-0005-0000-0000-0000C22A0000}"/>
    <cellStyle name="Normal 25 3 3" xfId="10131" xr:uid="{00000000-0005-0000-0000-0000C32A0000}"/>
    <cellStyle name="Normal 25 3 3 2" xfId="10132" xr:uid="{00000000-0005-0000-0000-0000C42A0000}"/>
    <cellStyle name="Normal 25 3 3 3" xfId="10133" xr:uid="{00000000-0005-0000-0000-0000C52A0000}"/>
    <cellStyle name="Normal 25 3 3 4" xfId="10134" xr:uid="{00000000-0005-0000-0000-0000C62A0000}"/>
    <cellStyle name="Normal 25 3 3 5" xfId="10135" xr:uid="{00000000-0005-0000-0000-0000C72A0000}"/>
    <cellStyle name="Normal 25 3 4" xfId="10136" xr:uid="{00000000-0005-0000-0000-0000C82A0000}"/>
    <cellStyle name="Normal 25 3 4 2" xfId="10137" xr:uid="{00000000-0005-0000-0000-0000C92A0000}"/>
    <cellStyle name="Normal 25 3 4 3" xfId="10138" xr:uid="{00000000-0005-0000-0000-0000CA2A0000}"/>
    <cellStyle name="Normal 25 3 4 4" xfId="10139" xr:uid="{00000000-0005-0000-0000-0000CB2A0000}"/>
    <cellStyle name="Normal 25 3 4 5" xfId="10140" xr:uid="{00000000-0005-0000-0000-0000CC2A0000}"/>
    <cellStyle name="Normal 25 3 5" xfId="10141" xr:uid="{00000000-0005-0000-0000-0000CD2A0000}"/>
    <cellStyle name="Normal 25 3 5 2" xfId="10142" xr:uid="{00000000-0005-0000-0000-0000CE2A0000}"/>
    <cellStyle name="Normal 25 3 5 3" xfId="10143" xr:uid="{00000000-0005-0000-0000-0000CF2A0000}"/>
    <cellStyle name="Normal 25 3 5 4" xfId="10144" xr:uid="{00000000-0005-0000-0000-0000D02A0000}"/>
    <cellStyle name="Normal 25 3 5 5" xfId="10145" xr:uid="{00000000-0005-0000-0000-0000D12A0000}"/>
    <cellStyle name="Normal 25 3 6" xfId="10146" xr:uid="{00000000-0005-0000-0000-0000D22A0000}"/>
    <cellStyle name="Normal 25 3 6 2" xfId="10147" xr:uid="{00000000-0005-0000-0000-0000D32A0000}"/>
    <cellStyle name="Normal 25 3 6 3" xfId="10148" xr:uid="{00000000-0005-0000-0000-0000D42A0000}"/>
    <cellStyle name="Normal 25 3 6 4" xfId="10149" xr:uid="{00000000-0005-0000-0000-0000D52A0000}"/>
    <cellStyle name="Normal 25 3 6 5" xfId="10150" xr:uid="{00000000-0005-0000-0000-0000D62A0000}"/>
    <cellStyle name="Normal 25 3 7" xfId="10151" xr:uid="{00000000-0005-0000-0000-0000D72A0000}"/>
    <cellStyle name="Normal 25 3 7 2" xfId="10152" xr:uid="{00000000-0005-0000-0000-0000D82A0000}"/>
    <cellStyle name="Normal 25 4" xfId="10153" xr:uid="{00000000-0005-0000-0000-0000D92A0000}"/>
    <cellStyle name="Normal 25 4 10" xfId="10154" xr:uid="{00000000-0005-0000-0000-0000DA2A0000}"/>
    <cellStyle name="Normal 25 4 2" xfId="10155" xr:uid="{00000000-0005-0000-0000-0000DB2A0000}"/>
    <cellStyle name="Normal 25 4 2 2" xfId="10156" xr:uid="{00000000-0005-0000-0000-0000DC2A0000}"/>
    <cellStyle name="Normal 25 4 2 3" xfId="10157" xr:uid="{00000000-0005-0000-0000-0000DD2A0000}"/>
    <cellStyle name="Normal 25 4 2 4" xfId="10158" xr:uid="{00000000-0005-0000-0000-0000DE2A0000}"/>
    <cellStyle name="Normal 25 4 2 5" xfId="10159" xr:uid="{00000000-0005-0000-0000-0000DF2A0000}"/>
    <cellStyle name="Normal 25 4 3" xfId="10160" xr:uid="{00000000-0005-0000-0000-0000E02A0000}"/>
    <cellStyle name="Normal 25 4 3 2" xfId="10161" xr:uid="{00000000-0005-0000-0000-0000E12A0000}"/>
    <cellStyle name="Normal 25 4 3 3" xfId="10162" xr:uid="{00000000-0005-0000-0000-0000E22A0000}"/>
    <cellStyle name="Normal 25 4 3 4" xfId="10163" xr:uid="{00000000-0005-0000-0000-0000E32A0000}"/>
    <cellStyle name="Normal 25 4 3 5" xfId="10164" xr:uid="{00000000-0005-0000-0000-0000E42A0000}"/>
    <cellStyle name="Normal 25 4 4" xfId="10165" xr:uid="{00000000-0005-0000-0000-0000E52A0000}"/>
    <cellStyle name="Normal 25 4 4 2" xfId="10166" xr:uid="{00000000-0005-0000-0000-0000E62A0000}"/>
    <cellStyle name="Normal 25 4 4 3" xfId="10167" xr:uid="{00000000-0005-0000-0000-0000E72A0000}"/>
    <cellStyle name="Normal 25 4 4 4" xfId="10168" xr:uid="{00000000-0005-0000-0000-0000E82A0000}"/>
    <cellStyle name="Normal 25 4 4 5" xfId="10169" xr:uid="{00000000-0005-0000-0000-0000E92A0000}"/>
    <cellStyle name="Normal 25 4 5" xfId="10170" xr:uid="{00000000-0005-0000-0000-0000EA2A0000}"/>
    <cellStyle name="Normal 25 4 5 2" xfId="10171" xr:uid="{00000000-0005-0000-0000-0000EB2A0000}"/>
    <cellStyle name="Normal 25 4 5 3" xfId="10172" xr:uid="{00000000-0005-0000-0000-0000EC2A0000}"/>
    <cellStyle name="Normal 25 4 5 4" xfId="10173" xr:uid="{00000000-0005-0000-0000-0000ED2A0000}"/>
    <cellStyle name="Normal 25 4 5 5" xfId="10174" xr:uid="{00000000-0005-0000-0000-0000EE2A0000}"/>
    <cellStyle name="Normal 25 4 6" xfId="10175" xr:uid="{00000000-0005-0000-0000-0000EF2A0000}"/>
    <cellStyle name="Normal 25 4 6 2" xfId="10176" xr:uid="{00000000-0005-0000-0000-0000F02A0000}"/>
    <cellStyle name="Normal 25 4 6 3" xfId="10177" xr:uid="{00000000-0005-0000-0000-0000F12A0000}"/>
    <cellStyle name="Normal 25 4 6 4" xfId="10178" xr:uid="{00000000-0005-0000-0000-0000F22A0000}"/>
    <cellStyle name="Normal 25 4 6 5" xfId="10179" xr:uid="{00000000-0005-0000-0000-0000F32A0000}"/>
    <cellStyle name="Normal 25 4 7" xfId="10180" xr:uid="{00000000-0005-0000-0000-0000F42A0000}"/>
    <cellStyle name="Normal 25 4 8" xfId="10181" xr:uid="{00000000-0005-0000-0000-0000F52A0000}"/>
    <cellStyle name="Normal 25 4 9" xfId="10182" xr:uid="{00000000-0005-0000-0000-0000F62A0000}"/>
    <cellStyle name="Normal 25 5" xfId="10183" xr:uid="{00000000-0005-0000-0000-0000F72A0000}"/>
    <cellStyle name="Normal 25 5 10" xfId="10184" xr:uid="{00000000-0005-0000-0000-0000F82A0000}"/>
    <cellStyle name="Normal 25 5 2" xfId="10185" xr:uid="{00000000-0005-0000-0000-0000F92A0000}"/>
    <cellStyle name="Normal 25 5 2 2" xfId="10186" xr:uid="{00000000-0005-0000-0000-0000FA2A0000}"/>
    <cellStyle name="Normal 25 5 2 3" xfId="10187" xr:uid="{00000000-0005-0000-0000-0000FB2A0000}"/>
    <cellStyle name="Normal 25 5 2 4" xfId="10188" xr:uid="{00000000-0005-0000-0000-0000FC2A0000}"/>
    <cellStyle name="Normal 25 5 2 5" xfId="10189" xr:uid="{00000000-0005-0000-0000-0000FD2A0000}"/>
    <cellStyle name="Normal 25 5 3" xfId="10190" xr:uid="{00000000-0005-0000-0000-0000FE2A0000}"/>
    <cellStyle name="Normal 25 5 3 2" xfId="10191" xr:uid="{00000000-0005-0000-0000-0000FF2A0000}"/>
    <cellStyle name="Normal 25 5 3 3" xfId="10192" xr:uid="{00000000-0005-0000-0000-0000002B0000}"/>
    <cellStyle name="Normal 25 5 3 4" xfId="10193" xr:uid="{00000000-0005-0000-0000-0000012B0000}"/>
    <cellStyle name="Normal 25 5 3 5" xfId="10194" xr:uid="{00000000-0005-0000-0000-0000022B0000}"/>
    <cellStyle name="Normal 25 5 4" xfId="10195" xr:uid="{00000000-0005-0000-0000-0000032B0000}"/>
    <cellStyle name="Normal 25 5 4 2" xfId="10196" xr:uid="{00000000-0005-0000-0000-0000042B0000}"/>
    <cellStyle name="Normal 25 5 4 3" xfId="10197" xr:uid="{00000000-0005-0000-0000-0000052B0000}"/>
    <cellStyle name="Normal 25 5 4 4" xfId="10198" xr:uid="{00000000-0005-0000-0000-0000062B0000}"/>
    <cellStyle name="Normal 25 5 4 5" xfId="10199" xr:uid="{00000000-0005-0000-0000-0000072B0000}"/>
    <cellStyle name="Normal 25 5 5" xfId="10200" xr:uid="{00000000-0005-0000-0000-0000082B0000}"/>
    <cellStyle name="Normal 25 5 5 2" xfId="10201" xr:uid="{00000000-0005-0000-0000-0000092B0000}"/>
    <cellStyle name="Normal 25 5 5 3" xfId="10202" xr:uid="{00000000-0005-0000-0000-00000A2B0000}"/>
    <cellStyle name="Normal 25 5 5 4" xfId="10203" xr:uid="{00000000-0005-0000-0000-00000B2B0000}"/>
    <cellStyle name="Normal 25 5 5 5" xfId="10204" xr:uid="{00000000-0005-0000-0000-00000C2B0000}"/>
    <cellStyle name="Normal 25 5 6" xfId="10205" xr:uid="{00000000-0005-0000-0000-00000D2B0000}"/>
    <cellStyle name="Normal 25 5 6 2" xfId="10206" xr:uid="{00000000-0005-0000-0000-00000E2B0000}"/>
    <cellStyle name="Normal 25 5 6 3" xfId="10207" xr:uid="{00000000-0005-0000-0000-00000F2B0000}"/>
    <cellStyle name="Normal 25 5 6 4" xfId="10208" xr:uid="{00000000-0005-0000-0000-0000102B0000}"/>
    <cellStyle name="Normal 25 5 6 5" xfId="10209" xr:uid="{00000000-0005-0000-0000-0000112B0000}"/>
    <cellStyle name="Normal 25 5 7" xfId="10210" xr:uid="{00000000-0005-0000-0000-0000122B0000}"/>
    <cellStyle name="Normal 25 5 8" xfId="10211" xr:uid="{00000000-0005-0000-0000-0000132B0000}"/>
    <cellStyle name="Normal 25 5 9" xfId="10212" xr:uid="{00000000-0005-0000-0000-0000142B0000}"/>
    <cellStyle name="Normal 25 6" xfId="10213" xr:uid="{00000000-0005-0000-0000-0000152B0000}"/>
    <cellStyle name="Normal 25 6 10" xfId="10214" xr:uid="{00000000-0005-0000-0000-0000162B0000}"/>
    <cellStyle name="Normal 25 6 2" xfId="10215" xr:uid="{00000000-0005-0000-0000-0000172B0000}"/>
    <cellStyle name="Normal 25 6 2 2" xfId="10216" xr:uid="{00000000-0005-0000-0000-0000182B0000}"/>
    <cellStyle name="Normal 25 6 2 3" xfId="10217" xr:uid="{00000000-0005-0000-0000-0000192B0000}"/>
    <cellStyle name="Normal 25 6 2 4" xfId="10218" xr:uid="{00000000-0005-0000-0000-00001A2B0000}"/>
    <cellStyle name="Normal 25 6 2 5" xfId="10219" xr:uid="{00000000-0005-0000-0000-00001B2B0000}"/>
    <cellStyle name="Normal 25 6 3" xfId="10220" xr:uid="{00000000-0005-0000-0000-00001C2B0000}"/>
    <cellStyle name="Normal 25 6 3 2" xfId="10221" xr:uid="{00000000-0005-0000-0000-00001D2B0000}"/>
    <cellStyle name="Normal 25 6 3 3" xfId="10222" xr:uid="{00000000-0005-0000-0000-00001E2B0000}"/>
    <cellStyle name="Normal 25 6 3 4" xfId="10223" xr:uid="{00000000-0005-0000-0000-00001F2B0000}"/>
    <cellStyle name="Normal 25 6 3 5" xfId="10224" xr:uid="{00000000-0005-0000-0000-0000202B0000}"/>
    <cellStyle name="Normal 25 6 4" xfId="10225" xr:uid="{00000000-0005-0000-0000-0000212B0000}"/>
    <cellStyle name="Normal 25 6 4 2" xfId="10226" xr:uid="{00000000-0005-0000-0000-0000222B0000}"/>
    <cellStyle name="Normal 25 6 4 3" xfId="10227" xr:uid="{00000000-0005-0000-0000-0000232B0000}"/>
    <cellStyle name="Normal 25 6 4 4" xfId="10228" xr:uid="{00000000-0005-0000-0000-0000242B0000}"/>
    <cellStyle name="Normal 25 6 4 5" xfId="10229" xr:uid="{00000000-0005-0000-0000-0000252B0000}"/>
    <cellStyle name="Normal 25 6 5" xfId="10230" xr:uid="{00000000-0005-0000-0000-0000262B0000}"/>
    <cellStyle name="Normal 25 6 5 2" xfId="10231" xr:uid="{00000000-0005-0000-0000-0000272B0000}"/>
    <cellStyle name="Normal 25 6 5 3" xfId="10232" xr:uid="{00000000-0005-0000-0000-0000282B0000}"/>
    <cellStyle name="Normal 25 6 5 4" xfId="10233" xr:uid="{00000000-0005-0000-0000-0000292B0000}"/>
    <cellStyle name="Normal 25 6 5 5" xfId="10234" xr:uid="{00000000-0005-0000-0000-00002A2B0000}"/>
    <cellStyle name="Normal 25 6 6" xfId="10235" xr:uid="{00000000-0005-0000-0000-00002B2B0000}"/>
    <cellStyle name="Normal 25 6 6 2" xfId="10236" xr:uid="{00000000-0005-0000-0000-00002C2B0000}"/>
    <cellStyle name="Normal 25 6 6 3" xfId="10237" xr:uid="{00000000-0005-0000-0000-00002D2B0000}"/>
    <cellStyle name="Normal 25 6 6 4" xfId="10238" xr:uid="{00000000-0005-0000-0000-00002E2B0000}"/>
    <cellStyle name="Normal 25 6 6 5" xfId="10239" xr:uid="{00000000-0005-0000-0000-00002F2B0000}"/>
    <cellStyle name="Normal 25 6 7" xfId="10240" xr:uid="{00000000-0005-0000-0000-0000302B0000}"/>
    <cellStyle name="Normal 25 6 8" xfId="10241" xr:uid="{00000000-0005-0000-0000-0000312B0000}"/>
    <cellStyle name="Normal 25 6 9" xfId="10242" xr:uid="{00000000-0005-0000-0000-0000322B0000}"/>
    <cellStyle name="Normal 25 7" xfId="10243" xr:uid="{00000000-0005-0000-0000-0000332B0000}"/>
    <cellStyle name="Normal 25 7 10" xfId="10244" xr:uid="{00000000-0005-0000-0000-0000342B0000}"/>
    <cellStyle name="Normal 25 7 2" xfId="10245" xr:uid="{00000000-0005-0000-0000-0000352B0000}"/>
    <cellStyle name="Normal 25 7 2 2" xfId="10246" xr:uid="{00000000-0005-0000-0000-0000362B0000}"/>
    <cellStyle name="Normal 25 7 2 3" xfId="10247" xr:uid="{00000000-0005-0000-0000-0000372B0000}"/>
    <cellStyle name="Normal 25 7 2 4" xfId="10248" xr:uid="{00000000-0005-0000-0000-0000382B0000}"/>
    <cellStyle name="Normal 25 7 2 5" xfId="10249" xr:uid="{00000000-0005-0000-0000-0000392B0000}"/>
    <cellStyle name="Normal 25 7 3" xfId="10250" xr:uid="{00000000-0005-0000-0000-00003A2B0000}"/>
    <cellStyle name="Normal 25 7 3 2" xfId="10251" xr:uid="{00000000-0005-0000-0000-00003B2B0000}"/>
    <cellStyle name="Normal 25 7 3 3" xfId="10252" xr:uid="{00000000-0005-0000-0000-00003C2B0000}"/>
    <cellStyle name="Normal 25 7 3 4" xfId="10253" xr:uid="{00000000-0005-0000-0000-00003D2B0000}"/>
    <cellStyle name="Normal 25 7 3 5" xfId="10254" xr:uid="{00000000-0005-0000-0000-00003E2B0000}"/>
    <cellStyle name="Normal 25 7 4" xfId="10255" xr:uid="{00000000-0005-0000-0000-00003F2B0000}"/>
    <cellStyle name="Normal 25 7 4 2" xfId="10256" xr:uid="{00000000-0005-0000-0000-0000402B0000}"/>
    <cellStyle name="Normal 25 7 4 3" xfId="10257" xr:uid="{00000000-0005-0000-0000-0000412B0000}"/>
    <cellStyle name="Normal 25 7 4 4" xfId="10258" xr:uid="{00000000-0005-0000-0000-0000422B0000}"/>
    <cellStyle name="Normal 25 7 4 5" xfId="10259" xr:uid="{00000000-0005-0000-0000-0000432B0000}"/>
    <cellStyle name="Normal 25 7 5" xfId="10260" xr:uid="{00000000-0005-0000-0000-0000442B0000}"/>
    <cellStyle name="Normal 25 7 5 2" xfId="10261" xr:uid="{00000000-0005-0000-0000-0000452B0000}"/>
    <cellStyle name="Normal 25 7 5 3" xfId="10262" xr:uid="{00000000-0005-0000-0000-0000462B0000}"/>
    <cellStyle name="Normal 25 7 5 4" xfId="10263" xr:uid="{00000000-0005-0000-0000-0000472B0000}"/>
    <cellStyle name="Normal 25 7 5 5" xfId="10264" xr:uid="{00000000-0005-0000-0000-0000482B0000}"/>
    <cellStyle name="Normal 25 7 6" xfId="10265" xr:uid="{00000000-0005-0000-0000-0000492B0000}"/>
    <cellStyle name="Normal 25 7 6 2" xfId="10266" xr:uid="{00000000-0005-0000-0000-00004A2B0000}"/>
    <cellStyle name="Normal 25 7 6 3" xfId="10267" xr:uid="{00000000-0005-0000-0000-00004B2B0000}"/>
    <cellStyle name="Normal 25 7 6 4" xfId="10268" xr:uid="{00000000-0005-0000-0000-00004C2B0000}"/>
    <cellStyle name="Normal 25 7 6 5" xfId="10269" xr:uid="{00000000-0005-0000-0000-00004D2B0000}"/>
    <cellStyle name="Normal 25 7 7" xfId="10270" xr:uid="{00000000-0005-0000-0000-00004E2B0000}"/>
    <cellStyle name="Normal 25 7 8" xfId="10271" xr:uid="{00000000-0005-0000-0000-00004F2B0000}"/>
    <cellStyle name="Normal 25 7 9" xfId="10272" xr:uid="{00000000-0005-0000-0000-0000502B0000}"/>
    <cellStyle name="Normal 25 8" xfId="10273" xr:uid="{00000000-0005-0000-0000-0000512B0000}"/>
    <cellStyle name="Normal 25 8 2" xfId="10274" xr:uid="{00000000-0005-0000-0000-0000522B0000}"/>
    <cellStyle name="Normal 25 8 3" xfId="10275" xr:uid="{00000000-0005-0000-0000-0000532B0000}"/>
    <cellStyle name="Normal 25 8 4" xfId="10276" xr:uid="{00000000-0005-0000-0000-0000542B0000}"/>
    <cellStyle name="Normal 25 8 5" xfId="10277" xr:uid="{00000000-0005-0000-0000-0000552B0000}"/>
    <cellStyle name="Normal 25 9" xfId="10278" xr:uid="{00000000-0005-0000-0000-0000562B0000}"/>
    <cellStyle name="Normal 25 9 2" xfId="10279" xr:uid="{00000000-0005-0000-0000-0000572B0000}"/>
    <cellStyle name="Normal 25 9 3" xfId="10280" xr:uid="{00000000-0005-0000-0000-0000582B0000}"/>
    <cellStyle name="Normal 25 9 4" xfId="10281" xr:uid="{00000000-0005-0000-0000-0000592B0000}"/>
    <cellStyle name="Normal 25 9 5" xfId="10282" xr:uid="{00000000-0005-0000-0000-00005A2B0000}"/>
    <cellStyle name="Normal 26" xfId="216" xr:uid="{00000000-0005-0000-0000-00005B2B0000}"/>
    <cellStyle name="Normal 26 10" xfId="10284" xr:uid="{00000000-0005-0000-0000-00005C2B0000}"/>
    <cellStyle name="Normal 26 10 2" xfId="10285" xr:uid="{00000000-0005-0000-0000-00005D2B0000}"/>
    <cellStyle name="Normal 26 10 3" xfId="10286" xr:uid="{00000000-0005-0000-0000-00005E2B0000}"/>
    <cellStyle name="Normal 26 10 4" xfId="10287" xr:uid="{00000000-0005-0000-0000-00005F2B0000}"/>
    <cellStyle name="Normal 26 10 5" xfId="10288" xr:uid="{00000000-0005-0000-0000-0000602B0000}"/>
    <cellStyle name="Normal 26 11" xfId="10289" xr:uid="{00000000-0005-0000-0000-0000612B0000}"/>
    <cellStyle name="Normal 26 11 2" xfId="10290" xr:uid="{00000000-0005-0000-0000-0000622B0000}"/>
    <cellStyle name="Normal 26 11 3" xfId="10291" xr:uid="{00000000-0005-0000-0000-0000632B0000}"/>
    <cellStyle name="Normal 26 11 4" xfId="10292" xr:uid="{00000000-0005-0000-0000-0000642B0000}"/>
    <cellStyle name="Normal 26 11 5" xfId="10293" xr:uid="{00000000-0005-0000-0000-0000652B0000}"/>
    <cellStyle name="Normal 26 12" xfId="10294" xr:uid="{00000000-0005-0000-0000-0000662B0000}"/>
    <cellStyle name="Normal 26 12 2" xfId="10295" xr:uid="{00000000-0005-0000-0000-0000672B0000}"/>
    <cellStyle name="Normal 26 12 3" xfId="10296" xr:uid="{00000000-0005-0000-0000-0000682B0000}"/>
    <cellStyle name="Normal 26 12 4" xfId="10297" xr:uid="{00000000-0005-0000-0000-0000692B0000}"/>
    <cellStyle name="Normal 26 12 5" xfId="10298" xr:uid="{00000000-0005-0000-0000-00006A2B0000}"/>
    <cellStyle name="Normal 26 13" xfId="10299" xr:uid="{00000000-0005-0000-0000-00006B2B0000}"/>
    <cellStyle name="Normal 26 13 2" xfId="10300" xr:uid="{00000000-0005-0000-0000-00006C2B0000}"/>
    <cellStyle name="Normal 26 14" xfId="10301" xr:uid="{00000000-0005-0000-0000-00006D2B0000}"/>
    <cellStyle name="Normal 26 15" xfId="10302" xr:uid="{00000000-0005-0000-0000-00006E2B0000}"/>
    <cellStyle name="Normal 26 16" xfId="10303" xr:uid="{00000000-0005-0000-0000-00006F2B0000}"/>
    <cellStyle name="Normal 26 17" xfId="10283" xr:uid="{00000000-0005-0000-0000-0000702B0000}"/>
    <cellStyle name="Normal 26 2" xfId="10304" xr:uid="{00000000-0005-0000-0000-0000712B0000}"/>
    <cellStyle name="Normal 26 2 10" xfId="10305" xr:uid="{00000000-0005-0000-0000-0000722B0000}"/>
    <cellStyle name="Normal 26 2 2" xfId="10306" xr:uid="{00000000-0005-0000-0000-0000732B0000}"/>
    <cellStyle name="Normal 26 2 2 2" xfId="10307" xr:uid="{00000000-0005-0000-0000-0000742B0000}"/>
    <cellStyle name="Normal 26 2 2 3" xfId="10308" xr:uid="{00000000-0005-0000-0000-0000752B0000}"/>
    <cellStyle name="Normal 26 2 2 4" xfId="10309" xr:uid="{00000000-0005-0000-0000-0000762B0000}"/>
    <cellStyle name="Normal 26 2 2 5" xfId="10310" xr:uid="{00000000-0005-0000-0000-0000772B0000}"/>
    <cellStyle name="Normal 26 2 3" xfId="10311" xr:uid="{00000000-0005-0000-0000-0000782B0000}"/>
    <cellStyle name="Normal 26 2 3 2" xfId="10312" xr:uid="{00000000-0005-0000-0000-0000792B0000}"/>
    <cellStyle name="Normal 26 2 3 3" xfId="10313" xr:uid="{00000000-0005-0000-0000-00007A2B0000}"/>
    <cellStyle name="Normal 26 2 3 4" xfId="10314" xr:uid="{00000000-0005-0000-0000-00007B2B0000}"/>
    <cellStyle name="Normal 26 2 3 5" xfId="10315" xr:uid="{00000000-0005-0000-0000-00007C2B0000}"/>
    <cellStyle name="Normal 26 2 4" xfId="10316" xr:uid="{00000000-0005-0000-0000-00007D2B0000}"/>
    <cellStyle name="Normal 26 2 4 2" xfId="10317" xr:uid="{00000000-0005-0000-0000-00007E2B0000}"/>
    <cellStyle name="Normal 26 2 4 3" xfId="10318" xr:uid="{00000000-0005-0000-0000-00007F2B0000}"/>
    <cellStyle name="Normal 26 2 4 4" xfId="10319" xr:uid="{00000000-0005-0000-0000-0000802B0000}"/>
    <cellStyle name="Normal 26 2 4 5" xfId="10320" xr:uid="{00000000-0005-0000-0000-0000812B0000}"/>
    <cellStyle name="Normal 26 2 5" xfId="10321" xr:uid="{00000000-0005-0000-0000-0000822B0000}"/>
    <cellStyle name="Normal 26 2 5 2" xfId="10322" xr:uid="{00000000-0005-0000-0000-0000832B0000}"/>
    <cellStyle name="Normal 26 2 5 3" xfId="10323" xr:uid="{00000000-0005-0000-0000-0000842B0000}"/>
    <cellStyle name="Normal 26 2 5 4" xfId="10324" xr:uid="{00000000-0005-0000-0000-0000852B0000}"/>
    <cellStyle name="Normal 26 2 5 5" xfId="10325" xr:uid="{00000000-0005-0000-0000-0000862B0000}"/>
    <cellStyle name="Normal 26 2 6" xfId="10326" xr:uid="{00000000-0005-0000-0000-0000872B0000}"/>
    <cellStyle name="Normal 26 2 6 2" xfId="10327" xr:uid="{00000000-0005-0000-0000-0000882B0000}"/>
    <cellStyle name="Normal 26 2 6 3" xfId="10328" xr:uid="{00000000-0005-0000-0000-0000892B0000}"/>
    <cellStyle name="Normal 26 2 6 4" xfId="10329" xr:uid="{00000000-0005-0000-0000-00008A2B0000}"/>
    <cellStyle name="Normal 26 2 6 5" xfId="10330" xr:uid="{00000000-0005-0000-0000-00008B2B0000}"/>
    <cellStyle name="Normal 26 2 7" xfId="10331" xr:uid="{00000000-0005-0000-0000-00008C2B0000}"/>
    <cellStyle name="Normal 26 2 7 2" xfId="10332" xr:uid="{00000000-0005-0000-0000-00008D2B0000}"/>
    <cellStyle name="Normal 26 2 8" xfId="10333" xr:uid="{00000000-0005-0000-0000-00008E2B0000}"/>
    <cellStyle name="Normal 26 2 9" xfId="10334" xr:uid="{00000000-0005-0000-0000-00008F2B0000}"/>
    <cellStyle name="Normal 26 3" xfId="10335" xr:uid="{00000000-0005-0000-0000-0000902B0000}"/>
    <cellStyle name="Normal 26 3 10" xfId="10336" xr:uid="{00000000-0005-0000-0000-0000912B0000}"/>
    <cellStyle name="Normal 26 3 2" xfId="10337" xr:uid="{00000000-0005-0000-0000-0000922B0000}"/>
    <cellStyle name="Normal 26 3 2 2" xfId="10338" xr:uid="{00000000-0005-0000-0000-0000932B0000}"/>
    <cellStyle name="Normal 26 3 2 3" xfId="10339" xr:uid="{00000000-0005-0000-0000-0000942B0000}"/>
    <cellStyle name="Normal 26 3 2 4" xfId="10340" xr:uid="{00000000-0005-0000-0000-0000952B0000}"/>
    <cellStyle name="Normal 26 3 2 5" xfId="10341" xr:uid="{00000000-0005-0000-0000-0000962B0000}"/>
    <cellStyle name="Normal 26 3 3" xfId="10342" xr:uid="{00000000-0005-0000-0000-0000972B0000}"/>
    <cellStyle name="Normal 26 3 3 2" xfId="10343" xr:uid="{00000000-0005-0000-0000-0000982B0000}"/>
    <cellStyle name="Normal 26 3 3 3" xfId="10344" xr:uid="{00000000-0005-0000-0000-0000992B0000}"/>
    <cellStyle name="Normal 26 3 3 4" xfId="10345" xr:uid="{00000000-0005-0000-0000-00009A2B0000}"/>
    <cellStyle name="Normal 26 3 3 5" xfId="10346" xr:uid="{00000000-0005-0000-0000-00009B2B0000}"/>
    <cellStyle name="Normal 26 3 4" xfId="10347" xr:uid="{00000000-0005-0000-0000-00009C2B0000}"/>
    <cellStyle name="Normal 26 3 4 2" xfId="10348" xr:uid="{00000000-0005-0000-0000-00009D2B0000}"/>
    <cellStyle name="Normal 26 3 4 3" xfId="10349" xr:uid="{00000000-0005-0000-0000-00009E2B0000}"/>
    <cellStyle name="Normal 26 3 4 4" xfId="10350" xr:uid="{00000000-0005-0000-0000-00009F2B0000}"/>
    <cellStyle name="Normal 26 3 4 5" xfId="10351" xr:uid="{00000000-0005-0000-0000-0000A02B0000}"/>
    <cellStyle name="Normal 26 3 5" xfId="10352" xr:uid="{00000000-0005-0000-0000-0000A12B0000}"/>
    <cellStyle name="Normal 26 3 5 2" xfId="10353" xr:uid="{00000000-0005-0000-0000-0000A22B0000}"/>
    <cellStyle name="Normal 26 3 5 3" xfId="10354" xr:uid="{00000000-0005-0000-0000-0000A32B0000}"/>
    <cellStyle name="Normal 26 3 5 4" xfId="10355" xr:uid="{00000000-0005-0000-0000-0000A42B0000}"/>
    <cellStyle name="Normal 26 3 5 5" xfId="10356" xr:uid="{00000000-0005-0000-0000-0000A52B0000}"/>
    <cellStyle name="Normal 26 3 6" xfId="10357" xr:uid="{00000000-0005-0000-0000-0000A62B0000}"/>
    <cellStyle name="Normal 26 3 6 2" xfId="10358" xr:uid="{00000000-0005-0000-0000-0000A72B0000}"/>
    <cellStyle name="Normal 26 3 6 3" xfId="10359" xr:uid="{00000000-0005-0000-0000-0000A82B0000}"/>
    <cellStyle name="Normal 26 3 6 4" xfId="10360" xr:uid="{00000000-0005-0000-0000-0000A92B0000}"/>
    <cellStyle name="Normal 26 3 6 5" xfId="10361" xr:uid="{00000000-0005-0000-0000-0000AA2B0000}"/>
    <cellStyle name="Normal 26 3 7" xfId="10362" xr:uid="{00000000-0005-0000-0000-0000AB2B0000}"/>
    <cellStyle name="Normal 26 3 7 2" xfId="10363" xr:uid="{00000000-0005-0000-0000-0000AC2B0000}"/>
    <cellStyle name="Normal 26 3 8" xfId="10364" xr:uid="{00000000-0005-0000-0000-0000AD2B0000}"/>
    <cellStyle name="Normal 26 3 9" xfId="10365" xr:uid="{00000000-0005-0000-0000-0000AE2B0000}"/>
    <cellStyle name="Normal 26 4" xfId="10366" xr:uid="{00000000-0005-0000-0000-0000AF2B0000}"/>
    <cellStyle name="Normal 26 4 10" xfId="10367" xr:uid="{00000000-0005-0000-0000-0000B02B0000}"/>
    <cellStyle name="Normal 26 4 2" xfId="10368" xr:uid="{00000000-0005-0000-0000-0000B12B0000}"/>
    <cellStyle name="Normal 26 4 2 2" xfId="10369" xr:uid="{00000000-0005-0000-0000-0000B22B0000}"/>
    <cellStyle name="Normal 26 4 2 3" xfId="10370" xr:uid="{00000000-0005-0000-0000-0000B32B0000}"/>
    <cellStyle name="Normal 26 4 2 4" xfId="10371" xr:uid="{00000000-0005-0000-0000-0000B42B0000}"/>
    <cellStyle name="Normal 26 4 2 5" xfId="10372" xr:uid="{00000000-0005-0000-0000-0000B52B0000}"/>
    <cellStyle name="Normal 26 4 3" xfId="10373" xr:uid="{00000000-0005-0000-0000-0000B62B0000}"/>
    <cellStyle name="Normal 26 4 3 2" xfId="10374" xr:uid="{00000000-0005-0000-0000-0000B72B0000}"/>
    <cellStyle name="Normal 26 4 3 3" xfId="10375" xr:uid="{00000000-0005-0000-0000-0000B82B0000}"/>
    <cellStyle name="Normal 26 4 3 4" xfId="10376" xr:uid="{00000000-0005-0000-0000-0000B92B0000}"/>
    <cellStyle name="Normal 26 4 3 5" xfId="10377" xr:uid="{00000000-0005-0000-0000-0000BA2B0000}"/>
    <cellStyle name="Normal 26 4 4" xfId="10378" xr:uid="{00000000-0005-0000-0000-0000BB2B0000}"/>
    <cellStyle name="Normal 26 4 4 2" xfId="10379" xr:uid="{00000000-0005-0000-0000-0000BC2B0000}"/>
    <cellStyle name="Normal 26 4 4 3" xfId="10380" xr:uid="{00000000-0005-0000-0000-0000BD2B0000}"/>
    <cellStyle name="Normal 26 4 4 4" xfId="10381" xr:uid="{00000000-0005-0000-0000-0000BE2B0000}"/>
    <cellStyle name="Normal 26 4 4 5" xfId="10382" xr:uid="{00000000-0005-0000-0000-0000BF2B0000}"/>
    <cellStyle name="Normal 26 4 5" xfId="10383" xr:uid="{00000000-0005-0000-0000-0000C02B0000}"/>
    <cellStyle name="Normal 26 4 5 2" xfId="10384" xr:uid="{00000000-0005-0000-0000-0000C12B0000}"/>
    <cellStyle name="Normal 26 4 5 3" xfId="10385" xr:uid="{00000000-0005-0000-0000-0000C22B0000}"/>
    <cellStyle name="Normal 26 4 5 4" xfId="10386" xr:uid="{00000000-0005-0000-0000-0000C32B0000}"/>
    <cellStyle name="Normal 26 4 5 5" xfId="10387" xr:uid="{00000000-0005-0000-0000-0000C42B0000}"/>
    <cellStyle name="Normal 26 4 6" xfId="10388" xr:uid="{00000000-0005-0000-0000-0000C52B0000}"/>
    <cellStyle name="Normal 26 4 6 2" xfId="10389" xr:uid="{00000000-0005-0000-0000-0000C62B0000}"/>
    <cellStyle name="Normal 26 4 6 3" xfId="10390" xr:uid="{00000000-0005-0000-0000-0000C72B0000}"/>
    <cellStyle name="Normal 26 4 6 4" xfId="10391" xr:uid="{00000000-0005-0000-0000-0000C82B0000}"/>
    <cellStyle name="Normal 26 4 6 5" xfId="10392" xr:uid="{00000000-0005-0000-0000-0000C92B0000}"/>
    <cellStyle name="Normal 26 4 7" xfId="10393" xr:uid="{00000000-0005-0000-0000-0000CA2B0000}"/>
    <cellStyle name="Normal 26 4 8" xfId="10394" xr:uid="{00000000-0005-0000-0000-0000CB2B0000}"/>
    <cellStyle name="Normal 26 4 9" xfId="10395" xr:uid="{00000000-0005-0000-0000-0000CC2B0000}"/>
    <cellStyle name="Normal 26 5" xfId="10396" xr:uid="{00000000-0005-0000-0000-0000CD2B0000}"/>
    <cellStyle name="Normal 26 5 10" xfId="10397" xr:uid="{00000000-0005-0000-0000-0000CE2B0000}"/>
    <cellStyle name="Normal 26 5 2" xfId="10398" xr:uid="{00000000-0005-0000-0000-0000CF2B0000}"/>
    <cellStyle name="Normal 26 5 2 2" xfId="10399" xr:uid="{00000000-0005-0000-0000-0000D02B0000}"/>
    <cellStyle name="Normal 26 5 2 3" xfId="10400" xr:uid="{00000000-0005-0000-0000-0000D12B0000}"/>
    <cellStyle name="Normal 26 5 2 4" xfId="10401" xr:uid="{00000000-0005-0000-0000-0000D22B0000}"/>
    <cellStyle name="Normal 26 5 2 5" xfId="10402" xr:uid="{00000000-0005-0000-0000-0000D32B0000}"/>
    <cellStyle name="Normal 26 5 3" xfId="10403" xr:uid="{00000000-0005-0000-0000-0000D42B0000}"/>
    <cellStyle name="Normal 26 5 3 2" xfId="10404" xr:uid="{00000000-0005-0000-0000-0000D52B0000}"/>
    <cellStyle name="Normal 26 5 3 3" xfId="10405" xr:uid="{00000000-0005-0000-0000-0000D62B0000}"/>
    <cellStyle name="Normal 26 5 3 4" xfId="10406" xr:uid="{00000000-0005-0000-0000-0000D72B0000}"/>
    <cellStyle name="Normal 26 5 3 5" xfId="10407" xr:uid="{00000000-0005-0000-0000-0000D82B0000}"/>
    <cellStyle name="Normal 26 5 4" xfId="10408" xr:uid="{00000000-0005-0000-0000-0000D92B0000}"/>
    <cellStyle name="Normal 26 5 4 2" xfId="10409" xr:uid="{00000000-0005-0000-0000-0000DA2B0000}"/>
    <cellStyle name="Normal 26 5 4 3" xfId="10410" xr:uid="{00000000-0005-0000-0000-0000DB2B0000}"/>
    <cellStyle name="Normal 26 5 4 4" xfId="10411" xr:uid="{00000000-0005-0000-0000-0000DC2B0000}"/>
    <cellStyle name="Normal 26 5 4 5" xfId="10412" xr:uid="{00000000-0005-0000-0000-0000DD2B0000}"/>
    <cellStyle name="Normal 26 5 5" xfId="10413" xr:uid="{00000000-0005-0000-0000-0000DE2B0000}"/>
    <cellStyle name="Normal 26 5 5 2" xfId="10414" xr:uid="{00000000-0005-0000-0000-0000DF2B0000}"/>
    <cellStyle name="Normal 26 5 5 3" xfId="10415" xr:uid="{00000000-0005-0000-0000-0000E02B0000}"/>
    <cellStyle name="Normal 26 5 5 4" xfId="10416" xr:uid="{00000000-0005-0000-0000-0000E12B0000}"/>
    <cellStyle name="Normal 26 5 5 5" xfId="10417" xr:uid="{00000000-0005-0000-0000-0000E22B0000}"/>
    <cellStyle name="Normal 26 5 6" xfId="10418" xr:uid="{00000000-0005-0000-0000-0000E32B0000}"/>
    <cellStyle name="Normal 26 5 6 2" xfId="10419" xr:uid="{00000000-0005-0000-0000-0000E42B0000}"/>
    <cellStyle name="Normal 26 5 6 3" xfId="10420" xr:uid="{00000000-0005-0000-0000-0000E52B0000}"/>
    <cellStyle name="Normal 26 5 6 4" xfId="10421" xr:uid="{00000000-0005-0000-0000-0000E62B0000}"/>
    <cellStyle name="Normal 26 5 6 5" xfId="10422" xr:uid="{00000000-0005-0000-0000-0000E72B0000}"/>
    <cellStyle name="Normal 26 5 7" xfId="10423" xr:uid="{00000000-0005-0000-0000-0000E82B0000}"/>
    <cellStyle name="Normal 26 5 8" xfId="10424" xr:uid="{00000000-0005-0000-0000-0000E92B0000}"/>
    <cellStyle name="Normal 26 5 9" xfId="10425" xr:uid="{00000000-0005-0000-0000-0000EA2B0000}"/>
    <cellStyle name="Normal 26 6" xfId="10426" xr:uid="{00000000-0005-0000-0000-0000EB2B0000}"/>
    <cellStyle name="Normal 26 6 10" xfId="10427" xr:uid="{00000000-0005-0000-0000-0000EC2B0000}"/>
    <cellStyle name="Normal 26 6 2" xfId="10428" xr:uid="{00000000-0005-0000-0000-0000ED2B0000}"/>
    <cellStyle name="Normal 26 6 2 2" xfId="10429" xr:uid="{00000000-0005-0000-0000-0000EE2B0000}"/>
    <cellStyle name="Normal 26 6 2 3" xfId="10430" xr:uid="{00000000-0005-0000-0000-0000EF2B0000}"/>
    <cellStyle name="Normal 26 6 2 4" xfId="10431" xr:uid="{00000000-0005-0000-0000-0000F02B0000}"/>
    <cellStyle name="Normal 26 6 2 5" xfId="10432" xr:uid="{00000000-0005-0000-0000-0000F12B0000}"/>
    <cellStyle name="Normal 26 6 3" xfId="10433" xr:uid="{00000000-0005-0000-0000-0000F22B0000}"/>
    <cellStyle name="Normal 26 6 3 2" xfId="10434" xr:uid="{00000000-0005-0000-0000-0000F32B0000}"/>
    <cellStyle name="Normal 26 6 3 3" xfId="10435" xr:uid="{00000000-0005-0000-0000-0000F42B0000}"/>
    <cellStyle name="Normal 26 6 3 4" xfId="10436" xr:uid="{00000000-0005-0000-0000-0000F52B0000}"/>
    <cellStyle name="Normal 26 6 3 5" xfId="10437" xr:uid="{00000000-0005-0000-0000-0000F62B0000}"/>
    <cellStyle name="Normal 26 6 4" xfId="10438" xr:uid="{00000000-0005-0000-0000-0000F72B0000}"/>
    <cellStyle name="Normal 26 6 4 2" xfId="10439" xr:uid="{00000000-0005-0000-0000-0000F82B0000}"/>
    <cellStyle name="Normal 26 6 4 3" xfId="10440" xr:uid="{00000000-0005-0000-0000-0000F92B0000}"/>
    <cellStyle name="Normal 26 6 4 4" xfId="10441" xr:uid="{00000000-0005-0000-0000-0000FA2B0000}"/>
    <cellStyle name="Normal 26 6 4 5" xfId="10442" xr:uid="{00000000-0005-0000-0000-0000FB2B0000}"/>
    <cellStyle name="Normal 26 6 5" xfId="10443" xr:uid="{00000000-0005-0000-0000-0000FC2B0000}"/>
    <cellStyle name="Normal 26 6 5 2" xfId="10444" xr:uid="{00000000-0005-0000-0000-0000FD2B0000}"/>
    <cellStyle name="Normal 26 6 5 3" xfId="10445" xr:uid="{00000000-0005-0000-0000-0000FE2B0000}"/>
    <cellStyle name="Normal 26 6 5 4" xfId="10446" xr:uid="{00000000-0005-0000-0000-0000FF2B0000}"/>
    <cellStyle name="Normal 26 6 5 5" xfId="10447" xr:uid="{00000000-0005-0000-0000-0000002C0000}"/>
    <cellStyle name="Normal 26 6 6" xfId="10448" xr:uid="{00000000-0005-0000-0000-0000012C0000}"/>
    <cellStyle name="Normal 26 6 6 2" xfId="10449" xr:uid="{00000000-0005-0000-0000-0000022C0000}"/>
    <cellStyle name="Normal 26 6 6 3" xfId="10450" xr:uid="{00000000-0005-0000-0000-0000032C0000}"/>
    <cellStyle name="Normal 26 6 6 4" xfId="10451" xr:uid="{00000000-0005-0000-0000-0000042C0000}"/>
    <cellStyle name="Normal 26 6 6 5" xfId="10452" xr:uid="{00000000-0005-0000-0000-0000052C0000}"/>
    <cellStyle name="Normal 26 6 7" xfId="10453" xr:uid="{00000000-0005-0000-0000-0000062C0000}"/>
    <cellStyle name="Normal 26 6 8" xfId="10454" xr:uid="{00000000-0005-0000-0000-0000072C0000}"/>
    <cellStyle name="Normal 26 6 9" xfId="10455" xr:uid="{00000000-0005-0000-0000-0000082C0000}"/>
    <cellStyle name="Normal 26 7" xfId="10456" xr:uid="{00000000-0005-0000-0000-0000092C0000}"/>
    <cellStyle name="Normal 26 7 10" xfId="10457" xr:uid="{00000000-0005-0000-0000-00000A2C0000}"/>
    <cellStyle name="Normal 26 7 2" xfId="10458" xr:uid="{00000000-0005-0000-0000-00000B2C0000}"/>
    <cellStyle name="Normal 26 7 2 2" xfId="10459" xr:uid="{00000000-0005-0000-0000-00000C2C0000}"/>
    <cellStyle name="Normal 26 7 2 3" xfId="10460" xr:uid="{00000000-0005-0000-0000-00000D2C0000}"/>
    <cellStyle name="Normal 26 7 2 4" xfId="10461" xr:uid="{00000000-0005-0000-0000-00000E2C0000}"/>
    <cellStyle name="Normal 26 7 2 5" xfId="10462" xr:uid="{00000000-0005-0000-0000-00000F2C0000}"/>
    <cellStyle name="Normal 26 7 3" xfId="10463" xr:uid="{00000000-0005-0000-0000-0000102C0000}"/>
    <cellStyle name="Normal 26 7 3 2" xfId="10464" xr:uid="{00000000-0005-0000-0000-0000112C0000}"/>
    <cellStyle name="Normal 26 7 3 3" xfId="10465" xr:uid="{00000000-0005-0000-0000-0000122C0000}"/>
    <cellStyle name="Normal 26 7 3 4" xfId="10466" xr:uid="{00000000-0005-0000-0000-0000132C0000}"/>
    <cellStyle name="Normal 26 7 3 5" xfId="10467" xr:uid="{00000000-0005-0000-0000-0000142C0000}"/>
    <cellStyle name="Normal 26 7 4" xfId="10468" xr:uid="{00000000-0005-0000-0000-0000152C0000}"/>
    <cellStyle name="Normal 26 7 4 2" xfId="10469" xr:uid="{00000000-0005-0000-0000-0000162C0000}"/>
    <cellStyle name="Normal 26 7 4 3" xfId="10470" xr:uid="{00000000-0005-0000-0000-0000172C0000}"/>
    <cellStyle name="Normal 26 7 4 4" xfId="10471" xr:uid="{00000000-0005-0000-0000-0000182C0000}"/>
    <cellStyle name="Normal 26 7 4 5" xfId="10472" xr:uid="{00000000-0005-0000-0000-0000192C0000}"/>
    <cellStyle name="Normal 26 7 5" xfId="10473" xr:uid="{00000000-0005-0000-0000-00001A2C0000}"/>
    <cellStyle name="Normal 26 7 5 2" xfId="10474" xr:uid="{00000000-0005-0000-0000-00001B2C0000}"/>
    <cellStyle name="Normal 26 7 5 3" xfId="10475" xr:uid="{00000000-0005-0000-0000-00001C2C0000}"/>
    <cellStyle name="Normal 26 7 5 4" xfId="10476" xr:uid="{00000000-0005-0000-0000-00001D2C0000}"/>
    <cellStyle name="Normal 26 7 5 5" xfId="10477" xr:uid="{00000000-0005-0000-0000-00001E2C0000}"/>
    <cellStyle name="Normal 26 7 6" xfId="10478" xr:uid="{00000000-0005-0000-0000-00001F2C0000}"/>
    <cellStyle name="Normal 26 7 6 2" xfId="10479" xr:uid="{00000000-0005-0000-0000-0000202C0000}"/>
    <cellStyle name="Normal 26 7 6 3" xfId="10480" xr:uid="{00000000-0005-0000-0000-0000212C0000}"/>
    <cellStyle name="Normal 26 7 6 4" xfId="10481" xr:uid="{00000000-0005-0000-0000-0000222C0000}"/>
    <cellStyle name="Normal 26 7 6 5" xfId="10482" xr:uid="{00000000-0005-0000-0000-0000232C0000}"/>
    <cellStyle name="Normal 26 7 7" xfId="10483" xr:uid="{00000000-0005-0000-0000-0000242C0000}"/>
    <cellStyle name="Normal 26 7 8" xfId="10484" xr:uid="{00000000-0005-0000-0000-0000252C0000}"/>
    <cellStyle name="Normal 26 7 9" xfId="10485" xr:uid="{00000000-0005-0000-0000-0000262C0000}"/>
    <cellStyle name="Normal 26 8" xfId="10486" xr:uid="{00000000-0005-0000-0000-0000272C0000}"/>
    <cellStyle name="Normal 26 8 2" xfId="10487" xr:uid="{00000000-0005-0000-0000-0000282C0000}"/>
    <cellStyle name="Normal 26 8 3" xfId="10488" xr:uid="{00000000-0005-0000-0000-0000292C0000}"/>
    <cellStyle name="Normal 26 8 4" xfId="10489" xr:uid="{00000000-0005-0000-0000-00002A2C0000}"/>
    <cellStyle name="Normal 26 8 5" xfId="10490" xr:uid="{00000000-0005-0000-0000-00002B2C0000}"/>
    <cellStyle name="Normal 26 9" xfId="10491" xr:uid="{00000000-0005-0000-0000-00002C2C0000}"/>
    <cellStyle name="Normal 26 9 2" xfId="10492" xr:uid="{00000000-0005-0000-0000-00002D2C0000}"/>
    <cellStyle name="Normal 26 9 3" xfId="10493" xr:uid="{00000000-0005-0000-0000-00002E2C0000}"/>
    <cellStyle name="Normal 26 9 4" xfId="10494" xr:uid="{00000000-0005-0000-0000-00002F2C0000}"/>
    <cellStyle name="Normal 26 9 5" xfId="10495" xr:uid="{00000000-0005-0000-0000-0000302C0000}"/>
    <cellStyle name="Normal 27" xfId="207" xr:uid="{00000000-0005-0000-0000-0000312C0000}"/>
    <cellStyle name="Normal 27 10" xfId="10497" xr:uid="{00000000-0005-0000-0000-0000322C0000}"/>
    <cellStyle name="Normal 27 10 2" xfId="10498" xr:uid="{00000000-0005-0000-0000-0000332C0000}"/>
    <cellStyle name="Normal 27 10 3" xfId="10499" xr:uid="{00000000-0005-0000-0000-0000342C0000}"/>
    <cellStyle name="Normal 27 10 4" xfId="10500" xr:uid="{00000000-0005-0000-0000-0000352C0000}"/>
    <cellStyle name="Normal 27 10 5" xfId="10501" xr:uid="{00000000-0005-0000-0000-0000362C0000}"/>
    <cellStyle name="Normal 27 11" xfId="10502" xr:uid="{00000000-0005-0000-0000-0000372C0000}"/>
    <cellStyle name="Normal 27 11 2" xfId="10503" xr:uid="{00000000-0005-0000-0000-0000382C0000}"/>
    <cellStyle name="Normal 27 11 3" xfId="10504" xr:uid="{00000000-0005-0000-0000-0000392C0000}"/>
    <cellStyle name="Normal 27 11 4" xfId="10505" xr:uid="{00000000-0005-0000-0000-00003A2C0000}"/>
    <cellStyle name="Normal 27 11 5" xfId="10506" xr:uid="{00000000-0005-0000-0000-00003B2C0000}"/>
    <cellStyle name="Normal 27 12" xfId="10507" xr:uid="{00000000-0005-0000-0000-00003C2C0000}"/>
    <cellStyle name="Normal 27 12 2" xfId="10508" xr:uid="{00000000-0005-0000-0000-00003D2C0000}"/>
    <cellStyle name="Normal 27 12 3" xfId="10509" xr:uid="{00000000-0005-0000-0000-00003E2C0000}"/>
    <cellStyle name="Normal 27 12 4" xfId="10510" xr:uid="{00000000-0005-0000-0000-00003F2C0000}"/>
    <cellStyle name="Normal 27 12 5" xfId="10511" xr:uid="{00000000-0005-0000-0000-0000402C0000}"/>
    <cellStyle name="Normal 27 13" xfId="10512" xr:uid="{00000000-0005-0000-0000-0000412C0000}"/>
    <cellStyle name="Normal 27 13 2" xfId="10513" xr:uid="{00000000-0005-0000-0000-0000422C0000}"/>
    <cellStyle name="Normal 27 14" xfId="10514" xr:uid="{00000000-0005-0000-0000-0000432C0000}"/>
    <cellStyle name="Normal 27 15" xfId="10515" xr:uid="{00000000-0005-0000-0000-0000442C0000}"/>
    <cellStyle name="Normal 27 16" xfId="10516" xr:uid="{00000000-0005-0000-0000-0000452C0000}"/>
    <cellStyle name="Normal 27 17" xfId="10496" xr:uid="{00000000-0005-0000-0000-0000462C0000}"/>
    <cellStyle name="Normal 27 2" xfId="10517" xr:uid="{00000000-0005-0000-0000-0000472C0000}"/>
    <cellStyle name="Normal 27 2 10" xfId="10518" xr:uid="{00000000-0005-0000-0000-0000482C0000}"/>
    <cellStyle name="Normal 27 2 2" xfId="10519" xr:uid="{00000000-0005-0000-0000-0000492C0000}"/>
    <cellStyle name="Normal 27 2 2 2" xfId="10520" xr:uid="{00000000-0005-0000-0000-00004A2C0000}"/>
    <cellStyle name="Normal 27 2 2 3" xfId="10521" xr:uid="{00000000-0005-0000-0000-00004B2C0000}"/>
    <cellStyle name="Normal 27 2 2 4" xfId="10522" xr:uid="{00000000-0005-0000-0000-00004C2C0000}"/>
    <cellStyle name="Normal 27 2 2 5" xfId="10523" xr:uid="{00000000-0005-0000-0000-00004D2C0000}"/>
    <cellStyle name="Normal 27 2 3" xfId="10524" xr:uid="{00000000-0005-0000-0000-00004E2C0000}"/>
    <cellStyle name="Normal 27 2 3 2" xfId="10525" xr:uid="{00000000-0005-0000-0000-00004F2C0000}"/>
    <cellStyle name="Normal 27 2 3 3" xfId="10526" xr:uid="{00000000-0005-0000-0000-0000502C0000}"/>
    <cellStyle name="Normal 27 2 3 4" xfId="10527" xr:uid="{00000000-0005-0000-0000-0000512C0000}"/>
    <cellStyle name="Normal 27 2 3 5" xfId="10528" xr:uid="{00000000-0005-0000-0000-0000522C0000}"/>
    <cellStyle name="Normal 27 2 4" xfId="10529" xr:uid="{00000000-0005-0000-0000-0000532C0000}"/>
    <cellStyle name="Normal 27 2 4 2" xfId="10530" xr:uid="{00000000-0005-0000-0000-0000542C0000}"/>
    <cellStyle name="Normal 27 2 4 3" xfId="10531" xr:uid="{00000000-0005-0000-0000-0000552C0000}"/>
    <cellStyle name="Normal 27 2 4 4" xfId="10532" xr:uid="{00000000-0005-0000-0000-0000562C0000}"/>
    <cellStyle name="Normal 27 2 4 5" xfId="10533" xr:uid="{00000000-0005-0000-0000-0000572C0000}"/>
    <cellStyle name="Normal 27 2 5" xfId="10534" xr:uid="{00000000-0005-0000-0000-0000582C0000}"/>
    <cellStyle name="Normal 27 2 5 2" xfId="10535" xr:uid="{00000000-0005-0000-0000-0000592C0000}"/>
    <cellStyle name="Normal 27 2 5 3" xfId="10536" xr:uid="{00000000-0005-0000-0000-00005A2C0000}"/>
    <cellStyle name="Normal 27 2 5 4" xfId="10537" xr:uid="{00000000-0005-0000-0000-00005B2C0000}"/>
    <cellStyle name="Normal 27 2 5 5" xfId="10538" xr:uid="{00000000-0005-0000-0000-00005C2C0000}"/>
    <cellStyle name="Normal 27 2 6" xfId="10539" xr:uid="{00000000-0005-0000-0000-00005D2C0000}"/>
    <cellStyle name="Normal 27 2 6 2" xfId="10540" xr:uid="{00000000-0005-0000-0000-00005E2C0000}"/>
    <cellStyle name="Normal 27 2 6 3" xfId="10541" xr:uid="{00000000-0005-0000-0000-00005F2C0000}"/>
    <cellStyle name="Normal 27 2 6 4" xfId="10542" xr:uid="{00000000-0005-0000-0000-0000602C0000}"/>
    <cellStyle name="Normal 27 2 6 5" xfId="10543" xr:uid="{00000000-0005-0000-0000-0000612C0000}"/>
    <cellStyle name="Normal 27 2 7" xfId="10544" xr:uid="{00000000-0005-0000-0000-0000622C0000}"/>
    <cellStyle name="Normal 27 2 7 2" xfId="10545" xr:uid="{00000000-0005-0000-0000-0000632C0000}"/>
    <cellStyle name="Normal 27 2 8" xfId="10546" xr:uid="{00000000-0005-0000-0000-0000642C0000}"/>
    <cellStyle name="Normal 27 2 9" xfId="10547" xr:uid="{00000000-0005-0000-0000-0000652C0000}"/>
    <cellStyle name="Normal 27 3" xfId="10548" xr:uid="{00000000-0005-0000-0000-0000662C0000}"/>
    <cellStyle name="Normal 27 3 10" xfId="10549" xr:uid="{00000000-0005-0000-0000-0000672C0000}"/>
    <cellStyle name="Normal 27 3 2" xfId="10550" xr:uid="{00000000-0005-0000-0000-0000682C0000}"/>
    <cellStyle name="Normal 27 3 2 2" xfId="10551" xr:uid="{00000000-0005-0000-0000-0000692C0000}"/>
    <cellStyle name="Normal 27 3 2 3" xfId="10552" xr:uid="{00000000-0005-0000-0000-00006A2C0000}"/>
    <cellStyle name="Normal 27 3 2 4" xfId="10553" xr:uid="{00000000-0005-0000-0000-00006B2C0000}"/>
    <cellStyle name="Normal 27 3 2 5" xfId="10554" xr:uid="{00000000-0005-0000-0000-00006C2C0000}"/>
    <cellStyle name="Normal 27 3 3" xfId="10555" xr:uid="{00000000-0005-0000-0000-00006D2C0000}"/>
    <cellStyle name="Normal 27 3 3 2" xfId="10556" xr:uid="{00000000-0005-0000-0000-00006E2C0000}"/>
    <cellStyle name="Normal 27 3 3 3" xfId="10557" xr:uid="{00000000-0005-0000-0000-00006F2C0000}"/>
    <cellStyle name="Normal 27 3 3 4" xfId="10558" xr:uid="{00000000-0005-0000-0000-0000702C0000}"/>
    <cellStyle name="Normal 27 3 3 5" xfId="10559" xr:uid="{00000000-0005-0000-0000-0000712C0000}"/>
    <cellStyle name="Normal 27 3 4" xfId="10560" xr:uid="{00000000-0005-0000-0000-0000722C0000}"/>
    <cellStyle name="Normal 27 3 4 2" xfId="10561" xr:uid="{00000000-0005-0000-0000-0000732C0000}"/>
    <cellStyle name="Normal 27 3 4 3" xfId="10562" xr:uid="{00000000-0005-0000-0000-0000742C0000}"/>
    <cellStyle name="Normal 27 3 4 4" xfId="10563" xr:uid="{00000000-0005-0000-0000-0000752C0000}"/>
    <cellStyle name="Normal 27 3 4 5" xfId="10564" xr:uid="{00000000-0005-0000-0000-0000762C0000}"/>
    <cellStyle name="Normal 27 3 5" xfId="10565" xr:uid="{00000000-0005-0000-0000-0000772C0000}"/>
    <cellStyle name="Normal 27 3 5 2" xfId="10566" xr:uid="{00000000-0005-0000-0000-0000782C0000}"/>
    <cellStyle name="Normal 27 3 5 3" xfId="10567" xr:uid="{00000000-0005-0000-0000-0000792C0000}"/>
    <cellStyle name="Normal 27 3 5 4" xfId="10568" xr:uid="{00000000-0005-0000-0000-00007A2C0000}"/>
    <cellStyle name="Normal 27 3 5 5" xfId="10569" xr:uid="{00000000-0005-0000-0000-00007B2C0000}"/>
    <cellStyle name="Normal 27 3 6" xfId="10570" xr:uid="{00000000-0005-0000-0000-00007C2C0000}"/>
    <cellStyle name="Normal 27 3 6 2" xfId="10571" xr:uid="{00000000-0005-0000-0000-00007D2C0000}"/>
    <cellStyle name="Normal 27 3 6 3" xfId="10572" xr:uid="{00000000-0005-0000-0000-00007E2C0000}"/>
    <cellStyle name="Normal 27 3 6 4" xfId="10573" xr:uid="{00000000-0005-0000-0000-00007F2C0000}"/>
    <cellStyle name="Normal 27 3 6 5" xfId="10574" xr:uid="{00000000-0005-0000-0000-0000802C0000}"/>
    <cellStyle name="Normal 27 3 7" xfId="10575" xr:uid="{00000000-0005-0000-0000-0000812C0000}"/>
    <cellStyle name="Normal 27 3 7 2" xfId="10576" xr:uid="{00000000-0005-0000-0000-0000822C0000}"/>
    <cellStyle name="Normal 27 3 8" xfId="10577" xr:uid="{00000000-0005-0000-0000-0000832C0000}"/>
    <cellStyle name="Normal 27 3 9" xfId="10578" xr:uid="{00000000-0005-0000-0000-0000842C0000}"/>
    <cellStyle name="Normal 27 4" xfId="10579" xr:uid="{00000000-0005-0000-0000-0000852C0000}"/>
    <cellStyle name="Normal 27 4 10" xfId="10580" xr:uid="{00000000-0005-0000-0000-0000862C0000}"/>
    <cellStyle name="Normal 27 4 2" xfId="10581" xr:uid="{00000000-0005-0000-0000-0000872C0000}"/>
    <cellStyle name="Normal 27 4 2 2" xfId="10582" xr:uid="{00000000-0005-0000-0000-0000882C0000}"/>
    <cellStyle name="Normal 27 4 2 3" xfId="10583" xr:uid="{00000000-0005-0000-0000-0000892C0000}"/>
    <cellStyle name="Normal 27 4 2 4" xfId="10584" xr:uid="{00000000-0005-0000-0000-00008A2C0000}"/>
    <cellStyle name="Normal 27 4 2 5" xfId="10585" xr:uid="{00000000-0005-0000-0000-00008B2C0000}"/>
    <cellStyle name="Normal 27 4 3" xfId="10586" xr:uid="{00000000-0005-0000-0000-00008C2C0000}"/>
    <cellStyle name="Normal 27 4 3 2" xfId="10587" xr:uid="{00000000-0005-0000-0000-00008D2C0000}"/>
    <cellStyle name="Normal 27 4 3 3" xfId="10588" xr:uid="{00000000-0005-0000-0000-00008E2C0000}"/>
    <cellStyle name="Normal 27 4 3 4" xfId="10589" xr:uid="{00000000-0005-0000-0000-00008F2C0000}"/>
    <cellStyle name="Normal 27 4 3 5" xfId="10590" xr:uid="{00000000-0005-0000-0000-0000902C0000}"/>
    <cellStyle name="Normal 27 4 4" xfId="10591" xr:uid="{00000000-0005-0000-0000-0000912C0000}"/>
    <cellStyle name="Normal 27 4 4 2" xfId="10592" xr:uid="{00000000-0005-0000-0000-0000922C0000}"/>
    <cellStyle name="Normal 27 4 4 3" xfId="10593" xr:uid="{00000000-0005-0000-0000-0000932C0000}"/>
    <cellStyle name="Normal 27 4 4 4" xfId="10594" xr:uid="{00000000-0005-0000-0000-0000942C0000}"/>
    <cellStyle name="Normal 27 4 4 5" xfId="10595" xr:uid="{00000000-0005-0000-0000-0000952C0000}"/>
    <cellStyle name="Normal 27 4 5" xfId="10596" xr:uid="{00000000-0005-0000-0000-0000962C0000}"/>
    <cellStyle name="Normal 27 4 5 2" xfId="10597" xr:uid="{00000000-0005-0000-0000-0000972C0000}"/>
    <cellStyle name="Normal 27 4 5 3" xfId="10598" xr:uid="{00000000-0005-0000-0000-0000982C0000}"/>
    <cellStyle name="Normal 27 4 5 4" xfId="10599" xr:uid="{00000000-0005-0000-0000-0000992C0000}"/>
    <cellStyle name="Normal 27 4 5 5" xfId="10600" xr:uid="{00000000-0005-0000-0000-00009A2C0000}"/>
    <cellStyle name="Normal 27 4 6" xfId="10601" xr:uid="{00000000-0005-0000-0000-00009B2C0000}"/>
    <cellStyle name="Normal 27 4 6 2" xfId="10602" xr:uid="{00000000-0005-0000-0000-00009C2C0000}"/>
    <cellStyle name="Normal 27 4 6 3" xfId="10603" xr:uid="{00000000-0005-0000-0000-00009D2C0000}"/>
    <cellStyle name="Normal 27 4 6 4" xfId="10604" xr:uid="{00000000-0005-0000-0000-00009E2C0000}"/>
    <cellStyle name="Normal 27 4 6 5" xfId="10605" xr:uid="{00000000-0005-0000-0000-00009F2C0000}"/>
    <cellStyle name="Normal 27 4 7" xfId="10606" xr:uid="{00000000-0005-0000-0000-0000A02C0000}"/>
    <cellStyle name="Normal 27 4 8" xfId="10607" xr:uid="{00000000-0005-0000-0000-0000A12C0000}"/>
    <cellStyle name="Normal 27 4 9" xfId="10608" xr:uid="{00000000-0005-0000-0000-0000A22C0000}"/>
    <cellStyle name="Normal 27 5" xfId="10609" xr:uid="{00000000-0005-0000-0000-0000A32C0000}"/>
    <cellStyle name="Normal 27 5 10" xfId="10610" xr:uid="{00000000-0005-0000-0000-0000A42C0000}"/>
    <cellStyle name="Normal 27 5 2" xfId="10611" xr:uid="{00000000-0005-0000-0000-0000A52C0000}"/>
    <cellStyle name="Normal 27 5 2 2" xfId="10612" xr:uid="{00000000-0005-0000-0000-0000A62C0000}"/>
    <cellStyle name="Normal 27 5 2 3" xfId="10613" xr:uid="{00000000-0005-0000-0000-0000A72C0000}"/>
    <cellStyle name="Normal 27 5 2 4" xfId="10614" xr:uid="{00000000-0005-0000-0000-0000A82C0000}"/>
    <cellStyle name="Normal 27 5 2 5" xfId="10615" xr:uid="{00000000-0005-0000-0000-0000A92C0000}"/>
    <cellStyle name="Normal 27 5 3" xfId="10616" xr:uid="{00000000-0005-0000-0000-0000AA2C0000}"/>
    <cellStyle name="Normal 27 5 3 2" xfId="10617" xr:uid="{00000000-0005-0000-0000-0000AB2C0000}"/>
    <cellStyle name="Normal 27 5 3 3" xfId="10618" xr:uid="{00000000-0005-0000-0000-0000AC2C0000}"/>
    <cellStyle name="Normal 27 5 3 4" xfId="10619" xr:uid="{00000000-0005-0000-0000-0000AD2C0000}"/>
    <cellStyle name="Normal 27 5 3 5" xfId="10620" xr:uid="{00000000-0005-0000-0000-0000AE2C0000}"/>
    <cellStyle name="Normal 27 5 4" xfId="10621" xr:uid="{00000000-0005-0000-0000-0000AF2C0000}"/>
    <cellStyle name="Normal 27 5 4 2" xfId="10622" xr:uid="{00000000-0005-0000-0000-0000B02C0000}"/>
    <cellStyle name="Normal 27 5 4 3" xfId="10623" xr:uid="{00000000-0005-0000-0000-0000B12C0000}"/>
    <cellStyle name="Normal 27 5 4 4" xfId="10624" xr:uid="{00000000-0005-0000-0000-0000B22C0000}"/>
    <cellStyle name="Normal 27 5 4 5" xfId="10625" xr:uid="{00000000-0005-0000-0000-0000B32C0000}"/>
    <cellStyle name="Normal 27 5 5" xfId="10626" xr:uid="{00000000-0005-0000-0000-0000B42C0000}"/>
    <cellStyle name="Normal 27 5 5 2" xfId="10627" xr:uid="{00000000-0005-0000-0000-0000B52C0000}"/>
    <cellStyle name="Normal 27 5 5 3" xfId="10628" xr:uid="{00000000-0005-0000-0000-0000B62C0000}"/>
    <cellStyle name="Normal 27 5 5 4" xfId="10629" xr:uid="{00000000-0005-0000-0000-0000B72C0000}"/>
    <cellStyle name="Normal 27 5 5 5" xfId="10630" xr:uid="{00000000-0005-0000-0000-0000B82C0000}"/>
    <cellStyle name="Normal 27 5 6" xfId="10631" xr:uid="{00000000-0005-0000-0000-0000B92C0000}"/>
    <cellStyle name="Normal 27 5 6 2" xfId="10632" xr:uid="{00000000-0005-0000-0000-0000BA2C0000}"/>
    <cellStyle name="Normal 27 5 6 3" xfId="10633" xr:uid="{00000000-0005-0000-0000-0000BB2C0000}"/>
    <cellStyle name="Normal 27 5 6 4" xfId="10634" xr:uid="{00000000-0005-0000-0000-0000BC2C0000}"/>
    <cellStyle name="Normal 27 5 6 5" xfId="10635" xr:uid="{00000000-0005-0000-0000-0000BD2C0000}"/>
    <cellStyle name="Normal 27 5 7" xfId="10636" xr:uid="{00000000-0005-0000-0000-0000BE2C0000}"/>
    <cellStyle name="Normal 27 5 8" xfId="10637" xr:uid="{00000000-0005-0000-0000-0000BF2C0000}"/>
    <cellStyle name="Normal 27 5 9" xfId="10638" xr:uid="{00000000-0005-0000-0000-0000C02C0000}"/>
    <cellStyle name="Normal 27 6" xfId="10639" xr:uid="{00000000-0005-0000-0000-0000C12C0000}"/>
    <cellStyle name="Normal 27 6 10" xfId="10640" xr:uid="{00000000-0005-0000-0000-0000C22C0000}"/>
    <cellStyle name="Normal 27 6 2" xfId="10641" xr:uid="{00000000-0005-0000-0000-0000C32C0000}"/>
    <cellStyle name="Normal 27 6 2 2" xfId="10642" xr:uid="{00000000-0005-0000-0000-0000C42C0000}"/>
    <cellStyle name="Normal 27 6 2 3" xfId="10643" xr:uid="{00000000-0005-0000-0000-0000C52C0000}"/>
    <cellStyle name="Normal 27 6 2 4" xfId="10644" xr:uid="{00000000-0005-0000-0000-0000C62C0000}"/>
    <cellStyle name="Normal 27 6 2 5" xfId="10645" xr:uid="{00000000-0005-0000-0000-0000C72C0000}"/>
    <cellStyle name="Normal 27 6 3" xfId="10646" xr:uid="{00000000-0005-0000-0000-0000C82C0000}"/>
    <cellStyle name="Normal 27 6 3 2" xfId="10647" xr:uid="{00000000-0005-0000-0000-0000C92C0000}"/>
    <cellStyle name="Normal 27 6 3 3" xfId="10648" xr:uid="{00000000-0005-0000-0000-0000CA2C0000}"/>
    <cellStyle name="Normal 27 6 3 4" xfId="10649" xr:uid="{00000000-0005-0000-0000-0000CB2C0000}"/>
    <cellStyle name="Normal 27 6 3 5" xfId="10650" xr:uid="{00000000-0005-0000-0000-0000CC2C0000}"/>
    <cellStyle name="Normal 27 6 4" xfId="10651" xr:uid="{00000000-0005-0000-0000-0000CD2C0000}"/>
    <cellStyle name="Normal 27 6 4 2" xfId="10652" xr:uid="{00000000-0005-0000-0000-0000CE2C0000}"/>
    <cellStyle name="Normal 27 6 4 3" xfId="10653" xr:uid="{00000000-0005-0000-0000-0000CF2C0000}"/>
    <cellStyle name="Normal 27 6 4 4" xfId="10654" xr:uid="{00000000-0005-0000-0000-0000D02C0000}"/>
    <cellStyle name="Normal 27 6 4 5" xfId="10655" xr:uid="{00000000-0005-0000-0000-0000D12C0000}"/>
    <cellStyle name="Normal 27 6 5" xfId="10656" xr:uid="{00000000-0005-0000-0000-0000D22C0000}"/>
    <cellStyle name="Normal 27 6 5 2" xfId="10657" xr:uid="{00000000-0005-0000-0000-0000D32C0000}"/>
    <cellStyle name="Normal 27 6 5 3" xfId="10658" xr:uid="{00000000-0005-0000-0000-0000D42C0000}"/>
    <cellStyle name="Normal 27 6 5 4" xfId="10659" xr:uid="{00000000-0005-0000-0000-0000D52C0000}"/>
    <cellStyle name="Normal 27 6 5 5" xfId="10660" xr:uid="{00000000-0005-0000-0000-0000D62C0000}"/>
    <cellStyle name="Normal 27 6 6" xfId="10661" xr:uid="{00000000-0005-0000-0000-0000D72C0000}"/>
    <cellStyle name="Normal 27 6 6 2" xfId="10662" xr:uid="{00000000-0005-0000-0000-0000D82C0000}"/>
    <cellStyle name="Normal 27 6 6 3" xfId="10663" xr:uid="{00000000-0005-0000-0000-0000D92C0000}"/>
    <cellStyle name="Normal 27 6 6 4" xfId="10664" xr:uid="{00000000-0005-0000-0000-0000DA2C0000}"/>
    <cellStyle name="Normal 27 6 6 5" xfId="10665" xr:uid="{00000000-0005-0000-0000-0000DB2C0000}"/>
    <cellStyle name="Normal 27 6 7" xfId="10666" xr:uid="{00000000-0005-0000-0000-0000DC2C0000}"/>
    <cellStyle name="Normal 27 6 8" xfId="10667" xr:uid="{00000000-0005-0000-0000-0000DD2C0000}"/>
    <cellStyle name="Normal 27 6 9" xfId="10668" xr:uid="{00000000-0005-0000-0000-0000DE2C0000}"/>
    <cellStyle name="Normal 27 7" xfId="10669" xr:uid="{00000000-0005-0000-0000-0000DF2C0000}"/>
    <cellStyle name="Normal 27 7 10" xfId="10670" xr:uid="{00000000-0005-0000-0000-0000E02C0000}"/>
    <cellStyle name="Normal 27 7 2" xfId="10671" xr:uid="{00000000-0005-0000-0000-0000E12C0000}"/>
    <cellStyle name="Normal 27 7 2 2" xfId="10672" xr:uid="{00000000-0005-0000-0000-0000E22C0000}"/>
    <cellStyle name="Normal 27 7 2 3" xfId="10673" xr:uid="{00000000-0005-0000-0000-0000E32C0000}"/>
    <cellStyle name="Normal 27 7 2 4" xfId="10674" xr:uid="{00000000-0005-0000-0000-0000E42C0000}"/>
    <cellStyle name="Normal 27 7 2 5" xfId="10675" xr:uid="{00000000-0005-0000-0000-0000E52C0000}"/>
    <cellStyle name="Normal 27 7 3" xfId="10676" xr:uid="{00000000-0005-0000-0000-0000E62C0000}"/>
    <cellStyle name="Normal 27 7 3 2" xfId="10677" xr:uid="{00000000-0005-0000-0000-0000E72C0000}"/>
    <cellStyle name="Normal 27 7 3 3" xfId="10678" xr:uid="{00000000-0005-0000-0000-0000E82C0000}"/>
    <cellStyle name="Normal 27 7 3 4" xfId="10679" xr:uid="{00000000-0005-0000-0000-0000E92C0000}"/>
    <cellStyle name="Normal 27 7 3 5" xfId="10680" xr:uid="{00000000-0005-0000-0000-0000EA2C0000}"/>
    <cellStyle name="Normal 27 7 4" xfId="10681" xr:uid="{00000000-0005-0000-0000-0000EB2C0000}"/>
    <cellStyle name="Normal 27 7 4 2" xfId="10682" xr:uid="{00000000-0005-0000-0000-0000EC2C0000}"/>
    <cellStyle name="Normal 27 7 4 3" xfId="10683" xr:uid="{00000000-0005-0000-0000-0000ED2C0000}"/>
    <cellStyle name="Normal 27 7 4 4" xfId="10684" xr:uid="{00000000-0005-0000-0000-0000EE2C0000}"/>
    <cellStyle name="Normal 27 7 4 5" xfId="10685" xr:uid="{00000000-0005-0000-0000-0000EF2C0000}"/>
    <cellStyle name="Normal 27 7 5" xfId="10686" xr:uid="{00000000-0005-0000-0000-0000F02C0000}"/>
    <cellStyle name="Normal 27 7 5 2" xfId="10687" xr:uid="{00000000-0005-0000-0000-0000F12C0000}"/>
    <cellStyle name="Normal 27 7 5 3" xfId="10688" xr:uid="{00000000-0005-0000-0000-0000F22C0000}"/>
    <cellStyle name="Normal 27 7 5 4" xfId="10689" xr:uid="{00000000-0005-0000-0000-0000F32C0000}"/>
    <cellStyle name="Normal 27 7 5 5" xfId="10690" xr:uid="{00000000-0005-0000-0000-0000F42C0000}"/>
    <cellStyle name="Normal 27 7 6" xfId="10691" xr:uid="{00000000-0005-0000-0000-0000F52C0000}"/>
    <cellStyle name="Normal 27 7 6 2" xfId="10692" xr:uid="{00000000-0005-0000-0000-0000F62C0000}"/>
    <cellStyle name="Normal 27 7 6 3" xfId="10693" xr:uid="{00000000-0005-0000-0000-0000F72C0000}"/>
    <cellStyle name="Normal 27 7 6 4" xfId="10694" xr:uid="{00000000-0005-0000-0000-0000F82C0000}"/>
    <cellStyle name="Normal 27 7 6 5" xfId="10695" xr:uid="{00000000-0005-0000-0000-0000F92C0000}"/>
    <cellStyle name="Normal 27 7 7" xfId="10696" xr:uid="{00000000-0005-0000-0000-0000FA2C0000}"/>
    <cellStyle name="Normal 27 7 8" xfId="10697" xr:uid="{00000000-0005-0000-0000-0000FB2C0000}"/>
    <cellStyle name="Normal 27 7 9" xfId="10698" xr:uid="{00000000-0005-0000-0000-0000FC2C0000}"/>
    <cellStyle name="Normal 27 8" xfId="10699" xr:uid="{00000000-0005-0000-0000-0000FD2C0000}"/>
    <cellStyle name="Normal 27 8 2" xfId="10700" xr:uid="{00000000-0005-0000-0000-0000FE2C0000}"/>
    <cellStyle name="Normal 27 8 3" xfId="10701" xr:uid="{00000000-0005-0000-0000-0000FF2C0000}"/>
    <cellStyle name="Normal 27 8 4" xfId="10702" xr:uid="{00000000-0005-0000-0000-0000002D0000}"/>
    <cellStyle name="Normal 27 8 5" xfId="10703" xr:uid="{00000000-0005-0000-0000-0000012D0000}"/>
    <cellStyle name="Normal 27 9" xfId="10704" xr:uid="{00000000-0005-0000-0000-0000022D0000}"/>
    <cellStyle name="Normal 27 9 2" xfId="10705" xr:uid="{00000000-0005-0000-0000-0000032D0000}"/>
    <cellStyle name="Normal 27 9 3" xfId="10706" xr:uid="{00000000-0005-0000-0000-0000042D0000}"/>
    <cellStyle name="Normal 27 9 4" xfId="10707" xr:uid="{00000000-0005-0000-0000-0000052D0000}"/>
    <cellStyle name="Normal 27 9 5" xfId="10708" xr:uid="{00000000-0005-0000-0000-0000062D0000}"/>
    <cellStyle name="Normal 28" xfId="218" xr:uid="{00000000-0005-0000-0000-0000072D0000}"/>
    <cellStyle name="Normal 28 10" xfId="10710" xr:uid="{00000000-0005-0000-0000-0000082D0000}"/>
    <cellStyle name="Normal 28 10 2" xfId="10711" xr:uid="{00000000-0005-0000-0000-0000092D0000}"/>
    <cellStyle name="Normal 28 10 3" xfId="10712" xr:uid="{00000000-0005-0000-0000-00000A2D0000}"/>
    <cellStyle name="Normal 28 10 4" xfId="10713" xr:uid="{00000000-0005-0000-0000-00000B2D0000}"/>
    <cellStyle name="Normal 28 10 5" xfId="10714" xr:uid="{00000000-0005-0000-0000-00000C2D0000}"/>
    <cellStyle name="Normal 28 11" xfId="10715" xr:uid="{00000000-0005-0000-0000-00000D2D0000}"/>
    <cellStyle name="Normal 28 11 2" xfId="10716" xr:uid="{00000000-0005-0000-0000-00000E2D0000}"/>
    <cellStyle name="Normal 28 11 3" xfId="10717" xr:uid="{00000000-0005-0000-0000-00000F2D0000}"/>
    <cellStyle name="Normal 28 11 4" xfId="10718" xr:uid="{00000000-0005-0000-0000-0000102D0000}"/>
    <cellStyle name="Normal 28 11 5" xfId="10719" xr:uid="{00000000-0005-0000-0000-0000112D0000}"/>
    <cellStyle name="Normal 28 12" xfId="10720" xr:uid="{00000000-0005-0000-0000-0000122D0000}"/>
    <cellStyle name="Normal 28 12 2" xfId="10721" xr:uid="{00000000-0005-0000-0000-0000132D0000}"/>
    <cellStyle name="Normal 28 12 3" xfId="10722" xr:uid="{00000000-0005-0000-0000-0000142D0000}"/>
    <cellStyle name="Normal 28 12 4" xfId="10723" xr:uid="{00000000-0005-0000-0000-0000152D0000}"/>
    <cellStyle name="Normal 28 12 5" xfId="10724" xr:uid="{00000000-0005-0000-0000-0000162D0000}"/>
    <cellStyle name="Normal 28 13" xfId="10725" xr:uid="{00000000-0005-0000-0000-0000172D0000}"/>
    <cellStyle name="Normal 28 13 2" xfId="10726" xr:uid="{00000000-0005-0000-0000-0000182D0000}"/>
    <cellStyle name="Normal 28 14" xfId="10727" xr:uid="{00000000-0005-0000-0000-0000192D0000}"/>
    <cellStyle name="Normal 28 14 2" xfId="10728" xr:uid="{00000000-0005-0000-0000-00001A2D0000}"/>
    <cellStyle name="Normal 28 15" xfId="10729" xr:uid="{00000000-0005-0000-0000-00001B2D0000}"/>
    <cellStyle name="Normal 28 16" xfId="10730" xr:uid="{00000000-0005-0000-0000-00001C2D0000}"/>
    <cellStyle name="Normal 28 17" xfId="10731" xr:uid="{00000000-0005-0000-0000-00001D2D0000}"/>
    <cellStyle name="Normal 28 18" xfId="10709" xr:uid="{00000000-0005-0000-0000-00001E2D0000}"/>
    <cellStyle name="Normal 28 2" xfId="10732" xr:uid="{00000000-0005-0000-0000-00001F2D0000}"/>
    <cellStyle name="Normal 28 2 10" xfId="10733" xr:uid="{00000000-0005-0000-0000-0000202D0000}"/>
    <cellStyle name="Normal 28 2 2" xfId="10734" xr:uid="{00000000-0005-0000-0000-0000212D0000}"/>
    <cellStyle name="Normal 28 2 2 2" xfId="10735" xr:uid="{00000000-0005-0000-0000-0000222D0000}"/>
    <cellStyle name="Normal 28 2 2 3" xfId="10736" xr:uid="{00000000-0005-0000-0000-0000232D0000}"/>
    <cellStyle name="Normal 28 2 2 4" xfId="10737" xr:uid="{00000000-0005-0000-0000-0000242D0000}"/>
    <cellStyle name="Normal 28 2 2 5" xfId="10738" xr:uid="{00000000-0005-0000-0000-0000252D0000}"/>
    <cellStyle name="Normal 28 2 3" xfId="10739" xr:uid="{00000000-0005-0000-0000-0000262D0000}"/>
    <cellStyle name="Normal 28 2 3 2" xfId="10740" xr:uid="{00000000-0005-0000-0000-0000272D0000}"/>
    <cellStyle name="Normal 28 2 3 3" xfId="10741" xr:uid="{00000000-0005-0000-0000-0000282D0000}"/>
    <cellStyle name="Normal 28 2 3 4" xfId="10742" xr:uid="{00000000-0005-0000-0000-0000292D0000}"/>
    <cellStyle name="Normal 28 2 3 5" xfId="10743" xr:uid="{00000000-0005-0000-0000-00002A2D0000}"/>
    <cellStyle name="Normal 28 2 4" xfId="10744" xr:uid="{00000000-0005-0000-0000-00002B2D0000}"/>
    <cellStyle name="Normal 28 2 4 2" xfId="10745" xr:uid="{00000000-0005-0000-0000-00002C2D0000}"/>
    <cellStyle name="Normal 28 2 4 3" xfId="10746" xr:uid="{00000000-0005-0000-0000-00002D2D0000}"/>
    <cellStyle name="Normal 28 2 4 4" xfId="10747" xr:uid="{00000000-0005-0000-0000-00002E2D0000}"/>
    <cellStyle name="Normal 28 2 4 5" xfId="10748" xr:uid="{00000000-0005-0000-0000-00002F2D0000}"/>
    <cellStyle name="Normal 28 2 5" xfId="10749" xr:uid="{00000000-0005-0000-0000-0000302D0000}"/>
    <cellStyle name="Normal 28 2 5 2" xfId="10750" xr:uid="{00000000-0005-0000-0000-0000312D0000}"/>
    <cellStyle name="Normal 28 2 5 3" xfId="10751" xr:uid="{00000000-0005-0000-0000-0000322D0000}"/>
    <cellStyle name="Normal 28 2 5 4" xfId="10752" xr:uid="{00000000-0005-0000-0000-0000332D0000}"/>
    <cellStyle name="Normal 28 2 5 5" xfId="10753" xr:uid="{00000000-0005-0000-0000-0000342D0000}"/>
    <cellStyle name="Normal 28 2 6" xfId="10754" xr:uid="{00000000-0005-0000-0000-0000352D0000}"/>
    <cellStyle name="Normal 28 2 6 2" xfId="10755" xr:uid="{00000000-0005-0000-0000-0000362D0000}"/>
    <cellStyle name="Normal 28 2 6 3" xfId="10756" xr:uid="{00000000-0005-0000-0000-0000372D0000}"/>
    <cellStyle name="Normal 28 2 6 4" xfId="10757" xr:uid="{00000000-0005-0000-0000-0000382D0000}"/>
    <cellStyle name="Normal 28 2 6 5" xfId="10758" xr:uid="{00000000-0005-0000-0000-0000392D0000}"/>
    <cellStyle name="Normal 28 2 7" xfId="10759" xr:uid="{00000000-0005-0000-0000-00003A2D0000}"/>
    <cellStyle name="Normal 28 2 7 2" xfId="10760" xr:uid="{00000000-0005-0000-0000-00003B2D0000}"/>
    <cellStyle name="Normal 28 2 8" xfId="10761" xr:uid="{00000000-0005-0000-0000-00003C2D0000}"/>
    <cellStyle name="Normal 28 2 9" xfId="10762" xr:uid="{00000000-0005-0000-0000-00003D2D0000}"/>
    <cellStyle name="Normal 28 3" xfId="10763" xr:uid="{00000000-0005-0000-0000-00003E2D0000}"/>
    <cellStyle name="Normal 28 3 10" xfId="10764" xr:uid="{00000000-0005-0000-0000-00003F2D0000}"/>
    <cellStyle name="Normal 28 3 2" xfId="10765" xr:uid="{00000000-0005-0000-0000-0000402D0000}"/>
    <cellStyle name="Normal 28 3 2 2" xfId="10766" xr:uid="{00000000-0005-0000-0000-0000412D0000}"/>
    <cellStyle name="Normal 28 3 2 3" xfId="10767" xr:uid="{00000000-0005-0000-0000-0000422D0000}"/>
    <cellStyle name="Normal 28 3 2 4" xfId="10768" xr:uid="{00000000-0005-0000-0000-0000432D0000}"/>
    <cellStyle name="Normal 28 3 2 5" xfId="10769" xr:uid="{00000000-0005-0000-0000-0000442D0000}"/>
    <cellStyle name="Normal 28 3 3" xfId="10770" xr:uid="{00000000-0005-0000-0000-0000452D0000}"/>
    <cellStyle name="Normal 28 3 3 2" xfId="10771" xr:uid="{00000000-0005-0000-0000-0000462D0000}"/>
    <cellStyle name="Normal 28 3 3 3" xfId="10772" xr:uid="{00000000-0005-0000-0000-0000472D0000}"/>
    <cellStyle name="Normal 28 3 3 4" xfId="10773" xr:uid="{00000000-0005-0000-0000-0000482D0000}"/>
    <cellStyle name="Normal 28 3 3 5" xfId="10774" xr:uid="{00000000-0005-0000-0000-0000492D0000}"/>
    <cellStyle name="Normal 28 3 4" xfId="10775" xr:uid="{00000000-0005-0000-0000-00004A2D0000}"/>
    <cellStyle name="Normal 28 3 4 2" xfId="10776" xr:uid="{00000000-0005-0000-0000-00004B2D0000}"/>
    <cellStyle name="Normal 28 3 4 3" xfId="10777" xr:uid="{00000000-0005-0000-0000-00004C2D0000}"/>
    <cellStyle name="Normal 28 3 4 4" xfId="10778" xr:uid="{00000000-0005-0000-0000-00004D2D0000}"/>
    <cellStyle name="Normal 28 3 4 5" xfId="10779" xr:uid="{00000000-0005-0000-0000-00004E2D0000}"/>
    <cellStyle name="Normal 28 3 5" xfId="10780" xr:uid="{00000000-0005-0000-0000-00004F2D0000}"/>
    <cellStyle name="Normal 28 3 5 2" xfId="10781" xr:uid="{00000000-0005-0000-0000-0000502D0000}"/>
    <cellStyle name="Normal 28 3 5 3" xfId="10782" xr:uid="{00000000-0005-0000-0000-0000512D0000}"/>
    <cellStyle name="Normal 28 3 5 4" xfId="10783" xr:uid="{00000000-0005-0000-0000-0000522D0000}"/>
    <cellStyle name="Normal 28 3 5 5" xfId="10784" xr:uid="{00000000-0005-0000-0000-0000532D0000}"/>
    <cellStyle name="Normal 28 3 6" xfId="10785" xr:uid="{00000000-0005-0000-0000-0000542D0000}"/>
    <cellStyle name="Normal 28 3 6 2" xfId="10786" xr:uid="{00000000-0005-0000-0000-0000552D0000}"/>
    <cellStyle name="Normal 28 3 6 3" xfId="10787" xr:uid="{00000000-0005-0000-0000-0000562D0000}"/>
    <cellStyle name="Normal 28 3 6 4" xfId="10788" xr:uid="{00000000-0005-0000-0000-0000572D0000}"/>
    <cellStyle name="Normal 28 3 6 5" xfId="10789" xr:uid="{00000000-0005-0000-0000-0000582D0000}"/>
    <cellStyle name="Normal 28 3 7" xfId="10790" xr:uid="{00000000-0005-0000-0000-0000592D0000}"/>
    <cellStyle name="Normal 28 3 8" xfId="10791" xr:uid="{00000000-0005-0000-0000-00005A2D0000}"/>
    <cellStyle name="Normal 28 3 9" xfId="10792" xr:uid="{00000000-0005-0000-0000-00005B2D0000}"/>
    <cellStyle name="Normal 28 4" xfId="10793" xr:uid="{00000000-0005-0000-0000-00005C2D0000}"/>
    <cellStyle name="Normal 28 4 10" xfId="10794" xr:uid="{00000000-0005-0000-0000-00005D2D0000}"/>
    <cellStyle name="Normal 28 4 2" xfId="10795" xr:uid="{00000000-0005-0000-0000-00005E2D0000}"/>
    <cellStyle name="Normal 28 4 2 2" xfId="10796" xr:uid="{00000000-0005-0000-0000-00005F2D0000}"/>
    <cellStyle name="Normal 28 4 2 3" xfId="10797" xr:uid="{00000000-0005-0000-0000-0000602D0000}"/>
    <cellStyle name="Normal 28 4 2 4" xfId="10798" xr:uid="{00000000-0005-0000-0000-0000612D0000}"/>
    <cellStyle name="Normal 28 4 2 5" xfId="10799" xr:uid="{00000000-0005-0000-0000-0000622D0000}"/>
    <cellStyle name="Normal 28 4 3" xfId="10800" xr:uid="{00000000-0005-0000-0000-0000632D0000}"/>
    <cellStyle name="Normal 28 4 3 2" xfId="10801" xr:uid="{00000000-0005-0000-0000-0000642D0000}"/>
    <cellStyle name="Normal 28 4 3 3" xfId="10802" xr:uid="{00000000-0005-0000-0000-0000652D0000}"/>
    <cellStyle name="Normal 28 4 3 4" xfId="10803" xr:uid="{00000000-0005-0000-0000-0000662D0000}"/>
    <cellStyle name="Normal 28 4 3 5" xfId="10804" xr:uid="{00000000-0005-0000-0000-0000672D0000}"/>
    <cellStyle name="Normal 28 4 4" xfId="10805" xr:uid="{00000000-0005-0000-0000-0000682D0000}"/>
    <cellStyle name="Normal 28 4 4 2" xfId="10806" xr:uid="{00000000-0005-0000-0000-0000692D0000}"/>
    <cellStyle name="Normal 28 4 4 3" xfId="10807" xr:uid="{00000000-0005-0000-0000-00006A2D0000}"/>
    <cellStyle name="Normal 28 4 4 4" xfId="10808" xr:uid="{00000000-0005-0000-0000-00006B2D0000}"/>
    <cellStyle name="Normal 28 4 4 5" xfId="10809" xr:uid="{00000000-0005-0000-0000-00006C2D0000}"/>
    <cellStyle name="Normal 28 4 5" xfId="10810" xr:uid="{00000000-0005-0000-0000-00006D2D0000}"/>
    <cellStyle name="Normal 28 4 5 2" xfId="10811" xr:uid="{00000000-0005-0000-0000-00006E2D0000}"/>
    <cellStyle name="Normal 28 4 5 3" xfId="10812" xr:uid="{00000000-0005-0000-0000-00006F2D0000}"/>
    <cellStyle name="Normal 28 4 5 4" xfId="10813" xr:uid="{00000000-0005-0000-0000-0000702D0000}"/>
    <cellStyle name="Normal 28 4 5 5" xfId="10814" xr:uid="{00000000-0005-0000-0000-0000712D0000}"/>
    <cellStyle name="Normal 28 4 6" xfId="10815" xr:uid="{00000000-0005-0000-0000-0000722D0000}"/>
    <cellStyle name="Normal 28 4 6 2" xfId="10816" xr:uid="{00000000-0005-0000-0000-0000732D0000}"/>
    <cellStyle name="Normal 28 4 6 3" xfId="10817" xr:uid="{00000000-0005-0000-0000-0000742D0000}"/>
    <cellStyle name="Normal 28 4 6 4" xfId="10818" xr:uid="{00000000-0005-0000-0000-0000752D0000}"/>
    <cellStyle name="Normal 28 4 6 5" xfId="10819" xr:uid="{00000000-0005-0000-0000-0000762D0000}"/>
    <cellStyle name="Normal 28 4 7" xfId="10820" xr:uid="{00000000-0005-0000-0000-0000772D0000}"/>
    <cellStyle name="Normal 28 4 8" xfId="10821" xr:uid="{00000000-0005-0000-0000-0000782D0000}"/>
    <cellStyle name="Normal 28 4 9" xfId="10822" xr:uid="{00000000-0005-0000-0000-0000792D0000}"/>
    <cellStyle name="Normal 28 5" xfId="10823" xr:uid="{00000000-0005-0000-0000-00007A2D0000}"/>
    <cellStyle name="Normal 28 5 10" xfId="10824" xr:uid="{00000000-0005-0000-0000-00007B2D0000}"/>
    <cellStyle name="Normal 28 5 2" xfId="10825" xr:uid="{00000000-0005-0000-0000-00007C2D0000}"/>
    <cellStyle name="Normal 28 5 2 2" xfId="10826" xr:uid="{00000000-0005-0000-0000-00007D2D0000}"/>
    <cellStyle name="Normal 28 5 2 3" xfId="10827" xr:uid="{00000000-0005-0000-0000-00007E2D0000}"/>
    <cellStyle name="Normal 28 5 2 4" xfId="10828" xr:uid="{00000000-0005-0000-0000-00007F2D0000}"/>
    <cellStyle name="Normal 28 5 2 5" xfId="10829" xr:uid="{00000000-0005-0000-0000-0000802D0000}"/>
    <cellStyle name="Normal 28 5 3" xfId="10830" xr:uid="{00000000-0005-0000-0000-0000812D0000}"/>
    <cellStyle name="Normal 28 5 3 2" xfId="10831" xr:uid="{00000000-0005-0000-0000-0000822D0000}"/>
    <cellStyle name="Normal 28 5 3 3" xfId="10832" xr:uid="{00000000-0005-0000-0000-0000832D0000}"/>
    <cellStyle name="Normal 28 5 3 4" xfId="10833" xr:uid="{00000000-0005-0000-0000-0000842D0000}"/>
    <cellStyle name="Normal 28 5 3 5" xfId="10834" xr:uid="{00000000-0005-0000-0000-0000852D0000}"/>
    <cellStyle name="Normal 28 5 4" xfId="10835" xr:uid="{00000000-0005-0000-0000-0000862D0000}"/>
    <cellStyle name="Normal 28 5 4 2" xfId="10836" xr:uid="{00000000-0005-0000-0000-0000872D0000}"/>
    <cellStyle name="Normal 28 5 4 3" xfId="10837" xr:uid="{00000000-0005-0000-0000-0000882D0000}"/>
    <cellStyle name="Normal 28 5 4 4" xfId="10838" xr:uid="{00000000-0005-0000-0000-0000892D0000}"/>
    <cellStyle name="Normal 28 5 4 5" xfId="10839" xr:uid="{00000000-0005-0000-0000-00008A2D0000}"/>
    <cellStyle name="Normal 28 5 5" xfId="10840" xr:uid="{00000000-0005-0000-0000-00008B2D0000}"/>
    <cellStyle name="Normal 28 5 5 2" xfId="10841" xr:uid="{00000000-0005-0000-0000-00008C2D0000}"/>
    <cellStyle name="Normal 28 5 5 3" xfId="10842" xr:uid="{00000000-0005-0000-0000-00008D2D0000}"/>
    <cellStyle name="Normal 28 5 5 4" xfId="10843" xr:uid="{00000000-0005-0000-0000-00008E2D0000}"/>
    <cellStyle name="Normal 28 5 5 5" xfId="10844" xr:uid="{00000000-0005-0000-0000-00008F2D0000}"/>
    <cellStyle name="Normal 28 5 6" xfId="10845" xr:uid="{00000000-0005-0000-0000-0000902D0000}"/>
    <cellStyle name="Normal 28 5 6 2" xfId="10846" xr:uid="{00000000-0005-0000-0000-0000912D0000}"/>
    <cellStyle name="Normal 28 5 6 3" xfId="10847" xr:uid="{00000000-0005-0000-0000-0000922D0000}"/>
    <cellStyle name="Normal 28 5 6 4" xfId="10848" xr:uid="{00000000-0005-0000-0000-0000932D0000}"/>
    <cellStyle name="Normal 28 5 6 5" xfId="10849" xr:uid="{00000000-0005-0000-0000-0000942D0000}"/>
    <cellStyle name="Normal 28 5 7" xfId="10850" xr:uid="{00000000-0005-0000-0000-0000952D0000}"/>
    <cellStyle name="Normal 28 5 8" xfId="10851" xr:uid="{00000000-0005-0000-0000-0000962D0000}"/>
    <cellStyle name="Normal 28 5 9" xfId="10852" xr:uid="{00000000-0005-0000-0000-0000972D0000}"/>
    <cellStyle name="Normal 28 6" xfId="10853" xr:uid="{00000000-0005-0000-0000-0000982D0000}"/>
    <cellStyle name="Normal 28 6 10" xfId="10854" xr:uid="{00000000-0005-0000-0000-0000992D0000}"/>
    <cellStyle name="Normal 28 6 2" xfId="10855" xr:uid="{00000000-0005-0000-0000-00009A2D0000}"/>
    <cellStyle name="Normal 28 6 2 2" xfId="10856" xr:uid="{00000000-0005-0000-0000-00009B2D0000}"/>
    <cellStyle name="Normal 28 6 2 3" xfId="10857" xr:uid="{00000000-0005-0000-0000-00009C2D0000}"/>
    <cellStyle name="Normal 28 6 2 4" xfId="10858" xr:uid="{00000000-0005-0000-0000-00009D2D0000}"/>
    <cellStyle name="Normal 28 6 2 5" xfId="10859" xr:uid="{00000000-0005-0000-0000-00009E2D0000}"/>
    <cellStyle name="Normal 28 6 3" xfId="10860" xr:uid="{00000000-0005-0000-0000-00009F2D0000}"/>
    <cellStyle name="Normal 28 6 3 2" xfId="10861" xr:uid="{00000000-0005-0000-0000-0000A02D0000}"/>
    <cellStyle name="Normal 28 6 3 3" xfId="10862" xr:uid="{00000000-0005-0000-0000-0000A12D0000}"/>
    <cellStyle name="Normal 28 6 3 4" xfId="10863" xr:uid="{00000000-0005-0000-0000-0000A22D0000}"/>
    <cellStyle name="Normal 28 6 3 5" xfId="10864" xr:uid="{00000000-0005-0000-0000-0000A32D0000}"/>
    <cellStyle name="Normal 28 6 4" xfId="10865" xr:uid="{00000000-0005-0000-0000-0000A42D0000}"/>
    <cellStyle name="Normal 28 6 4 2" xfId="10866" xr:uid="{00000000-0005-0000-0000-0000A52D0000}"/>
    <cellStyle name="Normal 28 6 4 3" xfId="10867" xr:uid="{00000000-0005-0000-0000-0000A62D0000}"/>
    <cellStyle name="Normal 28 6 4 4" xfId="10868" xr:uid="{00000000-0005-0000-0000-0000A72D0000}"/>
    <cellStyle name="Normal 28 6 4 5" xfId="10869" xr:uid="{00000000-0005-0000-0000-0000A82D0000}"/>
    <cellStyle name="Normal 28 6 5" xfId="10870" xr:uid="{00000000-0005-0000-0000-0000A92D0000}"/>
    <cellStyle name="Normal 28 6 5 2" xfId="10871" xr:uid="{00000000-0005-0000-0000-0000AA2D0000}"/>
    <cellStyle name="Normal 28 6 5 3" xfId="10872" xr:uid="{00000000-0005-0000-0000-0000AB2D0000}"/>
    <cellStyle name="Normal 28 6 5 4" xfId="10873" xr:uid="{00000000-0005-0000-0000-0000AC2D0000}"/>
    <cellStyle name="Normal 28 6 5 5" xfId="10874" xr:uid="{00000000-0005-0000-0000-0000AD2D0000}"/>
    <cellStyle name="Normal 28 6 6" xfId="10875" xr:uid="{00000000-0005-0000-0000-0000AE2D0000}"/>
    <cellStyle name="Normal 28 6 6 2" xfId="10876" xr:uid="{00000000-0005-0000-0000-0000AF2D0000}"/>
    <cellStyle name="Normal 28 6 6 3" xfId="10877" xr:uid="{00000000-0005-0000-0000-0000B02D0000}"/>
    <cellStyle name="Normal 28 6 6 4" xfId="10878" xr:uid="{00000000-0005-0000-0000-0000B12D0000}"/>
    <cellStyle name="Normal 28 6 6 5" xfId="10879" xr:uid="{00000000-0005-0000-0000-0000B22D0000}"/>
    <cellStyle name="Normal 28 6 7" xfId="10880" xr:uid="{00000000-0005-0000-0000-0000B32D0000}"/>
    <cellStyle name="Normal 28 6 8" xfId="10881" xr:uid="{00000000-0005-0000-0000-0000B42D0000}"/>
    <cellStyle name="Normal 28 6 9" xfId="10882" xr:uid="{00000000-0005-0000-0000-0000B52D0000}"/>
    <cellStyle name="Normal 28 7" xfId="10883" xr:uid="{00000000-0005-0000-0000-0000B62D0000}"/>
    <cellStyle name="Normal 28 7 10" xfId="10884" xr:uid="{00000000-0005-0000-0000-0000B72D0000}"/>
    <cellStyle name="Normal 28 7 2" xfId="10885" xr:uid="{00000000-0005-0000-0000-0000B82D0000}"/>
    <cellStyle name="Normal 28 7 2 2" xfId="10886" xr:uid="{00000000-0005-0000-0000-0000B92D0000}"/>
    <cellStyle name="Normal 28 7 2 3" xfId="10887" xr:uid="{00000000-0005-0000-0000-0000BA2D0000}"/>
    <cellStyle name="Normal 28 7 2 4" xfId="10888" xr:uid="{00000000-0005-0000-0000-0000BB2D0000}"/>
    <cellStyle name="Normal 28 7 2 5" xfId="10889" xr:uid="{00000000-0005-0000-0000-0000BC2D0000}"/>
    <cellStyle name="Normal 28 7 3" xfId="10890" xr:uid="{00000000-0005-0000-0000-0000BD2D0000}"/>
    <cellStyle name="Normal 28 7 3 2" xfId="10891" xr:uid="{00000000-0005-0000-0000-0000BE2D0000}"/>
    <cellStyle name="Normal 28 7 3 3" xfId="10892" xr:uid="{00000000-0005-0000-0000-0000BF2D0000}"/>
    <cellStyle name="Normal 28 7 3 4" xfId="10893" xr:uid="{00000000-0005-0000-0000-0000C02D0000}"/>
    <cellStyle name="Normal 28 7 3 5" xfId="10894" xr:uid="{00000000-0005-0000-0000-0000C12D0000}"/>
    <cellStyle name="Normal 28 7 4" xfId="10895" xr:uid="{00000000-0005-0000-0000-0000C22D0000}"/>
    <cellStyle name="Normal 28 7 4 2" xfId="10896" xr:uid="{00000000-0005-0000-0000-0000C32D0000}"/>
    <cellStyle name="Normal 28 7 4 3" xfId="10897" xr:uid="{00000000-0005-0000-0000-0000C42D0000}"/>
    <cellStyle name="Normal 28 7 4 4" xfId="10898" xr:uid="{00000000-0005-0000-0000-0000C52D0000}"/>
    <cellStyle name="Normal 28 7 4 5" xfId="10899" xr:uid="{00000000-0005-0000-0000-0000C62D0000}"/>
    <cellStyle name="Normal 28 7 5" xfId="10900" xr:uid="{00000000-0005-0000-0000-0000C72D0000}"/>
    <cellStyle name="Normal 28 7 5 2" xfId="10901" xr:uid="{00000000-0005-0000-0000-0000C82D0000}"/>
    <cellStyle name="Normal 28 7 5 3" xfId="10902" xr:uid="{00000000-0005-0000-0000-0000C92D0000}"/>
    <cellStyle name="Normal 28 7 5 4" xfId="10903" xr:uid="{00000000-0005-0000-0000-0000CA2D0000}"/>
    <cellStyle name="Normal 28 7 5 5" xfId="10904" xr:uid="{00000000-0005-0000-0000-0000CB2D0000}"/>
    <cellStyle name="Normal 28 7 6" xfId="10905" xr:uid="{00000000-0005-0000-0000-0000CC2D0000}"/>
    <cellStyle name="Normal 28 7 6 2" xfId="10906" xr:uid="{00000000-0005-0000-0000-0000CD2D0000}"/>
    <cellStyle name="Normal 28 7 6 3" xfId="10907" xr:uid="{00000000-0005-0000-0000-0000CE2D0000}"/>
    <cellStyle name="Normal 28 7 6 4" xfId="10908" xr:uid="{00000000-0005-0000-0000-0000CF2D0000}"/>
    <cellStyle name="Normal 28 7 6 5" xfId="10909" xr:uid="{00000000-0005-0000-0000-0000D02D0000}"/>
    <cellStyle name="Normal 28 7 7" xfId="10910" xr:uid="{00000000-0005-0000-0000-0000D12D0000}"/>
    <cellStyle name="Normal 28 7 8" xfId="10911" xr:uid="{00000000-0005-0000-0000-0000D22D0000}"/>
    <cellStyle name="Normal 28 7 9" xfId="10912" xr:uid="{00000000-0005-0000-0000-0000D32D0000}"/>
    <cellStyle name="Normal 28 8" xfId="10913" xr:uid="{00000000-0005-0000-0000-0000D42D0000}"/>
    <cellStyle name="Normal 28 8 2" xfId="10914" xr:uid="{00000000-0005-0000-0000-0000D52D0000}"/>
    <cellStyle name="Normal 28 8 3" xfId="10915" xr:uid="{00000000-0005-0000-0000-0000D62D0000}"/>
    <cellStyle name="Normal 28 8 4" xfId="10916" xr:uid="{00000000-0005-0000-0000-0000D72D0000}"/>
    <cellStyle name="Normal 28 8 5" xfId="10917" xr:uid="{00000000-0005-0000-0000-0000D82D0000}"/>
    <cellStyle name="Normal 28 9" xfId="10918" xr:uid="{00000000-0005-0000-0000-0000D92D0000}"/>
    <cellStyle name="Normal 28 9 2" xfId="10919" xr:uid="{00000000-0005-0000-0000-0000DA2D0000}"/>
    <cellStyle name="Normal 28 9 3" xfId="10920" xr:uid="{00000000-0005-0000-0000-0000DB2D0000}"/>
    <cellStyle name="Normal 28 9 4" xfId="10921" xr:uid="{00000000-0005-0000-0000-0000DC2D0000}"/>
    <cellStyle name="Normal 28 9 5" xfId="10922" xr:uid="{00000000-0005-0000-0000-0000DD2D0000}"/>
    <cellStyle name="Normal 29" xfId="221" xr:uid="{00000000-0005-0000-0000-0000DE2D0000}"/>
    <cellStyle name="Normal 29 10" xfId="10924" xr:uid="{00000000-0005-0000-0000-0000DF2D0000}"/>
    <cellStyle name="Normal 29 10 2" xfId="10925" xr:uid="{00000000-0005-0000-0000-0000E02D0000}"/>
    <cellStyle name="Normal 29 10 3" xfId="10926" xr:uid="{00000000-0005-0000-0000-0000E12D0000}"/>
    <cellStyle name="Normal 29 10 4" xfId="10927" xr:uid="{00000000-0005-0000-0000-0000E22D0000}"/>
    <cellStyle name="Normal 29 10 5" xfId="10928" xr:uid="{00000000-0005-0000-0000-0000E32D0000}"/>
    <cellStyle name="Normal 29 11" xfId="10929" xr:uid="{00000000-0005-0000-0000-0000E42D0000}"/>
    <cellStyle name="Normal 29 11 2" xfId="10930" xr:uid="{00000000-0005-0000-0000-0000E52D0000}"/>
    <cellStyle name="Normal 29 11 3" xfId="10931" xr:uid="{00000000-0005-0000-0000-0000E62D0000}"/>
    <cellStyle name="Normal 29 11 4" xfId="10932" xr:uid="{00000000-0005-0000-0000-0000E72D0000}"/>
    <cellStyle name="Normal 29 11 5" xfId="10933" xr:uid="{00000000-0005-0000-0000-0000E82D0000}"/>
    <cellStyle name="Normal 29 12" xfId="10934" xr:uid="{00000000-0005-0000-0000-0000E92D0000}"/>
    <cellStyle name="Normal 29 12 2" xfId="10935" xr:uid="{00000000-0005-0000-0000-0000EA2D0000}"/>
    <cellStyle name="Normal 29 12 3" xfId="10936" xr:uid="{00000000-0005-0000-0000-0000EB2D0000}"/>
    <cellStyle name="Normal 29 12 4" xfId="10937" xr:uid="{00000000-0005-0000-0000-0000EC2D0000}"/>
    <cellStyle name="Normal 29 12 5" xfId="10938" xr:uid="{00000000-0005-0000-0000-0000ED2D0000}"/>
    <cellStyle name="Normal 29 13" xfId="10939" xr:uid="{00000000-0005-0000-0000-0000EE2D0000}"/>
    <cellStyle name="Normal 29 13 2" xfId="10940" xr:uid="{00000000-0005-0000-0000-0000EF2D0000}"/>
    <cellStyle name="Normal 29 14" xfId="10923" xr:uid="{00000000-0005-0000-0000-0000F02D0000}"/>
    <cellStyle name="Normal 29 2" xfId="10941" xr:uid="{00000000-0005-0000-0000-0000F12D0000}"/>
    <cellStyle name="Normal 29 2 2" xfId="10942" xr:uid="{00000000-0005-0000-0000-0000F22D0000}"/>
    <cellStyle name="Normal 29 2 2 2" xfId="10943" xr:uid="{00000000-0005-0000-0000-0000F32D0000}"/>
    <cellStyle name="Normal 29 2 2 3" xfId="10944" xr:uid="{00000000-0005-0000-0000-0000F42D0000}"/>
    <cellStyle name="Normal 29 2 2 4" xfId="10945" xr:uid="{00000000-0005-0000-0000-0000F52D0000}"/>
    <cellStyle name="Normal 29 2 2 5" xfId="10946" xr:uid="{00000000-0005-0000-0000-0000F62D0000}"/>
    <cellStyle name="Normal 29 2 3" xfId="10947" xr:uid="{00000000-0005-0000-0000-0000F72D0000}"/>
    <cellStyle name="Normal 29 2 3 2" xfId="10948" xr:uid="{00000000-0005-0000-0000-0000F82D0000}"/>
    <cellStyle name="Normal 29 2 3 3" xfId="10949" xr:uid="{00000000-0005-0000-0000-0000F92D0000}"/>
    <cellStyle name="Normal 29 2 3 4" xfId="10950" xr:uid="{00000000-0005-0000-0000-0000FA2D0000}"/>
    <cellStyle name="Normal 29 2 3 5" xfId="10951" xr:uid="{00000000-0005-0000-0000-0000FB2D0000}"/>
    <cellStyle name="Normal 29 2 4" xfId="10952" xr:uid="{00000000-0005-0000-0000-0000FC2D0000}"/>
    <cellStyle name="Normal 29 2 4 2" xfId="10953" xr:uid="{00000000-0005-0000-0000-0000FD2D0000}"/>
    <cellStyle name="Normal 29 2 4 3" xfId="10954" xr:uid="{00000000-0005-0000-0000-0000FE2D0000}"/>
    <cellStyle name="Normal 29 2 4 4" xfId="10955" xr:uid="{00000000-0005-0000-0000-0000FF2D0000}"/>
    <cellStyle name="Normal 29 2 4 5" xfId="10956" xr:uid="{00000000-0005-0000-0000-0000002E0000}"/>
    <cellStyle name="Normal 29 2 5" xfId="10957" xr:uid="{00000000-0005-0000-0000-0000012E0000}"/>
    <cellStyle name="Normal 29 2 5 2" xfId="10958" xr:uid="{00000000-0005-0000-0000-0000022E0000}"/>
    <cellStyle name="Normal 29 2 5 3" xfId="10959" xr:uid="{00000000-0005-0000-0000-0000032E0000}"/>
    <cellStyle name="Normal 29 2 5 4" xfId="10960" xr:uid="{00000000-0005-0000-0000-0000042E0000}"/>
    <cellStyle name="Normal 29 2 5 5" xfId="10961" xr:uid="{00000000-0005-0000-0000-0000052E0000}"/>
    <cellStyle name="Normal 29 2 6" xfId="10962" xr:uid="{00000000-0005-0000-0000-0000062E0000}"/>
    <cellStyle name="Normal 29 2 6 2" xfId="10963" xr:uid="{00000000-0005-0000-0000-0000072E0000}"/>
    <cellStyle name="Normal 29 2 6 3" xfId="10964" xr:uid="{00000000-0005-0000-0000-0000082E0000}"/>
    <cellStyle name="Normal 29 2 6 4" xfId="10965" xr:uid="{00000000-0005-0000-0000-0000092E0000}"/>
    <cellStyle name="Normal 29 2 6 5" xfId="10966" xr:uid="{00000000-0005-0000-0000-00000A2E0000}"/>
    <cellStyle name="Normal 29 2 7" xfId="10967" xr:uid="{00000000-0005-0000-0000-00000B2E0000}"/>
    <cellStyle name="Normal 29 2 7 2" xfId="10968" xr:uid="{00000000-0005-0000-0000-00000C2E0000}"/>
    <cellStyle name="Normal 29 3" xfId="10969" xr:uid="{00000000-0005-0000-0000-00000D2E0000}"/>
    <cellStyle name="Normal 29 3 10" xfId="10970" xr:uid="{00000000-0005-0000-0000-00000E2E0000}"/>
    <cellStyle name="Normal 29 3 2" xfId="10971" xr:uid="{00000000-0005-0000-0000-00000F2E0000}"/>
    <cellStyle name="Normal 29 3 2 2" xfId="10972" xr:uid="{00000000-0005-0000-0000-0000102E0000}"/>
    <cellStyle name="Normal 29 3 2 3" xfId="10973" xr:uid="{00000000-0005-0000-0000-0000112E0000}"/>
    <cellStyle name="Normal 29 3 2 4" xfId="10974" xr:uid="{00000000-0005-0000-0000-0000122E0000}"/>
    <cellStyle name="Normal 29 3 2 5" xfId="10975" xr:uid="{00000000-0005-0000-0000-0000132E0000}"/>
    <cellStyle name="Normal 29 3 3" xfId="10976" xr:uid="{00000000-0005-0000-0000-0000142E0000}"/>
    <cellStyle name="Normal 29 3 3 2" xfId="10977" xr:uid="{00000000-0005-0000-0000-0000152E0000}"/>
    <cellStyle name="Normal 29 3 3 3" xfId="10978" xr:uid="{00000000-0005-0000-0000-0000162E0000}"/>
    <cellStyle name="Normal 29 3 3 4" xfId="10979" xr:uid="{00000000-0005-0000-0000-0000172E0000}"/>
    <cellStyle name="Normal 29 3 3 5" xfId="10980" xr:uid="{00000000-0005-0000-0000-0000182E0000}"/>
    <cellStyle name="Normal 29 3 4" xfId="10981" xr:uid="{00000000-0005-0000-0000-0000192E0000}"/>
    <cellStyle name="Normal 29 3 4 2" xfId="10982" xr:uid="{00000000-0005-0000-0000-00001A2E0000}"/>
    <cellStyle name="Normal 29 3 4 3" xfId="10983" xr:uid="{00000000-0005-0000-0000-00001B2E0000}"/>
    <cellStyle name="Normal 29 3 4 4" xfId="10984" xr:uid="{00000000-0005-0000-0000-00001C2E0000}"/>
    <cellStyle name="Normal 29 3 4 5" xfId="10985" xr:uid="{00000000-0005-0000-0000-00001D2E0000}"/>
    <cellStyle name="Normal 29 3 5" xfId="10986" xr:uid="{00000000-0005-0000-0000-00001E2E0000}"/>
    <cellStyle name="Normal 29 3 5 2" xfId="10987" xr:uid="{00000000-0005-0000-0000-00001F2E0000}"/>
    <cellStyle name="Normal 29 3 5 3" xfId="10988" xr:uid="{00000000-0005-0000-0000-0000202E0000}"/>
    <cellStyle name="Normal 29 3 5 4" xfId="10989" xr:uid="{00000000-0005-0000-0000-0000212E0000}"/>
    <cellStyle name="Normal 29 3 5 5" xfId="10990" xr:uid="{00000000-0005-0000-0000-0000222E0000}"/>
    <cellStyle name="Normal 29 3 6" xfId="10991" xr:uid="{00000000-0005-0000-0000-0000232E0000}"/>
    <cellStyle name="Normal 29 3 6 2" xfId="10992" xr:uid="{00000000-0005-0000-0000-0000242E0000}"/>
    <cellStyle name="Normal 29 3 6 3" xfId="10993" xr:uid="{00000000-0005-0000-0000-0000252E0000}"/>
    <cellStyle name="Normal 29 3 6 4" xfId="10994" xr:uid="{00000000-0005-0000-0000-0000262E0000}"/>
    <cellStyle name="Normal 29 3 6 5" xfId="10995" xr:uid="{00000000-0005-0000-0000-0000272E0000}"/>
    <cellStyle name="Normal 29 3 7" xfId="10996" xr:uid="{00000000-0005-0000-0000-0000282E0000}"/>
    <cellStyle name="Normal 29 3 8" xfId="10997" xr:uid="{00000000-0005-0000-0000-0000292E0000}"/>
    <cellStyle name="Normal 29 3 9" xfId="10998" xr:uid="{00000000-0005-0000-0000-00002A2E0000}"/>
    <cellStyle name="Normal 29 4" xfId="10999" xr:uid="{00000000-0005-0000-0000-00002B2E0000}"/>
    <cellStyle name="Normal 29 4 10" xfId="11000" xr:uid="{00000000-0005-0000-0000-00002C2E0000}"/>
    <cellStyle name="Normal 29 4 2" xfId="11001" xr:uid="{00000000-0005-0000-0000-00002D2E0000}"/>
    <cellStyle name="Normal 29 4 2 2" xfId="11002" xr:uid="{00000000-0005-0000-0000-00002E2E0000}"/>
    <cellStyle name="Normal 29 4 2 3" xfId="11003" xr:uid="{00000000-0005-0000-0000-00002F2E0000}"/>
    <cellStyle name="Normal 29 4 2 4" xfId="11004" xr:uid="{00000000-0005-0000-0000-0000302E0000}"/>
    <cellStyle name="Normal 29 4 2 5" xfId="11005" xr:uid="{00000000-0005-0000-0000-0000312E0000}"/>
    <cellStyle name="Normal 29 4 3" xfId="11006" xr:uid="{00000000-0005-0000-0000-0000322E0000}"/>
    <cellStyle name="Normal 29 4 3 2" xfId="11007" xr:uid="{00000000-0005-0000-0000-0000332E0000}"/>
    <cellStyle name="Normal 29 4 3 3" xfId="11008" xr:uid="{00000000-0005-0000-0000-0000342E0000}"/>
    <cellStyle name="Normal 29 4 3 4" xfId="11009" xr:uid="{00000000-0005-0000-0000-0000352E0000}"/>
    <cellStyle name="Normal 29 4 3 5" xfId="11010" xr:uid="{00000000-0005-0000-0000-0000362E0000}"/>
    <cellStyle name="Normal 29 4 4" xfId="11011" xr:uid="{00000000-0005-0000-0000-0000372E0000}"/>
    <cellStyle name="Normal 29 4 4 2" xfId="11012" xr:uid="{00000000-0005-0000-0000-0000382E0000}"/>
    <cellStyle name="Normal 29 4 4 3" xfId="11013" xr:uid="{00000000-0005-0000-0000-0000392E0000}"/>
    <cellStyle name="Normal 29 4 4 4" xfId="11014" xr:uid="{00000000-0005-0000-0000-00003A2E0000}"/>
    <cellStyle name="Normal 29 4 4 5" xfId="11015" xr:uid="{00000000-0005-0000-0000-00003B2E0000}"/>
    <cellStyle name="Normal 29 4 5" xfId="11016" xr:uid="{00000000-0005-0000-0000-00003C2E0000}"/>
    <cellStyle name="Normal 29 4 5 2" xfId="11017" xr:uid="{00000000-0005-0000-0000-00003D2E0000}"/>
    <cellStyle name="Normal 29 4 5 3" xfId="11018" xr:uid="{00000000-0005-0000-0000-00003E2E0000}"/>
    <cellStyle name="Normal 29 4 5 4" xfId="11019" xr:uid="{00000000-0005-0000-0000-00003F2E0000}"/>
    <cellStyle name="Normal 29 4 5 5" xfId="11020" xr:uid="{00000000-0005-0000-0000-0000402E0000}"/>
    <cellStyle name="Normal 29 4 6" xfId="11021" xr:uid="{00000000-0005-0000-0000-0000412E0000}"/>
    <cellStyle name="Normal 29 4 6 2" xfId="11022" xr:uid="{00000000-0005-0000-0000-0000422E0000}"/>
    <cellStyle name="Normal 29 4 6 3" xfId="11023" xr:uid="{00000000-0005-0000-0000-0000432E0000}"/>
    <cellStyle name="Normal 29 4 6 4" xfId="11024" xr:uid="{00000000-0005-0000-0000-0000442E0000}"/>
    <cellStyle name="Normal 29 4 6 5" xfId="11025" xr:uid="{00000000-0005-0000-0000-0000452E0000}"/>
    <cellStyle name="Normal 29 4 7" xfId="11026" xr:uid="{00000000-0005-0000-0000-0000462E0000}"/>
    <cellStyle name="Normal 29 4 8" xfId="11027" xr:uid="{00000000-0005-0000-0000-0000472E0000}"/>
    <cellStyle name="Normal 29 4 9" xfId="11028" xr:uid="{00000000-0005-0000-0000-0000482E0000}"/>
    <cellStyle name="Normal 29 5" xfId="11029" xr:uid="{00000000-0005-0000-0000-0000492E0000}"/>
    <cellStyle name="Normal 29 5 10" xfId="11030" xr:uid="{00000000-0005-0000-0000-00004A2E0000}"/>
    <cellStyle name="Normal 29 5 2" xfId="11031" xr:uid="{00000000-0005-0000-0000-00004B2E0000}"/>
    <cellStyle name="Normal 29 5 2 2" xfId="11032" xr:uid="{00000000-0005-0000-0000-00004C2E0000}"/>
    <cellStyle name="Normal 29 5 2 3" xfId="11033" xr:uid="{00000000-0005-0000-0000-00004D2E0000}"/>
    <cellStyle name="Normal 29 5 2 4" xfId="11034" xr:uid="{00000000-0005-0000-0000-00004E2E0000}"/>
    <cellStyle name="Normal 29 5 2 5" xfId="11035" xr:uid="{00000000-0005-0000-0000-00004F2E0000}"/>
    <cellStyle name="Normal 29 5 3" xfId="11036" xr:uid="{00000000-0005-0000-0000-0000502E0000}"/>
    <cellStyle name="Normal 29 5 3 2" xfId="11037" xr:uid="{00000000-0005-0000-0000-0000512E0000}"/>
    <cellStyle name="Normal 29 5 3 3" xfId="11038" xr:uid="{00000000-0005-0000-0000-0000522E0000}"/>
    <cellStyle name="Normal 29 5 3 4" xfId="11039" xr:uid="{00000000-0005-0000-0000-0000532E0000}"/>
    <cellStyle name="Normal 29 5 3 5" xfId="11040" xr:uid="{00000000-0005-0000-0000-0000542E0000}"/>
    <cellStyle name="Normal 29 5 4" xfId="11041" xr:uid="{00000000-0005-0000-0000-0000552E0000}"/>
    <cellStyle name="Normal 29 5 4 2" xfId="11042" xr:uid="{00000000-0005-0000-0000-0000562E0000}"/>
    <cellStyle name="Normal 29 5 4 3" xfId="11043" xr:uid="{00000000-0005-0000-0000-0000572E0000}"/>
    <cellStyle name="Normal 29 5 4 4" xfId="11044" xr:uid="{00000000-0005-0000-0000-0000582E0000}"/>
    <cellStyle name="Normal 29 5 4 5" xfId="11045" xr:uid="{00000000-0005-0000-0000-0000592E0000}"/>
    <cellStyle name="Normal 29 5 5" xfId="11046" xr:uid="{00000000-0005-0000-0000-00005A2E0000}"/>
    <cellStyle name="Normal 29 5 5 2" xfId="11047" xr:uid="{00000000-0005-0000-0000-00005B2E0000}"/>
    <cellStyle name="Normal 29 5 5 3" xfId="11048" xr:uid="{00000000-0005-0000-0000-00005C2E0000}"/>
    <cellStyle name="Normal 29 5 5 4" xfId="11049" xr:uid="{00000000-0005-0000-0000-00005D2E0000}"/>
    <cellStyle name="Normal 29 5 5 5" xfId="11050" xr:uid="{00000000-0005-0000-0000-00005E2E0000}"/>
    <cellStyle name="Normal 29 5 6" xfId="11051" xr:uid="{00000000-0005-0000-0000-00005F2E0000}"/>
    <cellStyle name="Normal 29 5 6 2" xfId="11052" xr:uid="{00000000-0005-0000-0000-0000602E0000}"/>
    <cellStyle name="Normal 29 5 6 3" xfId="11053" xr:uid="{00000000-0005-0000-0000-0000612E0000}"/>
    <cellStyle name="Normal 29 5 6 4" xfId="11054" xr:uid="{00000000-0005-0000-0000-0000622E0000}"/>
    <cellStyle name="Normal 29 5 6 5" xfId="11055" xr:uid="{00000000-0005-0000-0000-0000632E0000}"/>
    <cellStyle name="Normal 29 5 7" xfId="11056" xr:uid="{00000000-0005-0000-0000-0000642E0000}"/>
    <cellStyle name="Normal 29 5 8" xfId="11057" xr:uid="{00000000-0005-0000-0000-0000652E0000}"/>
    <cellStyle name="Normal 29 5 9" xfId="11058" xr:uid="{00000000-0005-0000-0000-0000662E0000}"/>
    <cellStyle name="Normal 29 6" xfId="11059" xr:uid="{00000000-0005-0000-0000-0000672E0000}"/>
    <cellStyle name="Normal 29 6 10" xfId="11060" xr:uid="{00000000-0005-0000-0000-0000682E0000}"/>
    <cellStyle name="Normal 29 6 2" xfId="11061" xr:uid="{00000000-0005-0000-0000-0000692E0000}"/>
    <cellStyle name="Normal 29 6 2 2" xfId="11062" xr:uid="{00000000-0005-0000-0000-00006A2E0000}"/>
    <cellStyle name="Normal 29 6 2 3" xfId="11063" xr:uid="{00000000-0005-0000-0000-00006B2E0000}"/>
    <cellStyle name="Normal 29 6 2 4" xfId="11064" xr:uid="{00000000-0005-0000-0000-00006C2E0000}"/>
    <cellStyle name="Normal 29 6 2 5" xfId="11065" xr:uid="{00000000-0005-0000-0000-00006D2E0000}"/>
    <cellStyle name="Normal 29 6 3" xfId="11066" xr:uid="{00000000-0005-0000-0000-00006E2E0000}"/>
    <cellStyle name="Normal 29 6 3 2" xfId="11067" xr:uid="{00000000-0005-0000-0000-00006F2E0000}"/>
    <cellStyle name="Normal 29 6 3 3" xfId="11068" xr:uid="{00000000-0005-0000-0000-0000702E0000}"/>
    <cellStyle name="Normal 29 6 3 4" xfId="11069" xr:uid="{00000000-0005-0000-0000-0000712E0000}"/>
    <cellStyle name="Normal 29 6 3 5" xfId="11070" xr:uid="{00000000-0005-0000-0000-0000722E0000}"/>
    <cellStyle name="Normal 29 6 4" xfId="11071" xr:uid="{00000000-0005-0000-0000-0000732E0000}"/>
    <cellStyle name="Normal 29 6 4 2" xfId="11072" xr:uid="{00000000-0005-0000-0000-0000742E0000}"/>
    <cellStyle name="Normal 29 6 4 3" xfId="11073" xr:uid="{00000000-0005-0000-0000-0000752E0000}"/>
    <cellStyle name="Normal 29 6 4 4" xfId="11074" xr:uid="{00000000-0005-0000-0000-0000762E0000}"/>
    <cellStyle name="Normal 29 6 4 5" xfId="11075" xr:uid="{00000000-0005-0000-0000-0000772E0000}"/>
    <cellStyle name="Normal 29 6 5" xfId="11076" xr:uid="{00000000-0005-0000-0000-0000782E0000}"/>
    <cellStyle name="Normal 29 6 5 2" xfId="11077" xr:uid="{00000000-0005-0000-0000-0000792E0000}"/>
    <cellStyle name="Normal 29 6 5 3" xfId="11078" xr:uid="{00000000-0005-0000-0000-00007A2E0000}"/>
    <cellStyle name="Normal 29 6 5 4" xfId="11079" xr:uid="{00000000-0005-0000-0000-00007B2E0000}"/>
    <cellStyle name="Normal 29 6 5 5" xfId="11080" xr:uid="{00000000-0005-0000-0000-00007C2E0000}"/>
    <cellStyle name="Normal 29 6 6" xfId="11081" xr:uid="{00000000-0005-0000-0000-00007D2E0000}"/>
    <cellStyle name="Normal 29 6 6 2" xfId="11082" xr:uid="{00000000-0005-0000-0000-00007E2E0000}"/>
    <cellStyle name="Normal 29 6 6 3" xfId="11083" xr:uid="{00000000-0005-0000-0000-00007F2E0000}"/>
    <cellStyle name="Normal 29 6 6 4" xfId="11084" xr:uid="{00000000-0005-0000-0000-0000802E0000}"/>
    <cellStyle name="Normal 29 6 6 5" xfId="11085" xr:uid="{00000000-0005-0000-0000-0000812E0000}"/>
    <cellStyle name="Normal 29 6 7" xfId="11086" xr:uid="{00000000-0005-0000-0000-0000822E0000}"/>
    <cellStyle name="Normal 29 6 8" xfId="11087" xr:uid="{00000000-0005-0000-0000-0000832E0000}"/>
    <cellStyle name="Normal 29 6 9" xfId="11088" xr:uid="{00000000-0005-0000-0000-0000842E0000}"/>
    <cellStyle name="Normal 29 7" xfId="11089" xr:uid="{00000000-0005-0000-0000-0000852E0000}"/>
    <cellStyle name="Normal 29 7 10" xfId="11090" xr:uid="{00000000-0005-0000-0000-0000862E0000}"/>
    <cellStyle name="Normal 29 7 2" xfId="11091" xr:uid="{00000000-0005-0000-0000-0000872E0000}"/>
    <cellStyle name="Normal 29 7 2 2" xfId="11092" xr:uid="{00000000-0005-0000-0000-0000882E0000}"/>
    <cellStyle name="Normal 29 7 2 3" xfId="11093" xr:uid="{00000000-0005-0000-0000-0000892E0000}"/>
    <cellStyle name="Normal 29 7 2 4" xfId="11094" xr:uid="{00000000-0005-0000-0000-00008A2E0000}"/>
    <cellStyle name="Normal 29 7 2 5" xfId="11095" xr:uid="{00000000-0005-0000-0000-00008B2E0000}"/>
    <cellStyle name="Normal 29 7 3" xfId="11096" xr:uid="{00000000-0005-0000-0000-00008C2E0000}"/>
    <cellStyle name="Normal 29 7 3 2" xfId="11097" xr:uid="{00000000-0005-0000-0000-00008D2E0000}"/>
    <cellStyle name="Normal 29 7 3 3" xfId="11098" xr:uid="{00000000-0005-0000-0000-00008E2E0000}"/>
    <cellStyle name="Normal 29 7 3 4" xfId="11099" xr:uid="{00000000-0005-0000-0000-00008F2E0000}"/>
    <cellStyle name="Normal 29 7 3 5" xfId="11100" xr:uid="{00000000-0005-0000-0000-0000902E0000}"/>
    <cellStyle name="Normal 29 7 4" xfId="11101" xr:uid="{00000000-0005-0000-0000-0000912E0000}"/>
    <cellStyle name="Normal 29 7 4 2" xfId="11102" xr:uid="{00000000-0005-0000-0000-0000922E0000}"/>
    <cellStyle name="Normal 29 7 4 3" xfId="11103" xr:uid="{00000000-0005-0000-0000-0000932E0000}"/>
    <cellStyle name="Normal 29 7 4 4" xfId="11104" xr:uid="{00000000-0005-0000-0000-0000942E0000}"/>
    <cellStyle name="Normal 29 7 4 5" xfId="11105" xr:uid="{00000000-0005-0000-0000-0000952E0000}"/>
    <cellStyle name="Normal 29 7 5" xfId="11106" xr:uid="{00000000-0005-0000-0000-0000962E0000}"/>
    <cellStyle name="Normal 29 7 5 2" xfId="11107" xr:uid="{00000000-0005-0000-0000-0000972E0000}"/>
    <cellStyle name="Normal 29 7 5 3" xfId="11108" xr:uid="{00000000-0005-0000-0000-0000982E0000}"/>
    <cellStyle name="Normal 29 7 5 4" xfId="11109" xr:uid="{00000000-0005-0000-0000-0000992E0000}"/>
    <cellStyle name="Normal 29 7 5 5" xfId="11110" xr:uid="{00000000-0005-0000-0000-00009A2E0000}"/>
    <cellStyle name="Normal 29 7 6" xfId="11111" xr:uid="{00000000-0005-0000-0000-00009B2E0000}"/>
    <cellStyle name="Normal 29 7 6 2" xfId="11112" xr:uid="{00000000-0005-0000-0000-00009C2E0000}"/>
    <cellStyle name="Normal 29 7 6 3" xfId="11113" xr:uid="{00000000-0005-0000-0000-00009D2E0000}"/>
    <cellStyle name="Normal 29 7 6 4" xfId="11114" xr:uid="{00000000-0005-0000-0000-00009E2E0000}"/>
    <cellStyle name="Normal 29 7 6 5" xfId="11115" xr:uid="{00000000-0005-0000-0000-00009F2E0000}"/>
    <cellStyle name="Normal 29 7 7" xfId="11116" xr:uid="{00000000-0005-0000-0000-0000A02E0000}"/>
    <cellStyle name="Normal 29 7 8" xfId="11117" xr:uid="{00000000-0005-0000-0000-0000A12E0000}"/>
    <cellStyle name="Normal 29 7 9" xfId="11118" xr:uid="{00000000-0005-0000-0000-0000A22E0000}"/>
    <cellStyle name="Normal 29 8" xfId="11119" xr:uid="{00000000-0005-0000-0000-0000A32E0000}"/>
    <cellStyle name="Normal 29 8 2" xfId="11120" xr:uid="{00000000-0005-0000-0000-0000A42E0000}"/>
    <cellStyle name="Normal 29 8 3" xfId="11121" xr:uid="{00000000-0005-0000-0000-0000A52E0000}"/>
    <cellStyle name="Normal 29 8 4" xfId="11122" xr:uid="{00000000-0005-0000-0000-0000A62E0000}"/>
    <cellStyle name="Normal 29 8 5" xfId="11123" xr:uid="{00000000-0005-0000-0000-0000A72E0000}"/>
    <cellStyle name="Normal 29 9" xfId="11124" xr:uid="{00000000-0005-0000-0000-0000A82E0000}"/>
    <cellStyle name="Normal 29 9 2" xfId="11125" xr:uid="{00000000-0005-0000-0000-0000A92E0000}"/>
    <cellStyle name="Normal 29 9 3" xfId="11126" xr:uid="{00000000-0005-0000-0000-0000AA2E0000}"/>
    <cellStyle name="Normal 29 9 4" xfId="11127" xr:uid="{00000000-0005-0000-0000-0000AB2E0000}"/>
    <cellStyle name="Normal 29 9 5" xfId="11128" xr:uid="{00000000-0005-0000-0000-0000AC2E0000}"/>
    <cellStyle name="Normal 3" xfId="124" xr:uid="{00000000-0005-0000-0000-0000AD2E0000}"/>
    <cellStyle name="Normal 3 10" xfId="11129" xr:uid="{00000000-0005-0000-0000-0000AE2E0000}"/>
    <cellStyle name="Normal 3 10 2" xfId="11130" xr:uid="{00000000-0005-0000-0000-0000AF2E0000}"/>
    <cellStyle name="Normal 3 10 2 2" xfId="11131" xr:uid="{00000000-0005-0000-0000-0000B02E0000}"/>
    <cellStyle name="Normal 3 11" xfId="11132" xr:uid="{00000000-0005-0000-0000-0000B12E0000}"/>
    <cellStyle name="Normal 3 11 2" xfId="11133" xr:uid="{00000000-0005-0000-0000-0000B22E0000}"/>
    <cellStyle name="Normal 3 11 2 2" xfId="11134" xr:uid="{00000000-0005-0000-0000-0000B32E0000}"/>
    <cellStyle name="Normal 3 12" xfId="11135" xr:uid="{00000000-0005-0000-0000-0000B42E0000}"/>
    <cellStyle name="Normal 3 12 2" xfId="11136" xr:uid="{00000000-0005-0000-0000-0000B52E0000}"/>
    <cellStyle name="Normal 3 12 3" xfId="11137" xr:uid="{00000000-0005-0000-0000-0000B62E0000}"/>
    <cellStyle name="Normal 3 12 4" xfId="11138" xr:uid="{00000000-0005-0000-0000-0000B72E0000}"/>
    <cellStyle name="Normal 3 12 5" xfId="11139" xr:uid="{00000000-0005-0000-0000-0000B82E0000}"/>
    <cellStyle name="Normal 3 13" xfId="11140" xr:uid="{00000000-0005-0000-0000-0000B92E0000}"/>
    <cellStyle name="Normal 3 14" xfId="11141" xr:uid="{00000000-0005-0000-0000-0000BA2E0000}"/>
    <cellStyle name="Normal 3 14 2" xfId="11142" xr:uid="{00000000-0005-0000-0000-0000BB2E0000}"/>
    <cellStyle name="Normal 3 15" xfId="11143" xr:uid="{00000000-0005-0000-0000-0000BC2E0000}"/>
    <cellStyle name="Normal 3 16" xfId="11144" xr:uid="{00000000-0005-0000-0000-0000BD2E0000}"/>
    <cellStyle name="Normal 3 17" xfId="11145" xr:uid="{00000000-0005-0000-0000-0000BE2E0000}"/>
    <cellStyle name="Normal 3 18" xfId="11146" xr:uid="{00000000-0005-0000-0000-0000BF2E0000}"/>
    <cellStyle name="Normal 3 19" xfId="11147" xr:uid="{00000000-0005-0000-0000-0000C02E0000}"/>
    <cellStyle name="Normal 3 2" xfId="125" xr:uid="{00000000-0005-0000-0000-0000C12E0000}"/>
    <cellStyle name="Normal 3 2 2" xfId="126" xr:uid="{00000000-0005-0000-0000-0000C22E0000}"/>
    <cellStyle name="Normal 3 2 2 2" xfId="11149" xr:uid="{00000000-0005-0000-0000-0000C32E0000}"/>
    <cellStyle name="Normal 3 2 2 3" xfId="11150" xr:uid="{00000000-0005-0000-0000-0000C42E0000}"/>
    <cellStyle name="Normal 3 2 2 3 2" xfId="11151" xr:uid="{00000000-0005-0000-0000-0000C52E0000}"/>
    <cellStyle name="Normal 3 2 2 4" xfId="11148" xr:uid="{00000000-0005-0000-0000-0000C62E0000}"/>
    <cellStyle name="Normal 3 2 3" xfId="203" xr:uid="{00000000-0005-0000-0000-0000C72E0000}"/>
    <cellStyle name="Normal 3 2 3 2" xfId="11153" xr:uid="{00000000-0005-0000-0000-0000C82E0000}"/>
    <cellStyle name="Normal 3 2 3 3" xfId="11154" xr:uid="{00000000-0005-0000-0000-0000C92E0000}"/>
    <cellStyle name="Normal 3 2 3 4" xfId="11155" xr:uid="{00000000-0005-0000-0000-0000CA2E0000}"/>
    <cellStyle name="Normal 3 2 3 5" xfId="11156" xr:uid="{00000000-0005-0000-0000-0000CB2E0000}"/>
    <cellStyle name="Normal 3 2 3 6" xfId="11152" xr:uid="{00000000-0005-0000-0000-0000CC2E0000}"/>
    <cellStyle name="Normal 3 2 4" xfId="11157" xr:uid="{00000000-0005-0000-0000-0000CD2E0000}"/>
    <cellStyle name="Normal 3 2 4 2" xfId="11158" xr:uid="{00000000-0005-0000-0000-0000CE2E0000}"/>
    <cellStyle name="Normal 3 2 4 3" xfId="11159" xr:uid="{00000000-0005-0000-0000-0000CF2E0000}"/>
    <cellStyle name="Normal 3 2 4 4" xfId="11160" xr:uid="{00000000-0005-0000-0000-0000D02E0000}"/>
    <cellStyle name="Normal 3 2 4 5" xfId="11161" xr:uid="{00000000-0005-0000-0000-0000D12E0000}"/>
    <cellStyle name="Normal 3 2 5" xfId="11162" xr:uid="{00000000-0005-0000-0000-0000D22E0000}"/>
    <cellStyle name="Normal 3 2 5 2" xfId="11163" xr:uid="{00000000-0005-0000-0000-0000D32E0000}"/>
    <cellStyle name="Normal 3 2 5 3" xfId="11164" xr:uid="{00000000-0005-0000-0000-0000D42E0000}"/>
    <cellStyle name="Normal 3 2 5 4" xfId="11165" xr:uid="{00000000-0005-0000-0000-0000D52E0000}"/>
    <cellStyle name="Normal 3 2 5 5" xfId="11166" xr:uid="{00000000-0005-0000-0000-0000D62E0000}"/>
    <cellStyle name="Normal 3 2 6" xfId="11167" xr:uid="{00000000-0005-0000-0000-0000D72E0000}"/>
    <cellStyle name="Normal 3 2 6 2" xfId="11168" xr:uid="{00000000-0005-0000-0000-0000D82E0000}"/>
    <cellStyle name="Normal 3 2 6 3" xfId="11169" xr:uid="{00000000-0005-0000-0000-0000D92E0000}"/>
    <cellStyle name="Normal 3 2 6 4" xfId="11170" xr:uid="{00000000-0005-0000-0000-0000DA2E0000}"/>
    <cellStyle name="Normal 3 2 6 5" xfId="11171" xr:uid="{00000000-0005-0000-0000-0000DB2E0000}"/>
    <cellStyle name="Normal 3 2 7" xfId="11172" xr:uid="{00000000-0005-0000-0000-0000DC2E0000}"/>
    <cellStyle name="Normal 3 2_Summary Table as of 31 DEC" xfId="127" xr:uid="{00000000-0005-0000-0000-0000DD2E0000}"/>
    <cellStyle name="Normal 3 20" xfId="11173" xr:uid="{00000000-0005-0000-0000-0000DE2E0000}"/>
    <cellStyle name="Normal 3 21" xfId="11174" xr:uid="{00000000-0005-0000-0000-0000DF2E0000}"/>
    <cellStyle name="Normal 3 22" xfId="11175" xr:uid="{00000000-0005-0000-0000-0000E02E0000}"/>
    <cellStyle name="Normal 3 23" xfId="11176" xr:uid="{00000000-0005-0000-0000-0000E12E0000}"/>
    <cellStyle name="Normal 3 24" xfId="11177" xr:uid="{00000000-0005-0000-0000-0000E22E0000}"/>
    <cellStyle name="Normal 3 25" xfId="11178" xr:uid="{00000000-0005-0000-0000-0000E32E0000}"/>
    <cellStyle name="Normal 3 26" xfId="11179" xr:uid="{00000000-0005-0000-0000-0000E42E0000}"/>
    <cellStyle name="Normal 3 27" xfId="11180" xr:uid="{00000000-0005-0000-0000-0000E52E0000}"/>
    <cellStyle name="Normal 3 28" xfId="11181" xr:uid="{00000000-0005-0000-0000-0000E62E0000}"/>
    <cellStyle name="Normal 3 29" xfId="11182" xr:uid="{00000000-0005-0000-0000-0000E72E0000}"/>
    <cellStyle name="Normal 3 3" xfId="128" xr:uid="{00000000-0005-0000-0000-0000E82E0000}"/>
    <cellStyle name="Normal 3 3 2" xfId="11184" xr:uid="{00000000-0005-0000-0000-0000E92E0000}"/>
    <cellStyle name="Normal 3 3 2 2" xfId="11185" xr:uid="{00000000-0005-0000-0000-0000EA2E0000}"/>
    <cellStyle name="Normal 3 3 2 3" xfId="11186" xr:uid="{00000000-0005-0000-0000-0000EB2E0000}"/>
    <cellStyle name="Normal 3 3 2 4" xfId="11187" xr:uid="{00000000-0005-0000-0000-0000EC2E0000}"/>
    <cellStyle name="Normal 3 3 2 5" xfId="11188" xr:uid="{00000000-0005-0000-0000-0000ED2E0000}"/>
    <cellStyle name="Normal 3 3 3" xfId="11189" xr:uid="{00000000-0005-0000-0000-0000EE2E0000}"/>
    <cellStyle name="Normal 3 3 3 2" xfId="11190" xr:uid="{00000000-0005-0000-0000-0000EF2E0000}"/>
    <cellStyle name="Normal 3 3 3 3" xfId="11191" xr:uid="{00000000-0005-0000-0000-0000F02E0000}"/>
    <cellStyle name="Normal 3 3 3 4" xfId="11192" xr:uid="{00000000-0005-0000-0000-0000F12E0000}"/>
    <cellStyle name="Normal 3 3 3 5" xfId="11193" xr:uid="{00000000-0005-0000-0000-0000F22E0000}"/>
    <cellStyle name="Normal 3 3 4" xfId="11194" xr:uid="{00000000-0005-0000-0000-0000F32E0000}"/>
    <cellStyle name="Normal 3 3 4 2" xfId="11195" xr:uid="{00000000-0005-0000-0000-0000F42E0000}"/>
    <cellStyle name="Normal 3 3 4 3" xfId="11196" xr:uid="{00000000-0005-0000-0000-0000F52E0000}"/>
    <cellStyle name="Normal 3 3 4 4" xfId="11197" xr:uid="{00000000-0005-0000-0000-0000F62E0000}"/>
    <cellStyle name="Normal 3 3 4 5" xfId="11198" xr:uid="{00000000-0005-0000-0000-0000F72E0000}"/>
    <cellStyle name="Normal 3 3 5" xfId="11199" xr:uid="{00000000-0005-0000-0000-0000F82E0000}"/>
    <cellStyle name="Normal 3 3 5 2" xfId="11200" xr:uid="{00000000-0005-0000-0000-0000F92E0000}"/>
    <cellStyle name="Normal 3 3 5 3" xfId="11201" xr:uid="{00000000-0005-0000-0000-0000FA2E0000}"/>
    <cellStyle name="Normal 3 3 5 4" xfId="11202" xr:uid="{00000000-0005-0000-0000-0000FB2E0000}"/>
    <cellStyle name="Normal 3 3 5 5" xfId="11203" xr:uid="{00000000-0005-0000-0000-0000FC2E0000}"/>
    <cellStyle name="Normal 3 3 6" xfId="11204" xr:uid="{00000000-0005-0000-0000-0000FD2E0000}"/>
    <cellStyle name="Normal 3 3 6 2" xfId="11205" xr:uid="{00000000-0005-0000-0000-0000FE2E0000}"/>
    <cellStyle name="Normal 3 3 6 3" xfId="11206" xr:uid="{00000000-0005-0000-0000-0000FF2E0000}"/>
    <cellStyle name="Normal 3 3 6 4" xfId="11207" xr:uid="{00000000-0005-0000-0000-0000002F0000}"/>
    <cellStyle name="Normal 3 3 6 5" xfId="11208" xr:uid="{00000000-0005-0000-0000-0000012F0000}"/>
    <cellStyle name="Normal 3 3 7" xfId="11209" xr:uid="{00000000-0005-0000-0000-0000022F0000}"/>
    <cellStyle name="Normal 3 3 7 2" xfId="11210" xr:uid="{00000000-0005-0000-0000-0000032F0000}"/>
    <cellStyle name="Normal 3 3 8" xfId="11183" xr:uid="{00000000-0005-0000-0000-0000042F0000}"/>
    <cellStyle name="Normal 3 30" xfId="11211" xr:uid="{00000000-0005-0000-0000-0000052F0000}"/>
    <cellStyle name="Normal 3 31" xfId="11212" xr:uid="{00000000-0005-0000-0000-0000062F0000}"/>
    <cellStyle name="Normal 3 32" xfId="11213" xr:uid="{00000000-0005-0000-0000-0000072F0000}"/>
    <cellStyle name="Normal 3 33" xfId="11214" xr:uid="{00000000-0005-0000-0000-0000082F0000}"/>
    <cellStyle name="Normal 3 34" xfId="11215" xr:uid="{00000000-0005-0000-0000-0000092F0000}"/>
    <cellStyle name="Normal 3 35" xfId="11216" xr:uid="{00000000-0005-0000-0000-00000A2F0000}"/>
    <cellStyle name="Normal 3 36" xfId="11217" xr:uid="{00000000-0005-0000-0000-00000B2F0000}"/>
    <cellStyle name="Normal 3 37" xfId="232" xr:uid="{00000000-0005-0000-0000-00000C2F0000}"/>
    <cellStyle name="Normal 3 38" xfId="233" xr:uid="{00000000-0005-0000-0000-00000D2F0000}"/>
    <cellStyle name="Normal 3 39" xfId="45691" xr:uid="{00000000-0005-0000-0000-00000E2F0000}"/>
    <cellStyle name="Normal 3 4" xfId="129" xr:uid="{00000000-0005-0000-0000-00000F2F0000}"/>
    <cellStyle name="Normal 3 4 2" xfId="11219" xr:uid="{00000000-0005-0000-0000-0000102F0000}"/>
    <cellStyle name="Normal 3 4 2 2" xfId="11220" xr:uid="{00000000-0005-0000-0000-0000112F0000}"/>
    <cellStyle name="Normal 3 4 2 3" xfId="11221" xr:uid="{00000000-0005-0000-0000-0000122F0000}"/>
    <cellStyle name="Normal 3 4 2 4" xfId="11222" xr:uid="{00000000-0005-0000-0000-0000132F0000}"/>
    <cellStyle name="Normal 3 4 2 5" xfId="11223" xr:uid="{00000000-0005-0000-0000-0000142F0000}"/>
    <cellStyle name="Normal 3 4 3" xfId="11224" xr:uid="{00000000-0005-0000-0000-0000152F0000}"/>
    <cellStyle name="Normal 3 4 3 2" xfId="11225" xr:uid="{00000000-0005-0000-0000-0000162F0000}"/>
    <cellStyle name="Normal 3 4 3 3" xfId="11226" xr:uid="{00000000-0005-0000-0000-0000172F0000}"/>
    <cellStyle name="Normal 3 4 3 4" xfId="11227" xr:uid="{00000000-0005-0000-0000-0000182F0000}"/>
    <cellStyle name="Normal 3 4 3 5" xfId="11228" xr:uid="{00000000-0005-0000-0000-0000192F0000}"/>
    <cellStyle name="Normal 3 4 4" xfId="11229" xr:uid="{00000000-0005-0000-0000-00001A2F0000}"/>
    <cellStyle name="Normal 3 4 4 2" xfId="11230" xr:uid="{00000000-0005-0000-0000-00001B2F0000}"/>
    <cellStyle name="Normal 3 4 4 3" xfId="11231" xr:uid="{00000000-0005-0000-0000-00001C2F0000}"/>
    <cellStyle name="Normal 3 4 4 4" xfId="11232" xr:uid="{00000000-0005-0000-0000-00001D2F0000}"/>
    <cellStyle name="Normal 3 4 4 5" xfId="11233" xr:uid="{00000000-0005-0000-0000-00001E2F0000}"/>
    <cellStyle name="Normal 3 4 5" xfId="11234" xr:uid="{00000000-0005-0000-0000-00001F2F0000}"/>
    <cellStyle name="Normal 3 4 5 2" xfId="11235" xr:uid="{00000000-0005-0000-0000-0000202F0000}"/>
    <cellStyle name="Normal 3 4 5 3" xfId="11236" xr:uid="{00000000-0005-0000-0000-0000212F0000}"/>
    <cellStyle name="Normal 3 4 5 4" xfId="11237" xr:uid="{00000000-0005-0000-0000-0000222F0000}"/>
    <cellStyle name="Normal 3 4 5 5" xfId="11238" xr:uid="{00000000-0005-0000-0000-0000232F0000}"/>
    <cellStyle name="Normal 3 4 6" xfId="11239" xr:uid="{00000000-0005-0000-0000-0000242F0000}"/>
    <cellStyle name="Normal 3 4 6 2" xfId="11240" xr:uid="{00000000-0005-0000-0000-0000252F0000}"/>
    <cellStyle name="Normal 3 4 6 3" xfId="11241" xr:uid="{00000000-0005-0000-0000-0000262F0000}"/>
    <cellStyle name="Normal 3 4 6 4" xfId="11242" xr:uid="{00000000-0005-0000-0000-0000272F0000}"/>
    <cellStyle name="Normal 3 4 6 5" xfId="11243" xr:uid="{00000000-0005-0000-0000-0000282F0000}"/>
    <cellStyle name="Normal 3 4 7" xfId="11244" xr:uid="{00000000-0005-0000-0000-0000292F0000}"/>
    <cellStyle name="Normal 3 4 7 2" xfId="11245" xr:uid="{00000000-0005-0000-0000-00002A2F0000}"/>
    <cellStyle name="Normal 3 4 8" xfId="11218" xr:uid="{00000000-0005-0000-0000-00002B2F0000}"/>
    <cellStyle name="Normal 3 5" xfId="199" xr:uid="{00000000-0005-0000-0000-00002C2F0000}"/>
    <cellStyle name="Normal 3 5 2" xfId="11247" xr:uid="{00000000-0005-0000-0000-00002D2F0000}"/>
    <cellStyle name="Normal 3 5 2 2" xfId="11248" xr:uid="{00000000-0005-0000-0000-00002E2F0000}"/>
    <cellStyle name="Normal 3 5 2 3" xfId="11249" xr:uid="{00000000-0005-0000-0000-00002F2F0000}"/>
    <cellStyle name="Normal 3 5 2 4" xfId="11250" xr:uid="{00000000-0005-0000-0000-0000302F0000}"/>
    <cellStyle name="Normal 3 5 2 5" xfId="11251" xr:uid="{00000000-0005-0000-0000-0000312F0000}"/>
    <cellStyle name="Normal 3 5 3" xfId="11252" xr:uid="{00000000-0005-0000-0000-0000322F0000}"/>
    <cellStyle name="Normal 3 5 3 2" xfId="11253" xr:uid="{00000000-0005-0000-0000-0000332F0000}"/>
    <cellStyle name="Normal 3 5 3 3" xfId="11254" xr:uid="{00000000-0005-0000-0000-0000342F0000}"/>
    <cellStyle name="Normal 3 5 3 4" xfId="11255" xr:uid="{00000000-0005-0000-0000-0000352F0000}"/>
    <cellStyle name="Normal 3 5 3 5" xfId="11256" xr:uid="{00000000-0005-0000-0000-0000362F0000}"/>
    <cellStyle name="Normal 3 5 4" xfId="11257" xr:uid="{00000000-0005-0000-0000-0000372F0000}"/>
    <cellStyle name="Normal 3 5 4 2" xfId="11258" xr:uid="{00000000-0005-0000-0000-0000382F0000}"/>
    <cellStyle name="Normal 3 5 4 3" xfId="11259" xr:uid="{00000000-0005-0000-0000-0000392F0000}"/>
    <cellStyle name="Normal 3 5 4 4" xfId="11260" xr:uid="{00000000-0005-0000-0000-00003A2F0000}"/>
    <cellStyle name="Normal 3 5 4 5" xfId="11261" xr:uid="{00000000-0005-0000-0000-00003B2F0000}"/>
    <cellStyle name="Normal 3 5 5" xfId="11262" xr:uid="{00000000-0005-0000-0000-00003C2F0000}"/>
    <cellStyle name="Normal 3 5 5 2" xfId="11263" xr:uid="{00000000-0005-0000-0000-00003D2F0000}"/>
    <cellStyle name="Normal 3 5 5 3" xfId="11264" xr:uid="{00000000-0005-0000-0000-00003E2F0000}"/>
    <cellStyle name="Normal 3 5 5 4" xfId="11265" xr:uid="{00000000-0005-0000-0000-00003F2F0000}"/>
    <cellStyle name="Normal 3 5 5 5" xfId="11266" xr:uid="{00000000-0005-0000-0000-0000402F0000}"/>
    <cellStyle name="Normal 3 5 6" xfId="11267" xr:uid="{00000000-0005-0000-0000-0000412F0000}"/>
    <cellStyle name="Normal 3 5 6 2" xfId="11268" xr:uid="{00000000-0005-0000-0000-0000422F0000}"/>
    <cellStyle name="Normal 3 5 6 3" xfId="11269" xr:uid="{00000000-0005-0000-0000-0000432F0000}"/>
    <cellStyle name="Normal 3 5 6 4" xfId="11270" xr:uid="{00000000-0005-0000-0000-0000442F0000}"/>
    <cellStyle name="Normal 3 5 6 5" xfId="11271" xr:uid="{00000000-0005-0000-0000-0000452F0000}"/>
    <cellStyle name="Normal 3 5 7" xfId="11272" xr:uid="{00000000-0005-0000-0000-0000462F0000}"/>
    <cellStyle name="Normal 3 5 7 2" xfId="11273" xr:uid="{00000000-0005-0000-0000-0000472F0000}"/>
    <cellStyle name="Normal 3 5 8" xfId="11246" xr:uid="{00000000-0005-0000-0000-0000482F0000}"/>
    <cellStyle name="Normal 3 6" xfId="202" xr:uid="{00000000-0005-0000-0000-0000492F0000}"/>
    <cellStyle name="Normal 3 6 2" xfId="11275" xr:uid="{00000000-0005-0000-0000-00004A2F0000}"/>
    <cellStyle name="Normal 3 6 2 2" xfId="11276" xr:uid="{00000000-0005-0000-0000-00004B2F0000}"/>
    <cellStyle name="Normal 3 6 2 3" xfId="11277" xr:uid="{00000000-0005-0000-0000-00004C2F0000}"/>
    <cellStyle name="Normal 3 6 2 4" xfId="11278" xr:uid="{00000000-0005-0000-0000-00004D2F0000}"/>
    <cellStyle name="Normal 3 6 2 5" xfId="11279" xr:uid="{00000000-0005-0000-0000-00004E2F0000}"/>
    <cellStyle name="Normal 3 6 3" xfId="11280" xr:uid="{00000000-0005-0000-0000-00004F2F0000}"/>
    <cellStyle name="Normal 3 6 3 2" xfId="11281" xr:uid="{00000000-0005-0000-0000-0000502F0000}"/>
    <cellStyle name="Normal 3 6 3 3" xfId="11282" xr:uid="{00000000-0005-0000-0000-0000512F0000}"/>
    <cellStyle name="Normal 3 6 3 4" xfId="11283" xr:uid="{00000000-0005-0000-0000-0000522F0000}"/>
    <cellStyle name="Normal 3 6 3 5" xfId="11284" xr:uid="{00000000-0005-0000-0000-0000532F0000}"/>
    <cellStyle name="Normal 3 6 4" xfId="11285" xr:uid="{00000000-0005-0000-0000-0000542F0000}"/>
    <cellStyle name="Normal 3 6 4 2" xfId="11286" xr:uid="{00000000-0005-0000-0000-0000552F0000}"/>
    <cellStyle name="Normal 3 6 4 3" xfId="11287" xr:uid="{00000000-0005-0000-0000-0000562F0000}"/>
    <cellStyle name="Normal 3 6 4 4" xfId="11288" xr:uid="{00000000-0005-0000-0000-0000572F0000}"/>
    <cellStyle name="Normal 3 6 4 5" xfId="11289" xr:uid="{00000000-0005-0000-0000-0000582F0000}"/>
    <cellStyle name="Normal 3 6 5" xfId="11290" xr:uid="{00000000-0005-0000-0000-0000592F0000}"/>
    <cellStyle name="Normal 3 6 5 2" xfId="11291" xr:uid="{00000000-0005-0000-0000-00005A2F0000}"/>
    <cellStyle name="Normal 3 6 5 3" xfId="11292" xr:uid="{00000000-0005-0000-0000-00005B2F0000}"/>
    <cellStyle name="Normal 3 6 5 4" xfId="11293" xr:uid="{00000000-0005-0000-0000-00005C2F0000}"/>
    <cellStyle name="Normal 3 6 5 5" xfId="11294" xr:uid="{00000000-0005-0000-0000-00005D2F0000}"/>
    <cellStyle name="Normal 3 6 6" xfId="11295" xr:uid="{00000000-0005-0000-0000-00005E2F0000}"/>
    <cellStyle name="Normal 3 6 6 2" xfId="11296" xr:uid="{00000000-0005-0000-0000-00005F2F0000}"/>
    <cellStyle name="Normal 3 6 6 3" xfId="11297" xr:uid="{00000000-0005-0000-0000-0000602F0000}"/>
    <cellStyle name="Normal 3 6 6 4" xfId="11298" xr:uid="{00000000-0005-0000-0000-0000612F0000}"/>
    <cellStyle name="Normal 3 6 6 5" xfId="11299" xr:uid="{00000000-0005-0000-0000-0000622F0000}"/>
    <cellStyle name="Normal 3 6 7" xfId="11300" xr:uid="{00000000-0005-0000-0000-0000632F0000}"/>
    <cellStyle name="Normal 3 6 7 2" xfId="11301" xr:uid="{00000000-0005-0000-0000-0000642F0000}"/>
    <cellStyle name="Normal 3 6 8" xfId="11274" xr:uid="{00000000-0005-0000-0000-0000652F0000}"/>
    <cellStyle name="Normal 3 7" xfId="201" xr:uid="{00000000-0005-0000-0000-0000662F0000}"/>
    <cellStyle name="Normal 3 7 2" xfId="11303" xr:uid="{00000000-0005-0000-0000-0000672F0000}"/>
    <cellStyle name="Normal 3 7 2 2" xfId="11304" xr:uid="{00000000-0005-0000-0000-0000682F0000}"/>
    <cellStyle name="Normal 3 7 2 3" xfId="11305" xr:uid="{00000000-0005-0000-0000-0000692F0000}"/>
    <cellStyle name="Normal 3 7 2 4" xfId="11306" xr:uid="{00000000-0005-0000-0000-00006A2F0000}"/>
    <cellStyle name="Normal 3 7 2 5" xfId="11307" xr:uid="{00000000-0005-0000-0000-00006B2F0000}"/>
    <cellStyle name="Normal 3 7 3" xfId="11308" xr:uid="{00000000-0005-0000-0000-00006C2F0000}"/>
    <cellStyle name="Normal 3 7 3 2" xfId="11309" xr:uid="{00000000-0005-0000-0000-00006D2F0000}"/>
    <cellStyle name="Normal 3 7 3 3" xfId="11310" xr:uid="{00000000-0005-0000-0000-00006E2F0000}"/>
    <cellStyle name="Normal 3 7 3 4" xfId="11311" xr:uid="{00000000-0005-0000-0000-00006F2F0000}"/>
    <cellStyle name="Normal 3 7 3 5" xfId="11312" xr:uid="{00000000-0005-0000-0000-0000702F0000}"/>
    <cellStyle name="Normal 3 7 4" xfId="11313" xr:uid="{00000000-0005-0000-0000-0000712F0000}"/>
    <cellStyle name="Normal 3 7 4 2" xfId="11314" xr:uid="{00000000-0005-0000-0000-0000722F0000}"/>
    <cellStyle name="Normal 3 7 4 3" xfId="11315" xr:uid="{00000000-0005-0000-0000-0000732F0000}"/>
    <cellStyle name="Normal 3 7 4 4" xfId="11316" xr:uid="{00000000-0005-0000-0000-0000742F0000}"/>
    <cellStyle name="Normal 3 7 4 5" xfId="11317" xr:uid="{00000000-0005-0000-0000-0000752F0000}"/>
    <cellStyle name="Normal 3 7 5" xfId="11318" xr:uid="{00000000-0005-0000-0000-0000762F0000}"/>
    <cellStyle name="Normal 3 7 5 2" xfId="11319" xr:uid="{00000000-0005-0000-0000-0000772F0000}"/>
    <cellStyle name="Normal 3 7 5 3" xfId="11320" xr:uid="{00000000-0005-0000-0000-0000782F0000}"/>
    <cellStyle name="Normal 3 7 5 4" xfId="11321" xr:uid="{00000000-0005-0000-0000-0000792F0000}"/>
    <cellStyle name="Normal 3 7 5 5" xfId="11322" xr:uid="{00000000-0005-0000-0000-00007A2F0000}"/>
    <cellStyle name="Normal 3 7 6" xfId="11323" xr:uid="{00000000-0005-0000-0000-00007B2F0000}"/>
    <cellStyle name="Normal 3 7 6 2" xfId="11324" xr:uid="{00000000-0005-0000-0000-00007C2F0000}"/>
    <cellStyle name="Normal 3 7 6 3" xfId="11325" xr:uid="{00000000-0005-0000-0000-00007D2F0000}"/>
    <cellStyle name="Normal 3 7 6 4" xfId="11326" xr:uid="{00000000-0005-0000-0000-00007E2F0000}"/>
    <cellStyle name="Normal 3 7 6 5" xfId="11327" xr:uid="{00000000-0005-0000-0000-00007F2F0000}"/>
    <cellStyle name="Normal 3 7 7" xfId="11328" xr:uid="{00000000-0005-0000-0000-0000802F0000}"/>
    <cellStyle name="Normal 3 7 7 2" xfId="11329" xr:uid="{00000000-0005-0000-0000-0000812F0000}"/>
    <cellStyle name="Normal 3 7 8" xfId="11302" xr:uid="{00000000-0005-0000-0000-0000822F0000}"/>
    <cellStyle name="Normal 3 8" xfId="11330" xr:uid="{00000000-0005-0000-0000-0000832F0000}"/>
    <cellStyle name="Normal 3 8 2" xfId="11331" xr:uid="{00000000-0005-0000-0000-0000842F0000}"/>
    <cellStyle name="Normal 3 8 2 2" xfId="11332" xr:uid="{00000000-0005-0000-0000-0000852F0000}"/>
    <cellStyle name="Normal 3 9" xfId="11333" xr:uid="{00000000-0005-0000-0000-0000862F0000}"/>
    <cellStyle name="Normal 3 9 2" xfId="11334" xr:uid="{00000000-0005-0000-0000-0000872F0000}"/>
    <cellStyle name="Normal 3 9 2 2" xfId="11335" xr:uid="{00000000-0005-0000-0000-0000882F0000}"/>
    <cellStyle name="Normal 3_Summary Table as of 31 DEC" xfId="130" xr:uid="{00000000-0005-0000-0000-0000892F0000}"/>
    <cellStyle name="Normal 30" xfId="224" xr:uid="{00000000-0005-0000-0000-00008A2F0000}"/>
    <cellStyle name="Normal 30 10" xfId="11337" xr:uid="{00000000-0005-0000-0000-00008B2F0000}"/>
    <cellStyle name="Normal 30 10 2" xfId="11338" xr:uid="{00000000-0005-0000-0000-00008C2F0000}"/>
    <cellStyle name="Normal 30 10 3" xfId="11339" xr:uid="{00000000-0005-0000-0000-00008D2F0000}"/>
    <cellStyle name="Normal 30 10 4" xfId="11340" xr:uid="{00000000-0005-0000-0000-00008E2F0000}"/>
    <cellStyle name="Normal 30 10 5" xfId="11341" xr:uid="{00000000-0005-0000-0000-00008F2F0000}"/>
    <cellStyle name="Normal 30 11" xfId="11342" xr:uid="{00000000-0005-0000-0000-0000902F0000}"/>
    <cellStyle name="Normal 30 11 2" xfId="11343" xr:uid="{00000000-0005-0000-0000-0000912F0000}"/>
    <cellStyle name="Normal 30 11 3" xfId="11344" xr:uid="{00000000-0005-0000-0000-0000922F0000}"/>
    <cellStyle name="Normal 30 11 4" xfId="11345" xr:uid="{00000000-0005-0000-0000-0000932F0000}"/>
    <cellStyle name="Normal 30 11 5" xfId="11346" xr:uid="{00000000-0005-0000-0000-0000942F0000}"/>
    <cellStyle name="Normal 30 12" xfId="11347" xr:uid="{00000000-0005-0000-0000-0000952F0000}"/>
    <cellStyle name="Normal 30 12 2" xfId="11348" xr:uid="{00000000-0005-0000-0000-0000962F0000}"/>
    <cellStyle name="Normal 30 12 3" xfId="11349" xr:uid="{00000000-0005-0000-0000-0000972F0000}"/>
    <cellStyle name="Normal 30 12 4" xfId="11350" xr:uid="{00000000-0005-0000-0000-0000982F0000}"/>
    <cellStyle name="Normal 30 12 5" xfId="11351" xr:uid="{00000000-0005-0000-0000-0000992F0000}"/>
    <cellStyle name="Normal 30 13" xfId="11352" xr:uid="{00000000-0005-0000-0000-00009A2F0000}"/>
    <cellStyle name="Normal 30 13 2" xfId="11353" xr:uid="{00000000-0005-0000-0000-00009B2F0000}"/>
    <cellStyle name="Normal 30 14" xfId="11354" xr:uid="{00000000-0005-0000-0000-00009C2F0000}"/>
    <cellStyle name="Normal 30 15" xfId="11355" xr:uid="{00000000-0005-0000-0000-00009D2F0000}"/>
    <cellStyle name="Normal 30 16" xfId="11356" xr:uid="{00000000-0005-0000-0000-00009E2F0000}"/>
    <cellStyle name="Normal 30 17" xfId="11336" xr:uid="{00000000-0005-0000-0000-00009F2F0000}"/>
    <cellStyle name="Normal 30 2" xfId="11357" xr:uid="{00000000-0005-0000-0000-0000A02F0000}"/>
    <cellStyle name="Normal 30 2 10" xfId="11358" xr:uid="{00000000-0005-0000-0000-0000A12F0000}"/>
    <cellStyle name="Normal 30 2 2" xfId="11359" xr:uid="{00000000-0005-0000-0000-0000A22F0000}"/>
    <cellStyle name="Normal 30 2 2 2" xfId="11360" xr:uid="{00000000-0005-0000-0000-0000A32F0000}"/>
    <cellStyle name="Normal 30 2 2 3" xfId="11361" xr:uid="{00000000-0005-0000-0000-0000A42F0000}"/>
    <cellStyle name="Normal 30 2 2 4" xfId="11362" xr:uid="{00000000-0005-0000-0000-0000A52F0000}"/>
    <cellStyle name="Normal 30 2 2 5" xfId="11363" xr:uid="{00000000-0005-0000-0000-0000A62F0000}"/>
    <cellStyle name="Normal 30 2 3" xfId="11364" xr:uid="{00000000-0005-0000-0000-0000A72F0000}"/>
    <cellStyle name="Normal 30 2 3 2" xfId="11365" xr:uid="{00000000-0005-0000-0000-0000A82F0000}"/>
    <cellStyle name="Normal 30 2 3 3" xfId="11366" xr:uid="{00000000-0005-0000-0000-0000A92F0000}"/>
    <cellStyle name="Normal 30 2 3 4" xfId="11367" xr:uid="{00000000-0005-0000-0000-0000AA2F0000}"/>
    <cellStyle name="Normal 30 2 3 5" xfId="11368" xr:uid="{00000000-0005-0000-0000-0000AB2F0000}"/>
    <cellStyle name="Normal 30 2 4" xfId="11369" xr:uid="{00000000-0005-0000-0000-0000AC2F0000}"/>
    <cellStyle name="Normal 30 2 4 2" xfId="11370" xr:uid="{00000000-0005-0000-0000-0000AD2F0000}"/>
    <cellStyle name="Normal 30 2 4 3" xfId="11371" xr:uid="{00000000-0005-0000-0000-0000AE2F0000}"/>
    <cellStyle name="Normal 30 2 4 4" xfId="11372" xr:uid="{00000000-0005-0000-0000-0000AF2F0000}"/>
    <cellStyle name="Normal 30 2 4 5" xfId="11373" xr:uid="{00000000-0005-0000-0000-0000B02F0000}"/>
    <cellStyle name="Normal 30 2 5" xfId="11374" xr:uid="{00000000-0005-0000-0000-0000B12F0000}"/>
    <cellStyle name="Normal 30 2 5 2" xfId="11375" xr:uid="{00000000-0005-0000-0000-0000B22F0000}"/>
    <cellStyle name="Normal 30 2 5 3" xfId="11376" xr:uid="{00000000-0005-0000-0000-0000B32F0000}"/>
    <cellStyle name="Normal 30 2 5 4" xfId="11377" xr:uid="{00000000-0005-0000-0000-0000B42F0000}"/>
    <cellStyle name="Normal 30 2 5 5" xfId="11378" xr:uid="{00000000-0005-0000-0000-0000B52F0000}"/>
    <cellStyle name="Normal 30 2 6" xfId="11379" xr:uid="{00000000-0005-0000-0000-0000B62F0000}"/>
    <cellStyle name="Normal 30 2 6 2" xfId="11380" xr:uid="{00000000-0005-0000-0000-0000B72F0000}"/>
    <cellStyle name="Normal 30 2 6 3" xfId="11381" xr:uid="{00000000-0005-0000-0000-0000B82F0000}"/>
    <cellStyle name="Normal 30 2 6 4" xfId="11382" xr:uid="{00000000-0005-0000-0000-0000B92F0000}"/>
    <cellStyle name="Normal 30 2 6 5" xfId="11383" xr:uid="{00000000-0005-0000-0000-0000BA2F0000}"/>
    <cellStyle name="Normal 30 2 7" xfId="11384" xr:uid="{00000000-0005-0000-0000-0000BB2F0000}"/>
    <cellStyle name="Normal 30 2 8" xfId="11385" xr:uid="{00000000-0005-0000-0000-0000BC2F0000}"/>
    <cellStyle name="Normal 30 2 9" xfId="11386" xr:uid="{00000000-0005-0000-0000-0000BD2F0000}"/>
    <cellStyle name="Normal 30 3" xfId="11387" xr:uid="{00000000-0005-0000-0000-0000BE2F0000}"/>
    <cellStyle name="Normal 30 3 10" xfId="11388" xr:uid="{00000000-0005-0000-0000-0000BF2F0000}"/>
    <cellStyle name="Normal 30 3 2" xfId="11389" xr:uid="{00000000-0005-0000-0000-0000C02F0000}"/>
    <cellStyle name="Normal 30 3 2 2" xfId="11390" xr:uid="{00000000-0005-0000-0000-0000C12F0000}"/>
    <cellStyle name="Normal 30 3 2 3" xfId="11391" xr:uid="{00000000-0005-0000-0000-0000C22F0000}"/>
    <cellStyle name="Normal 30 3 2 4" xfId="11392" xr:uid="{00000000-0005-0000-0000-0000C32F0000}"/>
    <cellStyle name="Normal 30 3 2 5" xfId="11393" xr:uid="{00000000-0005-0000-0000-0000C42F0000}"/>
    <cellStyle name="Normal 30 3 3" xfId="11394" xr:uid="{00000000-0005-0000-0000-0000C52F0000}"/>
    <cellStyle name="Normal 30 3 3 2" xfId="11395" xr:uid="{00000000-0005-0000-0000-0000C62F0000}"/>
    <cellStyle name="Normal 30 3 3 3" xfId="11396" xr:uid="{00000000-0005-0000-0000-0000C72F0000}"/>
    <cellStyle name="Normal 30 3 3 4" xfId="11397" xr:uid="{00000000-0005-0000-0000-0000C82F0000}"/>
    <cellStyle name="Normal 30 3 3 5" xfId="11398" xr:uid="{00000000-0005-0000-0000-0000C92F0000}"/>
    <cellStyle name="Normal 30 3 4" xfId="11399" xr:uid="{00000000-0005-0000-0000-0000CA2F0000}"/>
    <cellStyle name="Normal 30 3 4 2" xfId="11400" xr:uid="{00000000-0005-0000-0000-0000CB2F0000}"/>
    <cellStyle name="Normal 30 3 4 3" xfId="11401" xr:uid="{00000000-0005-0000-0000-0000CC2F0000}"/>
    <cellStyle name="Normal 30 3 4 4" xfId="11402" xr:uid="{00000000-0005-0000-0000-0000CD2F0000}"/>
    <cellStyle name="Normal 30 3 4 5" xfId="11403" xr:uid="{00000000-0005-0000-0000-0000CE2F0000}"/>
    <cellStyle name="Normal 30 3 5" xfId="11404" xr:uid="{00000000-0005-0000-0000-0000CF2F0000}"/>
    <cellStyle name="Normal 30 3 5 2" xfId="11405" xr:uid="{00000000-0005-0000-0000-0000D02F0000}"/>
    <cellStyle name="Normal 30 3 5 3" xfId="11406" xr:uid="{00000000-0005-0000-0000-0000D12F0000}"/>
    <cellStyle name="Normal 30 3 5 4" xfId="11407" xr:uid="{00000000-0005-0000-0000-0000D22F0000}"/>
    <cellStyle name="Normal 30 3 5 5" xfId="11408" xr:uid="{00000000-0005-0000-0000-0000D32F0000}"/>
    <cellStyle name="Normal 30 3 6" xfId="11409" xr:uid="{00000000-0005-0000-0000-0000D42F0000}"/>
    <cellStyle name="Normal 30 3 6 2" xfId="11410" xr:uid="{00000000-0005-0000-0000-0000D52F0000}"/>
    <cellStyle name="Normal 30 3 6 3" xfId="11411" xr:uid="{00000000-0005-0000-0000-0000D62F0000}"/>
    <cellStyle name="Normal 30 3 6 4" xfId="11412" xr:uid="{00000000-0005-0000-0000-0000D72F0000}"/>
    <cellStyle name="Normal 30 3 6 5" xfId="11413" xr:uid="{00000000-0005-0000-0000-0000D82F0000}"/>
    <cellStyle name="Normal 30 3 7" xfId="11414" xr:uid="{00000000-0005-0000-0000-0000D92F0000}"/>
    <cellStyle name="Normal 30 3 8" xfId="11415" xr:uid="{00000000-0005-0000-0000-0000DA2F0000}"/>
    <cellStyle name="Normal 30 3 9" xfId="11416" xr:uid="{00000000-0005-0000-0000-0000DB2F0000}"/>
    <cellStyle name="Normal 30 4" xfId="11417" xr:uid="{00000000-0005-0000-0000-0000DC2F0000}"/>
    <cellStyle name="Normal 30 4 10" xfId="11418" xr:uid="{00000000-0005-0000-0000-0000DD2F0000}"/>
    <cellStyle name="Normal 30 4 2" xfId="11419" xr:uid="{00000000-0005-0000-0000-0000DE2F0000}"/>
    <cellStyle name="Normal 30 4 2 2" xfId="11420" xr:uid="{00000000-0005-0000-0000-0000DF2F0000}"/>
    <cellStyle name="Normal 30 4 2 3" xfId="11421" xr:uid="{00000000-0005-0000-0000-0000E02F0000}"/>
    <cellStyle name="Normal 30 4 2 4" xfId="11422" xr:uid="{00000000-0005-0000-0000-0000E12F0000}"/>
    <cellStyle name="Normal 30 4 2 5" xfId="11423" xr:uid="{00000000-0005-0000-0000-0000E22F0000}"/>
    <cellStyle name="Normal 30 4 3" xfId="11424" xr:uid="{00000000-0005-0000-0000-0000E32F0000}"/>
    <cellStyle name="Normal 30 4 3 2" xfId="11425" xr:uid="{00000000-0005-0000-0000-0000E42F0000}"/>
    <cellStyle name="Normal 30 4 3 3" xfId="11426" xr:uid="{00000000-0005-0000-0000-0000E52F0000}"/>
    <cellStyle name="Normal 30 4 3 4" xfId="11427" xr:uid="{00000000-0005-0000-0000-0000E62F0000}"/>
    <cellStyle name="Normal 30 4 3 5" xfId="11428" xr:uid="{00000000-0005-0000-0000-0000E72F0000}"/>
    <cellStyle name="Normal 30 4 4" xfId="11429" xr:uid="{00000000-0005-0000-0000-0000E82F0000}"/>
    <cellStyle name="Normal 30 4 4 2" xfId="11430" xr:uid="{00000000-0005-0000-0000-0000E92F0000}"/>
    <cellStyle name="Normal 30 4 4 3" xfId="11431" xr:uid="{00000000-0005-0000-0000-0000EA2F0000}"/>
    <cellStyle name="Normal 30 4 4 4" xfId="11432" xr:uid="{00000000-0005-0000-0000-0000EB2F0000}"/>
    <cellStyle name="Normal 30 4 4 5" xfId="11433" xr:uid="{00000000-0005-0000-0000-0000EC2F0000}"/>
    <cellStyle name="Normal 30 4 5" xfId="11434" xr:uid="{00000000-0005-0000-0000-0000ED2F0000}"/>
    <cellStyle name="Normal 30 4 5 2" xfId="11435" xr:uid="{00000000-0005-0000-0000-0000EE2F0000}"/>
    <cellStyle name="Normal 30 4 5 3" xfId="11436" xr:uid="{00000000-0005-0000-0000-0000EF2F0000}"/>
    <cellStyle name="Normal 30 4 5 4" xfId="11437" xr:uid="{00000000-0005-0000-0000-0000F02F0000}"/>
    <cellStyle name="Normal 30 4 5 5" xfId="11438" xr:uid="{00000000-0005-0000-0000-0000F12F0000}"/>
    <cellStyle name="Normal 30 4 6" xfId="11439" xr:uid="{00000000-0005-0000-0000-0000F22F0000}"/>
    <cellStyle name="Normal 30 4 6 2" xfId="11440" xr:uid="{00000000-0005-0000-0000-0000F32F0000}"/>
    <cellStyle name="Normal 30 4 6 3" xfId="11441" xr:uid="{00000000-0005-0000-0000-0000F42F0000}"/>
    <cellStyle name="Normal 30 4 6 4" xfId="11442" xr:uid="{00000000-0005-0000-0000-0000F52F0000}"/>
    <cellStyle name="Normal 30 4 6 5" xfId="11443" xr:uid="{00000000-0005-0000-0000-0000F62F0000}"/>
    <cellStyle name="Normal 30 4 7" xfId="11444" xr:uid="{00000000-0005-0000-0000-0000F72F0000}"/>
    <cellStyle name="Normal 30 4 8" xfId="11445" xr:uid="{00000000-0005-0000-0000-0000F82F0000}"/>
    <cellStyle name="Normal 30 4 9" xfId="11446" xr:uid="{00000000-0005-0000-0000-0000F92F0000}"/>
    <cellStyle name="Normal 30 5" xfId="11447" xr:uid="{00000000-0005-0000-0000-0000FA2F0000}"/>
    <cellStyle name="Normal 30 5 10" xfId="11448" xr:uid="{00000000-0005-0000-0000-0000FB2F0000}"/>
    <cellStyle name="Normal 30 5 2" xfId="11449" xr:uid="{00000000-0005-0000-0000-0000FC2F0000}"/>
    <cellStyle name="Normal 30 5 2 2" xfId="11450" xr:uid="{00000000-0005-0000-0000-0000FD2F0000}"/>
    <cellStyle name="Normal 30 5 2 3" xfId="11451" xr:uid="{00000000-0005-0000-0000-0000FE2F0000}"/>
    <cellStyle name="Normal 30 5 2 4" xfId="11452" xr:uid="{00000000-0005-0000-0000-0000FF2F0000}"/>
    <cellStyle name="Normal 30 5 2 5" xfId="11453" xr:uid="{00000000-0005-0000-0000-000000300000}"/>
    <cellStyle name="Normal 30 5 3" xfId="11454" xr:uid="{00000000-0005-0000-0000-000001300000}"/>
    <cellStyle name="Normal 30 5 3 2" xfId="11455" xr:uid="{00000000-0005-0000-0000-000002300000}"/>
    <cellStyle name="Normal 30 5 3 3" xfId="11456" xr:uid="{00000000-0005-0000-0000-000003300000}"/>
    <cellStyle name="Normal 30 5 3 4" xfId="11457" xr:uid="{00000000-0005-0000-0000-000004300000}"/>
    <cellStyle name="Normal 30 5 3 5" xfId="11458" xr:uid="{00000000-0005-0000-0000-000005300000}"/>
    <cellStyle name="Normal 30 5 4" xfId="11459" xr:uid="{00000000-0005-0000-0000-000006300000}"/>
    <cellStyle name="Normal 30 5 4 2" xfId="11460" xr:uid="{00000000-0005-0000-0000-000007300000}"/>
    <cellStyle name="Normal 30 5 4 3" xfId="11461" xr:uid="{00000000-0005-0000-0000-000008300000}"/>
    <cellStyle name="Normal 30 5 4 4" xfId="11462" xr:uid="{00000000-0005-0000-0000-000009300000}"/>
    <cellStyle name="Normal 30 5 4 5" xfId="11463" xr:uid="{00000000-0005-0000-0000-00000A300000}"/>
    <cellStyle name="Normal 30 5 5" xfId="11464" xr:uid="{00000000-0005-0000-0000-00000B300000}"/>
    <cellStyle name="Normal 30 5 5 2" xfId="11465" xr:uid="{00000000-0005-0000-0000-00000C300000}"/>
    <cellStyle name="Normal 30 5 5 3" xfId="11466" xr:uid="{00000000-0005-0000-0000-00000D300000}"/>
    <cellStyle name="Normal 30 5 5 4" xfId="11467" xr:uid="{00000000-0005-0000-0000-00000E300000}"/>
    <cellStyle name="Normal 30 5 5 5" xfId="11468" xr:uid="{00000000-0005-0000-0000-00000F300000}"/>
    <cellStyle name="Normal 30 5 6" xfId="11469" xr:uid="{00000000-0005-0000-0000-000010300000}"/>
    <cellStyle name="Normal 30 5 6 2" xfId="11470" xr:uid="{00000000-0005-0000-0000-000011300000}"/>
    <cellStyle name="Normal 30 5 6 3" xfId="11471" xr:uid="{00000000-0005-0000-0000-000012300000}"/>
    <cellStyle name="Normal 30 5 6 4" xfId="11472" xr:uid="{00000000-0005-0000-0000-000013300000}"/>
    <cellStyle name="Normal 30 5 6 5" xfId="11473" xr:uid="{00000000-0005-0000-0000-000014300000}"/>
    <cellStyle name="Normal 30 5 7" xfId="11474" xr:uid="{00000000-0005-0000-0000-000015300000}"/>
    <cellStyle name="Normal 30 5 8" xfId="11475" xr:uid="{00000000-0005-0000-0000-000016300000}"/>
    <cellStyle name="Normal 30 5 9" xfId="11476" xr:uid="{00000000-0005-0000-0000-000017300000}"/>
    <cellStyle name="Normal 30 6" xfId="11477" xr:uid="{00000000-0005-0000-0000-000018300000}"/>
    <cellStyle name="Normal 30 6 10" xfId="11478" xr:uid="{00000000-0005-0000-0000-000019300000}"/>
    <cellStyle name="Normal 30 6 2" xfId="11479" xr:uid="{00000000-0005-0000-0000-00001A300000}"/>
    <cellStyle name="Normal 30 6 2 2" xfId="11480" xr:uid="{00000000-0005-0000-0000-00001B300000}"/>
    <cellStyle name="Normal 30 6 2 3" xfId="11481" xr:uid="{00000000-0005-0000-0000-00001C300000}"/>
    <cellStyle name="Normal 30 6 2 4" xfId="11482" xr:uid="{00000000-0005-0000-0000-00001D300000}"/>
    <cellStyle name="Normal 30 6 2 5" xfId="11483" xr:uid="{00000000-0005-0000-0000-00001E300000}"/>
    <cellStyle name="Normal 30 6 3" xfId="11484" xr:uid="{00000000-0005-0000-0000-00001F300000}"/>
    <cellStyle name="Normal 30 6 3 2" xfId="11485" xr:uid="{00000000-0005-0000-0000-000020300000}"/>
    <cellStyle name="Normal 30 6 3 3" xfId="11486" xr:uid="{00000000-0005-0000-0000-000021300000}"/>
    <cellStyle name="Normal 30 6 3 4" xfId="11487" xr:uid="{00000000-0005-0000-0000-000022300000}"/>
    <cellStyle name="Normal 30 6 3 5" xfId="11488" xr:uid="{00000000-0005-0000-0000-000023300000}"/>
    <cellStyle name="Normal 30 6 4" xfId="11489" xr:uid="{00000000-0005-0000-0000-000024300000}"/>
    <cellStyle name="Normal 30 6 4 2" xfId="11490" xr:uid="{00000000-0005-0000-0000-000025300000}"/>
    <cellStyle name="Normal 30 6 4 3" xfId="11491" xr:uid="{00000000-0005-0000-0000-000026300000}"/>
    <cellStyle name="Normal 30 6 4 4" xfId="11492" xr:uid="{00000000-0005-0000-0000-000027300000}"/>
    <cellStyle name="Normal 30 6 4 5" xfId="11493" xr:uid="{00000000-0005-0000-0000-000028300000}"/>
    <cellStyle name="Normal 30 6 5" xfId="11494" xr:uid="{00000000-0005-0000-0000-000029300000}"/>
    <cellStyle name="Normal 30 6 5 2" xfId="11495" xr:uid="{00000000-0005-0000-0000-00002A300000}"/>
    <cellStyle name="Normal 30 6 5 3" xfId="11496" xr:uid="{00000000-0005-0000-0000-00002B300000}"/>
    <cellStyle name="Normal 30 6 5 4" xfId="11497" xr:uid="{00000000-0005-0000-0000-00002C300000}"/>
    <cellStyle name="Normal 30 6 5 5" xfId="11498" xr:uid="{00000000-0005-0000-0000-00002D300000}"/>
    <cellStyle name="Normal 30 6 6" xfId="11499" xr:uid="{00000000-0005-0000-0000-00002E300000}"/>
    <cellStyle name="Normal 30 6 6 2" xfId="11500" xr:uid="{00000000-0005-0000-0000-00002F300000}"/>
    <cellStyle name="Normal 30 6 6 3" xfId="11501" xr:uid="{00000000-0005-0000-0000-000030300000}"/>
    <cellStyle name="Normal 30 6 6 4" xfId="11502" xr:uid="{00000000-0005-0000-0000-000031300000}"/>
    <cellStyle name="Normal 30 6 6 5" xfId="11503" xr:uid="{00000000-0005-0000-0000-000032300000}"/>
    <cellStyle name="Normal 30 6 7" xfId="11504" xr:uid="{00000000-0005-0000-0000-000033300000}"/>
    <cellStyle name="Normal 30 6 8" xfId="11505" xr:uid="{00000000-0005-0000-0000-000034300000}"/>
    <cellStyle name="Normal 30 6 9" xfId="11506" xr:uid="{00000000-0005-0000-0000-000035300000}"/>
    <cellStyle name="Normal 30 7" xfId="11507" xr:uid="{00000000-0005-0000-0000-000036300000}"/>
    <cellStyle name="Normal 30 7 10" xfId="11508" xr:uid="{00000000-0005-0000-0000-000037300000}"/>
    <cellStyle name="Normal 30 7 2" xfId="11509" xr:uid="{00000000-0005-0000-0000-000038300000}"/>
    <cellStyle name="Normal 30 7 2 2" xfId="11510" xr:uid="{00000000-0005-0000-0000-000039300000}"/>
    <cellStyle name="Normal 30 7 2 3" xfId="11511" xr:uid="{00000000-0005-0000-0000-00003A300000}"/>
    <cellStyle name="Normal 30 7 2 4" xfId="11512" xr:uid="{00000000-0005-0000-0000-00003B300000}"/>
    <cellStyle name="Normal 30 7 2 5" xfId="11513" xr:uid="{00000000-0005-0000-0000-00003C300000}"/>
    <cellStyle name="Normal 30 7 3" xfId="11514" xr:uid="{00000000-0005-0000-0000-00003D300000}"/>
    <cellStyle name="Normal 30 7 3 2" xfId="11515" xr:uid="{00000000-0005-0000-0000-00003E300000}"/>
    <cellStyle name="Normal 30 7 3 3" xfId="11516" xr:uid="{00000000-0005-0000-0000-00003F300000}"/>
    <cellStyle name="Normal 30 7 3 4" xfId="11517" xr:uid="{00000000-0005-0000-0000-000040300000}"/>
    <cellStyle name="Normal 30 7 3 5" xfId="11518" xr:uid="{00000000-0005-0000-0000-000041300000}"/>
    <cellStyle name="Normal 30 7 4" xfId="11519" xr:uid="{00000000-0005-0000-0000-000042300000}"/>
    <cellStyle name="Normal 30 7 4 2" xfId="11520" xr:uid="{00000000-0005-0000-0000-000043300000}"/>
    <cellStyle name="Normal 30 7 4 3" xfId="11521" xr:uid="{00000000-0005-0000-0000-000044300000}"/>
    <cellStyle name="Normal 30 7 4 4" xfId="11522" xr:uid="{00000000-0005-0000-0000-000045300000}"/>
    <cellStyle name="Normal 30 7 4 5" xfId="11523" xr:uid="{00000000-0005-0000-0000-000046300000}"/>
    <cellStyle name="Normal 30 7 5" xfId="11524" xr:uid="{00000000-0005-0000-0000-000047300000}"/>
    <cellStyle name="Normal 30 7 5 2" xfId="11525" xr:uid="{00000000-0005-0000-0000-000048300000}"/>
    <cellStyle name="Normal 30 7 5 3" xfId="11526" xr:uid="{00000000-0005-0000-0000-000049300000}"/>
    <cellStyle name="Normal 30 7 5 4" xfId="11527" xr:uid="{00000000-0005-0000-0000-00004A300000}"/>
    <cellStyle name="Normal 30 7 5 5" xfId="11528" xr:uid="{00000000-0005-0000-0000-00004B300000}"/>
    <cellStyle name="Normal 30 7 6" xfId="11529" xr:uid="{00000000-0005-0000-0000-00004C300000}"/>
    <cellStyle name="Normal 30 7 6 2" xfId="11530" xr:uid="{00000000-0005-0000-0000-00004D300000}"/>
    <cellStyle name="Normal 30 7 6 3" xfId="11531" xr:uid="{00000000-0005-0000-0000-00004E300000}"/>
    <cellStyle name="Normal 30 7 6 4" xfId="11532" xr:uid="{00000000-0005-0000-0000-00004F300000}"/>
    <cellStyle name="Normal 30 7 6 5" xfId="11533" xr:uid="{00000000-0005-0000-0000-000050300000}"/>
    <cellStyle name="Normal 30 7 7" xfId="11534" xr:uid="{00000000-0005-0000-0000-000051300000}"/>
    <cellStyle name="Normal 30 7 8" xfId="11535" xr:uid="{00000000-0005-0000-0000-000052300000}"/>
    <cellStyle name="Normal 30 7 9" xfId="11536" xr:uid="{00000000-0005-0000-0000-000053300000}"/>
    <cellStyle name="Normal 30 8" xfId="11537" xr:uid="{00000000-0005-0000-0000-000054300000}"/>
    <cellStyle name="Normal 30 8 2" xfId="11538" xr:uid="{00000000-0005-0000-0000-000055300000}"/>
    <cellStyle name="Normal 30 8 3" xfId="11539" xr:uid="{00000000-0005-0000-0000-000056300000}"/>
    <cellStyle name="Normal 30 8 4" xfId="11540" xr:uid="{00000000-0005-0000-0000-000057300000}"/>
    <cellStyle name="Normal 30 8 5" xfId="11541" xr:uid="{00000000-0005-0000-0000-000058300000}"/>
    <cellStyle name="Normal 30 9" xfId="11542" xr:uid="{00000000-0005-0000-0000-000059300000}"/>
    <cellStyle name="Normal 30 9 2" xfId="11543" xr:uid="{00000000-0005-0000-0000-00005A300000}"/>
    <cellStyle name="Normal 30 9 3" xfId="11544" xr:uid="{00000000-0005-0000-0000-00005B300000}"/>
    <cellStyle name="Normal 30 9 4" xfId="11545" xr:uid="{00000000-0005-0000-0000-00005C300000}"/>
    <cellStyle name="Normal 30 9 5" xfId="11546" xr:uid="{00000000-0005-0000-0000-00005D300000}"/>
    <cellStyle name="Normal 31" xfId="226" xr:uid="{00000000-0005-0000-0000-00005E300000}"/>
    <cellStyle name="Normal 31 10" xfId="11548" xr:uid="{00000000-0005-0000-0000-00005F300000}"/>
    <cellStyle name="Normal 31 10 2" xfId="11549" xr:uid="{00000000-0005-0000-0000-000060300000}"/>
    <cellStyle name="Normal 31 10 3" xfId="11550" xr:uid="{00000000-0005-0000-0000-000061300000}"/>
    <cellStyle name="Normal 31 10 4" xfId="11551" xr:uid="{00000000-0005-0000-0000-000062300000}"/>
    <cellStyle name="Normal 31 10 5" xfId="11552" xr:uid="{00000000-0005-0000-0000-000063300000}"/>
    <cellStyle name="Normal 31 11" xfId="11553" xr:uid="{00000000-0005-0000-0000-000064300000}"/>
    <cellStyle name="Normal 31 11 2" xfId="11554" xr:uid="{00000000-0005-0000-0000-000065300000}"/>
    <cellStyle name="Normal 31 11 3" xfId="11555" xr:uid="{00000000-0005-0000-0000-000066300000}"/>
    <cellStyle name="Normal 31 11 4" xfId="11556" xr:uid="{00000000-0005-0000-0000-000067300000}"/>
    <cellStyle name="Normal 31 11 5" xfId="11557" xr:uid="{00000000-0005-0000-0000-000068300000}"/>
    <cellStyle name="Normal 31 12" xfId="11558" xr:uid="{00000000-0005-0000-0000-000069300000}"/>
    <cellStyle name="Normal 31 12 2" xfId="11559" xr:uid="{00000000-0005-0000-0000-00006A300000}"/>
    <cellStyle name="Normal 31 12 3" xfId="11560" xr:uid="{00000000-0005-0000-0000-00006B300000}"/>
    <cellStyle name="Normal 31 12 4" xfId="11561" xr:uid="{00000000-0005-0000-0000-00006C300000}"/>
    <cellStyle name="Normal 31 12 5" xfId="11562" xr:uid="{00000000-0005-0000-0000-00006D300000}"/>
    <cellStyle name="Normal 31 13" xfId="11563" xr:uid="{00000000-0005-0000-0000-00006E300000}"/>
    <cellStyle name="Normal 31 13 2" xfId="11564" xr:uid="{00000000-0005-0000-0000-00006F300000}"/>
    <cellStyle name="Normal 31 14" xfId="11565" xr:uid="{00000000-0005-0000-0000-000070300000}"/>
    <cellStyle name="Normal 31 15" xfId="11566" xr:uid="{00000000-0005-0000-0000-000071300000}"/>
    <cellStyle name="Normal 31 16" xfId="11567" xr:uid="{00000000-0005-0000-0000-000072300000}"/>
    <cellStyle name="Normal 31 17" xfId="11547" xr:uid="{00000000-0005-0000-0000-000073300000}"/>
    <cellStyle name="Normal 31 2" xfId="11568" xr:uid="{00000000-0005-0000-0000-000074300000}"/>
    <cellStyle name="Normal 31 2 10" xfId="11569" xr:uid="{00000000-0005-0000-0000-000075300000}"/>
    <cellStyle name="Normal 31 2 2" xfId="11570" xr:uid="{00000000-0005-0000-0000-000076300000}"/>
    <cellStyle name="Normal 31 2 2 2" xfId="11571" xr:uid="{00000000-0005-0000-0000-000077300000}"/>
    <cellStyle name="Normal 31 2 2 3" xfId="11572" xr:uid="{00000000-0005-0000-0000-000078300000}"/>
    <cellStyle name="Normal 31 2 2 4" xfId="11573" xr:uid="{00000000-0005-0000-0000-000079300000}"/>
    <cellStyle name="Normal 31 2 2 5" xfId="11574" xr:uid="{00000000-0005-0000-0000-00007A300000}"/>
    <cellStyle name="Normal 31 2 3" xfId="11575" xr:uid="{00000000-0005-0000-0000-00007B300000}"/>
    <cellStyle name="Normal 31 2 3 2" xfId="11576" xr:uid="{00000000-0005-0000-0000-00007C300000}"/>
    <cellStyle name="Normal 31 2 3 3" xfId="11577" xr:uid="{00000000-0005-0000-0000-00007D300000}"/>
    <cellStyle name="Normal 31 2 3 4" xfId="11578" xr:uid="{00000000-0005-0000-0000-00007E300000}"/>
    <cellStyle name="Normal 31 2 3 5" xfId="11579" xr:uid="{00000000-0005-0000-0000-00007F300000}"/>
    <cellStyle name="Normal 31 2 4" xfId="11580" xr:uid="{00000000-0005-0000-0000-000080300000}"/>
    <cellStyle name="Normal 31 2 4 2" xfId="11581" xr:uid="{00000000-0005-0000-0000-000081300000}"/>
    <cellStyle name="Normal 31 2 4 3" xfId="11582" xr:uid="{00000000-0005-0000-0000-000082300000}"/>
    <cellStyle name="Normal 31 2 4 4" xfId="11583" xr:uid="{00000000-0005-0000-0000-000083300000}"/>
    <cellStyle name="Normal 31 2 4 5" xfId="11584" xr:uid="{00000000-0005-0000-0000-000084300000}"/>
    <cellStyle name="Normal 31 2 5" xfId="11585" xr:uid="{00000000-0005-0000-0000-000085300000}"/>
    <cellStyle name="Normal 31 2 5 2" xfId="11586" xr:uid="{00000000-0005-0000-0000-000086300000}"/>
    <cellStyle name="Normal 31 2 5 3" xfId="11587" xr:uid="{00000000-0005-0000-0000-000087300000}"/>
    <cellStyle name="Normal 31 2 5 4" xfId="11588" xr:uid="{00000000-0005-0000-0000-000088300000}"/>
    <cellStyle name="Normal 31 2 5 5" xfId="11589" xr:uid="{00000000-0005-0000-0000-000089300000}"/>
    <cellStyle name="Normal 31 2 6" xfId="11590" xr:uid="{00000000-0005-0000-0000-00008A300000}"/>
    <cellStyle name="Normal 31 2 6 2" xfId="11591" xr:uid="{00000000-0005-0000-0000-00008B300000}"/>
    <cellStyle name="Normal 31 2 6 3" xfId="11592" xr:uid="{00000000-0005-0000-0000-00008C300000}"/>
    <cellStyle name="Normal 31 2 6 4" xfId="11593" xr:uid="{00000000-0005-0000-0000-00008D300000}"/>
    <cellStyle name="Normal 31 2 6 5" xfId="11594" xr:uid="{00000000-0005-0000-0000-00008E300000}"/>
    <cellStyle name="Normal 31 2 7" xfId="11595" xr:uid="{00000000-0005-0000-0000-00008F300000}"/>
    <cellStyle name="Normal 31 2 8" xfId="11596" xr:uid="{00000000-0005-0000-0000-000090300000}"/>
    <cellStyle name="Normal 31 2 9" xfId="11597" xr:uid="{00000000-0005-0000-0000-000091300000}"/>
    <cellStyle name="Normal 31 3" xfId="11598" xr:uid="{00000000-0005-0000-0000-000092300000}"/>
    <cellStyle name="Normal 31 3 10" xfId="11599" xr:uid="{00000000-0005-0000-0000-000093300000}"/>
    <cellStyle name="Normal 31 3 2" xfId="11600" xr:uid="{00000000-0005-0000-0000-000094300000}"/>
    <cellStyle name="Normal 31 3 2 2" xfId="11601" xr:uid="{00000000-0005-0000-0000-000095300000}"/>
    <cellStyle name="Normal 31 3 2 3" xfId="11602" xr:uid="{00000000-0005-0000-0000-000096300000}"/>
    <cellStyle name="Normal 31 3 2 4" xfId="11603" xr:uid="{00000000-0005-0000-0000-000097300000}"/>
    <cellStyle name="Normal 31 3 2 5" xfId="11604" xr:uid="{00000000-0005-0000-0000-000098300000}"/>
    <cellStyle name="Normal 31 3 3" xfId="11605" xr:uid="{00000000-0005-0000-0000-000099300000}"/>
    <cellStyle name="Normal 31 3 3 2" xfId="11606" xr:uid="{00000000-0005-0000-0000-00009A300000}"/>
    <cellStyle name="Normal 31 3 3 3" xfId="11607" xr:uid="{00000000-0005-0000-0000-00009B300000}"/>
    <cellStyle name="Normal 31 3 3 4" xfId="11608" xr:uid="{00000000-0005-0000-0000-00009C300000}"/>
    <cellStyle name="Normal 31 3 3 5" xfId="11609" xr:uid="{00000000-0005-0000-0000-00009D300000}"/>
    <cellStyle name="Normal 31 3 4" xfId="11610" xr:uid="{00000000-0005-0000-0000-00009E300000}"/>
    <cellStyle name="Normal 31 3 4 2" xfId="11611" xr:uid="{00000000-0005-0000-0000-00009F300000}"/>
    <cellStyle name="Normal 31 3 4 3" xfId="11612" xr:uid="{00000000-0005-0000-0000-0000A0300000}"/>
    <cellStyle name="Normal 31 3 4 4" xfId="11613" xr:uid="{00000000-0005-0000-0000-0000A1300000}"/>
    <cellStyle name="Normal 31 3 4 5" xfId="11614" xr:uid="{00000000-0005-0000-0000-0000A2300000}"/>
    <cellStyle name="Normal 31 3 5" xfId="11615" xr:uid="{00000000-0005-0000-0000-0000A3300000}"/>
    <cellStyle name="Normal 31 3 5 2" xfId="11616" xr:uid="{00000000-0005-0000-0000-0000A4300000}"/>
    <cellStyle name="Normal 31 3 5 3" xfId="11617" xr:uid="{00000000-0005-0000-0000-0000A5300000}"/>
    <cellStyle name="Normal 31 3 5 4" xfId="11618" xr:uid="{00000000-0005-0000-0000-0000A6300000}"/>
    <cellStyle name="Normal 31 3 5 5" xfId="11619" xr:uid="{00000000-0005-0000-0000-0000A7300000}"/>
    <cellStyle name="Normal 31 3 6" xfId="11620" xr:uid="{00000000-0005-0000-0000-0000A8300000}"/>
    <cellStyle name="Normal 31 3 6 2" xfId="11621" xr:uid="{00000000-0005-0000-0000-0000A9300000}"/>
    <cellStyle name="Normal 31 3 6 3" xfId="11622" xr:uid="{00000000-0005-0000-0000-0000AA300000}"/>
    <cellStyle name="Normal 31 3 6 4" xfId="11623" xr:uid="{00000000-0005-0000-0000-0000AB300000}"/>
    <cellStyle name="Normal 31 3 6 5" xfId="11624" xr:uid="{00000000-0005-0000-0000-0000AC300000}"/>
    <cellStyle name="Normal 31 3 7" xfId="11625" xr:uid="{00000000-0005-0000-0000-0000AD300000}"/>
    <cellStyle name="Normal 31 3 8" xfId="11626" xr:uid="{00000000-0005-0000-0000-0000AE300000}"/>
    <cellStyle name="Normal 31 3 9" xfId="11627" xr:uid="{00000000-0005-0000-0000-0000AF300000}"/>
    <cellStyle name="Normal 31 4" xfId="11628" xr:uid="{00000000-0005-0000-0000-0000B0300000}"/>
    <cellStyle name="Normal 31 4 10" xfId="11629" xr:uid="{00000000-0005-0000-0000-0000B1300000}"/>
    <cellStyle name="Normal 31 4 2" xfId="11630" xr:uid="{00000000-0005-0000-0000-0000B2300000}"/>
    <cellStyle name="Normal 31 4 2 2" xfId="11631" xr:uid="{00000000-0005-0000-0000-0000B3300000}"/>
    <cellStyle name="Normal 31 4 2 3" xfId="11632" xr:uid="{00000000-0005-0000-0000-0000B4300000}"/>
    <cellStyle name="Normal 31 4 2 4" xfId="11633" xr:uid="{00000000-0005-0000-0000-0000B5300000}"/>
    <cellStyle name="Normal 31 4 2 5" xfId="11634" xr:uid="{00000000-0005-0000-0000-0000B6300000}"/>
    <cellStyle name="Normal 31 4 3" xfId="11635" xr:uid="{00000000-0005-0000-0000-0000B7300000}"/>
    <cellStyle name="Normal 31 4 3 2" xfId="11636" xr:uid="{00000000-0005-0000-0000-0000B8300000}"/>
    <cellStyle name="Normal 31 4 3 3" xfId="11637" xr:uid="{00000000-0005-0000-0000-0000B9300000}"/>
    <cellStyle name="Normal 31 4 3 4" xfId="11638" xr:uid="{00000000-0005-0000-0000-0000BA300000}"/>
    <cellStyle name="Normal 31 4 3 5" xfId="11639" xr:uid="{00000000-0005-0000-0000-0000BB300000}"/>
    <cellStyle name="Normal 31 4 4" xfId="11640" xr:uid="{00000000-0005-0000-0000-0000BC300000}"/>
    <cellStyle name="Normal 31 4 4 2" xfId="11641" xr:uid="{00000000-0005-0000-0000-0000BD300000}"/>
    <cellStyle name="Normal 31 4 4 3" xfId="11642" xr:uid="{00000000-0005-0000-0000-0000BE300000}"/>
    <cellStyle name="Normal 31 4 4 4" xfId="11643" xr:uid="{00000000-0005-0000-0000-0000BF300000}"/>
    <cellStyle name="Normal 31 4 4 5" xfId="11644" xr:uid="{00000000-0005-0000-0000-0000C0300000}"/>
    <cellStyle name="Normal 31 4 5" xfId="11645" xr:uid="{00000000-0005-0000-0000-0000C1300000}"/>
    <cellStyle name="Normal 31 4 5 2" xfId="11646" xr:uid="{00000000-0005-0000-0000-0000C2300000}"/>
    <cellStyle name="Normal 31 4 5 3" xfId="11647" xr:uid="{00000000-0005-0000-0000-0000C3300000}"/>
    <cellStyle name="Normal 31 4 5 4" xfId="11648" xr:uid="{00000000-0005-0000-0000-0000C4300000}"/>
    <cellStyle name="Normal 31 4 5 5" xfId="11649" xr:uid="{00000000-0005-0000-0000-0000C5300000}"/>
    <cellStyle name="Normal 31 4 6" xfId="11650" xr:uid="{00000000-0005-0000-0000-0000C6300000}"/>
    <cellStyle name="Normal 31 4 6 2" xfId="11651" xr:uid="{00000000-0005-0000-0000-0000C7300000}"/>
    <cellStyle name="Normal 31 4 6 3" xfId="11652" xr:uid="{00000000-0005-0000-0000-0000C8300000}"/>
    <cellStyle name="Normal 31 4 6 4" xfId="11653" xr:uid="{00000000-0005-0000-0000-0000C9300000}"/>
    <cellStyle name="Normal 31 4 6 5" xfId="11654" xr:uid="{00000000-0005-0000-0000-0000CA300000}"/>
    <cellStyle name="Normal 31 4 7" xfId="11655" xr:uid="{00000000-0005-0000-0000-0000CB300000}"/>
    <cellStyle name="Normal 31 4 8" xfId="11656" xr:uid="{00000000-0005-0000-0000-0000CC300000}"/>
    <cellStyle name="Normal 31 4 9" xfId="11657" xr:uid="{00000000-0005-0000-0000-0000CD300000}"/>
    <cellStyle name="Normal 31 5" xfId="11658" xr:uid="{00000000-0005-0000-0000-0000CE300000}"/>
    <cellStyle name="Normal 31 5 10" xfId="11659" xr:uid="{00000000-0005-0000-0000-0000CF300000}"/>
    <cellStyle name="Normal 31 5 2" xfId="11660" xr:uid="{00000000-0005-0000-0000-0000D0300000}"/>
    <cellStyle name="Normal 31 5 2 2" xfId="11661" xr:uid="{00000000-0005-0000-0000-0000D1300000}"/>
    <cellStyle name="Normal 31 5 2 3" xfId="11662" xr:uid="{00000000-0005-0000-0000-0000D2300000}"/>
    <cellStyle name="Normal 31 5 2 4" xfId="11663" xr:uid="{00000000-0005-0000-0000-0000D3300000}"/>
    <cellStyle name="Normal 31 5 2 5" xfId="11664" xr:uid="{00000000-0005-0000-0000-0000D4300000}"/>
    <cellStyle name="Normal 31 5 3" xfId="11665" xr:uid="{00000000-0005-0000-0000-0000D5300000}"/>
    <cellStyle name="Normal 31 5 3 2" xfId="11666" xr:uid="{00000000-0005-0000-0000-0000D6300000}"/>
    <cellStyle name="Normal 31 5 3 3" xfId="11667" xr:uid="{00000000-0005-0000-0000-0000D7300000}"/>
    <cellStyle name="Normal 31 5 3 4" xfId="11668" xr:uid="{00000000-0005-0000-0000-0000D8300000}"/>
    <cellStyle name="Normal 31 5 3 5" xfId="11669" xr:uid="{00000000-0005-0000-0000-0000D9300000}"/>
    <cellStyle name="Normal 31 5 4" xfId="11670" xr:uid="{00000000-0005-0000-0000-0000DA300000}"/>
    <cellStyle name="Normal 31 5 4 2" xfId="11671" xr:uid="{00000000-0005-0000-0000-0000DB300000}"/>
    <cellStyle name="Normal 31 5 4 3" xfId="11672" xr:uid="{00000000-0005-0000-0000-0000DC300000}"/>
    <cellStyle name="Normal 31 5 4 4" xfId="11673" xr:uid="{00000000-0005-0000-0000-0000DD300000}"/>
    <cellStyle name="Normal 31 5 4 5" xfId="11674" xr:uid="{00000000-0005-0000-0000-0000DE300000}"/>
    <cellStyle name="Normal 31 5 5" xfId="11675" xr:uid="{00000000-0005-0000-0000-0000DF300000}"/>
    <cellStyle name="Normal 31 5 5 2" xfId="11676" xr:uid="{00000000-0005-0000-0000-0000E0300000}"/>
    <cellStyle name="Normal 31 5 5 3" xfId="11677" xr:uid="{00000000-0005-0000-0000-0000E1300000}"/>
    <cellStyle name="Normal 31 5 5 4" xfId="11678" xr:uid="{00000000-0005-0000-0000-0000E2300000}"/>
    <cellStyle name="Normal 31 5 5 5" xfId="11679" xr:uid="{00000000-0005-0000-0000-0000E3300000}"/>
    <cellStyle name="Normal 31 5 6" xfId="11680" xr:uid="{00000000-0005-0000-0000-0000E4300000}"/>
    <cellStyle name="Normal 31 5 6 2" xfId="11681" xr:uid="{00000000-0005-0000-0000-0000E5300000}"/>
    <cellStyle name="Normal 31 5 6 3" xfId="11682" xr:uid="{00000000-0005-0000-0000-0000E6300000}"/>
    <cellStyle name="Normal 31 5 6 4" xfId="11683" xr:uid="{00000000-0005-0000-0000-0000E7300000}"/>
    <cellStyle name="Normal 31 5 6 5" xfId="11684" xr:uid="{00000000-0005-0000-0000-0000E8300000}"/>
    <cellStyle name="Normal 31 5 7" xfId="11685" xr:uid="{00000000-0005-0000-0000-0000E9300000}"/>
    <cellStyle name="Normal 31 5 8" xfId="11686" xr:uid="{00000000-0005-0000-0000-0000EA300000}"/>
    <cellStyle name="Normal 31 5 9" xfId="11687" xr:uid="{00000000-0005-0000-0000-0000EB300000}"/>
    <cellStyle name="Normal 31 6" xfId="11688" xr:uid="{00000000-0005-0000-0000-0000EC300000}"/>
    <cellStyle name="Normal 31 6 10" xfId="11689" xr:uid="{00000000-0005-0000-0000-0000ED300000}"/>
    <cellStyle name="Normal 31 6 2" xfId="11690" xr:uid="{00000000-0005-0000-0000-0000EE300000}"/>
    <cellStyle name="Normal 31 6 2 2" xfId="11691" xr:uid="{00000000-0005-0000-0000-0000EF300000}"/>
    <cellStyle name="Normal 31 6 2 3" xfId="11692" xr:uid="{00000000-0005-0000-0000-0000F0300000}"/>
    <cellStyle name="Normal 31 6 2 4" xfId="11693" xr:uid="{00000000-0005-0000-0000-0000F1300000}"/>
    <cellStyle name="Normal 31 6 2 5" xfId="11694" xr:uid="{00000000-0005-0000-0000-0000F2300000}"/>
    <cellStyle name="Normal 31 6 3" xfId="11695" xr:uid="{00000000-0005-0000-0000-0000F3300000}"/>
    <cellStyle name="Normal 31 6 3 2" xfId="11696" xr:uid="{00000000-0005-0000-0000-0000F4300000}"/>
    <cellStyle name="Normal 31 6 3 3" xfId="11697" xr:uid="{00000000-0005-0000-0000-0000F5300000}"/>
    <cellStyle name="Normal 31 6 3 4" xfId="11698" xr:uid="{00000000-0005-0000-0000-0000F6300000}"/>
    <cellStyle name="Normal 31 6 3 5" xfId="11699" xr:uid="{00000000-0005-0000-0000-0000F7300000}"/>
    <cellStyle name="Normal 31 6 4" xfId="11700" xr:uid="{00000000-0005-0000-0000-0000F8300000}"/>
    <cellStyle name="Normal 31 6 4 2" xfId="11701" xr:uid="{00000000-0005-0000-0000-0000F9300000}"/>
    <cellStyle name="Normal 31 6 4 3" xfId="11702" xr:uid="{00000000-0005-0000-0000-0000FA300000}"/>
    <cellStyle name="Normal 31 6 4 4" xfId="11703" xr:uid="{00000000-0005-0000-0000-0000FB300000}"/>
    <cellStyle name="Normal 31 6 4 5" xfId="11704" xr:uid="{00000000-0005-0000-0000-0000FC300000}"/>
    <cellStyle name="Normal 31 6 5" xfId="11705" xr:uid="{00000000-0005-0000-0000-0000FD300000}"/>
    <cellStyle name="Normal 31 6 5 2" xfId="11706" xr:uid="{00000000-0005-0000-0000-0000FE300000}"/>
    <cellStyle name="Normal 31 6 5 3" xfId="11707" xr:uid="{00000000-0005-0000-0000-0000FF300000}"/>
    <cellStyle name="Normal 31 6 5 4" xfId="11708" xr:uid="{00000000-0005-0000-0000-000000310000}"/>
    <cellStyle name="Normal 31 6 5 5" xfId="11709" xr:uid="{00000000-0005-0000-0000-000001310000}"/>
    <cellStyle name="Normal 31 6 6" xfId="11710" xr:uid="{00000000-0005-0000-0000-000002310000}"/>
    <cellStyle name="Normal 31 6 6 2" xfId="11711" xr:uid="{00000000-0005-0000-0000-000003310000}"/>
    <cellStyle name="Normal 31 6 6 3" xfId="11712" xr:uid="{00000000-0005-0000-0000-000004310000}"/>
    <cellStyle name="Normal 31 6 6 4" xfId="11713" xr:uid="{00000000-0005-0000-0000-000005310000}"/>
    <cellStyle name="Normal 31 6 6 5" xfId="11714" xr:uid="{00000000-0005-0000-0000-000006310000}"/>
    <cellStyle name="Normal 31 6 7" xfId="11715" xr:uid="{00000000-0005-0000-0000-000007310000}"/>
    <cellStyle name="Normal 31 6 8" xfId="11716" xr:uid="{00000000-0005-0000-0000-000008310000}"/>
    <cellStyle name="Normal 31 6 9" xfId="11717" xr:uid="{00000000-0005-0000-0000-000009310000}"/>
    <cellStyle name="Normal 31 7" xfId="11718" xr:uid="{00000000-0005-0000-0000-00000A310000}"/>
    <cellStyle name="Normal 31 7 10" xfId="11719" xr:uid="{00000000-0005-0000-0000-00000B310000}"/>
    <cellStyle name="Normal 31 7 2" xfId="11720" xr:uid="{00000000-0005-0000-0000-00000C310000}"/>
    <cellStyle name="Normal 31 7 2 2" xfId="11721" xr:uid="{00000000-0005-0000-0000-00000D310000}"/>
    <cellStyle name="Normal 31 7 2 3" xfId="11722" xr:uid="{00000000-0005-0000-0000-00000E310000}"/>
    <cellStyle name="Normal 31 7 2 4" xfId="11723" xr:uid="{00000000-0005-0000-0000-00000F310000}"/>
    <cellStyle name="Normal 31 7 2 5" xfId="11724" xr:uid="{00000000-0005-0000-0000-000010310000}"/>
    <cellStyle name="Normal 31 7 3" xfId="11725" xr:uid="{00000000-0005-0000-0000-000011310000}"/>
    <cellStyle name="Normal 31 7 3 2" xfId="11726" xr:uid="{00000000-0005-0000-0000-000012310000}"/>
    <cellStyle name="Normal 31 7 3 3" xfId="11727" xr:uid="{00000000-0005-0000-0000-000013310000}"/>
    <cellStyle name="Normal 31 7 3 4" xfId="11728" xr:uid="{00000000-0005-0000-0000-000014310000}"/>
    <cellStyle name="Normal 31 7 3 5" xfId="11729" xr:uid="{00000000-0005-0000-0000-000015310000}"/>
    <cellStyle name="Normal 31 7 4" xfId="11730" xr:uid="{00000000-0005-0000-0000-000016310000}"/>
    <cellStyle name="Normal 31 7 4 2" xfId="11731" xr:uid="{00000000-0005-0000-0000-000017310000}"/>
    <cellStyle name="Normal 31 7 4 3" xfId="11732" xr:uid="{00000000-0005-0000-0000-000018310000}"/>
    <cellStyle name="Normal 31 7 4 4" xfId="11733" xr:uid="{00000000-0005-0000-0000-000019310000}"/>
    <cellStyle name="Normal 31 7 4 5" xfId="11734" xr:uid="{00000000-0005-0000-0000-00001A310000}"/>
    <cellStyle name="Normal 31 7 5" xfId="11735" xr:uid="{00000000-0005-0000-0000-00001B310000}"/>
    <cellStyle name="Normal 31 7 5 2" xfId="11736" xr:uid="{00000000-0005-0000-0000-00001C310000}"/>
    <cellStyle name="Normal 31 7 5 3" xfId="11737" xr:uid="{00000000-0005-0000-0000-00001D310000}"/>
    <cellStyle name="Normal 31 7 5 4" xfId="11738" xr:uid="{00000000-0005-0000-0000-00001E310000}"/>
    <cellStyle name="Normal 31 7 5 5" xfId="11739" xr:uid="{00000000-0005-0000-0000-00001F310000}"/>
    <cellStyle name="Normal 31 7 6" xfId="11740" xr:uid="{00000000-0005-0000-0000-000020310000}"/>
    <cellStyle name="Normal 31 7 6 2" xfId="11741" xr:uid="{00000000-0005-0000-0000-000021310000}"/>
    <cellStyle name="Normal 31 7 6 3" xfId="11742" xr:uid="{00000000-0005-0000-0000-000022310000}"/>
    <cellStyle name="Normal 31 7 6 4" xfId="11743" xr:uid="{00000000-0005-0000-0000-000023310000}"/>
    <cellStyle name="Normal 31 7 6 5" xfId="11744" xr:uid="{00000000-0005-0000-0000-000024310000}"/>
    <cellStyle name="Normal 31 7 7" xfId="11745" xr:uid="{00000000-0005-0000-0000-000025310000}"/>
    <cellStyle name="Normal 31 7 8" xfId="11746" xr:uid="{00000000-0005-0000-0000-000026310000}"/>
    <cellStyle name="Normal 31 7 9" xfId="11747" xr:uid="{00000000-0005-0000-0000-000027310000}"/>
    <cellStyle name="Normal 31 8" xfId="11748" xr:uid="{00000000-0005-0000-0000-000028310000}"/>
    <cellStyle name="Normal 31 8 2" xfId="11749" xr:uid="{00000000-0005-0000-0000-000029310000}"/>
    <cellStyle name="Normal 31 8 3" xfId="11750" xr:uid="{00000000-0005-0000-0000-00002A310000}"/>
    <cellStyle name="Normal 31 8 4" xfId="11751" xr:uid="{00000000-0005-0000-0000-00002B310000}"/>
    <cellStyle name="Normal 31 8 5" xfId="11752" xr:uid="{00000000-0005-0000-0000-00002C310000}"/>
    <cellStyle name="Normal 31 9" xfId="11753" xr:uid="{00000000-0005-0000-0000-00002D310000}"/>
    <cellStyle name="Normal 31 9 2" xfId="11754" xr:uid="{00000000-0005-0000-0000-00002E310000}"/>
    <cellStyle name="Normal 31 9 3" xfId="11755" xr:uid="{00000000-0005-0000-0000-00002F310000}"/>
    <cellStyle name="Normal 31 9 4" xfId="11756" xr:uid="{00000000-0005-0000-0000-000030310000}"/>
    <cellStyle name="Normal 31 9 5" xfId="11757" xr:uid="{00000000-0005-0000-0000-000031310000}"/>
    <cellStyle name="Normal 32" xfId="227" xr:uid="{00000000-0005-0000-0000-000032310000}"/>
    <cellStyle name="Normal 32 10" xfId="11759" xr:uid="{00000000-0005-0000-0000-000033310000}"/>
    <cellStyle name="Normal 32 10 2" xfId="11760" xr:uid="{00000000-0005-0000-0000-000034310000}"/>
    <cellStyle name="Normal 32 10 3" xfId="11761" xr:uid="{00000000-0005-0000-0000-000035310000}"/>
    <cellStyle name="Normal 32 10 4" xfId="11762" xr:uid="{00000000-0005-0000-0000-000036310000}"/>
    <cellStyle name="Normal 32 10 5" xfId="11763" xr:uid="{00000000-0005-0000-0000-000037310000}"/>
    <cellStyle name="Normal 32 11" xfId="11764" xr:uid="{00000000-0005-0000-0000-000038310000}"/>
    <cellStyle name="Normal 32 11 2" xfId="11765" xr:uid="{00000000-0005-0000-0000-000039310000}"/>
    <cellStyle name="Normal 32 11 3" xfId="11766" xr:uid="{00000000-0005-0000-0000-00003A310000}"/>
    <cellStyle name="Normal 32 11 4" xfId="11767" xr:uid="{00000000-0005-0000-0000-00003B310000}"/>
    <cellStyle name="Normal 32 11 5" xfId="11768" xr:uid="{00000000-0005-0000-0000-00003C310000}"/>
    <cellStyle name="Normal 32 12" xfId="11769" xr:uid="{00000000-0005-0000-0000-00003D310000}"/>
    <cellStyle name="Normal 32 12 2" xfId="11770" xr:uid="{00000000-0005-0000-0000-00003E310000}"/>
    <cellStyle name="Normal 32 12 3" xfId="11771" xr:uid="{00000000-0005-0000-0000-00003F310000}"/>
    <cellStyle name="Normal 32 12 4" xfId="11772" xr:uid="{00000000-0005-0000-0000-000040310000}"/>
    <cellStyle name="Normal 32 12 5" xfId="11773" xr:uid="{00000000-0005-0000-0000-000041310000}"/>
    <cellStyle name="Normal 32 13" xfId="11774" xr:uid="{00000000-0005-0000-0000-000042310000}"/>
    <cellStyle name="Normal 32 13 2" xfId="11775" xr:uid="{00000000-0005-0000-0000-000043310000}"/>
    <cellStyle name="Normal 32 14" xfId="11776" xr:uid="{00000000-0005-0000-0000-000044310000}"/>
    <cellStyle name="Normal 32 15" xfId="11777" xr:uid="{00000000-0005-0000-0000-000045310000}"/>
    <cellStyle name="Normal 32 16" xfId="11778" xr:uid="{00000000-0005-0000-0000-000046310000}"/>
    <cellStyle name="Normal 32 17" xfId="11758" xr:uid="{00000000-0005-0000-0000-000047310000}"/>
    <cellStyle name="Normal 32 2" xfId="11779" xr:uid="{00000000-0005-0000-0000-000048310000}"/>
    <cellStyle name="Normal 32 2 10" xfId="11780" xr:uid="{00000000-0005-0000-0000-000049310000}"/>
    <cellStyle name="Normal 32 2 2" xfId="11781" xr:uid="{00000000-0005-0000-0000-00004A310000}"/>
    <cellStyle name="Normal 32 2 2 2" xfId="11782" xr:uid="{00000000-0005-0000-0000-00004B310000}"/>
    <cellStyle name="Normal 32 2 2 3" xfId="11783" xr:uid="{00000000-0005-0000-0000-00004C310000}"/>
    <cellStyle name="Normal 32 2 2 4" xfId="11784" xr:uid="{00000000-0005-0000-0000-00004D310000}"/>
    <cellStyle name="Normal 32 2 2 5" xfId="11785" xr:uid="{00000000-0005-0000-0000-00004E310000}"/>
    <cellStyle name="Normal 32 2 3" xfId="11786" xr:uid="{00000000-0005-0000-0000-00004F310000}"/>
    <cellStyle name="Normal 32 2 3 2" xfId="11787" xr:uid="{00000000-0005-0000-0000-000050310000}"/>
    <cellStyle name="Normal 32 2 3 3" xfId="11788" xr:uid="{00000000-0005-0000-0000-000051310000}"/>
    <cellStyle name="Normal 32 2 3 4" xfId="11789" xr:uid="{00000000-0005-0000-0000-000052310000}"/>
    <cellStyle name="Normal 32 2 3 5" xfId="11790" xr:uid="{00000000-0005-0000-0000-000053310000}"/>
    <cellStyle name="Normal 32 2 4" xfId="11791" xr:uid="{00000000-0005-0000-0000-000054310000}"/>
    <cellStyle name="Normal 32 2 4 2" xfId="11792" xr:uid="{00000000-0005-0000-0000-000055310000}"/>
    <cellStyle name="Normal 32 2 4 3" xfId="11793" xr:uid="{00000000-0005-0000-0000-000056310000}"/>
    <cellStyle name="Normal 32 2 4 4" xfId="11794" xr:uid="{00000000-0005-0000-0000-000057310000}"/>
    <cellStyle name="Normal 32 2 4 5" xfId="11795" xr:uid="{00000000-0005-0000-0000-000058310000}"/>
    <cellStyle name="Normal 32 2 5" xfId="11796" xr:uid="{00000000-0005-0000-0000-000059310000}"/>
    <cellStyle name="Normal 32 2 5 2" xfId="11797" xr:uid="{00000000-0005-0000-0000-00005A310000}"/>
    <cellStyle name="Normal 32 2 5 3" xfId="11798" xr:uid="{00000000-0005-0000-0000-00005B310000}"/>
    <cellStyle name="Normal 32 2 5 4" xfId="11799" xr:uid="{00000000-0005-0000-0000-00005C310000}"/>
    <cellStyle name="Normal 32 2 5 5" xfId="11800" xr:uid="{00000000-0005-0000-0000-00005D310000}"/>
    <cellStyle name="Normal 32 2 6" xfId="11801" xr:uid="{00000000-0005-0000-0000-00005E310000}"/>
    <cellStyle name="Normal 32 2 6 2" xfId="11802" xr:uid="{00000000-0005-0000-0000-00005F310000}"/>
    <cellStyle name="Normal 32 2 6 3" xfId="11803" xr:uid="{00000000-0005-0000-0000-000060310000}"/>
    <cellStyle name="Normal 32 2 6 4" xfId="11804" xr:uid="{00000000-0005-0000-0000-000061310000}"/>
    <cellStyle name="Normal 32 2 6 5" xfId="11805" xr:uid="{00000000-0005-0000-0000-000062310000}"/>
    <cellStyle name="Normal 32 2 7" xfId="11806" xr:uid="{00000000-0005-0000-0000-000063310000}"/>
    <cellStyle name="Normal 32 2 7 2" xfId="11807" xr:uid="{00000000-0005-0000-0000-000064310000}"/>
    <cellStyle name="Normal 32 2 8" xfId="11808" xr:uid="{00000000-0005-0000-0000-000065310000}"/>
    <cellStyle name="Normal 32 2 9" xfId="11809" xr:uid="{00000000-0005-0000-0000-000066310000}"/>
    <cellStyle name="Normal 32 3" xfId="11810" xr:uid="{00000000-0005-0000-0000-000067310000}"/>
    <cellStyle name="Normal 32 3 10" xfId="11811" xr:uid="{00000000-0005-0000-0000-000068310000}"/>
    <cellStyle name="Normal 32 3 2" xfId="11812" xr:uid="{00000000-0005-0000-0000-000069310000}"/>
    <cellStyle name="Normal 32 3 2 2" xfId="11813" xr:uid="{00000000-0005-0000-0000-00006A310000}"/>
    <cellStyle name="Normal 32 3 2 3" xfId="11814" xr:uid="{00000000-0005-0000-0000-00006B310000}"/>
    <cellStyle name="Normal 32 3 2 4" xfId="11815" xr:uid="{00000000-0005-0000-0000-00006C310000}"/>
    <cellStyle name="Normal 32 3 2 5" xfId="11816" xr:uid="{00000000-0005-0000-0000-00006D310000}"/>
    <cellStyle name="Normal 32 3 3" xfId="11817" xr:uid="{00000000-0005-0000-0000-00006E310000}"/>
    <cellStyle name="Normal 32 3 3 2" xfId="11818" xr:uid="{00000000-0005-0000-0000-00006F310000}"/>
    <cellStyle name="Normal 32 3 3 3" xfId="11819" xr:uid="{00000000-0005-0000-0000-000070310000}"/>
    <cellStyle name="Normal 32 3 3 4" xfId="11820" xr:uid="{00000000-0005-0000-0000-000071310000}"/>
    <cellStyle name="Normal 32 3 3 5" xfId="11821" xr:uid="{00000000-0005-0000-0000-000072310000}"/>
    <cellStyle name="Normal 32 3 4" xfId="11822" xr:uid="{00000000-0005-0000-0000-000073310000}"/>
    <cellStyle name="Normal 32 3 4 2" xfId="11823" xr:uid="{00000000-0005-0000-0000-000074310000}"/>
    <cellStyle name="Normal 32 3 4 3" xfId="11824" xr:uid="{00000000-0005-0000-0000-000075310000}"/>
    <cellStyle name="Normal 32 3 4 4" xfId="11825" xr:uid="{00000000-0005-0000-0000-000076310000}"/>
    <cellStyle name="Normal 32 3 4 5" xfId="11826" xr:uid="{00000000-0005-0000-0000-000077310000}"/>
    <cellStyle name="Normal 32 3 5" xfId="11827" xr:uid="{00000000-0005-0000-0000-000078310000}"/>
    <cellStyle name="Normal 32 3 5 2" xfId="11828" xr:uid="{00000000-0005-0000-0000-000079310000}"/>
    <cellStyle name="Normal 32 3 5 3" xfId="11829" xr:uid="{00000000-0005-0000-0000-00007A310000}"/>
    <cellStyle name="Normal 32 3 5 4" xfId="11830" xr:uid="{00000000-0005-0000-0000-00007B310000}"/>
    <cellStyle name="Normal 32 3 5 5" xfId="11831" xr:uid="{00000000-0005-0000-0000-00007C310000}"/>
    <cellStyle name="Normal 32 3 6" xfId="11832" xr:uid="{00000000-0005-0000-0000-00007D310000}"/>
    <cellStyle name="Normal 32 3 6 2" xfId="11833" xr:uid="{00000000-0005-0000-0000-00007E310000}"/>
    <cellStyle name="Normal 32 3 6 3" xfId="11834" xr:uid="{00000000-0005-0000-0000-00007F310000}"/>
    <cellStyle name="Normal 32 3 6 4" xfId="11835" xr:uid="{00000000-0005-0000-0000-000080310000}"/>
    <cellStyle name="Normal 32 3 6 5" xfId="11836" xr:uid="{00000000-0005-0000-0000-000081310000}"/>
    <cellStyle name="Normal 32 3 7" xfId="11837" xr:uid="{00000000-0005-0000-0000-000082310000}"/>
    <cellStyle name="Normal 32 3 8" xfId="11838" xr:uid="{00000000-0005-0000-0000-000083310000}"/>
    <cellStyle name="Normal 32 3 9" xfId="11839" xr:uid="{00000000-0005-0000-0000-000084310000}"/>
    <cellStyle name="Normal 32 4" xfId="11840" xr:uid="{00000000-0005-0000-0000-000085310000}"/>
    <cellStyle name="Normal 32 4 10" xfId="11841" xr:uid="{00000000-0005-0000-0000-000086310000}"/>
    <cellStyle name="Normal 32 4 2" xfId="11842" xr:uid="{00000000-0005-0000-0000-000087310000}"/>
    <cellStyle name="Normal 32 4 2 2" xfId="11843" xr:uid="{00000000-0005-0000-0000-000088310000}"/>
    <cellStyle name="Normal 32 4 2 3" xfId="11844" xr:uid="{00000000-0005-0000-0000-000089310000}"/>
    <cellStyle name="Normal 32 4 2 4" xfId="11845" xr:uid="{00000000-0005-0000-0000-00008A310000}"/>
    <cellStyle name="Normal 32 4 2 5" xfId="11846" xr:uid="{00000000-0005-0000-0000-00008B310000}"/>
    <cellStyle name="Normal 32 4 3" xfId="11847" xr:uid="{00000000-0005-0000-0000-00008C310000}"/>
    <cellStyle name="Normal 32 4 3 2" xfId="11848" xr:uid="{00000000-0005-0000-0000-00008D310000}"/>
    <cellStyle name="Normal 32 4 3 3" xfId="11849" xr:uid="{00000000-0005-0000-0000-00008E310000}"/>
    <cellStyle name="Normal 32 4 3 4" xfId="11850" xr:uid="{00000000-0005-0000-0000-00008F310000}"/>
    <cellStyle name="Normal 32 4 3 5" xfId="11851" xr:uid="{00000000-0005-0000-0000-000090310000}"/>
    <cellStyle name="Normal 32 4 4" xfId="11852" xr:uid="{00000000-0005-0000-0000-000091310000}"/>
    <cellStyle name="Normal 32 4 4 2" xfId="11853" xr:uid="{00000000-0005-0000-0000-000092310000}"/>
    <cellStyle name="Normal 32 4 4 3" xfId="11854" xr:uid="{00000000-0005-0000-0000-000093310000}"/>
    <cellStyle name="Normal 32 4 4 4" xfId="11855" xr:uid="{00000000-0005-0000-0000-000094310000}"/>
    <cellStyle name="Normal 32 4 4 5" xfId="11856" xr:uid="{00000000-0005-0000-0000-000095310000}"/>
    <cellStyle name="Normal 32 4 5" xfId="11857" xr:uid="{00000000-0005-0000-0000-000096310000}"/>
    <cellStyle name="Normal 32 4 5 2" xfId="11858" xr:uid="{00000000-0005-0000-0000-000097310000}"/>
    <cellStyle name="Normal 32 4 5 3" xfId="11859" xr:uid="{00000000-0005-0000-0000-000098310000}"/>
    <cellStyle name="Normal 32 4 5 4" xfId="11860" xr:uid="{00000000-0005-0000-0000-000099310000}"/>
    <cellStyle name="Normal 32 4 5 5" xfId="11861" xr:uid="{00000000-0005-0000-0000-00009A310000}"/>
    <cellStyle name="Normal 32 4 6" xfId="11862" xr:uid="{00000000-0005-0000-0000-00009B310000}"/>
    <cellStyle name="Normal 32 4 6 2" xfId="11863" xr:uid="{00000000-0005-0000-0000-00009C310000}"/>
    <cellStyle name="Normal 32 4 6 3" xfId="11864" xr:uid="{00000000-0005-0000-0000-00009D310000}"/>
    <cellStyle name="Normal 32 4 6 4" xfId="11865" xr:uid="{00000000-0005-0000-0000-00009E310000}"/>
    <cellStyle name="Normal 32 4 6 5" xfId="11866" xr:uid="{00000000-0005-0000-0000-00009F310000}"/>
    <cellStyle name="Normal 32 4 7" xfId="11867" xr:uid="{00000000-0005-0000-0000-0000A0310000}"/>
    <cellStyle name="Normal 32 4 8" xfId="11868" xr:uid="{00000000-0005-0000-0000-0000A1310000}"/>
    <cellStyle name="Normal 32 4 9" xfId="11869" xr:uid="{00000000-0005-0000-0000-0000A2310000}"/>
    <cellStyle name="Normal 32 5" xfId="11870" xr:uid="{00000000-0005-0000-0000-0000A3310000}"/>
    <cellStyle name="Normal 32 5 10" xfId="11871" xr:uid="{00000000-0005-0000-0000-0000A4310000}"/>
    <cellStyle name="Normal 32 5 2" xfId="11872" xr:uid="{00000000-0005-0000-0000-0000A5310000}"/>
    <cellStyle name="Normal 32 5 2 2" xfId="11873" xr:uid="{00000000-0005-0000-0000-0000A6310000}"/>
    <cellStyle name="Normal 32 5 2 3" xfId="11874" xr:uid="{00000000-0005-0000-0000-0000A7310000}"/>
    <cellStyle name="Normal 32 5 2 4" xfId="11875" xr:uid="{00000000-0005-0000-0000-0000A8310000}"/>
    <cellStyle name="Normal 32 5 2 5" xfId="11876" xr:uid="{00000000-0005-0000-0000-0000A9310000}"/>
    <cellStyle name="Normal 32 5 3" xfId="11877" xr:uid="{00000000-0005-0000-0000-0000AA310000}"/>
    <cellStyle name="Normal 32 5 3 2" xfId="11878" xr:uid="{00000000-0005-0000-0000-0000AB310000}"/>
    <cellStyle name="Normal 32 5 3 3" xfId="11879" xr:uid="{00000000-0005-0000-0000-0000AC310000}"/>
    <cellStyle name="Normal 32 5 3 4" xfId="11880" xr:uid="{00000000-0005-0000-0000-0000AD310000}"/>
    <cellStyle name="Normal 32 5 3 5" xfId="11881" xr:uid="{00000000-0005-0000-0000-0000AE310000}"/>
    <cellStyle name="Normal 32 5 4" xfId="11882" xr:uid="{00000000-0005-0000-0000-0000AF310000}"/>
    <cellStyle name="Normal 32 5 4 2" xfId="11883" xr:uid="{00000000-0005-0000-0000-0000B0310000}"/>
    <cellStyle name="Normal 32 5 4 3" xfId="11884" xr:uid="{00000000-0005-0000-0000-0000B1310000}"/>
    <cellStyle name="Normal 32 5 4 4" xfId="11885" xr:uid="{00000000-0005-0000-0000-0000B2310000}"/>
    <cellStyle name="Normal 32 5 4 5" xfId="11886" xr:uid="{00000000-0005-0000-0000-0000B3310000}"/>
    <cellStyle name="Normal 32 5 5" xfId="11887" xr:uid="{00000000-0005-0000-0000-0000B4310000}"/>
    <cellStyle name="Normal 32 5 5 2" xfId="11888" xr:uid="{00000000-0005-0000-0000-0000B5310000}"/>
    <cellStyle name="Normal 32 5 5 3" xfId="11889" xr:uid="{00000000-0005-0000-0000-0000B6310000}"/>
    <cellStyle name="Normal 32 5 5 4" xfId="11890" xr:uid="{00000000-0005-0000-0000-0000B7310000}"/>
    <cellStyle name="Normal 32 5 5 5" xfId="11891" xr:uid="{00000000-0005-0000-0000-0000B8310000}"/>
    <cellStyle name="Normal 32 5 6" xfId="11892" xr:uid="{00000000-0005-0000-0000-0000B9310000}"/>
    <cellStyle name="Normal 32 5 6 2" xfId="11893" xr:uid="{00000000-0005-0000-0000-0000BA310000}"/>
    <cellStyle name="Normal 32 5 6 3" xfId="11894" xr:uid="{00000000-0005-0000-0000-0000BB310000}"/>
    <cellStyle name="Normal 32 5 6 4" xfId="11895" xr:uid="{00000000-0005-0000-0000-0000BC310000}"/>
    <cellStyle name="Normal 32 5 6 5" xfId="11896" xr:uid="{00000000-0005-0000-0000-0000BD310000}"/>
    <cellStyle name="Normal 32 5 7" xfId="11897" xr:uid="{00000000-0005-0000-0000-0000BE310000}"/>
    <cellStyle name="Normal 32 5 8" xfId="11898" xr:uid="{00000000-0005-0000-0000-0000BF310000}"/>
    <cellStyle name="Normal 32 5 9" xfId="11899" xr:uid="{00000000-0005-0000-0000-0000C0310000}"/>
    <cellStyle name="Normal 32 6" xfId="11900" xr:uid="{00000000-0005-0000-0000-0000C1310000}"/>
    <cellStyle name="Normal 32 6 10" xfId="11901" xr:uid="{00000000-0005-0000-0000-0000C2310000}"/>
    <cellStyle name="Normal 32 6 2" xfId="11902" xr:uid="{00000000-0005-0000-0000-0000C3310000}"/>
    <cellStyle name="Normal 32 6 2 2" xfId="11903" xr:uid="{00000000-0005-0000-0000-0000C4310000}"/>
    <cellStyle name="Normal 32 6 2 3" xfId="11904" xr:uid="{00000000-0005-0000-0000-0000C5310000}"/>
    <cellStyle name="Normal 32 6 2 4" xfId="11905" xr:uid="{00000000-0005-0000-0000-0000C6310000}"/>
    <cellStyle name="Normal 32 6 2 5" xfId="11906" xr:uid="{00000000-0005-0000-0000-0000C7310000}"/>
    <cellStyle name="Normal 32 6 3" xfId="11907" xr:uid="{00000000-0005-0000-0000-0000C8310000}"/>
    <cellStyle name="Normal 32 6 3 2" xfId="11908" xr:uid="{00000000-0005-0000-0000-0000C9310000}"/>
    <cellStyle name="Normal 32 6 3 3" xfId="11909" xr:uid="{00000000-0005-0000-0000-0000CA310000}"/>
    <cellStyle name="Normal 32 6 3 4" xfId="11910" xr:uid="{00000000-0005-0000-0000-0000CB310000}"/>
    <cellStyle name="Normal 32 6 3 5" xfId="11911" xr:uid="{00000000-0005-0000-0000-0000CC310000}"/>
    <cellStyle name="Normal 32 6 4" xfId="11912" xr:uid="{00000000-0005-0000-0000-0000CD310000}"/>
    <cellStyle name="Normal 32 6 4 2" xfId="11913" xr:uid="{00000000-0005-0000-0000-0000CE310000}"/>
    <cellStyle name="Normal 32 6 4 3" xfId="11914" xr:uid="{00000000-0005-0000-0000-0000CF310000}"/>
    <cellStyle name="Normal 32 6 4 4" xfId="11915" xr:uid="{00000000-0005-0000-0000-0000D0310000}"/>
    <cellStyle name="Normal 32 6 4 5" xfId="11916" xr:uid="{00000000-0005-0000-0000-0000D1310000}"/>
    <cellStyle name="Normal 32 6 5" xfId="11917" xr:uid="{00000000-0005-0000-0000-0000D2310000}"/>
    <cellStyle name="Normal 32 6 5 2" xfId="11918" xr:uid="{00000000-0005-0000-0000-0000D3310000}"/>
    <cellStyle name="Normal 32 6 5 3" xfId="11919" xr:uid="{00000000-0005-0000-0000-0000D4310000}"/>
    <cellStyle name="Normal 32 6 5 4" xfId="11920" xr:uid="{00000000-0005-0000-0000-0000D5310000}"/>
    <cellStyle name="Normal 32 6 5 5" xfId="11921" xr:uid="{00000000-0005-0000-0000-0000D6310000}"/>
    <cellStyle name="Normal 32 6 6" xfId="11922" xr:uid="{00000000-0005-0000-0000-0000D7310000}"/>
    <cellStyle name="Normal 32 6 6 2" xfId="11923" xr:uid="{00000000-0005-0000-0000-0000D8310000}"/>
    <cellStyle name="Normal 32 6 6 3" xfId="11924" xr:uid="{00000000-0005-0000-0000-0000D9310000}"/>
    <cellStyle name="Normal 32 6 6 4" xfId="11925" xr:uid="{00000000-0005-0000-0000-0000DA310000}"/>
    <cellStyle name="Normal 32 6 6 5" xfId="11926" xr:uid="{00000000-0005-0000-0000-0000DB310000}"/>
    <cellStyle name="Normal 32 6 7" xfId="11927" xr:uid="{00000000-0005-0000-0000-0000DC310000}"/>
    <cellStyle name="Normal 32 6 8" xfId="11928" xr:uid="{00000000-0005-0000-0000-0000DD310000}"/>
    <cellStyle name="Normal 32 6 9" xfId="11929" xr:uid="{00000000-0005-0000-0000-0000DE310000}"/>
    <cellStyle name="Normal 32 7" xfId="11930" xr:uid="{00000000-0005-0000-0000-0000DF310000}"/>
    <cellStyle name="Normal 32 7 10" xfId="11931" xr:uid="{00000000-0005-0000-0000-0000E0310000}"/>
    <cellStyle name="Normal 32 7 2" xfId="11932" xr:uid="{00000000-0005-0000-0000-0000E1310000}"/>
    <cellStyle name="Normal 32 7 2 2" xfId="11933" xr:uid="{00000000-0005-0000-0000-0000E2310000}"/>
    <cellStyle name="Normal 32 7 2 3" xfId="11934" xr:uid="{00000000-0005-0000-0000-0000E3310000}"/>
    <cellStyle name="Normal 32 7 2 4" xfId="11935" xr:uid="{00000000-0005-0000-0000-0000E4310000}"/>
    <cellStyle name="Normal 32 7 2 5" xfId="11936" xr:uid="{00000000-0005-0000-0000-0000E5310000}"/>
    <cellStyle name="Normal 32 7 3" xfId="11937" xr:uid="{00000000-0005-0000-0000-0000E6310000}"/>
    <cellStyle name="Normal 32 7 3 2" xfId="11938" xr:uid="{00000000-0005-0000-0000-0000E7310000}"/>
    <cellStyle name="Normal 32 7 3 3" xfId="11939" xr:uid="{00000000-0005-0000-0000-0000E8310000}"/>
    <cellStyle name="Normal 32 7 3 4" xfId="11940" xr:uid="{00000000-0005-0000-0000-0000E9310000}"/>
    <cellStyle name="Normal 32 7 3 5" xfId="11941" xr:uid="{00000000-0005-0000-0000-0000EA310000}"/>
    <cellStyle name="Normal 32 7 4" xfId="11942" xr:uid="{00000000-0005-0000-0000-0000EB310000}"/>
    <cellStyle name="Normal 32 7 4 2" xfId="11943" xr:uid="{00000000-0005-0000-0000-0000EC310000}"/>
    <cellStyle name="Normal 32 7 4 3" xfId="11944" xr:uid="{00000000-0005-0000-0000-0000ED310000}"/>
    <cellStyle name="Normal 32 7 4 4" xfId="11945" xr:uid="{00000000-0005-0000-0000-0000EE310000}"/>
    <cellStyle name="Normal 32 7 4 5" xfId="11946" xr:uid="{00000000-0005-0000-0000-0000EF310000}"/>
    <cellStyle name="Normal 32 7 5" xfId="11947" xr:uid="{00000000-0005-0000-0000-0000F0310000}"/>
    <cellStyle name="Normal 32 7 5 2" xfId="11948" xr:uid="{00000000-0005-0000-0000-0000F1310000}"/>
    <cellStyle name="Normal 32 7 5 3" xfId="11949" xr:uid="{00000000-0005-0000-0000-0000F2310000}"/>
    <cellStyle name="Normal 32 7 5 4" xfId="11950" xr:uid="{00000000-0005-0000-0000-0000F3310000}"/>
    <cellStyle name="Normal 32 7 5 5" xfId="11951" xr:uid="{00000000-0005-0000-0000-0000F4310000}"/>
    <cellStyle name="Normal 32 7 6" xfId="11952" xr:uid="{00000000-0005-0000-0000-0000F5310000}"/>
    <cellStyle name="Normal 32 7 6 2" xfId="11953" xr:uid="{00000000-0005-0000-0000-0000F6310000}"/>
    <cellStyle name="Normal 32 7 6 3" xfId="11954" xr:uid="{00000000-0005-0000-0000-0000F7310000}"/>
    <cellStyle name="Normal 32 7 6 4" xfId="11955" xr:uid="{00000000-0005-0000-0000-0000F8310000}"/>
    <cellStyle name="Normal 32 7 6 5" xfId="11956" xr:uid="{00000000-0005-0000-0000-0000F9310000}"/>
    <cellStyle name="Normal 32 7 7" xfId="11957" xr:uid="{00000000-0005-0000-0000-0000FA310000}"/>
    <cellStyle name="Normal 32 7 8" xfId="11958" xr:uid="{00000000-0005-0000-0000-0000FB310000}"/>
    <cellStyle name="Normal 32 7 9" xfId="11959" xr:uid="{00000000-0005-0000-0000-0000FC310000}"/>
    <cellStyle name="Normal 32 8" xfId="11960" xr:uid="{00000000-0005-0000-0000-0000FD310000}"/>
    <cellStyle name="Normal 32 8 2" xfId="11961" xr:uid="{00000000-0005-0000-0000-0000FE310000}"/>
    <cellStyle name="Normal 32 8 3" xfId="11962" xr:uid="{00000000-0005-0000-0000-0000FF310000}"/>
    <cellStyle name="Normal 32 8 4" xfId="11963" xr:uid="{00000000-0005-0000-0000-000000320000}"/>
    <cellStyle name="Normal 32 8 5" xfId="11964" xr:uid="{00000000-0005-0000-0000-000001320000}"/>
    <cellStyle name="Normal 32 9" xfId="11965" xr:uid="{00000000-0005-0000-0000-000002320000}"/>
    <cellStyle name="Normal 32 9 2" xfId="11966" xr:uid="{00000000-0005-0000-0000-000003320000}"/>
    <cellStyle name="Normal 32 9 3" xfId="11967" xr:uid="{00000000-0005-0000-0000-000004320000}"/>
    <cellStyle name="Normal 32 9 4" xfId="11968" xr:uid="{00000000-0005-0000-0000-000005320000}"/>
    <cellStyle name="Normal 32 9 5" xfId="11969" xr:uid="{00000000-0005-0000-0000-000006320000}"/>
    <cellStyle name="Normal 33" xfId="229" xr:uid="{00000000-0005-0000-0000-000007320000}"/>
    <cellStyle name="Normal 33 10" xfId="11971" xr:uid="{00000000-0005-0000-0000-000008320000}"/>
    <cellStyle name="Normal 33 10 2" xfId="11972" xr:uid="{00000000-0005-0000-0000-000009320000}"/>
    <cellStyle name="Normal 33 10 3" xfId="11973" xr:uid="{00000000-0005-0000-0000-00000A320000}"/>
    <cellStyle name="Normal 33 10 4" xfId="11974" xr:uid="{00000000-0005-0000-0000-00000B320000}"/>
    <cellStyle name="Normal 33 10 5" xfId="11975" xr:uid="{00000000-0005-0000-0000-00000C320000}"/>
    <cellStyle name="Normal 33 11" xfId="11976" xr:uid="{00000000-0005-0000-0000-00000D320000}"/>
    <cellStyle name="Normal 33 11 2" xfId="11977" xr:uid="{00000000-0005-0000-0000-00000E320000}"/>
    <cellStyle name="Normal 33 11 3" xfId="11978" xr:uid="{00000000-0005-0000-0000-00000F320000}"/>
    <cellStyle name="Normal 33 11 4" xfId="11979" xr:uid="{00000000-0005-0000-0000-000010320000}"/>
    <cellStyle name="Normal 33 11 5" xfId="11980" xr:uid="{00000000-0005-0000-0000-000011320000}"/>
    <cellStyle name="Normal 33 12" xfId="11981" xr:uid="{00000000-0005-0000-0000-000012320000}"/>
    <cellStyle name="Normal 33 12 2" xfId="11982" xr:uid="{00000000-0005-0000-0000-000013320000}"/>
    <cellStyle name="Normal 33 12 3" xfId="11983" xr:uid="{00000000-0005-0000-0000-000014320000}"/>
    <cellStyle name="Normal 33 12 4" xfId="11984" xr:uid="{00000000-0005-0000-0000-000015320000}"/>
    <cellStyle name="Normal 33 12 5" xfId="11985" xr:uid="{00000000-0005-0000-0000-000016320000}"/>
    <cellStyle name="Normal 33 13" xfId="11986" xr:uid="{00000000-0005-0000-0000-000017320000}"/>
    <cellStyle name="Normal 33 14" xfId="11987" xr:uid="{00000000-0005-0000-0000-000018320000}"/>
    <cellStyle name="Normal 33 15" xfId="11988" xr:uid="{00000000-0005-0000-0000-000019320000}"/>
    <cellStyle name="Normal 33 16" xfId="11989" xr:uid="{00000000-0005-0000-0000-00001A320000}"/>
    <cellStyle name="Normal 33 17" xfId="11970" xr:uid="{00000000-0005-0000-0000-00001B320000}"/>
    <cellStyle name="Normal 33 2" xfId="11990" xr:uid="{00000000-0005-0000-0000-00001C320000}"/>
    <cellStyle name="Normal 33 3" xfId="11991" xr:uid="{00000000-0005-0000-0000-00001D320000}"/>
    <cellStyle name="Normal 33 4" xfId="11992" xr:uid="{00000000-0005-0000-0000-00001E320000}"/>
    <cellStyle name="Normal 33 5" xfId="11993" xr:uid="{00000000-0005-0000-0000-00001F320000}"/>
    <cellStyle name="Normal 33 6" xfId="11994" xr:uid="{00000000-0005-0000-0000-000020320000}"/>
    <cellStyle name="Normal 33 7" xfId="11995" xr:uid="{00000000-0005-0000-0000-000021320000}"/>
    <cellStyle name="Normal 33 8" xfId="11996" xr:uid="{00000000-0005-0000-0000-000022320000}"/>
    <cellStyle name="Normal 33 8 2" xfId="11997" xr:uid="{00000000-0005-0000-0000-000023320000}"/>
    <cellStyle name="Normal 33 8 3" xfId="11998" xr:uid="{00000000-0005-0000-0000-000024320000}"/>
    <cellStyle name="Normal 33 8 4" xfId="11999" xr:uid="{00000000-0005-0000-0000-000025320000}"/>
    <cellStyle name="Normal 33 8 5" xfId="12000" xr:uid="{00000000-0005-0000-0000-000026320000}"/>
    <cellStyle name="Normal 33 9" xfId="12001" xr:uid="{00000000-0005-0000-0000-000027320000}"/>
    <cellStyle name="Normal 33 9 2" xfId="12002" xr:uid="{00000000-0005-0000-0000-000028320000}"/>
    <cellStyle name="Normal 33 9 3" xfId="12003" xr:uid="{00000000-0005-0000-0000-000029320000}"/>
    <cellStyle name="Normal 33 9 4" xfId="12004" xr:uid="{00000000-0005-0000-0000-00002A320000}"/>
    <cellStyle name="Normal 33 9 5" xfId="12005" xr:uid="{00000000-0005-0000-0000-00002B320000}"/>
    <cellStyle name="Normal 34" xfId="12006" xr:uid="{00000000-0005-0000-0000-00002C320000}"/>
    <cellStyle name="Normal 34 10" xfId="12007" xr:uid="{00000000-0005-0000-0000-00002D320000}"/>
    <cellStyle name="Normal 34 10 2" xfId="12008" xr:uid="{00000000-0005-0000-0000-00002E320000}"/>
    <cellStyle name="Normal 34 10 3" xfId="12009" xr:uid="{00000000-0005-0000-0000-00002F320000}"/>
    <cellStyle name="Normal 34 10 4" xfId="12010" xr:uid="{00000000-0005-0000-0000-000030320000}"/>
    <cellStyle name="Normal 34 10 5" xfId="12011" xr:uid="{00000000-0005-0000-0000-000031320000}"/>
    <cellStyle name="Normal 34 11" xfId="12012" xr:uid="{00000000-0005-0000-0000-000032320000}"/>
    <cellStyle name="Normal 34 11 2" xfId="12013" xr:uid="{00000000-0005-0000-0000-000033320000}"/>
    <cellStyle name="Normal 34 11 3" xfId="12014" xr:uid="{00000000-0005-0000-0000-000034320000}"/>
    <cellStyle name="Normal 34 11 4" xfId="12015" xr:uid="{00000000-0005-0000-0000-000035320000}"/>
    <cellStyle name="Normal 34 11 5" xfId="12016" xr:uid="{00000000-0005-0000-0000-000036320000}"/>
    <cellStyle name="Normal 34 12" xfId="12017" xr:uid="{00000000-0005-0000-0000-000037320000}"/>
    <cellStyle name="Normal 34 12 2" xfId="12018" xr:uid="{00000000-0005-0000-0000-000038320000}"/>
    <cellStyle name="Normal 34 12 3" xfId="12019" xr:uid="{00000000-0005-0000-0000-000039320000}"/>
    <cellStyle name="Normal 34 12 4" xfId="12020" xr:uid="{00000000-0005-0000-0000-00003A320000}"/>
    <cellStyle name="Normal 34 12 5" xfId="12021" xr:uid="{00000000-0005-0000-0000-00003B320000}"/>
    <cellStyle name="Normal 34 13" xfId="12022" xr:uid="{00000000-0005-0000-0000-00003C320000}"/>
    <cellStyle name="Normal 34 14" xfId="12023" xr:uid="{00000000-0005-0000-0000-00003D320000}"/>
    <cellStyle name="Normal 34 15" xfId="12024" xr:uid="{00000000-0005-0000-0000-00003E320000}"/>
    <cellStyle name="Normal 34 16" xfId="12025" xr:uid="{00000000-0005-0000-0000-00003F320000}"/>
    <cellStyle name="Normal 34 2" xfId="12026" xr:uid="{00000000-0005-0000-0000-000040320000}"/>
    <cellStyle name="Normal 34 2 10" xfId="12027" xr:uid="{00000000-0005-0000-0000-000041320000}"/>
    <cellStyle name="Normal 34 2 2" xfId="12028" xr:uid="{00000000-0005-0000-0000-000042320000}"/>
    <cellStyle name="Normal 34 2 2 2" xfId="12029" xr:uid="{00000000-0005-0000-0000-000043320000}"/>
    <cellStyle name="Normal 34 2 2 3" xfId="12030" xr:uid="{00000000-0005-0000-0000-000044320000}"/>
    <cellStyle name="Normal 34 2 2 4" xfId="12031" xr:uid="{00000000-0005-0000-0000-000045320000}"/>
    <cellStyle name="Normal 34 2 2 5" xfId="12032" xr:uid="{00000000-0005-0000-0000-000046320000}"/>
    <cellStyle name="Normal 34 2 3" xfId="12033" xr:uid="{00000000-0005-0000-0000-000047320000}"/>
    <cellStyle name="Normal 34 2 3 2" xfId="12034" xr:uid="{00000000-0005-0000-0000-000048320000}"/>
    <cellStyle name="Normal 34 2 3 3" xfId="12035" xr:uid="{00000000-0005-0000-0000-000049320000}"/>
    <cellStyle name="Normal 34 2 3 4" xfId="12036" xr:uid="{00000000-0005-0000-0000-00004A320000}"/>
    <cellStyle name="Normal 34 2 3 5" xfId="12037" xr:uid="{00000000-0005-0000-0000-00004B320000}"/>
    <cellStyle name="Normal 34 2 4" xfId="12038" xr:uid="{00000000-0005-0000-0000-00004C320000}"/>
    <cellStyle name="Normal 34 2 4 2" xfId="12039" xr:uid="{00000000-0005-0000-0000-00004D320000}"/>
    <cellStyle name="Normal 34 2 4 3" xfId="12040" xr:uid="{00000000-0005-0000-0000-00004E320000}"/>
    <cellStyle name="Normal 34 2 4 4" xfId="12041" xr:uid="{00000000-0005-0000-0000-00004F320000}"/>
    <cellStyle name="Normal 34 2 4 5" xfId="12042" xr:uid="{00000000-0005-0000-0000-000050320000}"/>
    <cellStyle name="Normal 34 2 5" xfId="12043" xr:uid="{00000000-0005-0000-0000-000051320000}"/>
    <cellStyle name="Normal 34 2 5 2" xfId="12044" xr:uid="{00000000-0005-0000-0000-000052320000}"/>
    <cellStyle name="Normal 34 2 5 3" xfId="12045" xr:uid="{00000000-0005-0000-0000-000053320000}"/>
    <cellStyle name="Normal 34 2 5 4" xfId="12046" xr:uid="{00000000-0005-0000-0000-000054320000}"/>
    <cellStyle name="Normal 34 2 5 5" xfId="12047" xr:uid="{00000000-0005-0000-0000-000055320000}"/>
    <cellStyle name="Normal 34 2 6" xfId="12048" xr:uid="{00000000-0005-0000-0000-000056320000}"/>
    <cellStyle name="Normal 34 2 6 2" xfId="12049" xr:uid="{00000000-0005-0000-0000-000057320000}"/>
    <cellStyle name="Normal 34 2 6 3" xfId="12050" xr:uid="{00000000-0005-0000-0000-000058320000}"/>
    <cellStyle name="Normal 34 2 6 4" xfId="12051" xr:uid="{00000000-0005-0000-0000-000059320000}"/>
    <cellStyle name="Normal 34 2 6 5" xfId="12052" xr:uid="{00000000-0005-0000-0000-00005A320000}"/>
    <cellStyle name="Normal 34 2 7" xfId="12053" xr:uid="{00000000-0005-0000-0000-00005B320000}"/>
    <cellStyle name="Normal 34 2 8" xfId="12054" xr:uid="{00000000-0005-0000-0000-00005C320000}"/>
    <cellStyle name="Normal 34 2 9" xfId="12055" xr:uid="{00000000-0005-0000-0000-00005D320000}"/>
    <cellStyle name="Normal 34 3" xfId="12056" xr:uid="{00000000-0005-0000-0000-00005E320000}"/>
    <cellStyle name="Normal 34 3 10" xfId="12057" xr:uid="{00000000-0005-0000-0000-00005F320000}"/>
    <cellStyle name="Normal 34 3 2" xfId="12058" xr:uid="{00000000-0005-0000-0000-000060320000}"/>
    <cellStyle name="Normal 34 3 2 2" xfId="12059" xr:uid="{00000000-0005-0000-0000-000061320000}"/>
    <cellStyle name="Normal 34 3 2 3" xfId="12060" xr:uid="{00000000-0005-0000-0000-000062320000}"/>
    <cellStyle name="Normal 34 3 2 4" xfId="12061" xr:uid="{00000000-0005-0000-0000-000063320000}"/>
    <cellStyle name="Normal 34 3 2 5" xfId="12062" xr:uid="{00000000-0005-0000-0000-000064320000}"/>
    <cellStyle name="Normal 34 3 3" xfId="12063" xr:uid="{00000000-0005-0000-0000-000065320000}"/>
    <cellStyle name="Normal 34 3 3 2" xfId="12064" xr:uid="{00000000-0005-0000-0000-000066320000}"/>
    <cellStyle name="Normal 34 3 3 3" xfId="12065" xr:uid="{00000000-0005-0000-0000-000067320000}"/>
    <cellStyle name="Normal 34 3 3 4" xfId="12066" xr:uid="{00000000-0005-0000-0000-000068320000}"/>
    <cellStyle name="Normal 34 3 3 5" xfId="12067" xr:uid="{00000000-0005-0000-0000-000069320000}"/>
    <cellStyle name="Normal 34 3 4" xfId="12068" xr:uid="{00000000-0005-0000-0000-00006A320000}"/>
    <cellStyle name="Normal 34 3 4 2" xfId="12069" xr:uid="{00000000-0005-0000-0000-00006B320000}"/>
    <cellStyle name="Normal 34 3 4 3" xfId="12070" xr:uid="{00000000-0005-0000-0000-00006C320000}"/>
    <cellStyle name="Normal 34 3 4 4" xfId="12071" xr:uid="{00000000-0005-0000-0000-00006D320000}"/>
    <cellStyle name="Normal 34 3 4 5" xfId="12072" xr:uid="{00000000-0005-0000-0000-00006E320000}"/>
    <cellStyle name="Normal 34 3 5" xfId="12073" xr:uid="{00000000-0005-0000-0000-00006F320000}"/>
    <cellStyle name="Normal 34 3 5 2" xfId="12074" xr:uid="{00000000-0005-0000-0000-000070320000}"/>
    <cellStyle name="Normal 34 3 5 3" xfId="12075" xr:uid="{00000000-0005-0000-0000-000071320000}"/>
    <cellStyle name="Normal 34 3 5 4" xfId="12076" xr:uid="{00000000-0005-0000-0000-000072320000}"/>
    <cellStyle name="Normal 34 3 5 5" xfId="12077" xr:uid="{00000000-0005-0000-0000-000073320000}"/>
    <cellStyle name="Normal 34 3 6" xfId="12078" xr:uid="{00000000-0005-0000-0000-000074320000}"/>
    <cellStyle name="Normal 34 3 6 2" xfId="12079" xr:uid="{00000000-0005-0000-0000-000075320000}"/>
    <cellStyle name="Normal 34 3 6 3" xfId="12080" xr:uid="{00000000-0005-0000-0000-000076320000}"/>
    <cellStyle name="Normal 34 3 6 4" xfId="12081" xr:uid="{00000000-0005-0000-0000-000077320000}"/>
    <cellStyle name="Normal 34 3 6 5" xfId="12082" xr:uid="{00000000-0005-0000-0000-000078320000}"/>
    <cellStyle name="Normal 34 3 7" xfId="12083" xr:uid="{00000000-0005-0000-0000-000079320000}"/>
    <cellStyle name="Normal 34 3 8" xfId="12084" xr:uid="{00000000-0005-0000-0000-00007A320000}"/>
    <cellStyle name="Normal 34 3 9" xfId="12085" xr:uid="{00000000-0005-0000-0000-00007B320000}"/>
    <cellStyle name="Normal 34 4" xfId="12086" xr:uid="{00000000-0005-0000-0000-00007C320000}"/>
    <cellStyle name="Normal 34 4 10" xfId="12087" xr:uid="{00000000-0005-0000-0000-00007D320000}"/>
    <cellStyle name="Normal 34 4 2" xfId="12088" xr:uid="{00000000-0005-0000-0000-00007E320000}"/>
    <cellStyle name="Normal 34 4 2 2" xfId="12089" xr:uid="{00000000-0005-0000-0000-00007F320000}"/>
    <cellStyle name="Normal 34 4 2 3" xfId="12090" xr:uid="{00000000-0005-0000-0000-000080320000}"/>
    <cellStyle name="Normal 34 4 2 4" xfId="12091" xr:uid="{00000000-0005-0000-0000-000081320000}"/>
    <cellStyle name="Normal 34 4 2 5" xfId="12092" xr:uid="{00000000-0005-0000-0000-000082320000}"/>
    <cellStyle name="Normal 34 4 3" xfId="12093" xr:uid="{00000000-0005-0000-0000-000083320000}"/>
    <cellStyle name="Normal 34 4 3 2" xfId="12094" xr:uid="{00000000-0005-0000-0000-000084320000}"/>
    <cellStyle name="Normal 34 4 3 3" xfId="12095" xr:uid="{00000000-0005-0000-0000-000085320000}"/>
    <cellStyle name="Normal 34 4 3 4" xfId="12096" xr:uid="{00000000-0005-0000-0000-000086320000}"/>
    <cellStyle name="Normal 34 4 3 5" xfId="12097" xr:uid="{00000000-0005-0000-0000-000087320000}"/>
    <cellStyle name="Normal 34 4 4" xfId="12098" xr:uid="{00000000-0005-0000-0000-000088320000}"/>
    <cellStyle name="Normal 34 4 4 2" xfId="12099" xr:uid="{00000000-0005-0000-0000-000089320000}"/>
    <cellStyle name="Normal 34 4 4 3" xfId="12100" xr:uid="{00000000-0005-0000-0000-00008A320000}"/>
    <cellStyle name="Normal 34 4 4 4" xfId="12101" xr:uid="{00000000-0005-0000-0000-00008B320000}"/>
    <cellStyle name="Normal 34 4 4 5" xfId="12102" xr:uid="{00000000-0005-0000-0000-00008C320000}"/>
    <cellStyle name="Normal 34 4 5" xfId="12103" xr:uid="{00000000-0005-0000-0000-00008D320000}"/>
    <cellStyle name="Normal 34 4 5 2" xfId="12104" xr:uid="{00000000-0005-0000-0000-00008E320000}"/>
    <cellStyle name="Normal 34 4 5 3" xfId="12105" xr:uid="{00000000-0005-0000-0000-00008F320000}"/>
    <cellStyle name="Normal 34 4 5 4" xfId="12106" xr:uid="{00000000-0005-0000-0000-000090320000}"/>
    <cellStyle name="Normal 34 4 5 5" xfId="12107" xr:uid="{00000000-0005-0000-0000-000091320000}"/>
    <cellStyle name="Normal 34 4 6" xfId="12108" xr:uid="{00000000-0005-0000-0000-000092320000}"/>
    <cellStyle name="Normal 34 4 6 2" xfId="12109" xr:uid="{00000000-0005-0000-0000-000093320000}"/>
    <cellStyle name="Normal 34 4 6 3" xfId="12110" xr:uid="{00000000-0005-0000-0000-000094320000}"/>
    <cellStyle name="Normal 34 4 6 4" xfId="12111" xr:uid="{00000000-0005-0000-0000-000095320000}"/>
    <cellStyle name="Normal 34 4 6 5" xfId="12112" xr:uid="{00000000-0005-0000-0000-000096320000}"/>
    <cellStyle name="Normal 34 4 7" xfId="12113" xr:uid="{00000000-0005-0000-0000-000097320000}"/>
    <cellStyle name="Normal 34 4 8" xfId="12114" xr:uid="{00000000-0005-0000-0000-000098320000}"/>
    <cellStyle name="Normal 34 4 9" xfId="12115" xr:uid="{00000000-0005-0000-0000-000099320000}"/>
    <cellStyle name="Normal 34 5" xfId="12116" xr:uid="{00000000-0005-0000-0000-00009A320000}"/>
    <cellStyle name="Normal 34 5 10" xfId="12117" xr:uid="{00000000-0005-0000-0000-00009B320000}"/>
    <cellStyle name="Normal 34 5 2" xfId="12118" xr:uid="{00000000-0005-0000-0000-00009C320000}"/>
    <cellStyle name="Normal 34 5 2 2" xfId="12119" xr:uid="{00000000-0005-0000-0000-00009D320000}"/>
    <cellStyle name="Normal 34 5 2 3" xfId="12120" xr:uid="{00000000-0005-0000-0000-00009E320000}"/>
    <cellStyle name="Normal 34 5 2 4" xfId="12121" xr:uid="{00000000-0005-0000-0000-00009F320000}"/>
    <cellStyle name="Normal 34 5 2 5" xfId="12122" xr:uid="{00000000-0005-0000-0000-0000A0320000}"/>
    <cellStyle name="Normal 34 5 3" xfId="12123" xr:uid="{00000000-0005-0000-0000-0000A1320000}"/>
    <cellStyle name="Normal 34 5 3 2" xfId="12124" xr:uid="{00000000-0005-0000-0000-0000A2320000}"/>
    <cellStyle name="Normal 34 5 3 3" xfId="12125" xr:uid="{00000000-0005-0000-0000-0000A3320000}"/>
    <cellStyle name="Normal 34 5 3 4" xfId="12126" xr:uid="{00000000-0005-0000-0000-0000A4320000}"/>
    <cellStyle name="Normal 34 5 3 5" xfId="12127" xr:uid="{00000000-0005-0000-0000-0000A5320000}"/>
    <cellStyle name="Normal 34 5 4" xfId="12128" xr:uid="{00000000-0005-0000-0000-0000A6320000}"/>
    <cellStyle name="Normal 34 5 4 2" xfId="12129" xr:uid="{00000000-0005-0000-0000-0000A7320000}"/>
    <cellStyle name="Normal 34 5 4 3" xfId="12130" xr:uid="{00000000-0005-0000-0000-0000A8320000}"/>
    <cellStyle name="Normal 34 5 4 4" xfId="12131" xr:uid="{00000000-0005-0000-0000-0000A9320000}"/>
    <cellStyle name="Normal 34 5 4 5" xfId="12132" xr:uid="{00000000-0005-0000-0000-0000AA320000}"/>
    <cellStyle name="Normal 34 5 5" xfId="12133" xr:uid="{00000000-0005-0000-0000-0000AB320000}"/>
    <cellStyle name="Normal 34 5 5 2" xfId="12134" xr:uid="{00000000-0005-0000-0000-0000AC320000}"/>
    <cellStyle name="Normal 34 5 5 3" xfId="12135" xr:uid="{00000000-0005-0000-0000-0000AD320000}"/>
    <cellStyle name="Normal 34 5 5 4" xfId="12136" xr:uid="{00000000-0005-0000-0000-0000AE320000}"/>
    <cellStyle name="Normal 34 5 5 5" xfId="12137" xr:uid="{00000000-0005-0000-0000-0000AF320000}"/>
    <cellStyle name="Normal 34 5 6" xfId="12138" xr:uid="{00000000-0005-0000-0000-0000B0320000}"/>
    <cellStyle name="Normal 34 5 6 2" xfId="12139" xr:uid="{00000000-0005-0000-0000-0000B1320000}"/>
    <cellStyle name="Normal 34 5 6 3" xfId="12140" xr:uid="{00000000-0005-0000-0000-0000B2320000}"/>
    <cellStyle name="Normal 34 5 6 4" xfId="12141" xr:uid="{00000000-0005-0000-0000-0000B3320000}"/>
    <cellStyle name="Normal 34 5 6 5" xfId="12142" xr:uid="{00000000-0005-0000-0000-0000B4320000}"/>
    <cellStyle name="Normal 34 5 7" xfId="12143" xr:uid="{00000000-0005-0000-0000-0000B5320000}"/>
    <cellStyle name="Normal 34 5 8" xfId="12144" xr:uid="{00000000-0005-0000-0000-0000B6320000}"/>
    <cellStyle name="Normal 34 5 9" xfId="12145" xr:uid="{00000000-0005-0000-0000-0000B7320000}"/>
    <cellStyle name="Normal 34 6" xfId="12146" xr:uid="{00000000-0005-0000-0000-0000B8320000}"/>
    <cellStyle name="Normal 34 6 10" xfId="12147" xr:uid="{00000000-0005-0000-0000-0000B9320000}"/>
    <cellStyle name="Normal 34 6 2" xfId="12148" xr:uid="{00000000-0005-0000-0000-0000BA320000}"/>
    <cellStyle name="Normal 34 6 2 2" xfId="12149" xr:uid="{00000000-0005-0000-0000-0000BB320000}"/>
    <cellStyle name="Normal 34 6 2 3" xfId="12150" xr:uid="{00000000-0005-0000-0000-0000BC320000}"/>
    <cellStyle name="Normal 34 6 2 4" xfId="12151" xr:uid="{00000000-0005-0000-0000-0000BD320000}"/>
    <cellStyle name="Normal 34 6 2 5" xfId="12152" xr:uid="{00000000-0005-0000-0000-0000BE320000}"/>
    <cellStyle name="Normal 34 6 3" xfId="12153" xr:uid="{00000000-0005-0000-0000-0000BF320000}"/>
    <cellStyle name="Normal 34 6 3 2" xfId="12154" xr:uid="{00000000-0005-0000-0000-0000C0320000}"/>
    <cellStyle name="Normal 34 6 3 3" xfId="12155" xr:uid="{00000000-0005-0000-0000-0000C1320000}"/>
    <cellStyle name="Normal 34 6 3 4" xfId="12156" xr:uid="{00000000-0005-0000-0000-0000C2320000}"/>
    <cellStyle name="Normal 34 6 3 5" xfId="12157" xr:uid="{00000000-0005-0000-0000-0000C3320000}"/>
    <cellStyle name="Normal 34 6 4" xfId="12158" xr:uid="{00000000-0005-0000-0000-0000C4320000}"/>
    <cellStyle name="Normal 34 6 4 2" xfId="12159" xr:uid="{00000000-0005-0000-0000-0000C5320000}"/>
    <cellStyle name="Normal 34 6 4 3" xfId="12160" xr:uid="{00000000-0005-0000-0000-0000C6320000}"/>
    <cellStyle name="Normal 34 6 4 4" xfId="12161" xr:uid="{00000000-0005-0000-0000-0000C7320000}"/>
    <cellStyle name="Normal 34 6 4 5" xfId="12162" xr:uid="{00000000-0005-0000-0000-0000C8320000}"/>
    <cellStyle name="Normal 34 6 5" xfId="12163" xr:uid="{00000000-0005-0000-0000-0000C9320000}"/>
    <cellStyle name="Normal 34 6 5 2" xfId="12164" xr:uid="{00000000-0005-0000-0000-0000CA320000}"/>
    <cellStyle name="Normal 34 6 5 3" xfId="12165" xr:uid="{00000000-0005-0000-0000-0000CB320000}"/>
    <cellStyle name="Normal 34 6 5 4" xfId="12166" xr:uid="{00000000-0005-0000-0000-0000CC320000}"/>
    <cellStyle name="Normal 34 6 5 5" xfId="12167" xr:uid="{00000000-0005-0000-0000-0000CD320000}"/>
    <cellStyle name="Normal 34 6 6" xfId="12168" xr:uid="{00000000-0005-0000-0000-0000CE320000}"/>
    <cellStyle name="Normal 34 6 6 2" xfId="12169" xr:uid="{00000000-0005-0000-0000-0000CF320000}"/>
    <cellStyle name="Normal 34 6 6 3" xfId="12170" xr:uid="{00000000-0005-0000-0000-0000D0320000}"/>
    <cellStyle name="Normal 34 6 6 4" xfId="12171" xr:uid="{00000000-0005-0000-0000-0000D1320000}"/>
    <cellStyle name="Normal 34 6 6 5" xfId="12172" xr:uid="{00000000-0005-0000-0000-0000D2320000}"/>
    <cellStyle name="Normal 34 6 7" xfId="12173" xr:uid="{00000000-0005-0000-0000-0000D3320000}"/>
    <cellStyle name="Normal 34 6 8" xfId="12174" xr:uid="{00000000-0005-0000-0000-0000D4320000}"/>
    <cellStyle name="Normal 34 6 9" xfId="12175" xr:uid="{00000000-0005-0000-0000-0000D5320000}"/>
    <cellStyle name="Normal 34 7" xfId="12176" xr:uid="{00000000-0005-0000-0000-0000D6320000}"/>
    <cellStyle name="Normal 34 7 10" xfId="12177" xr:uid="{00000000-0005-0000-0000-0000D7320000}"/>
    <cellStyle name="Normal 34 7 2" xfId="12178" xr:uid="{00000000-0005-0000-0000-0000D8320000}"/>
    <cellStyle name="Normal 34 7 2 2" xfId="12179" xr:uid="{00000000-0005-0000-0000-0000D9320000}"/>
    <cellStyle name="Normal 34 7 2 3" xfId="12180" xr:uid="{00000000-0005-0000-0000-0000DA320000}"/>
    <cellStyle name="Normal 34 7 2 4" xfId="12181" xr:uid="{00000000-0005-0000-0000-0000DB320000}"/>
    <cellStyle name="Normal 34 7 2 5" xfId="12182" xr:uid="{00000000-0005-0000-0000-0000DC320000}"/>
    <cellStyle name="Normal 34 7 3" xfId="12183" xr:uid="{00000000-0005-0000-0000-0000DD320000}"/>
    <cellStyle name="Normal 34 7 3 2" xfId="12184" xr:uid="{00000000-0005-0000-0000-0000DE320000}"/>
    <cellStyle name="Normal 34 7 3 3" xfId="12185" xr:uid="{00000000-0005-0000-0000-0000DF320000}"/>
    <cellStyle name="Normal 34 7 3 4" xfId="12186" xr:uid="{00000000-0005-0000-0000-0000E0320000}"/>
    <cellStyle name="Normal 34 7 3 5" xfId="12187" xr:uid="{00000000-0005-0000-0000-0000E1320000}"/>
    <cellStyle name="Normal 34 7 4" xfId="12188" xr:uid="{00000000-0005-0000-0000-0000E2320000}"/>
    <cellStyle name="Normal 34 7 4 2" xfId="12189" xr:uid="{00000000-0005-0000-0000-0000E3320000}"/>
    <cellStyle name="Normal 34 7 4 3" xfId="12190" xr:uid="{00000000-0005-0000-0000-0000E4320000}"/>
    <cellStyle name="Normal 34 7 4 4" xfId="12191" xr:uid="{00000000-0005-0000-0000-0000E5320000}"/>
    <cellStyle name="Normal 34 7 4 5" xfId="12192" xr:uid="{00000000-0005-0000-0000-0000E6320000}"/>
    <cellStyle name="Normal 34 7 5" xfId="12193" xr:uid="{00000000-0005-0000-0000-0000E7320000}"/>
    <cellStyle name="Normal 34 7 5 2" xfId="12194" xr:uid="{00000000-0005-0000-0000-0000E8320000}"/>
    <cellStyle name="Normal 34 7 5 3" xfId="12195" xr:uid="{00000000-0005-0000-0000-0000E9320000}"/>
    <cellStyle name="Normal 34 7 5 4" xfId="12196" xr:uid="{00000000-0005-0000-0000-0000EA320000}"/>
    <cellStyle name="Normal 34 7 5 5" xfId="12197" xr:uid="{00000000-0005-0000-0000-0000EB320000}"/>
    <cellStyle name="Normal 34 7 6" xfId="12198" xr:uid="{00000000-0005-0000-0000-0000EC320000}"/>
    <cellStyle name="Normal 34 7 6 2" xfId="12199" xr:uid="{00000000-0005-0000-0000-0000ED320000}"/>
    <cellStyle name="Normal 34 7 6 3" xfId="12200" xr:uid="{00000000-0005-0000-0000-0000EE320000}"/>
    <cellStyle name="Normal 34 7 6 4" xfId="12201" xr:uid="{00000000-0005-0000-0000-0000EF320000}"/>
    <cellStyle name="Normal 34 7 6 5" xfId="12202" xr:uid="{00000000-0005-0000-0000-0000F0320000}"/>
    <cellStyle name="Normal 34 7 7" xfId="12203" xr:uid="{00000000-0005-0000-0000-0000F1320000}"/>
    <cellStyle name="Normal 34 7 8" xfId="12204" xr:uid="{00000000-0005-0000-0000-0000F2320000}"/>
    <cellStyle name="Normal 34 7 9" xfId="12205" xr:uid="{00000000-0005-0000-0000-0000F3320000}"/>
    <cellStyle name="Normal 34 8" xfId="12206" xr:uid="{00000000-0005-0000-0000-0000F4320000}"/>
    <cellStyle name="Normal 34 8 2" xfId="12207" xr:uid="{00000000-0005-0000-0000-0000F5320000}"/>
    <cellStyle name="Normal 34 8 3" xfId="12208" xr:uid="{00000000-0005-0000-0000-0000F6320000}"/>
    <cellStyle name="Normal 34 8 4" xfId="12209" xr:uid="{00000000-0005-0000-0000-0000F7320000}"/>
    <cellStyle name="Normal 34 8 5" xfId="12210" xr:uid="{00000000-0005-0000-0000-0000F8320000}"/>
    <cellStyle name="Normal 34 9" xfId="12211" xr:uid="{00000000-0005-0000-0000-0000F9320000}"/>
    <cellStyle name="Normal 34 9 2" xfId="12212" xr:uid="{00000000-0005-0000-0000-0000FA320000}"/>
    <cellStyle name="Normal 34 9 3" xfId="12213" xr:uid="{00000000-0005-0000-0000-0000FB320000}"/>
    <cellStyle name="Normal 34 9 4" xfId="12214" xr:uid="{00000000-0005-0000-0000-0000FC320000}"/>
    <cellStyle name="Normal 34 9 5" xfId="12215" xr:uid="{00000000-0005-0000-0000-0000FD320000}"/>
    <cellStyle name="Normal 35" xfId="12216" xr:uid="{00000000-0005-0000-0000-0000FE320000}"/>
    <cellStyle name="Normal 35 2" xfId="46526" xr:uid="{00000000-0005-0000-0000-0000FF320000}"/>
    <cellStyle name="Normal 36" xfId="12217" xr:uid="{00000000-0005-0000-0000-000000330000}"/>
    <cellStyle name="Normal 36 10" xfId="12218" xr:uid="{00000000-0005-0000-0000-000001330000}"/>
    <cellStyle name="Normal 36 10 2" xfId="12219" xr:uid="{00000000-0005-0000-0000-000002330000}"/>
    <cellStyle name="Normal 36 10 3" xfId="12220" xr:uid="{00000000-0005-0000-0000-000003330000}"/>
    <cellStyle name="Normal 36 10 4" xfId="12221" xr:uid="{00000000-0005-0000-0000-000004330000}"/>
    <cellStyle name="Normal 36 10 5" xfId="12222" xr:uid="{00000000-0005-0000-0000-000005330000}"/>
    <cellStyle name="Normal 36 11" xfId="12223" xr:uid="{00000000-0005-0000-0000-000006330000}"/>
    <cellStyle name="Normal 36 11 2" xfId="12224" xr:uid="{00000000-0005-0000-0000-000007330000}"/>
    <cellStyle name="Normal 36 11 3" xfId="12225" xr:uid="{00000000-0005-0000-0000-000008330000}"/>
    <cellStyle name="Normal 36 11 4" xfId="12226" xr:uid="{00000000-0005-0000-0000-000009330000}"/>
    <cellStyle name="Normal 36 11 5" xfId="12227" xr:uid="{00000000-0005-0000-0000-00000A330000}"/>
    <cellStyle name="Normal 36 12" xfId="12228" xr:uid="{00000000-0005-0000-0000-00000B330000}"/>
    <cellStyle name="Normal 36 12 2" xfId="12229" xr:uid="{00000000-0005-0000-0000-00000C330000}"/>
    <cellStyle name="Normal 36 12 3" xfId="12230" xr:uid="{00000000-0005-0000-0000-00000D330000}"/>
    <cellStyle name="Normal 36 12 4" xfId="12231" xr:uid="{00000000-0005-0000-0000-00000E330000}"/>
    <cellStyle name="Normal 36 12 5" xfId="12232" xr:uid="{00000000-0005-0000-0000-00000F330000}"/>
    <cellStyle name="Normal 36 13" xfId="12233" xr:uid="{00000000-0005-0000-0000-000010330000}"/>
    <cellStyle name="Normal 36 14" xfId="12234" xr:uid="{00000000-0005-0000-0000-000011330000}"/>
    <cellStyle name="Normal 36 15" xfId="12235" xr:uid="{00000000-0005-0000-0000-000012330000}"/>
    <cellStyle name="Normal 36 16" xfId="12236" xr:uid="{00000000-0005-0000-0000-000013330000}"/>
    <cellStyle name="Normal 36 2" xfId="12237" xr:uid="{00000000-0005-0000-0000-000014330000}"/>
    <cellStyle name="Normal 36 2 10" xfId="12238" xr:uid="{00000000-0005-0000-0000-000015330000}"/>
    <cellStyle name="Normal 36 2 2" xfId="12239" xr:uid="{00000000-0005-0000-0000-000016330000}"/>
    <cellStyle name="Normal 36 2 2 2" xfId="12240" xr:uid="{00000000-0005-0000-0000-000017330000}"/>
    <cellStyle name="Normal 36 2 2 3" xfId="12241" xr:uid="{00000000-0005-0000-0000-000018330000}"/>
    <cellStyle name="Normal 36 2 2 4" xfId="12242" xr:uid="{00000000-0005-0000-0000-000019330000}"/>
    <cellStyle name="Normal 36 2 2 5" xfId="12243" xr:uid="{00000000-0005-0000-0000-00001A330000}"/>
    <cellStyle name="Normal 36 2 3" xfId="12244" xr:uid="{00000000-0005-0000-0000-00001B330000}"/>
    <cellStyle name="Normal 36 2 3 2" xfId="12245" xr:uid="{00000000-0005-0000-0000-00001C330000}"/>
    <cellStyle name="Normal 36 2 3 3" xfId="12246" xr:uid="{00000000-0005-0000-0000-00001D330000}"/>
    <cellStyle name="Normal 36 2 3 4" xfId="12247" xr:uid="{00000000-0005-0000-0000-00001E330000}"/>
    <cellStyle name="Normal 36 2 3 5" xfId="12248" xr:uid="{00000000-0005-0000-0000-00001F330000}"/>
    <cellStyle name="Normal 36 2 4" xfId="12249" xr:uid="{00000000-0005-0000-0000-000020330000}"/>
    <cellStyle name="Normal 36 2 4 2" xfId="12250" xr:uid="{00000000-0005-0000-0000-000021330000}"/>
    <cellStyle name="Normal 36 2 4 3" xfId="12251" xr:uid="{00000000-0005-0000-0000-000022330000}"/>
    <cellStyle name="Normal 36 2 4 4" xfId="12252" xr:uid="{00000000-0005-0000-0000-000023330000}"/>
    <cellStyle name="Normal 36 2 4 5" xfId="12253" xr:uid="{00000000-0005-0000-0000-000024330000}"/>
    <cellStyle name="Normal 36 2 5" xfId="12254" xr:uid="{00000000-0005-0000-0000-000025330000}"/>
    <cellStyle name="Normal 36 2 5 2" xfId="12255" xr:uid="{00000000-0005-0000-0000-000026330000}"/>
    <cellStyle name="Normal 36 2 5 3" xfId="12256" xr:uid="{00000000-0005-0000-0000-000027330000}"/>
    <cellStyle name="Normal 36 2 5 4" xfId="12257" xr:uid="{00000000-0005-0000-0000-000028330000}"/>
    <cellStyle name="Normal 36 2 5 5" xfId="12258" xr:uid="{00000000-0005-0000-0000-000029330000}"/>
    <cellStyle name="Normal 36 2 6" xfId="12259" xr:uid="{00000000-0005-0000-0000-00002A330000}"/>
    <cellStyle name="Normal 36 2 6 2" xfId="12260" xr:uid="{00000000-0005-0000-0000-00002B330000}"/>
    <cellStyle name="Normal 36 2 6 3" xfId="12261" xr:uid="{00000000-0005-0000-0000-00002C330000}"/>
    <cellStyle name="Normal 36 2 6 4" xfId="12262" xr:uid="{00000000-0005-0000-0000-00002D330000}"/>
    <cellStyle name="Normal 36 2 6 5" xfId="12263" xr:uid="{00000000-0005-0000-0000-00002E330000}"/>
    <cellStyle name="Normal 36 2 7" xfId="12264" xr:uid="{00000000-0005-0000-0000-00002F330000}"/>
    <cellStyle name="Normal 36 2 8" xfId="12265" xr:uid="{00000000-0005-0000-0000-000030330000}"/>
    <cellStyle name="Normal 36 2 9" xfId="12266" xr:uid="{00000000-0005-0000-0000-000031330000}"/>
    <cellStyle name="Normal 36 3" xfId="12267" xr:uid="{00000000-0005-0000-0000-000032330000}"/>
    <cellStyle name="Normal 36 3 10" xfId="12268" xr:uid="{00000000-0005-0000-0000-000033330000}"/>
    <cellStyle name="Normal 36 3 2" xfId="12269" xr:uid="{00000000-0005-0000-0000-000034330000}"/>
    <cellStyle name="Normal 36 3 2 2" xfId="12270" xr:uid="{00000000-0005-0000-0000-000035330000}"/>
    <cellStyle name="Normal 36 3 2 3" xfId="12271" xr:uid="{00000000-0005-0000-0000-000036330000}"/>
    <cellStyle name="Normal 36 3 2 4" xfId="12272" xr:uid="{00000000-0005-0000-0000-000037330000}"/>
    <cellStyle name="Normal 36 3 2 5" xfId="12273" xr:uid="{00000000-0005-0000-0000-000038330000}"/>
    <cellStyle name="Normal 36 3 3" xfId="12274" xr:uid="{00000000-0005-0000-0000-000039330000}"/>
    <cellStyle name="Normal 36 3 3 2" xfId="12275" xr:uid="{00000000-0005-0000-0000-00003A330000}"/>
    <cellStyle name="Normal 36 3 3 3" xfId="12276" xr:uid="{00000000-0005-0000-0000-00003B330000}"/>
    <cellStyle name="Normal 36 3 3 4" xfId="12277" xr:uid="{00000000-0005-0000-0000-00003C330000}"/>
    <cellStyle name="Normal 36 3 3 5" xfId="12278" xr:uid="{00000000-0005-0000-0000-00003D330000}"/>
    <cellStyle name="Normal 36 3 4" xfId="12279" xr:uid="{00000000-0005-0000-0000-00003E330000}"/>
    <cellStyle name="Normal 36 3 4 2" xfId="12280" xr:uid="{00000000-0005-0000-0000-00003F330000}"/>
    <cellStyle name="Normal 36 3 4 3" xfId="12281" xr:uid="{00000000-0005-0000-0000-000040330000}"/>
    <cellStyle name="Normal 36 3 4 4" xfId="12282" xr:uid="{00000000-0005-0000-0000-000041330000}"/>
    <cellStyle name="Normal 36 3 4 5" xfId="12283" xr:uid="{00000000-0005-0000-0000-000042330000}"/>
    <cellStyle name="Normal 36 3 5" xfId="12284" xr:uid="{00000000-0005-0000-0000-000043330000}"/>
    <cellStyle name="Normal 36 3 5 2" xfId="12285" xr:uid="{00000000-0005-0000-0000-000044330000}"/>
    <cellStyle name="Normal 36 3 5 3" xfId="12286" xr:uid="{00000000-0005-0000-0000-000045330000}"/>
    <cellStyle name="Normal 36 3 5 4" xfId="12287" xr:uid="{00000000-0005-0000-0000-000046330000}"/>
    <cellStyle name="Normal 36 3 5 5" xfId="12288" xr:uid="{00000000-0005-0000-0000-000047330000}"/>
    <cellStyle name="Normal 36 3 6" xfId="12289" xr:uid="{00000000-0005-0000-0000-000048330000}"/>
    <cellStyle name="Normal 36 3 6 2" xfId="12290" xr:uid="{00000000-0005-0000-0000-000049330000}"/>
    <cellStyle name="Normal 36 3 6 3" xfId="12291" xr:uid="{00000000-0005-0000-0000-00004A330000}"/>
    <cellStyle name="Normal 36 3 6 4" xfId="12292" xr:uid="{00000000-0005-0000-0000-00004B330000}"/>
    <cellStyle name="Normal 36 3 6 5" xfId="12293" xr:uid="{00000000-0005-0000-0000-00004C330000}"/>
    <cellStyle name="Normal 36 3 7" xfId="12294" xr:uid="{00000000-0005-0000-0000-00004D330000}"/>
    <cellStyle name="Normal 36 3 8" xfId="12295" xr:uid="{00000000-0005-0000-0000-00004E330000}"/>
    <cellStyle name="Normal 36 3 9" xfId="12296" xr:uid="{00000000-0005-0000-0000-00004F330000}"/>
    <cellStyle name="Normal 36 4" xfId="12297" xr:uid="{00000000-0005-0000-0000-000050330000}"/>
    <cellStyle name="Normal 36 4 10" xfId="12298" xr:uid="{00000000-0005-0000-0000-000051330000}"/>
    <cellStyle name="Normal 36 4 2" xfId="12299" xr:uid="{00000000-0005-0000-0000-000052330000}"/>
    <cellStyle name="Normal 36 4 2 2" xfId="12300" xr:uid="{00000000-0005-0000-0000-000053330000}"/>
    <cellStyle name="Normal 36 4 2 3" xfId="12301" xr:uid="{00000000-0005-0000-0000-000054330000}"/>
    <cellStyle name="Normal 36 4 2 4" xfId="12302" xr:uid="{00000000-0005-0000-0000-000055330000}"/>
    <cellStyle name="Normal 36 4 2 5" xfId="12303" xr:uid="{00000000-0005-0000-0000-000056330000}"/>
    <cellStyle name="Normal 36 4 3" xfId="12304" xr:uid="{00000000-0005-0000-0000-000057330000}"/>
    <cellStyle name="Normal 36 4 3 2" xfId="12305" xr:uid="{00000000-0005-0000-0000-000058330000}"/>
    <cellStyle name="Normal 36 4 3 3" xfId="12306" xr:uid="{00000000-0005-0000-0000-000059330000}"/>
    <cellStyle name="Normal 36 4 3 4" xfId="12307" xr:uid="{00000000-0005-0000-0000-00005A330000}"/>
    <cellStyle name="Normal 36 4 3 5" xfId="12308" xr:uid="{00000000-0005-0000-0000-00005B330000}"/>
    <cellStyle name="Normal 36 4 4" xfId="12309" xr:uid="{00000000-0005-0000-0000-00005C330000}"/>
    <cellStyle name="Normal 36 4 4 2" xfId="12310" xr:uid="{00000000-0005-0000-0000-00005D330000}"/>
    <cellStyle name="Normal 36 4 4 3" xfId="12311" xr:uid="{00000000-0005-0000-0000-00005E330000}"/>
    <cellStyle name="Normal 36 4 4 4" xfId="12312" xr:uid="{00000000-0005-0000-0000-00005F330000}"/>
    <cellStyle name="Normal 36 4 4 5" xfId="12313" xr:uid="{00000000-0005-0000-0000-000060330000}"/>
    <cellStyle name="Normal 36 4 5" xfId="12314" xr:uid="{00000000-0005-0000-0000-000061330000}"/>
    <cellStyle name="Normal 36 4 5 2" xfId="12315" xr:uid="{00000000-0005-0000-0000-000062330000}"/>
    <cellStyle name="Normal 36 4 5 3" xfId="12316" xr:uid="{00000000-0005-0000-0000-000063330000}"/>
    <cellStyle name="Normal 36 4 5 4" xfId="12317" xr:uid="{00000000-0005-0000-0000-000064330000}"/>
    <cellStyle name="Normal 36 4 5 5" xfId="12318" xr:uid="{00000000-0005-0000-0000-000065330000}"/>
    <cellStyle name="Normal 36 4 6" xfId="12319" xr:uid="{00000000-0005-0000-0000-000066330000}"/>
    <cellStyle name="Normal 36 4 6 2" xfId="12320" xr:uid="{00000000-0005-0000-0000-000067330000}"/>
    <cellStyle name="Normal 36 4 6 3" xfId="12321" xr:uid="{00000000-0005-0000-0000-000068330000}"/>
    <cellStyle name="Normal 36 4 6 4" xfId="12322" xr:uid="{00000000-0005-0000-0000-000069330000}"/>
    <cellStyle name="Normal 36 4 6 5" xfId="12323" xr:uid="{00000000-0005-0000-0000-00006A330000}"/>
    <cellStyle name="Normal 36 4 7" xfId="12324" xr:uid="{00000000-0005-0000-0000-00006B330000}"/>
    <cellStyle name="Normal 36 4 8" xfId="12325" xr:uid="{00000000-0005-0000-0000-00006C330000}"/>
    <cellStyle name="Normal 36 4 9" xfId="12326" xr:uid="{00000000-0005-0000-0000-00006D330000}"/>
    <cellStyle name="Normal 36 5" xfId="12327" xr:uid="{00000000-0005-0000-0000-00006E330000}"/>
    <cellStyle name="Normal 36 5 10" xfId="12328" xr:uid="{00000000-0005-0000-0000-00006F330000}"/>
    <cellStyle name="Normal 36 5 2" xfId="12329" xr:uid="{00000000-0005-0000-0000-000070330000}"/>
    <cellStyle name="Normal 36 5 2 2" xfId="12330" xr:uid="{00000000-0005-0000-0000-000071330000}"/>
    <cellStyle name="Normal 36 5 2 3" xfId="12331" xr:uid="{00000000-0005-0000-0000-000072330000}"/>
    <cellStyle name="Normal 36 5 2 4" xfId="12332" xr:uid="{00000000-0005-0000-0000-000073330000}"/>
    <cellStyle name="Normal 36 5 2 5" xfId="12333" xr:uid="{00000000-0005-0000-0000-000074330000}"/>
    <cellStyle name="Normal 36 5 3" xfId="12334" xr:uid="{00000000-0005-0000-0000-000075330000}"/>
    <cellStyle name="Normal 36 5 3 2" xfId="12335" xr:uid="{00000000-0005-0000-0000-000076330000}"/>
    <cellStyle name="Normal 36 5 3 3" xfId="12336" xr:uid="{00000000-0005-0000-0000-000077330000}"/>
    <cellStyle name="Normal 36 5 3 4" xfId="12337" xr:uid="{00000000-0005-0000-0000-000078330000}"/>
    <cellStyle name="Normal 36 5 3 5" xfId="12338" xr:uid="{00000000-0005-0000-0000-000079330000}"/>
    <cellStyle name="Normal 36 5 4" xfId="12339" xr:uid="{00000000-0005-0000-0000-00007A330000}"/>
    <cellStyle name="Normal 36 5 4 2" xfId="12340" xr:uid="{00000000-0005-0000-0000-00007B330000}"/>
    <cellStyle name="Normal 36 5 4 3" xfId="12341" xr:uid="{00000000-0005-0000-0000-00007C330000}"/>
    <cellStyle name="Normal 36 5 4 4" xfId="12342" xr:uid="{00000000-0005-0000-0000-00007D330000}"/>
    <cellStyle name="Normal 36 5 4 5" xfId="12343" xr:uid="{00000000-0005-0000-0000-00007E330000}"/>
    <cellStyle name="Normal 36 5 5" xfId="12344" xr:uid="{00000000-0005-0000-0000-00007F330000}"/>
    <cellStyle name="Normal 36 5 5 2" xfId="12345" xr:uid="{00000000-0005-0000-0000-000080330000}"/>
    <cellStyle name="Normal 36 5 5 3" xfId="12346" xr:uid="{00000000-0005-0000-0000-000081330000}"/>
    <cellStyle name="Normal 36 5 5 4" xfId="12347" xr:uid="{00000000-0005-0000-0000-000082330000}"/>
    <cellStyle name="Normal 36 5 5 5" xfId="12348" xr:uid="{00000000-0005-0000-0000-000083330000}"/>
    <cellStyle name="Normal 36 5 6" xfId="12349" xr:uid="{00000000-0005-0000-0000-000084330000}"/>
    <cellStyle name="Normal 36 5 6 2" xfId="12350" xr:uid="{00000000-0005-0000-0000-000085330000}"/>
    <cellStyle name="Normal 36 5 6 3" xfId="12351" xr:uid="{00000000-0005-0000-0000-000086330000}"/>
    <cellStyle name="Normal 36 5 6 4" xfId="12352" xr:uid="{00000000-0005-0000-0000-000087330000}"/>
    <cellStyle name="Normal 36 5 6 5" xfId="12353" xr:uid="{00000000-0005-0000-0000-000088330000}"/>
    <cellStyle name="Normal 36 5 7" xfId="12354" xr:uid="{00000000-0005-0000-0000-000089330000}"/>
    <cellStyle name="Normal 36 5 8" xfId="12355" xr:uid="{00000000-0005-0000-0000-00008A330000}"/>
    <cellStyle name="Normal 36 5 9" xfId="12356" xr:uid="{00000000-0005-0000-0000-00008B330000}"/>
    <cellStyle name="Normal 36 6" xfId="12357" xr:uid="{00000000-0005-0000-0000-00008C330000}"/>
    <cellStyle name="Normal 36 6 10" xfId="12358" xr:uid="{00000000-0005-0000-0000-00008D330000}"/>
    <cellStyle name="Normal 36 6 2" xfId="12359" xr:uid="{00000000-0005-0000-0000-00008E330000}"/>
    <cellStyle name="Normal 36 6 2 2" xfId="12360" xr:uid="{00000000-0005-0000-0000-00008F330000}"/>
    <cellStyle name="Normal 36 6 2 3" xfId="12361" xr:uid="{00000000-0005-0000-0000-000090330000}"/>
    <cellStyle name="Normal 36 6 2 4" xfId="12362" xr:uid="{00000000-0005-0000-0000-000091330000}"/>
    <cellStyle name="Normal 36 6 2 5" xfId="12363" xr:uid="{00000000-0005-0000-0000-000092330000}"/>
    <cellStyle name="Normal 36 6 3" xfId="12364" xr:uid="{00000000-0005-0000-0000-000093330000}"/>
    <cellStyle name="Normal 36 6 3 2" xfId="12365" xr:uid="{00000000-0005-0000-0000-000094330000}"/>
    <cellStyle name="Normal 36 6 3 3" xfId="12366" xr:uid="{00000000-0005-0000-0000-000095330000}"/>
    <cellStyle name="Normal 36 6 3 4" xfId="12367" xr:uid="{00000000-0005-0000-0000-000096330000}"/>
    <cellStyle name="Normal 36 6 3 5" xfId="12368" xr:uid="{00000000-0005-0000-0000-000097330000}"/>
    <cellStyle name="Normal 36 6 4" xfId="12369" xr:uid="{00000000-0005-0000-0000-000098330000}"/>
    <cellStyle name="Normal 36 6 4 2" xfId="12370" xr:uid="{00000000-0005-0000-0000-000099330000}"/>
    <cellStyle name="Normal 36 6 4 3" xfId="12371" xr:uid="{00000000-0005-0000-0000-00009A330000}"/>
    <cellStyle name="Normal 36 6 4 4" xfId="12372" xr:uid="{00000000-0005-0000-0000-00009B330000}"/>
    <cellStyle name="Normal 36 6 4 5" xfId="12373" xr:uid="{00000000-0005-0000-0000-00009C330000}"/>
    <cellStyle name="Normal 36 6 5" xfId="12374" xr:uid="{00000000-0005-0000-0000-00009D330000}"/>
    <cellStyle name="Normal 36 6 5 2" xfId="12375" xr:uid="{00000000-0005-0000-0000-00009E330000}"/>
    <cellStyle name="Normal 36 6 5 3" xfId="12376" xr:uid="{00000000-0005-0000-0000-00009F330000}"/>
    <cellStyle name="Normal 36 6 5 4" xfId="12377" xr:uid="{00000000-0005-0000-0000-0000A0330000}"/>
    <cellStyle name="Normal 36 6 5 5" xfId="12378" xr:uid="{00000000-0005-0000-0000-0000A1330000}"/>
    <cellStyle name="Normal 36 6 6" xfId="12379" xr:uid="{00000000-0005-0000-0000-0000A2330000}"/>
    <cellStyle name="Normal 36 6 6 2" xfId="12380" xr:uid="{00000000-0005-0000-0000-0000A3330000}"/>
    <cellStyle name="Normal 36 6 6 3" xfId="12381" xr:uid="{00000000-0005-0000-0000-0000A4330000}"/>
    <cellStyle name="Normal 36 6 6 4" xfId="12382" xr:uid="{00000000-0005-0000-0000-0000A5330000}"/>
    <cellStyle name="Normal 36 6 6 5" xfId="12383" xr:uid="{00000000-0005-0000-0000-0000A6330000}"/>
    <cellStyle name="Normal 36 6 7" xfId="12384" xr:uid="{00000000-0005-0000-0000-0000A7330000}"/>
    <cellStyle name="Normal 36 6 8" xfId="12385" xr:uid="{00000000-0005-0000-0000-0000A8330000}"/>
    <cellStyle name="Normal 36 6 9" xfId="12386" xr:uid="{00000000-0005-0000-0000-0000A9330000}"/>
    <cellStyle name="Normal 36 7" xfId="12387" xr:uid="{00000000-0005-0000-0000-0000AA330000}"/>
    <cellStyle name="Normal 36 7 10" xfId="12388" xr:uid="{00000000-0005-0000-0000-0000AB330000}"/>
    <cellStyle name="Normal 36 7 2" xfId="12389" xr:uid="{00000000-0005-0000-0000-0000AC330000}"/>
    <cellStyle name="Normal 36 7 2 2" xfId="12390" xr:uid="{00000000-0005-0000-0000-0000AD330000}"/>
    <cellStyle name="Normal 36 7 2 3" xfId="12391" xr:uid="{00000000-0005-0000-0000-0000AE330000}"/>
    <cellStyle name="Normal 36 7 2 4" xfId="12392" xr:uid="{00000000-0005-0000-0000-0000AF330000}"/>
    <cellStyle name="Normal 36 7 2 5" xfId="12393" xr:uid="{00000000-0005-0000-0000-0000B0330000}"/>
    <cellStyle name="Normal 36 7 3" xfId="12394" xr:uid="{00000000-0005-0000-0000-0000B1330000}"/>
    <cellStyle name="Normal 36 7 3 2" xfId="12395" xr:uid="{00000000-0005-0000-0000-0000B2330000}"/>
    <cellStyle name="Normal 36 7 3 3" xfId="12396" xr:uid="{00000000-0005-0000-0000-0000B3330000}"/>
    <cellStyle name="Normal 36 7 3 4" xfId="12397" xr:uid="{00000000-0005-0000-0000-0000B4330000}"/>
    <cellStyle name="Normal 36 7 3 5" xfId="12398" xr:uid="{00000000-0005-0000-0000-0000B5330000}"/>
    <cellStyle name="Normal 36 7 4" xfId="12399" xr:uid="{00000000-0005-0000-0000-0000B6330000}"/>
    <cellStyle name="Normal 36 7 4 2" xfId="12400" xr:uid="{00000000-0005-0000-0000-0000B7330000}"/>
    <cellStyle name="Normal 36 7 4 3" xfId="12401" xr:uid="{00000000-0005-0000-0000-0000B8330000}"/>
    <cellStyle name="Normal 36 7 4 4" xfId="12402" xr:uid="{00000000-0005-0000-0000-0000B9330000}"/>
    <cellStyle name="Normal 36 7 4 5" xfId="12403" xr:uid="{00000000-0005-0000-0000-0000BA330000}"/>
    <cellStyle name="Normal 36 7 5" xfId="12404" xr:uid="{00000000-0005-0000-0000-0000BB330000}"/>
    <cellStyle name="Normal 36 7 5 2" xfId="12405" xr:uid="{00000000-0005-0000-0000-0000BC330000}"/>
    <cellStyle name="Normal 36 7 5 3" xfId="12406" xr:uid="{00000000-0005-0000-0000-0000BD330000}"/>
    <cellStyle name="Normal 36 7 5 4" xfId="12407" xr:uid="{00000000-0005-0000-0000-0000BE330000}"/>
    <cellStyle name="Normal 36 7 5 5" xfId="12408" xr:uid="{00000000-0005-0000-0000-0000BF330000}"/>
    <cellStyle name="Normal 36 7 6" xfId="12409" xr:uid="{00000000-0005-0000-0000-0000C0330000}"/>
    <cellStyle name="Normal 36 7 6 2" xfId="12410" xr:uid="{00000000-0005-0000-0000-0000C1330000}"/>
    <cellStyle name="Normal 36 7 6 3" xfId="12411" xr:uid="{00000000-0005-0000-0000-0000C2330000}"/>
    <cellStyle name="Normal 36 7 6 4" xfId="12412" xr:uid="{00000000-0005-0000-0000-0000C3330000}"/>
    <cellStyle name="Normal 36 7 6 5" xfId="12413" xr:uid="{00000000-0005-0000-0000-0000C4330000}"/>
    <cellStyle name="Normal 36 7 7" xfId="12414" xr:uid="{00000000-0005-0000-0000-0000C5330000}"/>
    <cellStyle name="Normal 36 7 8" xfId="12415" xr:uid="{00000000-0005-0000-0000-0000C6330000}"/>
    <cellStyle name="Normal 36 7 9" xfId="12416" xr:uid="{00000000-0005-0000-0000-0000C7330000}"/>
    <cellStyle name="Normal 36 8" xfId="12417" xr:uid="{00000000-0005-0000-0000-0000C8330000}"/>
    <cellStyle name="Normal 36 8 2" xfId="12418" xr:uid="{00000000-0005-0000-0000-0000C9330000}"/>
    <cellStyle name="Normal 36 8 3" xfId="12419" xr:uid="{00000000-0005-0000-0000-0000CA330000}"/>
    <cellStyle name="Normal 36 8 4" xfId="12420" xr:uid="{00000000-0005-0000-0000-0000CB330000}"/>
    <cellStyle name="Normal 36 8 5" xfId="12421" xr:uid="{00000000-0005-0000-0000-0000CC330000}"/>
    <cellStyle name="Normal 36 9" xfId="12422" xr:uid="{00000000-0005-0000-0000-0000CD330000}"/>
    <cellStyle name="Normal 36 9 2" xfId="12423" xr:uid="{00000000-0005-0000-0000-0000CE330000}"/>
    <cellStyle name="Normal 36 9 3" xfId="12424" xr:uid="{00000000-0005-0000-0000-0000CF330000}"/>
    <cellStyle name="Normal 36 9 4" xfId="12425" xr:uid="{00000000-0005-0000-0000-0000D0330000}"/>
    <cellStyle name="Normal 36 9 5" xfId="12426" xr:uid="{00000000-0005-0000-0000-0000D1330000}"/>
    <cellStyle name="Normal 37" xfId="12427" xr:uid="{00000000-0005-0000-0000-0000D2330000}"/>
    <cellStyle name="Normal 37 10" xfId="12428" xr:uid="{00000000-0005-0000-0000-0000D3330000}"/>
    <cellStyle name="Normal 37 10 2" xfId="12429" xr:uid="{00000000-0005-0000-0000-0000D4330000}"/>
    <cellStyle name="Normal 37 10 3" xfId="12430" xr:uid="{00000000-0005-0000-0000-0000D5330000}"/>
    <cellStyle name="Normal 37 10 4" xfId="12431" xr:uid="{00000000-0005-0000-0000-0000D6330000}"/>
    <cellStyle name="Normal 37 10 5" xfId="12432" xr:uid="{00000000-0005-0000-0000-0000D7330000}"/>
    <cellStyle name="Normal 37 11" xfId="12433" xr:uid="{00000000-0005-0000-0000-0000D8330000}"/>
    <cellStyle name="Normal 37 11 2" xfId="12434" xr:uid="{00000000-0005-0000-0000-0000D9330000}"/>
    <cellStyle name="Normal 37 11 3" xfId="12435" xr:uid="{00000000-0005-0000-0000-0000DA330000}"/>
    <cellStyle name="Normal 37 11 4" xfId="12436" xr:uid="{00000000-0005-0000-0000-0000DB330000}"/>
    <cellStyle name="Normal 37 11 5" xfId="12437" xr:uid="{00000000-0005-0000-0000-0000DC330000}"/>
    <cellStyle name="Normal 37 12" xfId="12438" xr:uid="{00000000-0005-0000-0000-0000DD330000}"/>
    <cellStyle name="Normal 37 12 2" xfId="12439" xr:uid="{00000000-0005-0000-0000-0000DE330000}"/>
    <cellStyle name="Normal 37 12 3" xfId="12440" xr:uid="{00000000-0005-0000-0000-0000DF330000}"/>
    <cellStyle name="Normal 37 12 4" xfId="12441" xr:uid="{00000000-0005-0000-0000-0000E0330000}"/>
    <cellStyle name="Normal 37 12 5" xfId="12442" xr:uid="{00000000-0005-0000-0000-0000E1330000}"/>
    <cellStyle name="Normal 37 13" xfId="12443" xr:uid="{00000000-0005-0000-0000-0000E2330000}"/>
    <cellStyle name="Normal 37 14" xfId="12444" xr:uid="{00000000-0005-0000-0000-0000E3330000}"/>
    <cellStyle name="Normal 37 15" xfId="12445" xr:uid="{00000000-0005-0000-0000-0000E4330000}"/>
    <cellStyle name="Normal 37 16" xfId="12446" xr:uid="{00000000-0005-0000-0000-0000E5330000}"/>
    <cellStyle name="Normal 37 2" xfId="12447" xr:uid="{00000000-0005-0000-0000-0000E6330000}"/>
    <cellStyle name="Normal 37 2 10" xfId="12448" xr:uid="{00000000-0005-0000-0000-0000E7330000}"/>
    <cellStyle name="Normal 37 2 2" xfId="12449" xr:uid="{00000000-0005-0000-0000-0000E8330000}"/>
    <cellStyle name="Normal 37 2 2 2" xfId="12450" xr:uid="{00000000-0005-0000-0000-0000E9330000}"/>
    <cellStyle name="Normal 37 2 2 3" xfId="12451" xr:uid="{00000000-0005-0000-0000-0000EA330000}"/>
    <cellStyle name="Normal 37 2 2 4" xfId="12452" xr:uid="{00000000-0005-0000-0000-0000EB330000}"/>
    <cellStyle name="Normal 37 2 2 5" xfId="12453" xr:uid="{00000000-0005-0000-0000-0000EC330000}"/>
    <cellStyle name="Normal 37 2 3" xfId="12454" xr:uid="{00000000-0005-0000-0000-0000ED330000}"/>
    <cellStyle name="Normal 37 2 3 2" xfId="12455" xr:uid="{00000000-0005-0000-0000-0000EE330000}"/>
    <cellStyle name="Normal 37 2 3 3" xfId="12456" xr:uid="{00000000-0005-0000-0000-0000EF330000}"/>
    <cellStyle name="Normal 37 2 3 4" xfId="12457" xr:uid="{00000000-0005-0000-0000-0000F0330000}"/>
    <cellStyle name="Normal 37 2 3 5" xfId="12458" xr:uid="{00000000-0005-0000-0000-0000F1330000}"/>
    <cellStyle name="Normal 37 2 4" xfId="12459" xr:uid="{00000000-0005-0000-0000-0000F2330000}"/>
    <cellStyle name="Normal 37 2 4 2" xfId="12460" xr:uid="{00000000-0005-0000-0000-0000F3330000}"/>
    <cellStyle name="Normal 37 2 4 3" xfId="12461" xr:uid="{00000000-0005-0000-0000-0000F4330000}"/>
    <cellStyle name="Normal 37 2 4 4" xfId="12462" xr:uid="{00000000-0005-0000-0000-0000F5330000}"/>
    <cellStyle name="Normal 37 2 4 5" xfId="12463" xr:uid="{00000000-0005-0000-0000-0000F6330000}"/>
    <cellStyle name="Normal 37 2 5" xfId="12464" xr:uid="{00000000-0005-0000-0000-0000F7330000}"/>
    <cellStyle name="Normal 37 2 5 2" xfId="12465" xr:uid="{00000000-0005-0000-0000-0000F8330000}"/>
    <cellStyle name="Normal 37 2 5 3" xfId="12466" xr:uid="{00000000-0005-0000-0000-0000F9330000}"/>
    <cellStyle name="Normal 37 2 5 4" xfId="12467" xr:uid="{00000000-0005-0000-0000-0000FA330000}"/>
    <cellStyle name="Normal 37 2 5 5" xfId="12468" xr:uid="{00000000-0005-0000-0000-0000FB330000}"/>
    <cellStyle name="Normal 37 2 6" xfId="12469" xr:uid="{00000000-0005-0000-0000-0000FC330000}"/>
    <cellStyle name="Normal 37 2 6 2" xfId="12470" xr:uid="{00000000-0005-0000-0000-0000FD330000}"/>
    <cellStyle name="Normal 37 2 6 3" xfId="12471" xr:uid="{00000000-0005-0000-0000-0000FE330000}"/>
    <cellStyle name="Normal 37 2 6 4" xfId="12472" xr:uid="{00000000-0005-0000-0000-0000FF330000}"/>
    <cellStyle name="Normal 37 2 6 5" xfId="12473" xr:uid="{00000000-0005-0000-0000-000000340000}"/>
    <cellStyle name="Normal 37 2 7" xfId="12474" xr:uid="{00000000-0005-0000-0000-000001340000}"/>
    <cellStyle name="Normal 37 2 8" xfId="12475" xr:uid="{00000000-0005-0000-0000-000002340000}"/>
    <cellStyle name="Normal 37 2 9" xfId="12476" xr:uid="{00000000-0005-0000-0000-000003340000}"/>
    <cellStyle name="Normal 37 3" xfId="12477" xr:uid="{00000000-0005-0000-0000-000004340000}"/>
    <cellStyle name="Normal 37 3 10" xfId="12478" xr:uid="{00000000-0005-0000-0000-000005340000}"/>
    <cellStyle name="Normal 37 3 2" xfId="12479" xr:uid="{00000000-0005-0000-0000-000006340000}"/>
    <cellStyle name="Normal 37 3 2 2" xfId="12480" xr:uid="{00000000-0005-0000-0000-000007340000}"/>
    <cellStyle name="Normal 37 3 2 3" xfId="12481" xr:uid="{00000000-0005-0000-0000-000008340000}"/>
    <cellStyle name="Normal 37 3 2 4" xfId="12482" xr:uid="{00000000-0005-0000-0000-000009340000}"/>
    <cellStyle name="Normal 37 3 2 5" xfId="12483" xr:uid="{00000000-0005-0000-0000-00000A340000}"/>
    <cellStyle name="Normal 37 3 3" xfId="12484" xr:uid="{00000000-0005-0000-0000-00000B340000}"/>
    <cellStyle name="Normal 37 3 3 2" xfId="12485" xr:uid="{00000000-0005-0000-0000-00000C340000}"/>
    <cellStyle name="Normal 37 3 3 3" xfId="12486" xr:uid="{00000000-0005-0000-0000-00000D340000}"/>
    <cellStyle name="Normal 37 3 3 4" xfId="12487" xr:uid="{00000000-0005-0000-0000-00000E340000}"/>
    <cellStyle name="Normal 37 3 3 5" xfId="12488" xr:uid="{00000000-0005-0000-0000-00000F340000}"/>
    <cellStyle name="Normal 37 3 4" xfId="12489" xr:uid="{00000000-0005-0000-0000-000010340000}"/>
    <cellStyle name="Normal 37 3 4 2" xfId="12490" xr:uid="{00000000-0005-0000-0000-000011340000}"/>
    <cellStyle name="Normal 37 3 4 3" xfId="12491" xr:uid="{00000000-0005-0000-0000-000012340000}"/>
    <cellStyle name="Normal 37 3 4 4" xfId="12492" xr:uid="{00000000-0005-0000-0000-000013340000}"/>
    <cellStyle name="Normal 37 3 4 5" xfId="12493" xr:uid="{00000000-0005-0000-0000-000014340000}"/>
    <cellStyle name="Normal 37 3 5" xfId="12494" xr:uid="{00000000-0005-0000-0000-000015340000}"/>
    <cellStyle name="Normal 37 3 5 2" xfId="12495" xr:uid="{00000000-0005-0000-0000-000016340000}"/>
    <cellStyle name="Normal 37 3 5 3" xfId="12496" xr:uid="{00000000-0005-0000-0000-000017340000}"/>
    <cellStyle name="Normal 37 3 5 4" xfId="12497" xr:uid="{00000000-0005-0000-0000-000018340000}"/>
    <cellStyle name="Normal 37 3 5 5" xfId="12498" xr:uid="{00000000-0005-0000-0000-000019340000}"/>
    <cellStyle name="Normal 37 3 6" xfId="12499" xr:uid="{00000000-0005-0000-0000-00001A340000}"/>
    <cellStyle name="Normal 37 3 6 2" xfId="12500" xr:uid="{00000000-0005-0000-0000-00001B340000}"/>
    <cellStyle name="Normal 37 3 6 3" xfId="12501" xr:uid="{00000000-0005-0000-0000-00001C340000}"/>
    <cellStyle name="Normal 37 3 6 4" xfId="12502" xr:uid="{00000000-0005-0000-0000-00001D340000}"/>
    <cellStyle name="Normal 37 3 6 5" xfId="12503" xr:uid="{00000000-0005-0000-0000-00001E340000}"/>
    <cellStyle name="Normal 37 3 7" xfId="12504" xr:uid="{00000000-0005-0000-0000-00001F340000}"/>
    <cellStyle name="Normal 37 3 8" xfId="12505" xr:uid="{00000000-0005-0000-0000-000020340000}"/>
    <cellStyle name="Normal 37 3 9" xfId="12506" xr:uid="{00000000-0005-0000-0000-000021340000}"/>
    <cellStyle name="Normal 37 4" xfId="12507" xr:uid="{00000000-0005-0000-0000-000022340000}"/>
    <cellStyle name="Normal 37 4 10" xfId="12508" xr:uid="{00000000-0005-0000-0000-000023340000}"/>
    <cellStyle name="Normal 37 4 2" xfId="12509" xr:uid="{00000000-0005-0000-0000-000024340000}"/>
    <cellStyle name="Normal 37 4 2 2" xfId="12510" xr:uid="{00000000-0005-0000-0000-000025340000}"/>
    <cellStyle name="Normal 37 4 2 3" xfId="12511" xr:uid="{00000000-0005-0000-0000-000026340000}"/>
    <cellStyle name="Normal 37 4 2 4" xfId="12512" xr:uid="{00000000-0005-0000-0000-000027340000}"/>
    <cellStyle name="Normal 37 4 2 5" xfId="12513" xr:uid="{00000000-0005-0000-0000-000028340000}"/>
    <cellStyle name="Normal 37 4 3" xfId="12514" xr:uid="{00000000-0005-0000-0000-000029340000}"/>
    <cellStyle name="Normal 37 4 3 2" xfId="12515" xr:uid="{00000000-0005-0000-0000-00002A340000}"/>
    <cellStyle name="Normal 37 4 3 3" xfId="12516" xr:uid="{00000000-0005-0000-0000-00002B340000}"/>
    <cellStyle name="Normal 37 4 3 4" xfId="12517" xr:uid="{00000000-0005-0000-0000-00002C340000}"/>
    <cellStyle name="Normal 37 4 3 5" xfId="12518" xr:uid="{00000000-0005-0000-0000-00002D340000}"/>
    <cellStyle name="Normal 37 4 4" xfId="12519" xr:uid="{00000000-0005-0000-0000-00002E340000}"/>
    <cellStyle name="Normal 37 4 4 2" xfId="12520" xr:uid="{00000000-0005-0000-0000-00002F340000}"/>
    <cellStyle name="Normal 37 4 4 3" xfId="12521" xr:uid="{00000000-0005-0000-0000-000030340000}"/>
    <cellStyle name="Normal 37 4 4 4" xfId="12522" xr:uid="{00000000-0005-0000-0000-000031340000}"/>
    <cellStyle name="Normal 37 4 4 5" xfId="12523" xr:uid="{00000000-0005-0000-0000-000032340000}"/>
    <cellStyle name="Normal 37 4 5" xfId="12524" xr:uid="{00000000-0005-0000-0000-000033340000}"/>
    <cellStyle name="Normal 37 4 5 2" xfId="12525" xr:uid="{00000000-0005-0000-0000-000034340000}"/>
    <cellStyle name="Normal 37 4 5 3" xfId="12526" xr:uid="{00000000-0005-0000-0000-000035340000}"/>
    <cellStyle name="Normal 37 4 5 4" xfId="12527" xr:uid="{00000000-0005-0000-0000-000036340000}"/>
    <cellStyle name="Normal 37 4 5 5" xfId="12528" xr:uid="{00000000-0005-0000-0000-000037340000}"/>
    <cellStyle name="Normal 37 4 6" xfId="12529" xr:uid="{00000000-0005-0000-0000-000038340000}"/>
    <cellStyle name="Normal 37 4 6 2" xfId="12530" xr:uid="{00000000-0005-0000-0000-000039340000}"/>
    <cellStyle name="Normal 37 4 6 3" xfId="12531" xr:uid="{00000000-0005-0000-0000-00003A340000}"/>
    <cellStyle name="Normal 37 4 6 4" xfId="12532" xr:uid="{00000000-0005-0000-0000-00003B340000}"/>
    <cellStyle name="Normal 37 4 6 5" xfId="12533" xr:uid="{00000000-0005-0000-0000-00003C340000}"/>
    <cellStyle name="Normal 37 4 7" xfId="12534" xr:uid="{00000000-0005-0000-0000-00003D340000}"/>
    <cellStyle name="Normal 37 4 8" xfId="12535" xr:uid="{00000000-0005-0000-0000-00003E340000}"/>
    <cellStyle name="Normal 37 4 9" xfId="12536" xr:uid="{00000000-0005-0000-0000-00003F340000}"/>
    <cellStyle name="Normal 37 5" xfId="12537" xr:uid="{00000000-0005-0000-0000-000040340000}"/>
    <cellStyle name="Normal 37 5 10" xfId="12538" xr:uid="{00000000-0005-0000-0000-000041340000}"/>
    <cellStyle name="Normal 37 5 2" xfId="12539" xr:uid="{00000000-0005-0000-0000-000042340000}"/>
    <cellStyle name="Normal 37 5 2 2" xfId="12540" xr:uid="{00000000-0005-0000-0000-000043340000}"/>
    <cellStyle name="Normal 37 5 2 3" xfId="12541" xr:uid="{00000000-0005-0000-0000-000044340000}"/>
    <cellStyle name="Normal 37 5 2 4" xfId="12542" xr:uid="{00000000-0005-0000-0000-000045340000}"/>
    <cellStyle name="Normal 37 5 2 5" xfId="12543" xr:uid="{00000000-0005-0000-0000-000046340000}"/>
    <cellStyle name="Normal 37 5 3" xfId="12544" xr:uid="{00000000-0005-0000-0000-000047340000}"/>
    <cellStyle name="Normal 37 5 3 2" xfId="12545" xr:uid="{00000000-0005-0000-0000-000048340000}"/>
    <cellStyle name="Normal 37 5 3 3" xfId="12546" xr:uid="{00000000-0005-0000-0000-000049340000}"/>
    <cellStyle name="Normal 37 5 3 4" xfId="12547" xr:uid="{00000000-0005-0000-0000-00004A340000}"/>
    <cellStyle name="Normal 37 5 3 5" xfId="12548" xr:uid="{00000000-0005-0000-0000-00004B340000}"/>
    <cellStyle name="Normal 37 5 4" xfId="12549" xr:uid="{00000000-0005-0000-0000-00004C340000}"/>
    <cellStyle name="Normal 37 5 4 2" xfId="12550" xr:uid="{00000000-0005-0000-0000-00004D340000}"/>
    <cellStyle name="Normal 37 5 4 3" xfId="12551" xr:uid="{00000000-0005-0000-0000-00004E340000}"/>
    <cellStyle name="Normal 37 5 4 4" xfId="12552" xr:uid="{00000000-0005-0000-0000-00004F340000}"/>
    <cellStyle name="Normal 37 5 4 5" xfId="12553" xr:uid="{00000000-0005-0000-0000-000050340000}"/>
    <cellStyle name="Normal 37 5 5" xfId="12554" xr:uid="{00000000-0005-0000-0000-000051340000}"/>
    <cellStyle name="Normal 37 5 5 2" xfId="12555" xr:uid="{00000000-0005-0000-0000-000052340000}"/>
    <cellStyle name="Normal 37 5 5 3" xfId="12556" xr:uid="{00000000-0005-0000-0000-000053340000}"/>
    <cellStyle name="Normal 37 5 5 4" xfId="12557" xr:uid="{00000000-0005-0000-0000-000054340000}"/>
    <cellStyle name="Normal 37 5 5 5" xfId="12558" xr:uid="{00000000-0005-0000-0000-000055340000}"/>
    <cellStyle name="Normal 37 5 6" xfId="12559" xr:uid="{00000000-0005-0000-0000-000056340000}"/>
    <cellStyle name="Normal 37 5 6 2" xfId="12560" xr:uid="{00000000-0005-0000-0000-000057340000}"/>
    <cellStyle name="Normal 37 5 6 3" xfId="12561" xr:uid="{00000000-0005-0000-0000-000058340000}"/>
    <cellStyle name="Normal 37 5 6 4" xfId="12562" xr:uid="{00000000-0005-0000-0000-000059340000}"/>
    <cellStyle name="Normal 37 5 6 5" xfId="12563" xr:uid="{00000000-0005-0000-0000-00005A340000}"/>
    <cellStyle name="Normal 37 5 7" xfId="12564" xr:uid="{00000000-0005-0000-0000-00005B340000}"/>
    <cellStyle name="Normal 37 5 8" xfId="12565" xr:uid="{00000000-0005-0000-0000-00005C340000}"/>
    <cellStyle name="Normal 37 5 9" xfId="12566" xr:uid="{00000000-0005-0000-0000-00005D340000}"/>
    <cellStyle name="Normal 37 6" xfId="12567" xr:uid="{00000000-0005-0000-0000-00005E340000}"/>
    <cellStyle name="Normal 37 6 10" xfId="12568" xr:uid="{00000000-0005-0000-0000-00005F340000}"/>
    <cellStyle name="Normal 37 6 2" xfId="12569" xr:uid="{00000000-0005-0000-0000-000060340000}"/>
    <cellStyle name="Normal 37 6 2 2" xfId="12570" xr:uid="{00000000-0005-0000-0000-000061340000}"/>
    <cellStyle name="Normal 37 6 2 3" xfId="12571" xr:uid="{00000000-0005-0000-0000-000062340000}"/>
    <cellStyle name="Normal 37 6 2 4" xfId="12572" xr:uid="{00000000-0005-0000-0000-000063340000}"/>
    <cellStyle name="Normal 37 6 2 5" xfId="12573" xr:uid="{00000000-0005-0000-0000-000064340000}"/>
    <cellStyle name="Normal 37 6 3" xfId="12574" xr:uid="{00000000-0005-0000-0000-000065340000}"/>
    <cellStyle name="Normal 37 6 3 2" xfId="12575" xr:uid="{00000000-0005-0000-0000-000066340000}"/>
    <cellStyle name="Normal 37 6 3 3" xfId="12576" xr:uid="{00000000-0005-0000-0000-000067340000}"/>
    <cellStyle name="Normal 37 6 3 4" xfId="12577" xr:uid="{00000000-0005-0000-0000-000068340000}"/>
    <cellStyle name="Normal 37 6 3 5" xfId="12578" xr:uid="{00000000-0005-0000-0000-000069340000}"/>
    <cellStyle name="Normal 37 6 4" xfId="12579" xr:uid="{00000000-0005-0000-0000-00006A340000}"/>
    <cellStyle name="Normal 37 6 4 2" xfId="12580" xr:uid="{00000000-0005-0000-0000-00006B340000}"/>
    <cellStyle name="Normal 37 6 4 3" xfId="12581" xr:uid="{00000000-0005-0000-0000-00006C340000}"/>
    <cellStyle name="Normal 37 6 4 4" xfId="12582" xr:uid="{00000000-0005-0000-0000-00006D340000}"/>
    <cellStyle name="Normal 37 6 4 5" xfId="12583" xr:uid="{00000000-0005-0000-0000-00006E340000}"/>
    <cellStyle name="Normal 37 6 5" xfId="12584" xr:uid="{00000000-0005-0000-0000-00006F340000}"/>
    <cellStyle name="Normal 37 6 5 2" xfId="12585" xr:uid="{00000000-0005-0000-0000-000070340000}"/>
    <cellStyle name="Normal 37 6 5 3" xfId="12586" xr:uid="{00000000-0005-0000-0000-000071340000}"/>
    <cellStyle name="Normal 37 6 5 4" xfId="12587" xr:uid="{00000000-0005-0000-0000-000072340000}"/>
    <cellStyle name="Normal 37 6 5 5" xfId="12588" xr:uid="{00000000-0005-0000-0000-000073340000}"/>
    <cellStyle name="Normal 37 6 6" xfId="12589" xr:uid="{00000000-0005-0000-0000-000074340000}"/>
    <cellStyle name="Normal 37 6 6 2" xfId="12590" xr:uid="{00000000-0005-0000-0000-000075340000}"/>
    <cellStyle name="Normal 37 6 6 3" xfId="12591" xr:uid="{00000000-0005-0000-0000-000076340000}"/>
    <cellStyle name="Normal 37 6 6 4" xfId="12592" xr:uid="{00000000-0005-0000-0000-000077340000}"/>
    <cellStyle name="Normal 37 6 6 5" xfId="12593" xr:uid="{00000000-0005-0000-0000-000078340000}"/>
    <cellStyle name="Normal 37 6 7" xfId="12594" xr:uid="{00000000-0005-0000-0000-000079340000}"/>
    <cellStyle name="Normal 37 6 8" xfId="12595" xr:uid="{00000000-0005-0000-0000-00007A340000}"/>
    <cellStyle name="Normal 37 6 9" xfId="12596" xr:uid="{00000000-0005-0000-0000-00007B340000}"/>
    <cellStyle name="Normal 37 7" xfId="12597" xr:uid="{00000000-0005-0000-0000-00007C340000}"/>
    <cellStyle name="Normal 37 7 10" xfId="12598" xr:uid="{00000000-0005-0000-0000-00007D340000}"/>
    <cellStyle name="Normal 37 7 2" xfId="12599" xr:uid="{00000000-0005-0000-0000-00007E340000}"/>
    <cellStyle name="Normal 37 7 2 2" xfId="12600" xr:uid="{00000000-0005-0000-0000-00007F340000}"/>
    <cellStyle name="Normal 37 7 2 3" xfId="12601" xr:uid="{00000000-0005-0000-0000-000080340000}"/>
    <cellStyle name="Normal 37 7 2 4" xfId="12602" xr:uid="{00000000-0005-0000-0000-000081340000}"/>
    <cellStyle name="Normal 37 7 2 5" xfId="12603" xr:uid="{00000000-0005-0000-0000-000082340000}"/>
    <cellStyle name="Normal 37 7 3" xfId="12604" xr:uid="{00000000-0005-0000-0000-000083340000}"/>
    <cellStyle name="Normal 37 7 3 2" xfId="12605" xr:uid="{00000000-0005-0000-0000-000084340000}"/>
    <cellStyle name="Normal 37 7 3 3" xfId="12606" xr:uid="{00000000-0005-0000-0000-000085340000}"/>
    <cellStyle name="Normal 37 7 3 4" xfId="12607" xr:uid="{00000000-0005-0000-0000-000086340000}"/>
    <cellStyle name="Normal 37 7 3 5" xfId="12608" xr:uid="{00000000-0005-0000-0000-000087340000}"/>
    <cellStyle name="Normal 37 7 4" xfId="12609" xr:uid="{00000000-0005-0000-0000-000088340000}"/>
    <cellStyle name="Normal 37 7 4 2" xfId="12610" xr:uid="{00000000-0005-0000-0000-000089340000}"/>
    <cellStyle name="Normal 37 7 4 3" xfId="12611" xr:uid="{00000000-0005-0000-0000-00008A340000}"/>
    <cellStyle name="Normal 37 7 4 4" xfId="12612" xr:uid="{00000000-0005-0000-0000-00008B340000}"/>
    <cellStyle name="Normal 37 7 4 5" xfId="12613" xr:uid="{00000000-0005-0000-0000-00008C340000}"/>
    <cellStyle name="Normal 37 7 5" xfId="12614" xr:uid="{00000000-0005-0000-0000-00008D340000}"/>
    <cellStyle name="Normal 37 7 5 2" xfId="12615" xr:uid="{00000000-0005-0000-0000-00008E340000}"/>
    <cellStyle name="Normal 37 7 5 3" xfId="12616" xr:uid="{00000000-0005-0000-0000-00008F340000}"/>
    <cellStyle name="Normal 37 7 5 4" xfId="12617" xr:uid="{00000000-0005-0000-0000-000090340000}"/>
    <cellStyle name="Normal 37 7 5 5" xfId="12618" xr:uid="{00000000-0005-0000-0000-000091340000}"/>
    <cellStyle name="Normal 37 7 6" xfId="12619" xr:uid="{00000000-0005-0000-0000-000092340000}"/>
    <cellStyle name="Normal 37 7 6 2" xfId="12620" xr:uid="{00000000-0005-0000-0000-000093340000}"/>
    <cellStyle name="Normal 37 7 6 3" xfId="12621" xr:uid="{00000000-0005-0000-0000-000094340000}"/>
    <cellStyle name="Normal 37 7 6 4" xfId="12622" xr:uid="{00000000-0005-0000-0000-000095340000}"/>
    <cellStyle name="Normal 37 7 6 5" xfId="12623" xr:uid="{00000000-0005-0000-0000-000096340000}"/>
    <cellStyle name="Normal 37 7 7" xfId="12624" xr:uid="{00000000-0005-0000-0000-000097340000}"/>
    <cellStyle name="Normal 37 7 8" xfId="12625" xr:uid="{00000000-0005-0000-0000-000098340000}"/>
    <cellStyle name="Normal 37 7 9" xfId="12626" xr:uid="{00000000-0005-0000-0000-000099340000}"/>
    <cellStyle name="Normal 37 8" xfId="12627" xr:uid="{00000000-0005-0000-0000-00009A340000}"/>
    <cellStyle name="Normal 37 8 2" xfId="12628" xr:uid="{00000000-0005-0000-0000-00009B340000}"/>
    <cellStyle name="Normal 37 8 3" xfId="12629" xr:uid="{00000000-0005-0000-0000-00009C340000}"/>
    <cellStyle name="Normal 37 8 4" xfId="12630" xr:uid="{00000000-0005-0000-0000-00009D340000}"/>
    <cellStyle name="Normal 37 8 5" xfId="12631" xr:uid="{00000000-0005-0000-0000-00009E340000}"/>
    <cellStyle name="Normal 37 9" xfId="12632" xr:uid="{00000000-0005-0000-0000-00009F340000}"/>
    <cellStyle name="Normal 37 9 2" xfId="12633" xr:uid="{00000000-0005-0000-0000-0000A0340000}"/>
    <cellStyle name="Normal 37 9 3" xfId="12634" xr:uid="{00000000-0005-0000-0000-0000A1340000}"/>
    <cellStyle name="Normal 37 9 4" xfId="12635" xr:uid="{00000000-0005-0000-0000-0000A2340000}"/>
    <cellStyle name="Normal 37 9 5" xfId="12636" xr:uid="{00000000-0005-0000-0000-0000A3340000}"/>
    <cellStyle name="Normal 38" xfId="12637" xr:uid="{00000000-0005-0000-0000-0000A4340000}"/>
    <cellStyle name="Normal 38 10" xfId="12638" xr:uid="{00000000-0005-0000-0000-0000A5340000}"/>
    <cellStyle name="Normal 38 10 2" xfId="12639" xr:uid="{00000000-0005-0000-0000-0000A6340000}"/>
    <cellStyle name="Normal 38 10 3" xfId="12640" xr:uid="{00000000-0005-0000-0000-0000A7340000}"/>
    <cellStyle name="Normal 38 10 4" xfId="12641" xr:uid="{00000000-0005-0000-0000-0000A8340000}"/>
    <cellStyle name="Normal 38 10 5" xfId="12642" xr:uid="{00000000-0005-0000-0000-0000A9340000}"/>
    <cellStyle name="Normal 38 11" xfId="12643" xr:uid="{00000000-0005-0000-0000-0000AA340000}"/>
    <cellStyle name="Normal 38 11 2" xfId="12644" xr:uid="{00000000-0005-0000-0000-0000AB340000}"/>
    <cellStyle name="Normal 38 11 3" xfId="12645" xr:uid="{00000000-0005-0000-0000-0000AC340000}"/>
    <cellStyle name="Normal 38 11 4" xfId="12646" xr:uid="{00000000-0005-0000-0000-0000AD340000}"/>
    <cellStyle name="Normal 38 11 5" xfId="12647" xr:uid="{00000000-0005-0000-0000-0000AE340000}"/>
    <cellStyle name="Normal 38 12" xfId="12648" xr:uid="{00000000-0005-0000-0000-0000AF340000}"/>
    <cellStyle name="Normal 38 12 2" xfId="12649" xr:uid="{00000000-0005-0000-0000-0000B0340000}"/>
    <cellStyle name="Normal 38 12 3" xfId="12650" xr:uid="{00000000-0005-0000-0000-0000B1340000}"/>
    <cellStyle name="Normal 38 12 4" xfId="12651" xr:uid="{00000000-0005-0000-0000-0000B2340000}"/>
    <cellStyle name="Normal 38 12 5" xfId="12652" xr:uid="{00000000-0005-0000-0000-0000B3340000}"/>
    <cellStyle name="Normal 38 13" xfId="12653" xr:uid="{00000000-0005-0000-0000-0000B4340000}"/>
    <cellStyle name="Normal 38 14" xfId="12654" xr:uid="{00000000-0005-0000-0000-0000B5340000}"/>
    <cellStyle name="Normal 38 15" xfId="12655" xr:uid="{00000000-0005-0000-0000-0000B6340000}"/>
    <cellStyle name="Normal 38 16" xfId="12656" xr:uid="{00000000-0005-0000-0000-0000B7340000}"/>
    <cellStyle name="Normal 38 2" xfId="12657" xr:uid="{00000000-0005-0000-0000-0000B8340000}"/>
    <cellStyle name="Normal 38 2 10" xfId="12658" xr:uid="{00000000-0005-0000-0000-0000B9340000}"/>
    <cellStyle name="Normal 38 2 2" xfId="12659" xr:uid="{00000000-0005-0000-0000-0000BA340000}"/>
    <cellStyle name="Normal 38 2 2 2" xfId="12660" xr:uid="{00000000-0005-0000-0000-0000BB340000}"/>
    <cellStyle name="Normal 38 2 2 3" xfId="12661" xr:uid="{00000000-0005-0000-0000-0000BC340000}"/>
    <cellStyle name="Normal 38 2 2 4" xfId="12662" xr:uid="{00000000-0005-0000-0000-0000BD340000}"/>
    <cellStyle name="Normal 38 2 2 5" xfId="12663" xr:uid="{00000000-0005-0000-0000-0000BE340000}"/>
    <cellStyle name="Normal 38 2 3" xfId="12664" xr:uid="{00000000-0005-0000-0000-0000BF340000}"/>
    <cellStyle name="Normal 38 2 3 2" xfId="12665" xr:uid="{00000000-0005-0000-0000-0000C0340000}"/>
    <cellStyle name="Normal 38 2 3 3" xfId="12666" xr:uid="{00000000-0005-0000-0000-0000C1340000}"/>
    <cellStyle name="Normal 38 2 3 4" xfId="12667" xr:uid="{00000000-0005-0000-0000-0000C2340000}"/>
    <cellStyle name="Normal 38 2 3 5" xfId="12668" xr:uid="{00000000-0005-0000-0000-0000C3340000}"/>
    <cellStyle name="Normal 38 2 4" xfId="12669" xr:uid="{00000000-0005-0000-0000-0000C4340000}"/>
    <cellStyle name="Normal 38 2 4 2" xfId="12670" xr:uid="{00000000-0005-0000-0000-0000C5340000}"/>
    <cellStyle name="Normal 38 2 4 3" xfId="12671" xr:uid="{00000000-0005-0000-0000-0000C6340000}"/>
    <cellStyle name="Normal 38 2 4 4" xfId="12672" xr:uid="{00000000-0005-0000-0000-0000C7340000}"/>
    <cellStyle name="Normal 38 2 4 5" xfId="12673" xr:uid="{00000000-0005-0000-0000-0000C8340000}"/>
    <cellStyle name="Normal 38 2 5" xfId="12674" xr:uid="{00000000-0005-0000-0000-0000C9340000}"/>
    <cellStyle name="Normal 38 2 5 2" xfId="12675" xr:uid="{00000000-0005-0000-0000-0000CA340000}"/>
    <cellStyle name="Normal 38 2 5 3" xfId="12676" xr:uid="{00000000-0005-0000-0000-0000CB340000}"/>
    <cellStyle name="Normal 38 2 5 4" xfId="12677" xr:uid="{00000000-0005-0000-0000-0000CC340000}"/>
    <cellStyle name="Normal 38 2 5 5" xfId="12678" xr:uid="{00000000-0005-0000-0000-0000CD340000}"/>
    <cellStyle name="Normal 38 2 6" xfId="12679" xr:uid="{00000000-0005-0000-0000-0000CE340000}"/>
    <cellStyle name="Normal 38 2 6 2" xfId="12680" xr:uid="{00000000-0005-0000-0000-0000CF340000}"/>
    <cellStyle name="Normal 38 2 6 3" xfId="12681" xr:uid="{00000000-0005-0000-0000-0000D0340000}"/>
    <cellStyle name="Normal 38 2 6 4" xfId="12682" xr:uid="{00000000-0005-0000-0000-0000D1340000}"/>
    <cellStyle name="Normal 38 2 6 5" xfId="12683" xr:uid="{00000000-0005-0000-0000-0000D2340000}"/>
    <cellStyle name="Normal 38 2 7" xfId="12684" xr:uid="{00000000-0005-0000-0000-0000D3340000}"/>
    <cellStyle name="Normal 38 2 8" xfId="12685" xr:uid="{00000000-0005-0000-0000-0000D4340000}"/>
    <cellStyle name="Normal 38 2 9" xfId="12686" xr:uid="{00000000-0005-0000-0000-0000D5340000}"/>
    <cellStyle name="Normal 38 3" xfId="12687" xr:uid="{00000000-0005-0000-0000-0000D6340000}"/>
    <cellStyle name="Normal 38 3 10" xfId="12688" xr:uid="{00000000-0005-0000-0000-0000D7340000}"/>
    <cellStyle name="Normal 38 3 2" xfId="12689" xr:uid="{00000000-0005-0000-0000-0000D8340000}"/>
    <cellStyle name="Normal 38 3 2 2" xfId="12690" xr:uid="{00000000-0005-0000-0000-0000D9340000}"/>
    <cellStyle name="Normal 38 3 2 3" xfId="12691" xr:uid="{00000000-0005-0000-0000-0000DA340000}"/>
    <cellStyle name="Normal 38 3 2 4" xfId="12692" xr:uid="{00000000-0005-0000-0000-0000DB340000}"/>
    <cellStyle name="Normal 38 3 2 5" xfId="12693" xr:uid="{00000000-0005-0000-0000-0000DC340000}"/>
    <cellStyle name="Normal 38 3 3" xfId="12694" xr:uid="{00000000-0005-0000-0000-0000DD340000}"/>
    <cellStyle name="Normal 38 3 3 2" xfId="12695" xr:uid="{00000000-0005-0000-0000-0000DE340000}"/>
    <cellStyle name="Normal 38 3 3 3" xfId="12696" xr:uid="{00000000-0005-0000-0000-0000DF340000}"/>
    <cellStyle name="Normal 38 3 3 4" xfId="12697" xr:uid="{00000000-0005-0000-0000-0000E0340000}"/>
    <cellStyle name="Normal 38 3 3 5" xfId="12698" xr:uid="{00000000-0005-0000-0000-0000E1340000}"/>
    <cellStyle name="Normal 38 3 4" xfId="12699" xr:uid="{00000000-0005-0000-0000-0000E2340000}"/>
    <cellStyle name="Normal 38 3 4 2" xfId="12700" xr:uid="{00000000-0005-0000-0000-0000E3340000}"/>
    <cellStyle name="Normal 38 3 4 3" xfId="12701" xr:uid="{00000000-0005-0000-0000-0000E4340000}"/>
    <cellStyle name="Normal 38 3 4 4" xfId="12702" xr:uid="{00000000-0005-0000-0000-0000E5340000}"/>
    <cellStyle name="Normal 38 3 4 5" xfId="12703" xr:uid="{00000000-0005-0000-0000-0000E6340000}"/>
    <cellStyle name="Normal 38 3 5" xfId="12704" xr:uid="{00000000-0005-0000-0000-0000E7340000}"/>
    <cellStyle name="Normal 38 3 5 2" xfId="12705" xr:uid="{00000000-0005-0000-0000-0000E8340000}"/>
    <cellStyle name="Normal 38 3 5 3" xfId="12706" xr:uid="{00000000-0005-0000-0000-0000E9340000}"/>
    <cellStyle name="Normal 38 3 5 4" xfId="12707" xr:uid="{00000000-0005-0000-0000-0000EA340000}"/>
    <cellStyle name="Normal 38 3 5 5" xfId="12708" xr:uid="{00000000-0005-0000-0000-0000EB340000}"/>
    <cellStyle name="Normal 38 3 6" xfId="12709" xr:uid="{00000000-0005-0000-0000-0000EC340000}"/>
    <cellStyle name="Normal 38 3 6 2" xfId="12710" xr:uid="{00000000-0005-0000-0000-0000ED340000}"/>
    <cellStyle name="Normal 38 3 6 3" xfId="12711" xr:uid="{00000000-0005-0000-0000-0000EE340000}"/>
    <cellStyle name="Normal 38 3 6 4" xfId="12712" xr:uid="{00000000-0005-0000-0000-0000EF340000}"/>
    <cellStyle name="Normal 38 3 6 5" xfId="12713" xr:uid="{00000000-0005-0000-0000-0000F0340000}"/>
    <cellStyle name="Normal 38 3 7" xfId="12714" xr:uid="{00000000-0005-0000-0000-0000F1340000}"/>
    <cellStyle name="Normal 38 3 8" xfId="12715" xr:uid="{00000000-0005-0000-0000-0000F2340000}"/>
    <cellStyle name="Normal 38 3 9" xfId="12716" xr:uid="{00000000-0005-0000-0000-0000F3340000}"/>
    <cellStyle name="Normal 38 4" xfId="12717" xr:uid="{00000000-0005-0000-0000-0000F4340000}"/>
    <cellStyle name="Normal 38 4 10" xfId="12718" xr:uid="{00000000-0005-0000-0000-0000F5340000}"/>
    <cellStyle name="Normal 38 4 2" xfId="12719" xr:uid="{00000000-0005-0000-0000-0000F6340000}"/>
    <cellStyle name="Normal 38 4 2 2" xfId="12720" xr:uid="{00000000-0005-0000-0000-0000F7340000}"/>
    <cellStyle name="Normal 38 4 2 3" xfId="12721" xr:uid="{00000000-0005-0000-0000-0000F8340000}"/>
    <cellStyle name="Normal 38 4 2 4" xfId="12722" xr:uid="{00000000-0005-0000-0000-0000F9340000}"/>
    <cellStyle name="Normal 38 4 2 5" xfId="12723" xr:uid="{00000000-0005-0000-0000-0000FA340000}"/>
    <cellStyle name="Normal 38 4 3" xfId="12724" xr:uid="{00000000-0005-0000-0000-0000FB340000}"/>
    <cellStyle name="Normal 38 4 3 2" xfId="12725" xr:uid="{00000000-0005-0000-0000-0000FC340000}"/>
    <cellStyle name="Normal 38 4 3 3" xfId="12726" xr:uid="{00000000-0005-0000-0000-0000FD340000}"/>
    <cellStyle name="Normal 38 4 3 4" xfId="12727" xr:uid="{00000000-0005-0000-0000-0000FE340000}"/>
    <cellStyle name="Normal 38 4 3 5" xfId="12728" xr:uid="{00000000-0005-0000-0000-0000FF340000}"/>
    <cellStyle name="Normal 38 4 4" xfId="12729" xr:uid="{00000000-0005-0000-0000-000000350000}"/>
    <cellStyle name="Normal 38 4 4 2" xfId="12730" xr:uid="{00000000-0005-0000-0000-000001350000}"/>
    <cellStyle name="Normal 38 4 4 3" xfId="12731" xr:uid="{00000000-0005-0000-0000-000002350000}"/>
    <cellStyle name="Normal 38 4 4 4" xfId="12732" xr:uid="{00000000-0005-0000-0000-000003350000}"/>
    <cellStyle name="Normal 38 4 4 5" xfId="12733" xr:uid="{00000000-0005-0000-0000-000004350000}"/>
    <cellStyle name="Normal 38 4 5" xfId="12734" xr:uid="{00000000-0005-0000-0000-000005350000}"/>
    <cellStyle name="Normal 38 4 5 2" xfId="12735" xr:uid="{00000000-0005-0000-0000-000006350000}"/>
    <cellStyle name="Normal 38 4 5 3" xfId="12736" xr:uid="{00000000-0005-0000-0000-000007350000}"/>
    <cellStyle name="Normal 38 4 5 4" xfId="12737" xr:uid="{00000000-0005-0000-0000-000008350000}"/>
    <cellStyle name="Normal 38 4 5 5" xfId="12738" xr:uid="{00000000-0005-0000-0000-000009350000}"/>
    <cellStyle name="Normal 38 4 6" xfId="12739" xr:uid="{00000000-0005-0000-0000-00000A350000}"/>
    <cellStyle name="Normal 38 4 6 2" xfId="12740" xr:uid="{00000000-0005-0000-0000-00000B350000}"/>
    <cellStyle name="Normal 38 4 6 3" xfId="12741" xr:uid="{00000000-0005-0000-0000-00000C350000}"/>
    <cellStyle name="Normal 38 4 6 4" xfId="12742" xr:uid="{00000000-0005-0000-0000-00000D350000}"/>
    <cellStyle name="Normal 38 4 6 5" xfId="12743" xr:uid="{00000000-0005-0000-0000-00000E350000}"/>
    <cellStyle name="Normal 38 4 7" xfId="12744" xr:uid="{00000000-0005-0000-0000-00000F350000}"/>
    <cellStyle name="Normal 38 4 8" xfId="12745" xr:uid="{00000000-0005-0000-0000-000010350000}"/>
    <cellStyle name="Normal 38 4 9" xfId="12746" xr:uid="{00000000-0005-0000-0000-000011350000}"/>
    <cellStyle name="Normal 38 5" xfId="12747" xr:uid="{00000000-0005-0000-0000-000012350000}"/>
    <cellStyle name="Normal 38 5 10" xfId="12748" xr:uid="{00000000-0005-0000-0000-000013350000}"/>
    <cellStyle name="Normal 38 5 2" xfId="12749" xr:uid="{00000000-0005-0000-0000-000014350000}"/>
    <cellStyle name="Normal 38 5 2 2" xfId="12750" xr:uid="{00000000-0005-0000-0000-000015350000}"/>
    <cellStyle name="Normal 38 5 2 3" xfId="12751" xr:uid="{00000000-0005-0000-0000-000016350000}"/>
    <cellStyle name="Normal 38 5 2 4" xfId="12752" xr:uid="{00000000-0005-0000-0000-000017350000}"/>
    <cellStyle name="Normal 38 5 2 5" xfId="12753" xr:uid="{00000000-0005-0000-0000-000018350000}"/>
    <cellStyle name="Normal 38 5 3" xfId="12754" xr:uid="{00000000-0005-0000-0000-000019350000}"/>
    <cellStyle name="Normal 38 5 3 2" xfId="12755" xr:uid="{00000000-0005-0000-0000-00001A350000}"/>
    <cellStyle name="Normal 38 5 3 3" xfId="12756" xr:uid="{00000000-0005-0000-0000-00001B350000}"/>
    <cellStyle name="Normal 38 5 3 4" xfId="12757" xr:uid="{00000000-0005-0000-0000-00001C350000}"/>
    <cellStyle name="Normal 38 5 3 5" xfId="12758" xr:uid="{00000000-0005-0000-0000-00001D350000}"/>
    <cellStyle name="Normal 38 5 4" xfId="12759" xr:uid="{00000000-0005-0000-0000-00001E350000}"/>
    <cellStyle name="Normal 38 5 4 2" xfId="12760" xr:uid="{00000000-0005-0000-0000-00001F350000}"/>
    <cellStyle name="Normal 38 5 4 3" xfId="12761" xr:uid="{00000000-0005-0000-0000-000020350000}"/>
    <cellStyle name="Normal 38 5 4 4" xfId="12762" xr:uid="{00000000-0005-0000-0000-000021350000}"/>
    <cellStyle name="Normal 38 5 4 5" xfId="12763" xr:uid="{00000000-0005-0000-0000-000022350000}"/>
    <cellStyle name="Normal 38 5 5" xfId="12764" xr:uid="{00000000-0005-0000-0000-000023350000}"/>
    <cellStyle name="Normal 38 5 5 2" xfId="12765" xr:uid="{00000000-0005-0000-0000-000024350000}"/>
    <cellStyle name="Normal 38 5 5 3" xfId="12766" xr:uid="{00000000-0005-0000-0000-000025350000}"/>
    <cellStyle name="Normal 38 5 5 4" xfId="12767" xr:uid="{00000000-0005-0000-0000-000026350000}"/>
    <cellStyle name="Normal 38 5 5 5" xfId="12768" xr:uid="{00000000-0005-0000-0000-000027350000}"/>
    <cellStyle name="Normal 38 5 6" xfId="12769" xr:uid="{00000000-0005-0000-0000-000028350000}"/>
    <cellStyle name="Normal 38 5 6 2" xfId="12770" xr:uid="{00000000-0005-0000-0000-000029350000}"/>
    <cellStyle name="Normal 38 5 6 3" xfId="12771" xr:uid="{00000000-0005-0000-0000-00002A350000}"/>
    <cellStyle name="Normal 38 5 6 4" xfId="12772" xr:uid="{00000000-0005-0000-0000-00002B350000}"/>
    <cellStyle name="Normal 38 5 6 5" xfId="12773" xr:uid="{00000000-0005-0000-0000-00002C350000}"/>
    <cellStyle name="Normal 38 5 7" xfId="12774" xr:uid="{00000000-0005-0000-0000-00002D350000}"/>
    <cellStyle name="Normal 38 5 8" xfId="12775" xr:uid="{00000000-0005-0000-0000-00002E350000}"/>
    <cellStyle name="Normal 38 5 9" xfId="12776" xr:uid="{00000000-0005-0000-0000-00002F350000}"/>
    <cellStyle name="Normal 38 6" xfId="12777" xr:uid="{00000000-0005-0000-0000-000030350000}"/>
    <cellStyle name="Normal 38 6 10" xfId="12778" xr:uid="{00000000-0005-0000-0000-000031350000}"/>
    <cellStyle name="Normal 38 6 2" xfId="12779" xr:uid="{00000000-0005-0000-0000-000032350000}"/>
    <cellStyle name="Normal 38 6 2 2" xfId="12780" xr:uid="{00000000-0005-0000-0000-000033350000}"/>
    <cellStyle name="Normal 38 6 2 3" xfId="12781" xr:uid="{00000000-0005-0000-0000-000034350000}"/>
    <cellStyle name="Normal 38 6 2 4" xfId="12782" xr:uid="{00000000-0005-0000-0000-000035350000}"/>
    <cellStyle name="Normal 38 6 2 5" xfId="12783" xr:uid="{00000000-0005-0000-0000-000036350000}"/>
    <cellStyle name="Normal 38 6 3" xfId="12784" xr:uid="{00000000-0005-0000-0000-000037350000}"/>
    <cellStyle name="Normal 38 6 3 2" xfId="12785" xr:uid="{00000000-0005-0000-0000-000038350000}"/>
    <cellStyle name="Normal 38 6 3 3" xfId="12786" xr:uid="{00000000-0005-0000-0000-000039350000}"/>
    <cellStyle name="Normal 38 6 3 4" xfId="12787" xr:uid="{00000000-0005-0000-0000-00003A350000}"/>
    <cellStyle name="Normal 38 6 3 5" xfId="12788" xr:uid="{00000000-0005-0000-0000-00003B350000}"/>
    <cellStyle name="Normal 38 6 4" xfId="12789" xr:uid="{00000000-0005-0000-0000-00003C350000}"/>
    <cellStyle name="Normal 38 6 4 2" xfId="12790" xr:uid="{00000000-0005-0000-0000-00003D350000}"/>
    <cellStyle name="Normal 38 6 4 3" xfId="12791" xr:uid="{00000000-0005-0000-0000-00003E350000}"/>
    <cellStyle name="Normal 38 6 4 4" xfId="12792" xr:uid="{00000000-0005-0000-0000-00003F350000}"/>
    <cellStyle name="Normal 38 6 4 5" xfId="12793" xr:uid="{00000000-0005-0000-0000-000040350000}"/>
    <cellStyle name="Normal 38 6 5" xfId="12794" xr:uid="{00000000-0005-0000-0000-000041350000}"/>
    <cellStyle name="Normal 38 6 5 2" xfId="12795" xr:uid="{00000000-0005-0000-0000-000042350000}"/>
    <cellStyle name="Normal 38 6 5 3" xfId="12796" xr:uid="{00000000-0005-0000-0000-000043350000}"/>
    <cellStyle name="Normal 38 6 5 4" xfId="12797" xr:uid="{00000000-0005-0000-0000-000044350000}"/>
    <cellStyle name="Normal 38 6 5 5" xfId="12798" xr:uid="{00000000-0005-0000-0000-000045350000}"/>
    <cellStyle name="Normal 38 6 6" xfId="12799" xr:uid="{00000000-0005-0000-0000-000046350000}"/>
    <cellStyle name="Normal 38 6 6 2" xfId="12800" xr:uid="{00000000-0005-0000-0000-000047350000}"/>
    <cellStyle name="Normal 38 6 6 3" xfId="12801" xr:uid="{00000000-0005-0000-0000-000048350000}"/>
    <cellStyle name="Normal 38 6 6 4" xfId="12802" xr:uid="{00000000-0005-0000-0000-000049350000}"/>
    <cellStyle name="Normal 38 6 6 5" xfId="12803" xr:uid="{00000000-0005-0000-0000-00004A350000}"/>
    <cellStyle name="Normal 38 6 7" xfId="12804" xr:uid="{00000000-0005-0000-0000-00004B350000}"/>
    <cellStyle name="Normal 38 6 8" xfId="12805" xr:uid="{00000000-0005-0000-0000-00004C350000}"/>
    <cellStyle name="Normal 38 6 9" xfId="12806" xr:uid="{00000000-0005-0000-0000-00004D350000}"/>
    <cellStyle name="Normal 38 7" xfId="12807" xr:uid="{00000000-0005-0000-0000-00004E350000}"/>
    <cellStyle name="Normal 38 7 10" xfId="12808" xr:uid="{00000000-0005-0000-0000-00004F350000}"/>
    <cellStyle name="Normal 38 7 2" xfId="12809" xr:uid="{00000000-0005-0000-0000-000050350000}"/>
    <cellStyle name="Normal 38 7 2 2" xfId="12810" xr:uid="{00000000-0005-0000-0000-000051350000}"/>
    <cellStyle name="Normal 38 7 2 3" xfId="12811" xr:uid="{00000000-0005-0000-0000-000052350000}"/>
    <cellStyle name="Normal 38 7 2 4" xfId="12812" xr:uid="{00000000-0005-0000-0000-000053350000}"/>
    <cellStyle name="Normal 38 7 2 5" xfId="12813" xr:uid="{00000000-0005-0000-0000-000054350000}"/>
    <cellStyle name="Normal 38 7 3" xfId="12814" xr:uid="{00000000-0005-0000-0000-000055350000}"/>
    <cellStyle name="Normal 38 7 3 2" xfId="12815" xr:uid="{00000000-0005-0000-0000-000056350000}"/>
    <cellStyle name="Normal 38 7 3 3" xfId="12816" xr:uid="{00000000-0005-0000-0000-000057350000}"/>
    <cellStyle name="Normal 38 7 3 4" xfId="12817" xr:uid="{00000000-0005-0000-0000-000058350000}"/>
    <cellStyle name="Normal 38 7 3 5" xfId="12818" xr:uid="{00000000-0005-0000-0000-000059350000}"/>
    <cellStyle name="Normal 38 7 4" xfId="12819" xr:uid="{00000000-0005-0000-0000-00005A350000}"/>
    <cellStyle name="Normal 38 7 4 2" xfId="12820" xr:uid="{00000000-0005-0000-0000-00005B350000}"/>
    <cellStyle name="Normal 38 7 4 3" xfId="12821" xr:uid="{00000000-0005-0000-0000-00005C350000}"/>
    <cellStyle name="Normal 38 7 4 4" xfId="12822" xr:uid="{00000000-0005-0000-0000-00005D350000}"/>
    <cellStyle name="Normal 38 7 4 5" xfId="12823" xr:uid="{00000000-0005-0000-0000-00005E350000}"/>
    <cellStyle name="Normal 38 7 5" xfId="12824" xr:uid="{00000000-0005-0000-0000-00005F350000}"/>
    <cellStyle name="Normal 38 7 5 2" xfId="12825" xr:uid="{00000000-0005-0000-0000-000060350000}"/>
    <cellStyle name="Normal 38 7 5 3" xfId="12826" xr:uid="{00000000-0005-0000-0000-000061350000}"/>
    <cellStyle name="Normal 38 7 5 4" xfId="12827" xr:uid="{00000000-0005-0000-0000-000062350000}"/>
    <cellStyle name="Normal 38 7 5 5" xfId="12828" xr:uid="{00000000-0005-0000-0000-000063350000}"/>
    <cellStyle name="Normal 38 7 6" xfId="12829" xr:uid="{00000000-0005-0000-0000-000064350000}"/>
    <cellStyle name="Normal 38 7 6 2" xfId="12830" xr:uid="{00000000-0005-0000-0000-000065350000}"/>
    <cellStyle name="Normal 38 7 6 3" xfId="12831" xr:uid="{00000000-0005-0000-0000-000066350000}"/>
    <cellStyle name="Normal 38 7 6 4" xfId="12832" xr:uid="{00000000-0005-0000-0000-000067350000}"/>
    <cellStyle name="Normal 38 7 6 5" xfId="12833" xr:uid="{00000000-0005-0000-0000-000068350000}"/>
    <cellStyle name="Normal 38 7 7" xfId="12834" xr:uid="{00000000-0005-0000-0000-000069350000}"/>
    <cellStyle name="Normal 38 7 8" xfId="12835" xr:uid="{00000000-0005-0000-0000-00006A350000}"/>
    <cellStyle name="Normal 38 7 9" xfId="12836" xr:uid="{00000000-0005-0000-0000-00006B350000}"/>
    <cellStyle name="Normal 38 8" xfId="12837" xr:uid="{00000000-0005-0000-0000-00006C350000}"/>
    <cellStyle name="Normal 38 8 2" xfId="12838" xr:uid="{00000000-0005-0000-0000-00006D350000}"/>
    <cellStyle name="Normal 38 8 3" xfId="12839" xr:uid="{00000000-0005-0000-0000-00006E350000}"/>
    <cellStyle name="Normal 38 8 4" xfId="12840" xr:uid="{00000000-0005-0000-0000-00006F350000}"/>
    <cellStyle name="Normal 38 8 5" xfId="12841" xr:uid="{00000000-0005-0000-0000-000070350000}"/>
    <cellStyle name="Normal 38 9" xfId="12842" xr:uid="{00000000-0005-0000-0000-000071350000}"/>
    <cellStyle name="Normal 38 9 2" xfId="12843" xr:uid="{00000000-0005-0000-0000-000072350000}"/>
    <cellStyle name="Normal 38 9 3" xfId="12844" xr:uid="{00000000-0005-0000-0000-000073350000}"/>
    <cellStyle name="Normal 38 9 4" xfId="12845" xr:uid="{00000000-0005-0000-0000-000074350000}"/>
    <cellStyle name="Normal 38 9 5" xfId="12846" xr:uid="{00000000-0005-0000-0000-000075350000}"/>
    <cellStyle name="Normal 39" xfId="12847" xr:uid="{00000000-0005-0000-0000-000076350000}"/>
    <cellStyle name="Normal 39 10" xfId="12848" xr:uid="{00000000-0005-0000-0000-000077350000}"/>
    <cellStyle name="Normal 39 10 2" xfId="12849" xr:uid="{00000000-0005-0000-0000-000078350000}"/>
    <cellStyle name="Normal 39 10 3" xfId="12850" xr:uid="{00000000-0005-0000-0000-000079350000}"/>
    <cellStyle name="Normal 39 10 4" xfId="12851" xr:uid="{00000000-0005-0000-0000-00007A350000}"/>
    <cellStyle name="Normal 39 10 5" xfId="12852" xr:uid="{00000000-0005-0000-0000-00007B350000}"/>
    <cellStyle name="Normal 39 11" xfId="12853" xr:uid="{00000000-0005-0000-0000-00007C350000}"/>
    <cellStyle name="Normal 39 11 2" xfId="12854" xr:uid="{00000000-0005-0000-0000-00007D350000}"/>
    <cellStyle name="Normal 39 11 3" xfId="12855" xr:uid="{00000000-0005-0000-0000-00007E350000}"/>
    <cellStyle name="Normal 39 11 4" xfId="12856" xr:uid="{00000000-0005-0000-0000-00007F350000}"/>
    <cellStyle name="Normal 39 11 5" xfId="12857" xr:uid="{00000000-0005-0000-0000-000080350000}"/>
    <cellStyle name="Normal 39 12" xfId="12858" xr:uid="{00000000-0005-0000-0000-000081350000}"/>
    <cellStyle name="Normal 39 12 2" xfId="12859" xr:uid="{00000000-0005-0000-0000-000082350000}"/>
    <cellStyle name="Normal 39 12 3" xfId="12860" xr:uid="{00000000-0005-0000-0000-000083350000}"/>
    <cellStyle name="Normal 39 12 4" xfId="12861" xr:uid="{00000000-0005-0000-0000-000084350000}"/>
    <cellStyle name="Normal 39 12 5" xfId="12862" xr:uid="{00000000-0005-0000-0000-000085350000}"/>
    <cellStyle name="Normal 39 13" xfId="12863" xr:uid="{00000000-0005-0000-0000-000086350000}"/>
    <cellStyle name="Normal 39 14" xfId="12864" xr:uid="{00000000-0005-0000-0000-000087350000}"/>
    <cellStyle name="Normal 39 15" xfId="12865" xr:uid="{00000000-0005-0000-0000-000088350000}"/>
    <cellStyle name="Normal 39 16" xfId="12866" xr:uid="{00000000-0005-0000-0000-000089350000}"/>
    <cellStyle name="Normal 39 2" xfId="12867" xr:uid="{00000000-0005-0000-0000-00008A350000}"/>
    <cellStyle name="Normal 39 2 10" xfId="12868" xr:uid="{00000000-0005-0000-0000-00008B350000}"/>
    <cellStyle name="Normal 39 2 2" xfId="12869" xr:uid="{00000000-0005-0000-0000-00008C350000}"/>
    <cellStyle name="Normal 39 2 2 2" xfId="12870" xr:uid="{00000000-0005-0000-0000-00008D350000}"/>
    <cellStyle name="Normal 39 2 2 3" xfId="12871" xr:uid="{00000000-0005-0000-0000-00008E350000}"/>
    <cellStyle name="Normal 39 2 2 4" xfId="12872" xr:uid="{00000000-0005-0000-0000-00008F350000}"/>
    <cellStyle name="Normal 39 2 2 5" xfId="12873" xr:uid="{00000000-0005-0000-0000-000090350000}"/>
    <cellStyle name="Normal 39 2 3" xfId="12874" xr:uid="{00000000-0005-0000-0000-000091350000}"/>
    <cellStyle name="Normal 39 2 3 2" xfId="12875" xr:uid="{00000000-0005-0000-0000-000092350000}"/>
    <cellStyle name="Normal 39 2 3 3" xfId="12876" xr:uid="{00000000-0005-0000-0000-000093350000}"/>
    <cellStyle name="Normal 39 2 3 4" xfId="12877" xr:uid="{00000000-0005-0000-0000-000094350000}"/>
    <cellStyle name="Normal 39 2 3 5" xfId="12878" xr:uid="{00000000-0005-0000-0000-000095350000}"/>
    <cellStyle name="Normal 39 2 4" xfId="12879" xr:uid="{00000000-0005-0000-0000-000096350000}"/>
    <cellStyle name="Normal 39 2 4 2" xfId="12880" xr:uid="{00000000-0005-0000-0000-000097350000}"/>
    <cellStyle name="Normal 39 2 4 3" xfId="12881" xr:uid="{00000000-0005-0000-0000-000098350000}"/>
    <cellStyle name="Normal 39 2 4 4" xfId="12882" xr:uid="{00000000-0005-0000-0000-000099350000}"/>
    <cellStyle name="Normal 39 2 4 5" xfId="12883" xr:uid="{00000000-0005-0000-0000-00009A350000}"/>
    <cellStyle name="Normal 39 2 5" xfId="12884" xr:uid="{00000000-0005-0000-0000-00009B350000}"/>
    <cellStyle name="Normal 39 2 5 2" xfId="12885" xr:uid="{00000000-0005-0000-0000-00009C350000}"/>
    <cellStyle name="Normal 39 2 5 3" xfId="12886" xr:uid="{00000000-0005-0000-0000-00009D350000}"/>
    <cellStyle name="Normal 39 2 5 4" xfId="12887" xr:uid="{00000000-0005-0000-0000-00009E350000}"/>
    <cellStyle name="Normal 39 2 5 5" xfId="12888" xr:uid="{00000000-0005-0000-0000-00009F350000}"/>
    <cellStyle name="Normal 39 2 6" xfId="12889" xr:uid="{00000000-0005-0000-0000-0000A0350000}"/>
    <cellStyle name="Normal 39 2 6 2" xfId="12890" xr:uid="{00000000-0005-0000-0000-0000A1350000}"/>
    <cellStyle name="Normal 39 2 6 3" xfId="12891" xr:uid="{00000000-0005-0000-0000-0000A2350000}"/>
    <cellStyle name="Normal 39 2 6 4" xfId="12892" xr:uid="{00000000-0005-0000-0000-0000A3350000}"/>
    <cellStyle name="Normal 39 2 6 5" xfId="12893" xr:uid="{00000000-0005-0000-0000-0000A4350000}"/>
    <cellStyle name="Normal 39 2 7" xfId="12894" xr:uid="{00000000-0005-0000-0000-0000A5350000}"/>
    <cellStyle name="Normal 39 2 8" xfId="12895" xr:uid="{00000000-0005-0000-0000-0000A6350000}"/>
    <cellStyle name="Normal 39 2 9" xfId="12896" xr:uid="{00000000-0005-0000-0000-0000A7350000}"/>
    <cellStyle name="Normal 39 3" xfId="12897" xr:uid="{00000000-0005-0000-0000-0000A8350000}"/>
    <cellStyle name="Normal 39 3 10" xfId="12898" xr:uid="{00000000-0005-0000-0000-0000A9350000}"/>
    <cellStyle name="Normal 39 3 2" xfId="12899" xr:uid="{00000000-0005-0000-0000-0000AA350000}"/>
    <cellStyle name="Normal 39 3 2 2" xfId="12900" xr:uid="{00000000-0005-0000-0000-0000AB350000}"/>
    <cellStyle name="Normal 39 3 2 3" xfId="12901" xr:uid="{00000000-0005-0000-0000-0000AC350000}"/>
    <cellStyle name="Normal 39 3 2 4" xfId="12902" xr:uid="{00000000-0005-0000-0000-0000AD350000}"/>
    <cellStyle name="Normal 39 3 2 5" xfId="12903" xr:uid="{00000000-0005-0000-0000-0000AE350000}"/>
    <cellStyle name="Normal 39 3 3" xfId="12904" xr:uid="{00000000-0005-0000-0000-0000AF350000}"/>
    <cellStyle name="Normal 39 3 3 2" xfId="12905" xr:uid="{00000000-0005-0000-0000-0000B0350000}"/>
    <cellStyle name="Normal 39 3 3 3" xfId="12906" xr:uid="{00000000-0005-0000-0000-0000B1350000}"/>
    <cellStyle name="Normal 39 3 3 4" xfId="12907" xr:uid="{00000000-0005-0000-0000-0000B2350000}"/>
    <cellStyle name="Normal 39 3 3 5" xfId="12908" xr:uid="{00000000-0005-0000-0000-0000B3350000}"/>
    <cellStyle name="Normal 39 3 4" xfId="12909" xr:uid="{00000000-0005-0000-0000-0000B4350000}"/>
    <cellStyle name="Normal 39 3 4 2" xfId="12910" xr:uid="{00000000-0005-0000-0000-0000B5350000}"/>
    <cellStyle name="Normal 39 3 4 3" xfId="12911" xr:uid="{00000000-0005-0000-0000-0000B6350000}"/>
    <cellStyle name="Normal 39 3 4 4" xfId="12912" xr:uid="{00000000-0005-0000-0000-0000B7350000}"/>
    <cellStyle name="Normal 39 3 4 5" xfId="12913" xr:uid="{00000000-0005-0000-0000-0000B8350000}"/>
    <cellStyle name="Normal 39 3 5" xfId="12914" xr:uid="{00000000-0005-0000-0000-0000B9350000}"/>
    <cellStyle name="Normal 39 3 5 2" xfId="12915" xr:uid="{00000000-0005-0000-0000-0000BA350000}"/>
    <cellStyle name="Normal 39 3 5 3" xfId="12916" xr:uid="{00000000-0005-0000-0000-0000BB350000}"/>
    <cellStyle name="Normal 39 3 5 4" xfId="12917" xr:uid="{00000000-0005-0000-0000-0000BC350000}"/>
    <cellStyle name="Normal 39 3 5 5" xfId="12918" xr:uid="{00000000-0005-0000-0000-0000BD350000}"/>
    <cellStyle name="Normal 39 3 6" xfId="12919" xr:uid="{00000000-0005-0000-0000-0000BE350000}"/>
    <cellStyle name="Normal 39 3 6 2" xfId="12920" xr:uid="{00000000-0005-0000-0000-0000BF350000}"/>
    <cellStyle name="Normal 39 3 6 3" xfId="12921" xr:uid="{00000000-0005-0000-0000-0000C0350000}"/>
    <cellStyle name="Normal 39 3 6 4" xfId="12922" xr:uid="{00000000-0005-0000-0000-0000C1350000}"/>
    <cellStyle name="Normal 39 3 6 5" xfId="12923" xr:uid="{00000000-0005-0000-0000-0000C2350000}"/>
    <cellStyle name="Normal 39 3 7" xfId="12924" xr:uid="{00000000-0005-0000-0000-0000C3350000}"/>
    <cellStyle name="Normal 39 3 8" xfId="12925" xr:uid="{00000000-0005-0000-0000-0000C4350000}"/>
    <cellStyle name="Normal 39 3 9" xfId="12926" xr:uid="{00000000-0005-0000-0000-0000C5350000}"/>
    <cellStyle name="Normal 39 4" xfId="12927" xr:uid="{00000000-0005-0000-0000-0000C6350000}"/>
    <cellStyle name="Normal 39 4 10" xfId="12928" xr:uid="{00000000-0005-0000-0000-0000C7350000}"/>
    <cellStyle name="Normal 39 4 2" xfId="12929" xr:uid="{00000000-0005-0000-0000-0000C8350000}"/>
    <cellStyle name="Normal 39 4 2 2" xfId="12930" xr:uid="{00000000-0005-0000-0000-0000C9350000}"/>
    <cellStyle name="Normal 39 4 2 3" xfId="12931" xr:uid="{00000000-0005-0000-0000-0000CA350000}"/>
    <cellStyle name="Normal 39 4 2 4" xfId="12932" xr:uid="{00000000-0005-0000-0000-0000CB350000}"/>
    <cellStyle name="Normal 39 4 2 5" xfId="12933" xr:uid="{00000000-0005-0000-0000-0000CC350000}"/>
    <cellStyle name="Normal 39 4 3" xfId="12934" xr:uid="{00000000-0005-0000-0000-0000CD350000}"/>
    <cellStyle name="Normal 39 4 3 2" xfId="12935" xr:uid="{00000000-0005-0000-0000-0000CE350000}"/>
    <cellStyle name="Normal 39 4 3 3" xfId="12936" xr:uid="{00000000-0005-0000-0000-0000CF350000}"/>
    <cellStyle name="Normal 39 4 3 4" xfId="12937" xr:uid="{00000000-0005-0000-0000-0000D0350000}"/>
    <cellStyle name="Normal 39 4 3 5" xfId="12938" xr:uid="{00000000-0005-0000-0000-0000D1350000}"/>
    <cellStyle name="Normal 39 4 4" xfId="12939" xr:uid="{00000000-0005-0000-0000-0000D2350000}"/>
    <cellStyle name="Normal 39 4 4 2" xfId="12940" xr:uid="{00000000-0005-0000-0000-0000D3350000}"/>
    <cellStyle name="Normal 39 4 4 3" xfId="12941" xr:uid="{00000000-0005-0000-0000-0000D4350000}"/>
    <cellStyle name="Normal 39 4 4 4" xfId="12942" xr:uid="{00000000-0005-0000-0000-0000D5350000}"/>
    <cellStyle name="Normal 39 4 4 5" xfId="12943" xr:uid="{00000000-0005-0000-0000-0000D6350000}"/>
    <cellStyle name="Normal 39 4 5" xfId="12944" xr:uid="{00000000-0005-0000-0000-0000D7350000}"/>
    <cellStyle name="Normal 39 4 5 2" xfId="12945" xr:uid="{00000000-0005-0000-0000-0000D8350000}"/>
    <cellStyle name="Normal 39 4 5 3" xfId="12946" xr:uid="{00000000-0005-0000-0000-0000D9350000}"/>
    <cellStyle name="Normal 39 4 5 4" xfId="12947" xr:uid="{00000000-0005-0000-0000-0000DA350000}"/>
    <cellStyle name="Normal 39 4 5 5" xfId="12948" xr:uid="{00000000-0005-0000-0000-0000DB350000}"/>
    <cellStyle name="Normal 39 4 6" xfId="12949" xr:uid="{00000000-0005-0000-0000-0000DC350000}"/>
    <cellStyle name="Normal 39 4 6 2" xfId="12950" xr:uid="{00000000-0005-0000-0000-0000DD350000}"/>
    <cellStyle name="Normal 39 4 6 3" xfId="12951" xr:uid="{00000000-0005-0000-0000-0000DE350000}"/>
    <cellStyle name="Normal 39 4 6 4" xfId="12952" xr:uid="{00000000-0005-0000-0000-0000DF350000}"/>
    <cellStyle name="Normal 39 4 6 5" xfId="12953" xr:uid="{00000000-0005-0000-0000-0000E0350000}"/>
    <cellStyle name="Normal 39 4 7" xfId="12954" xr:uid="{00000000-0005-0000-0000-0000E1350000}"/>
    <cellStyle name="Normal 39 4 8" xfId="12955" xr:uid="{00000000-0005-0000-0000-0000E2350000}"/>
    <cellStyle name="Normal 39 4 9" xfId="12956" xr:uid="{00000000-0005-0000-0000-0000E3350000}"/>
    <cellStyle name="Normal 39 5" xfId="12957" xr:uid="{00000000-0005-0000-0000-0000E4350000}"/>
    <cellStyle name="Normal 39 5 10" xfId="12958" xr:uid="{00000000-0005-0000-0000-0000E5350000}"/>
    <cellStyle name="Normal 39 5 2" xfId="12959" xr:uid="{00000000-0005-0000-0000-0000E6350000}"/>
    <cellStyle name="Normal 39 5 2 2" xfId="12960" xr:uid="{00000000-0005-0000-0000-0000E7350000}"/>
    <cellStyle name="Normal 39 5 2 3" xfId="12961" xr:uid="{00000000-0005-0000-0000-0000E8350000}"/>
    <cellStyle name="Normal 39 5 2 4" xfId="12962" xr:uid="{00000000-0005-0000-0000-0000E9350000}"/>
    <cellStyle name="Normal 39 5 2 5" xfId="12963" xr:uid="{00000000-0005-0000-0000-0000EA350000}"/>
    <cellStyle name="Normal 39 5 3" xfId="12964" xr:uid="{00000000-0005-0000-0000-0000EB350000}"/>
    <cellStyle name="Normal 39 5 3 2" xfId="12965" xr:uid="{00000000-0005-0000-0000-0000EC350000}"/>
    <cellStyle name="Normal 39 5 3 3" xfId="12966" xr:uid="{00000000-0005-0000-0000-0000ED350000}"/>
    <cellStyle name="Normal 39 5 3 4" xfId="12967" xr:uid="{00000000-0005-0000-0000-0000EE350000}"/>
    <cellStyle name="Normal 39 5 3 5" xfId="12968" xr:uid="{00000000-0005-0000-0000-0000EF350000}"/>
    <cellStyle name="Normal 39 5 4" xfId="12969" xr:uid="{00000000-0005-0000-0000-0000F0350000}"/>
    <cellStyle name="Normal 39 5 4 2" xfId="12970" xr:uid="{00000000-0005-0000-0000-0000F1350000}"/>
    <cellStyle name="Normal 39 5 4 3" xfId="12971" xr:uid="{00000000-0005-0000-0000-0000F2350000}"/>
    <cellStyle name="Normal 39 5 4 4" xfId="12972" xr:uid="{00000000-0005-0000-0000-0000F3350000}"/>
    <cellStyle name="Normal 39 5 4 5" xfId="12973" xr:uid="{00000000-0005-0000-0000-0000F4350000}"/>
    <cellStyle name="Normal 39 5 5" xfId="12974" xr:uid="{00000000-0005-0000-0000-0000F5350000}"/>
    <cellStyle name="Normal 39 5 5 2" xfId="12975" xr:uid="{00000000-0005-0000-0000-0000F6350000}"/>
    <cellStyle name="Normal 39 5 5 3" xfId="12976" xr:uid="{00000000-0005-0000-0000-0000F7350000}"/>
    <cellStyle name="Normal 39 5 5 4" xfId="12977" xr:uid="{00000000-0005-0000-0000-0000F8350000}"/>
    <cellStyle name="Normal 39 5 5 5" xfId="12978" xr:uid="{00000000-0005-0000-0000-0000F9350000}"/>
    <cellStyle name="Normal 39 5 6" xfId="12979" xr:uid="{00000000-0005-0000-0000-0000FA350000}"/>
    <cellStyle name="Normal 39 5 6 2" xfId="12980" xr:uid="{00000000-0005-0000-0000-0000FB350000}"/>
    <cellStyle name="Normal 39 5 6 3" xfId="12981" xr:uid="{00000000-0005-0000-0000-0000FC350000}"/>
    <cellStyle name="Normal 39 5 6 4" xfId="12982" xr:uid="{00000000-0005-0000-0000-0000FD350000}"/>
    <cellStyle name="Normal 39 5 6 5" xfId="12983" xr:uid="{00000000-0005-0000-0000-0000FE350000}"/>
    <cellStyle name="Normal 39 5 7" xfId="12984" xr:uid="{00000000-0005-0000-0000-0000FF350000}"/>
    <cellStyle name="Normal 39 5 8" xfId="12985" xr:uid="{00000000-0005-0000-0000-000000360000}"/>
    <cellStyle name="Normal 39 5 9" xfId="12986" xr:uid="{00000000-0005-0000-0000-000001360000}"/>
    <cellStyle name="Normal 39 6" xfId="12987" xr:uid="{00000000-0005-0000-0000-000002360000}"/>
    <cellStyle name="Normal 39 6 10" xfId="12988" xr:uid="{00000000-0005-0000-0000-000003360000}"/>
    <cellStyle name="Normal 39 6 2" xfId="12989" xr:uid="{00000000-0005-0000-0000-000004360000}"/>
    <cellStyle name="Normal 39 6 2 2" xfId="12990" xr:uid="{00000000-0005-0000-0000-000005360000}"/>
    <cellStyle name="Normal 39 6 2 3" xfId="12991" xr:uid="{00000000-0005-0000-0000-000006360000}"/>
    <cellStyle name="Normal 39 6 2 4" xfId="12992" xr:uid="{00000000-0005-0000-0000-000007360000}"/>
    <cellStyle name="Normal 39 6 2 5" xfId="12993" xr:uid="{00000000-0005-0000-0000-000008360000}"/>
    <cellStyle name="Normal 39 6 3" xfId="12994" xr:uid="{00000000-0005-0000-0000-000009360000}"/>
    <cellStyle name="Normal 39 6 3 2" xfId="12995" xr:uid="{00000000-0005-0000-0000-00000A360000}"/>
    <cellStyle name="Normal 39 6 3 3" xfId="12996" xr:uid="{00000000-0005-0000-0000-00000B360000}"/>
    <cellStyle name="Normal 39 6 3 4" xfId="12997" xr:uid="{00000000-0005-0000-0000-00000C360000}"/>
    <cellStyle name="Normal 39 6 3 5" xfId="12998" xr:uid="{00000000-0005-0000-0000-00000D360000}"/>
    <cellStyle name="Normal 39 6 4" xfId="12999" xr:uid="{00000000-0005-0000-0000-00000E360000}"/>
    <cellStyle name="Normal 39 6 4 2" xfId="13000" xr:uid="{00000000-0005-0000-0000-00000F360000}"/>
    <cellStyle name="Normal 39 6 4 3" xfId="13001" xr:uid="{00000000-0005-0000-0000-000010360000}"/>
    <cellStyle name="Normal 39 6 4 4" xfId="13002" xr:uid="{00000000-0005-0000-0000-000011360000}"/>
    <cellStyle name="Normal 39 6 4 5" xfId="13003" xr:uid="{00000000-0005-0000-0000-000012360000}"/>
    <cellStyle name="Normal 39 6 5" xfId="13004" xr:uid="{00000000-0005-0000-0000-000013360000}"/>
    <cellStyle name="Normal 39 6 5 2" xfId="13005" xr:uid="{00000000-0005-0000-0000-000014360000}"/>
    <cellStyle name="Normal 39 6 5 3" xfId="13006" xr:uid="{00000000-0005-0000-0000-000015360000}"/>
    <cellStyle name="Normal 39 6 5 4" xfId="13007" xr:uid="{00000000-0005-0000-0000-000016360000}"/>
    <cellStyle name="Normal 39 6 5 5" xfId="13008" xr:uid="{00000000-0005-0000-0000-000017360000}"/>
    <cellStyle name="Normal 39 6 6" xfId="13009" xr:uid="{00000000-0005-0000-0000-000018360000}"/>
    <cellStyle name="Normal 39 6 6 2" xfId="13010" xr:uid="{00000000-0005-0000-0000-000019360000}"/>
    <cellStyle name="Normal 39 6 6 3" xfId="13011" xr:uid="{00000000-0005-0000-0000-00001A360000}"/>
    <cellStyle name="Normal 39 6 6 4" xfId="13012" xr:uid="{00000000-0005-0000-0000-00001B360000}"/>
    <cellStyle name="Normal 39 6 6 5" xfId="13013" xr:uid="{00000000-0005-0000-0000-00001C360000}"/>
    <cellStyle name="Normal 39 6 7" xfId="13014" xr:uid="{00000000-0005-0000-0000-00001D360000}"/>
    <cellStyle name="Normal 39 6 8" xfId="13015" xr:uid="{00000000-0005-0000-0000-00001E360000}"/>
    <cellStyle name="Normal 39 6 9" xfId="13016" xr:uid="{00000000-0005-0000-0000-00001F360000}"/>
    <cellStyle name="Normal 39 7" xfId="13017" xr:uid="{00000000-0005-0000-0000-000020360000}"/>
    <cellStyle name="Normal 39 7 10" xfId="13018" xr:uid="{00000000-0005-0000-0000-000021360000}"/>
    <cellStyle name="Normal 39 7 2" xfId="13019" xr:uid="{00000000-0005-0000-0000-000022360000}"/>
    <cellStyle name="Normal 39 7 2 2" xfId="13020" xr:uid="{00000000-0005-0000-0000-000023360000}"/>
    <cellStyle name="Normal 39 7 2 3" xfId="13021" xr:uid="{00000000-0005-0000-0000-000024360000}"/>
    <cellStyle name="Normal 39 7 2 4" xfId="13022" xr:uid="{00000000-0005-0000-0000-000025360000}"/>
    <cellStyle name="Normal 39 7 2 5" xfId="13023" xr:uid="{00000000-0005-0000-0000-000026360000}"/>
    <cellStyle name="Normal 39 7 3" xfId="13024" xr:uid="{00000000-0005-0000-0000-000027360000}"/>
    <cellStyle name="Normal 39 7 3 2" xfId="13025" xr:uid="{00000000-0005-0000-0000-000028360000}"/>
    <cellStyle name="Normal 39 7 3 3" xfId="13026" xr:uid="{00000000-0005-0000-0000-000029360000}"/>
    <cellStyle name="Normal 39 7 3 4" xfId="13027" xr:uid="{00000000-0005-0000-0000-00002A360000}"/>
    <cellStyle name="Normal 39 7 3 5" xfId="13028" xr:uid="{00000000-0005-0000-0000-00002B360000}"/>
    <cellStyle name="Normal 39 7 4" xfId="13029" xr:uid="{00000000-0005-0000-0000-00002C360000}"/>
    <cellStyle name="Normal 39 7 4 2" xfId="13030" xr:uid="{00000000-0005-0000-0000-00002D360000}"/>
    <cellStyle name="Normal 39 7 4 3" xfId="13031" xr:uid="{00000000-0005-0000-0000-00002E360000}"/>
    <cellStyle name="Normal 39 7 4 4" xfId="13032" xr:uid="{00000000-0005-0000-0000-00002F360000}"/>
    <cellStyle name="Normal 39 7 4 5" xfId="13033" xr:uid="{00000000-0005-0000-0000-000030360000}"/>
    <cellStyle name="Normal 39 7 5" xfId="13034" xr:uid="{00000000-0005-0000-0000-000031360000}"/>
    <cellStyle name="Normal 39 7 5 2" xfId="13035" xr:uid="{00000000-0005-0000-0000-000032360000}"/>
    <cellStyle name="Normal 39 7 5 3" xfId="13036" xr:uid="{00000000-0005-0000-0000-000033360000}"/>
    <cellStyle name="Normal 39 7 5 4" xfId="13037" xr:uid="{00000000-0005-0000-0000-000034360000}"/>
    <cellStyle name="Normal 39 7 5 5" xfId="13038" xr:uid="{00000000-0005-0000-0000-000035360000}"/>
    <cellStyle name="Normal 39 7 6" xfId="13039" xr:uid="{00000000-0005-0000-0000-000036360000}"/>
    <cellStyle name="Normal 39 7 6 2" xfId="13040" xr:uid="{00000000-0005-0000-0000-000037360000}"/>
    <cellStyle name="Normal 39 7 6 3" xfId="13041" xr:uid="{00000000-0005-0000-0000-000038360000}"/>
    <cellStyle name="Normal 39 7 6 4" xfId="13042" xr:uid="{00000000-0005-0000-0000-000039360000}"/>
    <cellStyle name="Normal 39 7 6 5" xfId="13043" xr:uid="{00000000-0005-0000-0000-00003A360000}"/>
    <cellStyle name="Normal 39 7 7" xfId="13044" xr:uid="{00000000-0005-0000-0000-00003B360000}"/>
    <cellStyle name="Normal 39 7 8" xfId="13045" xr:uid="{00000000-0005-0000-0000-00003C360000}"/>
    <cellStyle name="Normal 39 7 9" xfId="13046" xr:uid="{00000000-0005-0000-0000-00003D360000}"/>
    <cellStyle name="Normal 39 8" xfId="13047" xr:uid="{00000000-0005-0000-0000-00003E360000}"/>
    <cellStyle name="Normal 39 8 2" xfId="13048" xr:uid="{00000000-0005-0000-0000-00003F360000}"/>
    <cellStyle name="Normal 39 8 3" xfId="13049" xr:uid="{00000000-0005-0000-0000-000040360000}"/>
    <cellStyle name="Normal 39 8 4" xfId="13050" xr:uid="{00000000-0005-0000-0000-000041360000}"/>
    <cellStyle name="Normal 39 8 5" xfId="13051" xr:uid="{00000000-0005-0000-0000-000042360000}"/>
    <cellStyle name="Normal 39 9" xfId="13052" xr:uid="{00000000-0005-0000-0000-000043360000}"/>
    <cellStyle name="Normal 39 9 2" xfId="13053" xr:uid="{00000000-0005-0000-0000-000044360000}"/>
    <cellStyle name="Normal 39 9 3" xfId="13054" xr:uid="{00000000-0005-0000-0000-000045360000}"/>
    <cellStyle name="Normal 39 9 4" xfId="13055" xr:uid="{00000000-0005-0000-0000-000046360000}"/>
    <cellStyle name="Normal 39 9 5" xfId="13056" xr:uid="{00000000-0005-0000-0000-000047360000}"/>
    <cellStyle name="Normal 4" xfId="131" xr:uid="{00000000-0005-0000-0000-000048360000}"/>
    <cellStyle name="Normal 4 10" xfId="13057" xr:uid="{00000000-0005-0000-0000-000049360000}"/>
    <cellStyle name="Normal 4 10 2" xfId="13058" xr:uid="{00000000-0005-0000-0000-00004A360000}"/>
    <cellStyle name="Normal 4 10 2 2" xfId="13059" xr:uid="{00000000-0005-0000-0000-00004B360000}"/>
    <cellStyle name="Normal 4 11" xfId="13060" xr:uid="{00000000-0005-0000-0000-00004C360000}"/>
    <cellStyle name="Normal 4 11 2" xfId="13061" xr:uid="{00000000-0005-0000-0000-00004D360000}"/>
    <cellStyle name="Normal 4 11 2 2" xfId="13062" xr:uid="{00000000-0005-0000-0000-00004E360000}"/>
    <cellStyle name="Normal 4 11 2 3" xfId="13063" xr:uid="{00000000-0005-0000-0000-00004F360000}"/>
    <cellStyle name="Normal 4 11 2 4" xfId="13064" xr:uid="{00000000-0005-0000-0000-000050360000}"/>
    <cellStyle name="Normal 4 11 2 5" xfId="13065" xr:uid="{00000000-0005-0000-0000-000051360000}"/>
    <cellStyle name="Normal 4 11 3" xfId="13066" xr:uid="{00000000-0005-0000-0000-000052360000}"/>
    <cellStyle name="Normal 4 11 3 2" xfId="13067" xr:uid="{00000000-0005-0000-0000-000053360000}"/>
    <cellStyle name="Normal 4 11 3 3" xfId="13068" xr:uid="{00000000-0005-0000-0000-000054360000}"/>
    <cellStyle name="Normal 4 11 3 4" xfId="13069" xr:uid="{00000000-0005-0000-0000-000055360000}"/>
    <cellStyle name="Normal 4 11 3 5" xfId="13070" xr:uid="{00000000-0005-0000-0000-000056360000}"/>
    <cellStyle name="Normal 4 11 4" xfId="13071" xr:uid="{00000000-0005-0000-0000-000057360000}"/>
    <cellStyle name="Normal 4 11 5" xfId="13072" xr:uid="{00000000-0005-0000-0000-000058360000}"/>
    <cellStyle name="Normal 4 11 6" xfId="13073" xr:uid="{00000000-0005-0000-0000-000059360000}"/>
    <cellStyle name="Normal 4 11 7" xfId="13074" xr:uid="{00000000-0005-0000-0000-00005A360000}"/>
    <cellStyle name="Normal 4 12" xfId="13075" xr:uid="{00000000-0005-0000-0000-00005B360000}"/>
    <cellStyle name="Normal 4 12 2" xfId="13076" xr:uid="{00000000-0005-0000-0000-00005C360000}"/>
    <cellStyle name="Normal 4 12 3" xfId="13077" xr:uid="{00000000-0005-0000-0000-00005D360000}"/>
    <cellStyle name="Normal 4 12 4" xfId="13078" xr:uid="{00000000-0005-0000-0000-00005E360000}"/>
    <cellStyle name="Normal 4 12 5" xfId="13079" xr:uid="{00000000-0005-0000-0000-00005F360000}"/>
    <cellStyle name="Normal 4 13" xfId="13080" xr:uid="{00000000-0005-0000-0000-000060360000}"/>
    <cellStyle name="Normal 4 14" xfId="13081" xr:uid="{00000000-0005-0000-0000-000061360000}"/>
    <cellStyle name="Normal 4 14 2" xfId="13082" xr:uid="{00000000-0005-0000-0000-000062360000}"/>
    <cellStyle name="Normal 4 15" xfId="13083" xr:uid="{00000000-0005-0000-0000-000063360000}"/>
    <cellStyle name="Normal 4 16" xfId="13084" xr:uid="{00000000-0005-0000-0000-000064360000}"/>
    <cellStyle name="Normal 4 17" xfId="13085" xr:uid="{00000000-0005-0000-0000-000065360000}"/>
    <cellStyle name="Normal 4 18" xfId="13086" xr:uid="{00000000-0005-0000-0000-000066360000}"/>
    <cellStyle name="Normal 4 19" xfId="13087" xr:uid="{00000000-0005-0000-0000-000067360000}"/>
    <cellStyle name="Normal 4 2" xfId="132" xr:uid="{00000000-0005-0000-0000-000068360000}"/>
    <cellStyle name="Normal 4 2 2" xfId="13088" xr:uid="{00000000-0005-0000-0000-000069360000}"/>
    <cellStyle name="Normal 4 2 2 2" xfId="13089" xr:uid="{00000000-0005-0000-0000-00006A360000}"/>
    <cellStyle name="Normal 4 2 2 2 2" xfId="13090" xr:uid="{00000000-0005-0000-0000-00006B360000}"/>
    <cellStyle name="Normal 4 2 2 3" xfId="13091" xr:uid="{00000000-0005-0000-0000-00006C360000}"/>
    <cellStyle name="Normal 4 2 3" xfId="13092" xr:uid="{00000000-0005-0000-0000-00006D360000}"/>
    <cellStyle name="Normal 4 2 3 2" xfId="13093" xr:uid="{00000000-0005-0000-0000-00006E360000}"/>
    <cellStyle name="Normal 4 2 3 2 2" xfId="13094" xr:uid="{00000000-0005-0000-0000-00006F360000}"/>
    <cellStyle name="Normal 4 2 4" xfId="13095" xr:uid="{00000000-0005-0000-0000-000070360000}"/>
    <cellStyle name="Normal 4 2 4 2" xfId="13096" xr:uid="{00000000-0005-0000-0000-000071360000}"/>
    <cellStyle name="Normal 4 2 4 2 2" xfId="13097" xr:uid="{00000000-0005-0000-0000-000072360000}"/>
    <cellStyle name="Normal 4 2 5" xfId="13098" xr:uid="{00000000-0005-0000-0000-000073360000}"/>
    <cellStyle name="Normal 4 2 5 2" xfId="13099" xr:uid="{00000000-0005-0000-0000-000074360000}"/>
    <cellStyle name="Normal 4 2 5 3" xfId="13100" xr:uid="{00000000-0005-0000-0000-000075360000}"/>
    <cellStyle name="Normal 4 2 5 4" xfId="13101" xr:uid="{00000000-0005-0000-0000-000076360000}"/>
    <cellStyle name="Normal 4 2 5 5" xfId="13102" xr:uid="{00000000-0005-0000-0000-000077360000}"/>
    <cellStyle name="Normal 4 2 6" xfId="13103" xr:uid="{00000000-0005-0000-0000-000078360000}"/>
    <cellStyle name="Normal 4 2 6 2" xfId="13104" xr:uid="{00000000-0005-0000-0000-000079360000}"/>
    <cellStyle name="Normal 4 2 6 3" xfId="13105" xr:uid="{00000000-0005-0000-0000-00007A360000}"/>
    <cellStyle name="Normal 4 2 6 4" xfId="13106" xr:uid="{00000000-0005-0000-0000-00007B360000}"/>
    <cellStyle name="Normal 4 2 6 5" xfId="13107" xr:uid="{00000000-0005-0000-0000-00007C360000}"/>
    <cellStyle name="Normal 4 2 7" xfId="13108" xr:uid="{00000000-0005-0000-0000-00007D360000}"/>
    <cellStyle name="Normal 4 2 8" xfId="240" xr:uid="{00000000-0005-0000-0000-00007E360000}"/>
    <cellStyle name="Normal 4 20" xfId="13109" xr:uid="{00000000-0005-0000-0000-00007F360000}"/>
    <cellStyle name="Normal 4 21" xfId="13110" xr:uid="{00000000-0005-0000-0000-000080360000}"/>
    <cellStyle name="Normal 4 22" xfId="13111" xr:uid="{00000000-0005-0000-0000-000081360000}"/>
    <cellStyle name="Normal 4 23" xfId="13112" xr:uid="{00000000-0005-0000-0000-000082360000}"/>
    <cellStyle name="Normal 4 24" xfId="13113" xr:uid="{00000000-0005-0000-0000-000083360000}"/>
    <cellStyle name="Normal 4 25" xfId="13114" xr:uid="{00000000-0005-0000-0000-000084360000}"/>
    <cellStyle name="Normal 4 26" xfId="13115" xr:uid="{00000000-0005-0000-0000-000085360000}"/>
    <cellStyle name="Normal 4 27" xfId="13116" xr:uid="{00000000-0005-0000-0000-000086360000}"/>
    <cellStyle name="Normal 4 28" xfId="13117" xr:uid="{00000000-0005-0000-0000-000087360000}"/>
    <cellStyle name="Normal 4 29" xfId="13118" xr:uid="{00000000-0005-0000-0000-000088360000}"/>
    <cellStyle name="Normal 4 3" xfId="133" xr:uid="{00000000-0005-0000-0000-000089360000}"/>
    <cellStyle name="Normal 4 3 2" xfId="13120" xr:uid="{00000000-0005-0000-0000-00008A360000}"/>
    <cellStyle name="Normal 4 3 2 2" xfId="13121" xr:uid="{00000000-0005-0000-0000-00008B360000}"/>
    <cellStyle name="Normal 4 3 2 3" xfId="13122" xr:uid="{00000000-0005-0000-0000-00008C360000}"/>
    <cellStyle name="Normal 4 3 2 4" xfId="13123" xr:uid="{00000000-0005-0000-0000-00008D360000}"/>
    <cellStyle name="Normal 4 3 2 5" xfId="13124" xr:uid="{00000000-0005-0000-0000-00008E360000}"/>
    <cellStyle name="Normal 4 3 3" xfId="13125" xr:uid="{00000000-0005-0000-0000-00008F360000}"/>
    <cellStyle name="Normal 4 3 3 2" xfId="13126" xr:uid="{00000000-0005-0000-0000-000090360000}"/>
    <cellStyle name="Normal 4 3 3 3" xfId="13127" xr:uid="{00000000-0005-0000-0000-000091360000}"/>
    <cellStyle name="Normal 4 3 3 4" xfId="13128" xr:uid="{00000000-0005-0000-0000-000092360000}"/>
    <cellStyle name="Normal 4 3 3 5" xfId="13129" xr:uid="{00000000-0005-0000-0000-000093360000}"/>
    <cellStyle name="Normal 4 3 4" xfId="13130" xr:uid="{00000000-0005-0000-0000-000094360000}"/>
    <cellStyle name="Normal 4 3 4 2" xfId="13131" xr:uid="{00000000-0005-0000-0000-000095360000}"/>
    <cellStyle name="Normal 4 3 4 3" xfId="13132" xr:uid="{00000000-0005-0000-0000-000096360000}"/>
    <cellStyle name="Normal 4 3 4 4" xfId="13133" xr:uid="{00000000-0005-0000-0000-000097360000}"/>
    <cellStyle name="Normal 4 3 4 5" xfId="13134" xr:uid="{00000000-0005-0000-0000-000098360000}"/>
    <cellStyle name="Normal 4 3 5" xfId="13135" xr:uid="{00000000-0005-0000-0000-000099360000}"/>
    <cellStyle name="Normal 4 3 5 2" xfId="13136" xr:uid="{00000000-0005-0000-0000-00009A360000}"/>
    <cellStyle name="Normal 4 3 5 3" xfId="13137" xr:uid="{00000000-0005-0000-0000-00009B360000}"/>
    <cellStyle name="Normal 4 3 5 4" xfId="13138" xr:uid="{00000000-0005-0000-0000-00009C360000}"/>
    <cellStyle name="Normal 4 3 5 5" xfId="13139" xr:uid="{00000000-0005-0000-0000-00009D360000}"/>
    <cellStyle name="Normal 4 3 6" xfId="13140" xr:uid="{00000000-0005-0000-0000-00009E360000}"/>
    <cellStyle name="Normal 4 3 6 2" xfId="13141" xr:uid="{00000000-0005-0000-0000-00009F360000}"/>
    <cellStyle name="Normal 4 3 6 3" xfId="13142" xr:uid="{00000000-0005-0000-0000-0000A0360000}"/>
    <cellStyle name="Normal 4 3 6 4" xfId="13143" xr:uid="{00000000-0005-0000-0000-0000A1360000}"/>
    <cellStyle name="Normal 4 3 6 5" xfId="13144" xr:uid="{00000000-0005-0000-0000-0000A2360000}"/>
    <cellStyle name="Normal 4 3 7" xfId="13145" xr:uid="{00000000-0005-0000-0000-0000A3360000}"/>
    <cellStyle name="Normal 4 3 7 2" xfId="13146" xr:uid="{00000000-0005-0000-0000-0000A4360000}"/>
    <cellStyle name="Normal 4 3 8" xfId="13119" xr:uid="{00000000-0005-0000-0000-0000A5360000}"/>
    <cellStyle name="Normal 4 30" xfId="13147" xr:uid="{00000000-0005-0000-0000-0000A6360000}"/>
    <cellStyle name="Normal 4 31" xfId="13148" xr:uid="{00000000-0005-0000-0000-0000A7360000}"/>
    <cellStyle name="Normal 4 32" xfId="13149" xr:uid="{00000000-0005-0000-0000-0000A8360000}"/>
    <cellStyle name="Normal 4 33" xfId="13150" xr:uid="{00000000-0005-0000-0000-0000A9360000}"/>
    <cellStyle name="Normal 4 34" xfId="13151" xr:uid="{00000000-0005-0000-0000-0000AA360000}"/>
    <cellStyle name="Normal 4 35" xfId="13152" xr:uid="{00000000-0005-0000-0000-0000AB360000}"/>
    <cellStyle name="Normal 4 36" xfId="13153" xr:uid="{00000000-0005-0000-0000-0000AC360000}"/>
    <cellStyle name="Normal 4 37" xfId="45692" xr:uid="{00000000-0005-0000-0000-0000AD360000}"/>
    <cellStyle name="Normal 4 4" xfId="134" xr:uid="{00000000-0005-0000-0000-0000AE360000}"/>
    <cellStyle name="Normal 4 4 2" xfId="13155" xr:uid="{00000000-0005-0000-0000-0000AF360000}"/>
    <cellStyle name="Normal 4 4 2 2" xfId="13156" xr:uid="{00000000-0005-0000-0000-0000B0360000}"/>
    <cellStyle name="Normal 4 4 2 3" xfId="13157" xr:uid="{00000000-0005-0000-0000-0000B1360000}"/>
    <cellStyle name="Normal 4 4 2 4" xfId="13158" xr:uid="{00000000-0005-0000-0000-0000B2360000}"/>
    <cellStyle name="Normal 4 4 2 5" xfId="13159" xr:uid="{00000000-0005-0000-0000-0000B3360000}"/>
    <cellStyle name="Normal 4 4 3" xfId="13160" xr:uid="{00000000-0005-0000-0000-0000B4360000}"/>
    <cellStyle name="Normal 4 4 3 2" xfId="13161" xr:uid="{00000000-0005-0000-0000-0000B5360000}"/>
    <cellStyle name="Normal 4 4 3 3" xfId="13162" xr:uid="{00000000-0005-0000-0000-0000B6360000}"/>
    <cellStyle name="Normal 4 4 3 4" xfId="13163" xr:uid="{00000000-0005-0000-0000-0000B7360000}"/>
    <cellStyle name="Normal 4 4 3 5" xfId="13164" xr:uid="{00000000-0005-0000-0000-0000B8360000}"/>
    <cellStyle name="Normal 4 4 4" xfId="13165" xr:uid="{00000000-0005-0000-0000-0000B9360000}"/>
    <cellStyle name="Normal 4 4 4 2" xfId="13166" xr:uid="{00000000-0005-0000-0000-0000BA360000}"/>
    <cellStyle name="Normal 4 4 4 3" xfId="13167" xr:uid="{00000000-0005-0000-0000-0000BB360000}"/>
    <cellStyle name="Normal 4 4 4 4" xfId="13168" xr:uid="{00000000-0005-0000-0000-0000BC360000}"/>
    <cellStyle name="Normal 4 4 4 5" xfId="13169" xr:uid="{00000000-0005-0000-0000-0000BD360000}"/>
    <cellStyle name="Normal 4 4 5" xfId="13170" xr:uid="{00000000-0005-0000-0000-0000BE360000}"/>
    <cellStyle name="Normal 4 4 5 2" xfId="13171" xr:uid="{00000000-0005-0000-0000-0000BF360000}"/>
    <cellStyle name="Normal 4 4 5 3" xfId="13172" xr:uid="{00000000-0005-0000-0000-0000C0360000}"/>
    <cellStyle name="Normal 4 4 5 4" xfId="13173" xr:uid="{00000000-0005-0000-0000-0000C1360000}"/>
    <cellStyle name="Normal 4 4 5 5" xfId="13174" xr:uid="{00000000-0005-0000-0000-0000C2360000}"/>
    <cellStyle name="Normal 4 4 6" xfId="13175" xr:uid="{00000000-0005-0000-0000-0000C3360000}"/>
    <cellStyle name="Normal 4 4 6 2" xfId="13176" xr:uid="{00000000-0005-0000-0000-0000C4360000}"/>
    <cellStyle name="Normal 4 4 6 3" xfId="13177" xr:uid="{00000000-0005-0000-0000-0000C5360000}"/>
    <cellStyle name="Normal 4 4 6 4" xfId="13178" xr:uid="{00000000-0005-0000-0000-0000C6360000}"/>
    <cellStyle name="Normal 4 4 6 5" xfId="13179" xr:uid="{00000000-0005-0000-0000-0000C7360000}"/>
    <cellStyle name="Normal 4 4 7" xfId="13180" xr:uid="{00000000-0005-0000-0000-0000C8360000}"/>
    <cellStyle name="Normal 4 4 7 2" xfId="13181" xr:uid="{00000000-0005-0000-0000-0000C9360000}"/>
    <cellStyle name="Normal 4 4 8" xfId="13154" xr:uid="{00000000-0005-0000-0000-0000CA360000}"/>
    <cellStyle name="Normal 4 5" xfId="190" xr:uid="{00000000-0005-0000-0000-0000CB360000}"/>
    <cellStyle name="Normal 4 5 2" xfId="13183" xr:uid="{00000000-0005-0000-0000-0000CC360000}"/>
    <cellStyle name="Normal 4 5 2 2" xfId="13184" xr:uid="{00000000-0005-0000-0000-0000CD360000}"/>
    <cellStyle name="Normal 4 5 2 3" xfId="13185" xr:uid="{00000000-0005-0000-0000-0000CE360000}"/>
    <cellStyle name="Normal 4 5 2 4" xfId="13186" xr:uid="{00000000-0005-0000-0000-0000CF360000}"/>
    <cellStyle name="Normal 4 5 2 5" xfId="13187" xr:uid="{00000000-0005-0000-0000-0000D0360000}"/>
    <cellStyle name="Normal 4 5 3" xfId="13188" xr:uid="{00000000-0005-0000-0000-0000D1360000}"/>
    <cellStyle name="Normal 4 5 3 2" xfId="13189" xr:uid="{00000000-0005-0000-0000-0000D2360000}"/>
    <cellStyle name="Normal 4 5 3 3" xfId="13190" xr:uid="{00000000-0005-0000-0000-0000D3360000}"/>
    <cellStyle name="Normal 4 5 3 4" xfId="13191" xr:uid="{00000000-0005-0000-0000-0000D4360000}"/>
    <cellStyle name="Normal 4 5 3 5" xfId="13192" xr:uid="{00000000-0005-0000-0000-0000D5360000}"/>
    <cellStyle name="Normal 4 5 4" xfId="13193" xr:uid="{00000000-0005-0000-0000-0000D6360000}"/>
    <cellStyle name="Normal 4 5 4 2" xfId="13194" xr:uid="{00000000-0005-0000-0000-0000D7360000}"/>
    <cellStyle name="Normal 4 5 4 3" xfId="13195" xr:uid="{00000000-0005-0000-0000-0000D8360000}"/>
    <cellStyle name="Normal 4 5 4 4" xfId="13196" xr:uid="{00000000-0005-0000-0000-0000D9360000}"/>
    <cellStyle name="Normal 4 5 4 5" xfId="13197" xr:uid="{00000000-0005-0000-0000-0000DA360000}"/>
    <cellStyle name="Normal 4 5 5" xfId="13198" xr:uid="{00000000-0005-0000-0000-0000DB360000}"/>
    <cellStyle name="Normal 4 5 5 2" xfId="13199" xr:uid="{00000000-0005-0000-0000-0000DC360000}"/>
    <cellStyle name="Normal 4 5 5 3" xfId="13200" xr:uid="{00000000-0005-0000-0000-0000DD360000}"/>
    <cellStyle name="Normal 4 5 5 4" xfId="13201" xr:uid="{00000000-0005-0000-0000-0000DE360000}"/>
    <cellStyle name="Normal 4 5 5 5" xfId="13202" xr:uid="{00000000-0005-0000-0000-0000DF360000}"/>
    <cellStyle name="Normal 4 5 6" xfId="13203" xr:uid="{00000000-0005-0000-0000-0000E0360000}"/>
    <cellStyle name="Normal 4 5 6 2" xfId="13204" xr:uid="{00000000-0005-0000-0000-0000E1360000}"/>
    <cellStyle name="Normal 4 5 6 3" xfId="13205" xr:uid="{00000000-0005-0000-0000-0000E2360000}"/>
    <cellStyle name="Normal 4 5 6 4" xfId="13206" xr:uid="{00000000-0005-0000-0000-0000E3360000}"/>
    <cellStyle name="Normal 4 5 6 5" xfId="13207" xr:uid="{00000000-0005-0000-0000-0000E4360000}"/>
    <cellStyle name="Normal 4 5 7" xfId="13208" xr:uid="{00000000-0005-0000-0000-0000E5360000}"/>
    <cellStyle name="Normal 4 5 7 2" xfId="13209" xr:uid="{00000000-0005-0000-0000-0000E6360000}"/>
    <cellStyle name="Normal 4 5 8" xfId="13182" xr:uid="{00000000-0005-0000-0000-0000E7360000}"/>
    <cellStyle name="Normal 4 6" xfId="180" xr:uid="{00000000-0005-0000-0000-0000E8360000}"/>
    <cellStyle name="Normal 4 6 2" xfId="13211" xr:uid="{00000000-0005-0000-0000-0000E9360000}"/>
    <cellStyle name="Normal 4 6 2 2" xfId="13212" xr:uid="{00000000-0005-0000-0000-0000EA360000}"/>
    <cellStyle name="Normal 4 6 2 3" xfId="13213" xr:uid="{00000000-0005-0000-0000-0000EB360000}"/>
    <cellStyle name="Normal 4 6 2 4" xfId="13214" xr:uid="{00000000-0005-0000-0000-0000EC360000}"/>
    <cellStyle name="Normal 4 6 2 5" xfId="13215" xr:uid="{00000000-0005-0000-0000-0000ED360000}"/>
    <cellStyle name="Normal 4 6 3" xfId="13216" xr:uid="{00000000-0005-0000-0000-0000EE360000}"/>
    <cellStyle name="Normal 4 6 3 2" xfId="13217" xr:uid="{00000000-0005-0000-0000-0000EF360000}"/>
    <cellStyle name="Normal 4 6 3 3" xfId="13218" xr:uid="{00000000-0005-0000-0000-0000F0360000}"/>
    <cellStyle name="Normal 4 6 3 4" xfId="13219" xr:uid="{00000000-0005-0000-0000-0000F1360000}"/>
    <cellStyle name="Normal 4 6 3 5" xfId="13220" xr:uid="{00000000-0005-0000-0000-0000F2360000}"/>
    <cellStyle name="Normal 4 6 4" xfId="13221" xr:uid="{00000000-0005-0000-0000-0000F3360000}"/>
    <cellStyle name="Normal 4 6 4 2" xfId="13222" xr:uid="{00000000-0005-0000-0000-0000F4360000}"/>
    <cellStyle name="Normal 4 6 4 3" xfId="13223" xr:uid="{00000000-0005-0000-0000-0000F5360000}"/>
    <cellStyle name="Normal 4 6 4 4" xfId="13224" xr:uid="{00000000-0005-0000-0000-0000F6360000}"/>
    <cellStyle name="Normal 4 6 4 5" xfId="13225" xr:uid="{00000000-0005-0000-0000-0000F7360000}"/>
    <cellStyle name="Normal 4 6 5" xfId="13226" xr:uid="{00000000-0005-0000-0000-0000F8360000}"/>
    <cellStyle name="Normal 4 6 5 2" xfId="13227" xr:uid="{00000000-0005-0000-0000-0000F9360000}"/>
    <cellStyle name="Normal 4 6 5 3" xfId="13228" xr:uid="{00000000-0005-0000-0000-0000FA360000}"/>
    <cellStyle name="Normal 4 6 5 4" xfId="13229" xr:uid="{00000000-0005-0000-0000-0000FB360000}"/>
    <cellStyle name="Normal 4 6 5 5" xfId="13230" xr:uid="{00000000-0005-0000-0000-0000FC360000}"/>
    <cellStyle name="Normal 4 6 6" xfId="13231" xr:uid="{00000000-0005-0000-0000-0000FD360000}"/>
    <cellStyle name="Normal 4 6 6 2" xfId="13232" xr:uid="{00000000-0005-0000-0000-0000FE360000}"/>
    <cellStyle name="Normal 4 6 6 3" xfId="13233" xr:uid="{00000000-0005-0000-0000-0000FF360000}"/>
    <cellStyle name="Normal 4 6 6 4" xfId="13234" xr:uid="{00000000-0005-0000-0000-000000370000}"/>
    <cellStyle name="Normal 4 6 6 5" xfId="13235" xr:uid="{00000000-0005-0000-0000-000001370000}"/>
    <cellStyle name="Normal 4 6 7" xfId="13236" xr:uid="{00000000-0005-0000-0000-000002370000}"/>
    <cellStyle name="Normal 4 6 7 2" xfId="13237" xr:uid="{00000000-0005-0000-0000-000003370000}"/>
    <cellStyle name="Normal 4 6 8" xfId="13210" xr:uid="{00000000-0005-0000-0000-000004370000}"/>
    <cellStyle name="Normal 4 7" xfId="204" xr:uid="{00000000-0005-0000-0000-000005370000}"/>
    <cellStyle name="Normal 4 7 2" xfId="13239" xr:uid="{00000000-0005-0000-0000-000006370000}"/>
    <cellStyle name="Normal 4 7 2 2" xfId="13240" xr:uid="{00000000-0005-0000-0000-000007370000}"/>
    <cellStyle name="Normal 4 7 2 3" xfId="13241" xr:uid="{00000000-0005-0000-0000-000008370000}"/>
    <cellStyle name="Normal 4 7 2 4" xfId="13242" xr:uid="{00000000-0005-0000-0000-000009370000}"/>
    <cellStyle name="Normal 4 7 2 5" xfId="13243" xr:uid="{00000000-0005-0000-0000-00000A370000}"/>
    <cellStyle name="Normal 4 7 3" xfId="13244" xr:uid="{00000000-0005-0000-0000-00000B370000}"/>
    <cellStyle name="Normal 4 7 3 2" xfId="13245" xr:uid="{00000000-0005-0000-0000-00000C370000}"/>
    <cellStyle name="Normal 4 7 3 3" xfId="13246" xr:uid="{00000000-0005-0000-0000-00000D370000}"/>
    <cellStyle name="Normal 4 7 3 4" xfId="13247" xr:uid="{00000000-0005-0000-0000-00000E370000}"/>
    <cellStyle name="Normal 4 7 3 5" xfId="13248" xr:uid="{00000000-0005-0000-0000-00000F370000}"/>
    <cellStyle name="Normal 4 7 4" xfId="13249" xr:uid="{00000000-0005-0000-0000-000010370000}"/>
    <cellStyle name="Normal 4 7 4 2" xfId="13250" xr:uid="{00000000-0005-0000-0000-000011370000}"/>
    <cellStyle name="Normal 4 7 4 3" xfId="13251" xr:uid="{00000000-0005-0000-0000-000012370000}"/>
    <cellStyle name="Normal 4 7 4 4" xfId="13252" xr:uid="{00000000-0005-0000-0000-000013370000}"/>
    <cellStyle name="Normal 4 7 4 5" xfId="13253" xr:uid="{00000000-0005-0000-0000-000014370000}"/>
    <cellStyle name="Normal 4 7 5" xfId="13254" xr:uid="{00000000-0005-0000-0000-000015370000}"/>
    <cellStyle name="Normal 4 7 5 2" xfId="13255" xr:uid="{00000000-0005-0000-0000-000016370000}"/>
    <cellStyle name="Normal 4 7 5 3" xfId="13256" xr:uid="{00000000-0005-0000-0000-000017370000}"/>
    <cellStyle name="Normal 4 7 5 4" xfId="13257" xr:uid="{00000000-0005-0000-0000-000018370000}"/>
    <cellStyle name="Normal 4 7 5 5" xfId="13258" xr:uid="{00000000-0005-0000-0000-000019370000}"/>
    <cellStyle name="Normal 4 7 6" xfId="13259" xr:uid="{00000000-0005-0000-0000-00001A370000}"/>
    <cellStyle name="Normal 4 7 6 2" xfId="13260" xr:uid="{00000000-0005-0000-0000-00001B370000}"/>
    <cellStyle name="Normal 4 7 6 3" xfId="13261" xr:uid="{00000000-0005-0000-0000-00001C370000}"/>
    <cellStyle name="Normal 4 7 6 4" xfId="13262" xr:uid="{00000000-0005-0000-0000-00001D370000}"/>
    <cellStyle name="Normal 4 7 6 5" xfId="13263" xr:uid="{00000000-0005-0000-0000-00001E370000}"/>
    <cellStyle name="Normal 4 7 7" xfId="13264" xr:uid="{00000000-0005-0000-0000-00001F370000}"/>
    <cellStyle name="Normal 4 7 7 2" xfId="13265" xr:uid="{00000000-0005-0000-0000-000020370000}"/>
    <cellStyle name="Normal 4 7 8" xfId="13238" xr:uid="{00000000-0005-0000-0000-000021370000}"/>
    <cellStyle name="Normal 4 8" xfId="13266" xr:uid="{00000000-0005-0000-0000-000022370000}"/>
    <cellStyle name="Normal 4 8 2" xfId="13267" xr:uid="{00000000-0005-0000-0000-000023370000}"/>
    <cellStyle name="Normal 4 8 2 2" xfId="13268" xr:uid="{00000000-0005-0000-0000-000024370000}"/>
    <cellStyle name="Normal 4 9" xfId="13269" xr:uid="{00000000-0005-0000-0000-000025370000}"/>
    <cellStyle name="Normal 4 9 2" xfId="13270" xr:uid="{00000000-0005-0000-0000-000026370000}"/>
    <cellStyle name="Normal 4 9 2 2" xfId="13271" xr:uid="{00000000-0005-0000-0000-000027370000}"/>
    <cellStyle name="Normal 4_Format for commercial banks and NBFO" xfId="46527" xr:uid="{00000000-0005-0000-0000-000028370000}"/>
    <cellStyle name="Normal 40" xfId="13272" xr:uid="{00000000-0005-0000-0000-000029370000}"/>
    <cellStyle name="Normal 40 2" xfId="46528" xr:uid="{00000000-0005-0000-0000-00002A370000}"/>
    <cellStyle name="Normal 41" xfId="13273" xr:uid="{00000000-0005-0000-0000-00002B370000}"/>
    <cellStyle name="Normal 41 2" xfId="46529" xr:uid="{00000000-0005-0000-0000-00002C370000}"/>
    <cellStyle name="Normal 42" xfId="13274" xr:uid="{00000000-0005-0000-0000-00002D370000}"/>
    <cellStyle name="Normal 42 10" xfId="13275" xr:uid="{00000000-0005-0000-0000-00002E370000}"/>
    <cellStyle name="Normal 42 2" xfId="13276" xr:uid="{00000000-0005-0000-0000-00002F370000}"/>
    <cellStyle name="Normal 42 2 2" xfId="13277" xr:uid="{00000000-0005-0000-0000-000030370000}"/>
    <cellStyle name="Normal 42 2 2 2" xfId="13278" xr:uid="{00000000-0005-0000-0000-000031370000}"/>
    <cellStyle name="Normal 42 2 2 3" xfId="13279" xr:uid="{00000000-0005-0000-0000-000032370000}"/>
    <cellStyle name="Normal 42 2 2 4" xfId="13280" xr:uid="{00000000-0005-0000-0000-000033370000}"/>
    <cellStyle name="Normal 42 2 2 5" xfId="13281" xr:uid="{00000000-0005-0000-0000-000034370000}"/>
    <cellStyle name="Normal 42 2 3" xfId="13282" xr:uid="{00000000-0005-0000-0000-000035370000}"/>
    <cellStyle name="Normal 42 2 3 2" xfId="13283" xr:uid="{00000000-0005-0000-0000-000036370000}"/>
    <cellStyle name="Normal 42 2 3 3" xfId="13284" xr:uid="{00000000-0005-0000-0000-000037370000}"/>
    <cellStyle name="Normal 42 2 3 4" xfId="13285" xr:uid="{00000000-0005-0000-0000-000038370000}"/>
    <cellStyle name="Normal 42 2 3 5" xfId="13286" xr:uid="{00000000-0005-0000-0000-000039370000}"/>
    <cellStyle name="Normal 42 2 4" xfId="13287" xr:uid="{00000000-0005-0000-0000-00003A370000}"/>
    <cellStyle name="Normal 42 2 5" xfId="13288" xr:uid="{00000000-0005-0000-0000-00003B370000}"/>
    <cellStyle name="Normal 42 2 6" xfId="13289" xr:uid="{00000000-0005-0000-0000-00003C370000}"/>
    <cellStyle name="Normal 42 2 7" xfId="13290" xr:uid="{00000000-0005-0000-0000-00003D370000}"/>
    <cellStyle name="Normal 42 3" xfId="13291" xr:uid="{00000000-0005-0000-0000-00003E370000}"/>
    <cellStyle name="Normal 42 3 2" xfId="13292" xr:uid="{00000000-0005-0000-0000-00003F370000}"/>
    <cellStyle name="Normal 42 3 3" xfId="13293" xr:uid="{00000000-0005-0000-0000-000040370000}"/>
    <cellStyle name="Normal 42 3 4" xfId="13294" xr:uid="{00000000-0005-0000-0000-000041370000}"/>
    <cellStyle name="Normal 42 3 5" xfId="13295" xr:uid="{00000000-0005-0000-0000-000042370000}"/>
    <cellStyle name="Normal 42 4" xfId="13296" xr:uid="{00000000-0005-0000-0000-000043370000}"/>
    <cellStyle name="Normal 42 4 2" xfId="13297" xr:uid="{00000000-0005-0000-0000-000044370000}"/>
    <cellStyle name="Normal 42 4 3" xfId="13298" xr:uid="{00000000-0005-0000-0000-000045370000}"/>
    <cellStyle name="Normal 42 4 4" xfId="13299" xr:uid="{00000000-0005-0000-0000-000046370000}"/>
    <cellStyle name="Normal 42 4 5" xfId="13300" xr:uid="{00000000-0005-0000-0000-000047370000}"/>
    <cellStyle name="Normal 42 5" xfId="13301" xr:uid="{00000000-0005-0000-0000-000048370000}"/>
    <cellStyle name="Normal 42 5 2" xfId="13302" xr:uid="{00000000-0005-0000-0000-000049370000}"/>
    <cellStyle name="Normal 42 5 3" xfId="13303" xr:uid="{00000000-0005-0000-0000-00004A370000}"/>
    <cellStyle name="Normal 42 5 4" xfId="13304" xr:uid="{00000000-0005-0000-0000-00004B370000}"/>
    <cellStyle name="Normal 42 5 5" xfId="13305" xr:uid="{00000000-0005-0000-0000-00004C370000}"/>
    <cellStyle name="Normal 42 6" xfId="13306" xr:uid="{00000000-0005-0000-0000-00004D370000}"/>
    <cellStyle name="Normal 42 6 2" xfId="13307" xr:uid="{00000000-0005-0000-0000-00004E370000}"/>
    <cellStyle name="Normal 42 6 3" xfId="13308" xr:uid="{00000000-0005-0000-0000-00004F370000}"/>
    <cellStyle name="Normal 42 6 4" xfId="13309" xr:uid="{00000000-0005-0000-0000-000050370000}"/>
    <cellStyle name="Normal 42 6 5" xfId="13310" xr:uid="{00000000-0005-0000-0000-000051370000}"/>
    <cellStyle name="Normal 42 7" xfId="13311" xr:uid="{00000000-0005-0000-0000-000052370000}"/>
    <cellStyle name="Normal 42 8" xfId="13312" xr:uid="{00000000-0005-0000-0000-000053370000}"/>
    <cellStyle name="Normal 42 9" xfId="13313" xr:uid="{00000000-0005-0000-0000-000054370000}"/>
    <cellStyle name="Normal 43" xfId="13314" xr:uid="{00000000-0005-0000-0000-000055370000}"/>
    <cellStyle name="Normal 43 10" xfId="13315" xr:uid="{00000000-0005-0000-0000-000056370000}"/>
    <cellStyle name="Normal 43 10 2" xfId="13316" xr:uid="{00000000-0005-0000-0000-000057370000}"/>
    <cellStyle name="Normal 43 10 3" xfId="13317" xr:uid="{00000000-0005-0000-0000-000058370000}"/>
    <cellStyle name="Normal 43 10 4" xfId="13318" xr:uid="{00000000-0005-0000-0000-000059370000}"/>
    <cellStyle name="Normal 43 10 5" xfId="13319" xr:uid="{00000000-0005-0000-0000-00005A370000}"/>
    <cellStyle name="Normal 43 11" xfId="13320" xr:uid="{00000000-0005-0000-0000-00005B370000}"/>
    <cellStyle name="Normal 43 11 2" xfId="13321" xr:uid="{00000000-0005-0000-0000-00005C370000}"/>
    <cellStyle name="Normal 43 11 3" xfId="13322" xr:uid="{00000000-0005-0000-0000-00005D370000}"/>
    <cellStyle name="Normal 43 11 4" xfId="13323" xr:uid="{00000000-0005-0000-0000-00005E370000}"/>
    <cellStyle name="Normal 43 11 5" xfId="13324" xr:uid="{00000000-0005-0000-0000-00005F370000}"/>
    <cellStyle name="Normal 43 12" xfId="13325" xr:uid="{00000000-0005-0000-0000-000060370000}"/>
    <cellStyle name="Normal 43 12 2" xfId="13326" xr:uid="{00000000-0005-0000-0000-000061370000}"/>
    <cellStyle name="Normal 43 12 3" xfId="13327" xr:uid="{00000000-0005-0000-0000-000062370000}"/>
    <cellStyle name="Normal 43 12 4" xfId="13328" xr:uid="{00000000-0005-0000-0000-000063370000}"/>
    <cellStyle name="Normal 43 12 5" xfId="13329" xr:uid="{00000000-0005-0000-0000-000064370000}"/>
    <cellStyle name="Normal 43 13" xfId="13330" xr:uid="{00000000-0005-0000-0000-000065370000}"/>
    <cellStyle name="Normal 43 14" xfId="13331" xr:uid="{00000000-0005-0000-0000-000066370000}"/>
    <cellStyle name="Normal 43 15" xfId="13332" xr:uid="{00000000-0005-0000-0000-000067370000}"/>
    <cellStyle name="Normal 43 16" xfId="13333" xr:uid="{00000000-0005-0000-0000-000068370000}"/>
    <cellStyle name="Normal 43 2" xfId="13334" xr:uid="{00000000-0005-0000-0000-000069370000}"/>
    <cellStyle name="Normal 43 2 10" xfId="13335" xr:uid="{00000000-0005-0000-0000-00006A370000}"/>
    <cellStyle name="Normal 43 2 2" xfId="13336" xr:uid="{00000000-0005-0000-0000-00006B370000}"/>
    <cellStyle name="Normal 43 2 2 2" xfId="13337" xr:uid="{00000000-0005-0000-0000-00006C370000}"/>
    <cellStyle name="Normal 43 2 2 3" xfId="13338" xr:uid="{00000000-0005-0000-0000-00006D370000}"/>
    <cellStyle name="Normal 43 2 2 4" xfId="13339" xr:uid="{00000000-0005-0000-0000-00006E370000}"/>
    <cellStyle name="Normal 43 2 2 5" xfId="13340" xr:uid="{00000000-0005-0000-0000-00006F370000}"/>
    <cellStyle name="Normal 43 2 3" xfId="13341" xr:uid="{00000000-0005-0000-0000-000070370000}"/>
    <cellStyle name="Normal 43 2 3 2" xfId="13342" xr:uid="{00000000-0005-0000-0000-000071370000}"/>
    <cellStyle name="Normal 43 2 3 3" xfId="13343" xr:uid="{00000000-0005-0000-0000-000072370000}"/>
    <cellStyle name="Normal 43 2 3 4" xfId="13344" xr:uid="{00000000-0005-0000-0000-000073370000}"/>
    <cellStyle name="Normal 43 2 3 5" xfId="13345" xr:uid="{00000000-0005-0000-0000-000074370000}"/>
    <cellStyle name="Normal 43 2 4" xfId="13346" xr:uid="{00000000-0005-0000-0000-000075370000}"/>
    <cellStyle name="Normal 43 2 4 2" xfId="13347" xr:uid="{00000000-0005-0000-0000-000076370000}"/>
    <cellStyle name="Normal 43 2 4 3" xfId="13348" xr:uid="{00000000-0005-0000-0000-000077370000}"/>
    <cellStyle name="Normal 43 2 4 4" xfId="13349" xr:uid="{00000000-0005-0000-0000-000078370000}"/>
    <cellStyle name="Normal 43 2 4 5" xfId="13350" xr:uid="{00000000-0005-0000-0000-000079370000}"/>
    <cellStyle name="Normal 43 2 5" xfId="13351" xr:uid="{00000000-0005-0000-0000-00007A370000}"/>
    <cellStyle name="Normal 43 2 5 2" xfId="13352" xr:uid="{00000000-0005-0000-0000-00007B370000}"/>
    <cellStyle name="Normal 43 2 5 3" xfId="13353" xr:uid="{00000000-0005-0000-0000-00007C370000}"/>
    <cellStyle name="Normal 43 2 5 4" xfId="13354" xr:uid="{00000000-0005-0000-0000-00007D370000}"/>
    <cellStyle name="Normal 43 2 5 5" xfId="13355" xr:uid="{00000000-0005-0000-0000-00007E370000}"/>
    <cellStyle name="Normal 43 2 6" xfId="13356" xr:uid="{00000000-0005-0000-0000-00007F370000}"/>
    <cellStyle name="Normal 43 2 6 2" xfId="13357" xr:uid="{00000000-0005-0000-0000-000080370000}"/>
    <cellStyle name="Normal 43 2 6 3" xfId="13358" xr:uid="{00000000-0005-0000-0000-000081370000}"/>
    <cellStyle name="Normal 43 2 6 4" xfId="13359" xr:uid="{00000000-0005-0000-0000-000082370000}"/>
    <cellStyle name="Normal 43 2 6 5" xfId="13360" xr:uid="{00000000-0005-0000-0000-000083370000}"/>
    <cellStyle name="Normal 43 2 7" xfId="13361" xr:uid="{00000000-0005-0000-0000-000084370000}"/>
    <cellStyle name="Normal 43 2 8" xfId="13362" xr:uid="{00000000-0005-0000-0000-000085370000}"/>
    <cellStyle name="Normal 43 2 9" xfId="13363" xr:uid="{00000000-0005-0000-0000-000086370000}"/>
    <cellStyle name="Normal 43 3" xfId="13364" xr:uid="{00000000-0005-0000-0000-000087370000}"/>
    <cellStyle name="Normal 43 3 10" xfId="13365" xr:uid="{00000000-0005-0000-0000-000088370000}"/>
    <cellStyle name="Normal 43 3 2" xfId="13366" xr:uid="{00000000-0005-0000-0000-000089370000}"/>
    <cellStyle name="Normal 43 3 2 2" xfId="13367" xr:uid="{00000000-0005-0000-0000-00008A370000}"/>
    <cellStyle name="Normal 43 3 2 3" xfId="13368" xr:uid="{00000000-0005-0000-0000-00008B370000}"/>
    <cellStyle name="Normal 43 3 2 4" xfId="13369" xr:uid="{00000000-0005-0000-0000-00008C370000}"/>
    <cellStyle name="Normal 43 3 2 5" xfId="13370" xr:uid="{00000000-0005-0000-0000-00008D370000}"/>
    <cellStyle name="Normal 43 3 3" xfId="13371" xr:uid="{00000000-0005-0000-0000-00008E370000}"/>
    <cellStyle name="Normal 43 3 3 2" xfId="13372" xr:uid="{00000000-0005-0000-0000-00008F370000}"/>
    <cellStyle name="Normal 43 3 3 3" xfId="13373" xr:uid="{00000000-0005-0000-0000-000090370000}"/>
    <cellStyle name="Normal 43 3 3 4" xfId="13374" xr:uid="{00000000-0005-0000-0000-000091370000}"/>
    <cellStyle name="Normal 43 3 3 5" xfId="13375" xr:uid="{00000000-0005-0000-0000-000092370000}"/>
    <cellStyle name="Normal 43 3 4" xfId="13376" xr:uid="{00000000-0005-0000-0000-000093370000}"/>
    <cellStyle name="Normal 43 3 4 2" xfId="13377" xr:uid="{00000000-0005-0000-0000-000094370000}"/>
    <cellStyle name="Normal 43 3 4 3" xfId="13378" xr:uid="{00000000-0005-0000-0000-000095370000}"/>
    <cellStyle name="Normal 43 3 4 4" xfId="13379" xr:uid="{00000000-0005-0000-0000-000096370000}"/>
    <cellStyle name="Normal 43 3 4 5" xfId="13380" xr:uid="{00000000-0005-0000-0000-000097370000}"/>
    <cellStyle name="Normal 43 3 5" xfId="13381" xr:uid="{00000000-0005-0000-0000-000098370000}"/>
    <cellStyle name="Normal 43 3 5 2" xfId="13382" xr:uid="{00000000-0005-0000-0000-000099370000}"/>
    <cellStyle name="Normal 43 3 5 3" xfId="13383" xr:uid="{00000000-0005-0000-0000-00009A370000}"/>
    <cellStyle name="Normal 43 3 5 4" xfId="13384" xr:uid="{00000000-0005-0000-0000-00009B370000}"/>
    <cellStyle name="Normal 43 3 5 5" xfId="13385" xr:uid="{00000000-0005-0000-0000-00009C370000}"/>
    <cellStyle name="Normal 43 3 6" xfId="13386" xr:uid="{00000000-0005-0000-0000-00009D370000}"/>
    <cellStyle name="Normal 43 3 6 2" xfId="13387" xr:uid="{00000000-0005-0000-0000-00009E370000}"/>
    <cellStyle name="Normal 43 3 6 3" xfId="13388" xr:uid="{00000000-0005-0000-0000-00009F370000}"/>
    <cellStyle name="Normal 43 3 6 4" xfId="13389" xr:uid="{00000000-0005-0000-0000-0000A0370000}"/>
    <cellStyle name="Normal 43 3 6 5" xfId="13390" xr:uid="{00000000-0005-0000-0000-0000A1370000}"/>
    <cellStyle name="Normal 43 3 7" xfId="13391" xr:uid="{00000000-0005-0000-0000-0000A2370000}"/>
    <cellStyle name="Normal 43 3 8" xfId="13392" xr:uid="{00000000-0005-0000-0000-0000A3370000}"/>
    <cellStyle name="Normal 43 3 9" xfId="13393" xr:uid="{00000000-0005-0000-0000-0000A4370000}"/>
    <cellStyle name="Normal 43 4" xfId="13394" xr:uid="{00000000-0005-0000-0000-0000A5370000}"/>
    <cellStyle name="Normal 43 4 10" xfId="13395" xr:uid="{00000000-0005-0000-0000-0000A6370000}"/>
    <cellStyle name="Normal 43 4 2" xfId="13396" xr:uid="{00000000-0005-0000-0000-0000A7370000}"/>
    <cellStyle name="Normal 43 4 2 2" xfId="13397" xr:uid="{00000000-0005-0000-0000-0000A8370000}"/>
    <cellStyle name="Normal 43 4 2 3" xfId="13398" xr:uid="{00000000-0005-0000-0000-0000A9370000}"/>
    <cellStyle name="Normal 43 4 2 4" xfId="13399" xr:uid="{00000000-0005-0000-0000-0000AA370000}"/>
    <cellStyle name="Normal 43 4 2 5" xfId="13400" xr:uid="{00000000-0005-0000-0000-0000AB370000}"/>
    <cellStyle name="Normal 43 4 3" xfId="13401" xr:uid="{00000000-0005-0000-0000-0000AC370000}"/>
    <cellStyle name="Normal 43 4 3 2" xfId="13402" xr:uid="{00000000-0005-0000-0000-0000AD370000}"/>
    <cellStyle name="Normal 43 4 3 3" xfId="13403" xr:uid="{00000000-0005-0000-0000-0000AE370000}"/>
    <cellStyle name="Normal 43 4 3 4" xfId="13404" xr:uid="{00000000-0005-0000-0000-0000AF370000}"/>
    <cellStyle name="Normal 43 4 3 5" xfId="13405" xr:uid="{00000000-0005-0000-0000-0000B0370000}"/>
    <cellStyle name="Normal 43 4 4" xfId="13406" xr:uid="{00000000-0005-0000-0000-0000B1370000}"/>
    <cellStyle name="Normal 43 4 4 2" xfId="13407" xr:uid="{00000000-0005-0000-0000-0000B2370000}"/>
    <cellStyle name="Normal 43 4 4 3" xfId="13408" xr:uid="{00000000-0005-0000-0000-0000B3370000}"/>
    <cellStyle name="Normal 43 4 4 4" xfId="13409" xr:uid="{00000000-0005-0000-0000-0000B4370000}"/>
    <cellStyle name="Normal 43 4 4 5" xfId="13410" xr:uid="{00000000-0005-0000-0000-0000B5370000}"/>
    <cellStyle name="Normal 43 4 5" xfId="13411" xr:uid="{00000000-0005-0000-0000-0000B6370000}"/>
    <cellStyle name="Normal 43 4 5 2" xfId="13412" xr:uid="{00000000-0005-0000-0000-0000B7370000}"/>
    <cellStyle name="Normal 43 4 5 3" xfId="13413" xr:uid="{00000000-0005-0000-0000-0000B8370000}"/>
    <cellStyle name="Normal 43 4 5 4" xfId="13414" xr:uid="{00000000-0005-0000-0000-0000B9370000}"/>
    <cellStyle name="Normal 43 4 5 5" xfId="13415" xr:uid="{00000000-0005-0000-0000-0000BA370000}"/>
    <cellStyle name="Normal 43 4 6" xfId="13416" xr:uid="{00000000-0005-0000-0000-0000BB370000}"/>
    <cellStyle name="Normal 43 4 6 2" xfId="13417" xr:uid="{00000000-0005-0000-0000-0000BC370000}"/>
    <cellStyle name="Normal 43 4 6 3" xfId="13418" xr:uid="{00000000-0005-0000-0000-0000BD370000}"/>
    <cellStyle name="Normal 43 4 6 4" xfId="13419" xr:uid="{00000000-0005-0000-0000-0000BE370000}"/>
    <cellStyle name="Normal 43 4 6 5" xfId="13420" xr:uid="{00000000-0005-0000-0000-0000BF370000}"/>
    <cellStyle name="Normal 43 4 7" xfId="13421" xr:uid="{00000000-0005-0000-0000-0000C0370000}"/>
    <cellStyle name="Normal 43 4 8" xfId="13422" xr:uid="{00000000-0005-0000-0000-0000C1370000}"/>
    <cellStyle name="Normal 43 4 9" xfId="13423" xr:uid="{00000000-0005-0000-0000-0000C2370000}"/>
    <cellStyle name="Normal 43 5" xfId="13424" xr:uid="{00000000-0005-0000-0000-0000C3370000}"/>
    <cellStyle name="Normal 43 5 10" xfId="13425" xr:uid="{00000000-0005-0000-0000-0000C4370000}"/>
    <cellStyle name="Normal 43 5 2" xfId="13426" xr:uid="{00000000-0005-0000-0000-0000C5370000}"/>
    <cellStyle name="Normal 43 5 2 2" xfId="13427" xr:uid="{00000000-0005-0000-0000-0000C6370000}"/>
    <cellStyle name="Normal 43 5 2 3" xfId="13428" xr:uid="{00000000-0005-0000-0000-0000C7370000}"/>
    <cellStyle name="Normal 43 5 2 4" xfId="13429" xr:uid="{00000000-0005-0000-0000-0000C8370000}"/>
    <cellStyle name="Normal 43 5 2 5" xfId="13430" xr:uid="{00000000-0005-0000-0000-0000C9370000}"/>
    <cellStyle name="Normal 43 5 3" xfId="13431" xr:uid="{00000000-0005-0000-0000-0000CA370000}"/>
    <cellStyle name="Normal 43 5 3 2" xfId="13432" xr:uid="{00000000-0005-0000-0000-0000CB370000}"/>
    <cellStyle name="Normal 43 5 3 3" xfId="13433" xr:uid="{00000000-0005-0000-0000-0000CC370000}"/>
    <cellStyle name="Normal 43 5 3 4" xfId="13434" xr:uid="{00000000-0005-0000-0000-0000CD370000}"/>
    <cellStyle name="Normal 43 5 3 5" xfId="13435" xr:uid="{00000000-0005-0000-0000-0000CE370000}"/>
    <cellStyle name="Normal 43 5 4" xfId="13436" xr:uid="{00000000-0005-0000-0000-0000CF370000}"/>
    <cellStyle name="Normal 43 5 4 2" xfId="13437" xr:uid="{00000000-0005-0000-0000-0000D0370000}"/>
    <cellStyle name="Normal 43 5 4 3" xfId="13438" xr:uid="{00000000-0005-0000-0000-0000D1370000}"/>
    <cellStyle name="Normal 43 5 4 4" xfId="13439" xr:uid="{00000000-0005-0000-0000-0000D2370000}"/>
    <cellStyle name="Normal 43 5 4 5" xfId="13440" xr:uid="{00000000-0005-0000-0000-0000D3370000}"/>
    <cellStyle name="Normal 43 5 5" xfId="13441" xr:uid="{00000000-0005-0000-0000-0000D4370000}"/>
    <cellStyle name="Normal 43 5 5 2" xfId="13442" xr:uid="{00000000-0005-0000-0000-0000D5370000}"/>
    <cellStyle name="Normal 43 5 5 3" xfId="13443" xr:uid="{00000000-0005-0000-0000-0000D6370000}"/>
    <cellStyle name="Normal 43 5 5 4" xfId="13444" xr:uid="{00000000-0005-0000-0000-0000D7370000}"/>
    <cellStyle name="Normal 43 5 5 5" xfId="13445" xr:uid="{00000000-0005-0000-0000-0000D8370000}"/>
    <cellStyle name="Normal 43 5 6" xfId="13446" xr:uid="{00000000-0005-0000-0000-0000D9370000}"/>
    <cellStyle name="Normal 43 5 6 2" xfId="13447" xr:uid="{00000000-0005-0000-0000-0000DA370000}"/>
    <cellStyle name="Normal 43 5 6 3" xfId="13448" xr:uid="{00000000-0005-0000-0000-0000DB370000}"/>
    <cellStyle name="Normal 43 5 6 4" xfId="13449" xr:uid="{00000000-0005-0000-0000-0000DC370000}"/>
    <cellStyle name="Normal 43 5 6 5" xfId="13450" xr:uid="{00000000-0005-0000-0000-0000DD370000}"/>
    <cellStyle name="Normal 43 5 7" xfId="13451" xr:uid="{00000000-0005-0000-0000-0000DE370000}"/>
    <cellStyle name="Normal 43 5 8" xfId="13452" xr:uid="{00000000-0005-0000-0000-0000DF370000}"/>
    <cellStyle name="Normal 43 5 9" xfId="13453" xr:uid="{00000000-0005-0000-0000-0000E0370000}"/>
    <cellStyle name="Normal 43 6" xfId="13454" xr:uid="{00000000-0005-0000-0000-0000E1370000}"/>
    <cellStyle name="Normal 43 6 10" xfId="13455" xr:uid="{00000000-0005-0000-0000-0000E2370000}"/>
    <cellStyle name="Normal 43 6 2" xfId="13456" xr:uid="{00000000-0005-0000-0000-0000E3370000}"/>
    <cellStyle name="Normal 43 6 2 2" xfId="13457" xr:uid="{00000000-0005-0000-0000-0000E4370000}"/>
    <cellStyle name="Normal 43 6 2 3" xfId="13458" xr:uid="{00000000-0005-0000-0000-0000E5370000}"/>
    <cellStyle name="Normal 43 6 2 4" xfId="13459" xr:uid="{00000000-0005-0000-0000-0000E6370000}"/>
    <cellStyle name="Normal 43 6 2 5" xfId="13460" xr:uid="{00000000-0005-0000-0000-0000E7370000}"/>
    <cellStyle name="Normal 43 6 3" xfId="13461" xr:uid="{00000000-0005-0000-0000-0000E8370000}"/>
    <cellStyle name="Normal 43 6 3 2" xfId="13462" xr:uid="{00000000-0005-0000-0000-0000E9370000}"/>
    <cellStyle name="Normal 43 6 3 3" xfId="13463" xr:uid="{00000000-0005-0000-0000-0000EA370000}"/>
    <cellStyle name="Normal 43 6 3 4" xfId="13464" xr:uid="{00000000-0005-0000-0000-0000EB370000}"/>
    <cellStyle name="Normal 43 6 3 5" xfId="13465" xr:uid="{00000000-0005-0000-0000-0000EC370000}"/>
    <cellStyle name="Normal 43 6 4" xfId="13466" xr:uid="{00000000-0005-0000-0000-0000ED370000}"/>
    <cellStyle name="Normal 43 6 4 2" xfId="13467" xr:uid="{00000000-0005-0000-0000-0000EE370000}"/>
    <cellStyle name="Normal 43 6 4 3" xfId="13468" xr:uid="{00000000-0005-0000-0000-0000EF370000}"/>
    <cellStyle name="Normal 43 6 4 4" xfId="13469" xr:uid="{00000000-0005-0000-0000-0000F0370000}"/>
    <cellStyle name="Normal 43 6 4 5" xfId="13470" xr:uid="{00000000-0005-0000-0000-0000F1370000}"/>
    <cellStyle name="Normal 43 6 5" xfId="13471" xr:uid="{00000000-0005-0000-0000-0000F2370000}"/>
    <cellStyle name="Normal 43 6 5 2" xfId="13472" xr:uid="{00000000-0005-0000-0000-0000F3370000}"/>
    <cellStyle name="Normal 43 6 5 3" xfId="13473" xr:uid="{00000000-0005-0000-0000-0000F4370000}"/>
    <cellStyle name="Normal 43 6 5 4" xfId="13474" xr:uid="{00000000-0005-0000-0000-0000F5370000}"/>
    <cellStyle name="Normal 43 6 5 5" xfId="13475" xr:uid="{00000000-0005-0000-0000-0000F6370000}"/>
    <cellStyle name="Normal 43 6 6" xfId="13476" xr:uid="{00000000-0005-0000-0000-0000F7370000}"/>
    <cellStyle name="Normal 43 6 6 2" xfId="13477" xr:uid="{00000000-0005-0000-0000-0000F8370000}"/>
    <cellStyle name="Normal 43 6 6 3" xfId="13478" xr:uid="{00000000-0005-0000-0000-0000F9370000}"/>
    <cellStyle name="Normal 43 6 6 4" xfId="13479" xr:uid="{00000000-0005-0000-0000-0000FA370000}"/>
    <cellStyle name="Normal 43 6 6 5" xfId="13480" xr:uid="{00000000-0005-0000-0000-0000FB370000}"/>
    <cellStyle name="Normal 43 6 7" xfId="13481" xr:uid="{00000000-0005-0000-0000-0000FC370000}"/>
    <cellStyle name="Normal 43 6 8" xfId="13482" xr:uid="{00000000-0005-0000-0000-0000FD370000}"/>
    <cellStyle name="Normal 43 6 9" xfId="13483" xr:uid="{00000000-0005-0000-0000-0000FE370000}"/>
    <cellStyle name="Normal 43 7" xfId="13484" xr:uid="{00000000-0005-0000-0000-0000FF370000}"/>
    <cellStyle name="Normal 43 7 10" xfId="13485" xr:uid="{00000000-0005-0000-0000-000000380000}"/>
    <cellStyle name="Normal 43 7 2" xfId="13486" xr:uid="{00000000-0005-0000-0000-000001380000}"/>
    <cellStyle name="Normal 43 7 2 2" xfId="13487" xr:uid="{00000000-0005-0000-0000-000002380000}"/>
    <cellStyle name="Normal 43 7 2 3" xfId="13488" xr:uid="{00000000-0005-0000-0000-000003380000}"/>
    <cellStyle name="Normal 43 7 2 4" xfId="13489" xr:uid="{00000000-0005-0000-0000-000004380000}"/>
    <cellStyle name="Normal 43 7 2 5" xfId="13490" xr:uid="{00000000-0005-0000-0000-000005380000}"/>
    <cellStyle name="Normal 43 7 3" xfId="13491" xr:uid="{00000000-0005-0000-0000-000006380000}"/>
    <cellStyle name="Normal 43 7 3 2" xfId="13492" xr:uid="{00000000-0005-0000-0000-000007380000}"/>
    <cellStyle name="Normal 43 7 3 3" xfId="13493" xr:uid="{00000000-0005-0000-0000-000008380000}"/>
    <cellStyle name="Normal 43 7 3 4" xfId="13494" xr:uid="{00000000-0005-0000-0000-000009380000}"/>
    <cellStyle name="Normal 43 7 3 5" xfId="13495" xr:uid="{00000000-0005-0000-0000-00000A380000}"/>
    <cellStyle name="Normal 43 7 4" xfId="13496" xr:uid="{00000000-0005-0000-0000-00000B380000}"/>
    <cellStyle name="Normal 43 7 4 2" xfId="13497" xr:uid="{00000000-0005-0000-0000-00000C380000}"/>
    <cellStyle name="Normal 43 7 4 3" xfId="13498" xr:uid="{00000000-0005-0000-0000-00000D380000}"/>
    <cellStyle name="Normal 43 7 4 4" xfId="13499" xr:uid="{00000000-0005-0000-0000-00000E380000}"/>
    <cellStyle name="Normal 43 7 4 5" xfId="13500" xr:uid="{00000000-0005-0000-0000-00000F380000}"/>
    <cellStyle name="Normal 43 7 5" xfId="13501" xr:uid="{00000000-0005-0000-0000-000010380000}"/>
    <cellStyle name="Normal 43 7 5 2" xfId="13502" xr:uid="{00000000-0005-0000-0000-000011380000}"/>
    <cellStyle name="Normal 43 7 5 3" xfId="13503" xr:uid="{00000000-0005-0000-0000-000012380000}"/>
    <cellStyle name="Normal 43 7 5 4" xfId="13504" xr:uid="{00000000-0005-0000-0000-000013380000}"/>
    <cellStyle name="Normal 43 7 5 5" xfId="13505" xr:uid="{00000000-0005-0000-0000-000014380000}"/>
    <cellStyle name="Normal 43 7 6" xfId="13506" xr:uid="{00000000-0005-0000-0000-000015380000}"/>
    <cellStyle name="Normal 43 7 6 2" xfId="13507" xr:uid="{00000000-0005-0000-0000-000016380000}"/>
    <cellStyle name="Normal 43 7 6 3" xfId="13508" xr:uid="{00000000-0005-0000-0000-000017380000}"/>
    <cellStyle name="Normal 43 7 6 4" xfId="13509" xr:uid="{00000000-0005-0000-0000-000018380000}"/>
    <cellStyle name="Normal 43 7 6 5" xfId="13510" xr:uid="{00000000-0005-0000-0000-000019380000}"/>
    <cellStyle name="Normal 43 7 7" xfId="13511" xr:uid="{00000000-0005-0000-0000-00001A380000}"/>
    <cellStyle name="Normal 43 7 8" xfId="13512" xr:uid="{00000000-0005-0000-0000-00001B380000}"/>
    <cellStyle name="Normal 43 7 9" xfId="13513" xr:uid="{00000000-0005-0000-0000-00001C380000}"/>
    <cellStyle name="Normal 43 8" xfId="13514" xr:uid="{00000000-0005-0000-0000-00001D380000}"/>
    <cellStyle name="Normal 43 8 2" xfId="13515" xr:uid="{00000000-0005-0000-0000-00001E380000}"/>
    <cellStyle name="Normal 43 8 3" xfId="13516" xr:uid="{00000000-0005-0000-0000-00001F380000}"/>
    <cellStyle name="Normal 43 8 4" xfId="13517" xr:uid="{00000000-0005-0000-0000-000020380000}"/>
    <cellStyle name="Normal 43 8 5" xfId="13518" xr:uid="{00000000-0005-0000-0000-000021380000}"/>
    <cellStyle name="Normal 43 9" xfId="13519" xr:uid="{00000000-0005-0000-0000-000022380000}"/>
    <cellStyle name="Normal 43 9 2" xfId="13520" xr:uid="{00000000-0005-0000-0000-000023380000}"/>
    <cellStyle name="Normal 43 9 3" xfId="13521" xr:uid="{00000000-0005-0000-0000-000024380000}"/>
    <cellStyle name="Normal 43 9 4" xfId="13522" xr:uid="{00000000-0005-0000-0000-000025380000}"/>
    <cellStyle name="Normal 43 9 5" xfId="13523" xr:uid="{00000000-0005-0000-0000-000026380000}"/>
    <cellStyle name="Normal 44" xfId="13524" xr:uid="{00000000-0005-0000-0000-000027380000}"/>
    <cellStyle name="Normal 44 10" xfId="13525" xr:uid="{00000000-0005-0000-0000-000028380000}"/>
    <cellStyle name="Normal 44 10 2" xfId="13526" xr:uid="{00000000-0005-0000-0000-000029380000}"/>
    <cellStyle name="Normal 44 10 3" xfId="13527" xr:uid="{00000000-0005-0000-0000-00002A380000}"/>
    <cellStyle name="Normal 44 10 4" xfId="13528" xr:uid="{00000000-0005-0000-0000-00002B380000}"/>
    <cellStyle name="Normal 44 10 5" xfId="13529" xr:uid="{00000000-0005-0000-0000-00002C380000}"/>
    <cellStyle name="Normal 44 11" xfId="13530" xr:uid="{00000000-0005-0000-0000-00002D380000}"/>
    <cellStyle name="Normal 44 11 2" xfId="13531" xr:uid="{00000000-0005-0000-0000-00002E380000}"/>
    <cellStyle name="Normal 44 11 3" xfId="13532" xr:uid="{00000000-0005-0000-0000-00002F380000}"/>
    <cellStyle name="Normal 44 11 4" xfId="13533" xr:uid="{00000000-0005-0000-0000-000030380000}"/>
    <cellStyle name="Normal 44 11 5" xfId="13534" xr:uid="{00000000-0005-0000-0000-000031380000}"/>
    <cellStyle name="Normal 44 12" xfId="13535" xr:uid="{00000000-0005-0000-0000-000032380000}"/>
    <cellStyle name="Normal 44 12 2" xfId="13536" xr:uid="{00000000-0005-0000-0000-000033380000}"/>
    <cellStyle name="Normal 44 12 3" xfId="13537" xr:uid="{00000000-0005-0000-0000-000034380000}"/>
    <cellStyle name="Normal 44 12 4" xfId="13538" xr:uid="{00000000-0005-0000-0000-000035380000}"/>
    <cellStyle name="Normal 44 12 5" xfId="13539" xr:uid="{00000000-0005-0000-0000-000036380000}"/>
    <cellStyle name="Normal 44 13" xfId="13540" xr:uid="{00000000-0005-0000-0000-000037380000}"/>
    <cellStyle name="Normal 44 14" xfId="13541" xr:uid="{00000000-0005-0000-0000-000038380000}"/>
    <cellStyle name="Normal 44 15" xfId="13542" xr:uid="{00000000-0005-0000-0000-000039380000}"/>
    <cellStyle name="Normal 44 16" xfId="13543" xr:uid="{00000000-0005-0000-0000-00003A380000}"/>
    <cellStyle name="Normal 44 2" xfId="13544" xr:uid="{00000000-0005-0000-0000-00003B380000}"/>
    <cellStyle name="Normal 44 2 10" xfId="13545" xr:uid="{00000000-0005-0000-0000-00003C380000}"/>
    <cellStyle name="Normal 44 2 2" xfId="13546" xr:uid="{00000000-0005-0000-0000-00003D380000}"/>
    <cellStyle name="Normal 44 2 2 2" xfId="13547" xr:uid="{00000000-0005-0000-0000-00003E380000}"/>
    <cellStyle name="Normal 44 2 2 3" xfId="13548" xr:uid="{00000000-0005-0000-0000-00003F380000}"/>
    <cellStyle name="Normal 44 2 2 4" xfId="13549" xr:uid="{00000000-0005-0000-0000-000040380000}"/>
    <cellStyle name="Normal 44 2 2 5" xfId="13550" xr:uid="{00000000-0005-0000-0000-000041380000}"/>
    <cellStyle name="Normal 44 2 3" xfId="13551" xr:uid="{00000000-0005-0000-0000-000042380000}"/>
    <cellStyle name="Normal 44 2 3 2" xfId="13552" xr:uid="{00000000-0005-0000-0000-000043380000}"/>
    <cellStyle name="Normal 44 2 3 3" xfId="13553" xr:uid="{00000000-0005-0000-0000-000044380000}"/>
    <cellStyle name="Normal 44 2 3 4" xfId="13554" xr:uid="{00000000-0005-0000-0000-000045380000}"/>
    <cellStyle name="Normal 44 2 3 5" xfId="13555" xr:uid="{00000000-0005-0000-0000-000046380000}"/>
    <cellStyle name="Normal 44 2 4" xfId="13556" xr:uid="{00000000-0005-0000-0000-000047380000}"/>
    <cellStyle name="Normal 44 2 4 2" xfId="13557" xr:uid="{00000000-0005-0000-0000-000048380000}"/>
    <cellStyle name="Normal 44 2 4 3" xfId="13558" xr:uid="{00000000-0005-0000-0000-000049380000}"/>
    <cellStyle name="Normal 44 2 4 4" xfId="13559" xr:uid="{00000000-0005-0000-0000-00004A380000}"/>
    <cellStyle name="Normal 44 2 4 5" xfId="13560" xr:uid="{00000000-0005-0000-0000-00004B380000}"/>
    <cellStyle name="Normal 44 2 5" xfId="13561" xr:uid="{00000000-0005-0000-0000-00004C380000}"/>
    <cellStyle name="Normal 44 2 5 2" xfId="13562" xr:uid="{00000000-0005-0000-0000-00004D380000}"/>
    <cellStyle name="Normal 44 2 5 3" xfId="13563" xr:uid="{00000000-0005-0000-0000-00004E380000}"/>
    <cellStyle name="Normal 44 2 5 4" xfId="13564" xr:uid="{00000000-0005-0000-0000-00004F380000}"/>
    <cellStyle name="Normal 44 2 5 5" xfId="13565" xr:uid="{00000000-0005-0000-0000-000050380000}"/>
    <cellStyle name="Normal 44 2 6" xfId="13566" xr:uid="{00000000-0005-0000-0000-000051380000}"/>
    <cellStyle name="Normal 44 2 6 2" xfId="13567" xr:uid="{00000000-0005-0000-0000-000052380000}"/>
    <cellStyle name="Normal 44 2 6 3" xfId="13568" xr:uid="{00000000-0005-0000-0000-000053380000}"/>
    <cellStyle name="Normal 44 2 6 4" xfId="13569" xr:uid="{00000000-0005-0000-0000-000054380000}"/>
    <cellStyle name="Normal 44 2 6 5" xfId="13570" xr:uid="{00000000-0005-0000-0000-000055380000}"/>
    <cellStyle name="Normal 44 2 7" xfId="13571" xr:uid="{00000000-0005-0000-0000-000056380000}"/>
    <cellStyle name="Normal 44 2 8" xfId="13572" xr:uid="{00000000-0005-0000-0000-000057380000}"/>
    <cellStyle name="Normal 44 2 9" xfId="13573" xr:uid="{00000000-0005-0000-0000-000058380000}"/>
    <cellStyle name="Normal 44 3" xfId="13574" xr:uid="{00000000-0005-0000-0000-000059380000}"/>
    <cellStyle name="Normal 44 3 10" xfId="13575" xr:uid="{00000000-0005-0000-0000-00005A380000}"/>
    <cellStyle name="Normal 44 3 2" xfId="13576" xr:uid="{00000000-0005-0000-0000-00005B380000}"/>
    <cellStyle name="Normal 44 3 2 2" xfId="13577" xr:uid="{00000000-0005-0000-0000-00005C380000}"/>
    <cellStyle name="Normal 44 3 2 3" xfId="13578" xr:uid="{00000000-0005-0000-0000-00005D380000}"/>
    <cellStyle name="Normal 44 3 2 4" xfId="13579" xr:uid="{00000000-0005-0000-0000-00005E380000}"/>
    <cellStyle name="Normal 44 3 2 5" xfId="13580" xr:uid="{00000000-0005-0000-0000-00005F380000}"/>
    <cellStyle name="Normal 44 3 3" xfId="13581" xr:uid="{00000000-0005-0000-0000-000060380000}"/>
    <cellStyle name="Normal 44 3 3 2" xfId="13582" xr:uid="{00000000-0005-0000-0000-000061380000}"/>
    <cellStyle name="Normal 44 3 3 3" xfId="13583" xr:uid="{00000000-0005-0000-0000-000062380000}"/>
    <cellStyle name="Normal 44 3 3 4" xfId="13584" xr:uid="{00000000-0005-0000-0000-000063380000}"/>
    <cellStyle name="Normal 44 3 3 5" xfId="13585" xr:uid="{00000000-0005-0000-0000-000064380000}"/>
    <cellStyle name="Normal 44 3 4" xfId="13586" xr:uid="{00000000-0005-0000-0000-000065380000}"/>
    <cellStyle name="Normal 44 3 4 2" xfId="13587" xr:uid="{00000000-0005-0000-0000-000066380000}"/>
    <cellStyle name="Normal 44 3 4 3" xfId="13588" xr:uid="{00000000-0005-0000-0000-000067380000}"/>
    <cellStyle name="Normal 44 3 4 4" xfId="13589" xr:uid="{00000000-0005-0000-0000-000068380000}"/>
    <cellStyle name="Normal 44 3 4 5" xfId="13590" xr:uid="{00000000-0005-0000-0000-000069380000}"/>
    <cellStyle name="Normal 44 3 5" xfId="13591" xr:uid="{00000000-0005-0000-0000-00006A380000}"/>
    <cellStyle name="Normal 44 3 5 2" xfId="13592" xr:uid="{00000000-0005-0000-0000-00006B380000}"/>
    <cellStyle name="Normal 44 3 5 3" xfId="13593" xr:uid="{00000000-0005-0000-0000-00006C380000}"/>
    <cellStyle name="Normal 44 3 5 4" xfId="13594" xr:uid="{00000000-0005-0000-0000-00006D380000}"/>
    <cellStyle name="Normal 44 3 5 5" xfId="13595" xr:uid="{00000000-0005-0000-0000-00006E380000}"/>
    <cellStyle name="Normal 44 3 6" xfId="13596" xr:uid="{00000000-0005-0000-0000-00006F380000}"/>
    <cellStyle name="Normal 44 3 6 2" xfId="13597" xr:uid="{00000000-0005-0000-0000-000070380000}"/>
    <cellStyle name="Normal 44 3 6 3" xfId="13598" xr:uid="{00000000-0005-0000-0000-000071380000}"/>
    <cellStyle name="Normal 44 3 6 4" xfId="13599" xr:uid="{00000000-0005-0000-0000-000072380000}"/>
    <cellStyle name="Normal 44 3 6 5" xfId="13600" xr:uid="{00000000-0005-0000-0000-000073380000}"/>
    <cellStyle name="Normal 44 3 7" xfId="13601" xr:uid="{00000000-0005-0000-0000-000074380000}"/>
    <cellStyle name="Normal 44 3 8" xfId="13602" xr:uid="{00000000-0005-0000-0000-000075380000}"/>
    <cellStyle name="Normal 44 3 9" xfId="13603" xr:uid="{00000000-0005-0000-0000-000076380000}"/>
    <cellStyle name="Normal 44 4" xfId="13604" xr:uid="{00000000-0005-0000-0000-000077380000}"/>
    <cellStyle name="Normal 44 4 10" xfId="13605" xr:uid="{00000000-0005-0000-0000-000078380000}"/>
    <cellStyle name="Normal 44 4 2" xfId="13606" xr:uid="{00000000-0005-0000-0000-000079380000}"/>
    <cellStyle name="Normal 44 4 2 2" xfId="13607" xr:uid="{00000000-0005-0000-0000-00007A380000}"/>
    <cellStyle name="Normal 44 4 2 3" xfId="13608" xr:uid="{00000000-0005-0000-0000-00007B380000}"/>
    <cellStyle name="Normal 44 4 2 4" xfId="13609" xr:uid="{00000000-0005-0000-0000-00007C380000}"/>
    <cellStyle name="Normal 44 4 2 5" xfId="13610" xr:uid="{00000000-0005-0000-0000-00007D380000}"/>
    <cellStyle name="Normal 44 4 3" xfId="13611" xr:uid="{00000000-0005-0000-0000-00007E380000}"/>
    <cellStyle name="Normal 44 4 3 2" xfId="13612" xr:uid="{00000000-0005-0000-0000-00007F380000}"/>
    <cellStyle name="Normal 44 4 3 3" xfId="13613" xr:uid="{00000000-0005-0000-0000-000080380000}"/>
    <cellStyle name="Normal 44 4 3 4" xfId="13614" xr:uid="{00000000-0005-0000-0000-000081380000}"/>
    <cellStyle name="Normal 44 4 3 5" xfId="13615" xr:uid="{00000000-0005-0000-0000-000082380000}"/>
    <cellStyle name="Normal 44 4 4" xfId="13616" xr:uid="{00000000-0005-0000-0000-000083380000}"/>
    <cellStyle name="Normal 44 4 4 2" xfId="13617" xr:uid="{00000000-0005-0000-0000-000084380000}"/>
    <cellStyle name="Normal 44 4 4 3" xfId="13618" xr:uid="{00000000-0005-0000-0000-000085380000}"/>
    <cellStyle name="Normal 44 4 4 4" xfId="13619" xr:uid="{00000000-0005-0000-0000-000086380000}"/>
    <cellStyle name="Normal 44 4 4 5" xfId="13620" xr:uid="{00000000-0005-0000-0000-000087380000}"/>
    <cellStyle name="Normal 44 4 5" xfId="13621" xr:uid="{00000000-0005-0000-0000-000088380000}"/>
    <cellStyle name="Normal 44 4 5 2" xfId="13622" xr:uid="{00000000-0005-0000-0000-000089380000}"/>
    <cellStyle name="Normal 44 4 5 3" xfId="13623" xr:uid="{00000000-0005-0000-0000-00008A380000}"/>
    <cellStyle name="Normal 44 4 5 4" xfId="13624" xr:uid="{00000000-0005-0000-0000-00008B380000}"/>
    <cellStyle name="Normal 44 4 5 5" xfId="13625" xr:uid="{00000000-0005-0000-0000-00008C380000}"/>
    <cellStyle name="Normal 44 4 6" xfId="13626" xr:uid="{00000000-0005-0000-0000-00008D380000}"/>
    <cellStyle name="Normal 44 4 6 2" xfId="13627" xr:uid="{00000000-0005-0000-0000-00008E380000}"/>
    <cellStyle name="Normal 44 4 6 3" xfId="13628" xr:uid="{00000000-0005-0000-0000-00008F380000}"/>
    <cellStyle name="Normal 44 4 6 4" xfId="13629" xr:uid="{00000000-0005-0000-0000-000090380000}"/>
    <cellStyle name="Normal 44 4 6 5" xfId="13630" xr:uid="{00000000-0005-0000-0000-000091380000}"/>
    <cellStyle name="Normal 44 4 7" xfId="13631" xr:uid="{00000000-0005-0000-0000-000092380000}"/>
    <cellStyle name="Normal 44 4 8" xfId="13632" xr:uid="{00000000-0005-0000-0000-000093380000}"/>
    <cellStyle name="Normal 44 4 9" xfId="13633" xr:uid="{00000000-0005-0000-0000-000094380000}"/>
    <cellStyle name="Normal 44 5" xfId="13634" xr:uid="{00000000-0005-0000-0000-000095380000}"/>
    <cellStyle name="Normal 44 5 10" xfId="13635" xr:uid="{00000000-0005-0000-0000-000096380000}"/>
    <cellStyle name="Normal 44 5 2" xfId="13636" xr:uid="{00000000-0005-0000-0000-000097380000}"/>
    <cellStyle name="Normal 44 5 2 2" xfId="13637" xr:uid="{00000000-0005-0000-0000-000098380000}"/>
    <cellStyle name="Normal 44 5 2 3" xfId="13638" xr:uid="{00000000-0005-0000-0000-000099380000}"/>
    <cellStyle name="Normal 44 5 2 4" xfId="13639" xr:uid="{00000000-0005-0000-0000-00009A380000}"/>
    <cellStyle name="Normal 44 5 2 5" xfId="13640" xr:uid="{00000000-0005-0000-0000-00009B380000}"/>
    <cellStyle name="Normal 44 5 3" xfId="13641" xr:uid="{00000000-0005-0000-0000-00009C380000}"/>
    <cellStyle name="Normal 44 5 3 2" xfId="13642" xr:uid="{00000000-0005-0000-0000-00009D380000}"/>
    <cellStyle name="Normal 44 5 3 3" xfId="13643" xr:uid="{00000000-0005-0000-0000-00009E380000}"/>
    <cellStyle name="Normal 44 5 3 4" xfId="13644" xr:uid="{00000000-0005-0000-0000-00009F380000}"/>
    <cellStyle name="Normal 44 5 3 5" xfId="13645" xr:uid="{00000000-0005-0000-0000-0000A0380000}"/>
    <cellStyle name="Normal 44 5 4" xfId="13646" xr:uid="{00000000-0005-0000-0000-0000A1380000}"/>
    <cellStyle name="Normal 44 5 4 2" xfId="13647" xr:uid="{00000000-0005-0000-0000-0000A2380000}"/>
    <cellStyle name="Normal 44 5 4 3" xfId="13648" xr:uid="{00000000-0005-0000-0000-0000A3380000}"/>
    <cellStyle name="Normal 44 5 4 4" xfId="13649" xr:uid="{00000000-0005-0000-0000-0000A4380000}"/>
    <cellStyle name="Normal 44 5 4 5" xfId="13650" xr:uid="{00000000-0005-0000-0000-0000A5380000}"/>
    <cellStyle name="Normal 44 5 5" xfId="13651" xr:uid="{00000000-0005-0000-0000-0000A6380000}"/>
    <cellStyle name="Normal 44 5 5 2" xfId="13652" xr:uid="{00000000-0005-0000-0000-0000A7380000}"/>
    <cellStyle name="Normal 44 5 5 3" xfId="13653" xr:uid="{00000000-0005-0000-0000-0000A8380000}"/>
    <cellStyle name="Normal 44 5 5 4" xfId="13654" xr:uid="{00000000-0005-0000-0000-0000A9380000}"/>
    <cellStyle name="Normal 44 5 5 5" xfId="13655" xr:uid="{00000000-0005-0000-0000-0000AA380000}"/>
    <cellStyle name="Normal 44 5 6" xfId="13656" xr:uid="{00000000-0005-0000-0000-0000AB380000}"/>
    <cellStyle name="Normal 44 5 6 2" xfId="13657" xr:uid="{00000000-0005-0000-0000-0000AC380000}"/>
    <cellStyle name="Normal 44 5 6 3" xfId="13658" xr:uid="{00000000-0005-0000-0000-0000AD380000}"/>
    <cellStyle name="Normal 44 5 6 4" xfId="13659" xr:uid="{00000000-0005-0000-0000-0000AE380000}"/>
    <cellStyle name="Normal 44 5 6 5" xfId="13660" xr:uid="{00000000-0005-0000-0000-0000AF380000}"/>
    <cellStyle name="Normal 44 5 7" xfId="13661" xr:uid="{00000000-0005-0000-0000-0000B0380000}"/>
    <cellStyle name="Normal 44 5 8" xfId="13662" xr:uid="{00000000-0005-0000-0000-0000B1380000}"/>
    <cellStyle name="Normal 44 5 9" xfId="13663" xr:uid="{00000000-0005-0000-0000-0000B2380000}"/>
    <cellStyle name="Normal 44 6" xfId="13664" xr:uid="{00000000-0005-0000-0000-0000B3380000}"/>
    <cellStyle name="Normal 44 6 10" xfId="13665" xr:uid="{00000000-0005-0000-0000-0000B4380000}"/>
    <cellStyle name="Normal 44 6 2" xfId="13666" xr:uid="{00000000-0005-0000-0000-0000B5380000}"/>
    <cellStyle name="Normal 44 6 2 2" xfId="13667" xr:uid="{00000000-0005-0000-0000-0000B6380000}"/>
    <cellStyle name="Normal 44 6 2 3" xfId="13668" xr:uid="{00000000-0005-0000-0000-0000B7380000}"/>
    <cellStyle name="Normal 44 6 2 4" xfId="13669" xr:uid="{00000000-0005-0000-0000-0000B8380000}"/>
    <cellStyle name="Normal 44 6 2 5" xfId="13670" xr:uid="{00000000-0005-0000-0000-0000B9380000}"/>
    <cellStyle name="Normal 44 6 3" xfId="13671" xr:uid="{00000000-0005-0000-0000-0000BA380000}"/>
    <cellStyle name="Normal 44 6 3 2" xfId="13672" xr:uid="{00000000-0005-0000-0000-0000BB380000}"/>
    <cellStyle name="Normal 44 6 3 3" xfId="13673" xr:uid="{00000000-0005-0000-0000-0000BC380000}"/>
    <cellStyle name="Normal 44 6 3 4" xfId="13674" xr:uid="{00000000-0005-0000-0000-0000BD380000}"/>
    <cellStyle name="Normal 44 6 3 5" xfId="13675" xr:uid="{00000000-0005-0000-0000-0000BE380000}"/>
    <cellStyle name="Normal 44 6 4" xfId="13676" xr:uid="{00000000-0005-0000-0000-0000BF380000}"/>
    <cellStyle name="Normal 44 6 4 2" xfId="13677" xr:uid="{00000000-0005-0000-0000-0000C0380000}"/>
    <cellStyle name="Normal 44 6 4 3" xfId="13678" xr:uid="{00000000-0005-0000-0000-0000C1380000}"/>
    <cellStyle name="Normal 44 6 4 4" xfId="13679" xr:uid="{00000000-0005-0000-0000-0000C2380000}"/>
    <cellStyle name="Normal 44 6 4 5" xfId="13680" xr:uid="{00000000-0005-0000-0000-0000C3380000}"/>
    <cellStyle name="Normal 44 6 5" xfId="13681" xr:uid="{00000000-0005-0000-0000-0000C4380000}"/>
    <cellStyle name="Normal 44 6 5 2" xfId="13682" xr:uid="{00000000-0005-0000-0000-0000C5380000}"/>
    <cellStyle name="Normal 44 6 5 3" xfId="13683" xr:uid="{00000000-0005-0000-0000-0000C6380000}"/>
    <cellStyle name="Normal 44 6 5 4" xfId="13684" xr:uid="{00000000-0005-0000-0000-0000C7380000}"/>
    <cellStyle name="Normal 44 6 5 5" xfId="13685" xr:uid="{00000000-0005-0000-0000-0000C8380000}"/>
    <cellStyle name="Normal 44 6 6" xfId="13686" xr:uid="{00000000-0005-0000-0000-0000C9380000}"/>
    <cellStyle name="Normal 44 6 6 2" xfId="13687" xr:uid="{00000000-0005-0000-0000-0000CA380000}"/>
    <cellStyle name="Normal 44 6 6 3" xfId="13688" xr:uid="{00000000-0005-0000-0000-0000CB380000}"/>
    <cellStyle name="Normal 44 6 6 4" xfId="13689" xr:uid="{00000000-0005-0000-0000-0000CC380000}"/>
    <cellStyle name="Normal 44 6 6 5" xfId="13690" xr:uid="{00000000-0005-0000-0000-0000CD380000}"/>
    <cellStyle name="Normal 44 6 7" xfId="13691" xr:uid="{00000000-0005-0000-0000-0000CE380000}"/>
    <cellStyle name="Normal 44 6 8" xfId="13692" xr:uid="{00000000-0005-0000-0000-0000CF380000}"/>
    <cellStyle name="Normal 44 6 9" xfId="13693" xr:uid="{00000000-0005-0000-0000-0000D0380000}"/>
    <cellStyle name="Normal 44 7" xfId="13694" xr:uid="{00000000-0005-0000-0000-0000D1380000}"/>
    <cellStyle name="Normal 44 7 10" xfId="13695" xr:uid="{00000000-0005-0000-0000-0000D2380000}"/>
    <cellStyle name="Normal 44 7 2" xfId="13696" xr:uid="{00000000-0005-0000-0000-0000D3380000}"/>
    <cellStyle name="Normal 44 7 2 2" xfId="13697" xr:uid="{00000000-0005-0000-0000-0000D4380000}"/>
    <cellStyle name="Normal 44 7 2 3" xfId="13698" xr:uid="{00000000-0005-0000-0000-0000D5380000}"/>
    <cellStyle name="Normal 44 7 2 4" xfId="13699" xr:uid="{00000000-0005-0000-0000-0000D6380000}"/>
    <cellStyle name="Normal 44 7 2 5" xfId="13700" xr:uid="{00000000-0005-0000-0000-0000D7380000}"/>
    <cellStyle name="Normal 44 7 3" xfId="13701" xr:uid="{00000000-0005-0000-0000-0000D8380000}"/>
    <cellStyle name="Normal 44 7 3 2" xfId="13702" xr:uid="{00000000-0005-0000-0000-0000D9380000}"/>
    <cellStyle name="Normal 44 7 3 3" xfId="13703" xr:uid="{00000000-0005-0000-0000-0000DA380000}"/>
    <cellStyle name="Normal 44 7 3 4" xfId="13704" xr:uid="{00000000-0005-0000-0000-0000DB380000}"/>
    <cellStyle name="Normal 44 7 3 5" xfId="13705" xr:uid="{00000000-0005-0000-0000-0000DC380000}"/>
    <cellStyle name="Normal 44 7 4" xfId="13706" xr:uid="{00000000-0005-0000-0000-0000DD380000}"/>
    <cellStyle name="Normal 44 7 4 2" xfId="13707" xr:uid="{00000000-0005-0000-0000-0000DE380000}"/>
    <cellStyle name="Normal 44 7 4 3" xfId="13708" xr:uid="{00000000-0005-0000-0000-0000DF380000}"/>
    <cellStyle name="Normal 44 7 4 4" xfId="13709" xr:uid="{00000000-0005-0000-0000-0000E0380000}"/>
    <cellStyle name="Normal 44 7 4 5" xfId="13710" xr:uid="{00000000-0005-0000-0000-0000E1380000}"/>
    <cellStyle name="Normal 44 7 5" xfId="13711" xr:uid="{00000000-0005-0000-0000-0000E2380000}"/>
    <cellStyle name="Normal 44 7 5 2" xfId="13712" xr:uid="{00000000-0005-0000-0000-0000E3380000}"/>
    <cellStyle name="Normal 44 7 5 3" xfId="13713" xr:uid="{00000000-0005-0000-0000-0000E4380000}"/>
    <cellStyle name="Normal 44 7 5 4" xfId="13714" xr:uid="{00000000-0005-0000-0000-0000E5380000}"/>
    <cellStyle name="Normal 44 7 5 5" xfId="13715" xr:uid="{00000000-0005-0000-0000-0000E6380000}"/>
    <cellStyle name="Normal 44 7 6" xfId="13716" xr:uid="{00000000-0005-0000-0000-0000E7380000}"/>
    <cellStyle name="Normal 44 7 6 2" xfId="13717" xr:uid="{00000000-0005-0000-0000-0000E8380000}"/>
    <cellStyle name="Normal 44 7 6 3" xfId="13718" xr:uid="{00000000-0005-0000-0000-0000E9380000}"/>
    <cellStyle name="Normal 44 7 6 4" xfId="13719" xr:uid="{00000000-0005-0000-0000-0000EA380000}"/>
    <cellStyle name="Normal 44 7 6 5" xfId="13720" xr:uid="{00000000-0005-0000-0000-0000EB380000}"/>
    <cellStyle name="Normal 44 7 7" xfId="13721" xr:uid="{00000000-0005-0000-0000-0000EC380000}"/>
    <cellStyle name="Normal 44 7 8" xfId="13722" xr:uid="{00000000-0005-0000-0000-0000ED380000}"/>
    <cellStyle name="Normal 44 7 9" xfId="13723" xr:uid="{00000000-0005-0000-0000-0000EE380000}"/>
    <cellStyle name="Normal 44 8" xfId="13724" xr:uid="{00000000-0005-0000-0000-0000EF380000}"/>
    <cellStyle name="Normal 44 8 2" xfId="13725" xr:uid="{00000000-0005-0000-0000-0000F0380000}"/>
    <cellStyle name="Normal 44 8 3" xfId="13726" xr:uid="{00000000-0005-0000-0000-0000F1380000}"/>
    <cellStyle name="Normal 44 8 4" xfId="13727" xr:uid="{00000000-0005-0000-0000-0000F2380000}"/>
    <cellStyle name="Normal 44 8 5" xfId="13728" xr:uid="{00000000-0005-0000-0000-0000F3380000}"/>
    <cellStyle name="Normal 44 9" xfId="13729" xr:uid="{00000000-0005-0000-0000-0000F4380000}"/>
    <cellStyle name="Normal 44 9 2" xfId="13730" xr:uid="{00000000-0005-0000-0000-0000F5380000}"/>
    <cellStyle name="Normal 44 9 3" xfId="13731" xr:uid="{00000000-0005-0000-0000-0000F6380000}"/>
    <cellStyle name="Normal 44 9 4" xfId="13732" xr:uid="{00000000-0005-0000-0000-0000F7380000}"/>
    <cellStyle name="Normal 44 9 5" xfId="13733" xr:uid="{00000000-0005-0000-0000-0000F8380000}"/>
    <cellStyle name="Normal 45" xfId="13734" xr:uid="{00000000-0005-0000-0000-0000F9380000}"/>
    <cellStyle name="Normal 45 2" xfId="13735" xr:uid="{00000000-0005-0000-0000-0000FA380000}"/>
    <cellStyle name="Normal 45 2 2" xfId="13736" xr:uid="{00000000-0005-0000-0000-0000FB380000}"/>
    <cellStyle name="Normal 45 2 3" xfId="13737" xr:uid="{00000000-0005-0000-0000-0000FC380000}"/>
    <cellStyle name="Normal 45 2 4" xfId="13738" xr:uid="{00000000-0005-0000-0000-0000FD380000}"/>
    <cellStyle name="Normal 45 2 5" xfId="13739" xr:uid="{00000000-0005-0000-0000-0000FE380000}"/>
    <cellStyle name="Normal 45 3" xfId="13740" xr:uid="{00000000-0005-0000-0000-0000FF380000}"/>
    <cellStyle name="Normal 45 4" xfId="13741" xr:uid="{00000000-0005-0000-0000-000000390000}"/>
    <cellStyle name="Normal 45 5" xfId="13742" xr:uid="{00000000-0005-0000-0000-000001390000}"/>
    <cellStyle name="Normal 45 6" xfId="13743" xr:uid="{00000000-0005-0000-0000-000002390000}"/>
    <cellStyle name="Normal 46" xfId="13744" xr:uid="{00000000-0005-0000-0000-000003390000}"/>
    <cellStyle name="Normal 46 2" xfId="13745" xr:uid="{00000000-0005-0000-0000-000004390000}"/>
    <cellStyle name="Normal 46 2 2" xfId="13746" xr:uid="{00000000-0005-0000-0000-000005390000}"/>
    <cellStyle name="Normal 46 2 3" xfId="13747" xr:uid="{00000000-0005-0000-0000-000006390000}"/>
    <cellStyle name="Normal 46 2 4" xfId="13748" xr:uid="{00000000-0005-0000-0000-000007390000}"/>
    <cellStyle name="Normal 46 2 5" xfId="13749" xr:uid="{00000000-0005-0000-0000-000008390000}"/>
    <cellStyle name="Normal 46 3" xfId="13750" xr:uid="{00000000-0005-0000-0000-000009390000}"/>
    <cellStyle name="Normal 46 3 2" xfId="13751" xr:uid="{00000000-0005-0000-0000-00000A390000}"/>
    <cellStyle name="Normal 46 3 3" xfId="13752" xr:uid="{00000000-0005-0000-0000-00000B390000}"/>
    <cellStyle name="Normal 46 3 4" xfId="13753" xr:uid="{00000000-0005-0000-0000-00000C390000}"/>
    <cellStyle name="Normal 46 3 5" xfId="13754" xr:uid="{00000000-0005-0000-0000-00000D390000}"/>
    <cellStyle name="Normal 46 4" xfId="13755" xr:uid="{00000000-0005-0000-0000-00000E390000}"/>
    <cellStyle name="Normal 46 5" xfId="13756" xr:uid="{00000000-0005-0000-0000-00000F390000}"/>
    <cellStyle name="Normal 46 6" xfId="13757" xr:uid="{00000000-0005-0000-0000-000010390000}"/>
    <cellStyle name="Normal 46 7" xfId="13758" xr:uid="{00000000-0005-0000-0000-000011390000}"/>
    <cellStyle name="Normal 47" xfId="13759" xr:uid="{00000000-0005-0000-0000-000012390000}"/>
    <cellStyle name="Normal 47 2" xfId="13760" xr:uid="{00000000-0005-0000-0000-000013390000}"/>
    <cellStyle name="Normal 47 2 2" xfId="13761" xr:uid="{00000000-0005-0000-0000-000014390000}"/>
    <cellStyle name="Normal 47 2 3" xfId="13762" xr:uid="{00000000-0005-0000-0000-000015390000}"/>
    <cellStyle name="Normal 47 2 4" xfId="13763" xr:uid="{00000000-0005-0000-0000-000016390000}"/>
    <cellStyle name="Normal 47 2 5" xfId="13764" xr:uid="{00000000-0005-0000-0000-000017390000}"/>
    <cellStyle name="Normal 47 3" xfId="13765" xr:uid="{00000000-0005-0000-0000-000018390000}"/>
    <cellStyle name="Normal 47 3 2" xfId="13766" xr:uid="{00000000-0005-0000-0000-000019390000}"/>
    <cellStyle name="Normal 47 3 3" xfId="13767" xr:uid="{00000000-0005-0000-0000-00001A390000}"/>
    <cellStyle name="Normal 47 3 4" xfId="13768" xr:uid="{00000000-0005-0000-0000-00001B390000}"/>
    <cellStyle name="Normal 47 3 5" xfId="13769" xr:uid="{00000000-0005-0000-0000-00001C390000}"/>
    <cellStyle name="Normal 47 4" xfId="13770" xr:uid="{00000000-0005-0000-0000-00001D390000}"/>
    <cellStyle name="Normal 47 5" xfId="13771" xr:uid="{00000000-0005-0000-0000-00001E390000}"/>
    <cellStyle name="Normal 47 6" xfId="13772" xr:uid="{00000000-0005-0000-0000-00001F390000}"/>
    <cellStyle name="Normal 47 7" xfId="13773" xr:uid="{00000000-0005-0000-0000-000020390000}"/>
    <cellStyle name="Normal 48" xfId="13774" xr:uid="{00000000-0005-0000-0000-000021390000}"/>
    <cellStyle name="Normal 48 2" xfId="46530" xr:uid="{00000000-0005-0000-0000-000022390000}"/>
    <cellStyle name="Normal 49" xfId="13775" xr:uid="{00000000-0005-0000-0000-000023390000}"/>
    <cellStyle name="Normal 49 2" xfId="13776" xr:uid="{00000000-0005-0000-0000-000024390000}"/>
    <cellStyle name="Normal 49 3" xfId="13777" xr:uid="{00000000-0005-0000-0000-000025390000}"/>
    <cellStyle name="Normal 49 4" xfId="13778" xr:uid="{00000000-0005-0000-0000-000026390000}"/>
    <cellStyle name="Normal 49 5" xfId="13779" xr:uid="{00000000-0005-0000-0000-000027390000}"/>
    <cellStyle name="Normal 5" xfId="135" xr:uid="{00000000-0005-0000-0000-000028390000}"/>
    <cellStyle name="Normal 5 10" xfId="13780" xr:uid="{00000000-0005-0000-0000-000029390000}"/>
    <cellStyle name="Normal 5 10 2" xfId="13781" xr:uid="{00000000-0005-0000-0000-00002A390000}"/>
    <cellStyle name="Normal 5 10 2 2" xfId="13782" xr:uid="{00000000-0005-0000-0000-00002B390000}"/>
    <cellStyle name="Normal 5 11" xfId="13783" xr:uid="{00000000-0005-0000-0000-00002C390000}"/>
    <cellStyle name="Normal 5 11 2" xfId="13784" xr:uid="{00000000-0005-0000-0000-00002D390000}"/>
    <cellStyle name="Normal 5 11 3" xfId="13785" xr:uid="{00000000-0005-0000-0000-00002E390000}"/>
    <cellStyle name="Normal 5 11 4" xfId="13786" xr:uid="{00000000-0005-0000-0000-00002F390000}"/>
    <cellStyle name="Normal 5 11 5" xfId="13787" xr:uid="{00000000-0005-0000-0000-000030390000}"/>
    <cellStyle name="Normal 5 12" xfId="13788" xr:uid="{00000000-0005-0000-0000-000031390000}"/>
    <cellStyle name="Normal 5 12 2" xfId="13789" xr:uid="{00000000-0005-0000-0000-000032390000}"/>
    <cellStyle name="Normal 5 12 3" xfId="13790" xr:uid="{00000000-0005-0000-0000-000033390000}"/>
    <cellStyle name="Normal 5 12 4" xfId="13791" xr:uid="{00000000-0005-0000-0000-000034390000}"/>
    <cellStyle name="Normal 5 12 5" xfId="13792" xr:uid="{00000000-0005-0000-0000-000035390000}"/>
    <cellStyle name="Normal 5 13" xfId="13793" xr:uid="{00000000-0005-0000-0000-000036390000}"/>
    <cellStyle name="Normal 5 13 2" xfId="13794" xr:uid="{00000000-0005-0000-0000-000037390000}"/>
    <cellStyle name="Normal 5 13 3" xfId="13795" xr:uid="{00000000-0005-0000-0000-000038390000}"/>
    <cellStyle name="Normal 5 13 4" xfId="13796" xr:uid="{00000000-0005-0000-0000-000039390000}"/>
    <cellStyle name="Normal 5 13 5" xfId="13797" xr:uid="{00000000-0005-0000-0000-00003A390000}"/>
    <cellStyle name="Normal 5 14" xfId="13798" xr:uid="{00000000-0005-0000-0000-00003B390000}"/>
    <cellStyle name="Normal 5 14 2" xfId="13799" xr:uid="{00000000-0005-0000-0000-00003C390000}"/>
    <cellStyle name="Normal 5 15" xfId="13800" xr:uid="{00000000-0005-0000-0000-00003D390000}"/>
    <cellStyle name="Normal 5 2" xfId="136" xr:uid="{00000000-0005-0000-0000-00003E390000}"/>
    <cellStyle name="Normal 5 2 10" xfId="13802" xr:uid="{00000000-0005-0000-0000-00003F390000}"/>
    <cellStyle name="Normal 5 2 10 2" xfId="13803" xr:uid="{00000000-0005-0000-0000-000040390000}"/>
    <cellStyle name="Normal 5 2 10 3" xfId="13804" xr:uid="{00000000-0005-0000-0000-000041390000}"/>
    <cellStyle name="Normal 5 2 10 4" xfId="13805" xr:uid="{00000000-0005-0000-0000-000042390000}"/>
    <cellStyle name="Normal 5 2 10 5" xfId="13806" xr:uid="{00000000-0005-0000-0000-000043390000}"/>
    <cellStyle name="Normal 5 2 11" xfId="13807" xr:uid="{00000000-0005-0000-0000-000044390000}"/>
    <cellStyle name="Normal 5 2 11 2" xfId="13808" xr:uid="{00000000-0005-0000-0000-000045390000}"/>
    <cellStyle name="Normal 5 2 11 3" xfId="13809" xr:uid="{00000000-0005-0000-0000-000046390000}"/>
    <cellStyle name="Normal 5 2 11 4" xfId="13810" xr:uid="{00000000-0005-0000-0000-000047390000}"/>
    <cellStyle name="Normal 5 2 11 5" xfId="13811" xr:uid="{00000000-0005-0000-0000-000048390000}"/>
    <cellStyle name="Normal 5 2 12" xfId="13812" xr:uid="{00000000-0005-0000-0000-000049390000}"/>
    <cellStyle name="Normal 5 2 12 2" xfId="13813" xr:uid="{00000000-0005-0000-0000-00004A390000}"/>
    <cellStyle name="Normal 5 2 12 3" xfId="13814" xr:uid="{00000000-0005-0000-0000-00004B390000}"/>
    <cellStyle name="Normal 5 2 12 4" xfId="13815" xr:uid="{00000000-0005-0000-0000-00004C390000}"/>
    <cellStyle name="Normal 5 2 12 5" xfId="13816" xr:uid="{00000000-0005-0000-0000-00004D390000}"/>
    <cellStyle name="Normal 5 2 13" xfId="13817" xr:uid="{00000000-0005-0000-0000-00004E390000}"/>
    <cellStyle name="Normal 5 2 13 2" xfId="13818" xr:uid="{00000000-0005-0000-0000-00004F390000}"/>
    <cellStyle name="Normal 5 2 14" xfId="13801" xr:uid="{00000000-0005-0000-0000-000050390000}"/>
    <cellStyle name="Normal 5 2 2" xfId="13819" xr:uid="{00000000-0005-0000-0000-000051390000}"/>
    <cellStyle name="Normal 5 2 2 10" xfId="13820" xr:uid="{00000000-0005-0000-0000-000052390000}"/>
    <cellStyle name="Normal 5 2 2 2" xfId="13821" xr:uid="{00000000-0005-0000-0000-000053390000}"/>
    <cellStyle name="Normal 5 2 2 2 2" xfId="13822" xr:uid="{00000000-0005-0000-0000-000054390000}"/>
    <cellStyle name="Normal 5 2 2 2 3" xfId="13823" xr:uid="{00000000-0005-0000-0000-000055390000}"/>
    <cellStyle name="Normal 5 2 2 2 4" xfId="13824" xr:uid="{00000000-0005-0000-0000-000056390000}"/>
    <cellStyle name="Normal 5 2 2 2 5" xfId="13825" xr:uid="{00000000-0005-0000-0000-000057390000}"/>
    <cellStyle name="Normal 5 2 2 3" xfId="13826" xr:uid="{00000000-0005-0000-0000-000058390000}"/>
    <cellStyle name="Normal 5 2 2 3 2" xfId="13827" xr:uid="{00000000-0005-0000-0000-000059390000}"/>
    <cellStyle name="Normal 5 2 2 3 3" xfId="13828" xr:uid="{00000000-0005-0000-0000-00005A390000}"/>
    <cellStyle name="Normal 5 2 2 3 4" xfId="13829" xr:uid="{00000000-0005-0000-0000-00005B390000}"/>
    <cellStyle name="Normal 5 2 2 3 5" xfId="13830" xr:uid="{00000000-0005-0000-0000-00005C390000}"/>
    <cellStyle name="Normal 5 2 2 4" xfId="13831" xr:uid="{00000000-0005-0000-0000-00005D390000}"/>
    <cellStyle name="Normal 5 2 2 4 2" xfId="13832" xr:uid="{00000000-0005-0000-0000-00005E390000}"/>
    <cellStyle name="Normal 5 2 2 4 3" xfId="13833" xr:uid="{00000000-0005-0000-0000-00005F390000}"/>
    <cellStyle name="Normal 5 2 2 4 4" xfId="13834" xr:uid="{00000000-0005-0000-0000-000060390000}"/>
    <cellStyle name="Normal 5 2 2 4 5" xfId="13835" xr:uid="{00000000-0005-0000-0000-000061390000}"/>
    <cellStyle name="Normal 5 2 2 5" xfId="13836" xr:uid="{00000000-0005-0000-0000-000062390000}"/>
    <cellStyle name="Normal 5 2 2 5 2" xfId="13837" xr:uid="{00000000-0005-0000-0000-000063390000}"/>
    <cellStyle name="Normal 5 2 2 5 3" xfId="13838" xr:uid="{00000000-0005-0000-0000-000064390000}"/>
    <cellStyle name="Normal 5 2 2 5 4" xfId="13839" xr:uid="{00000000-0005-0000-0000-000065390000}"/>
    <cellStyle name="Normal 5 2 2 5 5" xfId="13840" xr:uid="{00000000-0005-0000-0000-000066390000}"/>
    <cellStyle name="Normal 5 2 2 6" xfId="13841" xr:uid="{00000000-0005-0000-0000-000067390000}"/>
    <cellStyle name="Normal 5 2 2 6 2" xfId="13842" xr:uid="{00000000-0005-0000-0000-000068390000}"/>
    <cellStyle name="Normal 5 2 2 6 3" xfId="13843" xr:uid="{00000000-0005-0000-0000-000069390000}"/>
    <cellStyle name="Normal 5 2 2 6 4" xfId="13844" xr:uid="{00000000-0005-0000-0000-00006A390000}"/>
    <cellStyle name="Normal 5 2 2 6 5" xfId="13845" xr:uid="{00000000-0005-0000-0000-00006B390000}"/>
    <cellStyle name="Normal 5 2 2 7" xfId="13846" xr:uid="{00000000-0005-0000-0000-00006C390000}"/>
    <cellStyle name="Normal 5 2 2 8" xfId="13847" xr:uid="{00000000-0005-0000-0000-00006D390000}"/>
    <cellStyle name="Normal 5 2 2 9" xfId="13848" xr:uid="{00000000-0005-0000-0000-00006E390000}"/>
    <cellStyle name="Normal 5 2 3" xfId="13849" xr:uid="{00000000-0005-0000-0000-00006F390000}"/>
    <cellStyle name="Normal 5 2 3 10" xfId="13850" xr:uid="{00000000-0005-0000-0000-000070390000}"/>
    <cellStyle name="Normal 5 2 3 2" xfId="13851" xr:uid="{00000000-0005-0000-0000-000071390000}"/>
    <cellStyle name="Normal 5 2 3 2 2" xfId="13852" xr:uid="{00000000-0005-0000-0000-000072390000}"/>
    <cellStyle name="Normal 5 2 3 2 3" xfId="13853" xr:uid="{00000000-0005-0000-0000-000073390000}"/>
    <cellStyle name="Normal 5 2 3 2 4" xfId="13854" xr:uid="{00000000-0005-0000-0000-000074390000}"/>
    <cellStyle name="Normal 5 2 3 2 5" xfId="13855" xr:uid="{00000000-0005-0000-0000-000075390000}"/>
    <cellStyle name="Normal 5 2 3 3" xfId="13856" xr:uid="{00000000-0005-0000-0000-000076390000}"/>
    <cellStyle name="Normal 5 2 3 3 2" xfId="13857" xr:uid="{00000000-0005-0000-0000-000077390000}"/>
    <cellStyle name="Normal 5 2 3 3 3" xfId="13858" xr:uid="{00000000-0005-0000-0000-000078390000}"/>
    <cellStyle name="Normal 5 2 3 3 4" xfId="13859" xr:uid="{00000000-0005-0000-0000-000079390000}"/>
    <cellStyle name="Normal 5 2 3 3 5" xfId="13860" xr:uid="{00000000-0005-0000-0000-00007A390000}"/>
    <cellStyle name="Normal 5 2 3 4" xfId="13861" xr:uid="{00000000-0005-0000-0000-00007B390000}"/>
    <cellStyle name="Normal 5 2 3 4 2" xfId="13862" xr:uid="{00000000-0005-0000-0000-00007C390000}"/>
    <cellStyle name="Normal 5 2 3 4 3" xfId="13863" xr:uid="{00000000-0005-0000-0000-00007D390000}"/>
    <cellStyle name="Normal 5 2 3 4 4" xfId="13864" xr:uid="{00000000-0005-0000-0000-00007E390000}"/>
    <cellStyle name="Normal 5 2 3 4 5" xfId="13865" xr:uid="{00000000-0005-0000-0000-00007F390000}"/>
    <cellStyle name="Normal 5 2 3 5" xfId="13866" xr:uid="{00000000-0005-0000-0000-000080390000}"/>
    <cellStyle name="Normal 5 2 3 5 2" xfId="13867" xr:uid="{00000000-0005-0000-0000-000081390000}"/>
    <cellStyle name="Normal 5 2 3 5 3" xfId="13868" xr:uid="{00000000-0005-0000-0000-000082390000}"/>
    <cellStyle name="Normal 5 2 3 5 4" xfId="13869" xr:uid="{00000000-0005-0000-0000-000083390000}"/>
    <cellStyle name="Normal 5 2 3 5 5" xfId="13870" xr:uid="{00000000-0005-0000-0000-000084390000}"/>
    <cellStyle name="Normal 5 2 3 6" xfId="13871" xr:uid="{00000000-0005-0000-0000-000085390000}"/>
    <cellStyle name="Normal 5 2 3 6 2" xfId="13872" xr:uid="{00000000-0005-0000-0000-000086390000}"/>
    <cellStyle name="Normal 5 2 3 6 3" xfId="13873" xr:uid="{00000000-0005-0000-0000-000087390000}"/>
    <cellStyle name="Normal 5 2 3 6 4" xfId="13874" xr:uid="{00000000-0005-0000-0000-000088390000}"/>
    <cellStyle name="Normal 5 2 3 6 5" xfId="13875" xr:uid="{00000000-0005-0000-0000-000089390000}"/>
    <cellStyle name="Normal 5 2 3 7" xfId="13876" xr:uid="{00000000-0005-0000-0000-00008A390000}"/>
    <cellStyle name="Normal 5 2 3 8" xfId="13877" xr:uid="{00000000-0005-0000-0000-00008B390000}"/>
    <cellStyle name="Normal 5 2 3 9" xfId="13878" xr:uid="{00000000-0005-0000-0000-00008C390000}"/>
    <cellStyle name="Normal 5 2 4" xfId="13879" xr:uid="{00000000-0005-0000-0000-00008D390000}"/>
    <cellStyle name="Normal 5 2 4 10" xfId="13880" xr:uid="{00000000-0005-0000-0000-00008E390000}"/>
    <cellStyle name="Normal 5 2 4 2" xfId="13881" xr:uid="{00000000-0005-0000-0000-00008F390000}"/>
    <cellStyle name="Normal 5 2 4 2 2" xfId="13882" xr:uid="{00000000-0005-0000-0000-000090390000}"/>
    <cellStyle name="Normal 5 2 4 2 3" xfId="13883" xr:uid="{00000000-0005-0000-0000-000091390000}"/>
    <cellStyle name="Normal 5 2 4 2 4" xfId="13884" xr:uid="{00000000-0005-0000-0000-000092390000}"/>
    <cellStyle name="Normal 5 2 4 2 5" xfId="13885" xr:uid="{00000000-0005-0000-0000-000093390000}"/>
    <cellStyle name="Normal 5 2 4 3" xfId="13886" xr:uid="{00000000-0005-0000-0000-000094390000}"/>
    <cellStyle name="Normal 5 2 4 3 2" xfId="13887" xr:uid="{00000000-0005-0000-0000-000095390000}"/>
    <cellStyle name="Normal 5 2 4 3 3" xfId="13888" xr:uid="{00000000-0005-0000-0000-000096390000}"/>
    <cellStyle name="Normal 5 2 4 3 4" xfId="13889" xr:uid="{00000000-0005-0000-0000-000097390000}"/>
    <cellStyle name="Normal 5 2 4 3 5" xfId="13890" xr:uid="{00000000-0005-0000-0000-000098390000}"/>
    <cellStyle name="Normal 5 2 4 4" xfId="13891" xr:uid="{00000000-0005-0000-0000-000099390000}"/>
    <cellStyle name="Normal 5 2 4 4 2" xfId="13892" xr:uid="{00000000-0005-0000-0000-00009A390000}"/>
    <cellStyle name="Normal 5 2 4 4 3" xfId="13893" xr:uid="{00000000-0005-0000-0000-00009B390000}"/>
    <cellStyle name="Normal 5 2 4 4 4" xfId="13894" xr:uid="{00000000-0005-0000-0000-00009C390000}"/>
    <cellStyle name="Normal 5 2 4 4 5" xfId="13895" xr:uid="{00000000-0005-0000-0000-00009D390000}"/>
    <cellStyle name="Normal 5 2 4 5" xfId="13896" xr:uid="{00000000-0005-0000-0000-00009E390000}"/>
    <cellStyle name="Normal 5 2 4 5 2" xfId="13897" xr:uid="{00000000-0005-0000-0000-00009F390000}"/>
    <cellStyle name="Normal 5 2 4 5 3" xfId="13898" xr:uid="{00000000-0005-0000-0000-0000A0390000}"/>
    <cellStyle name="Normal 5 2 4 5 4" xfId="13899" xr:uid="{00000000-0005-0000-0000-0000A1390000}"/>
    <cellStyle name="Normal 5 2 4 5 5" xfId="13900" xr:uid="{00000000-0005-0000-0000-0000A2390000}"/>
    <cellStyle name="Normal 5 2 4 6" xfId="13901" xr:uid="{00000000-0005-0000-0000-0000A3390000}"/>
    <cellStyle name="Normal 5 2 4 6 2" xfId="13902" xr:uid="{00000000-0005-0000-0000-0000A4390000}"/>
    <cellStyle name="Normal 5 2 4 6 3" xfId="13903" xr:uid="{00000000-0005-0000-0000-0000A5390000}"/>
    <cellStyle name="Normal 5 2 4 6 4" xfId="13904" xr:uid="{00000000-0005-0000-0000-0000A6390000}"/>
    <cellStyle name="Normal 5 2 4 6 5" xfId="13905" xr:uid="{00000000-0005-0000-0000-0000A7390000}"/>
    <cellStyle name="Normal 5 2 4 7" xfId="13906" xr:uid="{00000000-0005-0000-0000-0000A8390000}"/>
    <cellStyle name="Normal 5 2 4 8" xfId="13907" xr:uid="{00000000-0005-0000-0000-0000A9390000}"/>
    <cellStyle name="Normal 5 2 4 9" xfId="13908" xr:uid="{00000000-0005-0000-0000-0000AA390000}"/>
    <cellStyle name="Normal 5 2 5" xfId="13909" xr:uid="{00000000-0005-0000-0000-0000AB390000}"/>
    <cellStyle name="Normal 5 2 5 10" xfId="13910" xr:uid="{00000000-0005-0000-0000-0000AC390000}"/>
    <cellStyle name="Normal 5 2 5 2" xfId="13911" xr:uid="{00000000-0005-0000-0000-0000AD390000}"/>
    <cellStyle name="Normal 5 2 5 2 2" xfId="13912" xr:uid="{00000000-0005-0000-0000-0000AE390000}"/>
    <cellStyle name="Normal 5 2 5 2 3" xfId="13913" xr:uid="{00000000-0005-0000-0000-0000AF390000}"/>
    <cellStyle name="Normal 5 2 5 2 4" xfId="13914" xr:uid="{00000000-0005-0000-0000-0000B0390000}"/>
    <cellStyle name="Normal 5 2 5 2 5" xfId="13915" xr:uid="{00000000-0005-0000-0000-0000B1390000}"/>
    <cellStyle name="Normal 5 2 5 3" xfId="13916" xr:uid="{00000000-0005-0000-0000-0000B2390000}"/>
    <cellStyle name="Normal 5 2 5 3 2" xfId="13917" xr:uid="{00000000-0005-0000-0000-0000B3390000}"/>
    <cellStyle name="Normal 5 2 5 3 3" xfId="13918" xr:uid="{00000000-0005-0000-0000-0000B4390000}"/>
    <cellStyle name="Normal 5 2 5 3 4" xfId="13919" xr:uid="{00000000-0005-0000-0000-0000B5390000}"/>
    <cellStyle name="Normal 5 2 5 3 5" xfId="13920" xr:uid="{00000000-0005-0000-0000-0000B6390000}"/>
    <cellStyle name="Normal 5 2 5 4" xfId="13921" xr:uid="{00000000-0005-0000-0000-0000B7390000}"/>
    <cellStyle name="Normal 5 2 5 4 2" xfId="13922" xr:uid="{00000000-0005-0000-0000-0000B8390000}"/>
    <cellStyle name="Normal 5 2 5 4 3" xfId="13923" xr:uid="{00000000-0005-0000-0000-0000B9390000}"/>
    <cellStyle name="Normal 5 2 5 4 4" xfId="13924" xr:uid="{00000000-0005-0000-0000-0000BA390000}"/>
    <cellStyle name="Normal 5 2 5 4 5" xfId="13925" xr:uid="{00000000-0005-0000-0000-0000BB390000}"/>
    <cellStyle name="Normal 5 2 5 5" xfId="13926" xr:uid="{00000000-0005-0000-0000-0000BC390000}"/>
    <cellStyle name="Normal 5 2 5 5 2" xfId="13927" xr:uid="{00000000-0005-0000-0000-0000BD390000}"/>
    <cellStyle name="Normal 5 2 5 5 3" xfId="13928" xr:uid="{00000000-0005-0000-0000-0000BE390000}"/>
    <cellStyle name="Normal 5 2 5 5 4" xfId="13929" xr:uid="{00000000-0005-0000-0000-0000BF390000}"/>
    <cellStyle name="Normal 5 2 5 5 5" xfId="13930" xr:uid="{00000000-0005-0000-0000-0000C0390000}"/>
    <cellStyle name="Normal 5 2 5 6" xfId="13931" xr:uid="{00000000-0005-0000-0000-0000C1390000}"/>
    <cellStyle name="Normal 5 2 5 6 2" xfId="13932" xr:uid="{00000000-0005-0000-0000-0000C2390000}"/>
    <cellStyle name="Normal 5 2 5 6 3" xfId="13933" xr:uid="{00000000-0005-0000-0000-0000C3390000}"/>
    <cellStyle name="Normal 5 2 5 6 4" xfId="13934" xr:uid="{00000000-0005-0000-0000-0000C4390000}"/>
    <cellStyle name="Normal 5 2 5 6 5" xfId="13935" xr:uid="{00000000-0005-0000-0000-0000C5390000}"/>
    <cellStyle name="Normal 5 2 5 7" xfId="13936" xr:uid="{00000000-0005-0000-0000-0000C6390000}"/>
    <cellStyle name="Normal 5 2 5 8" xfId="13937" xr:uid="{00000000-0005-0000-0000-0000C7390000}"/>
    <cellStyle name="Normal 5 2 5 9" xfId="13938" xr:uid="{00000000-0005-0000-0000-0000C8390000}"/>
    <cellStyle name="Normal 5 2 6" xfId="13939" xr:uid="{00000000-0005-0000-0000-0000C9390000}"/>
    <cellStyle name="Normal 5 2 6 10" xfId="13940" xr:uid="{00000000-0005-0000-0000-0000CA390000}"/>
    <cellStyle name="Normal 5 2 6 2" xfId="13941" xr:uid="{00000000-0005-0000-0000-0000CB390000}"/>
    <cellStyle name="Normal 5 2 6 2 2" xfId="13942" xr:uid="{00000000-0005-0000-0000-0000CC390000}"/>
    <cellStyle name="Normal 5 2 6 2 3" xfId="13943" xr:uid="{00000000-0005-0000-0000-0000CD390000}"/>
    <cellStyle name="Normal 5 2 6 2 4" xfId="13944" xr:uid="{00000000-0005-0000-0000-0000CE390000}"/>
    <cellStyle name="Normal 5 2 6 2 5" xfId="13945" xr:uid="{00000000-0005-0000-0000-0000CF390000}"/>
    <cellStyle name="Normal 5 2 6 3" xfId="13946" xr:uid="{00000000-0005-0000-0000-0000D0390000}"/>
    <cellStyle name="Normal 5 2 6 3 2" xfId="13947" xr:uid="{00000000-0005-0000-0000-0000D1390000}"/>
    <cellStyle name="Normal 5 2 6 3 3" xfId="13948" xr:uid="{00000000-0005-0000-0000-0000D2390000}"/>
    <cellStyle name="Normal 5 2 6 3 4" xfId="13949" xr:uid="{00000000-0005-0000-0000-0000D3390000}"/>
    <cellStyle name="Normal 5 2 6 3 5" xfId="13950" xr:uid="{00000000-0005-0000-0000-0000D4390000}"/>
    <cellStyle name="Normal 5 2 6 4" xfId="13951" xr:uid="{00000000-0005-0000-0000-0000D5390000}"/>
    <cellStyle name="Normal 5 2 6 4 2" xfId="13952" xr:uid="{00000000-0005-0000-0000-0000D6390000}"/>
    <cellStyle name="Normal 5 2 6 4 3" xfId="13953" xr:uid="{00000000-0005-0000-0000-0000D7390000}"/>
    <cellStyle name="Normal 5 2 6 4 4" xfId="13954" xr:uid="{00000000-0005-0000-0000-0000D8390000}"/>
    <cellStyle name="Normal 5 2 6 4 5" xfId="13955" xr:uid="{00000000-0005-0000-0000-0000D9390000}"/>
    <cellStyle name="Normal 5 2 6 5" xfId="13956" xr:uid="{00000000-0005-0000-0000-0000DA390000}"/>
    <cellStyle name="Normal 5 2 6 5 2" xfId="13957" xr:uid="{00000000-0005-0000-0000-0000DB390000}"/>
    <cellStyle name="Normal 5 2 6 5 3" xfId="13958" xr:uid="{00000000-0005-0000-0000-0000DC390000}"/>
    <cellStyle name="Normal 5 2 6 5 4" xfId="13959" xr:uid="{00000000-0005-0000-0000-0000DD390000}"/>
    <cellStyle name="Normal 5 2 6 5 5" xfId="13960" xr:uid="{00000000-0005-0000-0000-0000DE390000}"/>
    <cellStyle name="Normal 5 2 6 6" xfId="13961" xr:uid="{00000000-0005-0000-0000-0000DF390000}"/>
    <cellStyle name="Normal 5 2 6 6 2" xfId="13962" xr:uid="{00000000-0005-0000-0000-0000E0390000}"/>
    <cellStyle name="Normal 5 2 6 6 3" xfId="13963" xr:uid="{00000000-0005-0000-0000-0000E1390000}"/>
    <cellStyle name="Normal 5 2 6 6 4" xfId="13964" xr:uid="{00000000-0005-0000-0000-0000E2390000}"/>
    <cellStyle name="Normal 5 2 6 6 5" xfId="13965" xr:uid="{00000000-0005-0000-0000-0000E3390000}"/>
    <cellStyle name="Normal 5 2 6 7" xfId="13966" xr:uid="{00000000-0005-0000-0000-0000E4390000}"/>
    <cellStyle name="Normal 5 2 6 8" xfId="13967" xr:uid="{00000000-0005-0000-0000-0000E5390000}"/>
    <cellStyle name="Normal 5 2 6 9" xfId="13968" xr:uid="{00000000-0005-0000-0000-0000E6390000}"/>
    <cellStyle name="Normal 5 2 7" xfId="13969" xr:uid="{00000000-0005-0000-0000-0000E7390000}"/>
    <cellStyle name="Normal 5 2 7 10" xfId="13970" xr:uid="{00000000-0005-0000-0000-0000E8390000}"/>
    <cellStyle name="Normal 5 2 7 2" xfId="13971" xr:uid="{00000000-0005-0000-0000-0000E9390000}"/>
    <cellStyle name="Normal 5 2 7 2 2" xfId="13972" xr:uid="{00000000-0005-0000-0000-0000EA390000}"/>
    <cellStyle name="Normal 5 2 7 2 3" xfId="13973" xr:uid="{00000000-0005-0000-0000-0000EB390000}"/>
    <cellStyle name="Normal 5 2 7 2 4" xfId="13974" xr:uid="{00000000-0005-0000-0000-0000EC390000}"/>
    <cellStyle name="Normal 5 2 7 2 5" xfId="13975" xr:uid="{00000000-0005-0000-0000-0000ED390000}"/>
    <cellStyle name="Normal 5 2 7 3" xfId="13976" xr:uid="{00000000-0005-0000-0000-0000EE390000}"/>
    <cellStyle name="Normal 5 2 7 3 2" xfId="13977" xr:uid="{00000000-0005-0000-0000-0000EF390000}"/>
    <cellStyle name="Normal 5 2 7 3 3" xfId="13978" xr:uid="{00000000-0005-0000-0000-0000F0390000}"/>
    <cellStyle name="Normal 5 2 7 3 4" xfId="13979" xr:uid="{00000000-0005-0000-0000-0000F1390000}"/>
    <cellStyle name="Normal 5 2 7 3 5" xfId="13980" xr:uid="{00000000-0005-0000-0000-0000F2390000}"/>
    <cellStyle name="Normal 5 2 7 4" xfId="13981" xr:uid="{00000000-0005-0000-0000-0000F3390000}"/>
    <cellStyle name="Normal 5 2 7 4 2" xfId="13982" xr:uid="{00000000-0005-0000-0000-0000F4390000}"/>
    <cellStyle name="Normal 5 2 7 4 3" xfId="13983" xr:uid="{00000000-0005-0000-0000-0000F5390000}"/>
    <cellStyle name="Normal 5 2 7 4 4" xfId="13984" xr:uid="{00000000-0005-0000-0000-0000F6390000}"/>
    <cellStyle name="Normal 5 2 7 4 5" xfId="13985" xr:uid="{00000000-0005-0000-0000-0000F7390000}"/>
    <cellStyle name="Normal 5 2 7 5" xfId="13986" xr:uid="{00000000-0005-0000-0000-0000F8390000}"/>
    <cellStyle name="Normal 5 2 7 5 2" xfId="13987" xr:uid="{00000000-0005-0000-0000-0000F9390000}"/>
    <cellStyle name="Normal 5 2 7 5 3" xfId="13988" xr:uid="{00000000-0005-0000-0000-0000FA390000}"/>
    <cellStyle name="Normal 5 2 7 5 4" xfId="13989" xr:uid="{00000000-0005-0000-0000-0000FB390000}"/>
    <cellStyle name="Normal 5 2 7 5 5" xfId="13990" xr:uid="{00000000-0005-0000-0000-0000FC390000}"/>
    <cellStyle name="Normal 5 2 7 6" xfId="13991" xr:uid="{00000000-0005-0000-0000-0000FD390000}"/>
    <cellStyle name="Normal 5 2 7 6 2" xfId="13992" xr:uid="{00000000-0005-0000-0000-0000FE390000}"/>
    <cellStyle name="Normal 5 2 7 6 3" xfId="13993" xr:uid="{00000000-0005-0000-0000-0000FF390000}"/>
    <cellStyle name="Normal 5 2 7 6 4" xfId="13994" xr:uid="{00000000-0005-0000-0000-0000003A0000}"/>
    <cellStyle name="Normal 5 2 7 6 5" xfId="13995" xr:uid="{00000000-0005-0000-0000-0000013A0000}"/>
    <cellStyle name="Normal 5 2 7 7" xfId="13996" xr:uid="{00000000-0005-0000-0000-0000023A0000}"/>
    <cellStyle name="Normal 5 2 7 8" xfId="13997" xr:uid="{00000000-0005-0000-0000-0000033A0000}"/>
    <cellStyle name="Normal 5 2 7 9" xfId="13998" xr:uid="{00000000-0005-0000-0000-0000043A0000}"/>
    <cellStyle name="Normal 5 2 8" xfId="13999" xr:uid="{00000000-0005-0000-0000-0000053A0000}"/>
    <cellStyle name="Normal 5 2 8 2" xfId="14000" xr:uid="{00000000-0005-0000-0000-0000063A0000}"/>
    <cellStyle name="Normal 5 2 8 3" xfId="14001" xr:uid="{00000000-0005-0000-0000-0000073A0000}"/>
    <cellStyle name="Normal 5 2 8 4" xfId="14002" xr:uid="{00000000-0005-0000-0000-0000083A0000}"/>
    <cellStyle name="Normal 5 2 8 5" xfId="14003" xr:uid="{00000000-0005-0000-0000-0000093A0000}"/>
    <cellStyle name="Normal 5 2 9" xfId="14004" xr:uid="{00000000-0005-0000-0000-00000A3A0000}"/>
    <cellStyle name="Normal 5 2 9 2" xfId="14005" xr:uid="{00000000-0005-0000-0000-00000B3A0000}"/>
    <cellStyle name="Normal 5 2 9 3" xfId="14006" xr:uid="{00000000-0005-0000-0000-00000C3A0000}"/>
    <cellStyle name="Normal 5 2 9 4" xfId="14007" xr:uid="{00000000-0005-0000-0000-00000D3A0000}"/>
    <cellStyle name="Normal 5 2 9 5" xfId="14008" xr:uid="{00000000-0005-0000-0000-00000E3A0000}"/>
    <cellStyle name="Normal 5 3" xfId="137" xr:uid="{00000000-0005-0000-0000-00000F3A0000}"/>
    <cellStyle name="Normal 5 3 2" xfId="14010" xr:uid="{00000000-0005-0000-0000-0000103A0000}"/>
    <cellStyle name="Normal 5 3 2 2" xfId="14011" xr:uid="{00000000-0005-0000-0000-0000113A0000}"/>
    <cellStyle name="Normal 5 3 2 3" xfId="14012" xr:uid="{00000000-0005-0000-0000-0000123A0000}"/>
    <cellStyle name="Normal 5 3 2 4" xfId="14013" xr:uid="{00000000-0005-0000-0000-0000133A0000}"/>
    <cellStyle name="Normal 5 3 2 5" xfId="14014" xr:uid="{00000000-0005-0000-0000-0000143A0000}"/>
    <cellStyle name="Normal 5 3 3" xfId="14015" xr:uid="{00000000-0005-0000-0000-0000153A0000}"/>
    <cellStyle name="Normal 5 3 3 2" xfId="14016" xr:uid="{00000000-0005-0000-0000-0000163A0000}"/>
    <cellStyle name="Normal 5 3 3 3" xfId="14017" xr:uid="{00000000-0005-0000-0000-0000173A0000}"/>
    <cellStyle name="Normal 5 3 3 4" xfId="14018" xr:uid="{00000000-0005-0000-0000-0000183A0000}"/>
    <cellStyle name="Normal 5 3 3 5" xfId="14019" xr:uid="{00000000-0005-0000-0000-0000193A0000}"/>
    <cellStyle name="Normal 5 3 4" xfId="14020" xr:uid="{00000000-0005-0000-0000-00001A3A0000}"/>
    <cellStyle name="Normal 5 3 4 2" xfId="14021" xr:uid="{00000000-0005-0000-0000-00001B3A0000}"/>
    <cellStyle name="Normal 5 3 4 3" xfId="14022" xr:uid="{00000000-0005-0000-0000-00001C3A0000}"/>
    <cellStyle name="Normal 5 3 4 4" xfId="14023" xr:uid="{00000000-0005-0000-0000-00001D3A0000}"/>
    <cellStyle name="Normal 5 3 4 5" xfId="14024" xr:uid="{00000000-0005-0000-0000-00001E3A0000}"/>
    <cellStyle name="Normal 5 3 5" xfId="14025" xr:uid="{00000000-0005-0000-0000-00001F3A0000}"/>
    <cellStyle name="Normal 5 3 5 2" xfId="14026" xr:uid="{00000000-0005-0000-0000-0000203A0000}"/>
    <cellStyle name="Normal 5 3 5 3" xfId="14027" xr:uid="{00000000-0005-0000-0000-0000213A0000}"/>
    <cellStyle name="Normal 5 3 5 4" xfId="14028" xr:uid="{00000000-0005-0000-0000-0000223A0000}"/>
    <cellStyle name="Normal 5 3 5 5" xfId="14029" xr:uid="{00000000-0005-0000-0000-0000233A0000}"/>
    <cellStyle name="Normal 5 3 6" xfId="14030" xr:uid="{00000000-0005-0000-0000-0000243A0000}"/>
    <cellStyle name="Normal 5 3 6 2" xfId="14031" xr:uid="{00000000-0005-0000-0000-0000253A0000}"/>
    <cellStyle name="Normal 5 3 6 3" xfId="14032" xr:uid="{00000000-0005-0000-0000-0000263A0000}"/>
    <cellStyle name="Normal 5 3 6 4" xfId="14033" xr:uid="{00000000-0005-0000-0000-0000273A0000}"/>
    <cellStyle name="Normal 5 3 6 5" xfId="14034" xr:uid="{00000000-0005-0000-0000-0000283A0000}"/>
    <cellStyle name="Normal 5 3 7" xfId="14035" xr:uid="{00000000-0005-0000-0000-0000293A0000}"/>
    <cellStyle name="Normal 5 3 7 2" xfId="14036" xr:uid="{00000000-0005-0000-0000-00002A3A0000}"/>
    <cellStyle name="Normal 5 3 8" xfId="14009" xr:uid="{00000000-0005-0000-0000-00002B3A0000}"/>
    <cellStyle name="Normal 5 4" xfId="167" xr:uid="{00000000-0005-0000-0000-00002C3A0000}"/>
    <cellStyle name="Normal 5 4 2" xfId="14038" xr:uid="{00000000-0005-0000-0000-00002D3A0000}"/>
    <cellStyle name="Normal 5 4 2 2" xfId="14039" xr:uid="{00000000-0005-0000-0000-00002E3A0000}"/>
    <cellStyle name="Normal 5 4 2 3" xfId="14040" xr:uid="{00000000-0005-0000-0000-00002F3A0000}"/>
    <cellStyle name="Normal 5 4 2 4" xfId="14041" xr:uid="{00000000-0005-0000-0000-0000303A0000}"/>
    <cellStyle name="Normal 5 4 2 5" xfId="14042" xr:uid="{00000000-0005-0000-0000-0000313A0000}"/>
    <cellStyle name="Normal 5 4 3" xfId="14043" xr:uid="{00000000-0005-0000-0000-0000323A0000}"/>
    <cellStyle name="Normal 5 4 3 2" xfId="14044" xr:uid="{00000000-0005-0000-0000-0000333A0000}"/>
    <cellStyle name="Normal 5 4 3 3" xfId="14045" xr:uid="{00000000-0005-0000-0000-0000343A0000}"/>
    <cellStyle name="Normal 5 4 3 4" xfId="14046" xr:uid="{00000000-0005-0000-0000-0000353A0000}"/>
    <cellStyle name="Normal 5 4 3 5" xfId="14047" xr:uid="{00000000-0005-0000-0000-0000363A0000}"/>
    <cellStyle name="Normal 5 4 4" xfId="14048" xr:uid="{00000000-0005-0000-0000-0000373A0000}"/>
    <cellStyle name="Normal 5 4 4 2" xfId="14049" xr:uid="{00000000-0005-0000-0000-0000383A0000}"/>
    <cellStyle name="Normal 5 4 4 3" xfId="14050" xr:uid="{00000000-0005-0000-0000-0000393A0000}"/>
    <cellStyle name="Normal 5 4 4 4" xfId="14051" xr:uid="{00000000-0005-0000-0000-00003A3A0000}"/>
    <cellStyle name="Normal 5 4 4 5" xfId="14052" xr:uid="{00000000-0005-0000-0000-00003B3A0000}"/>
    <cellStyle name="Normal 5 4 5" xfId="14053" xr:uid="{00000000-0005-0000-0000-00003C3A0000}"/>
    <cellStyle name="Normal 5 4 5 2" xfId="14054" xr:uid="{00000000-0005-0000-0000-00003D3A0000}"/>
    <cellStyle name="Normal 5 4 5 3" xfId="14055" xr:uid="{00000000-0005-0000-0000-00003E3A0000}"/>
    <cellStyle name="Normal 5 4 5 4" xfId="14056" xr:uid="{00000000-0005-0000-0000-00003F3A0000}"/>
    <cellStyle name="Normal 5 4 5 5" xfId="14057" xr:uid="{00000000-0005-0000-0000-0000403A0000}"/>
    <cellStyle name="Normal 5 4 6" xfId="14058" xr:uid="{00000000-0005-0000-0000-0000413A0000}"/>
    <cellStyle name="Normal 5 4 6 2" xfId="14059" xr:uid="{00000000-0005-0000-0000-0000423A0000}"/>
    <cellStyle name="Normal 5 4 6 3" xfId="14060" xr:uid="{00000000-0005-0000-0000-0000433A0000}"/>
    <cellStyle name="Normal 5 4 6 4" xfId="14061" xr:uid="{00000000-0005-0000-0000-0000443A0000}"/>
    <cellStyle name="Normal 5 4 6 5" xfId="14062" xr:uid="{00000000-0005-0000-0000-0000453A0000}"/>
    <cellStyle name="Normal 5 4 7" xfId="14063" xr:uid="{00000000-0005-0000-0000-0000463A0000}"/>
    <cellStyle name="Normal 5 4 7 2" xfId="14064" xr:uid="{00000000-0005-0000-0000-0000473A0000}"/>
    <cellStyle name="Normal 5 4 8" xfId="14037" xr:uid="{00000000-0005-0000-0000-0000483A0000}"/>
    <cellStyle name="Normal 5 5" xfId="14065" xr:uid="{00000000-0005-0000-0000-0000493A0000}"/>
    <cellStyle name="Normal 5 5 2" xfId="14066" xr:uid="{00000000-0005-0000-0000-00004A3A0000}"/>
    <cellStyle name="Normal 5 5 2 2" xfId="14067" xr:uid="{00000000-0005-0000-0000-00004B3A0000}"/>
    <cellStyle name="Normal 5 5 2 3" xfId="14068" xr:uid="{00000000-0005-0000-0000-00004C3A0000}"/>
    <cellStyle name="Normal 5 5 2 4" xfId="14069" xr:uid="{00000000-0005-0000-0000-00004D3A0000}"/>
    <cellStyle name="Normal 5 5 2 5" xfId="14070" xr:uid="{00000000-0005-0000-0000-00004E3A0000}"/>
    <cellStyle name="Normal 5 5 3" xfId="14071" xr:uid="{00000000-0005-0000-0000-00004F3A0000}"/>
    <cellStyle name="Normal 5 5 3 2" xfId="14072" xr:uid="{00000000-0005-0000-0000-0000503A0000}"/>
    <cellStyle name="Normal 5 5 3 3" xfId="14073" xr:uid="{00000000-0005-0000-0000-0000513A0000}"/>
    <cellStyle name="Normal 5 5 3 4" xfId="14074" xr:uid="{00000000-0005-0000-0000-0000523A0000}"/>
    <cellStyle name="Normal 5 5 3 5" xfId="14075" xr:uid="{00000000-0005-0000-0000-0000533A0000}"/>
    <cellStyle name="Normal 5 5 4" xfId="14076" xr:uid="{00000000-0005-0000-0000-0000543A0000}"/>
    <cellStyle name="Normal 5 5 4 2" xfId="14077" xr:uid="{00000000-0005-0000-0000-0000553A0000}"/>
    <cellStyle name="Normal 5 5 4 3" xfId="14078" xr:uid="{00000000-0005-0000-0000-0000563A0000}"/>
    <cellStyle name="Normal 5 5 4 4" xfId="14079" xr:uid="{00000000-0005-0000-0000-0000573A0000}"/>
    <cellStyle name="Normal 5 5 4 5" xfId="14080" xr:uid="{00000000-0005-0000-0000-0000583A0000}"/>
    <cellStyle name="Normal 5 5 5" xfId="14081" xr:uid="{00000000-0005-0000-0000-0000593A0000}"/>
    <cellStyle name="Normal 5 5 5 2" xfId="14082" xr:uid="{00000000-0005-0000-0000-00005A3A0000}"/>
    <cellStyle name="Normal 5 5 5 3" xfId="14083" xr:uid="{00000000-0005-0000-0000-00005B3A0000}"/>
    <cellStyle name="Normal 5 5 5 4" xfId="14084" xr:uid="{00000000-0005-0000-0000-00005C3A0000}"/>
    <cellStyle name="Normal 5 5 5 5" xfId="14085" xr:uid="{00000000-0005-0000-0000-00005D3A0000}"/>
    <cellStyle name="Normal 5 5 6" xfId="14086" xr:uid="{00000000-0005-0000-0000-00005E3A0000}"/>
    <cellStyle name="Normal 5 5 6 2" xfId="14087" xr:uid="{00000000-0005-0000-0000-00005F3A0000}"/>
    <cellStyle name="Normal 5 5 6 3" xfId="14088" xr:uid="{00000000-0005-0000-0000-0000603A0000}"/>
    <cellStyle name="Normal 5 5 6 4" xfId="14089" xr:uid="{00000000-0005-0000-0000-0000613A0000}"/>
    <cellStyle name="Normal 5 5 6 5" xfId="14090" xr:uid="{00000000-0005-0000-0000-0000623A0000}"/>
    <cellStyle name="Normal 5 5 7" xfId="14091" xr:uid="{00000000-0005-0000-0000-0000633A0000}"/>
    <cellStyle name="Normal 5 5 7 2" xfId="14092" xr:uid="{00000000-0005-0000-0000-0000643A0000}"/>
    <cellStyle name="Normal 5 6" xfId="14093" xr:uid="{00000000-0005-0000-0000-0000653A0000}"/>
    <cellStyle name="Normal 5 6 2" xfId="14094" xr:uid="{00000000-0005-0000-0000-0000663A0000}"/>
    <cellStyle name="Normal 5 6 2 2" xfId="14095" xr:uid="{00000000-0005-0000-0000-0000673A0000}"/>
    <cellStyle name="Normal 5 6 2 3" xfId="14096" xr:uid="{00000000-0005-0000-0000-0000683A0000}"/>
    <cellStyle name="Normal 5 6 2 4" xfId="14097" xr:uid="{00000000-0005-0000-0000-0000693A0000}"/>
    <cellStyle name="Normal 5 6 2 5" xfId="14098" xr:uid="{00000000-0005-0000-0000-00006A3A0000}"/>
    <cellStyle name="Normal 5 6 3" xfId="14099" xr:uid="{00000000-0005-0000-0000-00006B3A0000}"/>
    <cellStyle name="Normal 5 6 3 2" xfId="14100" xr:uid="{00000000-0005-0000-0000-00006C3A0000}"/>
    <cellStyle name="Normal 5 6 3 3" xfId="14101" xr:uid="{00000000-0005-0000-0000-00006D3A0000}"/>
    <cellStyle name="Normal 5 6 3 4" xfId="14102" xr:uid="{00000000-0005-0000-0000-00006E3A0000}"/>
    <cellStyle name="Normal 5 6 3 5" xfId="14103" xr:uid="{00000000-0005-0000-0000-00006F3A0000}"/>
    <cellStyle name="Normal 5 6 4" xfId="14104" xr:uid="{00000000-0005-0000-0000-0000703A0000}"/>
    <cellStyle name="Normal 5 6 4 2" xfId="14105" xr:uid="{00000000-0005-0000-0000-0000713A0000}"/>
    <cellStyle name="Normal 5 6 4 3" xfId="14106" xr:uid="{00000000-0005-0000-0000-0000723A0000}"/>
    <cellStyle name="Normal 5 6 4 4" xfId="14107" xr:uid="{00000000-0005-0000-0000-0000733A0000}"/>
    <cellStyle name="Normal 5 6 4 5" xfId="14108" xr:uid="{00000000-0005-0000-0000-0000743A0000}"/>
    <cellStyle name="Normal 5 6 5" xfId="14109" xr:uid="{00000000-0005-0000-0000-0000753A0000}"/>
    <cellStyle name="Normal 5 6 5 2" xfId="14110" xr:uid="{00000000-0005-0000-0000-0000763A0000}"/>
    <cellStyle name="Normal 5 6 5 3" xfId="14111" xr:uid="{00000000-0005-0000-0000-0000773A0000}"/>
    <cellStyle name="Normal 5 6 5 4" xfId="14112" xr:uid="{00000000-0005-0000-0000-0000783A0000}"/>
    <cellStyle name="Normal 5 6 5 5" xfId="14113" xr:uid="{00000000-0005-0000-0000-0000793A0000}"/>
    <cellStyle name="Normal 5 6 6" xfId="14114" xr:uid="{00000000-0005-0000-0000-00007A3A0000}"/>
    <cellStyle name="Normal 5 6 6 2" xfId="14115" xr:uid="{00000000-0005-0000-0000-00007B3A0000}"/>
    <cellStyle name="Normal 5 6 6 3" xfId="14116" xr:uid="{00000000-0005-0000-0000-00007C3A0000}"/>
    <cellStyle name="Normal 5 6 6 4" xfId="14117" xr:uid="{00000000-0005-0000-0000-00007D3A0000}"/>
    <cellStyle name="Normal 5 6 6 5" xfId="14118" xr:uid="{00000000-0005-0000-0000-00007E3A0000}"/>
    <cellStyle name="Normal 5 6 7" xfId="14119" xr:uid="{00000000-0005-0000-0000-00007F3A0000}"/>
    <cellStyle name="Normal 5 6 7 2" xfId="14120" xr:uid="{00000000-0005-0000-0000-0000803A0000}"/>
    <cellStyle name="Normal 5 7" xfId="14121" xr:uid="{00000000-0005-0000-0000-0000813A0000}"/>
    <cellStyle name="Normal 5 7 2" xfId="14122" xr:uid="{00000000-0005-0000-0000-0000823A0000}"/>
    <cellStyle name="Normal 5 7 2 2" xfId="14123" xr:uid="{00000000-0005-0000-0000-0000833A0000}"/>
    <cellStyle name="Normal 5 7 2 3" xfId="14124" xr:uid="{00000000-0005-0000-0000-0000843A0000}"/>
    <cellStyle name="Normal 5 7 2 4" xfId="14125" xr:uid="{00000000-0005-0000-0000-0000853A0000}"/>
    <cellStyle name="Normal 5 7 2 5" xfId="14126" xr:uid="{00000000-0005-0000-0000-0000863A0000}"/>
    <cellStyle name="Normal 5 7 3" xfId="14127" xr:uid="{00000000-0005-0000-0000-0000873A0000}"/>
    <cellStyle name="Normal 5 7 3 2" xfId="14128" xr:uid="{00000000-0005-0000-0000-0000883A0000}"/>
    <cellStyle name="Normal 5 7 3 3" xfId="14129" xr:uid="{00000000-0005-0000-0000-0000893A0000}"/>
    <cellStyle name="Normal 5 7 3 4" xfId="14130" xr:uid="{00000000-0005-0000-0000-00008A3A0000}"/>
    <cellStyle name="Normal 5 7 3 5" xfId="14131" xr:uid="{00000000-0005-0000-0000-00008B3A0000}"/>
    <cellStyle name="Normal 5 7 4" xfId="14132" xr:uid="{00000000-0005-0000-0000-00008C3A0000}"/>
    <cellStyle name="Normal 5 7 4 2" xfId="14133" xr:uid="{00000000-0005-0000-0000-00008D3A0000}"/>
    <cellStyle name="Normal 5 7 4 3" xfId="14134" xr:uid="{00000000-0005-0000-0000-00008E3A0000}"/>
    <cellStyle name="Normal 5 7 4 4" xfId="14135" xr:uid="{00000000-0005-0000-0000-00008F3A0000}"/>
    <cellStyle name="Normal 5 7 4 5" xfId="14136" xr:uid="{00000000-0005-0000-0000-0000903A0000}"/>
    <cellStyle name="Normal 5 7 5" xfId="14137" xr:uid="{00000000-0005-0000-0000-0000913A0000}"/>
    <cellStyle name="Normal 5 7 5 2" xfId="14138" xr:uid="{00000000-0005-0000-0000-0000923A0000}"/>
    <cellStyle name="Normal 5 7 5 3" xfId="14139" xr:uid="{00000000-0005-0000-0000-0000933A0000}"/>
    <cellStyle name="Normal 5 7 5 4" xfId="14140" xr:uid="{00000000-0005-0000-0000-0000943A0000}"/>
    <cellStyle name="Normal 5 7 5 5" xfId="14141" xr:uid="{00000000-0005-0000-0000-0000953A0000}"/>
    <cellStyle name="Normal 5 7 6" xfId="14142" xr:uid="{00000000-0005-0000-0000-0000963A0000}"/>
    <cellStyle name="Normal 5 7 6 2" xfId="14143" xr:uid="{00000000-0005-0000-0000-0000973A0000}"/>
    <cellStyle name="Normal 5 7 6 3" xfId="14144" xr:uid="{00000000-0005-0000-0000-0000983A0000}"/>
    <cellStyle name="Normal 5 7 6 4" xfId="14145" xr:uid="{00000000-0005-0000-0000-0000993A0000}"/>
    <cellStyle name="Normal 5 7 6 5" xfId="14146" xr:uid="{00000000-0005-0000-0000-00009A3A0000}"/>
    <cellStyle name="Normal 5 7 7" xfId="14147" xr:uid="{00000000-0005-0000-0000-00009B3A0000}"/>
    <cellStyle name="Normal 5 7 7 2" xfId="14148" xr:uid="{00000000-0005-0000-0000-00009C3A0000}"/>
    <cellStyle name="Normal 5 8" xfId="14149" xr:uid="{00000000-0005-0000-0000-00009D3A0000}"/>
    <cellStyle name="Normal 5 8 2" xfId="14150" xr:uid="{00000000-0005-0000-0000-00009E3A0000}"/>
    <cellStyle name="Normal 5 8 2 2" xfId="14151" xr:uid="{00000000-0005-0000-0000-00009F3A0000}"/>
    <cellStyle name="Normal 5 8 2 3" xfId="14152" xr:uid="{00000000-0005-0000-0000-0000A03A0000}"/>
    <cellStyle name="Normal 5 8 2 4" xfId="14153" xr:uid="{00000000-0005-0000-0000-0000A13A0000}"/>
    <cellStyle name="Normal 5 8 2 5" xfId="14154" xr:uid="{00000000-0005-0000-0000-0000A23A0000}"/>
    <cellStyle name="Normal 5 8 3" xfId="14155" xr:uid="{00000000-0005-0000-0000-0000A33A0000}"/>
    <cellStyle name="Normal 5 8 3 2" xfId="14156" xr:uid="{00000000-0005-0000-0000-0000A43A0000}"/>
    <cellStyle name="Normal 5 8 3 3" xfId="14157" xr:uid="{00000000-0005-0000-0000-0000A53A0000}"/>
    <cellStyle name="Normal 5 8 3 4" xfId="14158" xr:uid="{00000000-0005-0000-0000-0000A63A0000}"/>
    <cellStyle name="Normal 5 8 3 5" xfId="14159" xr:uid="{00000000-0005-0000-0000-0000A73A0000}"/>
    <cellStyle name="Normal 5 8 4" xfId="14160" xr:uid="{00000000-0005-0000-0000-0000A83A0000}"/>
    <cellStyle name="Normal 5 8 4 2" xfId="14161" xr:uid="{00000000-0005-0000-0000-0000A93A0000}"/>
    <cellStyle name="Normal 5 8 4 3" xfId="14162" xr:uid="{00000000-0005-0000-0000-0000AA3A0000}"/>
    <cellStyle name="Normal 5 8 4 4" xfId="14163" xr:uid="{00000000-0005-0000-0000-0000AB3A0000}"/>
    <cellStyle name="Normal 5 8 4 5" xfId="14164" xr:uid="{00000000-0005-0000-0000-0000AC3A0000}"/>
    <cellStyle name="Normal 5 8 5" xfId="14165" xr:uid="{00000000-0005-0000-0000-0000AD3A0000}"/>
    <cellStyle name="Normal 5 8 5 2" xfId="14166" xr:uid="{00000000-0005-0000-0000-0000AE3A0000}"/>
    <cellStyle name="Normal 5 8 5 3" xfId="14167" xr:uid="{00000000-0005-0000-0000-0000AF3A0000}"/>
    <cellStyle name="Normal 5 8 5 4" xfId="14168" xr:uid="{00000000-0005-0000-0000-0000B03A0000}"/>
    <cellStyle name="Normal 5 8 5 5" xfId="14169" xr:uid="{00000000-0005-0000-0000-0000B13A0000}"/>
    <cellStyle name="Normal 5 8 6" xfId="14170" xr:uid="{00000000-0005-0000-0000-0000B23A0000}"/>
    <cellStyle name="Normal 5 8 6 2" xfId="14171" xr:uid="{00000000-0005-0000-0000-0000B33A0000}"/>
    <cellStyle name="Normal 5 8 6 3" xfId="14172" xr:uid="{00000000-0005-0000-0000-0000B43A0000}"/>
    <cellStyle name="Normal 5 8 6 4" xfId="14173" xr:uid="{00000000-0005-0000-0000-0000B53A0000}"/>
    <cellStyle name="Normal 5 8 6 5" xfId="14174" xr:uid="{00000000-0005-0000-0000-0000B63A0000}"/>
    <cellStyle name="Normal 5 8 7" xfId="14175" xr:uid="{00000000-0005-0000-0000-0000B73A0000}"/>
    <cellStyle name="Normal 5 8 7 2" xfId="14176" xr:uid="{00000000-0005-0000-0000-0000B83A0000}"/>
    <cellStyle name="Normal 5 9" xfId="14177" xr:uid="{00000000-0005-0000-0000-0000B93A0000}"/>
    <cellStyle name="Normal 5 9 2" xfId="14178" xr:uid="{00000000-0005-0000-0000-0000BA3A0000}"/>
    <cellStyle name="Normal 5 9 2 2" xfId="14179" xr:uid="{00000000-0005-0000-0000-0000BB3A0000}"/>
    <cellStyle name="Normal 5_Bul09.07.xls1" xfId="46531" xr:uid="{00000000-0005-0000-0000-0000BC3A0000}"/>
    <cellStyle name="Normal 50" xfId="14180" xr:uid="{00000000-0005-0000-0000-0000BD3A0000}"/>
    <cellStyle name="Normal 50 2" xfId="14181" xr:uid="{00000000-0005-0000-0000-0000BE3A0000}"/>
    <cellStyle name="Normal 50 3" xfId="14182" xr:uid="{00000000-0005-0000-0000-0000BF3A0000}"/>
    <cellStyle name="Normal 50 4" xfId="14183" xr:uid="{00000000-0005-0000-0000-0000C03A0000}"/>
    <cellStyle name="Normal 50 5" xfId="14184" xr:uid="{00000000-0005-0000-0000-0000C13A0000}"/>
    <cellStyle name="Normal 50 6" xfId="14185" xr:uid="{00000000-0005-0000-0000-0000C23A0000}"/>
    <cellStyle name="Normal 51" xfId="14186" xr:uid="{00000000-0005-0000-0000-0000C33A0000}"/>
    <cellStyle name="Normal 51 2" xfId="14187" xr:uid="{00000000-0005-0000-0000-0000C43A0000}"/>
    <cellStyle name="Normal 51 3" xfId="14188" xr:uid="{00000000-0005-0000-0000-0000C53A0000}"/>
    <cellStyle name="Normal 51 4" xfId="14189" xr:uid="{00000000-0005-0000-0000-0000C63A0000}"/>
    <cellStyle name="Normal 51 5" xfId="14190" xr:uid="{00000000-0005-0000-0000-0000C73A0000}"/>
    <cellStyle name="Normal 52" xfId="14191" xr:uid="{00000000-0005-0000-0000-0000C83A0000}"/>
    <cellStyle name="Normal 52 2" xfId="14192" xr:uid="{00000000-0005-0000-0000-0000C93A0000}"/>
    <cellStyle name="Normal 52 3" xfId="14193" xr:uid="{00000000-0005-0000-0000-0000CA3A0000}"/>
    <cellStyle name="Normal 52 4" xfId="14194" xr:uid="{00000000-0005-0000-0000-0000CB3A0000}"/>
    <cellStyle name="Normal 52 5" xfId="14195" xr:uid="{00000000-0005-0000-0000-0000CC3A0000}"/>
    <cellStyle name="Normal 53" xfId="14196" xr:uid="{00000000-0005-0000-0000-0000CD3A0000}"/>
    <cellStyle name="Normal 53 2" xfId="14197" xr:uid="{00000000-0005-0000-0000-0000CE3A0000}"/>
    <cellStyle name="Normal 53 2 2" xfId="14198" xr:uid="{00000000-0005-0000-0000-0000CF3A0000}"/>
    <cellStyle name="Normal 53 2 3" xfId="14199" xr:uid="{00000000-0005-0000-0000-0000D03A0000}"/>
    <cellStyle name="Normal 53 2 4" xfId="14200" xr:uid="{00000000-0005-0000-0000-0000D13A0000}"/>
    <cellStyle name="Normal 53 2 5" xfId="14201" xr:uid="{00000000-0005-0000-0000-0000D23A0000}"/>
    <cellStyle name="Normal 53 2 6" xfId="14202" xr:uid="{00000000-0005-0000-0000-0000D33A0000}"/>
    <cellStyle name="Normal 54" xfId="14203" xr:uid="{00000000-0005-0000-0000-0000D43A0000}"/>
    <cellStyle name="Normal 54 2" xfId="14204" xr:uid="{00000000-0005-0000-0000-0000D53A0000}"/>
    <cellStyle name="Normal 54 2 2" xfId="14205" xr:uid="{00000000-0005-0000-0000-0000D63A0000}"/>
    <cellStyle name="Normal 54 3" xfId="14206" xr:uid="{00000000-0005-0000-0000-0000D73A0000}"/>
    <cellStyle name="Normal 54 4" xfId="14207" xr:uid="{00000000-0005-0000-0000-0000D83A0000}"/>
    <cellStyle name="Normal 54 5" xfId="14208" xr:uid="{00000000-0005-0000-0000-0000D93A0000}"/>
    <cellStyle name="Normal 55" xfId="14209" xr:uid="{00000000-0005-0000-0000-0000DA3A0000}"/>
    <cellStyle name="Normal 55 2" xfId="46532" xr:uid="{00000000-0005-0000-0000-0000DB3A0000}"/>
    <cellStyle name="Normal 56" xfId="14210" xr:uid="{00000000-0005-0000-0000-0000DC3A0000}"/>
    <cellStyle name="Normal 56 2" xfId="46533" xr:uid="{00000000-0005-0000-0000-0000DD3A0000}"/>
    <cellStyle name="Normal 57" xfId="14211" xr:uid="{00000000-0005-0000-0000-0000DE3A0000}"/>
    <cellStyle name="Normal 57 2" xfId="46534" xr:uid="{00000000-0005-0000-0000-0000DF3A0000}"/>
    <cellStyle name="Normal 58" xfId="14212" xr:uid="{00000000-0005-0000-0000-0000E03A0000}"/>
    <cellStyle name="Normal 58 2" xfId="46535" xr:uid="{00000000-0005-0000-0000-0000E13A0000}"/>
    <cellStyle name="Normal 58 3" xfId="46536" xr:uid="{00000000-0005-0000-0000-0000E23A0000}"/>
    <cellStyle name="Normal 59" xfId="14213" xr:uid="{00000000-0005-0000-0000-0000E33A0000}"/>
    <cellStyle name="Normal 59 2" xfId="46537" xr:uid="{00000000-0005-0000-0000-0000E43A0000}"/>
    <cellStyle name="Normal 59 3" xfId="46538" xr:uid="{00000000-0005-0000-0000-0000E53A0000}"/>
    <cellStyle name="Normal 6" xfId="138" xr:uid="{00000000-0005-0000-0000-0000E63A0000}"/>
    <cellStyle name="Normal 6 10" xfId="14214" xr:uid="{00000000-0005-0000-0000-0000E73A0000}"/>
    <cellStyle name="Normal 6 10 10" xfId="14215" xr:uid="{00000000-0005-0000-0000-0000E83A0000}"/>
    <cellStyle name="Normal 6 10 2" xfId="14216" xr:uid="{00000000-0005-0000-0000-0000E93A0000}"/>
    <cellStyle name="Normal 6 10 2 2" xfId="14217" xr:uid="{00000000-0005-0000-0000-0000EA3A0000}"/>
    <cellStyle name="Normal 6 10 2 2 2" xfId="14218" xr:uid="{00000000-0005-0000-0000-0000EB3A0000}"/>
    <cellStyle name="Normal 6 10 2 2 3" xfId="14219" xr:uid="{00000000-0005-0000-0000-0000EC3A0000}"/>
    <cellStyle name="Normal 6 10 2 2 4" xfId="14220" xr:uid="{00000000-0005-0000-0000-0000ED3A0000}"/>
    <cellStyle name="Normal 6 10 2 2 5" xfId="14221" xr:uid="{00000000-0005-0000-0000-0000EE3A0000}"/>
    <cellStyle name="Normal 6 10 2 3" xfId="14222" xr:uid="{00000000-0005-0000-0000-0000EF3A0000}"/>
    <cellStyle name="Normal 6 10 2 3 2" xfId="14223" xr:uid="{00000000-0005-0000-0000-0000F03A0000}"/>
    <cellStyle name="Normal 6 10 2 3 3" xfId="14224" xr:uid="{00000000-0005-0000-0000-0000F13A0000}"/>
    <cellStyle name="Normal 6 10 2 3 4" xfId="14225" xr:uid="{00000000-0005-0000-0000-0000F23A0000}"/>
    <cellStyle name="Normal 6 10 2 3 5" xfId="14226" xr:uid="{00000000-0005-0000-0000-0000F33A0000}"/>
    <cellStyle name="Normal 6 10 2 4" xfId="14227" xr:uid="{00000000-0005-0000-0000-0000F43A0000}"/>
    <cellStyle name="Normal 6 10 2 5" xfId="14228" xr:uid="{00000000-0005-0000-0000-0000F53A0000}"/>
    <cellStyle name="Normal 6 10 2 6" xfId="14229" xr:uid="{00000000-0005-0000-0000-0000F63A0000}"/>
    <cellStyle name="Normal 6 10 2 7" xfId="14230" xr:uid="{00000000-0005-0000-0000-0000F73A0000}"/>
    <cellStyle name="Normal 6 10 3" xfId="14231" xr:uid="{00000000-0005-0000-0000-0000F83A0000}"/>
    <cellStyle name="Normal 6 10 3 2" xfId="14232" xr:uid="{00000000-0005-0000-0000-0000F93A0000}"/>
    <cellStyle name="Normal 6 10 3 2 2" xfId="14233" xr:uid="{00000000-0005-0000-0000-0000FA3A0000}"/>
    <cellStyle name="Normal 6 10 3 2 3" xfId="14234" xr:uid="{00000000-0005-0000-0000-0000FB3A0000}"/>
    <cellStyle name="Normal 6 10 3 2 4" xfId="14235" xr:uid="{00000000-0005-0000-0000-0000FC3A0000}"/>
    <cellStyle name="Normal 6 10 3 2 5" xfId="14236" xr:uid="{00000000-0005-0000-0000-0000FD3A0000}"/>
    <cellStyle name="Normal 6 10 3 3" xfId="14237" xr:uid="{00000000-0005-0000-0000-0000FE3A0000}"/>
    <cellStyle name="Normal 6 10 3 3 2" xfId="14238" xr:uid="{00000000-0005-0000-0000-0000FF3A0000}"/>
    <cellStyle name="Normal 6 10 3 3 3" xfId="14239" xr:uid="{00000000-0005-0000-0000-0000003B0000}"/>
    <cellStyle name="Normal 6 10 3 3 4" xfId="14240" xr:uid="{00000000-0005-0000-0000-0000013B0000}"/>
    <cellStyle name="Normal 6 10 3 3 5" xfId="14241" xr:uid="{00000000-0005-0000-0000-0000023B0000}"/>
    <cellStyle name="Normal 6 10 3 4" xfId="14242" xr:uid="{00000000-0005-0000-0000-0000033B0000}"/>
    <cellStyle name="Normal 6 10 3 5" xfId="14243" xr:uid="{00000000-0005-0000-0000-0000043B0000}"/>
    <cellStyle name="Normal 6 10 3 6" xfId="14244" xr:uid="{00000000-0005-0000-0000-0000053B0000}"/>
    <cellStyle name="Normal 6 10 3 7" xfId="14245" xr:uid="{00000000-0005-0000-0000-0000063B0000}"/>
    <cellStyle name="Normal 6 10 4" xfId="14246" xr:uid="{00000000-0005-0000-0000-0000073B0000}"/>
    <cellStyle name="Normal 6 10 4 2" xfId="14247" xr:uid="{00000000-0005-0000-0000-0000083B0000}"/>
    <cellStyle name="Normal 6 10 4 2 2" xfId="14248" xr:uid="{00000000-0005-0000-0000-0000093B0000}"/>
    <cellStyle name="Normal 6 10 4 2 3" xfId="14249" xr:uid="{00000000-0005-0000-0000-00000A3B0000}"/>
    <cellStyle name="Normal 6 10 4 2 4" xfId="14250" xr:uid="{00000000-0005-0000-0000-00000B3B0000}"/>
    <cellStyle name="Normal 6 10 4 2 5" xfId="14251" xr:uid="{00000000-0005-0000-0000-00000C3B0000}"/>
    <cellStyle name="Normal 6 10 4 3" xfId="14252" xr:uid="{00000000-0005-0000-0000-00000D3B0000}"/>
    <cellStyle name="Normal 6 10 4 3 2" xfId="14253" xr:uid="{00000000-0005-0000-0000-00000E3B0000}"/>
    <cellStyle name="Normal 6 10 4 3 3" xfId="14254" xr:uid="{00000000-0005-0000-0000-00000F3B0000}"/>
    <cellStyle name="Normal 6 10 4 3 4" xfId="14255" xr:uid="{00000000-0005-0000-0000-0000103B0000}"/>
    <cellStyle name="Normal 6 10 4 3 5" xfId="14256" xr:uid="{00000000-0005-0000-0000-0000113B0000}"/>
    <cellStyle name="Normal 6 10 4 4" xfId="14257" xr:uid="{00000000-0005-0000-0000-0000123B0000}"/>
    <cellStyle name="Normal 6 10 4 5" xfId="14258" xr:uid="{00000000-0005-0000-0000-0000133B0000}"/>
    <cellStyle name="Normal 6 10 4 6" xfId="14259" xr:uid="{00000000-0005-0000-0000-0000143B0000}"/>
    <cellStyle name="Normal 6 10 4 7" xfId="14260" xr:uid="{00000000-0005-0000-0000-0000153B0000}"/>
    <cellStyle name="Normal 6 10 5" xfId="14261" xr:uid="{00000000-0005-0000-0000-0000163B0000}"/>
    <cellStyle name="Normal 6 10 5 2" xfId="14262" xr:uid="{00000000-0005-0000-0000-0000173B0000}"/>
    <cellStyle name="Normal 6 10 5 3" xfId="14263" xr:uid="{00000000-0005-0000-0000-0000183B0000}"/>
    <cellStyle name="Normal 6 10 5 4" xfId="14264" xr:uid="{00000000-0005-0000-0000-0000193B0000}"/>
    <cellStyle name="Normal 6 10 5 5" xfId="14265" xr:uid="{00000000-0005-0000-0000-00001A3B0000}"/>
    <cellStyle name="Normal 6 10 6" xfId="14266" xr:uid="{00000000-0005-0000-0000-00001B3B0000}"/>
    <cellStyle name="Normal 6 10 6 2" xfId="14267" xr:uid="{00000000-0005-0000-0000-00001C3B0000}"/>
    <cellStyle name="Normal 6 10 6 3" xfId="14268" xr:uid="{00000000-0005-0000-0000-00001D3B0000}"/>
    <cellStyle name="Normal 6 10 6 4" xfId="14269" xr:uid="{00000000-0005-0000-0000-00001E3B0000}"/>
    <cellStyle name="Normal 6 10 6 5" xfId="14270" xr:uid="{00000000-0005-0000-0000-00001F3B0000}"/>
    <cellStyle name="Normal 6 10 7" xfId="14271" xr:uid="{00000000-0005-0000-0000-0000203B0000}"/>
    <cellStyle name="Normal 6 10 8" xfId="14272" xr:uid="{00000000-0005-0000-0000-0000213B0000}"/>
    <cellStyle name="Normal 6 10 9" xfId="14273" xr:uid="{00000000-0005-0000-0000-0000223B0000}"/>
    <cellStyle name="Normal 6 11" xfId="14274" xr:uid="{00000000-0005-0000-0000-0000233B0000}"/>
    <cellStyle name="Normal 6 11 2" xfId="14275" xr:uid="{00000000-0005-0000-0000-0000243B0000}"/>
    <cellStyle name="Normal 6 11 2 2" xfId="14276" xr:uid="{00000000-0005-0000-0000-0000253B0000}"/>
    <cellStyle name="Normal 6 11 2 3" xfId="14277" xr:uid="{00000000-0005-0000-0000-0000263B0000}"/>
    <cellStyle name="Normal 6 11 2 4" xfId="14278" xr:uid="{00000000-0005-0000-0000-0000273B0000}"/>
    <cellStyle name="Normal 6 11 2 5" xfId="14279" xr:uid="{00000000-0005-0000-0000-0000283B0000}"/>
    <cellStyle name="Normal 6 11 3" xfId="14280" xr:uid="{00000000-0005-0000-0000-0000293B0000}"/>
    <cellStyle name="Normal 6 11 3 2" xfId="14281" xr:uid="{00000000-0005-0000-0000-00002A3B0000}"/>
    <cellStyle name="Normal 6 11 3 3" xfId="14282" xr:uid="{00000000-0005-0000-0000-00002B3B0000}"/>
    <cellStyle name="Normal 6 11 3 4" xfId="14283" xr:uid="{00000000-0005-0000-0000-00002C3B0000}"/>
    <cellStyle name="Normal 6 11 3 5" xfId="14284" xr:uid="{00000000-0005-0000-0000-00002D3B0000}"/>
    <cellStyle name="Normal 6 11 4" xfId="14285" xr:uid="{00000000-0005-0000-0000-00002E3B0000}"/>
    <cellStyle name="Normal 6 11 5" xfId="14286" xr:uid="{00000000-0005-0000-0000-00002F3B0000}"/>
    <cellStyle name="Normal 6 11 6" xfId="14287" xr:uid="{00000000-0005-0000-0000-0000303B0000}"/>
    <cellStyle name="Normal 6 11 7" xfId="14288" xr:uid="{00000000-0005-0000-0000-0000313B0000}"/>
    <cellStyle name="Normal 6 12" xfId="14289" xr:uid="{00000000-0005-0000-0000-0000323B0000}"/>
    <cellStyle name="Normal 6 12 2" xfId="14290" xr:uid="{00000000-0005-0000-0000-0000333B0000}"/>
    <cellStyle name="Normal 6 12 2 2" xfId="14291" xr:uid="{00000000-0005-0000-0000-0000343B0000}"/>
    <cellStyle name="Normal 6 12 2 3" xfId="14292" xr:uid="{00000000-0005-0000-0000-0000353B0000}"/>
    <cellStyle name="Normal 6 12 2 4" xfId="14293" xr:uid="{00000000-0005-0000-0000-0000363B0000}"/>
    <cellStyle name="Normal 6 12 2 5" xfId="14294" xr:uid="{00000000-0005-0000-0000-0000373B0000}"/>
    <cellStyle name="Normal 6 12 3" xfId="14295" xr:uid="{00000000-0005-0000-0000-0000383B0000}"/>
    <cellStyle name="Normal 6 12 3 2" xfId="14296" xr:uid="{00000000-0005-0000-0000-0000393B0000}"/>
    <cellStyle name="Normal 6 12 3 3" xfId="14297" xr:uid="{00000000-0005-0000-0000-00003A3B0000}"/>
    <cellStyle name="Normal 6 12 3 4" xfId="14298" xr:uid="{00000000-0005-0000-0000-00003B3B0000}"/>
    <cellStyle name="Normal 6 12 3 5" xfId="14299" xr:uid="{00000000-0005-0000-0000-00003C3B0000}"/>
    <cellStyle name="Normal 6 12 4" xfId="14300" xr:uid="{00000000-0005-0000-0000-00003D3B0000}"/>
    <cellStyle name="Normal 6 12 5" xfId="14301" xr:uid="{00000000-0005-0000-0000-00003E3B0000}"/>
    <cellStyle name="Normal 6 12 6" xfId="14302" xr:uid="{00000000-0005-0000-0000-00003F3B0000}"/>
    <cellStyle name="Normal 6 12 7" xfId="14303" xr:uid="{00000000-0005-0000-0000-0000403B0000}"/>
    <cellStyle name="Normal 6 13" xfId="14304" xr:uid="{00000000-0005-0000-0000-0000413B0000}"/>
    <cellStyle name="Normal 6 13 2" xfId="14305" xr:uid="{00000000-0005-0000-0000-0000423B0000}"/>
    <cellStyle name="Normal 6 13 2 2" xfId="14306" xr:uid="{00000000-0005-0000-0000-0000433B0000}"/>
    <cellStyle name="Normal 6 13 2 3" xfId="14307" xr:uid="{00000000-0005-0000-0000-0000443B0000}"/>
    <cellStyle name="Normal 6 13 2 4" xfId="14308" xr:uid="{00000000-0005-0000-0000-0000453B0000}"/>
    <cellStyle name="Normal 6 13 2 5" xfId="14309" xr:uid="{00000000-0005-0000-0000-0000463B0000}"/>
    <cellStyle name="Normal 6 13 3" xfId="14310" xr:uid="{00000000-0005-0000-0000-0000473B0000}"/>
    <cellStyle name="Normal 6 13 3 2" xfId="14311" xr:uid="{00000000-0005-0000-0000-0000483B0000}"/>
    <cellStyle name="Normal 6 13 3 3" xfId="14312" xr:uid="{00000000-0005-0000-0000-0000493B0000}"/>
    <cellStyle name="Normal 6 13 3 4" xfId="14313" xr:uid="{00000000-0005-0000-0000-00004A3B0000}"/>
    <cellStyle name="Normal 6 13 3 5" xfId="14314" xr:uid="{00000000-0005-0000-0000-00004B3B0000}"/>
    <cellStyle name="Normal 6 13 4" xfId="14315" xr:uid="{00000000-0005-0000-0000-00004C3B0000}"/>
    <cellStyle name="Normal 6 13 5" xfId="14316" xr:uid="{00000000-0005-0000-0000-00004D3B0000}"/>
    <cellStyle name="Normal 6 13 6" xfId="14317" xr:uid="{00000000-0005-0000-0000-00004E3B0000}"/>
    <cellStyle name="Normal 6 13 7" xfId="14318" xr:uid="{00000000-0005-0000-0000-00004F3B0000}"/>
    <cellStyle name="Normal 6 14" xfId="14319" xr:uid="{00000000-0005-0000-0000-0000503B0000}"/>
    <cellStyle name="Normal 6 14 2" xfId="14320" xr:uid="{00000000-0005-0000-0000-0000513B0000}"/>
    <cellStyle name="Normal 6 14 3" xfId="14321" xr:uid="{00000000-0005-0000-0000-0000523B0000}"/>
    <cellStyle name="Normal 6 14 4" xfId="14322" xr:uid="{00000000-0005-0000-0000-0000533B0000}"/>
    <cellStyle name="Normal 6 14 5" xfId="14323" xr:uid="{00000000-0005-0000-0000-0000543B0000}"/>
    <cellStyle name="Normal 6 15" xfId="14324" xr:uid="{00000000-0005-0000-0000-0000553B0000}"/>
    <cellStyle name="Normal 6 15 2" xfId="14325" xr:uid="{00000000-0005-0000-0000-0000563B0000}"/>
    <cellStyle name="Normal 6 15 3" xfId="14326" xr:uid="{00000000-0005-0000-0000-0000573B0000}"/>
    <cellStyle name="Normal 6 15 4" xfId="14327" xr:uid="{00000000-0005-0000-0000-0000583B0000}"/>
    <cellStyle name="Normal 6 15 5" xfId="14328" xr:uid="{00000000-0005-0000-0000-0000593B0000}"/>
    <cellStyle name="Normal 6 16" xfId="14329" xr:uid="{00000000-0005-0000-0000-00005A3B0000}"/>
    <cellStyle name="Normal 6 16 2" xfId="14330" xr:uid="{00000000-0005-0000-0000-00005B3B0000}"/>
    <cellStyle name="Normal 6 16 3" xfId="14331" xr:uid="{00000000-0005-0000-0000-00005C3B0000}"/>
    <cellStyle name="Normal 6 16 4" xfId="14332" xr:uid="{00000000-0005-0000-0000-00005D3B0000}"/>
    <cellStyle name="Normal 6 16 5" xfId="14333" xr:uid="{00000000-0005-0000-0000-00005E3B0000}"/>
    <cellStyle name="Normal 6 17" xfId="14334" xr:uid="{00000000-0005-0000-0000-00005F3B0000}"/>
    <cellStyle name="Normal 6 18" xfId="14335" xr:uid="{00000000-0005-0000-0000-0000603B0000}"/>
    <cellStyle name="Normal 6 19" xfId="14336" xr:uid="{00000000-0005-0000-0000-0000613B0000}"/>
    <cellStyle name="Normal 6 2" xfId="139" xr:uid="{00000000-0005-0000-0000-0000623B0000}"/>
    <cellStyle name="Normal 6 2 10" xfId="14338" xr:uid="{00000000-0005-0000-0000-0000633B0000}"/>
    <cellStyle name="Normal 6 2 10 2" xfId="14339" xr:uid="{00000000-0005-0000-0000-0000643B0000}"/>
    <cellStyle name="Normal 6 2 10 3" xfId="14340" xr:uid="{00000000-0005-0000-0000-0000653B0000}"/>
    <cellStyle name="Normal 6 2 10 4" xfId="14341" xr:uid="{00000000-0005-0000-0000-0000663B0000}"/>
    <cellStyle name="Normal 6 2 10 5" xfId="14342" xr:uid="{00000000-0005-0000-0000-0000673B0000}"/>
    <cellStyle name="Normal 6 2 11" xfId="14343" xr:uid="{00000000-0005-0000-0000-0000683B0000}"/>
    <cellStyle name="Normal 6 2 11 2" xfId="14344" xr:uid="{00000000-0005-0000-0000-0000693B0000}"/>
    <cellStyle name="Normal 6 2 11 3" xfId="14345" xr:uid="{00000000-0005-0000-0000-00006A3B0000}"/>
    <cellStyle name="Normal 6 2 11 4" xfId="14346" xr:uid="{00000000-0005-0000-0000-00006B3B0000}"/>
    <cellStyle name="Normal 6 2 11 5" xfId="14347" xr:uid="{00000000-0005-0000-0000-00006C3B0000}"/>
    <cellStyle name="Normal 6 2 12" xfId="14348" xr:uid="{00000000-0005-0000-0000-00006D3B0000}"/>
    <cellStyle name="Normal 6 2 12 2" xfId="14349" xr:uid="{00000000-0005-0000-0000-00006E3B0000}"/>
    <cellStyle name="Normal 6 2 12 3" xfId="14350" xr:uid="{00000000-0005-0000-0000-00006F3B0000}"/>
    <cellStyle name="Normal 6 2 12 4" xfId="14351" xr:uid="{00000000-0005-0000-0000-0000703B0000}"/>
    <cellStyle name="Normal 6 2 12 5" xfId="14352" xr:uid="{00000000-0005-0000-0000-0000713B0000}"/>
    <cellStyle name="Normal 6 2 13" xfId="14353" xr:uid="{00000000-0005-0000-0000-0000723B0000}"/>
    <cellStyle name="Normal 6 2 14" xfId="14354" xr:uid="{00000000-0005-0000-0000-0000733B0000}"/>
    <cellStyle name="Normal 6 2 15" xfId="14355" xr:uid="{00000000-0005-0000-0000-0000743B0000}"/>
    <cellStyle name="Normal 6 2 16" xfId="14356" xr:uid="{00000000-0005-0000-0000-0000753B0000}"/>
    <cellStyle name="Normal 6 2 17" xfId="14337" xr:uid="{00000000-0005-0000-0000-0000763B0000}"/>
    <cellStyle name="Normal 6 2 2" xfId="14357" xr:uid="{00000000-0005-0000-0000-0000773B0000}"/>
    <cellStyle name="Normal 6 2 2 10" xfId="14358" xr:uid="{00000000-0005-0000-0000-0000783B0000}"/>
    <cellStyle name="Normal 6 2 2 2" xfId="14359" xr:uid="{00000000-0005-0000-0000-0000793B0000}"/>
    <cellStyle name="Normal 6 2 2 2 2" xfId="14360" xr:uid="{00000000-0005-0000-0000-00007A3B0000}"/>
    <cellStyle name="Normal 6 2 2 2 2 2" xfId="14361" xr:uid="{00000000-0005-0000-0000-00007B3B0000}"/>
    <cellStyle name="Normal 6 2 2 2 2 3" xfId="14362" xr:uid="{00000000-0005-0000-0000-00007C3B0000}"/>
    <cellStyle name="Normal 6 2 2 2 2 4" xfId="14363" xr:uid="{00000000-0005-0000-0000-00007D3B0000}"/>
    <cellStyle name="Normal 6 2 2 2 2 5" xfId="14364" xr:uid="{00000000-0005-0000-0000-00007E3B0000}"/>
    <cellStyle name="Normal 6 2 2 2 3" xfId="14365" xr:uid="{00000000-0005-0000-0000-00007F3B0000}"/>
    <cellStyle name="Normal 6 2 2 2 3 2" xfId="14366" xr:uid="{00000000-0005-0000-0000-0000803B0000}"/>
    <cellStyle name="Normal 6 2 2 2 3 3" xfId="14367" xr:uid="{00000000-0005-0000-0000-0000813B0000}"/>
    <cellStyle name="Normal 6 2 2 2 3 4" xfId="14368" xr:uid="{00000000-0005-0000-0000-0000823B0000}"/>
    <cellStyle name="Normal 6 2 2 2 3 5" xfId="14369" xr:uid="{00000000-0005-0000-0000-0000833B0000}"/>
    <cellStyle name="Normal 6 2 2 2 4" xfId="14370" xr:uid="{00000000-0005-0000-0000-0000843B0000}"/>
    <cellStyle name="Normal 6 2 2 2 5" xfId="14371" xr:uid="{00000000-0005-0000-0000-0000853B0000}"/>
    <cellStyle name="Normal 6 2 2 2 6" xfId="14372" xr:uid="{00000000-0005-0000-0000-0000863B0000}"/>
    <cellStyle name="Normal 6 2 2 2 7" xfId="14373" xr:uid="{00000000-0005-0000-0000-0000873B0000}"/>
    <cellStyle name="Normal 6 2 2 3" xfId="14374" xr:uid="{00000000-0005-0000-0000-0000883B0000}"/>
    <cellStyle name="Normal 6 2 2 3 2" xfId="14375" xr:uid="{00000000-0005-0000-0000-0000893B0000}"/>
    <cellStyle name="Normal 6 2 2 3 2 2" xfId="14376" xr:uid="{00000000-0005-0000-0000-00008A3B0000}"/>
    <cellStyle name="Normal 6 2 2 3 2 3" xfId="14377" xr:uid="{00000000-0005-0000-0000-00008B3B0000}"/>
    <cellStyle name="Normal 6 2 2 3 2 4" xfId="14378" xr:uid="{00000000-0005-0000-0000-00008C3B0000}"/>
    <cellStyle name="Normal 6 2 2 3 2 5" xfId="14379" xr:uid="{00000000-0005-0000-0000-00008D3B0000}"/>
    <cellStyle name="Normal 6 2 2 3 3" xfId="14380" xr:uid="{00000000-0005-0000-0000-00008E3B0000}"/>
    <cellStyle name="Normal 6 2 2 3 3 2" xfId="14381" xr:uid="{00000000-0005-0000-0000-00008F3B0000}"/>
    <cellStyle name="Normal 6 2 2 3 3 3" xfId="14382" xr:uid="{00000000-0005-0000-0000-0000903B0000}"/>
    <cellStyle name="Normal 6 2 2 3 3 4" xfId="14383" xr:uid="{00000000-0005-0000-0000-0000913B0000}"/>
    <cellStyle name="Normal 6 2 2 3 3 5" xfId="14384" xr:uid="{00000000-0005-0000-0000-0000923B0000}"/>
    <cellStyle name="Normal 6 2 2 3 4" xfId="14385" xr:uid="{00000000-0005-0000-0000-0000933B0000}"/>
    <cellStyle name="Normal 6 2 2 3 5" xfId="14386" xr:uid="{00000000-0005-0000-0000-0000943B0000}"/>
    <cellStyle name="Normal 6 2 2 3 6" xfId="14387" xr:uid="{00000000-0005-0000-0000-0000953B0000}"/>
    <cellStyle name="Normal 6 2 2 3 7" xfId="14388" xr:uid="{00000000-0005-0000-0000-0000963B0000}"/>
    <cellStyle name="Normal 6 2 2 4" xfId="14389" xr:uid="{00000000-0005-0000-0000-0000973B0000}"/>
    <cellStyle name="Normal 6 2 2 4 2" xfId="14390" xr:uid="{00000000-0005-0000-0000-0000983B0000}"/>
    <cellStyle name="Normal 6 2 2 4 2 2" xfId="14391" xr:uid="{00000000-0005-0000-0000-0000993B0000}"/>
    <cellStyle name="Normal 6 2 2 4 2 3" xfId="14392" xr:uid="{00000000-0005-0000-0000-00009A3B0000}"/>
    <cellStyle name="Normal 6 2 2 4 2 4" xfId="14393" xr:uid="{00000000-0005-0000-0000-00009B3B0000}"/>
    <cellStyle name="Normal 6 2 2 4 2 5" xfId="14394" xr:uid="{00000000-0005-0000-0000-00009C3B0000}"/>
    <cellStyle name="Normal 6 2 2 4 3" xfId="14395" xr:uid="{00000000-0005-0000-0000-00009D3B0000}"/>
    <cellStyle name="Normal 6 2 2 4 3 2" xfId="14396" xr:uid="{00000000-0005-0000-0000-00009E3B0000}"/>
    <cellStyle name="Normal 6 2 2 4 3 3" xfId="14397" xr:uid="{00000000-0005-0000-0000-00009F3B0000}"/>
    <cellStyle name="Normal 6 2 2 4 3 4" xfId="14398" xr:uid="{00000000-0005-0000-0000-0000A03B0000}"/>
    <cellStyle name="Normal 6 2 2 4 3 5" xfId="14399" xr:uid="{00000000-0005-0000-0000-0000A13B0000}"/>
    <cellStyle name="Normal 6 2 2 4 4" xfId="14400" xr:uid="{00000000-0005-0000-0000-0000A23B0000}"/>
    <cellStyle name="Normal 6 2 2 4 5" xfId="14401" xr:uid="{00000000-0005-0000-0000-0000A33B0000}"/>
    <cellStyle name="Normal 6 2 2 4 6" xfId="14402" xr:uid="{00000000-0005-0000-0000-0000A43B0000}"/>
    <cellStyle name="Normal 6 2 2 4 7" xfId="14403" xr:uid="{00000000-0005-0000-0000-0000A53B0000}"/>
    <cellStyle name="Normal 6 2 2 5" xfId="14404" xr:uid="{00000000-0005-0000-0000-0000A63B0000}"/>
    <cellStyle name="Normal 6 2 2 5 2" xfId="14405" xr:uid="{00000000-0005-0000-0000-0000A73B0000}"/>
    <cellStyle name="Normal 6 2 2 5 2 2" xfId="14406" xr:uid="{00000000-0005-0000-0000-0000A83B0000}"/>
    <cellStyle name="Normal 6 2 2 5 3" xfId="14407" xr:uid="{00000000-0005-0000-0000-0000A93B0000}"/>
    <cellStyle name="Normal 6 2 2 5 4" xfId="14408" xr:uid="{00000000-0005-0000-0000-0000AA3B0000}"/>
    <cellStyle name="Normal 6 2 2 5 5" xfId="14409" xr:uid="{00000000-0005-0000-0000-0000AB3B0000}"/>
    <cellStyle name="Normal 6 2 2 6" xfId="14410" xr:uid="{00000000-0005-0000-0000-0000AC3B0000}"/>
    <cellStyle name="Normal 6 2 2 6 2" xfId="14411" xr:uid="{00000000-0005-0000-0000-0000AD3B0000}"/>
    <cellStyle name="Normal 6 2 2 6 2 2" xfId="14412" xr:uid="{00000000-0005-0000-0000-0000AE3B0000}"/>
    <cellStyle name="Normal 6 2 2 6 3" xfId="14413" xr:uid="{00000000-0005-0000-0000-0000AF3B0000}"/>
    <cellStyle name="Normal 6 2 2 6 4" xfId="14414" xr:uid="{00000000-0005-0000-0000-0000B03B0000}"/>
    <cellStyle name="Normal 6 2 2 6 5" xfId="14415" xr:uid="{00000000-0005-0000-0000-0000B13B0000}"/>
    <cellStyle name="Normal 6 2 2 7" xfId="14416" xr:uid="{00000000-0005-0000-0000-0000B23B0000}"/>
    <cellStyle name="Normal 6 2 2 8" xfId="14417" xr:uid="{00000000-0005-0000-0000-0000B33B0000}"/>
    <cellStyle name="Normal 6 2 2 9" xfId="14418" xr:uid="{00000000-0005-0000-0000-0000B43B0000}"/>
    <cellStyle name="Normal 6 2 3" xfId="14419" xr:uid="{00000000-0005-0000-0000-0000B53B0000}"/>
    <cellStyle name="Normal 6 2 3 10" xfId="14420" xr:uid="{00000000-0005-0000-0000-0000B63B0000}"/>
    <cellStyle name="Normal 6 2 3 2" xfId="14421" xr:uid="{00000000-0005-0000-0000-0000B73B0000}"/>
    <cellStyle name="Normal 6 2 3 2 2" xfId="14422" xr:uid="{00000000-0005-0000-0000-0000B83B0000}"/>
    <cellStyle name="Normal 6 2 3 2 2 2" xfId="14423" xr:uid="{00000000-0005-0000-0000-0000B93B0000}"/>
    <cellStyle name="Normal 6 2 3 2 2 3" xfId="14424" xr:uid="{00000000-0005-0000-0000-0000BA3B0000}"/>
    <cellStyle name="Normal 6 2 3 2 2 4" xfId="14425" xr:uid="{00000000-0005-0000-0000-0000BB3B0000}"/>
    <cellStyle name="Normal 6 2 3 2 2 5" xfId="14426" xr:uid="{00000000-0005-0000-0000-0000BC3B0000}"/>
    <cellStyle name="Normal 6 2 3 2 3" xfId="14427" xr:uid="{00000000-0005-0000-0000-0000BD3B0000}"/>
    <cellStyle name="Normal 6 2 3 2 3 2" xfId="14428" xr:uid="{00000000-0005-0000-0000-0000BE3B0000}"/>
    <cellStyle name="Normal 6 2 3 2 3 3" xfId="14429" xr:uid="{00000000-0005-0000-0000-0000BF3B0000}"/>
    <cellStyle name="Normal 6 2 3 2 3 4" xfId="14430" xr:uid="{00000000-0005-0000-0000-0000C03B0000}"/>
    <cellStyle name="Normal 6 2 3 2 3 5" xfId="14431" xr:uid="{00000000-0005-0000-0000-0000C13B0000}"/>
    <cellStyle name="Normal 6 2 3 2 4" xfId="14432" xr:uid="{00000000-0005-0000-0000-0000C23B0000}"/>
    <cellStyle name="Normal 6 2 3 2 5" xfId="14433" xr:uid="{00000000-0005-0000-0000-0000C33B0000}"/>
    <cellStyle name="Normal 6 2 3 2 6" xfId="14434" xr:uid="{00000000-0005-0000-0000-0000C43B0000}"/>
    <cellStyle name="Normal 6 2 3 2 7" xfId="14435" xr:uid="{00000000-0005-0000-0000-0000C53B0000}"/>
    <cellStyle name="Normal 6 2 3 3" xfId="14436" xr:uid="{00000000-0005-0000-0000-0000C63B0000}"/>
    <cellStyle name="Normal 6 2 3 3 2" xfId="14437" xr:uid="{00000000-0005-0000-0000-0000C73B0000}"/>
    <cellStyle name="Normal 6 2 3 3 2 2" xfId="14438" xr:uid="{00000000-0005-0000-0000-0000C83B0000}"/>
    <cellStyle name="Normal 6 2 3 3 2 3" xfId="14439" xr:uid="{00000000-0005-0000-0000-0000C93B0000}"/>
    <cellStyle name="Normal 6 2 3 3 2 4" xfId="14440" xr:uid="{00000000-0005-0000-0000-0000CA3B0000}"/>
    <cellStyle name="Normal 6 2 3 3 2 5" xfId="14441" xr:uid="{00000000-0005-0000-0000-0000CB3B0000}"/>
    <cellStyle name="Normal 6 2 3 3 3" xfId="14442" xr:uid="{00000000-0005-0000-0000-0000CC3B0000}"/>
    <cellStyle name="Normal 6 2 3 3 3 2" xfId="14443" xr:uid="{00000000-0005-0000-0000-0000CD3B0000}"/>
    <cellStyle name="Normal 6 2 3 3 3 3" xfId="14444" xr:uid="{00000000-0005-0000-0000-0000CE3B0000}"/>
    <cellStyle name="Normal 6 2 3 3 3 4" xfId="14445" xr:uid="{00000000-0005-0000-0000-0000CF3B0000}"/>
    <cellStyle name="Normal 6 2 3 3 3 5" xfId="14446" xr:uid="{00000000-0005-0000-0000-0000D03B0000}"/>
    <cellStyle name="Normal 6 2 3 3 4" xfId="14447" xr:uid="{00000000-0005-0000-0000-0000D13B0000}"/>
    <cellStyle name="Normal 6 2 3 3 5" xfId="14448" xr:uid="{00000000-0005-0000-0000-0000D23B0000}"/>
    <cellStyle name="Normal 6 2 3 3 6" xfId="14449" xr:uid="{00000000-0005-0000-0000-0000D33B0000}"/>
    <cellStyle name="Normal 6 2 3 3 7" xfId="14450" xr:uid="{00000000-0005-0000-0000-0000D43B0000}"/>
    <cellStyle name="Normal 6 2 3 4" xfId="14451" xr:uid="{00000000-0005-0000-0000-0000D53B0000}"/>
    <cellStyle name="Normal 6 2 3 4 2" xfId="14452" xr:uid="{00000000-0005-0000-0000-0000D63B0000}"/>
    <cellStyle name="Normal 6 2 3 4 2 2" xfId="14453" xr:uid="{00000000-0005-0000-0000-0000D73B0000}"/>
    <cellStyle name="Normal 6 2 3 4 2 3" xfId="14454" xr:uid="{00000000-0005-0000-0000-0000D83B0000}"/>
    <cellStyle name="Normal 6 2 3 4 2 4" xfId="14455" xr:uid="{00000000-0005-0000-0000-0000D93B0000}"/>
    <cellStyle name="Normal 6 2 3 4 2 5" xfId="14456" xr:uid="{00000000-0005-0000-0000-0000DA3B0000}"/>
    <cellStyle name="Normal 6 2 3 4 3" xfId="14457" xr:uid="{00000000-0005-0000-0000-0000DB3B0000}"/>
    <cellStyle name="Normal 6 2 3 4 3 2" xfId="14458" xr:uid="{00000000-0005-0000-0000-0000DC3B0000}"/>
    <cellStyle name="Normal 6 2 3 4 3 3" xfId="14459" xr:uid="{00000000-0005-0000-0000-0000DD3B0000}"/>
    <cellStyle name="Normal 6 2 3 4 3 4" xfId="14460" xr:uid="{00000000-0005-0000-0000-0000DE3B0000}"/>
    <cellStyle name="Normal 6 2 3 4 3 5" xfId="14461" xr:uid="{00000000-0005-0000-0000-0000DF3B0000}"/>
    <cellStyle name="Normal 6 2 3 4 4" xfId="14462" xr:uid="{00000000-0005-0000-0000-0000E03B0000}"/>
    <cellStyle name="Normal 6 2 3 4 5" xfId="14463" xr:uid="{00000000-0005-0000-0000-0000E13B0000}"/>
    <cellStyle name="Normal 6 2 3 4 6" xfId="14464" xr:uid="{00000000-0005-0000-0000-0000E23B0000}"/>
    <cellStyle name="Normal 6 2 3 4 7" xfId="14465" xr:uid="{00000000-0005-0000-0000-0000E33B0000}"/>
    <cellStyle name="Normal 6 2 3 5" xfId="14466" xr:uid="{00000000-0005-0000-0000-0000E43B0000}"/>
    <cellStyle name="Normal 6 2 3 5 2" xfId="14467" xr:uid="{00000000-0005-0000-0000-0000E53B0000}"/>
    <cellStyle name="Normal 6 2 3 5 2 2" xfId="14468" xr:uid="{00000000-0005-0000-0000-0000E63B0000}"/>
    <cellStyle name="Normal 6 2 3 5 3" xfId="14469" xr:uid="{00000000-0005-0000-0000-0000E73B0000}"/>
    <cellStyle name="Normal 6 2 3 5 4" xfId="14470" xr:uid="{00000000-0005-0000-0000-0000E83B0000}"/>
    <cellStyle name="Normal 6 2 3 5 5" xfId="14471" xr:uid="{00000000-0005-0000-0000-0000E93B0000}"/>
    <cellStyle name="Normal 6 2 3 6" xfId="14472" xr:uid="{00000000-0005-0000-0000-0000EA3B0000}"/>
    <cellStyle name="Normal 6 2 3 6 2" xfId="14473" xr:uid="{00000000-0005-0000-0000-0000EB3B0000}"/>
    <cellStyle name="Normal 6 2 3 6 2 2" xfId="14474" xr:uid="{00000000-0005-0000-0000-0000EC3B0000}"/>
    <cellStyle name="Normal 6 2 3 6 3" xfId="14475" xr:uid="{00000000-0005-0000-0000-0000ED3B0000}"/>
    <cellStyle name="Normal 6 2 3 6 4" xfId="14476" xr:uid="{00000000-0005-0000-0000-0000EE3B0000}"/>
    <cellStyle name="Normal 6 2 3 6 5" xfId="14477" xr:uid="{00000000-0005-0000-0000-0000EF3B0000}"/>
    <cellStyle name="Normal 6 2 3 7" xfId="14478" xr:uid="{00000000-0005-0000-0000-0000F03B0000}"/>
    <cellStyle name="Normal 6 2 3 8" xfId="14479" xr:uid="{00000000-0005-0000-0000-0000F13B0000}"/>
    <cellStyle name="Normal 6 2 3 9" xfId="14480" xr:uid="{00000000-0005-0000-0000-0000F23B0000}"/>
    <cellStyle name="Normal 6 2 4" xfId="14481" xr:uid="{00000000-0005-0000-0000-0000F33B0000}"/>
    <cellStyle name="Normal 6 2 4 10" xfId="14482" xr:uid="{00000000-0005-0000-0000-0000F43B0000}"/>
    <cellStyle name="Normal 6 2 4 2" xfId="14483" xr:uid="{00000000-0005-0000-0000-0000F53B0000}"/>
    <cellStyle name="Normal 6 2 4 2 2" xfId="14484" xr:uid="{00000000-0005-0000-0000-0000F63B0000}"/>
    <cellStyle name="Normal 6 2 4 2 2 2" xfId="14485" xr:uid="{00000000-0005-0000-0000-0000F73B0000}"/>
    <cellStyle name="Normal 6 2 4 2 3" xfId="14486" xr:uid="{00000000-0005-0000-0000-0000F83B0000}"/>
    <cellStyle name="Normal 6 2 4 2 4" xfId="14487" xr:uid="{00000000-0005-0000-0000-0000F93B0000}"/>
    <cellStyle name="Normal 6 2 4 2 5" xfId="14488" xr:uid="{00000000-0005-0000-0000-0000FA3B0000}"/>
    <cellStyle name="Normal 6 2 4 3" xfId="14489" xr:uid="{00000000-0005-0000-0000-0000FB3B0000}"/>
    <cellStyle name="Normal 6 2 4 3 2" xfId="14490" xr:uid="{00000000-0005-0000-0000-0000FC3B0000}"/>
    <cellStyle name="Normal 6 2 4 3 2 2" xfId="14491" xr:uid="{00000000-0005-0000-0000-0000FD3B0000}"/>
    <cellStyle name="Normal 6 2 4 3 3" xfId="14492" xr:uid="{00000000-0005-0000-0000-0000FE3B0000}"/>
    <cellStyle name="Normal 6 2 4 3 4" xfId="14493" xr:uid="{00000000-0005-0000-0000-0000FF3B0000}"/>
    <cellStyle name="Normal 6 2 4 3 5" xfId="14494" xr:uid="{00000000-0005-0000-0000-0000003C0000}"/>
    <cellStyle name="Normal 6 2 4 4" xfId="14495" xr:uid="{00000000-0005-0000-0000-0000013C0000}"/>
    <cellStyle name="Normal 6 2 4 4 2" xfId="14496" xr:uid="{00000000-0005-0000-0000-0000023C0000}"/>
    <cellStyle name="Normal 6 2 4 4 3" xfId="14497" xr:uid="{00000000-0005-0000-0000-0000033C0000}"/>
    <cellStyle name="Normal 6 2 4 4 4" xfId="14498" xr:uid="{00000000-0005-0000-0000-0000043C0000}"/>
    <cellStyle name="Normal 6 2 4 4 5" xfId="14499" xr:uid="{00000000-0005-0000-0000-0000053C0000}"/>
    <cellStyle name="Normal 6 2 4 5" xfId="14500" xr:uid="{00000000-0005-0000-0000-0000063C0000}"/>
    <cellStyle name="Normal 6 2 4 5 2" xfId="14501" xr:uid="{00000000-0005-0000-0000-0000073C0000}"/>
    <cellStyle name="Normal 6 2 4 5 3" xfId="14502" xr:uid="{00000000-0005-0000-0000-0000083C0000}"/>
    <cellStyle name="Normal 6 2 4 5 4" xfId="14503" xr:uid="{00000000-0005-0000-0000-0000093C0000}"/>
    <cellStyle name="Normal 6 2 4 5 5" xfId="14504" xr:uid="{00000000-0005-0000-0000-00000A3C0000}"/>
    <cellStyle name="Normal 6 2 4 6" xfId="14505" xr:uid="{00000000-0005-0000-0000-00000B3C0000}"/>
    <cellStyle name="Normal 6 2 4 6 2" xfId="14506" xr:uid="{00000000-0005-0000-0000-00000C3C0000}"/>
    <cellStyle name="Normal 6 2 4 6 3" xfId="14507" xr:uid="{00000000-0005-0000-0000-00000D3C0000}"/>
    <cellStyle name="Normal 6 2 4 6 4" xfId="14508" xr:uid="{00000000-0005-0000-0000-00000E3C0000}"/>
    <cellStyle name="Normal 6 2 4 6 5" xfId="14509" xr:uid="{00000000-0005-0000-0000-00000F3C0000}"/>
    <cellStyle name="Normal 6 2 4 7" xfId="14510" xr:uid="{00000000-0005-0000-0000-0000103C0000}"/>
    <cellStyle name="Normal 6 2 4 7 2" xfId="14511" xr:uid="{00000000-0005-0000-0000-0000113C0000}"/>
    <cellStyle name="Normal 6 2 4 8" xfId="14512" xr:uid="{00000000-0005-0000-0000-0000123C0000}"/>
    <cellStyle name="Normal 6 2 4 9" xfId="14513" xr:uid="{00000000-0005-0000-0000-0000133C0000}"/>
    <cellStyle name="Normal 6 2 5" xfId="14514" xr:uid="{00000000-0005-0000-0000-0000143C0000}"/>
    <cellStyle name="Normal 6 2 5 10" xfId="14515" xr:uid="{00000000-0005-0000-0000-0000153C0000}"/>
    <cellStyle name="Normal 6 2 5 2" xfId="14516" xr:uid="{00000000-0005-0000-0000-0000163C0000}"/>
    <cellStyle name="Normal 6 2 5 2 2" xfId="14517" xr:uid="{00000000-0005-0000-0000-0000173C0000}"/>
    <cellStyle name="Normal 6 2 5 2 2 2" xfId="14518" xr:uid="{00000000-0005-0000-0000-0000183C0000}"/>
    <cellStyle name="Normal 6 2 5 2 3" xfId="14519" xr:uid="{00000000-0005-0000-0000-0000193C0000}"/>
    <cellStyle name="Normal 6 2 5 2 4" xfId="14520" xr:uid="{00000000-0005-0000-0000-00001A3C0000}"/>
    <cellStyle name="Normal 6 2 5 2 5" xfId="14521" xr:uid="{00000000-0005-0000-0000-00001B3C0000}"/>
    <cellStyle name="Normal 6 2 5 3" xfId="14522" xr:uid="{00000000-0005-0000-0000-00001C3C0000}"/>
    <cellStyle name="Normal 6 2 5 3 2" xfId="14523" xr:uid="{00000000-0005-0000-0000-00001D3C0000}"/>
    <cellStyle name="Normal 6 2 5 3 2 2" xfId="14524" xr:uid="{00000000-0005-0000-0000-00001E3C0000}"/>
    <cellStyle name="Normal 6 2 5 3 3" xfId="14525" xr:uid="{00000000-0005-0000-0000-00001F3C0000}"/>
    <cellStyle name="Normal 6 2 5 3 4" xfId="14526" xr:uid="{00000000-0005-0000-0000-0000203C0000}"/>
    <cellStyle name="Normal 6 2 5 3 5" xfId="14527" xr:uid="{00000000-0005-0000-0000-0000213C0000}"/>
    <cellStyle name="Normal 6 2 5 4" xfId="14528" xr:uid="{00000000-0005-0000-0000-0000223C0000}"/>
    <cellStyle name="Normal 6 2 5 4 2" xfId="14529" xr:uid="{00000000-0005-0000-0000-0000233C0000}"/>
    <cellStyle name="Normal 6 2 5 4 3" xfId="14530" xr:uid="{00000000-0005-0000-0000-0000243C0000}"/>
    <cellStyle name="Normal 6 2 5 4 4" xfId="14531" xr:uid="{00000000-0005-0000-0000-0000253C0000}"/>
    <cellStyle name="Normal 6 2 5 4 5" xfId="14532" xr:uid="{00000000-0005-0000-0000-0000263C0000}"/>
    <cellStyle name="Normal 6 2 5 5" xfId="14533" xr:uid="{00000000-0005-0000-0000-0000273C0000}"/>
    <cellStyle name="Normal 6 2 5 5 2" xfId="14534" xr:uid="{00000000-0005-0000-0000-0000283C0000}"/>
    <cellStyle name="Normal 6 2 5 5 3" xfId="14535" xr:uid="{00000000-0005-0000-0000-0000293C0000}"/>
    <cellStyle name="Normal 6 2 5 5 4" xfId="14536" xr:uid="{00000000-0005-0000-0000-00002A3C0000}"/>
    <cellStyle name="Normal 6 2 5 5 5" xfId="14537" xr:uid="{00000000-0005-0000-0000-00002B3C0000}"/>
    <cellStyle name="Normal 6 2 5 6" xfId="14538" xr:uid="{00000000-0005-0000-0000-00002C3C0000}"/>
    <cellStyle name="Normal 6 2 5 6 2" xfId="14539" xr:uid="{00000000-0005-0000-0000-00002D3C0000}"/>
    <cellStyle name="Normal 6 2 5 6 3" xfId="14540" xr:uid="{00000000-0005-0000-0000-00002E3C0000}"/>
    <cellStyle name="Normal 6 2 5 6 4" xfId="14541" xr:uid="{00000000-0005-0000-0000-00002F3C0000}"/>
    <cellStyle name="Normal 6 2 5 6 5" xfId="14542" xr:uid="{00000000-0005-0000-0000-0000303C0000}"/>
    <cellStyle name="Normal 6 2 5 7" xfId="14543" xr:uid="{00000000-0005-0000-0000-0000313C0000}"/>
    <cellStyle name="Normal 6 2 5 7 2" xfId="14544" xr:uid="{00000000-0005-0000-0000-0000323C0000}"/>
    <cellStyle name="Normal 6 2 5 8" xfId="14545" xr:uid="{00000000-0005-0000-0000-0000333C0000}"/>
    <cellStyle name="Normal 6 2 5 9" xfId="14546" xr:uid="{00000000-0005-0000-0000-0000343C0000}"/>
    <cellStyle name="Normal 6 2 6" xfId="14547" xr:uid="{00000000-0005-0000-0000-0000353C0000}"/>
    <cellStyle name="Normal 6 2 6 10" xfId="14548" xr:uid="{00000000-0005-0000-0000-0000363C0000}"/>
    <cellStyle name="Normal 6 2 6 2" xfId="14549" xr:uid="{00000000-0005-0000-0000-0000373C0000}"/>
    <cellStyle name="Normal 6 2 6 2 2" xfId="14550" xr:uid="{00000000-0005-0000-0000-0000383C0000}"/>
    <cellStyle name="Normal 6 2 6 2 2 2" xfId="14551" xr:uid="{00000000-0005-0000-0000-0000393C0000}"/>
    <cellStyle name="Normal 6 2 6 2 3" xfId="14552" xr:uid="{00000000-0005-0000-0000-00003A3C0000}"/>
    <cellStyle name="Normal 6 2 6 2 4" xfId="14553" xr:uid="{00000000-0005-0000-0000-00003B3C0000}"/>
    <cellStyle name="Normal 6 2 6 2 5" xfId="14554" xr:uid="{00000000-0005-0000-0000-00003C3C0000}"/>
    <cellStyle name="Normal 6 2 6 3" xfId="14555" xr:uid="{00000000-0005-0000-0000-00003D3C0000}"/>
    <cellStyle name="Normal 6 2 6 3 2" xfId="14556" xr:uid="{00000000-0005-0000-0000-00003E3C0000}"/>
    <cellStyle name="Normal 6 2 6 3 2 2" xfId="14557" xr:uid="{00000000-0005-0000-0000-00003F3C0000}"/>
    <cellStyle name="Normal 6 2 6 3 3" xfId="14558" xr:uid="{00000000-0005-0000-0000-0000403C0000}"/>
    <cellStyle name="Normal 6 2 6 3 4" xfId="14559" xr:uid="{00000000-0005-0000-0000-0000413C0000}"/>
    <cellStyle name="Normal 6 2 6 3 5" xfId="14560" xr:uid="{00000000-0005-0000-0000-0000423C0000}"/>
    <cellStyle name="Normal 6 2 6 4" xfId="14561" xr:uid="{00000000-0005-0000-0000-0000433C0000}"/>
    <cellStyle name="Normal 6 2 6 4 2" xfId="14562" xr:uid="{00000000-0005-0000-0000-0000443C0000}"/>
    <cellStyle name="Normal 6 2 6 4 3" xfId="14563" xr:uid="{00000000-0005-0000-0000-0000453C0000}"/>
    <cellStyle name="Normal 6 2 6 4 4" xfId="14564" xr:uid="{00000000-0005-0000-0000-0000463C0000}"/>
    <cellStyle name="Normal 6 2 6 4 5" xfId="14565" xr:uid="{00000000-0005-0000-0000-0000473C0000}"/>
    <cellStyle name="Normal 6 2 6 5" xfId="14566" xr:uid="{00000000-0005-0000-0000-0000483C0000}"/>
    <cellStyle name="Normal 6 2 6 5 2" xfId="14567" xr:uid="{00000000-0005-0000-0000-0000493C0000}"/>
    <cellStyle name="Normal 6 2 6 5 3" xfId="14568" xr:uid="{00000000-0005-0000-0000-00004A3C0000}"/>
    <cellStyle name="Normal 6 2 6 5 4" xfId="14569" xr:uid="{00000000-0005-0000-0000-00004B3C0000}"/>
    <cellStyle name="Normal 6 2 6 5 5" xfId="14570" xr:uid="{00000000-0005-0000-0000-00004C3C0000}"/>
    <cellStyle name="Normal 6 2 6 6" xfId="14571" xr:uid="{00000000-0005-0000-0000-00004D3C0000}"/>
    <cellStyle name="Normal 6 2 6 6 2" xfId="14572" xr:uid="{00000000-0005-0000-0000-00004E3C0000}"/>
    <cellStyle name="Normal 6 2 6 6 3" xfId="14573" xr:uid="{00000000-0005-0000-0000-00004F3C0000}"/>
    <cellStyle name="Normal 6 2 6 6 4" xfId="14574" xr:uid="{00000000-0005-0000-0000-0000503C0000}"/>
    <cellStyle name="Normal 6 2 6 6 5" xfId="14575" xr:uid="{00000000-0005-0000-0000-0000513C0000}"/>
    <cellStyle name="Normal 6 2 6 7" xfId="14576" xr:uid="{00000000-0005-0000-0000-0000523C0000}"/>
    <cellStyle name="Normal 6 2 6 7 2" xfId="14577" xr:uid="{00000000-0005-0000-0000-0000533C0000}"/>
    <cellStyle name="Normal 6 2 6 8" xfId="14578" xr:uid="{00000000-0005-0000-0000-0000543C0000}"/>
    <cellStyle name="Normal 6 2 6 9" xfId="14579" xr:uid="{00000000-0005-0000-0000-0000553C0000}"/>
    <cellStyle name="Normal 6 2 7" xfId="14580" xr:uid="{00000000-0005-0000-0000-0000563C0000}"/>
    <cellStyle name="Normal 6 2 7 10" xfId="14581" xr:uid="{00000000-0005-0000-0000-0000573C0000}"/>
    <cellStyle name="Normal 6 2 7 11" xfId="14582" xr:uid="{00000000-0005-0000-0000-0000583C0000}"/>
    <cellStyle name="Normal 6 2 7 12" xfId="14583" xr:uid="{00000000-0005-0000-0000-0000593C0000}"/>
    <cellStyle name="Normal 6 2 7 13" xfId="14584" xr:uid="{00000000-0005-0000-0000-00005A3C0000}"/>
    <cellStyle name="Normal 6 2 7 2" xfId="14585" xr:uid="{00000000-0005-0000-0000-00005B3C0000}"/>
    <cellStyle name="Normal 6 2 7 2 2" xfId="14586" xr:uid="{00000000-0005-0000-0000-00005C3C0000}"/>
    <cellStyle name="Normal 6 2 7 2 3" xfId="14587" xr:uid="{00000000-0005-0000-0000-00005D3C0000}"/>
    <cellStyle name="Normal 6 2 7 2 4" xfId="14588" xr:uid="{00000000-0005-0000-0000-00005E3C0000}"/>
    <cellStyle name="Normal 6 2 7 2 5" xfId="14589" xr:uid="{00000000-0005-0000-0000-00005F3C0000}"/>
    <cellStyle name="Normal 6 2 7 3" xfId="14590" xr:uid="{00000000-0005-0000-0000-0000603C0000}"/>
    <cellStyle name="Normal 6 2 7 3 2" xfId="14591" xr:uid="{00000000-0005-0000-0000-0000613C0000}"/>
    <cellStyle name="Normal 6 2 7 3 3" xfId="14592" xr:uid="{00000000-0005-0000-0000-0000623C0000}"/>
    <cellStyle name="Normal 6 2 7 3 4" xfId="14593" xr:uid="{00000000-0005-0000-0000-0000633C0000}"/>
    <cellStyle name="Normal 6 2 7 3 5" xfId="14594" xr:uid="{00000000-0005-0000-0000-0000643C0000}"/>
    <cellStyle name="Normal 6 2 7 4" xfId="14595" xr:uid="{00000000-0005-0000-0000-0000653C0000}"/>
    <cellStyle name="Normal 6 2 7 4 2" xfId="14596" xr:uid="{00000000-0005-0000-0000-0000663C0000}"/>
    <cellStyle name="Normal 6 2 7 4 3" xfId="14597" xr:uid="{00000000-0005-0000-0000-0000673C0000}"/>
    <cellStyle name="Normal 6 2 7 4 4" xfId="14598" xr:uid="{00000000-0005-0000-0000-0000683C0000}"/>
    <cellStyle name="Normal 6 2 7 4 5" xfId="14599" xr:uid="{00000000-0005-0000-0000-0000693C0000}"/>
    <cellStyle name="Normal 6 2 7 5" xfId="14600" xr:uid="{00000000-0005-0000-0000-00006A3C0000}"/>
    <cellStyle name="Normal 6 2 7 5 2" xfId="14601" xr:uid="{00000000-0005-0000-0000-00006B3C0000}"/>
    <cellStyle name="Normal 6 2 7 5 3" xfId="14602" xr:uid="{00000000-0005-0000-0000-00006C3C0000}"/>
    <cellStyle name="Normal 6 2 7 5 4" xfId="14603" xr:uid="{00000000-0005-0000-0000-00006D3C0000}"/>
    <cellStyle name="Normal 6 2 7 5 5" xfId="14604" xr:uid="{00000000-0005-0000-0000-00006E3C0000}"/>
    <cellStyle name="Normal 6 2 7 6" xfId="14605" xr:uid="{00000000-0005-0000-0000-00006F3C0000}"/>
    <cellStyle name="Normal 6 2 7 6 2" xfId="14606" xr:uid="{00000000-0005-0000-0000-0000703C0000}"/>
    <cellStyle name="Normal 6 2 7 6 3" xfId="14607" xr:uid="{00000000-0005-0000-0000-0000713C0000}"/>
    <cellStyle name="Normal 6 2 7 6 4" xfId="14608" xr:uid="{00000000-0005-0000-0000-0000723C0000}"/>
    <cellStyle name="Normal 6 2 7 6 5" xfId="14609" xr:uid="{00000000-0005-0000-0000-0000733C0000}"/>
    <cellStyle name="Normal 6 2 7 7" xfId="14610" xr:uid="{00000000-0005-0000-0000-0000743C0000}"/>
    <cellStyle name="Normal 6 2 7 7 2" xfId="14611" xr:uid="{00000000-0005-0000-0000-0000753C0000}"/>
    <cellStyle name="Normal 6 2 7 8" xfId="14612" xr:uid="{00000000-0005-0000-0000-0000763C0000}"/>
    <cellStyle name="Normal 6 2 7 9" xfId="14613" xr:uid="{00000000-0005-0000-0000-0000773C0000}"/>
    <cellStyle name="Normal 6 2 8" xfId="14614" xr:uid="{00000000-0005-0000-0000-0000783C0000}"/>
    <cellStyle name="Normal 6 2 8 2" xfId="14615" xr:uid="{00000000-0005-0000-0000-0000793C0000}"/>
    <cellStyle name="Normal 6 2 8 2 2" xfId="14616" xr:uid="{00000000-0005-0000-0000-00007A3C0000}"/>
    <cellStyle name="Normal 6 2 8 3" xfId="14617" xr:uid="{00000000-0005-0000-0000-00007B3C0000}"/>
    <cellStyle name="Normal 6 2 8 4" xfId="14618" xr:uid="{00000000-0005-0000-0000-00007C3C0000}"/>
    <cellStyle name="Normal 6 2 8 5" xfId="14619" xr:uid="{00000000-0005-0000-0000-00007D3C0000}"/>
    <cellStyle name="Normal 6 2 9" xfId="14620" xr:uid="{00000000-0005-0000-0000-00007E3C0000}"/>
    <cellStyle name="Normal 6 2 9 2" xfId="14621" xr:uid="{00000000-0005-0000-0000-00007F3C0000}"/>
    <cellStyle name="Normal 6 2 9 2 2" xfId="14622" xr:uid="{00000000-0005-0000-0000-0000803C0000}"/>
    <cellStyle name="Normal 6 2 9 3" xfId="14623" xr:uid="{00000000-0005-0000-0000-0000813C0000}"/>
    <cellStyle name="Normal 6 2 9 4" xfId="14624" xr:uid="{00000000-0005-0000-0000-0000823C0000}"/>
    <cellStyle name="Normal 6 2 9 5" xfId="14625" xr:uid="{00000000-0005-0000-0000-0000833C0000}"/>
    <cellStyle name="Normal 6 2_08 Aug 2011 - HK FS translation (JL)" xfId="14626" xr:uid="{00000000-0005-0000-0000-0000843C0000}"/>
    <cellStyle name="Normal 6 20" xfId="14627" xr:uid="{00000000-0005-0000-0000-0000853C0000}"/>
    <cellStyle name="Normal 6 21" xfId="14628" xr:uid="{00000000-0005-0000-0000-0000863C0000}"/>
    <cellStyle name="Normal 6 22" xfId="230" xr:uid="{00000000-0005-0000-0000-0000873C0000}"/>
    <cellStyle name="Normal 6 23" xfId="45693" xr:uid="{00000000-0005-0000-0000-0000883C0000}"/>
    <cellStyle name="Normal 6 3" xfId="140" xr:uid="{00000000-0005-0000-0000-0000893C0000}"/>
    <cellStyle name="Normal 6 3 10" xfId="14630" xr:uid="{00000000-0005-0000-0000-00008A3C0000}"/>
    <cellStyle name="Normal 6 3 11" xfId="14629" xr:uid="{00000000-0005-0000-0000-00008B3C0000}"/>
    <cellStyle name="Normal 6 3 2" xfId="14631" xr:uid="{00000000-0005-0000-0000-00008C3C0000}"/>
    <cellStyle name="Normal 6 3 2 2" xfId="14632" xr:uid="{00000000-0005-0000-0000-00008D3C0000}"/>
    <cellStyle name="Normal 6 3 2 2 2" xfId="14633" xr:uid="{00000000-0005-0000-0000-00008E3C0000}"/>
    <cellStyle name="Normal 6 3 2 2 3" xfId="14634" xr:uid="{00000000-0005-0000-0000-00008F3C0000}"/>
    <cellStyle name="Normal 6 3 2 2 4" xfId="14635" xr:uid="{00000000-0005-0000-0000-0000903C0000}"/>
    <cellStyle name="Normal 6 3 2 2 5" xfId="14636" xr:uid="{00000000-0005-0000-0000-0000913C0000}"/>
    <cellStyle name="Normal 6 3 2 3" xfId="14637" xr:uid="{00000000-0005-0000-0000-0000923C0000}"/>
    <cellStyle name="Normal 6 3 2 3 2" xfId="14638" xr:uid="{00000000-0005-0000-0000-0000933C0000}"/>
    <cellStyle name="Normal 6 3 2 3 3" xfId="14639" xr:uid="{00000000-0005-0000-0000-0000943C0000}"/>
    <cellStyle name="Normal 6 3 2 3 4" xfId="14640" xr:uid="{00000000-0005-0000-0000-0000953C0000}"/>
    <cellStyle name="Normal 6 3 2 3 5" xfId="14641" xr:uid="{00000000-0005-0000-0000-0000963C0000}"/>
    <cellStyle name="Normal 6 3 2 4" xfId="14642" xr:uid="{00000000-0005-0000-0000-0000973C0000}"/>
    <cellStyle name="Normal 6 3 2 5" xfId="14643" xr:uid="{00000000-0005-0000-0000-0000983C0000}"/>
    <cellStyle name="Normal 6 3 2 6" xfId="14644" xr:uid="{00000000-0005-0000-0000-0000993C0000}"/>
    <cellStyle name="Normal 6 3 2 7" xfId="14645" xr:uid="{00000000-0005-0000-0000-00009A3C0000}"/>
    <cellStyle name="Normal 6 3 3" xfId="14646" xr:uid="{00000000-0005-0000-0000-00009B3C0000}"/>
    <cellStyle name="Normal 6 3 3 2" xfId="14647" xr:uid="{00000000-0005-0000-0000-00009C3C0000}"/>
    <cellStyle name="Normal 6 3 3 2 2" xfId="14648" xr:uid="{00000000-0005-0000-0000-00009D3C0000}"/>
    <cellStyle name="Normal 6 3 3 2 3" xfId="14649" xr:uid="{00000000-0005-0000-0000-00009E3C0000}"/>
    <cellStyle name="Normal 6 3 3 2 4" xfId="14650" xr:uid="{00000000-0005-0000-0000-00009F3C0000}"/>
    <cellStyle name="Normal 6 3 3 2 5" xfId="14651" xr:uid="{00000000-0005-0000-0000-0000A03C0000}"/>
    <cellStyle name="Normal 6 3 3 3" xfId="14652" xr:uid="{00000000-0005-0000-0000-0000A13C0000}"/>
    <cellStyle name="Normal 6 3 3 3 2" xfId="14653" xr:uid="{00000000-0005-0000-0000-0000A23C0000}"/>
    <cellStyle name="Normal 6 3 3 3 3" xfId="14654" xr:uid="{00000000-0005-0000-0000-0000A33C0000}"/>
    <cellStyle name="Normal 6 3 3 3 4" xfId="14655" xr:uid="{00000000-0005-0000-0000-0000A43C0000}"/>
    <cellStyle name="Normal 6 3 3 3 5" xfId="14656" xr:uid="{00000000-0005-0000-0000-0000A53C0000}"/>
    <cellStyle name="Normal 6 3 3 4" xfId="14657" xr:uid="{00000000-0005-0000-0000-0000A63C0000}"/>
    <cellStyle name="Normal 6 3 3 5" xfId="14658" xr:uid="{00000000-0005-0000-0000-0000A73C0000}"/>
    <cellStyle name="Normal 6 3 3 6" xfId="14659" xr:uid="{00000000-0005-0000-0000-0000A83C0000}"/>
    <cellStyle name="Normal 6 3 3 7" xfId="14660" xr:uid="{00000000-0005-0000-0000-0000A93C0000}"/>
    <cellStyle name="Normal 6 3 4" xfId="14661" xr:uid="{00000000-0005-0000-0000-0000AA3C0000}"/>
    <cellStyle name="Normal 6 3 4 2" xfId="14662" xr:uid="{00000000-0005-0000-0000-0000AB3C0000}"/>
    <cellStyle name="Normal 6 3 4 2 2" xfId="14663" xr:uid="{00000000-0005-0000-0000-0000AC3C0000}"/>
    <cellStyle name="Normal 6 3 4 2 3" xfId="14664" xr:uid="{00000000-0005-0000-0000-0000AD3C0000}"/>
    <cellStyle name="Normal 6 3 4 2 4" xfId="14665" xr:uid="{00000000-0005-0000-0000-0000AE3C0000}"/>
    <cellStyle name="Normal 6 3 4 2 5" xfId="14666" xr:uid="{00000000-0005-0000-0000-0000AF3C0000}"/>
    <cellStyle name="Normal 6 3 4 3" xfId="14667" xr:uid="{00000000-0005-0000-0000-0000B03C0000}"/>
    <cellStyle name="Normal 6 3 4 3 2" xfId="14668" xr:uid="{00000000-0005-0000-0000-0000B13C0000}"/>
    <cellStyle name="Normal 6 3 4 3 3" xfId="14669" xr:uid="{00000000-0005-0000-0000-0000B23C0000}"/>
    <cellStyle name="Normal 6 3 4 3 4" xfId="14670" xr:uid="{00000000-0005-0000-0000-0000B33C0000}"/>
    <cellStyle name="Normal 6 3 4 3 5" xfId="14671" xr:uid="{00000000-0005-0000-0000-0000B43C0000}"/>
    <cellStyle name="Normal 6 3 4 4" xfId="14672" xr:uid="{00000000-0005-0000-0000-0000B53C0000}"/>
    <cellStyle name="Normal 6 3 4 5" xfId="14673" xr:uid="{00000000-0005-0000-0000-0000B63C0000}"/>
    <cellStyle name="Normal 6 3 4 6" xfId="14674" xr:uid="{00000000-0005-0000-0000-0000B73C0000}"/>
    <cellStyle name="Normal 6 3 4 7" xfId="14675" xr:uid="{00000000-0005-0000-0000-0000B83C0000}"/>
    <cellStyle name="Normal 6 3 5" xfId="14676" xr:uid="{00000000-0005-0000-0000-0000B93C0000}"/>
    <cellStyle name="Normal 6 3 5 2" xfId="14677" xr:uid="{00000000-0005-0000-0000-0000BA3C0000}"/>
    <cellStyle name="Normal 6 3 5 2 2" xfId="14678" xr:uid="{00000000-0005-0000-0000-0000BB3C0000}"/>
    <cellStyle name="Normal 6 3 5 3" xfId="14679" xr:uid="{00000000-0005-0000-0000-0000BC3C0000}"/>
    <cellStyle name="Normal 6 3 5 4" xfId="14680" xr:uid="{00000000-0005-0000-0000-0000BD3C0000}"/>
    <cellStyle name="Normal 6 3 5 5" xfId="14681" xr:uid="{00000000-0005-0000-0000-0000BE3C0000}"/>
    <cellStyle name="Normal 6 3 6" xfId="14682" xr:uid="{00000000-0005-0000-0000-0000BF3C0000}"/>
    <cellStyle name="Normal 6 3 6 2" xfId="14683" xr:uid="{00000000-0005-0000-0000-0000C03C0000}"/>
    <cellStyle name="Normal 6 3 6 2 2" xfId="14684" xr:uid="{00000000-0005-0000-0000-0000C13C0000}"/>
    <cellStyle name="Normal 6 3 6 3" xfId="14685" xr:uid="{00000000-0005-0000-0000-0000C23C0000}"/>
    <cellStyle name="Normal 6 3 6 4" xfId="14686" xr:uid="{00000000-0005-0000-0000-0000C33C0000}"/>
    <cellStyle name="Normal 6 3 6 5" xfId="14687" xr:uid="{00000000-0005-0000-0000-0000C43C0000}"/>
    <cellStyle name="Normal 6 3 7" xfId="14688" xr:uid="{00000000-0005-0000-0000-0000C53C0000}"/>
    <cellStyle name="Normal 6 3 8" xfId="14689" xr:uid="{00000000-0005-0000-0000-0000C63C0000}"/>
    <cellStyle name="Normal 6 3 9" xfId="14690" xr:uid="{00000000-0005-0000-0000-0000C73C0000}"/>
    <cellStyle name="Normal 6 4" xfId="205" xr:uid="{00000000-0005-0000-0000-0000C83C0000}"/>
    <cellStyle name="Normal 6 4 10" xfId="14692" xr:uid="{00000000-0005-0000-0000-0000C93C0000}"/>
    <cellStyle name="Normal 6 4 11" xfId="14691" xr:uid="{00000000-0005-0000-0000-0000CA3C0000}"/>
    <cellStyle name="Normal 6 4 2" xfId="14693" xr:uid="{00000000-0005-0000-0000-0000CB3C0000}"/>
    <cellStyle name="Normal 6 4 2 2" xfId="14694" xr:uid="{00000000-0005-0000-0000-0000CC3C0000}"/>
    <cellStyle name="Normal 6 4 2 2 2" xfId="14695" xr:uid="{00000000-0005-0000-0000-0000CD3C0000}"/>
    <cellStyle name="Normal 6 4 2 2 3" xfId="14696" xr:uid="{00000000-0005-0000-0000-0000CE3C0000}"/>
    <cellStyle name="Normal 6 4 2 2 4" xfId="14697" xr:uid="{00000000-0005-0000-0000-0000CF3C0000}"/>
    <cellStyle name="Normal 6 4 2 2 5" xfId="14698" xr:uid="{00000000-0005-0000-0000-0000D03C0000}"/>
    <cellStyle name="Normal 6 4 2 3" xfId="14699" xr:uid="{00000000-0005-0000-0000-0000D13C0000}"/>
    <cellStyle name="Normal 6 4 2 3 2" xfId="14700" xr:uid="{00000000-0005-0000-0000-0000D23C0000}"/>
    <cellStyle name="Normal 6 4 2 3 3" xfId="14701" xr:uid="{00000000-0005-0000-0000-0000D33C0000}"/>
    <cellStyle name="Normal 6 4 2 3 4" xfId="14702" xr:uid="{00000000-0005-0000-0000-0000D43C0000}"/>
    <cellStyle name="Normal 6 4 2 3 5" xfId="14703" xr:uid="{00000000-0005-0000-0000-0000D53C0000}"/>
    <cellStyle name="Normal 6 4 2 4" xfId="14704" xr:uid="{00000000-0005-0000-0000-0000D63C0000}"/>
    <cellStyle name="Normal 6 4 2 5" xfId="14705" xr:uid="{00000000-0005-0000-0000-0000D73C0000}"/>
    <cellStyle name="Normal 6 4 2 6" xfId="14706" xr:uid="{00000000-0005-0000-0000-0000D83C0000}"/>
    <cellStyle name="Normal 6 4 2 7" xfId="14707" xr:uid="{00000000-0005-0000-0000-0000D93C0000}"/>
    <cellStyle name="Normal 6 4 3" xfId="14708" xr:uid="{00000000-0005-0000-0000-0000DA3C0000}"/>
    <cellStyle name="Normal 6 4 3 2" xfId="14709" xr:uid="{00000000-0005-0000-0000-0000DB3C0000}"/>
    <cellStyle name="Normal 6 4 3 2 2" xfId="14710" xr:uid="{00000000-0005-0000-0000-0000DC3C0000}"/>
    <cellStyle name="Normal 6 4 3 2 3" xfId="14711" xr:uid="{00000000-0005-0000-0000-0000DD3C0000}"/>
    <cellStyle name="Normal 6 4 3 2 4" xfId="14712" xr:uid="{00000000-0005-0000-0000-0000DE3C0000}"/>
    <cellStyle name="Normal 6 4 3 2 5" xfId="14713" xr:uid="{00000000-0005-0000-0000-0000DF3C0000}"/>
    <cellStyle name="Normal 6 4 3 3" xfId="14714" xr:uid="{00000000-0005-0000-0000-0000E03C0000}"/>
    <cellStyle name="Normal 6 4 3 3 2" xfId="14715" xr:uid="{00000000-0005-0000-0000-0000E13C0000}"/>
    <cellStyle name="Normal 6 4 3 3 3" xfId="14716" xr:uid="{00000000-0005-0000-0000-0000E23C0000}"/>
    <cellStyle name="Normal 6 4 3 3 4" xfId="14717" xr:uid="{00000000-0005-0000-0000-0000E33C0000}"/>
    <cellStyle name="Normal 6 4 3 3 5" xfId="14718" xr:uid="{00000000-0005-0000-0000-0000E43C0000}"/>
    <cellStyle name="Normal 6 4 3 4" xfId="14719" xr:uid="{00000000-0005-0000-0000-0000E53C0000}"/>
    <cellStyle name="Normal 6 4 3 5" xfId="14720" xr:uid="{00000000-0005-0000-0000-0000E63C0000}"/>
    <cellStyle name="Normal 6 4 3 6" xfId="14721" xr:uid="{00000000-0005-0000-0000-0000E73C0000}"/>
    <cellStyle name="Normal 6 4 3 7" xfId="14722" xr:uid="{00000000-0005-0000-0000-0000E83C0000}"/>
    <cellStyle name="Normal 6 4 4" xfId="14723" xr:uid="{00000000-0005-0000-0000-0000E93C0000}"/>
    <cellStyle name="Normal 6 4 4 2" xfId="14724" xr:uid="{00000000-0005-0000-0000-0000EA3C0000}"/>
    <cellStyle name="Normal 6 4 4 2 2" xfId="14725" xr:uid="{00000000-0005-0000-0000-0000EB3C0000}"/>
    <cellStyle name="Normal 6 4 4 2 3" xfId="14726" xr:uid="{00000000-0005-0000-0000-0000EC3C0000}"/>
    <cellStyle name="Normal 6 4 4 2 4" xfId="14727" xr:uid="{00000000-0005-0000-0000-0000ED3C0000}"/>
    <cellStyle name="Normal 6 4 4 2 5" xfId="14728" xr:uid="{00000000-0005-0000-0000-0000EE3C0000}"/>
    <cellStyle name="Normal 6 4 4 3" xfId="14729" xr:uid="{00000000-0005-0000-0000-0000EF3C0000}"/>
    <cellStyle name="Normal 6 4 4 3 2" xfId="14730" xr:uid="{00000000-0005-0000-0000-0000F03C0000}"/>
    <cellStyle name="Normal 6 4 4 3 3" xfId="14731" xr:uid="{00000000-0005-0000-0000-0000F13C0000}"/>
    <cellStyle name="Normal 6 4 4 3 4" xfId="14732" xr:uid="{00000000-0005-0000-0000-0000F23C0000}"/>
    <cellStyle name="Normal 6 4 4 3 5" xfId="14733" xr:uid="{00000000-0005-0000-0000-0000F33C0000}"/>
    <cellStyle name="Normal 6 4 4 4" xfId="14734" xr:uid="{00000000-0005-0000-0000-0000F43C0000}"/>
    <cellStyle name="Normal 6 4 4 5" xfId="14735" xr:uid="{00000000-0005-0000-0000-0000F53C0000}"/>
    <cellStyle name="Normal 6 4 4 6" xfId="14736" xr:uid="{00000000-0005-0000-0000-0000F63C0000}"/>
    <cellStyle name="Normal 6 4 4 7" xfId="14737" xr:uid="{00000000-0005-0000-0000-0000F73C0000}"/>
    <cellStyle name="Normal 6 4 5" xfId="14738" xr:uid="{00000000-0005-0000-0000-0000F83C0000}"/>
    <cellStyle name="Normal 6 4 5 2" xfId="14739" xr:uid="{00000000-0005-0000-0000-0000F93C0000}"/>
    <cellStyle name="Normal 6 4 5 2 2" xfId="14740" xr:uid="{00000000-0005-0000-0000-0000FA3C0000}"/>
    <cellStyle name="Normal 6 4 5 3" xfId="14741" xr:uid="{00000000-0005-0000-0000-0000FB3C0000}"/>
    <cellStyle name="Normal 6 4 5 4" xfId="14742" xr:uid="{00000000-0005-0000-0000-0000FC3C0000}"/>
    <cellStyle name="Normal 6 4 5 5" xfId="14743" xr:uid="{00000000-0005-0000-0000-0000FD3C0000}"/>
    <cellStyle name="Normal 6 4 6" xfId="14744" xr:uid="{00000000-0005-0000-0000-0000FE3C0000}"/>
    <cellStyle name="Normal 6 4 6 2" xfId="14745" xr:uid="{00000000-0005-0000-0000-0000FF3C0000}"/>
    <cellStyle name="Normal 6 4 6 2 2" xfId="14746" xr:uid="{00000000-0005-0000-0000-0000003D0000}"/>
    <cellStyle name="Normal 6 4 6 3" xfId="14747" xr:uid="{00000000-0005-0000-0000-0000013D0000}"/>
    <cellStyle name="Normal 6 4 6 4" xfId="14748" xr:uid="{00000000-0005-0000-0000-0000023D0000}"/>
    <cellStyle name="Normal 6 4 6 5" xfId="14749" xr:uid="{00000000-0005-0000-0000-0000033D0000}"/>
    <cellStyle name="Normal 6 4 7" xfId="14750" xr:uid="{00000000-0005-0000-0000-0000043D0000}"/>
    <cellStyle name="Normal 6 4 8" xfId="14751" xr:uid="{00000000-0005-0000-0000-0000053D0000}"/>
    <cellStyle name="Normal 6 4 9" xfId="14752" xr:uid="{00000000-0005-0000-0000-0000063D0000}"/>
    <cellStyle name="Normal 6 5" xfId="14753" xr:uid="{00000000-0005-0000-0000-0000073D0000}"/>
    <cellStyle name="Normal 6 5 10" xfId="14754" xr:uid="{00000000-0005-0000-0000-0000083D0000}"/>
    <cellStyle name="Normal 6 5 2" xfId="14755" xr:uid="{00000000-0005-0000-0000-0000093D0000}"/>
    <cellStyle name="Normal 6 5 2 2" xfId="14756" xr:uid="{00000000-0005-0000-0000-00000A3D0000}"/>
    <cellStyle name="Normal 6 5 2 2 2" xfId="14757" xr:uid="{00000000-0005-0000-0000-00000B3D0000}"/>
    <cellStyle name="Normal 6 5 2 2 3" xfId="14758" xr:uid="{00000000-0005-0000-0000-00000C3D0000}"/>
    <cellStyle name="Normal 6 5 2 2 4" xfId="14759" xr:uid="{00000000-0005-0000-0000-00000D3D0000}"/>
    <cellStyle name="Normal 6 5 2 2 5" xfId="14760" xr:uid="{00000000-0005-0000-0000-00000E3D0000}"/>
    <cellStyle name="Normal 6 5 2 3" xfId="14761" xr:uid="{00000000-0005-0000-0000-00000F3D0000}"/>
    <cellStyle name="Normal 6 5 2 3 2" xfId="14762" xr:uid="{00000000-0005-0000-0000-0000103D0000}"/>
    <cellStyle name="Normal 6 5 2 3 3" xfId="14763" xr:uid="{00000000-0005-0000-0000-0000113D0000}"/>
    <cellStyle name="Normal 6 5 2 3 4" xfId="14764" xr:uid="{00000000-0005-0000-0000-0000123D0000}"/>
    <cellStyle name="Normal 6 5 2 3 5" xfId="14765" xr:uid="{00000000-0005-0000-0000-0000133D0000}"/>
    <cellStyle name="Normal 6 5 2 4" xfId="14766" xr:uid="{00000000-0005-0000-0000-0000143D0000}"/>
    <cellStyle name="Normal 6 5 2 5" xfId="14767" xr:uid="{00000000-0005-0000-0000-0000153D0000}"/>
    <cellStyle name="Normal 6 5 2 6" xfId="14768" xr:uid="{00000000-0005-0000-0000-0000163D0000}"/>
    <cellStyle name="Normal 6 5 2 7" xfId="14769" xr:uid="{00000000-0005-0000-0000-0000173D0000}"/>
    <cellStyle name="Normal 6 5 3" xfId="14770" xr:uid="{00000000-0005-0000-0000-0000183D0000}"/>
    <cellStyle name="Normal 6 5 3 2" xfId="14771" xr:uid="{00000000-0005-0000-0000-0000193D0000}"/>
    <cellStyle name="Normal 6 5 3 2 2" xfId="14772" xr:uid="{00000000-0005-0000-0000-00001A3D0000}"/>
    <cellStyle name="Normal 6 5 3 2 3" xfId="14773" xr:uid="{00000000-0005-0000-0000-00001B3D0000}"/>
    <cellStyle name="Normal 6 5 3 2 4" xfId="14774" xr:uid="{00000000-0005-0000-0000-00001C3D0000}"/>
    <cellStyle name="Normal 6 5 3 2 5" xfId="14775" xr:uid="{00000000-0005-0000-0000-00001D3D0000}"/>
    <cellStyle name="Normal 6 5 3 3" xfId="14776" xr:uid="{00000000-0005-0000-0000-00001E3D0000}"/>
    <cellStyle name="Normal 6 5 3 3 2" xfId="14777" xr:uid="{00000000-0005-0000-0000-00001F3D0000}"/>
    <cellStyle name="Normal 6 5 3 3 3" xfId="14778" xr:uid="{00000000-0005-0000-0000-0000203D0000}"/>
    <cellStyle name="Normal 6 5 3 3 4" xfId="14779" xr:uid="{00000000-0005-0000-0000-0000213D0000}"/>
    <cellStyle name="Normal 6 5 3 3 5" xfId="14780" xr:uid="{00000000-0005-0000-0000-0000223D0000}"/>
    <cellStyle name="Normal 6 5 3 4" xfId="14781" xr:uid="{00000000-0005-0000-0000-0000233D0000}"/>
    <cellStyle name="Normal 6 5 3 5" xfId="14782" xr:uid="{00000000-0005-0000-0000-0000243D0000}"/>
    <cellStyle name="Normal 6 5 3 6" xfId="14783" xr:uid="{00000000-0005-0000-0000-0000253D0000}"/>
    <cellStyle name="Normal 6 5 3 7" xfId="14784" xr:uid="{00000000-0005-0000-0000-0000263D0000}"/>
    <cellStyle name="Normal 6 5 4" xfId="14785" xr:uid="{00000000-0005-0000-0000-0000273D0000}"/>
    <cellStyle name="Normal 6 5 4 2" xfId="14786" xr:uid="{00000000-0005-0000-0000-0000283D0000}"/>
    <cellStyle name="Normal 6 5 4 2 2" xfId="14787" xr:uid="{00000000-0005-0000-0000-0000293D0000}"/>
    <cellStyle name="Normal 6 5 4 2 3" xfId="14788" xr:uid="{00000000-0005-0000-0000-00002A3D0000}"/>
    <cellStyle name="Normal 6 5 4 2 4" xfId="14789" xr:uid="{00000000-0005-0000-0000-00002B3D0000}"/>
    <cellStyle name="Normal 6 5 4 2 5" xfId="14790" xr:uid="{00000000-0005-0000-0000-00002C3D0000}"/>
    <cellStyle name="Normal 6 5 4 3" xfId="14791" xr:uid="{00000000-0005-0000-0000-00002D3D0000}"/>
    <cellStyle name="Normal 6 5 4 3 2" xfId="14792" xr:uid="{00000000-0005-0000-0000-00002E3D0000}"/>
    <cellStyle name="Normal 6 5 4 3 3" xfId="14793" xr:uid="{00000000-0005-0000-0000-00002F3D0000}"/>
    <cellStyle name="Normal 6 5 4 3 4" xfId="14794" xr:uid="{00000000-0005-0000-0000-0000303D0000}"/>
    <cellStyle name="Normal 6 5 4 3 5" xfId="14795" xr:uid="{00000000-0005-0000-0000-0000313D0000}"/>
    <cellStyle name="Normal 6 5 4 4" xfId="14796" xr:uid="{00000000-0005-0000-0000-0000323D0000}"/>
    <cellStyle name="Normal 6 5 4 5" xfId="14797" xr:uid="{00000000-0005-0000-0000-0000333D0000}"/>
    <cellStyle name="Normal 6 5 4 6" xfId="14798" xr:uid="{00000000-0005-0000-0000-0000343D0000}"/>
    <cellStyle name="Normal 6 5 4 7" xfId="14799" xr:uid="{00000000-0005-0000-0000-0000353D0000}"/>
    <cellStyle name="Normal 6 5 5" xfId="14800" xr:uid="{00000000-0005-0000-0000-0000363D0000}"/>
    <cellStyle name="Normal 6 5 5 2" xfId="14801" xr:uid="{00000000-0005-0000-0000-0000373D0000}"/>
    <cellStyle name="Normal 6 5 5 2 2" xfId="14802" xr:uid="{00000000-0005-0000-0000-0000383D0000}"/>
    <cellStyle name="Normal 6 5 5 3" xfId="14803" xr:uid="{00000000-0005-0000-0000-0000393D0000}"/>
    <cellStyle name="Normal 6 5 5 4" xfId="14804" xr:uid="{00000000-0005-0000-0000-00003A3D0000}"/>
    <cellStyle name="Normal 6 5 5 5" xfId="14805" xr:uid="{00000000-0005-0000-0000-00003B3D0000}"/>
    <cellStyle name="Normal 6 5 6" xfId="14806" xr:uid="{00000000-0005-0000-0000-00003C3D0000}"/>
    <cellStyle name="Normal 6 5 6 2" xfId="14807" xr:uid="{00000000-0005-0000-0000-00003D3D0000}"/>
    <cellStyle name="Normal 6 5 6 2 2" xfId="14808" xr:uid="{00000000-0005-0000-0000-00003E3D0000}"/>
    <cellStyle name="Normal 6 5 6 3" xfId="14809" xr:uid="{00000000-0005-0000-0000-00003F3D0000}"/>
    <cellStyle name="Normal 6 5 6 4" xfId="14810" xr:uid="{00000000-0005-0000-0000-0000403D0000}"/>
    <cellStyle name="Normal 6 5 6 5" xfId="14811" xr:uid="{00000000-0005-0000-0000-0000413D0000}"/>
    <cellStyle name="Normal 6 5 7" xfId="14812" xr:uid="{00000000-0005-0000-0000-0000423D0000}"/>
    <cellStyle name="Normal 6 5 8" xfId="14813" xr:uid="{00000000-0005-0000-0000-0000433D0000}"/>
    <cellStyle name="Normal 6 5 9" xfId="14814" xr:uid="{00000000-0005-0000-0000-0000443D0000}"/>
    <cellStyle name="Normal 6 6" xfId="14815" xr:uid="{00000000-0005-0000-0000-0000453D0000}"/>
    <cellStyle name="Normal 6 6 10" xfId="14816" xr:uid="{00000000-0005-0000-0000-0000463D0000}"/>
    <cellStyle name="Normal 6 6 2" xfId="14817" xr:uid="{00000000-0005-0000-0000-0000473D0000}"/>
    <cellStyle name="Normal 6 6 2 2" xfId="14818" xr:uid="{00000000-0005-0000-0000-0000483D0000}"/>
    <cellStyle name="Normal 6 6 2 2 2" xfId="14819" xr:uid="{00000000-0005-0000-0000-0000493D0000}"/>
    <cellStyle name="Normal 6 6 2 2 3" xfId="14820" xr:uid="{00000000-0005-0000-0000-00004A3D0000}"/>
    <cellStyle name="Normal 6 6 2 2 4" xfId="14821" xr:uid="{00000000-0005-0000-0000-00004B3D0000}"/>
    <cellStyle name="Normal 6 6 2 2 5" xfId="14822" xr:uid="{00000000-0005-0000-0000-00004C3D0000}"/>
    <cellStyle name="Normal 6 6 2 3" xfId="14823" xr:uid="{00000000-0005-0000-0000-00004D3D0000}"/>
    <cellStyle name="Normal 6 6 2 3 2" xfId="14824" xr:uid="{00000000-0005-0000-0000-00004E3D0000}"/>
    <cellStyle name="Normal 6 6 2 3 3" xfId="14825" xr:uid="{00000000-0005-0000-0000-00004F3D0000}"/>
    <cellStyle name="Normal 6 6 2 3 4" xfId="14826" xr:uid="{00000000-0005-0000-0000-0000503D0000}"/>
    <cellStyle name="Normal 6 6 2 3 5" xfId="14827" xr:uid="{00000000-0005-0000-0000-0000513D0000}"/>
    <cellStyle name="Normal 6 6 2 4" xfId="14828" xr:uid="{00000000-0005-0000-0000-0000523D0000}"/>
    <cellStyle name="Normal 6 6 2 5" xfId="14829" xr:uid="{00000000-0005-0000-0000-0000533D0000}"/>
    <cellStyle name="Normal 6 6 2 6" xfId="14830" xr:uid="{00000000-0005-0000-0000-0000543D0000}"/>
    <cellStyle name="Normal 6 6 2 7" xfId="14831" xr:uid="{00000000-0005-0000-0000-0000553D0000}"/>
    <cellStyle name="Normal 6 6 3" xfId="14832" xr:uid="{00000000-0005-0000-0000-0000563D0000}"/>
    <cellStyle name="Normal 6 6 3 2" xfId="14833" xr:uid="{00000000-0005-0000-0000-0000573D0000}"/>
    <cellStyle name="Normal 6 6 3 2 2" xfId="14834" xr:uid="{00000000-0005-0000-0000-0000583D0000}"/>
    <cellStyle name="Normal 6 6 3 2 3" xfId="14835" xr:uid="{00000000-0005-0000-0000-0000593D0000}"/>
    <cellStyle name="Normal 6 6 3 2 4" xfId="14836" xr:uid="{00000000-0005-0000-0000-00005A3D0000}"/>
    <cellStyle name="Normal 6 6 3 2 5" xfId="14837" xr:uid="{00000000-0005-0000-0000-00005B3D0000}"/>
    <cellStyle name="Normal 6 6 3 3" xfId="14838" xr:uid="{00000000-0005-0000-0000-00005C3D0000}"/>
    <cellStyle name="Normal 6 6 3 3 2" xfId="14839" xr:uid="{00000000-0005-0000-0000-00005D3D0000}"/>
    <cellStyle name="Normal 6 6 3 3 3" xfId="14840" xr:uid="{00000000-0005-0000-0000-00005E3D0000}"/>
    <cellStyle name="Normal 6 6 3 3 4" xfId="14841" xr:uid="{00000000-0005-0000-0000-00005F3D0000}"/>
    <cellStyle name="Normal 6 6 3 3 5" xfId="14842" xr:uid="{00000000-0005-0000-0000-0000603D0000}"/>
    <cellStyle name="Normal 6 6 3 4" xfId="14843" xr:uid="{00000000-0005-0000-0000-0000613D0000}"/>
    <cellStyle name="Normal 6 6 3 5" xfId="14844" xr:uid="{00000000-0005-0000-0000-0000623D0000}"/>
    <cellStyle name="Normal 6 6 3 6" xfId="14845" xr:uid="{00000000-0005-0000-0000-0000633D0000}"/>
    <cellStyle name="Normal 6 6 3 7" xfId="14846" xr:uid="{00000000-0005-0000-0000-0000643D0000}"/>
    <cellStyle name="Normal 6 6 4" xfId="14847" xr:uid="{00000000-0005-0000-0000-0000653D0000}"/>
    <cellStyle name="Normal 6 6 4 2" xfId="14848" xr:uid="{00000000-0005-0000-0000-0000663D0000}"/>
    <cellStyle name="Normal 6 6 4 2 2" xfId="14849" xr:uid="{00000000-0005-0000-0000-0000673D0000}"/>
    <cellStyle name="Normal 6 6 4 2 3" xfId="14850" xr:uid="{00000000-0005-0000-0000-0000683D0000}"/>
    <cellStyle name="Normal 6 6 4 2 4" xfId="14851" xr:uid="{00000000-0005-0000-0000-0000693D0000}"/>
    <cellStyle name="Normal 6 6 4 2 5" xfId="14852" xr:uid="{00000000-0005-0000-0000-00006A3D0000}"/>
    <cellStyle name="Normal 6 6 4 3" xfId="14853" xr:uid="{00000000-0005-0000-0000-00006B3D0000}"/>
    <cellStyle name="Normal 6 6 4 3 2" xfId="14854" xr:uid="{00000000-0005-0000-0000-00006C3D0000}"/>
    <cellStyle name="Normal 6 6 4 3 3" xfId="14855" xr:uid="{00000000-0005-0000-0000-00006D3D0000}"/>
    <cellStyle name="Normal 6 6 4 3 4" xfId="14856" xr:uid="{00000000-0005-0000-0000-00006E3D0000}"/>
    <cellStyle name="Normal 6 6 4 3 5" xfId="14857" xr:uid="{00000000-0005-0000-0000-00006F3D0000}"/>
    <cellStyle name="Normal 6 6 4 4" xfId="14858" xr:uid="{00000000-0005-0000-0000-0000703D0000}"/>
    <cellStyle name="Normal 6 6 4 5" xfId="14859" xr:uid="{00000000-0005-0000-0000-0000713D0000}"/>
    <cellStyle name="Normal 6 6 4 6" xfId="14860" xr:uid="{00000000-0005-0000-0000-0000723D0000}"/>
    <cellStyle name="Normal 6 6 4 7" xfId="14861" xr:uid="{00000000-0005-0000-0000-0000733D0000}"/>
    <cellStyle name="Normal 6 6 5" xfId="14862" xr:uid="{00000000-0005-0000-0000-0000743D0000}"/>
    <cellStyle name="Normal 6 6 5 2" xfId="14863" xr:uid="{00000000-0005-0000-0000-0000753D0000}"/>
    <cellStyle name="Normal 6 6 5 2 2" xfId="14864" xr:uid="{00000000-0005-0000-0000-0000763D0000}"/>
    <cellStyle name="Normal 6 6 5 3" xfId="14865" xr:uid="{00000000-0005-0000-0000-0000773D0000}"/>
    <cellStyle name="Normal 6 6 5 4" xfId="14866" xr:uid="{00000000-0005-0000-0000-0000783D0000}"/>
    <cellStyle name="Normal 6 6 5 5" xfId="14867" xr:uid="{00000000-0005-0000-0000-0000793D0000}"/>
    <cellStyle name="Normal 6 6 6" xfId="14868" xr:uid="{00000000-0005-0000-0000-00007A3D0000}"/>
    <cellStyle name="Normal 6 6 6 2" xfId="14869" xr:uid="{00000000-0005-0000-0000-00007B3D0000}"/>
    <cellStyle name="Normal 6 6 6 2 2" xfId="14870" xr:uid="{00000000-0005-0000-0000-00007C3D0000}"/>
    <cellStyle name="Normal 6 6 6 3" xfId="14871" xr:uid="{00000000-0005-0000-0000-00007D3D0000}"/>
    <cellStyle name="Normal 6 6 6 4" xfId="14872" xr:uid="{00000000-0005-0000-0000-00007E3D0000}"/>
    <cellStyle name="Normal 6 6 6 5" xfId="14873" xr:uid="{00000000-0005-0000-0000-00007F3D0000}"/>
    <cellStyle name="Normal 6 6 7" xfId="14874" xr:uid="{00000000-0005-0000-0000-0000803D0000}"/>
    <cellStyle name="Normal 6 6 8" xfId="14875" xr:uid="{00000000-0005-0000-0000-0000813D0000}"/>
    <cellStyle name="Normal 6 6 9" xfId="14876" xr:uid="{00000000-0005-0000-0000-0000823D0000}"/>
    <cellStyle name="Normal 6 7" xfId="14877" xr:uid="{00000000-0005-0000-0000-0000833D0000}"/>
    <cellStyle name="Normal 6 7 10" xfId="14878" xr:uid="{00000000-0005-0000-0000-0000843D0000}"/>
    <cellStyle name="Normal 6 7 2" xfId="14879" xr:uid="{00000000-0005-0000-0000-0000853D0000}"/>
    <cellStyle name="Normal 6 7 2 2" xfId="14880" xr:uid="{00000000-0005-0000-0000-0000863D0000}"/>
    <cellStyle name="Normal 6 7 2 2 2" xfId="14881" xr:uid="{00000000-0005-0000-0000-0000873D0000}"/>
    <cellStyle name="Normal 6 7 2 2 3" xfId="14882" xr:uid="{00000000-0005-0000-0000-0000883D0000}"/>
    <cellStyle name="Normal 6 7 2 2 4" xfId="14883" xr:uid="{00000000-0005-0000-0000-0000893D0000}"/>
    <cellStyle name="Normal 6 7 2 2 5" xfId="14884" xr:uid="{00000000-0005-0000-0000-00008A3D0000}"/>
    <cellStyle name="Normal 6 7 2 3" xfId="14885" xr:uid="{00000000-0005-0000-0000-00008B3D0000}"/>
    <cellStyle name="Normal 6 7 2 3 2" xfId="14886" xr:uid="{00000000-0005-0000-0000-00008C3D0000}"/>
    <cellStyle name="Normal 6 7 2 3 3" xfId="14887" xr:uid="{00000000-0005-0000-0000-00008D3D0000}"/>
    <cellStyle name="Normal 6 7 2 3 4" xfId="14888" xr:uid="{00000000-0005-0000-0000-00008E3D0000}"/>
    <cellStyle name="Normal 6 7 2 3 5" xfId="14889" xr:uid="{00000000-0005-0000-0000-00008F3D0000}"/>
    <cellStyle name="Normal 6 7 2 4" xfId="14890" xr:uid="{00000000-0005-0000-0000-0000903D0000}"/>
    <cellStyle name="Normal 6 7 2 5" xfId="14891" xr:uid="{00000000-0005-0000-0000-0000913D0000}"/>
    <cellStyle name="Normal 6 7 2 6" xfId="14892" xr:uid="{00000000-0005-0000-0000-0000923D0000}"/>
    <cellStyle name="Normal 6 7 2 7" xfId="14893" xr:uid="{00000000-0005-0000-0000-0000933D0000}"/>
    <cellStyle name="Normal 6 7 3" xfId="14894" xr:uid="{00000000-0005-0000-0000-0000943D0000}"/>
    <cellStyle name="Normal 6 7 3 2" xfId="14895" xr:uid="{00000000-0005-0000-0000-0000953D0000}"/>
    <cellStyle name="Normal 6 7 3 2 2" xfId="14896" xr:uid="{00000000-0005-0000-0000-0000963D0000}"/>
    <cellStyle name="Normal 6 7 3 2 3" xfId="14897" xr:uid="{00000000-0005-0000-0000-0000973D0000}"/>
    <cellStyle name="Normal 6 7 3 2 4" xfId="14898" xr:uid="{00000000-0005-0000-0000-0000983D0000}"/>
    <cellStyle name="Normal 6 7 3 2 5" xfId="14899" xr:uid="{00000000-0005-0000-0000-0000993D0000}"/>
    <cellStyle name="Normal 6 7 3 3" xfId="14900" xr:uid="{00000000-0005-0000-0000-00009A3D0000}"/>
    <cellStyle name="Normal 6 7 3 3 2" xfId="14901" xr:uid="{00000000-0005-0000-0000-00009B3D0000}"/>
    <cellStyle name="Normal 6 7 3 3 3" xfId="14902" xr:uid="{00000000-0005-0000-0000-00009C3D0000}"/>
    <cellStyle name="Normal 6 7 3 3 4" xfId="14903" xr:uid="{00000000-0005-0000-0000-00009D3D0000}"/>
    <cellStyle name="Normal 6 7 3 3 5" xfId="14904" xr:uid="{00000000-0005-0000-0000-00009E3D0000}"/>
    <cellStyle name="Normal 6 7 3 4" xfId="14905" xr:uid="{00000000-0005-0000-0000-00009F3D0000}"/>
    <cellStyle name="Normal 6 7 3 5" xfId="14906" xr:uid="{00000000-0005-0000-0000-0000A03D0000}"/>
    <cellStyle name="Normal 6 7 3 6" xfId="14907" xr:uid="{00000000-0005-0000-0000-0000A13D0000}"/>
    <cellStyle name="Normal 6 7 3 7" xfId="14908" xr:uid="{00000000-0005-0000-0000-0000A23D0000}"/>
    <cellStyle name="Normal 6 7 4" xfId="14909" xr:uid="{00000000-0005-0000-0000-0000A33D0000}"/>
    <cellStyle name="Normal 6 7 4 2" xfId="14910" xr:uid="{00000000-0005-0000-0000-0000A43D0000}"/>
    <cellStyle name="Normal 6 7 4 2 2" xfId="14911" xr:uid="{00000000-0005-0000-0000-0000A53D0000}"/>
    <cellStyle name="Normal 6 7 4 2 3" xfId="14912" xr:uid="{00000000-0005-0000-0000-0000A63D0000}"/>
    <cellStyle name="Normal 6 7 4 2 4" xfId="14913" xr:uid="{00000000-0005-0000-0000-0000A73D0000}"/>
    <cellStyle name="Normal 6 7 4 2 5" xfId="14914" xr:uid="{00000000-0005-0000-0000-0000A83D0000}"/>
    <cellStyle name="Normal 6 7 4 3" xfId="14915" xr:uid="{00000000-0005-0000-0000-0000A93D0000}"/>
    <cellStyle name="Normal 6 7 4 3 2" xfId="14916" xr:uid="{00000000-0005-0000-0000-0000AA3D0000}"/>
    <cellStyle name="Normal 6 7 4 3 3" xfId="14917" xr:uid="{00000000-0005-0000-0000-0000AB3D0000}"/>
    <cellStyle name="Normal 6 7 4 3 4" xfId="14918" xr:uid="{00000000-0005-0000-0000-0000AC3D0000}"/>
    <cellStyle name="Normal 6 7 4 3 5" xfId="14919" xr:uid="{00000000-0005-0000-0000-0000AD3D0000}"/>
    <cellStyle name="Normal 6 7 4 4" xfId="14920" xr:uid="{00000000-0005-0000-0000-0000AE3D0000}"/>
    <cellStyle name="Normal 6 7 4 5" xfId="14921" xr:uid="{00000000-0005-0000-0000-0000AF3D0000}"/>
    <cellStyle name="Normal 6 7 4 6" xfId="14922" xr:uid="{00000000-0005-0000-0000-0000B03D0000}"/>
    <cellStyle name="Normal 6 7 4 7" xfId="14923" xr:uid="{00000000-0005-0000-0000-0000B13D0000}"/>
    <cellStyle name="Normal 6 7 5" xfId="14924" xr:uid="{00000000-0005-0000-0000-0000B23D0000}"/>
    <cellStyle name="Normal 6 7 5 2" xfId="14925" xr:uid="{00000000-0005-0000-0000-0000B33D0000}"/>
    <cellStyle name="Normal 6 7 5 2 2" xfId="14926" xr:uid="{00000000-0005-0000-0000-0000B43D0000}"/>
    <cellStyle name="Normal 6 7 5 3" xfId="14927" xr:uid="{00000000-0005-0000-0000-0000B53D0000}"/>
    <cellStyle name="Normal 6 7 5 4" xfId="14928" xr:uid="{00000000-0005-0000-0000-0000B63D0000}"/>
    <cellStyle name="Normal 6 7 5 5" xfId="14929" xr:uid="{00000000-0005-0000-0000-0000B73D0000}"/>
    <cellStyle name="Normal 6 7 6" xfId="14930" xr:uid="{00000000-0005-0000-0000-0000B83D0000}"/>
    <cellStyle name="Normal 6 7 6 2" xfId="14931" xr:uid="{00000000-0005-0000-0000-0000B93D0000}"/>
    <cellStyle name="Normal 6 7 6 2 2" xfId="14932" xr:uid="{00000000-0005-0000-0000-0000BA3D0000}"/>
    <cellStyle name="Normal 6 7 6 3" xfId="14933" xr:uid="{00000000-0005-0000-0000-0000BB3D0000}"/>
    <cellStyle name="Normal 6 7 6 4" xfId="14934" xr:uid="{00000000-0005-0000-0000-0000BC3D0000}"/>
    <cellStyle name="Normal 6 7 6 5" xfId="14935" xr:uid="{00000000-0005-0000-0000-0000BD3D0000}"/>
    <cellStyle name="Normal 6 7 7" xfId="14936" xr:uid="{00000000-0005-0000-0000-0000BE3D0000}"/>
    <cellStyle name="Normal 6 7 8" xfId="14937" xr:uid="{00000000-0005-0000-0000-0000BF3D0000}"/>
    <cellStyle name="Normal 6 7 9" xfId="14938" xr:uid="{00000000-0005-0000-0000-0000C03D0000}"/>
    <cellStyle name="Normal 6 8" xfId="14939" xr:uid="{00000000-0005-0000-0000-0000C13D0000}"/>
    <cellStyle name="Normal 6 8 10" xfId="14940" xr:uid="{00000000-0005-0000-0000-0000C23D0000}"/>
    <cellStyle name="Normal 6 8 2" xfId="14941" xr:uid="{00000000-0005-0000-0000-0000C33D0000}"/>
    <cellStyle name="Normal 6 8 2 2" xfId="14942" xr:uid="{00000000-0005-0000-0000-0000C43D0000}"/>
    <cellStyle name="Normal 6 8 2 2 2" xfId="14943" xr:uid="{00000000-0005-0000-0000-0000C53D0000}"/>
    <cellStyle name="Normal 6 8 2 2 3" xfId="14944" xr:uid="{00000000-0005-0000-0000-0000C63D0000}"/>
    <cellStyle name="Normal 6 8 2 2 4" xfId="14945" xr:uid="{00000000-0005-0000-0000-0000C73D0000}"/>
    <cellStyle name="Normal 6 8 2 2 5" xfId="14946" xr:uid="{00000000-0005-0000-0000-0000C83D0000}"/>
    <cellStyle name="Normal 6 8 2 3" xfId="14947" xr:uid="{00000000-0005-0000-0000-0000C93D0000}"/>
    <cellStyle name="Normal 6 8 2 3 2" xfId="14948" xr:uid="{00000000-0005-0000-0000-0000CA3D0000}"/>
    <cellStyle name="Normal 6 8 2 3 3" xfId="14949" xr:uid="{00000000-0005-0000-0000-0000CB3D0000}"/>
    <cellStyle name="Normal 6 8 2 3 4" xfId="14950" xr:uid="{00000000-0005-0000-0000-0000CC3D0000}"/>
    <cellStyle name="Normal 6 8 2 3 5" xfId="14951" xr:uid="{00000000-0005-0000-0000-0000CD3D0000}"/>
    <cellStyle name="Normal 6 8 2 4" xfId="14952" xr:uid="{00000000-0005-0000-0000-0000CE3D0000}"/>
    <cellStyle name="Normal 6 8 2 5" xfId="14953" xr:uid="{00000000-0005-0000-0000-0000CF3D0000}"/>
    <cellStyle name="Normal 6 8 2 6" xfId="14954" xr:uid="{00000000-0005-0000-0000-0000D03D0000}"/>
    <cellStyle name="Normal 6 8 2 7" xfId="14955" xr:uid="{00000000-0005-0000-0000-0000D13D0000}"/>
    <cellStyle name="Normal 6 8 3" xfId="14956" xr:uid="{00000000-0005-0000-0000-0000D23D0000}"/>
    <cellStyle name="Normal 6 8 3 2" xfId="14957" xr:uid="{00000000-0005-0000-0000-0000D33D0000}"/>
    <cellStyle name="Normal 6 8 3 2 2" xfId="14958" xr:uid="{00000000-0005-0000-0000-0000D43D0000}"/>
    <cellStyle name="Normal 6 8 3 2 3" xfId="14959" xr:uid="{00000000-0005-0000-0000-0000D53D0000}"/>
    <cellStyle name="Normal 6 8 3 2 4" xfId="14960" xr:uid="{00000000-0005-0000-0000-0000D63D0000}"/>
    <cellStyle name="Normal 6 8 3 2 5" xfId="14961" xr:uid="{00000000-0005-0000-0000-0000D73D0000}"/>
    <cellStyle name="Normal 6 8 3 3" xfId="14962" xr:uid="{00000000-0005-0000-0000-0000D83D0000}"/>
    <cellStyle name="Normal 6 8 3 3 2" xfId="14963" xr:uid="{00000000-0005-0000-0000-0000D93D0000}"/>
    <cellStyle name="Normal 6 8 3 3 3" xfId="14964" xr:uid="{00000000-0005-0000-0000-0000DA3D0000}"/>
    <cellStyle name="Normal 6 8 3 3 4" xfId="14965" xr:uid="{00000000-0005-0000-0000-0000DB3D0000}"/>
    <cellStyle name="Normal 6 8 3 3 5" xfId="14966" xr:uid="{00000000-0005-0000-0000-0000DC3D0000}"/>
    <cellStyle name="Normal 6 8 3 4" xfId="14967" xr:uid="{00000000-0005-0000-0000-0000DD3D0000}"/>
    <cellStyle name="Normal 6 8 3 5" xfId="14968" xr:uid="{00000000-0005-0000-0000-0000DE3D0000}"/>
    <cellStyle name="Normal 6 8 3 6" xfId="14969" xr:uid="{00000000-0005-0000-0000-0000DF3D0000}"/>
    <cellStyle name="Normal 6 8 3 7" xfId="14970" xr:uid="{00000000-0005-0000-0000-0000E03D0000}"/>
    <cellStyle name="Normal 6 8 4" xfId="14971" xr:uid="{00000000-0005-0000-0000-0000E13D0000}"/>
    <cellStyle name="Normal 6 8 4 2" xfId="14972" xr:uid="{00000000-0005-0000-0000-0000E23D0000}"/>
    <cellStyle name="Normal 6 8 4 2 2" xfId="14973" xr:uid="{00000000-0005-0000-0000-0000E33D0000}"/>
    <cellStyle name="Normal 6 8 4 2 3" xfId="14974" xr:uid="{00000000-0005-0000-0000-0000E43D0000}"/>
    <cellStyle name="Normal 6 8 4 2 4" xfId="14975" xr:uid="{00000000-0005-0000-0000-0000E53D0000}"/>
    <cellStyle name="Normal 6 8 4 2 5" xfId="14976" xr:uid="{00000000-0005-0000-0000-0000E63D0000}"/>
    <cellStyle name="Normal 6 8 4 3" xfId="14977" xr:uid="{00000000-0005-0000-0000-0000E73D0000}"/>
    <cellStyle name="Normal 6 8 4 3 2" xfId="14978" xr:uid="{00000000-0005-0000-0000-0000E83D0000}"/>
    <cellStyle name="Normal 6 8 4 3 3" xfId="14979" xr:uid="{00000000-0005-0000-0000-0000E93D0000}"/>
    <cellStyle name="Normal 6 8 4 3 4" xfId="14980" xr:uid="{00000000-0005-0000-0000-0000EA3D0000}"/>
    <cellStyle name="Normal 6 8 4 3 5" xfId="14981" xr:uid="{00000000-0005-0000-0000-0000EB3D0000}"/>
    <cellStyle name="Normal 6 8 4 4" xfId="14982" xr:uid="{00000000-0005-0000-0000-0000EC3D0000}"/>
    <cellStyle name="Normal 6 8 4 5" xfId="14983" xr:uid="{00000000-0005-0000-0000-0000ED3D0000}"/>
    <cellStyle name="Normal 6 8 4 6" xfId="14984" xr:uid="{00000000-0005-0000-0000-0000EE3D0000}"/>
    <cellStyle name="Normal 6 8 4 7" xfId="14985" xr:uid="{00000000-0005-0000-0000-0000EF3D0000}"/>
    <cellStyle name="Normal 6 8 5" xfId="14986" xr:uid="{00000000-0005-0000-0000-0000F03D0000}"/>
    <cellStyle name="Normal 6 8 5 2" xfId="14987" xr:uid="{00000000-0005-0000-0000-0000F13D0000}"/>
    <cellStyle name="Normal 6 8 5 2 2" xfId="14988" xr:uid="{00000000-0005-0000-0000-0000F23D0000}"/>
    <cellStyle name="Normal 6 8 5 3" xfId="14989" xr:uid="{00000000-0005-0000-0000-0000F33D0000}"/>
    <cellStyle name="Normal 6 8 5 4" xfId="14990" xr:uid="{00000000-0005-0000-0000-0000F43D0000}"/>
    <cellStyle name="Normal 6 8 5 5" xfId="14991" xr:uid="{00000000-0005-0000-0000-0000F53D0000}"/>
    <cellStyle name="Normal 6 8 6" xfId="14992" xr:uid="{00000000-0005-0000-0000-0000F63D0000}"/>
    <cellStyle name="Normal 6 8 6 2" xfId="14993" xr:uid="{00000000-0005-0000-0000-0000F73D0000}"/>
    <cellStyle name="Normal 6 8 6 2 2" xfId="14994" xr:uid="{00000000-0005-0000-0000-0000F83D0000}"/>
    <cellStyle name="Normal 6 8 6 3" xfId="14995" xr:uid="{00000000-0005-0000-0000-0000F93D0000}"/>
    <cellStyle name="Normal 6 8 6 4" xfId="14996" xr:uid="{00000000-0005-0000-0000-0000FA3D0000}"/>
    <cellStyle name="Normal 6 8 6 5" xfId="14997" xr:uid="{00000000-0005-0000-0000-0000FB3D0000}"/>
    <cellStyle name="Normal 6 8 7" xfId="14998" xr:uid="{00000000-0005-0000-0000-0000FC3D0000}"/>
    <cellStyle name="Normal 6 8 8" xfId="14999" xr:uid="{00000000-0005-0000-0000-0000FD3D0000}"/>
    <cellStyle name="Normal 6 8 9" xfId="15000" xr:uid="{00000000-0005-0000-0000-0000FE3D0000}"/>
    <cellStyle name="Normal 6 9" xfId="15001" xr:uid="{00000000-0005-0000-0000-0000FF3D0000}"/>
    <cellStyle name="Normal 6 9 10" xfId="15002" xr:uid="{00000000-0005-0000-0000-0000003E0000}"/>
    <cellStyle name="Normal 6 9 2" xfId="15003" xr:uid="{00000000-0005-0000-0000-0000013E0000}"/>
    <cellStyle name="Normal 6 9 2 2" xfId="15004" xr:uid="{00000000-0005-0000-0000-0000023E0000}"/>
    <cellStyle name="Normal 6 9 2 2 2" xfId="15005" xr:uid="{00000000-0005-0000-0000-0000033E0000}"/>
    <cellStyle name="Normal 6 9 2 2 3" xfId="15006" xr:uid="{00000000-0005-0000-0000-0000043E0000}"/>
    <cellStyle name="Normal 6 9 2 2 4" xfId="15007" xr:uid="{00000000-0005-0000-0000-0000053E0000}"/>
    <cellStyle name="Normal 6 9 2 2 5" xfId="15008" xr:uid="{00000000-0005-0000-0000-0000063E0000}"/>
    <cellStyle name="Normal 6 9 2 3" xfId="15009" xr:uid="{00000000-0005-0000-0000-0000073E0000}"/>
    <cellStyle name="Normal 6 9 2 3 2" xfId="15010" xr:uid="{00000000-0005-0000-0000-0000083E0000}"/>
    <cellStyle name="Normal 6 9 2 3 3" xfId="15011" xr:uid="{00000000-0005-0000-0000-0000093E0000}"/>
    <cellStyle name="Normal 6 9 2 3 4" xfId="15012" xr:uid="{00000000-0005-0000-0000-00000A3E0000}"/>
    <cellStyle name="Normal 6 9 2 3 5" xfId="15013" xr:uid="{00000000-0005-0000-0000-00000B3E0000}"/>
    <cellStyle name="Normal 6 9 2 4" xfId="15014" xr:uid="{00000000-0005-0000-0000-00000C3E0000}"/>
    <cellStyle name="Normal 6 9 2 5" xfId="15015" xr:uid="{00000000-0005-0000-0000-00000D3E0000}"/>
    <cellStyle name="Normal 6 9 2 6" xfId="15016" xr:uid="{00000000-0005-0000-0000-00000E3E0000}"/>
    <cellStyle name="Normal 6 9 2 7" xfId="15017" xr:uid="{00000000-0005-0000-0000-00000F3E0000}"/>
    <cellStyle name="Normal 6 9 3" xfId="15018" xr:uid="{00000000-0005-0000-0000-0000103E0000}"/>
    <cellStyle name="Normal 6 9 3 2" xfId="15019" xr:uid="{00000000-0005-0000-0000-0000113E0000}"/>
    <cellStyle name="Normal 6 9 3 2 2" xfId="15020" xr:uid="{00000000-0005-0000-0000-0000123E0000}"/>
    <cellStyle name="Normal 6 9 3 2 3" xfId="15021" xr:uid="{00000000-0005-0000-0000-0000133E0000}"/>
    <cellStyle name="Normal 6 9 3 2 4" xfId="15022" xr:uid="{00000000-0005-0000-0000-0000143E0000}"/>
    <cellStyle name="Normal 6 9 3 2 5" xfId="15023" xr:uid="{00000000-0005-0000-0000-0000153E0000}"/>
    <cellStyle name="Normal 6 9 3 3" xfId="15024" xr:uid="{00000000-0005-0000-0000-0000163E0000}"/>
    <cellStyle name="Normal 6 9 3 3 2" xfId="15025" xr:uid="{00000000-0005-0000-0000-0000173E0000}"/>
    <cellStyle name="Normal 6 9 3 3 3" xfId="15026" xr:uid="{00000000-0005-0000-0000-0000183E0000}"/>
    <cellStyle name="Normal 6 9 3 3 4" xfId="15027" xr:uid="{00000000-0005-0000-0000-0000193E0000}"/>
    <cellStyle name="Normal 6 9 3 3 5" xfId="15028" xr:uid="{00000000-0005-0000-0000-00001A3E0000}"/>
    <cellStyle name="Normal 6 9 3 4" xfId="15029" xr:uid="{00000000-0005-0000-0000-00001B3E0000}"/>
    <cellStyle name="Normal 6 9 3 5" xfId="15030" xr:uid="{00000000-0005-0000-0000-00001C3E0000}"/>
    <cellStyle name="Normal 6 9 3 6" xfId="15031" xr:uid="{00000000-0005-0000-0000-00001D3E0000}"/>
    <cellStyle name="Normal 6 9 3 7" xfId="15032" xr:uid="{00000000-0005-0000-0000-00001E3E0000}"/>
    <cellStyle name="Normal 6 9 4" xfId="15033" xr:uid="{00000000-0005-0000-0000-00001F3E0000}"/>
    <cellStyle name="Normal 6 9 4 2" xfId="15034" xr:uid="{00000000-0005-0000-0000-0000203E0000}"/>
    <cellStyle name="Normal 6 9 4 2 2" xfId="15035" xr:uid="{00000000-0005-0000-0000-0000213E0000}"/>
    <cellStyle name="Normal 6 9 4 2 3" xfId="15036" xr:uid="{00000000-0005-0000-0000-0000223E0000}"/>
    <cellStyle name="Normal 6 9 4 2 4" xfId="15037" xr:uid="{00000000-0005-0000-0000-0000233E0000}"/>
    <cellStyle name="Normal 6 9 4 2 5" xfId="15038" xr:uid="{00000000-0005-0000-0000-0000243E0000}"/>
    <cellStyle name="Normal 6 9 4 3" xfId="15039" xr:uid="{00000000-0005-0000-0000-0000253E0000}"/>
    <cellStyle name="Normal 6 9 4 3 2" xfId="15040" xr:uid="{00000000-0005-0000-0000-0000263E0000}"/>
    <cellStyle name="Normal 6 9 4 3 3" xfId="15041" xr:uid="{00000000-0005-0000-0000-0000273E0000}"/>
    <cellStyle name="Normal 6 9 4 3 4" xfId="15042" xr:uid="{00000000-0005-0000-0000-0000283E0000}"/>
    <cellStyle name="Normal 6 9 4 3 5" xfId="15043" xr:uid="{00000000-0005-0000-0000-0000293E0000}"/>
    <cellStyle name="Normal 6 9 4 4" xfId="15044" xr:uid="{00000000-0005-0000-0000-00002A3E0000}"/>
    <cellStyle name="Normal 6 9 4 5" xfId="15045" xr:uid="{00000000-0005-0000-0000-00002B3E0000}"/>
    <cellStyle name="Normal 6 9 4 6" xfId="15046" xr:uid="{00000000-0005-0000-0000-00002C3E0000}"/>
    <cellStyle name="Normal 6 9 4 7" xfId="15047" xr:uid="{00000000-0005-0000-0000-00002D3E0000}"/>
    <cellStyle name="Normal 6 9 5" xfId="15048" xr:uid="{00000000-0005-0000-0000-00002E3E0000}"/>
    <cellStyle name="Normal 6 9 5 2" xfId="15049" xr:uid="{00000000-0005-0000-0000-00002F3E0000}"/>
    <cellStyle name="Normal 6 9 5 3" xfId="15050" xr:uid="{00000000-0005-0000-0000-0000303E0000}"/>
    <cellStyle name="Normal 6 9 5 4" xfId="15051" xr:uid="{00000000-0005-0000-0000-0000313E0000}"/>
    <cellStyle name="Normal 6 9 5 5" xfId="15052" xr:uid="{00000000-0005-0000-0000-0000323E0000}"/>
    <cellStyle name="Normal 6 9 6" xfId="15053" xr:uid="{00000000-0005-0000-0000-0000333E0000}"/>
    <cellStyle name="Normal 6 9 6 2" xfId="15054" xr:uid="{00000000-0005-0000-0000-0000343E0000}"/>
    <cellStyle name="Normal 6 9 6 3" xfId="15055" xr:uid="{00000000-0005-0000-0000-0000353E0000}"/>
    <cellStyle name="Normal 6 9 6 4" xfId="15056" xr:uid="{00000000-0005-0000-0000-0000363E0000}"/>
    <cellStyle name="Normal 6 9 6 5" xfId="15057" xr:uid="{00000000-0005-0000-0000-0000373E0000}"/>
    <cellStyle name="Normal 6 9 7" xfId="15058" xr:uid="{00000000-0005-0000-0000-0000383E0000}"/>
    <cellStyle name="Normal 6 9 8" xfId="15059" xr:uid="{00000000-0005-0000-0000-0000393E0000}"/>
    <cellStyle name="Normal 6 9 9" xfId="15060" xr:uid="{00000000-0005-0000-0000-00003A3E0000}"/>
    <cellStyle name="Normal 6_06 Jun 2011 - HK FS translation (JL)" xfId="15061" xr:uid="{00000000-0005-0000-0000-00003B3E0000}"/>
    <cellStyle name="Normal 60" xfId="15062" xr:uid="{00000000-0005-0000-0000-00003C3E0000}"/>
    <cellStyle name="Normal 60 2" xfId="15063" xr:uid="{00000000-0005-0000-0000-00003D3E0000}"/>
    <cellStyle name="Normal 61" xfId="15064" xr:uid="{00000000-0005-0000-0000-00003E3E0000}"/>
    <cellStyle name="Normal 61 2" xfId="15065" xr:uid="{00000000-0005-0000-0000-00003F3E0000}"/>
    <cellStyle name="Normal 62" xfId="15066" xr:uid="{00000000-0005-0000-0000-0000403E0000}"/>
    <cellStyle name="Normal 63" xfId="15067" xr:uid="{00000000-0005-0000-0000-0000413E0000}"/>
    <cellStyle name="Normal 63 2" xfId="15068" xr:uid="{00000000-0005-0000-0000-0000423E0000}"/>
    <cellStyle name="Normal 64" xfId="15069" xr:uid="{00000000-0005-0000-0000-0000433E0000}"/>
    <cellStyle name="Normal 65" xfId="15070" xr:uid="{00000000-0005-0000-0000-0000443E0000}"/>
    <cellStyle name="Normal 66" xfId="15071" xr:uid="{00000000-0005-0000-0000-0000453E0000}"/>
    <cellStyle name="Normal 67" xfId="15072" xr:uid="{00000000-0005-0000-0000-0000463E0000}"/>
    <cellStyle name="Normal 67 2" xfId="46539" xr:uid="{00000000-0005-0000-0000-0000473E0000}"/>
    <cellStyle name="Normal 68" xfId="15073" xr:uid="{00000000-0005-0000-0000-0000483E0000}"/>
    <cellStyle name="Normal 69" xfId="15074" xr:uid="{00000000-0005-0000-0000-0000493E0000}"/>
    <cellStyle name="Normal 7" xfId="141" xr:uid="{00000000-0005-0000-0000-00004A3E0000}"/>
    <cellStyle name="Normal 7 10" xfId="15075" xr:uid="{00000000-0005-0000-0000-00004B3E0000}"/>
    <cellStyle name="Normal 7 10 2" xfId="15076" xr:uid="{00000000-0005-0000-0000-00004C3E0000}"/>
    <cellStyle name="Normal 7 10 3" xfId="15077" xr:uid="{00000000-0005-0000-0000-00004D3E0000}"/>
    <cellStyle name="Normal 7 10 4" xfId="15078" xr:uid="{00000000-0005-0000-0000-00004E3E0000}"/>
    <cellStyle name="Normal 7 10 5" xfId="15079" xr:uid="{00000000-0005-0000-0000-00004F3E0000}"/>
    <cellStyle name="Normal 7 11" xfId="15080" xr:uid="{00000000-0005-0000-0000-0000503E0000}"/>
    <cellStyle name="Normal 7 11 2" xfId="15081" xr:uid="{00000000-0005-0000-0000-0000513E0000}"/>
    <cellStyle name="Normal 7 11 3" xfId="15082" xr:uid="{00000000-0005-0000-0000-0000523E0000}"/>
    <cellStyle name="Normal 7 11 4" xfId="15083" xr:uid="{00000000-0005-0000-0000-0000533E0000}"/>
    <cellStyle name="Normal 7 11 5" xfId="15084" xr:uid="{00000000-0005-0000-0000-0000543E0000}"/>
    <cellStyle name="Normal 7 12" xfId="15085" xr:uid="{00000000-0005-0000-0000-0000553E0000}"/>
    <cellStyle name="Normal 7 12 2" xfId="15086" xr:uid="{00000000-0005-0000-0000-0000563E0000}"/>
    <cellStyle name="Normal 7 12 3" xfId="15087" xr:uid="{00000000-0005-0000-0000-0000573E0000}"/>
    <cellStyle name="Normal 7 12 4" xfId="15088" xr:uid="{00000000-0005-0000-0000-0000583E0000}"/>
    <cellStyle name="Normal 7 12 5" xfId="15089" xr:uid="{00000000-0005-0000-0000-0000593E0000}"/>
    <cellStyle name="Normal 7 13" xfId="15090" xr:uid="{00000000-0005-0000-0000-00005A3E0000}"/>
    <cellStyle name="Normal 7 13 2" xfId="15091" xr:uid="{00000000-0005-0000-0000-00005B3E0000}"/>
    <cellStyle name="Normal 7 14" xfId="45694" xr:uid="{00000000-0005-0000-0000-00005C3E0000}"/>
    <cellStyle name="Normal 7 2" xfId="142" xr:uid="{00000000-0005-0000-0000-00005D3E0000}"/>
    <cellStyle name="Normal 7 2 2" xfId="15093" xr:uid="{00000000-0005-0000-0000-00005E3E0000}"/>
    <cellStyle name="Normal 7 2 2 2" xfId="15094" xr:uid="{00000000-0005-0000-0000-00005F3E0000}"/>
    <cellStyle name="Normal 7 2 2 3" xfId="15095" xr:uid="{00000000-0005-0000-0000-0000603E0000}"/>
    <cellStyle name="Normal 7 2 2 4" xfId="15096" xr:uid="{00000000-0005-0000-0000-0000613E0000}"/>
    <cellStyle name="Normal 7 2 2 5" xfId="15097" xr:uid="{00000000-0005-0000-0000-0000623E0000}"/>
    <cellStyle name="Normal 7 2 3" xfId="15098" xr:uid="{00000000-0005-0000-0000-0000633E0000}"/>
    <cellStyle name="Normal 7 2 3 2" xfId="15099" xr:uid="{00000000-0005-0000-0000-0000643E0000}"/>
    <cellStyle name="Normal 7 2 3 3" xfId="15100" xr:uid="{00000000-0005-0000-0000-0000653E0000}"/>
    <cellStyle name="Normal 7 2 3 4" xfId="15101" xr:uid="{00000000-0005-0000-0000-0000663E0000}"/>
    <cellStyle name="Normal 7 2 3 5" xfId="15102" xr:uid="{00000000-0005-0000-0000-0000673E0000}"/>
    <cellStyle name="Normal 7 2 4" xfId="15103" xr:uid="{00000000-0005-0000-0000-0000683E0000}"/>
    <cellStyle name="Normal 7 2 4 2" xfId="15104" xr:uid="{00000000-0005-0000-0000-0000693E0000}"/>
    <cellStyle name="Normal 7 2 4 3" xfId="15105" xr:uid="{00000000-0005-0000-0000-00006A3E0000}"/>
    <cellStyle name="Normal 7 2 4 4" xfId="15106" xr:uid="{00000000-0005-0000-0000-00006B3E0000}"/>
    <cellStyle name="Normal 7 2 4 5" xfId="15107" xr:uid="{00000000-0005-0000-0000-00006C3E0000}"/>
    <cellStyle name="Normal 7 2 5" xfId="15108" xr:uid="{00000000-0005-0000-0000-00006D3E0000}"/>
    <cellStyle name="Normal 7 2 5 2" xfId="15109" xr:uid="{00000000-0005-0000-0000-00006E3E0000}"/>
    <cellStyle name="Normal 7 2 5 3" xfId="15110" xr:uid="{00000000-0005-0000-0000-00006F3E0000}"/>
    <cellStyle name="Normal 7 2 5 4" xfId="15111" xr:uid="{00000000-0005-0000-0000-0000703E0000}"/>
    <cellStyle name="Normal 7 2 5 5" xfId="15112" xr:uid="{00000000-0005-0000-0000-0000713E0000}"/>
    <cellStyle name="Normal 7 2 6" xfId="15113" xr:uid="{00000000-0005-0000-0000-0000723E0000}"/>
    <cellStyle name="Normal 7 2 6 2" xfId="15114" xr:uid="{00000000-0005-0000-0000-0000733E0000}"/>
    <cellStyle name="Normal 7 2 6 3" xfId="15115" xr:uid="{00000000-0005-0000-0000-0000743E0000}"/>
    <cellStyle name="Normal 7 2 6 4" xfId="15116" xr:uid="{00000000-0005-0000-0000-0000753E0000}"/>
    <cellStyle name="Normal 7 2 6 5" xfId="15117" xr:uid="{00000000-0005-0000-0000-0000763E0000}"/>
    <cellStyle name="Normal 7 2 7" xfId="15118" xr:uid="{00000000-0005-0000-0000-0000773E0000}"/>
    <cellStyle name="Normal 7 2 7 2" xfId="15119" xr:uid="{00000000-0005-0000-0000-0000783E0000}"/>
    <cellStyle name="Normal 7 2 8" xfId="15092" xr:uid="{00000000-0005-0000-0000-0000793E0000}"/>
    <cellStyle name="Normal 7 3" xfId="143" xr:uid="{00000000-0005-0000-0000-00007A3E0000}"/>
    <cellStyle name="Normal 7 3 10" xfId="15121" xr:uid="{00000000-0005-0000-0000-00007B3E0000}"/>
    <cellStyle name="Normal 7 3 11" xfId="15120" xr:uid="{00000000-0005-0000-0000-00007C3E0000}"/>
    <cellStyle name="Normal 7 3 12" xfId="45686" xr:uid="{00000000-0005-0000-0000-00007D3E0000}"/>
    <cellStyle name="Normal 7 3 2" xfId="15122" xr:uid="{00000000-0005-0000-0000-00007E3E0000}"/>
    <cellStyle name="Normal 7 3 2 2" xfId="15123" xr:uid="{00000000-0005-0000-0000-00007F3E0000}"/>
    <cellStyle name="Normal 7 3 2 3" xfId="15124" xr:uid="{00000000-0005-0000-0000-0000803E0000}"/>
    <cellStyle name="Normal 7 3 2 4" xfId="15125" xr:uid="{00000000-0005-0000-0000-0000813E0000}"/>
    <cellStyle name="Normal 7 3 2 5" xfId="15126" xr:uid="{00000000-0005-0000-0000-0000823E0000}"/>
    <cellStyle name="Normal 7 3 3" xfId="15127" xr:uid="{00000000-0005-0000-0000-0000833E0000}"/>
    <cellStyle name="Normal 7 3 3 2" xfId="15128" xr:uid="{00000000-0005-0000-0000-0000843E0000}"/>
    <cellStyle name="Normal 7 3 3 3" xfId="15129" xr:uid="{00000000-0005-0000-0000-0000853E0000}"/>
    <cellStyle name="Normal 7 3 3 4" xfId="15130" xr:uid="{00000000-0005-0000-0000-0000863E0000}"/>
    <cellStyle name="Normal 7 3 3 5" xfId="15131" xr:uid="{00000000-0005-0000-0000-0000873E0000}"/>
    <cellStyle name="Normal 7 3 4" xfId="15132" xr:uid="{00000000-0005-0000-0000-0000883E0000}"/>
    <cellStyle name="Normal 7 3 4 2" xfId="15133" xr:uid="{00000000-0005-0000-0000-0000893E0000}"/>
    <cellStyle name="Normal 7 3 4 3" xfId="15134" xr:uid="{00000000-0005-0000-0000-00008A3E0000}"/>
    <cellStyle name="Normal 7 3 4 4" xfId="15135" xr:uid="{00000000-0005-0000-0000-00008B3E0000}"/>
    <cellStyle name="Normal 7 3 4 5" xfId="15136" xr:uid="{00000000-0005-0000-0000-00008C3E0000}"/>
    <cellStyle name="Normal 7 3 5" xfId="15137" xr:uid="{00000000-0005-0000-0000-00008D3E0000}"/>
    <cellStyle name="Normal 7 3 5 2" xfId="15138" xr:uid="{00000000-0005-0000-0000-00008E3E0000}"/>
    <cellStyle name="Normal 7 3 5 3" xfId="15139" xr:uid="{00000000-0005-0000-0000-00008F3E0000}"/>
    <cellStyle name="Normal 7 3 5 4" xfId="15140" xr:uid="{00000000-0005-0000-0000-0000903E0000}"/>
    <cellStyle name="Normal 7 3 5 5" xfId="15141" xr:uid="{00000000-0005-0000-0000-0000913E0000}"/>
    <cellStyle name="Normal 7 3 6" xfId="15142" xr:uid="{00000000-0005-0000-0000-0000923E0000}"/>
    <cellStyle name="Normal 7 3 6 2" xfId="15143" xr:uid="{00000000-0005-0000-0000-0000933E0000}"/>
    <cellStyle name="Normal 7 3 6 3" xfId="15144" xr:uid="{00000000-0005-0000-0000-0000943E0000}"/>
    <cellStyle name="Normal 7 3 6 4" xfId="15145" xr:uid="{00000000-0005-0000-0000-0000953E0000}"/>
    <cellStyle name="Normal 7 3 6 5" xfId="15146" xr:uid="{00000000-0005-0000-0000-0000963E0000}"/>
    <cellStyle name="Normal 7 3 7" xfId="15147" xr:uid="{00000000-0005-0000-0000-0000973E0000}"/>
    <cellStyle name="Normal 7 3 8" xfId="15148" xr:uid="{00000000-0005-0000-0000-0000983E0000}"/>
    <cellStyle name="Normal 7 3 9" xfId="15149" xr:uid="{00000000-0005-0000-0000-0000993E0000}"/>
    <cellStyle name="Normal 7 4" xfId="144" xr:uid="{00000000-0005-0000-0000-00009A3E0000}"/>
    <cellStyle name="Normal 7 4 10" xfId="15151" xr:uid="{00000000-0005-0000-0000-00009B3E0000}"/>
    <cellStyle name="Normal 7 4 11" xfId="15150" xr:uid="{00000000-0005-0000-0000-00009C3E0000}"/>
    <cellStyle name="Normal 7 4 12" xfId="234" xr:uid="{00000000-0005-0000-0000-00009D3E0000}"/>
    <cellStyle name="Normal 7 4 2" xfId="15152" xr:uid="{00000000-0005-0000-0000-00009E3E0000}"/>
    <cellStyle name="Normal 7 4 2 2" xfId="15153" xr:uid="{00000000-0005-0000-0000-00009F3E0000}"/>
    <cellStyle name="Normal 7 4 2 3" xfId="15154" xr:uid="{00000000-0005-0000-0000-0000A03E0000}"/>
    <cellStyle name="Normal 7 4 2 4" xfId="15155" xr:uid="{00000000-0005-0000-0000-0000A13E0000}"/>
    <cellStyle name="Normal 7 4 2 5" xfId="15156" xr:uid="{00000000-0005-0000-0000-0000A23E0000}"/>
    <cellStyle name="Normal 7 4 3" xfId="15157" xr:uid="{00000000-0005-0000-0000-0000A33E0000}"/>
    <cellStyle name="Normal 7 4 3 2" xfId="15158" xr:uid="{00000000-0005-0000-0000-0000A43E0000}"/>
    <cellStyle name="Normal 7 4 3 3" xfId="15159" xr:uid="{00000000-0005-0000-0000-0000A53E0000}"/>
    <cellStyle name="Normal 7 4 3 4" xfId="15160" xr:uid="{00000000-0005-0000-0000-0000A63E0000}"/>
    <cellStyle name="Normal 7 4 3 5" xfId="15161" xr:uid="{00000000-0005-0000-0000-0000A73E0000}"/>
    <cellStyle name="Normal 7 4 4" xfId="15162" xr:uid="{00000000-0005-0000-0000-0000A83E0000}"/>
    <cellStyle name="Normal 7 4 4 2" xfId="15163" xr:uid="{00000000-0005-0000-0000-0000A93E0000}"/>
    <cellStyle name="Normal 7 4 4 3" xfId="15164" xr:uid="{00000000-0005-0000-0000-0000AA3E0000}"/>
    <cellStyle name="Normal 7 4 4 4" xfId="15165" xr:uid="{00000000-0005-0000-0000-0000AB3E0000}"/>
    <cellStyle name="Normal 7 4 4 5" xfId="15166" xr:uid="{00000000-0005-0000-0000-0000AC3E0000}"/>
    <cellStyle name="Normal 7 4 5" xfId="15167" xr:uid="{00000000-0005-0000-0000-0000AD3E0000}"/>
    <cellStyle name="Normal 7 4 5 2" xfId="15168" xr:uid="{00000000-0005-0000-0000-0000AE3E0000}"/>
    <cellStyle name="Normal 7 4 5 3" xfId="15169" xr:uid="{00000000-0005-0000-0000-0000AF3E0000}"/>
    <cellStyle name="Normal 7 4 5 4" xfId="15170" xr:uid="{00000000-0005-0000-0000-0000B03E0000}"/>
    <cellStyle name="Normal 7 4 5 5" xfId="15171" xr:uid="{00000000-0005-0000-0000-0000B13E0000}"/>
    <cellStyle name="Normal 7 4 6" xfId="15172" xr:uid="{00000000-0005-0000-0000-0000B23E0000}"/>
    <cellStyle name="Normal 7 4 6 2" xfId="15173" xr:uid="{00000000-0005-0000-0000-0000B33E0000}"/>
    <cellStyle name="Normal 7 4 6 3" xfId="15174" xr:uid="{00000000-0005-0000-0000-0000B43E0000}"/>
    <cellStyle name="Normal 7 4 6 4" xfId="15175" xr:uid="{00000000-0005-0000-0000-0000B53E0000}"/>
    <cellStyle name="Normal 7 4 6 5" xfId="15176" xr:uid="{00000000-0005-0000-0000-0000B63E0000}"/>
    <cellStyle name="Normal 7 4 7" xfId="15177" xr:uid="{00000000-0005-0000-0000-0000B73E0000}"/>
    <cellStyle name="Normal 7 4 8" xfId="15178" xr:uid="{00000000-0005-0000-0000-0000B83E0000}"/>
    <cellStyle name="Normal 7 4 9" xfId="15179" xr:uid="{00000000-0005-0000-0000-0000B93E0000}"/>
    <cellStyle name="Normal 7 5" xfId="200" xr:uid="{00000000-0005-0000-0000-0000BA3E0000}"/>
    <cellStyle name="Normal 7 5 10" xfId="15181" xr:uid="{00000000-0005-0000-0000-0000BB3E0000}"/>
    <cellStyle name="Normal 7 5 11" xfId="15180" xr:uid="{00000000-0005-0000-0000-0000BC3E0000}"/>
    <cellStyle name="Normal 7 5 2" xfId="15182" xr:uid="{00000000-0005-0000-0000-0000BD3E0000}"/>
    <cellStyle name="Normal 7 5 2 2" xfId="15183" xr:uid="{00000000-0005-0000-0000-0000BE3E0000}"/>
    <cellStyle name="Normal 7 5 2 3" xfId="15184" xr:uid="{00000000-0005-0000-0000-0000BF3E0000}"/>
    <cellStyle name="Normal 7 5 2 4" xfId="15185" xr:uid="{00000000-0005-0000-0000-0000C03E0000}"/>
    <cellStyle name="Normal 7 5 2 5" xfId="15186" xr:uid="{00000000-0005-0000-0000-0000C13E0000}"/>
    <cellStyle name="Normal 7 5 3" xfId="15187" xr:uid="{00000000-0005-0000-0000-0000C23E0000}"/>
    <cellStyle name="Normal 7 5 3 2" xfId="15188" xr:uid="{00000000-0005-0000-0000-0000C33E0000}"/>
    <cellStyle name="Normal 7 5 3 3" xfId="15189" xr:uid="{00000000-0005-0000-0000-0000C43E0000}"/>
    <cellStyle name="Normal 7 5 3 4" xfId="15190" xr:uid="{00000000-0005-0000-0000-0000C53E0000}"/>
    <cellStyle name="Normal 7 5 3 5" xfId="15191" xr:uid="{00000000-0005-0000-0000-0000C63E0000}"/>
    <cellStyle name="Normal 7 5 4" xfId="15192" xr:uid="{00000000-0005-0000-0000-0000C73E0000}"/>
    <cellStyle name="Normal 7 5 4 2" xfId="15193" xr:uid="{00000000-0005-0000-0000-0000C83E0000}"/>
    <cellStyle name="Normal 7 5 4 3" xfId="15194" xr:uid="{00000000-0005-0000-0000-0000C93E0000}"/>
    <cellStyle name="Normal 7 5 4 4" xfId="15195" xr:uid="{00000000-0005-0000-0000-0000CA3E0000}"/>
    <cellStyle name="Normal 7 5 4 5" xfId="15196" xr:uid="{00000000-0005-0000-0000-0000CB3E0000}"/>
    <cellStyle name="Normal 7 5 5" xfId="15197" xr:uid="{00000000-0005-0000-0000-0000CC3E0000}"/>
    <cellStyle name="Normal 7 5 5 2" xfId="15198" xr:uid="{00000000-0005-0000-0000-0000CD3E0000}"/>
    <cellStyle name="Normal 7 5 5 3" xfId="15199" xr:uid="{00000000-0005-0000-0000-0000CE3E0000}"/>
    <cellStyle name="Normal 7 5 5 4" xfId="15200" xr:uid="{00000000-0005-0000-0000-0000CF3E0000}"/>
    <cellStyle name="Normal 7 5 5 5" xfId="15201" xr:uid="{00000000-0005-0000-0000-0000D03E0000}"/>
    <cellStyle name="Normal 7 5 6" xfId="15202" xr:uid="{00000000-0005-0000-0000-0000D13E0000}"/>
    <cellStyle name="Normal 7 5 6 2" xfId="15203" xr:uid="{00000000-0005-0000-0000-0000D23E0000}"/>
    <cellStyle name="Normal 7 5 6 3" xfId="15204" xr:uid="{00000000-0005-0000-0000-0000D33E0000}"/>
    <cellStyle name="Normal 7 5 6 4" xfId="15205" xr:uid="{00000000-0005-0000-0000-0000D43E0000}"/>
    <cellStyle name="Normal 7 5 6 5" xfId="15206" xr:uid="{00000000-0005-0000-0000-0000D53E0000}"/>
    <cellStyle name="Normal 7 5 7" xfId="15207" xr:uid="{00000000-0005-0000-0000-0000D63E0000}"/>
    <cellStyle name="Normal 7 5 8" xfId="15208" xr:uid="{00000000-0005-0000-0000-0000D73E0000}"/>
    <cellStyle name="Normal 7 5 9" xfId="15209" xr:uid="{00000000-0005-0000-0000-0000D83E0000}"/>
    <cellStyle name="Normal 7 6" xfId="15210" xr:uid="{00000000-0005-0000-0000-0000D93E0000}"/>
    <cellStyle name="Normal 7 6 10" xfId="15211" xr:uid="{00000000-0005-0000-0000-0000DA3E0000}"/>
    <cellStyle name="Normal 7 6 2" xfId="15212" xr:uid="{00000000-0005-0000-0000-0000DB3E0000}"/>
    <cellStyle name="Normal 7 6 2 2" xfId="15213" xr:uid="{00000000-0005-0000-0000-0000DC3E0000}"/>
    <cellStyle name="Normal 7 6 2 3" xfId="15214" xr:uid="{00000000-0005-0000-0000-0000DD3E0000}"/>
    <cellStyle name="Normal 7 6 2 4" xfId="15215" xr:uid="{00000000-0005-0000-0000-0000DE3E0000}"/>
    <cellStyle name="Normal 7 6 2 5" xfId="15216" xr:uid="{00000000-0005-0000-0000-0000DF3E0000}"/>
    <cellStyle name="Normal 7 6 3" xfId="15217" xr:uid="{00000000-0005-0000-0000-0000E03E0000}"/>
    <cellStyle name="Normal 7 6 3 2" xfId="15218" xr:uid="{00000000-0005-0000-0000-0000E13E0000}"/>
    <cellStyle name="Normal 7 6 3 3" xfId="15219" xr:uid="{00000000-0005-0000-0000-0000E23E0000}"/>
    <cellStyle name="Normal 7 6 3 4" xfId="15220" xr:uid="{00000000-0005-0000-0000-0000E33E0000}"/>
    <cellStyle name="Normal 7 6 3 5" xfId="15221" xr:uid="{00000000-0005-0000-0000-0000E43E0000}"/>
    <cellStyle name="Normal 7 6 4" xfId="15222" xr:uid="{00000000-0005-0000-0000-0000E53E0000}"/>
    <cellStyle name="Normal 7 6 4 2" xfId="15223" xr:uid="{00000000-0005-0000-0000-0000E63E0000}"/>
    <cellStyle name="Normal 7 6 4 3" xfId="15224" xr:uid="{00000000-0005-0000-0000-0000E73E0000}"/>
    <cellStyle name="Normal 7 6 4 4" xfId="15225" xr:uid="{00000000-0005-0000-0000-0000E83E0000}"/>
    <cellStyle name="Normal 7 6 4 5" xfId="15226" xr:uid="{00000000-0005-0000-0000-0000E93E0000}"/>
    <cellStyle name="Normal 7 6 5" xfId="15227" xr:uid="{00000000-0005-0000-0000-0000EA3E0000}"/>
    <cellStyle name="Normal 7 6 5 2" xfId="15228" xr:uid="{00000000-0005-0000-0000-0000EB3E0000}"/>
    <cellStyle name="Normal 7 6 5 3" xfId="15229" xr:uid="{00000000-0005-0000-0000-0000EC3E0000}"/>
    <cellStyle name="Normal 7 6 5 4" xfId="15230" xr:uid="{00000000-0005-0000-0000-0000ED3E0000}"/>
    <cellStyle name="Normal 7 6 5 5" xfId="15231" xr:uid="{00000000-0005-0000-0000-0000EE3E0000}"/>
    <cellStyle name="Normal 7 6 6" xfId="15232" xr:uid="{00000000-0005-0000-0000-0000EF3E0000}"/>
    <cellStyle name="Normal 7 6 6 2" xfId="15233" xr:uid="{00000000-0005-0000-0000-0000F03E0000}"/>
    <cellStyle name="Normal 7 6 6 3" xfId="15234" xr:uid="{00000000-0005-0000-0000-0000F13E0000}"/>
    <cellStyle name="Normal 7 6 6 4" xfId="15235" xr:uid="{00000000-0005-0000-0000-0000F23E0000}"/>
    <cellStyle name="Normal 7 6 6 5" xfId="15236" xr:uid="{00000000-0005-0000-0000-0000F33E0000}"/>
    <cellStyle name="Normal 7 6 7" xfId="15237" xr:uid="{00000000-0005-0000-0000-0000F43E0000}"/>
    <cellStyle name="Normal 7 6 8" xfId="15238" xr:uid="{00000000-0005-0000-0000-0000F53E0000}"/>
    <cellStyle name="Normal 7 6 9" xfId="15239" xr:uid="{00000000-0005-0000-0000-0000F63E0000}"/>
    <cellStyle name="Normal 7 7" xfId="15240" xr:uid="{00000000-0005-0000-0000-0000F73E0000}"/>
    <cellStyle name="Normal 7 7 10" xfId="15241" xr:uid="{00000000-0005-0000-0000-0000F83E0000}"/>
    <cellStyle name="Normal 7 7 2" xfId="15242" xr:uid="{00000000-0005-0000-0000-0000F93E0000}"/>
    <cellStyle name="Normal 7 7 2 2" xfId="15243" xr:uid="{00000000-0005-0000-0000-0000FA3E0000}"/>
    <cellStyle name="Normal 7 7 2 3" xfId="15244" xr:uid="{00000000-0005-0000-0000-0000FB3E0000}"/>
    <cellStyle name="Normal 7 7 2 4" xfId="15245" xr:uid="{00000000-0005-0000-0000-0000FC3E0000}"/>
    <cellStyle name="Normal 7 7 2 5" xfId="15246" xr:uid="{00000000-0005-0000-0000-0000FD3E0000}"/>
    <cellStyle name="Normal 7 7 3" xfId="15247" xr:uid="{00000000-0005-0000-0000-0000FE3E0000}"/>
    <cellStyle name="Normal 7 7 3 2" xfId="15248" xr:uid="{00000000-0005-0000-0000-0000FF3E0000}"/>
    <cellStyle name="Normal 7 7 3 3" xfId="15249" xr:uid="{00000000-0005-0000-0000-0000003F0000}"/>
    <cellStyle name="Normal 7 7 3 4" xfId="15250" xr:uid="{00000000-0005-0000-0000-0000013F0000}"/>
    <cellStyle name="Normal 7 7 3 5" xfId="15251" xr:uid="{00000000-0005-0000-0000-0000023F0000}"/>
    <cellStyle name="Normal 7 7 4" xfId="15252" xr:uid="{00000000-0005-0000-0000-0000033F0000}"/>
    <cellStyle name="Normal 7 7 4 2" xfId="15253" xr:uid="{00000000-0005-0000-0000-0000043F0000}"/>
    <cellStyle name="Normal 7 7 4 3" xfId="15254" xr:uid="{00000000-0005-0000-0000-0000053F0000}"/>
    <cellStyle name="Normal 7 7 4 4" xfId="15255" xr:uid="{00000000-0005-0000-0000-0000063F0000}"/>
    <cellStyle name="Normal 7 7 4 5" xfId="15256" xr:uid="{00000000-0005-0000-0000-0000073F0000}"/>
    <cellStyle name="Normal 7 7 5" xfId="15257" xr:uid="{00000000-0005-0000-0000-0000083F0000}"/>
    <cellStyle name="Normal 7 7 5 2" xfId="15258" xr:uid="{00000000-0005-0000-0000-0000093F0000}"/>
    <cellStyle name="Normal 7 7 5 3" xfId="15259" xr:uid="{00000000-0005-0000-0000-00000A3F0000}"/>
    <cellStyle name="Normal 7 7 5 4" xfId="15260" xr:uid="{00000000-0005-0000-0000-00000B3F0000}"/>
    <cellStyle name="Normal 7 7 5 5" xfId="15261" xr:uid="{00000000-0005-0000-0000-00000C3F0000}"/>
    <cellStyle name="Normal 7 7 6" xfId="15262" xr:uid="{00000000-0005-0000-0000-00000D3F0000}"/>
    <cellStyle name="Normal 7 7 6 2" xfId="15263" xr:uid="{00000000-0005-0000-0000-00000E3F0000}"/>
    <cellStyle name="Normal 7 7 6 3" xfId="15264" xr:uid="{00000000-0005-0000-0000-00000F3F0000}"/>
    <cellStyle name="Normal 7 7 6 4" xfId="15265" xr:uid="{00000000-0005-0000-0000-0000103F0000}"/>
    <cellStyle name="Normal 7 7 6 5" xfId="15266" xr:uid="{00000000-0005-0000-0000-0000113F0000}"/>
    <cellStyle name="Normal 7 7 7" xfId="15267" xr:uid="{00000000-0005-0000-0000-0000123F0000}"/>
    <cellStyle name="Normal 7 7 8" xfId="15268" xr:uid="{00000000-0005-0000-0000-0000133F0000}"/>
    <cellStyle name="Normal 7 7 9" xfId="15269" xr:uid="{00000000-0005-0000-0000-0000143F0000}"/>
    <cellStyle name="Normal 7 8" xfId="15270" xr:uid="{00000000-0005-0000-0000-0000153F0000}"/>
    <cellStyle name="Normal 7 8 2" xfId="15271" xr:uid="{00000000-0005-0000-0000-0000163F0000}"/>
    <cellStyle name="Normal 7 8 3" xfId="15272" xr:uid="{00000000-0005-0000-0000-0000173F0000}"/>
    <cellStyle name="Normal 7 8 4" xfId="15273" xr:uid="{00000000-0005-0000-0000-0000183F0000}"/>
    <cellStyle name="Normal 7 8 5" xfId="15274" xr:uid="{00000000-0005-0000-0000-0000193F0000}"/>
    <cellStyle name="Normal 7 9" xfId="15275" xr:uid="{00000000-0005-0000-0000-00001A3F0000}"/>
    <cellStyle name="Normal 7 9 2" xfId="15276" xr:uid="{00000000-0005-0000-0000-00001B3F0000}"/>
    <cellStyle name="Normal 7 9 3" xfId="15277" xr:uid="{00000000-0005-0000-0000-00001C3F0000}"/>
    <cellStyle name="Normal 7 9 4" xfId="15278" xr:uid="{00000000-0005-0000-0000-00001D3F0000}"/>
    <cellStyle name="Normal 7 9 5" xfId="15279" xr:uid="{00000000-0005-0000-0000-00001E3F0000}"/>
    <cellStyle name="Normal 7_Summary Table as of 31 DEC" xfId="145" xr:uid="{00000000-0005-0000-0000-00001F3F0000}"/>
    <cellStyle name="Normal 70" xfId="15280" xr:uid="{00000000-0005-0000-0000-0000203F0000}"/>
    <cellStyle name="Normal 71" xfId="15281" xr:uid="{00000000-0005-0000-0000-0000213F0000}"/>
    <cellStyle name="Normal 72" xfId="15282" xr:uid="{00000000-0005-0000-0000-0000223F0000}"/>
    <cellStyle name="Normal 73" xfId="15283" xr:uid="{00000000-0005-0000-0000-0000233F0000}"/>
    <cellStyle name="Normal 74" xfId="15284" xr:uid="{00000000-0005-0000-0000-0000243F0000}"/>
    <cellStyle name="Normal 75" xfId="15285" xr:uid="{00000000-0005-0000-0000-0000253F0000}"/>
    <cellStyle name="Normal 76" xfId="15286" xr:uid="{00000000-0005-0000-0000-0000263F0000}"/>
    <cellStyle name="Normal 77" xfId="15287" xr:uid="{00000000-0005-0000-0000-0000273F0000}"/>
    <cellStyle name="Normal 78" xfId="15288" xr:uid="{00000000-0005-0000-0000-0000283F0000}"/>
    <cellStyle name="Normal 79" xfId="15289" xr:uid="{00000000-0005-0000-0000-0000293F0000}"/>
    <cellStyle name="Normal 8" xfId="146" xr:uid="{00000000-0005-0000-0000-00002A3F0000}"/>
    <cellStyle name="Normal 8 10" xfId="15290" xr:uid="{00000000-0005-0000-0000-00002B3F0000}"/>
    <cellStyle name="Normal 8 10 10" xfId="15291" xr:uid="{00000000-0005-0000-0000-00002C3F0000}"/>
    <cellStyle name="Normal 8 10 2" xfId="15292" xr:uid="{00000000-0005-0000-0000-00002D3F0000}"/>
    <cellStyle name="Normal 8 10 2 2" xfId="15293" xr:uid="{00000000-0005-0000-0000-00002E3F0000}"/>
    <cellStyle name="Normal 8 10 2 2 2" xfId="15294" xr:uid="{00000000-0005-0000-0000-00002F3F0000}"/>
    <cellStyle name="Normal 8 10 2 2 3" xfId="15295" xr:uid="{00000000-0005-0000-0000-0000303F0000}"/>
    <cellStyle name="Normal 8 10 2 2 4" xfId="15296" xr:uid="{00000000-0005-0000-0000-0000313F0000}"/>
    <cellStyle name="Normal 8 10 2 2 5" xfId="15297" xr:uid="{00000000-0005-0000-0000-0000323F0000}"/>
    <cellStyle name="Normal 8 10 2 3" xfId="15298" xr:uid="{00000000-0005-0000-0000-0000333F0000}"/>
    <cellStyle name="Normal 8 10 2 3 2" xfId="15299" xr:uid="{00000000-0005-0000-0000-0000343F0000}"/>
    <cellStyle name="Normal 8 10 2 3 3" xfId="15300" xr:uid="{00000000-0005-0000-0000-0000353F0000}"/>
    <cellStyle name="Normal 8 10 2 3 4" xfId="15301" xr:uid="{00000000-0005-0000-0000-0000363F0000}"/>
    <cellStyle name="Normal 8 10 2 3 5" xfId="15302" xr:uid="{00000000-0005-0000-0000-0000373F0000}"/>
    <cellStyle name="Normal 8 10 2 4" xfId="15303" xr:uid="{00000000-0005-0000-0000-0000383F0000}"/>
    <cellStyle name="Normal 8 10 2 5" xfId="15304" xr:uid="{00000000-0005-0000-0000-0000393F0000}"/>
    <cellStyle name="Normal 8 10 2 6" xfId="15305" xr:uid="{00000000-0005-0000-0000-00003A3F0000}"/>
    <cellStyle name="Normal 8 10 2 7" xfId="15306" xr:uid="{00000000-0005-0000-0000-00003B3F0000}"/>
    <cellStyle name="Normal 8 10 3" xfId="15307" xr:uid="{00000000-0005-0000-0000-00003C3F0000}"/>
    <cellStyle name="Normal 8 10 3 2" xfId="15308" xr:uid="{00000000-0005-0000-0000-00003D3F0000}"/>
    <cellStyle name="Normal 8 10 3 2 2" xfId="15309" xr:uid="{00000000-0005-0000-0000-00003E3F0000}"/>
    <cellStyle name="Normal 8 10 3 2 3" xfId="15310" xr:uid="{00000000-0005-0000-0000-00003F3F0000}"/>
    <cellStyle name="Normal 8 10 3 2 4" xfId="15311" xr:uid="{00000000-0005-0000-0000-0000403F0000}"/>
    <cellStyle name="Normal 8 10 3 2 5" xfId="15312" xr:uid="{00000000-0005-0000-0000-0000413F0000}"/>
    <cellStyle name="Normal 8 10 3 3" xfId="15313" xr:uid="{00000000-0005-0000-0000-0000423F0000}"/>
    <cellStyle name="Normal 8 10 3 3 2" xfId="15314" xr:uid="{00000000-0005-0000-0000-0000433F0000}"/>
    <cellStyle name="Normal 8 10 3 3 3" xfId="15315" xr:uid="{00000000-0005-0000-0000-0000443F0000}"/>
    <cellStyle name="Normal 8 10 3 3 4" xfId="15316" xr:uid="{00000000-0005-0000-0000-0000453F0000}"/>
    <cellStyle name="Normal 8 10 3 3 5" xfId="15317" xr:uid="{00000000-0005-0000-0000-0000463F0000}"/>
    <cellStyle name="Normal 8 10 3 4" xfId="15318" xr:uid="{00000000-0005-0000-0000-0000473F0000}"/>
    <cellStyle name="Normal 8 10 3 5" xfId="15319" xr:uid="{00000000-0005-0000-0000-0000483F0000}"/>
    <cellStyle name="Normal 8 10 3 6" xfId="15320" xr:uid="{00000000-0005-0000-0000-0000493F0000}"/>
    <cellStyle name="Normal 8 10 3 7" xfId="15321" xr:uid="{00000000-0005-0000-0000-00004A3F0000}"/>
    <cellStyle name="Normal 8 10 4" xfId="15322" xr:uid="{00000000-0005-0000-0000-00004B3F0000}"/>
    <cellStyle name="Normal 8 10 4 2" xfId="15323" xr:uid="{00000000-0005-0000-0000-00004C3F0000}"/>
    <cellStyle name="Normal 8 10 4 2 2" xfId="15324" xr:uid="{00000000-0005-0000-0000-00004D3F0000}"/>
    <cellStyle name="Normal 8 10 4 2 3" xfId="15325" xr:uid="{00000000-0005-0000-0000-00004E3F0000}"/>
    <cellStyle name="Normal 8 10 4 2 4" xfId="15326" xr:uid="{00000000-0005-0000-0000-00004F3F0000}"/>
    <cellStyle name="Normal 8 10 4 2 5" xfId="15327" xr:uid="{00000000-0005-0000-0000-0000503F0000}"/>
    <cellStyle name="Normal 8 10 4 3" xfId="15328" xr:uid="{00000000-0005-0000-0000-0000513F0000}"/>
    <cellStyle name="Normal 8 10 4 3 2" xfId="15329" xr:uid="{00000000-0005-0000-0000-0000523F0000}"/>
    <cellStyle name="Normal 8 10 4 3 3" xfId="15330" xr:uid="{00000000-0005-0000-0000-0000533F0000}"/>
    <cellStyle name="Normal 8 10 4 3 4" xfId="15331" xr:uid="{00000000-0005-0000-0000-0000543F0000}"/>
    <cellStyle name="Normal 8 10 4 3 5" xfId="15332" xr:uid="{00000000-0005-0000-0000-0000553F0000}"/>
    <cellStyle name="Normal 8 10 4 4" xfId="15333" xr:uid="{00000000-0005-0000-0000-0000563F0000}"/>
    <cellStyle name="Normal 8 10 4 5" xfId="15334" xr:uid="{00000000-0005-0000-0000-0000573F0000}"/>
    <cellStyle name="Normal 8 10 4 6" xfId="15335" xr:uid="{00000000-0005-0000-0000-0000583F0000}"/>
    <cellStyle name="Normal 8 10 4 7" xfId="15336" xr:uid="{00000000-0005-0000-0000-0000593F0000}"/>
    <cellStyle name="Normal 8 10 5" xfId="15337" xr:uid="{00000000-0005-0000-0000-00005A3F0000}"/>
    <cellStyle name="Normal 8 10 5 2" xfId="15338" xr:uid="{00000000-0005-0000-0000-00005B3F0000}"/>
    <cellStyle name="Normal 8 10 5 3" xfId="15339" xr:uid="{00000000-0005-0000-0000-00005C3F0000}"/>
    <cellStyle name="Normal 8 10 5 4" xfId="15340" xr:uid="{00000000-0005-0000-0000-00005D3F0000}"/>
    <cellStyle name="Normal 8 10 5 5" xfId="15341" xr:uid="{00000000-0005-0000-0000-00005E3F0000}"/>
    <cellStyle name="Normal 8 10 6" xfId="15342" xr:uid="{00000000-0005-0000-0000-00005F3F0000}"/>
    <cellStyle name="Normal 8 10 6 2" xfId="15343" xr:uid="{00000000-0005-0000-0000-0000603F0000}"/>
    <cellStyle name="Normal 8 10 6 3" xfId="15344" xr:uid="{00000000-0005-0000-0000-0000613F0000}"/>
    <cellStyle name="Normal 8 10 6 4" xfId="15345" xr:uid="{00000000-0005-0000-0000-0000623F0000}"/>
    <cellStyle name="Normal 8 10 6 5" xfId="15346" xr:uid="{00000000-0005-0000-0000-0000633F0000}"/>
    <cellStyle name="Normal 8 10 7" xfId="15347" xr:uid="{00000000-0005-0000-0000-0000643F0000}"/>
    <cellStyle name="Normal 8 10 8" xfId="15348" xr:uid="{00000000-0005-0000-0000-0000653F0000}"/>
    <cellStyle name="Normal 8 10 9" xfId="15349" xr:uid="{00000000-0005-0000-0000-0000663F0000}"/>
    <cellStyle name="Normal 8 11" xfId="15350" xr:uid="{00000000-0005-0000-0000-0000673F0000}"/>
    <cellStyle name="Normal 8 11 2" xfId="15351" xr:uid="{00000000-0005-0000-0000-0000683F0000}"/>
    <cellStyle name="Normal 8 11 2 2" xfId="15352" xr:uid="{00000000-0005-0000-0000-0000693F0000}"/>
    <cellStyle name="Normal 8 11 2 3" xfId="15353" xr:uid="{00000000-0005-0000-0000-00006A3F0000}"/>
    <cellStyle name="Normal 8 11 2 4" xfId="15354" xr:uid="{00000000-0005-0000-0000-00006B3F0000}"/>
    <cellStyle name="Normal 8 11 2 5" xfId="15355" xr:uid="{00000000-0005-0000-0000-00006C3F0000}"/>
    <cellStyle name="Normal 8 11 3" xfId="15356" xr:uid="{00000000-0005-0000-0000-00006D3F0000}"/>
    <cellStyle name="Normal 8 11 3 2" xfId="15357" xr:uid="{00000000-0005-0000-0000-00006E3F0000}"/>
    <cellStyle name="Normal 8 11 3 3" xfId="15358" xr:uid="{00000000-0005-0000-0000-00006F3F0000}"/>
    <cellStyle name="Normal 8 11 3 4" xfId="15359" xr:uid="{00000000-0005-0000-0000-0000703F0000}"/>
    <cellStyle name="Normal 8 11 3 5" xfId="15360" xr:uid="{00000000-0005-0000-0000-0000713F0000}"/>
    <cellStyle name="Normal 8 11 4" xfId="15361" xr:uid="{00000000-0005-0000-0000-0000723F0000}"/>
    <cellStyle name="Normal 8 11 5" xfId="15362" xr:uid="{00000000-0005-0000-0000-0000733F0000}"/>
    <cellStyle name="Normal 8 11 6" xfId="15363" xr:uid="{00000000-0005-0000-0000-0000743F0000}"/>
    <cellStyle name="Normal 8 11 7" xfId="15364" xr:uid="{00000000-0005-0000-0000-0000753F0000}"/>
    <cellStyle name="Normal 8 12" xfId="15365" xr:uid="{00000000-0005-0000-0000-0000763F0000}"/>
    <cellStyle name="Normal 8 12 2" xfId="15366" xr:uid="{00000000-0005-0000-0000-0000773F0000}"/>
    <cellStyle name="Normal 8 12 2 2" xfId="15367" xr:uid="{00000000-0005-0000-0000-0000783F0000}"/>
    <cellStyle name="Normal 8 12 2 3" xfId="15368" xr:uid="{00000000-0005-0000-0000-0000793F0000}"/>
    <cellStyle name="Normal 8 12 2 4" xfId="15369" xr:uid="{00000000-0005-0000-0000-00007A3F0000}"/>
    <cellStyle name="Normal 8 12 2 5" xfId="15370" xr:uid="{00000000-0005-0000-0000-00007B3F0000}"/>
    <cellStyle name="Normal 8 12 3" xfId="15371" xr:uid="{00000000-0005-0000-0000-00007C3F0000}"/>
    <cellStyle name="Normal 8 12 3 2" xfId="15372" xr:uid="{00000000-0005-0000-0000-00007D3F0000}"/>
    <cellStyle name="Normal 8 12 3 3" xfId="15373" xr:uid="{00000000-0005-0000-0000-00007E3F0000}"/>
    <cellStyle name="Normal 8 12 3 4" xfId="15374" xr:uid="{00000000-0005-0000-0000-00007F3F0000}"/>
    <cellStyle name="Normal 8 12 3 5" xfId="15375" xr:uid="{00000000-0005-0000-0000-0000803F0000}"/>
    <cellStyle name="Normal 8 12 4" xfId="15376" xr:uid="{00000000-0005-0000-0000-0000813F0000}"/>
    <cellStyle name="Normal 8 12 5" xfId="15377" xr:uid="{00000000-0005-0000-0000-0000823F0000}"/>
    <cellStyle name="Normal 8 12 6" xfId="15378" xr:uid="{00000000-0005-0000-0000-0000833F0000}"/>
    <cellStyle name="Normal 8 12 7" xfId="15379" xr:uid="{00000000-0005-0000-0000-0000843F0000}"/>
    <cellStyle name="Normal 8 13" xfId="15380" xr:uid="{00000000-0005-0000-0000-0000853F0000}"/>
    <cellStyle name="Normal 8 13 2" xfId="15381" xr:uid="{00000000-0005-0000-0000-0000863F0000}"/>
    <cellStyle name="Normal 8 13 2 2" xfId="15382" xr:uid="{00000000-0005-0000-0000-0000873F0000}"/>
    <cellStyle name="Normal 8 13 2 3" xfId="15383" xr:uid="{00000000-0005-0000-0000-0000883F0000}"/>
    <cellStyle name="Normal 8 13 2 4" xfId="15384" xr:uid="{00000000-0005-0000-0000-0000893F0000}"/>
    <cellStyle name="Normal 8 13 2 5" xfId="15385" xr:uid="{00000000-0005-0000-0000-00008A3F0000}"/>
    <cellStyle name="Normal 8 13 3" xfId="15386" xr:uid="{00000000-0005-0000-0000-00008B3F0000}"/>
    <cellStyle name="Normal 8 13 3 2" xfId="15387" xr:uid="{00000000-0005-0000-0000-00008C3F0000}"/>
    <cellStyle name="Normal 8 13 3 3" xfId="15388" xr:uid="{00000000-0005-0000-0000-00008D3F0000}"/>
    <cellStyle name="Normal 8 13 3 4" xfId="15389" xr:uid="{00000000-0005-0000-0000-00008E3F0000}"/>
    <cellStyle name="Normal 8 13 3 5" xfId="15390" xr:uid="{00000000-0005-0000-0000-00008F3F0000}"/>
    <cellStyle name="Normal 8 13 4" xfId="15391" xr:uid="{00000000-0005-0000-0000-0000903F0000}"/>
    <cellStyle name="Normal 8 13 5" xfId="15392" xr:uid="{00000000-0005-0000-0000-0000913F0000}"/>
    <cellStyle name="Normal 8 13 6" xfId="15393" xr:uid="{00000000-0005-0000-0000-0000923F0000}"/>
    <cellStyle name="Normal 8 13 7" xfId="15394" xr:uid="{00000000-0005-0000-0000-0000933F0000}"/>
    <cellStyle name="Normal 8 14" xfId="15395" xr:uid="{00000000-0005-0000-0000-0000943F0000}"/>
    <cellStyle name="Normal 8 14 2" xfId="15396" xr:uid="{00000000-0005-0000-0000-0000953F0000}"/>
    <cellStyle name="Normal 8 14 3" xfId="15397" xr:uid="{00000000-0005-0000-0000-0000963F0000}"/>
    <cellStyle name="Normal 8 14 4" xfId="15398" xr:uid="{00000000-0005-0000-0000-0000973F0000}"/>
    <cellStyle name="Normal 8 14 5" xfId="15399" xr:uid="{00000000-0005-0000-0000-0000983F0000}"/>
    <cellStyle name="Normal 8 15" xfId="15400" xr:uid="{00000000-0005-0000-0000-0000993F0000}"/>
    <cellStyle name="Normal 8 15 2" xfId="15401" xr:uid="{00000000-0005-0000-0000-00009A3F0000}"/>
    <cellStyle name="Normal 8 15 3" xfId="15402" xr:uid="{00000000-0005-0000-0000-00009B3F0000}"/>
    <cellStyle name="Normal 8 15 4" xfId="15403" xr:uid="{00000000-0005-0000-0000-00009C3F0000}"/>
    <cellStyle name="Normal 8 15 5" xfId="15404" xr:uid="{00000000-0005-0000-0000-00009D3F0000}"/>
    <cellStyle name="Normal 8 16" xfId="15405" xr:uid="{00000000-0005-0000-0000-00009E3F0000}"/>
    <cellStyle name="Normal 8 17" xfId="15406" xr:uid="{00000000-0005-0000-0000-00009F3F0000}"/>
    <cellStyle name="Normal 8 18" xfId="15407" xr:uid="{00000000-0005-0000-0000-0000A03F0000}"/>
    <cellStyle name="Normal 8 19" xfId="15408" xr:uid="{00000000-0005-0000-0000-0000A13F0000}"/>
    <cellStyle name="Normal 8 2" xfId="241" xr:uid="{00000000-0005-0000-0000-0000A23F0000}"/>
    <cellStyle name="Normal 8 2 10" xfId="15409" xr:uid="{00000000-0005-0000-0000-0000A33F0000}"/>
    <cellStyle name="Normal 8 2 10 2" xfId="15410" xr:uid="{00000000-0005-0000-0000-0000A43F0000}"/>
    <cellStyle name="Normal 8 2 10 3" xfId="15411" xr:uid="{00000000-0005-0000-0000-0000A53F0000}"/>
    <cellStyle name="Normal 8 2 10 4" xfId="15412" xr:uid="{00000000-0005-0000-0000-0000A63F0000}"/>
    <cellStyle name="Normal 8 2 10 5" xfId="15413" xr:uid="{00000000-0005-0000-0000-0000A73F0000}"/>
    <cellStyle name="Normal 8 2 11" xfId="15414" xr:uid="{00000000-0005-0000-0000-0000A83F0000}"/>
    <cellStyle name="Normal 8 2 11 2" xfId="15415" xr:uid="{00000000-0005-0000-0000-0000A93F0000}"/>
    <cellStyle name="Normal 8 2 11 3" xfId="15416" xr:uid="{00000000-0005-0000-0000-0000AA3F0000}"/>
    <cellStyle name="Normal 8 2 11 4" xfId="15417" xr:uid="{00000000-0005-0000-0000-0000AB3F0000}"/>
    <cellStyle name="Normal 8 2 11 5" xfId="15418" xr:uid="{00000000-0005-0000-0000-0000AC3F0000}"/>
    <cellStyle name="Normal 8 2 12" xfId="15419" xr:uid="{00000000-0005-0000-0000-0000AD3F0000}"/>
    <cellStyle name="Normal 8 2 12 2" xfId="15420" xr:uid="{00000000-0005-0000-0000-0000AE3F0000}"/>
    <cellStyle name="Normal 8 2 12 3" xfId="15421" xr:uid="{00000000-0005-0000-0000-0000AF3F0000}"/>
    <cellStyle name="Normal 8 2 12 4" xfId="15422" xr:uid="{00000000-0005-0000-0000-0000B03F0000}"/>
    <cellStyle name="Normal 8 2 12 5" xfId="15423" xr:uid="{00000000-0005-0000-0000-0000B13F0000}"/>
    <cellStyle name="Normal 8 2 13" xfId="15424" xr:uid="{00000000-0005-0000-0000-0000B23F0000}"/>
    <cellStyle name="Normal 8 2 13 2" xfId="15425" xr:uid="{00000000-0005-0000-0000-0000B33F0000}"/>
    <cellStyle name="Normal 8 2 14" xfId="15426" xr:uid="{00000000-0005-0000-0000-0000B43F0000}"/>
    <cellStyle name="Normal 8 2 15" xfId="15427" xr:uid="{00000000-0005-0000-0000-0000B53F0000}"/>
    <cellStyle name="Normal 8 2 16" xfId="15428" xr:uid="{00000000-0005-0000-0000-0000B63F0000}"/>
    <cellStyle name="Normal 8 2 2" xfId="15429" xr:uid="{00000000-0005-0000-0000-0000B73F0000}"/>
    <cellStyle name="Normal 8 2 2 10" xfId="15430" xr:uid="{00000000-0005-0000-0000-0000B83F0000}"/>
    <cellStyle name="Normal 8 2 2 2" xfId="15431" xr:uid="{00000000-0005-0000-0000-0000B93F0000}"/>
    <cellStyle name="Normal 8 2 2 2 2" xfId="15432" xr:uid="{00000000-0005-0000-0000-0000BA3F0000}"/>
    <cellStyle name="Normal 8 2 2 2 2 2" xfId="15433" xr:uid="{00000000-0005-0000-0000-0000BB3F0000}"/>
    <cellStyle name="Normal 8 2 2 2 3" xfId="15434" xr:uid="{00000000-0005-0000-0000-0000BC3F0000}"/>
    <cellStyle name="Normal 8 2 2 2 4" xfId="15435" xr:uid="{00000000-0005-0000-0000-0000BD3F0000}"/>
    <cellStyle name="Normal 8 2 2 2 5" xfId="15436" xr:uid="{00000000-0005-0000-0000-0000BE3F0000}"/>
    <cellStyle name="Normal 8 2 2 3" xfId="15437" xr:uid="{00000000-0005-0000-0000-0000BF3F0000}"/>
    <cellStyle name="Normal 8 2 2 3 2" xfId="15438" xr:uid="{00000000-0005-0000-0000-0000C03F0000}"/>
    <cellStyle name="Normal 8 2 2 3 2 2" xfId="15439" xr:uid="{00000000-0005-0000-0000-0000C13F0000}"/>
    <cellStyle name="Normal 8 2 2 3 3" xfId="15440" xr:uid="{00000000-0005-0000-0000-0000C23F0000}"/>
    <cellStyle name="Normal 8 2 2 3 4" xfId="15441" xr:uid="{00000000-0005-0000-0000-0000C33F0000}"/>
    <cellStyle name="Normal 8 2 2 3 5" xfId="15442" xr:uid="{00000000-0005-0000-0000-0000C43F0000}"/>
    <cellStyle name="Normal 8 2 2 4" xfId="15443" xr:uid="{00000000-0005-0000-0000-0000C53F0000}"/>
    <cellStyle name="Normal 8 2 2 4 2" xfId="15444" xr:uid="{00000000-0005-0000-0000-0000C63F0000}"/>
    <cellStyle name="Normal 8 2 2 4 3" xfId="15445" xr:uid="{00000000-0005-0000-0000-0000C73F0000}"/>
    <cellStyle name="Normal 8 2 2 4 4" xfId="15446" xr:uid="{00000000-0005-0000-0000-0000C83F0000}"/>
    <cellStyle name="Normal 8 2 2 4 5" xfId="15447" xr:uid="{00000000-0005-0000-0000-0000C93F0000}"/>
    <cellStyle name="Normal 8 2 2 5" xfId="15448" xr:uid="{00000000-0005-0000-0000-0000CA3F0000}"/>
    <cellStyle name="Normal 8 2 2 5 2" xfId="15449" xr:uid="{00000000-0005-0000-0000-0000CB3F0000}"/>
    <cellStyle name="Normal 8 2 2 5 3" xfId="15450" xr:uid="{00000000-0005-0000-0000-0000CC3F0000}"/>
    <cellStyle name="Normal 8 2 2 5 4" xfId="15451" xr:uid="{00000000-0005-0000-0000-0000CD3F0000}"/>
    <cellStyle name="Normal 8 2 2 5 5" xfId="15452" xr:uid="{00000000-0005-0000-0000-0000CE3F0000}"/>
    <cellStyle name="Normal 8 2 2 6" xfId="15453" xr:uid="{00000000-0005-0000-0000-0000CF3F0000}"/>
    <cellStyle name="Normal 8 2 2 6 2" xfId="15454" xr:uid="{00000000-0005-0000-0000-0000D03F0000}"/>
    <cellStyle name="Normal 8 2 2 6 3" xfId="15455" xr:uid="{00000000-0005-0000-0000-0000D13F0000}"/>
    <cellStyle name="Normal 8 2 2 6 4" xfId="15456" xr:uid="{00000000-0005-0000-0000-0000D23F0000}"/>
    <cellStyle name="Normal 8 2 2 6 5" xfId="15457" xr:uid="{00000000-0005-0000-0000-0000D33F0000}"/>
    <cellStyle name="Normal 8 2 2 7" xfId="15458" xr:uid="{00000000-0005-0000-0000-0000D43F0000}"/>
    <cellStyle name="Normal 8 2 2 7 2" xfId="15459" xr:uid="{00000000-0005-0000-0000-0000D53F0000}"/>
    <cellStyle name="Normal 8 2 2 8" xfId="15460" xr:uid="{00000000-0005-0000-0000-0000D63F0000}"/>
    <cellStyle name="Normal 8 2 2 9" xfId="15461" xr:uid="{00000000-0005-0000-0000-0000D73F0000}"/>
    <cellStyle name="Normal 8 2 3" xfId="15462" xr:uid="{00000000-0005-0000-0000-0000D83F0000}"/>
    <cellStyle name="Normal 8 2 3 10" xfId="15463" xr:uid="{00000000-0005-0000-0000-0000D93F0000}"/>
    <cellStyle name="Normal 8 2 3 2" xfId="15464" xr:uid="{00000000-0005-0000-0000-0000DA3F0000}"/>
    <cellStyle name="Normal 8 2 3 2 2" xfId="15465" xr:uid="{00000000-0005-0000-0000-0000DB3F0000}"/>
    <cellStyle name="Normal 8 2 3 2 2 2" xfId="15466" xr:uid="{00000000-0005-0000-0000-0000DC3F0000}"/>
    <cellStyle name="Normal 8 2 3 2 3" xfId="15467" xr:uid="{00000000-0005-0000-0000-0000DD3F0000}"/>
    <cellStyle name="Normal 8 2 3 2 4" xfId="15468" xr:uid="{00000000-0005-0000-0000-0000DE3F0000}"/>
    <cellStyle name="Normal 8 2 3 2 5" xfId="15469" xr:uid="{00000000-0005-0000-0000-0000DF3F0000}"/>
    <cellStyle name="Normal 8 2 3 3" xfId="15470" xr:uid="{00000000-0005-0000-0000-0000E03F0000}"/>
    <cellStyle name="Normal 8 2 3 3 2" xfId="15471" xr:uid="{00000000-0005-0000-0000-0000E13F0000}"/>
    <cellStyle name="Normal 8 2 3 3 2 2" xfId="15472" xr:uid="{00000000-0005-0000-0000-0000E23F0000}"/>
    <cellStyle name="Normal 8 2 3 3 3" xfId="15473" xr:uid="{00000000-0005-0000-0000-0000E33F0000}"/>
    <cellStyle name="Normal 8 2 3 3 4" xfId="15474" xr:uid="{00000000-0005-0000-0000-0000E43F0000}"/>
    <cellStyle name="Normal 8 2 3 3 5" xfId="15475" xr:uid="{00000000-0005-0000-0000-0000E53F0000}"/>
    <cellStyle name="Normal 8 2 3 4" xfId="15476" xr:uid="{00000000-0005-0000-0000-0000E63F0000}"/>
    <cellStyle name="Normal 8 2 3 4 2" xfId="15477" xr:uid="{00000000-0005-0000-0000-0000E73F0000}"/>
    <cellStyle name="Normal 8 2 3 4 3" xfId="15478" xr:uid="{00000000-0005-0000-0000-0000E83F0000}"/>
    <cellStyle name="Normal 8 2 3 4 4" xfId="15479" xr:uid="{00000000-0005-0000-0000-0000E93F0000}"/>
    <cellStyle name="Normal 8 2 3 4 5" xfId="15480" xr:uid="{00000000-0005-0000-0000-0000EA3F0000}"/>
    <cellStyle name="Normal 8 2 3 5" xfId="15481" xr:uid="{00000000-0005-0000-0000-0000EB3F0000}"/>
    <cellStyle name="Normal 8 2 3 5 2" xfId="15482" xr:uid="{00000000-0005-0000-0000-0000EC3F0000}"/>
    <cellStyle name="Normal 8 2 3 5 3" xfId="15483" xr:uid="{00000000-0005-0000-0000-0000ED3F0000}"/>
    <cellStyle name="Normal 8 2 3 5 4" xfId="15484" xr:uid="{00000000-0005-0000-0000-0000EE3F0000}"/>
    <cellStyle name="Normal 8 2 3 5 5" xfId="15485" xr:uid="{00000000-0005-0000-0000-0000EF3F0000}"/>
    <cellStyle name="Normal 8 2 3 6" xfId="15486" xr:uid="{00000000-0005-0000-0000-0000F03F0000}"/>
    <cellStyle name="Normal 8 2 3 6 2" xfId="15487" xr:uid="{00000000-0005-0000-0000-0000F13F0000}"/>
    <cellStyle name="Normal 8 2 3 6 3" xfId="15488" xr:uid="{00000000-0005-0000-0000-0000F23F0000}"/>
    <cellStyle name="Normal 8 2 3 6 4" xfId="15489" xr:uid="{00000000-0005-0000-0000-0000F33F0000}"/>
    <cellStyle name="Normal 8 2 3 6 5" xfId="15490" xr:uid="{00000000-0005-0000-0000-0000F43F0000}"/>
    <cellStyle name="Normal 8 2 3 7" xfId="15491" xr:uid="{00000000-0005-0000-0000-0000F53F0000}"/>
    <cellStyle name="Normal 8 2 3 7 2" xfId="15492" xr:uid="{00000000-0005-0000-0000-0000F63F0000}"/>
    <cellStyle name="Normal 8 2 3 8" xfId="15493" xr:uid="{00000000-0005-0000-0000-0000F73F0000}"/>
    <cellStyle name="Normal 8 2 3 9" xfId="15494" xr:uid="{00000000-0005-0000-0000-0000F83F0000}"/>
    <cellStyle name="Normal 8 2 4" xfId="15495" xr:uid="{00000000-0005-0000-0000-0000F93F0000}"/>
    <cellStyle name="Normal 8 2 4 10" xfId="15496" xr:uid="{00000000-0005-0000-0000-0000FA3F0000}"/>
    <cellStyle name="Normal 8 2 4 2" xfId="15497" xr:uid="{00000000-0005-0000-0000-0000FB3F0000}"/>
    <cellStyle name="Normal 8 2 4 2 2" xfId="15498" xr:uid="{00000000-0005-0000-0000-0000FC3F0000}"/>
    <cellStyle name="Normal 8 2 4 2 2 2" xfId="15499" xr:uid="{00000000-0005-0000-0000-0000FD3F0000}"/>
    <cellStyle name="Normal 8 2 4 2 3" xfId="15500" xr:uid="{00000000-0005-0000-0000-0000FE3F0000}"/>
    <cellStyle name="Normal 8 2 4 2 4" xfId="15501" xr:uid="{00000000-0005-0000-0000-0000FF3F0000}"/>
    <cellStyle name="Normal 8 2 4 2 5" xfId="15502" xr:uid="{00000000-0005-0000-0000-000000400000}"/>
    <cellStyle name="Normal 8 2 4 3" xfId="15503" xr:uid="{00000000-0005-0000-0000-000001400000}"/>
    <cellStyle name="Normal 8 2 4 3 2" xfId="15504" xr:uid="{00000000-0005-0000-0000-000002400000}"/>
    <cellStyle name="Normal 8 2 4 3 2 2" xfId="15505" xr:uid="{00000000-0005-0000-0000-000003400000}"/>
    <cellStyle name="Normal 8 2 4 3 3" xfId="15506" xr:uid="{00000000-0005-0000-0000-000004400000}"/>
    <cellStyle name="Normal 8 2 4 3 4" xfId="15507" xr:uid="{00000000-0005-0000-0000-000005400000}"/>
    <cellStyle name="Normal 8 2 4 3 5" xfId="15508" xr:uid="{00000000-0005-0000-0000-000006400000}"/>
    <cellStyle name="Normal 8 2 4 4" xfId="15509" xr:uid="{00000000-0005-0000-0000-000007400000}"/>
    <cellStyle name="Normal 8 2 4 4 2" xfId="15510" xr:uid="{00000000-0005-0000-0000-000008400000}"/>
    <cellStyle name="Normal 8 2 4 4 3" xfId="15511" xr:uid="{00000000-0005-0000-0000-000009400000}"/>
    <cellStyle name="Normal 8 2 4 4 4" xfId="15512" xr:uid="{00000000-0005-0000-0000-00000A400000}"/>
    <cellStyle name="Normal 8 2 4 4 5" xfId="15513" xr:uid="{00000000-0005-0000-0000-00000B400000}"/>
    <cellStyle name="Normal 8 2 4 5" xfId="15514" xr:uid="{00000000-0005-0000-0000-00000C400000}"/>
    <cellStyle name="Normal 8 2 4 5 2" xfId="15515" xr:uid="{00000000-0005-0000-0000-00000D400000}"/>
    <cellStyle name="Normal 8 2 4 5 3" xfId="15516" xr:uid="{00000000-0005-0000-0000-00000E400000}"/>
    <cellStyle name="Normal 8 2 4 5 4" xfId="15517" xr:uid="{00000000-0005-0000-0000-00000F400000}"/>
    <cellStyle name="Normal 8 2 4 5 5" xfId="15518" xr:uid="{00000000-0005-0000-0000-000010400000}"/>
    <cellStyle name="Normal 8 2 4 6" xfId="15519" xr:uid="{00000000-0005-0000-0000-000011400000}"/>
    <cellStyle name="Normal 8 2 4 6 2" xfId="15520" xr:uid="{00000000-0005-0000-0000-000012400000}"/>
    <cellStyle name="Normal 8 2 4 6 3" xfId="15521" xr:uid="{00000000-0005-0000-0000-000013400000}"/>
    <cellStyle name="Normal 8 2 4 6 4" xfId="15522" xr:uid="{00000000-0005-0000-0000-000014400000}"/>
    <cellStyle name="Normal 8 2 4 6 5" xfId="15523" xr:uid="{00000000-0005-0000-0000-000015400000}"/>
    <cellStyle name="Normal 8 2 4 7" xfId="15524" xr:uid="{00000000-0005-0000-0000-000016400000}"/>
    <cellStyle name="Normal 8 2 4 7 2" xfId="15525" xr:uid="{00000000-0005-0000-0000-000017400000}"/>
    <cellStyle name="Normal 8 2 4 8" xfId="15526" xr:uid="{00000000-0005-0000-0000-000018400000}"/>
    <cellStyle name="Normal 8 2 4 9" xfId="15527" xr:uid="{00000000-0005-0000-0000-000019400000}"/>
    <cellStyle name="Normal 8 2 5" xfId="15528" xr:uid="{00000000-0005-0000-0000-00001A400000}"/>
    <cellStyle name="Normal 8 2 5 10" xfId="15529" xr:uid="{00000000-0005-0000-0000-00001B400000}"/>
    <cellStyle name="Normal 8 2 5 2" xfId="15530" xr:uid="{00000000-0005-0000-0000-00001C400000}"/>
    <cellStyle name="Normal 8 2 5 2 2" xfId="15531" xr:uid="{00000000-0005-0000-0000-00001D400000}"/>
    <cellStyle name="Normal 8 2 5 2 3" xfId="15532" xr:uid="{00000000-0005-0000-0000-00001E400000}"/>
    <cellStyle name="Normal 8 2 5 2 4" xfId="15533" xr:uid="{00000000-0005-0000-0000-00001F400000}"/>
    <cellStyle name="Normal 8 2 5 2 5" xfId="15534" xr:uid="{00000000-0005-0000-0000-000020400000}"/>
    <cellStyle name="Normal 8 2 5 3" xfId="15535" xr:uid="{00000000-0005-0000-0000-000021400000}"/>
    <cellStyle name="Normal 8 2 5 3 2" xfId="15536" xr:uid="{00000000-0005-0000-0000-000022400000}"/>
    <cellStyle name="Normal 8 2 5 3 3" xfId="15537" xr:uid="{00000000-0005-0000-0000-000023400000}"/>
    <cellStyle name="Normal 8 2 5 3 4" xfId="15538" xr:uid="{00000000-0005-0000-0000-000024400000}"/>
    <cellStyle name="Normal 8 2 5 3 5" xfId="15539" xr:uid="{00000000-0005-0000-0000-000025400000}"/>
    <cellStyle name="Normal 8 2 5 4" xfId="15540" xr:uid="{00000000-0005-0000-0000-000026400000}"/>
    <cellStyle name="Normal 8 2 5 4 2" xfId="15541" xr:uid="{00000000-0005-0000-0000-000027400000}"/>
    <cellStyle name="Normal 8 2 5 4 3" xfId="15542" xr:uid="{00000000-0005-0000-0000-000028400000}"/>
    <cellStyle name="Normal 8 2 5 4 4" xfId="15543" xr:uid="{00000000-0005-0000-0000-000029400000}"/>
    <cellStyle name="Normal 8 2 5 4 5" xfId="15544" xr:uid="{00000000-0005-0000-0000-00002A400000}"/>
    <cellStyle name="Normal 8 2 5 5" xfId="15545" xr:uid="{00000000-0005-0000-0000-00002B400000}"/>
    <cellStyle name="Normal 8 2 5 5 2" xfId="15546" xr:uid="{00000000-0005-0000-0000-00002C400000}"/>
    <cellStyle name="Normal 8 2 5 5 3" xfId="15547" xr:uid="{00000000-0005-0000-0000-00002D400000}"/>
    <cellStyle name="Normal 8 2 5 5 4" xfId="15548" xr:uid="{00000000-0005-0000-0000-00002E400000}"/>
    <cellStyle name="Normal 8 2 5 5 5" xfId="15549" xr:uid="{00000000-0005-0000-0000-00002F400000}"/>
    <cellStyle name="Normal 8 2 5 6" xfId="15550" xr:uid="{00000000-0005-0000-0000-000030400000}"/>
    <cellStyle name="Normal 8 2 5 6 2" xfId="15551" xr:uid="{00000000-0005-0000-0000-000031400000}"/>
    <cellStyle name="Normal 8 2 5 6 3" xfId="15552" xr:uid="{00000000-0005-0000-0000-000032400000}"/>
    <cellStyle name="Normal 8 2 5 6 4" xfId="15553" xr:uid="{00000000-0005-0000-0000-000033400000}"/>
    <cellStyle name="Normal 8 2 5 6 5" xfId="15554" xr:uid="{00000000-0005-0000-0000-000034400000}"/>
    <cellStyle name="Normal 8 2 5 7" xfId="15555" xr:uid="{00000000-0005-0000-0000-000035400000}"/>
    <cellStyle name="Normal 8 2 5 7 2" xfId="15556" xr:uid="{00000000-0005-0000-0000-000036400000}"/>
    <cellStyle name="Normal 8 2 5 8" xfId="15557" xr:uid="{00000000-0005-0000-0000-000037400000}"/>
    <cellStyle name="Normal 8 2 5 9" xfId="15558" xr:uid="{00000000-0005-0000-0000-000038400000}"/>
    <cellStyle name="Normal 8 2 6" xfId="15559" xr:uid="{00000000-0005-0000-0000-000039400000}"/>
    <cellStyle name="Normal 8 2 6 10" xfId="15560" xr:uid="{00000000-0005-0000-0000-00003A400000}"/>
    <cellStyle name="Normal 8 2 6 2" xfId="15561" xr:uid="{00000000-0005-0000-0000-00003B400000}"/>
    <cellStyle name="Normal 8 2 6 2 2" xfId="15562" xr:uid="{00000000-0005-0000-0000-00003C400000}"/>
    <cellStyle name="Normal 8 2 6 2 3" xfId="15563" xr:uid="{00000000-0005-0000-0000-00003D400000}"/>
    <cellStyle name="Normal 8 2 6 2 4" xfId="15564" xr:uid="{00000000-0005-0000-0000-00003E400000}"/>
    <cellStyle name="Normal 8 2 6 2 5" xfId="15565" xr:uid="{00000000-0005-0000-0000-00003F400000}"/>
    <cellStyle name="Normal 8 2 6 3" xfId="15566" xr:uid="{00000000-0005-0000-0000-000040400000}"/>
    <cellStyle name="Normal 8 2 6 3 2" xfId="15567" xr:uid="{00000000-0005-0000-0000-000041400000}"/>
    <cellStyle name="Normal 8 2 6 3 3" xfId="15568" xr:uid="{00000000-0005-0000-0000-000042400000}"/>
    <cellStyle name="Normal 8 2 6 3 4" xfId="15569" xr:uid="{00000000-0005-0000-0000-000043400000}"/>
    <cellStyle name="Normal 8 2 6 3 5" xfId="15570" xr:uid="{00000000-0005-0000-0000-000044400000}"/>
    <cellStyle name="Normal 8 2 6 4" xfId="15571" xr:uid="{00000000-0005-0000-0000-000045400000}"/>
    <cellStyle name="Normal 8 2 6 4 2" xfId="15572" xr:uid="{00000000-0005-0000-0000-000046400000}"/>
    <cellStyle name="Normal 8 2 6 4 3" xfId="15573" xr:uid="{00000000-0005-0000-0000-000047400000}"/>
    <cellStyle name="Normal 8 2 6 4 4" xfId="15574" xr:uid="{00000000-0005-0000-0000-000048400000}"/>
    <cellStyle name="Normal 8 2 6 4 5" xfId="15575" xr:uid="{00000000-0005-0000-0000-000049400000}"/>
    <cellStyle name="Normal 8 2 6 5" xfId="15576" xr:uid="{00000000-0005-0000-0000-00004A400000}"/>
    <cellStyle name="Normal 8 2 6 5 2" xfId="15577" xr:uid="{00000000-0005-0000-0000-00004B400000}"/>
    <cellStyle name="Normal 8 2 6 5 3" xfId="15578" xr:uid="{00000000-0005-0000-0000-00004C400000}"/>
    <cellStyle name="Normal 8 2 6 5 4" xfId="15579" xr:uid="{00000000-0005-0000-0000-00004D400000}"/>
    <cellStyle name="Normal 8 2 6 5 5" xfId="15580" xr:uid="{00000000-0005-0000-0000-00004E400000}"/>
    <cellStyle name="Normal 8 2 6 6" xfId="15581" xr:uid="{00000000-0005-0000-0000-00004F400000}"/>
    <cellStyle name="Normal 8 2 6 6 2" xfId="15582" xr:uid="{00000000-0005-0000-0000-000050400000}"/>
    <cellStyle name="Normal 8 2 6 6 3" xfId="15583" xr:uid="{00000000-0005-0000-0000-000051400000}"/>
    <cellStyle name="Normal 8 2 6 6 4" xfId="15584" xr:uid="{00000000-0005-0000-0000-000052400000}"/>
    <cellStyle name="Normal 8 2 6 6 5" xfId="15585" xr:uid="{00000000-0005-0000-0000-000053400000}"/>
    <cellStyle name="Normal 8 2 6 7" xfId="15586" xr:uid="{00000000-0005-0000-0000-000054400000}"/>
    <cellStyle name="Normal 8 2 6 7 2" xfId="15587" xr:uid="{00000000-0005-0000-0000-000055400000}"/>
    <cellStyle name="Normal 8 2 6 8" xfId="15588" xr:uid="{00000000-0005-0000-0000-000056400000}"/>
    <cellStyle name="Normal 8 2 6 9" xfId="15589" xr:uid="{00000000-0005-0000-0000-000057400000}"/>
    <cellStyle name="Normal 8 2 7" xfId="15590" xr:uid="{00000000-0005-0000-0000-000058400000}"/>
    <cellStyle name="Normal 8 2 7 10" xfId="15591" xr:uid="{00000000-0005-0000-0000-000059400000}"/>
    <cellStyle name="Normal 8 2 7 2" xfId="15592" xr:uid="{00000000-0005-0000-0000-00005A400000}"/>
    <cellStyle name="Normal 8 2 7 2 2" xfId="15593" xr:uid="{00000000-0005-0000-0000-00005B400000}"/>
    <cellStyle name="Normal 8 2 7 2 3" xfId="15594" xr:uid="{00000000-0005-0000-0000-00005C400000}"/>
    <cellStyle name="Normal 8 2 7 2 4" xfId="15595" xr:uid="{00000000-0005-0000-0000-00005D400000}"/>
    <cellStyle name="Normal 8 2 7 2 5" xfId="15596" xr:uid="{00000000-0005-0000-0000-00005E400000}"/>
    <cellStyle name="Normal 8 2 7 3" xfId="15597" xr:uid="{00000000-0005-0000-0000-00005F400000}"/>
    <cellStyle name="Normal 8 2 7 3 2" xfId="15598" xr:uid="{00000000-0005-0000-0000-000060400000}"/>
    <cellStyle name="Normal 8 2 7 3 3" xfId="15599" xr:uid="{00000000-0005-0000-0000-000061400000}"/>
    <cellStyle name="Normal 8 2 7 3 4" xfId="15600" xr:uid="{00000000-0005-0000-0000-000062400000}"/>
    <cellStyle name="Normal 8 2 7 3 5" xfId="15601" xr:uid="{00000000-0005-0000-0000-000063400000}"/>
    <cellStyle name="Normal 8 2 7 4" xfId="15602" xr:uid="{00000000-0005-0000-0000-000064400000}"/>
    <cellStyle name="Normal 8 2 7 4 2" xfId="15603" xr:uid="{00000000-0005-0000-0000-000065400000}"/>
    <cellStyle name="Normal 8 2 7 4 3" xfId="15604" xr:uid="{00000000-0005-0000-0000-000066400000}"/>
    <cellStyle name="Normal 8 2 7 4 4" xfId="15605" xr:uid="{00000000-0005-0000-0000-000067400000}"/>
    <cellStyle name="Normal 8 2 7 4 5" xfId="15606" xr:uid="{00000000-0005-0000-0000-000068400000}"/>
    <cellStyle name="Normal 8 2 7 5" xfId="15607" xr:uid="{00000000-0005-0000-0000-000069400000}"/>
    <cellStyle name="Normal 8 2 7 5 2" xfId="15608" xr:uid="{00000000-0005-0000-0000-00006A400000}"/>
    <cellStyle name="Normal 8 2 7 5 3" xfId="15609" xr:uid="{00000000-0005-0000-0000-00006B400000}"/>
    <cellStyle name="Normal 8 2 7 5 4" xfId="15610" xr:uid="{00000000-0005-0000-0000-00006C400000}"/>
    <cellStyle name="Normal 8 2 7 5 5" xfId="15611" xr:uid="{00000000-0005-0000-0000-00006D400000}"/>
    <cellStyle name="Normal 8 2 7 6" xfId="15612" xr:uid="{00000000-0005-0000-0000-00006E400000}"/>
    <cellStyle name="Normal 8 2 7 6 2" xfId="15613" xr:uid="{00000000-0005-0000-0000-00006F400000}"/>
    <cellStyle name="Normal 8 2 7 6 3" xfId="15614" xr:uid="{00000000-0005-0000-0000-000070400000}"/>
    <cellStyle name="Normal 8 2 7 6 4" xfId="15615" xr:uid="{00000000-0005-0000-0000-000071400000}"/>
    <cellStyle name="Normal 8 2 7 6 5" xfId="15616" xr:uid="{00000000-0005-0000-0000-000072400000}"/>
    <cellStyle name="Normal 8 2 7 7" xfId="15617" xr:uid="{00000000-0005-0000-0000-000073400000}"/>
    <cellStyle name="Normal 8 2 7 8" xfId="15618" xr:uid="{00000000-0005-0000-0000-000074400000}"/>
    <cellStyle name="Normal 8 2 7 9" xfId="15619" xr:uid="{00000000-0005-0000-0000-000075400000}"/>
    <cellStyle name="Normal 8 2 8" xfId="15620" xr:uid="{00000000-0005-0000-0000-000076400000}"/>
    <cellStyle name="Normal 8 2 8 2" xfId="15621" xr:uid="{00000000-0005-0000-0000-000077400000}"/>
    <cellStyle name="Normal 8 2 8 3" xfId="15622" xr:uid="{00000000-0005-0000-0000-000078400000}"/>
    <cellStyle name="Normal 8 2 8 4" xfId="15623" xr:uid="{00000000-0005-0000-0000-000079400000}"/>
    <cellStyle name="Normal 8 2 8 5" xfId="15624" xr:uid="{00000000-0005-0000-0000-00007A400000}"/>
    <cellStyle name="Normal 8 2 9" xfId="15625" xr:uid="{00000000-0005-0000-0000-00007B400000}"/>
    <cellStyle name="Normal 8 2 9 2" xfId="15626" xr:uid="{00000000-0005-0000-0000-00007C400000}"/>
    <cellStyle name="Normal 8 2 9 3" xfId="15627" xr:uid="{00000000-0005-0000-0000-00007D400000}"/>
    <cellStyle name="Normal 8 2 9 4" xfId="15628" xr:uid="{00000000-0005-0000-0000-00007E400000}"/>
    <cellStyle name="Normal 8 2 9 5" xfId="15629" xr:uid="{00000000-0005-0000-0000-00007F400000}"/>
    <cellStyle name="Normal 8 20" xfId="236" xr:uid="{00000000-0005-0000-0000-000080400000}"/>
    <cellStyle name="Normal 8 3" xfId="15630" xr:uid="{00000000-0005-0000-0000-000081400000}"/>
    <cellStyle name="Normal 8 3 10" xfId="15631" xr:uid="{00000000-0005-0000-0000-000082400000}"/>
    <cellStyle name="Normal 8 3 2" xfId="15632" xr:uid="{00000000-0005-0000-0000-000083400000}"/>
    <cellStyle name="Normal 8 3 2 2" xfId="15633" xr:uid="{00000000-0005-0000-0000-000084400000}"/>
    <cellStyle name="Normal 8 3 2 2 2" xfId="15634" xr:uid="{00000000-0005-0000-0000-000085400000}"/>
    <cellStyle name="Normal 8 3 2 2 3" xfId="15635" xr:uid="{00000000-0005-0000-0000-000086400000}"/>
    <cellStyle name="Normal 8 3 2 2 4" xfId="15636" xr:uid="{00000000-0005-0000-0000-000087400000}"/>
    <cellStyle name="Normal 8 3 2 2 5" xfId="15637" xr:uid="{00000000-0005-0000-0000-000088400000}"/>
    <cellStyle name="Normal 8 3 2 3" xfId="15638" xr:uid="{00000000-0005-0000-0000-000089400000}"/>
    <cellStyle name="Normal 8 3 2 3 2" xfId="15639" xr:uid="{00000000-0005-0000-0000-00008A400000}"/>
    <cellStyle name="Normal 8 3 2 3 3" xfId="15640" xr:uid="{00000000-0005-0000-0000-00008B400000}"/>
    <cellStyle name="Normal 8 3 2 3 4" xfId="15641" xr:uid="{00000000-0005-0000-0000-00008C400000}"/>
    <cellStyle name="Normal 8 3 2 3 5" xfId="15642" xr:uid="{00000000-0005-0000-0000-00008D400000}"/>
    <cellStyle name="Normal 8 3 2 4" xfId="15643" xr:uid="{00000000-0005-0000-0000-00008E400000}"/>
    <cellStyle name="Normal 8 3 2 5" xfId="15644" xr:uid="{00000000-0005-0000-0000-00008F400000}"/>
    <cellStyle name="Normal 8 3 2 6" xfId="15645" xr:uid="{00000000-0005-0000-0000-000090400000}"/>
    <cellStyle name="Normal 8 3 2 7" xfId="15646" xr:uid="{00000000-0005-0000-0000-000091400000}"/>
    <cellStyle name="Normal 8 3 3" xfId="15647" xr:uid="{00000000-0005-0000-0000-000092400000}"/>
    <cellStyle name="Normal 8 3 3 2" xfId="15648" xr:uid="{00000000-0005-0000-0000-000093400000}"/>
    <cellStyle name="Normal 8 3 3 2 2" xfId="15649" xr:uid="{00000000-0005-0000-0000-000094400000}"/>
    <cellStyle name="Normal 8 3 3 2 3" xfId="15650" xr:uid="{00000000-0005-0000-0000-000095400000}"/>
    <cellStyle name="Normal 8 3 3 2 4" xfId="15651" xr:uid="{00000000-0005-0000-0000-000096400000}"/>
    <cellStyle name="Normal 8 3 3 2 5" xfId="15652" xr:uid="{00000000-0005-0000-0000-000097400000}"/>
    <cellStyle name="Normal 8 3 3 3" xfId="15653" xr:uid="{00000000-0005-0000-0000-000098400000}"/>
    <cellStyle name="Normal 8 3 3 3 2" xfId="15654" xr:uid="{00000000-0005-0000-0000-000099400000}"/>
    <cellStyle name="Normal 8 3 3 3 3" xfId="15655" xr:uid="{00000000-0005-0000-0000-00009A400000}"/>
    <cellStyle name="Normal 8 3 3 3 4" xfId="15656" xr:uid="{00000000-0005-0000-0000-00009B400000}"/>
    <cellStyle name="Normal 8 3 3 3 5" xfId="15657" xr:uid="{00000000-0005-0000-0000-00009C400000}"/>
    <cellStyle name="Normal 8 3 3 4" xfId="15658" xr:uid="{00000000-0005-0000-0000-00009D400000}"/>
    <cellStyle name="Normal 8 3 3 5" xfId="15659" xr:uid="{00000000-0005-0000-0000-00009E400000}"/>
    <cellStyle name="Normal 8 3 3 6" xfId="15660" xr:uid="{00000000-0005-0000-0000-00009F400000}"/>
    <cellStyle name="Normal 8 3 3 7" xfId="15661" xr:uid="{00000000-0005-0000-0000-0000A0400000}"/>
    <cellStyle name="Normal 8 3 4" xfId="15662" xr:uid="{00000000-0005-0000-0000-0000A1400000}"/>
    <cellStyle name="Normal 8 3 4 2" xfId="15663" xr:uid="{00000000-0005-0000-0000-0000A2400000}"/>
    <cellStyle name="Normal 8 3 4 2 2" xfId="15664" xr:uid="{00000000-0005-0000-0000-0000A3400000}"/>
    <cellStyle name="Normal 8 3 4 2 3" xfId="15665" xr:uid="{00000000-0005-0000-0000-0000A4400000}"/>
    <cellStyle name="Normal 8 3 4 2 4" xfId="15666" xr:uid="{00000000-0005-0000-0000-0000A5400000}"/>
    <cellStyle name="Normal 8 3 4 2 5" xfId="15667" xr:uid="{00000000-0005-0000-0000-0000A6400000}"/>
    <cellStyle name="Normal 8 3 4 3" xfId="15668" xr:uid="{00000000-0005-0000-0000-0000A7400000}"/>
    <cellStyle name="Normal 8 3 4 3 2" xfId="15669" xr:uid="{00000000-0005-0000-0000-0000A8400000}"/>
    <cellStyle name="Normal 8 3 4 3 3" xfId="15670" xr:uid="{00000000-0005-0000-0000-0000A9400000}"/>
    <cellStyle name="Normal 8 3 4 3 4" xfId="15671" xr:uid="{00000000-0005-0000-0000-0000AA400000}"/>
    <cellStyle name="Normal 8 3 4 3 5" xfId="15672" xr:uid="{00000000-0005-0000-0000-0000AB400000}"/>
    <cellStyle name="Normal 8 3 4 4" xfId="15673" xr:uid="{00000000-0005-0000-0000-0000AC400000}"/>
    <cellStyle name="Normal 8 3 4 5" xfId="15674" xr:uid="{00000000-0005-0000-0000-0000AD400000}"/>
    <cellStyle name="Normal 8 3 4 6" xfId="15675" xr:uid="{00000000-0005-0000-0000-0000AE400000}"/>
    <cellStyle name="Normal 8 3 4 7" xfId="15676" xr:uid="{00000000-0005-0000-0000-0000AF400000}"/>
    <cellStyle name="Normal 8 3 5" xfId="15677" xr:uid="{00000000-0005-0000-0000-0000B0400000}"/>
    <cellStyle name="Normal 8 3 5 2" xfId="15678" xr:uid="{00000000-0005-0000-0000-0000B1400000}"/>
    <cellStyle name="Normal 8 3 5 2 2" xfId="15679" xr:uid="{00000000-0005-0000-0000-0000B2400000}"/>
    <cellStyle name="Normal 8 3 5 3" xfId="15680" xr:uid="{00000000-0005-0000-0000-0000B3400000}"/>
    <cellStyle name="Normal 8 3 5 4" xfId="15681" xr:uid="{00000000-0005-0000-0000-0000B4400000}"/>
    <cellStyle name="Normal 8 3 5 5" xfId="15682" xr:uid="{00000000-0005-0000-0000-0000B5400000}"/>
    <cellStyle name="Normal 8 3 6" xfId="15683" xr:uid="{00000000-0005-0000-0000-0000B6400000}"/>
    <cellStyle name="Normal 8 3 6 2" xfId="15684" xr:uid="{00000000-0005-0000-0000-0000B7400000}"/>
    <cellStyle name="Normal 8 3 6 2 2" xfId="15685" xr:uid="{00000000-0005-0000-0000-0000B8400000}"/>
    <cellStyle name="Normal 8 3 6 3" xfId="15686" xr:uid="{00000000-0005-0000-0000-0000B9400000}"/>
    <cellStyle name="Normal 8 3 6 4" xfId="15687" xr:uid="{00000000-0005-0000-0000-0000BA400000}"/>
    <cellStyle name="Normal 8 3 6 5" xfId="15688" xr:uid="{00000000-0005-0000-0000-0000BB400000}"/>
    <cellStyle name="Normal 8 3 7" xfId="15689" xr:uid="{00000000-0005-0000-0000-0000BC400000}"/>
    <cellStyle name="Normal 8 3 8" xfId="15690" xr:uid="{00000000-0005-0000-0000-0000BD400000}"/>
    <cellStyle name="Normal 8 3 9" xfId="15691" xr:uid="{00000000-0005-0000-0000-0000BE400000}"/>
    <cellStyle name="Normal 8 4" xfId="15692" xr:uid="{00000000-0005-0000-0000-0000BF400000}"/>
    <cellStyle name="Normal 8 4 10" xfId="15693" xr:uid="{00000000-0005-0000-0000-0000C0400000}"/>
    <cellStyle name="Normal 8 4 2" xfId="15694" xr:uid="{00000000-0005-0000-0000-0000C1400000}"/>
    <cellStyle name="Normal 8 4 2 2" xfId="15695" xr:uid="{00000000-0005-0000-0000-0000C2400000}"/>
    <cellStyle name="Normal 8 4 2 2 2" xfId="15696" xr:uid="{00000000-0005-0000-0000-0000C3400000}"/>
    <cellStyle name="Normal 8 4 2 2 3" xfId="15697" xr:uid="{00000000-0005-0000-0000-0000C4400000}"/>
    <cellStyle name="Normal 8 4 2 2 4" xfId="15698" xr:uid="{00000000-0005-0000-0000-0000C5400000}"/>
    <cellStyle name="Normal 8 4 2 2 5" xfId="15699" xr:uid="{00000000-0005-0000-0000-0000C6400000}"/>
    <cellStyle name="Normal 8 4 2 3" xfId="15700" xr:uid="{00000000-0005-0000-0000-0000C7400000}"/>
    <cellStyle name="Normal 8 4 2 3 2" xfId="15701" xr:uid="{00000000-0005-0000-0000-0000C8400000}"/>
    <cellStyle name="Normal 8 4 2 3 3" xfId="15702" xr:uid="{00000000-0005-0000-0000-0000C9400000}"/>
    <cellStyle name="Normal 8 4 2 3 4" xfId="15703" xr:uid="{00000000-0005-0000-0000-0000CA400000}"/>
    <cellStyle name="Normal 8 4 2 3 5" xfId="15704" xr:uid="{00000000-0005-0000-0000-0000CB400000}"/>
    <cellStyle name="Normal 8 4 2 4" xfId="15705" xr:uid="{00000000-0005-0000-0000-0000CC400000}"/>
    <cellStyle name="Normal 8 4 2 5" xfId="15706" xr:uid="{00000000-0005-0000-0000-0000CD400000}"/>
    <cellStyle name="Normal 8 4 2 6" xfId="15707" xr:uid="{00000000-0005-0000-0000-0000CE400000}"/>
    <cellStyle name="Normal 8 4 2 7" xfId="15708" xr:uid="{00000000-0005-0000-0000-0000CF400000}"/>
    <cellStyle name="Normal 8 4 3" xfId="15709" xr:uid="{00000000-0005-0000-0000-0000D0400000}"/>
    <cellStyle name="Normal 8 4 3 2" xfId="15710" xr:uid="{00000000-0005-0000-0000-0000D1400000}"/>
    <cellStyle name="Normal 8 4 3 2 2" xfId="15711" xr:uid="{00000000-0005-0000-0000-0000D2400000}"/>
    <cellStyle name="Normal 8 4 3 2 3" xfId="15712" xr:uid="{00000000-0005-0000-0000-0000D3400000}"/>
    <cellStyle name="Normal 8 4 3 2 4" xfId="15713" xr:uid="{00000000-0005-0000-0000-0000D4400000}"/>
    <cellStyle name="Normal 8 4 3 2 5" xfId="15714" xr:uid="{00000000-0005-0000-0000-0000D5400000}"/>
    <cellStyle name="Normal 8 4 3 3" xfId="15715" xr:uid="{00000000-0005-0000-0000-0000D6400000}"/>
    <cellStyle name="Normal 8 4 3 3 2" xfId="15716" xr:uid="{00000000-0005-0000-0000-0000D7400000}"/>
    <cellStyle name="Normal 8 4 3 3 3" xfId="15717" xr:uid="{00000000-0005-0000-0000-0000D8400000}"/>
    <cellStyle name="Normal 8 4 3 3 4" xfId="15718" xr:uid="{00000000-0005-0000-0000-0000D9400000}"/>
    <cellStyle name="Normal 8 4 3 3 5" xfId="15719" xr:uid="{00000000-0005-0000-0000-0000DA400000}"/>
    <cellStyle name="Normal 8 4 3 4" xfId="15720" xr:uid="{00000000-0005-0000-0000-0000DB400000}"/>
    <cellStyle name="Normal 8 4 3 5" xfId="15721" xr:uid="{00000000-0005-0000-0000-0000DC400000}"/>
    <cellStyle name="Normal 8 4 3 6" xfId="15722" xr:uid="{00000000-0005-0000-0000-0000DD400000}"/>
    <cellStyle name="Normal 8 4 3 7" xfId="15723" xr:uid="{00000000-0005-0000-0000-0000DE400000}"/>
    <cellStyle name="Normal 8 4 4" xfId="15724" xr:uid="{00000000-0005-0000-0000-0000DF400000}"/>
    <cellStyle name="Normal 8 4 4 2" xfId="15725" xr:uid="{00000000-0005-0000-0000-0000E0400000}"/>
    <cellStyle name="Normal 8 4 4 2 2" xfId="15726" xr:uid="{00000000-0005-0000-0000-0000E1400000}"/>
    <cellStyle name="Normal 8 4 4 2 3" xfId="15727" xr:uid="{00000000-0005-0000-0000-0000E2400000}"/>
    <cellStyle name="Normal 8 4 4 2 4" xfId="15728" xr:uid="{00000000-0005-0000-0000-0000E3400000}"/>
    <cellStyle name="Normal 8 4 4 2 5" xfId="15729" xr:uid="{00000000-0005-0000-0000-0000E4400000}"/>
    <cellStyle name="Normal 8 4 4 3" xfId="15730" xr:uid="{00000000-0005-0000-0000-0000E5400000}"/>
    <cellStyle name="Normal 8 4 4 3 2" xfId="15731" xr:uid="{00000000-0005-0000-0000-0000E6400000}"/>
    <cellStyle name="Normal 8 4 4 3 3" xfId="15732" xr:uid="{00000000-0005-0000-0000-0000E7400000}"/>
    <cellStyle name="Normal 8 4 4 3 4" xfId="15733" xr:uid="{00000000-0005-0000-0000-0000E8400000}"/>
    <cellStyle name="Normal 8 4 4 3 5" xfId="15734" xr:uid="{00000000-0005-0000-0000-0000E9400000}"/>
    <cellStyle name="Normal 8 4 4 4" xfId="15735" xr:uid="{00000000-0005-0000-0000-0000EA400000}"/>
    <cellStyle name="Normal 8 4 4 5" xfId="15736" xr:uid="{00000000-0005-0000-0000-0000EB400000}"/>
    <cellStyle name="Normal 8 4 4 6" xfId="15737" xr:uid="{00000000-0005-0000-0000-0000EC400000}"/>
    <cellStyle name="Normal 8 4 4 7" xfId="15738" xr:uid="{00000000-0005-0000-0000-0000ED400000}"/>
    <cellStyle name="Normal 8 4 5" xfId="15739" xr:uid="{00000000-0005-0000-0000-0000EE400000}"/>
    <cellStyle name="Normal 8 4 5 2" xfId="15740" xr:uid="{00000000-0005-0000-0000-0000EF400000}"/>
    <cellStyle name="Normal 8 4 5 2 2" xfId="15741" xr:uid="{00000000-0005-0000-0000-0000F0400000}"/>
    <cellStyle name="Normal 8 4 5 3" xfId="15742" xr:uid="{00000000-0005-0000-0000-0000F1400000}"/>
    <cellStyle name="Normal 8 4 5 4" xfId="15743" xr:uid="{00000000-0005-0000-0000-0000F2400000}"/>
    <cellStyle name="Normal 8 4 5 5" xfId="15744" xr:uid="{00000000-0005-0000-0000-0000F3400000}"/>
    <cellStyle name="Normal 8 4 6" xfId="15745" xr:uid="{00000000-0005-0000-0000-0000F4400000}"/>
    <cellStyle name="Normal 8 4 6 2" xfId="15746" xr:uid="{00000000-0005-0000-0000-0000F5400000}"/>
    <cellStyle name="Normal 8 4 6 2 2" xfId="15747" xr:uid="{00000000-0005-0000-0000-0000F6400000}"/>
    <cellStyle name="Normal 8 4 6 3" xfId="15748" xr:uid="{00000000-0005-0000-0000-0000F7400000}"/>
    <cellStyle name="Normal 8 4 6 4" xfId="15749" xr:uid="{00000000-0005-0000-0000-0000F8400000}"/>
    <cellStyle name="Normal 8 4 6 5" xfId="15750" xr:uid="{00000000-0005-0000-0000-0000F9400000}"/>
    <cellStyle name="Normal 8 4 7" xfId="15751" xr:uid="{00000000-0005-0000-0000-0000FA400000}"/>
    <cellStyle name="Normal 8 4 8" xfId="15752" xr:uid="{00000000-0005-0000-0000-0000FB400000}"/>
    <cellStyle name="Normal 8 4 9" xfId="15753" xr:uid="{00000000-0005-0000-0000-0000FC400000}"/>
    <cellStyle name="Normal 8 5" xfId="15754" xr:uid="{00000000-0005-0000-0000-0000FD400000}"/>
    <cellStyle name="Normal 8 5 10" xfId="15755" xr:uid="{00000000-0005-0000-0000-0000FE400000}"/>
    <cellStyle name="Normal 8 5 2" xfId="15756" xr:uid="{00000000-0005-0000-0000-0000FF400000}"/>
    <cellStyle name="Normal 8 5 2 2" xfId="15757" xr:uid="{00000000-0005-0000-0000-000000410000}"/>
    <cellStyle name="Normal 8 5 2 2 2" xfId="15758" xr:uid="{00000000-0005-0000-0000-000001410000}"/>
    <cellStyle name="Normal 8 5 2 2 3" xfId="15759" xr:uid="{00000000-0005-0000-0000-000002410000}"/>
    <cellStyle name="Normal 8 5 2 2 4" xfId="15760" xr:uid="{00000000-0005-0000-0000-000003410000}"/>
    <cellStyle name="Normal 8 5 2 2 5" xfId="15761" xr:uid="{00000000-0005-0000-0000-000004410000}"/>
    <cellStyle name="Normal 8 5 2 3" xfId="15762" xr:uid="{00000000-0005-0000-0000-000005410000}"/>
    <cellStyle name="Normal 8 5 2 3 2" xfId="15763" xr:uid="{00000000-0005-0000-0000-000006410000}"/>
    <cellStyle name="Normal 8 5 2 3 3" xfId="15764" xr:uid="{00000000-0005-0000-0000-000007410000}"/>
    <cellStyle name="Normal 8 5 2 3 4" xfId="15765" xr:uid="{00000000-0005-0000-0000-000008410000}"/>
    <cellStyle name="Normal 8 5 2 3 5" xfId="15766" xr:uid="{00000000-0005-0000-0000-000009410000}"/>
    <cellStyle name="Normal 8 5 2 4" xfId="15767" xr:uid="{00000000-0005-0000-0000-00000A410000}"/>
    <cellStyle name="Normal 8 5 2 5" xfId="15768" xr:uid="{00000000-0005-0000-0000-00000B410000}"/>
    <cellStyle name="Normal 8 5 2 6" xfId="15769" xr:uid="{00000000-0005-0000-0000-00000C410000}"/>
    <cellStyle name="Normal 8 5 2 7" xfId="15770" xr:uid="{00000000-0005-0000-0000-00000D410000}"/>
    <cellStyle name="Normal 8 5 3" xfId="15771" xr:uid="{00000000-0005-0000-0000-00000E410000}"/>
    <cellStyle name="Normal 8 5 3 2" xfId="15772" xr:uid="{00000000-0005-0000-0000-00000F410000}"/>
    <cellStyle name="Normal 8 5 3 2 2" xfId="15773" xr:uid="{00000000-0005-0000-0000-000010410000}"/>
    <cellStyle name="Normal 8 5 3 2 3" xfId="15774" xr:uid="{00000000-0005-0000-0000-000011410000}"/>
    <cellStyle name="Normal 8 5 3 2 4" xfId="15775" xr:uid="{00000000-0005-0000-0000-000012410000}"/>
    <cellStyle name="Normal 8 5 3 2 5" xfId="15776" xr:uid="{00000000-0005-0000-0000-000013410000}"/>
    <cellStyle name="Normal 8 5 3 3" xfId="15777" xr:uid="{00000000-0005-0000-0000-000014410000}"/>
    <cellStyle name="Normal 8 5 3 3 2" xfId="15778" xr:uid="{00000000-0005-0000-0000-000015410000}"/>
    <cellStyle name="Normal 8 5 3 3 3" xfId="15779" xr:uid="{00000000-0005-0000-0000-000016410000}"/>
    <cellStyle name="Normal 8 5 3 3 4" xfId="15780" xr:uid="{00000000-0005-0000-0000-000017410000}"/>
    <cellStyle name="Normal 8 5 3 3 5" xfId="15781" xr:uid="{00000000-0005-0000-0000-000018410000}"/>
    <cellStyle name="Normal 8 5 3 4" xfId="15782" xr:uid="{00000000-0005-0000-0000-000019410000}"/>
    <cellStyle name="Normal 8 5 3 5" xfId="15783" xr:uid="{00000000-0005-0000-0000-00001A410000}"/>
    <cellStyle name="Normal 8 5 3 6" xfId="15784" xr:uid="{00000000-0005-0000-0000-00001B410000}"/>
    <cellStyle name="Normal 8 5 3 7" xfId="15785" xr:uid="{00000000-0005-0000-0000-00001C410000}"/>
    <cellStyle name="Normal 8 5 4" xfId="15786" xr:uid="{00000000-0005-0000-0000-00001D410000}"/>
    <cellStyle name="Normal 8 5 4 2" xfId="15787" xr:uid="{00000000-0005-0000-0000-00001E410000}"/>
    <cellStyle name="Normal 8 5 4 2 2" xfId="15788" xr:uid="{00000000-0005-0000-0000-00001F410000}"/>
    <cellStyle name="Normal 8 5 4 2 3" xfId="15789" xr:uid="{00000000-0005-0000-0000-000020410000}"/>
    <cellStyle name="Normal 8 5 4 2 4" xfId="15790" xr:uid="{00000000-0005-0000-0000-000021410000}"/>
    <cellStyle name="Normal 8 5 4 2 5" xfId="15791" xr:uid="{00000000-0005-0000-0000-000022410000}"/>
    <cellStyle name="Normal 8 5 4 3" xfId="15792" xr:uid="{00000000-0005-0000-0000-000023410000}"/>
    <cellStyle name="Normal 8 5 4 3 2" xfId="15793" xr:uid="{00000000-0005-0000-0000-000024410000}"/>
    <cellStyle name="Normal 8 5 4 3 3" xfId="15794" xr:uid="{00000000-0005-0000-0000-000025410000}"/>
    <cellStyle name="Normal 8 5 4 3 4" xfId="15795" xr:uid="{00000000-0005-0000-0000-000026410000}"/>
    <cellStyle name="Normal 8 5 4 3 5" xfId="15796" xr:uid="{00000000-0005-0000-0000-000027410000}"/>
    <cellStyle name="Normal 8 5 4 4" xfId="15797" xr:uid="{00000000-0005-0000-0000-000028410000}"/>
    <cellStyle name="Normal 8 5 4 5" xfId="15798" xr:uid="{00000000-0005-0000-0000-000029410000}"/>
    <cellStyle name="Normal 8 5 4 6" xfId="15799" xr:uid="{00000000-0005-0000-0000-00002A410000}"/>
    <cellStyle name="Normal 8 5 4 7" xfId="15800" xr:uid="{00000000-0005-0000-0000-00002B410000}"/>
    <cellStyle name="Normal 8 5 5" xfId="15801" xr:uid="{00000000-0005-0000-0000-00002C410000}"/>
    <cellStyle name="Normal 8 5 5 2" xfId="15802" xr:uid="{00000000-0005-0000-0000-00002D410000}"/>
    <cellStyle name="Normal 8 5 5 2 2" xfId="15803" xr:uid="{00000000-0005-0000-0000-00002E410000}"/>
    <cellStyle name="Normal 8 5 5 3" xfId="15804" xr:uid="{00000000-0005-0000-0000-00002F410000}"/>
    <cellStyle name="Normal 8 5 5 4" xfId="15805" xr:uid="{00000000-0005-0000-0000-000030410000}"/>
    <cellStyle name="Normal 8 5 5 5" xfId="15806" xr:uid="{00000000-0005-0000-0000-000031410000}"/>
    <cellStyle name="Normal 8 5 6" xfId="15807" xr:uid="{00000000-0005-0000-0000-000032410000}"/>
    <cellStyle name="Normal 8 5 6 2" xfId="15808" xr:uid="{00000000-0005-0000-0000-000033410000}"/>
    <cellStyle name="Normal 8 5 6 2 2" xfId="15809" xr:uid="{00000000-0005-0000-0000-000034410000}"/>
    <cellStyle name="Normal 8 5 6 3" xfId="15810" xr:uid="{00000000-0005-0000-0000-000035410000}"/>
    <cellStyle name="Normal 8 5 6 4" xfId="15811" xr:uid="{00000000-0005-0000-0000-000036410000}"/>
    <cellStyle name="Normal 8 5 6 5" xfId="15812" xr:uid="{00000000-0005-0000-0000-000037410000}"/>
    <cellStyle name="Normal 8 5 7" xfId="15813" xr:uid="{00000000-0005-0000-0000-000038410000}"/>
    <cellStyle name="Normal 8 5 8" xfId="15814" xr:uid="{00000000-0005-0000-0000-000039410000}"/>
    <cellStyle name="Normal 8 5 9" xfId="15815" xr:uid="{00000000-0005-0000-0000-00003A410000}"/>
    <cellStyle name="Normal 8 6" xfId="15816" xr:uid="{00000000-0005-0000-0000-00003B410000}"/>
    <cellStyle name="Normal 8 6 10" xfId="15817" xr:uid="{00000000-0005-0000-0000-00003C410000}"/>
    <cellStyle name="Normal 8 6 2" xfId="15818" xr:uid="{00000000-0005-0000-0000-00003D410000}"/>
    <cellStyle name="Normal 8 6 2 2" xfId="15819" xr:uid="{00000000-0005-0000-0000-00003E410000}"/>
    <cellStyle name="Normal 8 6 2 2 2" xfId="15820" xr:uid="{00000000-0005-0000-0000-00003F410000}"/>
    <cellStyle name="Normal 8 6 2 2 3" xfId="15821" xr:uid="{00000000-0005-0000-0000-000040410000}"/>
    <cellStyle name="Normal 8 6 2 2 4" xfId="15822" xr:uid="{00000000-0005-0000-0000-000041410000}"/>
    <cellStyle name="Normal 8 6 2 2 5" xfId="15823" xr:uid="{00000000-0005-0000-0000-000042410000}"/>
    <cellStyle name="Normal 8 6 2 3" xfId="15824" xr:uid="{00000000-0005-0000-0000-000043410000}"/>
    <cellStyle name="Normal 8 6 2 3 2" xfId="15825" xr:uid="{00000000-0005-0000-0000-000044410000}"/>
    <cellStyle name="Normal 8 6 2 3 3" xfId="15826" xr:uid="{00000000-0005-0000-0000-000045410000}"/>
    <cellStyle name="Normal 8 6 2 3 4" xfId="15827" xr:uid="{00000000-0005-0000-0000-000046410000}"/>
    <cellStyle name="Normal 8 6 2 3 5" xfId="15828" xr:uid="{00000000-0005-0000-0000-000047410000}"/>
    <cellStyle name="Normal 8 6 2 4" xfId="15829" xr:uid="{00000000-0005-0000-0000-000048410000}"/>
    <cellStyle name="Normal 8 6 2 5" xfId="15830" xr:uid="{00000000-0005-0000-0000-000049410000}"/>
    <cellStyle name="Normal 8 6 2 6" xfId="15831" xr:uid="{00000000-0005-0000-0000-00004A410000}"/>
    <cellStyle name="Normal 8 6 2 7" xfId="15832" xr:uid="{00000000-0005-0000-0000-00004B410000}"/>
    <cellStyle name="Normal 8 6 3" xfId="15833" xr:uid="{00000000-0005-0000-0000-00004C410000}"/>
    <cellStyle name="Normal 8 6 3 2" xfId="15834" xr:uid="{00000000-0005-0000-0000-00004D410000}"/>
    <cellStyle name="Normal 8 6 3 2 2" xfId="15835" xr:uid="{00000000-0005-0000-0000-00004E410000}"/>
    <cellStyle name="Normal 8 6 3 2 3" xfId="15836" xr:uid="{00000000-0005-0000-0000-00004F410000}"/>
    <cellStyle name="Normal 8 6 3 2 4" xfId="15837" xr:uid="{00000000-0005-0000-0000-000050410000}"/>
    <cellStyle name="Normal 8 6 3 2 5" xfId="15838" xr:uid="{00000000-0005-0000-0000-000051410000}"/>
    <cellStyle name="Normal 8 6 3 3" xfId="15839" xr:uid="{00000000-0005-0000-0000-000052410000}"/>
    <cellStyle name="Normal 8 6 3 3 2" xfId="15840" xr:uid="{00000000-0005-0000-0000-000053410000}"/>
    <cellStyle name="Normal 8 6 3 3 3" xfId="15841" xr:uid="{00000000-0005-0000-0000-000054410000}"/>
    <cellStyle name="Normal 8 6 3 3 4" xfId="15842" xr:uid="{00000000-0005-0000-0000-000055410000}"/>
    <cellStyle name="Normal 8 6 3 3 5" xfId="15843" xr:uid="{00000000-0005-0000-0000-000056410000}"/>
    <cellStyle name="Normal 8 6 3 4" xfId="15844" xr:uid="{00000000-0005-0000-0000-000057410000}"/>
    <cellStyle name="Normal 8 6 3 5" xfId="15845" xr:uid="{00000000-0005-0000-0000-000058410000}"/>
    <cellStyle name="Normal 8 6 3 6" xfId="15846" xr:uid="{00000000-0005-0000-0000-000059410000}"/>
    <cellStyle name="Normal 8 6 3 7" xfId="15847" xr:uid="{00000000-0005-0000-0000-00005A410000}"/>
    <cellStyle name="Normal 8 6 4" xfId="15848" xr:uid="{00000000-0005-0000-0000-00005B410000}"/>
    <cellStyle name="Normal 8 6 4 2" xfId="15849" xr:uid="{00000000-0005-0000-0000-00005C410000}"/>
    <cellStyle name="Normal 8 6 4 2 2" xfId="15850" xr:uid="{00000000-0005-0000-0000-00005D410000}"/>
    <cellStyle name="Normal 8 6 4 2 3" xfId="15851" xr:uid="{00000000-0005-0000-0000-00005E410000}"/>
    <cellStyle name="Normal 8 6 4 2 4" xfId="15852" xr:uid="{00000000-0005-0000-0000-00005F410000}"/>
    <cellStyle name="Normal 8 6 4 2 5" xfId="15853" xr:uid="{00000000-0005-0000-0000-000060410000}"/>
    <cellStyle name="Normal 8 6 4 3" xfId="15854" xr:uid="{00000000-0005-0000-0000-000061410000}"/>
    <cellStyle name="Normal 8 6 4 3 2" xfId="15855" xr:uid="{00000000-0005-0000-0000-000062410000}"/>
    <cellStyle name="Normal 8 6 4 3 3" xfId="15856" xr:uid="{00000000-0005-0000-0000-000063410000}"/>
    <cellStyle name="Normal 8 6 4 3 4" xfId="15857" xr:uid="{00000000-0005-0000-0000-000064410000}"/>
    <cellStyle name="Normal 8 6 4 3 5" xfId="15858" xr:uid="{00000000-0005-0000-0000-000065410000}"/>
    <cellStyle name="Normal 8 6 4 4" xfId="15859" xr:uid="{00000000-0005-0000-0000-000066410000}"/>
    <cellStyle name="Normal 8 6 4 5" xfId="15860" xr:uid="{00000000-0005-0000-0000-000067410000}"/>
    <cellStyle name="Normal 8 6 4 6" xfId="15861" xr:uid="{00000000-0005-0000-0000-000068410000}"/>
    <cellStyle name="Normal 8 6 4 7" xfId="15862" xr:uid="{00000000-0005-0000-0000-000069410000}"/>
    <cellStyle name="Normal 8 6 5" xfId="15863" xr:uid="{00000000-0005-0000-0000-00006A410000}"/>
    <cellStyle name="Normal 8 6 5 2" xfId="15864" xr:uid="{00000000-0005-0000-0000-00006B410000}"/>
    <cellStyle name="Normal 8 6 5 2 2" xfId="15865" xr:uid="{00000000-0005-0000-0000-00006C410000}"/>
    <cellStyle name="Normal 8 6 5 3" xfId="15866" xr:uid="{00000000-0005-0000-0000-00006D410000}"/>
    <cellStyle name="Normal 8 6 5 4" xfId="15867" xr:uid="{00000000-0005-0000-0000-00006E410000}"/>
    <cellStyle name="Normal 8 6 5 5" xfId="15868" xr:uid="{00000000-0005-0000-0000-00006F410000}"/>
    <cellStyle name="Normal 8 6 6" xfId="15869" xr:uid="{00000000-0005-0000-0000-000070410000}"/>
    <cellStyle name="Normal 8 6 6 2" xfId="15870" xr:uid="{00000000-0005-0000-0000-000071410000}"/>
    <cellStyle name="Normal 8 6 6 2 2" xfId="15871" xr:uid="{00000000-0005-0000-0000-000072410000}"/>
    <cellStyle name="Normal 8 6 6 3" xfId="15872" xr:uid="{00000000-0005-0000-0000-000073410000}"/>
    <cellStyle name="Normal 8 6 6 4" xfId="15873" xr:uid="{00000000-0005-0000-0000-000074410000}"/>
    <cellStyle name="Normal 8 6 6 5" xfId="15874" xr:uid="{00000000-0005-0000-0000-000075410000}"/>
    <cellStyle name="Normal 8 6 7" xfId="15875" xr:uid="{00000000-0005-0000-0000-000076410000}"/>
    <cellStyle name="Normal 8 6 8" xfId="15876" xr:uid="{00000000-0005-0000-0000-000077410000}"/>
    <cellStyle name="Normal 8 6 9" xfId="15877" xr:uid="{00000000-0005-0000-0000-000078410000}"/>
    <cellStyle name="Normal 8 7" xfId="15878" xr:uid="{00000000-0005-0000-0000-000079410000}"/>
    <cellStyle name="Normal 8 7 10" xfId="15879" xr:uid="{00000000-0005-0000-0000-00007A410000}"/>
    <cellStyle name="Normal 8 7 2" xfId="15880" xr:uid="{00000000-0005-0000-0000-00007B410000}"/>
    <cellStyle name="Normal 8 7 2 2" xfId="15881" xr:uid="{00000000-0005-0000-0000-00007C410000}"/>
    <cellStyle name="Normal 8 7 2 2 2" xfId="15882" xr:uid="{00000000-0005-0000-0000-00007D410000}"/>
    <cellStyle name="Normal 8 7 2 2 3" xfId="15883" xr:uid="{00000000-0005-0000-0000-00007E410000}"/>
    <cellStyle name="Normal 8 7 2 2 4" xfId="15884" xr:uid="{00000000-0005-0000-0000-00007F410000}"/>
    <cellStyle name="Normal 8 7 2 2 5" xfId="15885" xr:uid="{00000000-0005-0000-0000-000080410000}"/>
    <cellStyle name="Normal 8 7 2 3" xfId="15886" xr:uid="{00000000-0005-0000-0000-000081410000}"/>
    <cellStyle name="Normal 8 7 2 3 2" xfId="15887" xr:uid="{00000000-0005-0000-0000-000082410000}"/>
    <cellStyle name="Normal 8 7 2 3 3" xfId="15888" xr:uid="{00000000-0005-0000-0000-000083410000}"/>
    <cellStyle name="Normal 8 7 2 3 4" xfId="15889" xr:uid="{00000000-0005-0000-0000-000084410000}"/>
    <cellStyle name="Normal 8 7 2 3 5" xfId="15890" xr:uid="{00000000-0005-0000-0000-000085410000}"/>
    <cellStyle name="Normal 8 7 2 4" xfId="15891" xr:uid="{00000000-0005-0000-0000-000086410000}"/>
    <cellStyle name="Normal 8 7 2 5" xfId="15892" xr:uid="{00000000-0005-0000-0000-000087410000}"/>
    <cellStyle name="Normal 8 7 2 6" xfId="15893" xr:uid="{00000000-0005-0000-0000-000088410000}"/>
    <cellStyle name="Normal 8 7 2 7" xfId="15894" xr:uid="{00000000-0005-0000-0000-000089410000}"/>
    <cellStyle name="Normal 8 7 3" xfId="15895" xr:uid="{00000000-0005-0000-0000-00008A410000}"/>
    <cellStyle name="Normal 8 7 3 2" xfId="15896" xr:uid="{00000000-0005-0000-0000-00008B410000}"/>
    <cellStyle name="Normal 8 7 3 2 2" xfId="15897" xr:uid="{00000000-0005-0000-0000-00008C410000}"/>
    <cellStyle name="Normal 8 7 3 2 3" xfId="15898" xr:uid="{00000000-0005-0000-0000-00008D410000}"/>
    <cellStyle name="Normal 8 7 3 2 4" xfId="15899" xr:uid="{00000000-0005-0000-0000-00008E410000}"/>
    <cellStyle name="Normal 8 7 3 2 5" xfId="15900" xr:uid="{00000000-0005-0000-0000-00008F410000}"/>
    <cellStyle name="Normal 8 7 3 3" xfId="15901" xr:uid="{00000000-0005-0000-0000-000090410000}"/>
    <cellStyle name="Normal 8 7 3 3 2" xfId="15902" xr:uid="{00000000-0005-0000-0000-000091410000}"/>
    <cellStyle name="Normal 8 7 3 3 3" xfId="15903" xr:uid="{00000000-0005-0000-0000-000092410000}"/>
    <cellStyle name="Normal 8 7 3 3 4" xfId="15904" xr:uid="{00000000-0005-0000-0000-000093410000}"/>
    <cellStyle name="Normal 8 7 3 3 5" xfId="15905" xr:uid="{00000000-0005-0000-0000-000094410000}"/>
    <cellStyle name="Normal 8 7 3 4" xfId="15906" xr:uid="{00000000-0005-0000-0000-000095410000}"/>
    <cellStyle name="Normal 8 7 3 5" xfId="15907" xr:uid="{00000000-0005-0000-0000-000096410000}"/>
    <cellStyle name="Normal 8 7 3 6" xfId="15908" xr:uid="{00000000-0005-0000-0000-000097410000}"/>
    <cellStyle name="Normal 8 7 3 7" xfId="15909" xr:uid="{00000000-0005-0000-0000-000098410000}"/>
    <cellStyle name="Normal 8 7 4" xfId="15910" xr:uid="{00000000-0005-0000-0000-000099410000}"/>
    <cellStyle name="Normal 8 7 4 2" xfId="15911" xr:uid="{00000000-0005-0000-0000-00009A410000}"/>
    <cellStyle name="Normal 8 7 4 2 2" xfId="15912" xr:uid="{00000000-0005-0000-0000-00009B410000}"/>
    <cellStyle name="Normal 8 7 4 2 3" xfId="15913" xr:uid="{00000000-0005-0000-0000-00009C410000}"/>
    <cellStyle name="Normal 8 7 4 2 4" xfId="15914" xr:uid="{00000000-0005-0000-0000-00009D410000}"/>
    <cellStyle name="Normal 8 7 4 2 5" xfId="15915" xr:uid="{00000000-0005-0000-0000-00009E410000}"/>
    <cellStyle name="Normal 8 7 4 3" xfId="15916" xr:uid="{00000000-0005-0000-0000-00009F410000}"/>
    <cellStyle name="Normal 8 7 4 3 2" xfId="15917" xr:uid="{00000000-0005-0000-0000-0000A0410000}"/>
    <cellStyle name="Normal 8 7 4 3 3" xfId="15918" xr:uid="{00000000-0005-0000-0000-0000A1410000}"/>
    <cellStyle name="Normal 8 7 4 3 4" xfId="15919" xr:uid="{00000000-0005-0000-0000-0000A2410000}"/>
    <cellStyle name="Normal 8 7 4 3 5" xfId="15920" xr:uid="{00000000-0005-0000-0000-0000A3410000}"/>
    <cellStyle name="Normal 8 7 4 4" xfId="15921" xr:uid="{00000000-0005-0000-0000-0000A4410000}"/>
    <cellStyle name="Normal 8 7 4 5" xfId="15922" xr:uid="{00000000-0005-0000-0000-0000A5410000}"/>
    <cellStyle name="Normal 8 7 4 6" xfId="15923" xr:uid="{00000000-0005-0000-0000-0000A6410000}"/>
    <cellStyle name="Normal 8 7 4 7" xfId="15924" xr:uid="{00000000-0005-0000-0000-0000A7410000}"/>
    <cellStyle name="Normal 8 7 5" xfId="15925" xr:uid="{00000000-0005-0000-0000-0000A8410000}"/>
    <cellStyle name="Normal 8 7 5 2" xfId="15926" xr:uid="{00000000-0005-0000-0000-0000A9410000}"/>
    <cellStyle name="Normal 8 7 5 2 2" xfId="15927" xr:uid="{00000000-0005-0000-0000-0000AA410000}"/>
    <cellStyle name="Normal 8 7 5 3" xfId="15928" xr:uid="{00000000-0005-0000-0000-0000AB410000}"/>
    <cellStyle name="Normal 8 7 5 4" xfId="15929" xr:uid="{00000000-0005-0000-0000-0000AC410000}"/>
    <cellStyle name="Normal 8 7 5 5" xfId="15930" xr:uid="{00000000-0005-0000-0000-0000AD410000}"/>
    <cellStyle name="Normal 8 7 6" xfId="15931" xr:uid="{00000000-0005-0000-0000-0000AE410000}"/>
    <cellStyle name="Normal 8 7 6 2" xfId="15932" xr:uid="{00000000-0005-0000-0000-0000AF410000}"/>
    <cellStyle name="Normal 8 7 6 2 2" xfId="15933" xr:uid="{00000000-0005-0000-0000-0000B0410000}"/>
    <cellStyle name="Normal 8 7 6 3" xfId="15934" xr:uid="{00000000-0005-0000-0000-0000B1410000}"/>
    <cellStyle name="Normal 8 7 6 4" xfId="15935" xr:uid="{00000000-0005-0000-0000-0000B2410000}"/>
    <cellStyle name="Normal 8 7 6 5" xfId="15936" xr:uid="{00000000-0005-0000-0000-0000B3410000}"/>
    <cellStyle name="Normal 8 7 7" xfId="15937" xr:uid="{00000000-0005-0000-0000-0000B4410000}"/>
    <cellStyle name="Normal 8 7 8" xfId="15938" xr:uid="{00000000-0005-0000-0000-0000B5410000}"/>
    <cellStyle name="Normal 8 7 9" xfId="15939" xr:uid="{00000000-0005-0000-0000-0000B6410000}"/>
    <cellStyle name="Normal 8 8" xfId="15940" xr:uid="{00000000-0005-0000-0000-0000B7410000}"/>
    <cellStyle name="Normal 8 8 10" xfId="15941" xr:uid="{00000000-0005-0000-0000-0000B8410000}"/>
    <cellStyle name="Normal 8 8 2" xfId="15942" xr:uid="{00000000-0005-0000-0000-0000B9410000}"/>
    <cellStyle name="Normal 8 8 2 2" xfId="15943" xr:uid="{00000000-0005-0000-0000-0000BA410000}"/>
    <cellStyle name="Normal 8 8 2 2 2" xfId="15944" xr:uid="{00000000-0005-0000-0000-0000BB410000}"/>
    <cellStyle name="Normal 8 8 2 2 3" xfId="15945" xr:uid="{00000000-0005-0000-0000-0000BC410000}"/>
    <cellStyle name="Normal 8 8 2 2 4" xfId="15946" xr:uid="{00000000-0005-0000-0000-0000BD410000}"/>
    <cellStyle name="Normal 8 8 2 2 5" xfId="15947" xr:uid="{00000000-0005-0000-0000-0000BE410000}"/>
    <cellStyle name="Normal 8 8 2 3" xfId="15948" xr:uid="{00000000-0005-0000-0000-0000BF410000}"/>
    <cellStyle name="Normal 8 8 2 3 2" xfId="15949" xr:uid="{00000000-0005-0000-0000-0000C0410000}"/>
    <cellStyle name="Normal 8 8 2 3 3" xfId="15950" xr:uid="{00000000-0005-0000-0000-0000C1410000}"/>
    <cellStyle name="Normal 8 8 2 3 4" xfId="15951" xr:uid="{00000000-0005-0000-0000-0000C2410000}"/>
    <cellStyle name="Normal 8 8 2 3 5" xfId="15952" xr:uid="{00000000-0005-0000-0000-0000C3410000}"/>
    <cellStyle name="Normal 8 8 2 4" xfId="15953" xr:uid="{00000000-0005-0000-0000-0000C4410000}"/>
    <cellStyle name="Normal 8 8 2 5" xfId="15954" xr:uid="{00000000-0005-0000-0000-0000C5410000}"/>
    <cellStyle name="Normal 8 8 2 6" xfId="15955" xr:uid="{00000000-0005-0000-0000-0000C6410000}"/>
    <cellStyle name="Normal 8 8 2 7" xfId="15956" xr:uid="{00000000-0005-0000-0000-0000C7410000}"/>
    <cellStyle name="Normal 8 8 3" xfId="15957" xr:uid="{00000000-0005-0000-0000-0000C8410000}"/>
    <cellStyle name="Normal 8 8 3 2" xfId="15958" xr:uid="{00000000-0005-0000-0000-0000C9410000}"/>
    <cellStyle name="Normal 8 8 3 2 2" xfId="15959" xr:uid="{00000000-0005-0000-0000-0000CA410000}"/>
    <cellStyle name="Normal 8 8 3 2 3" xfId="15960" xr:uid="{00000000-0005-0000-0000-0000CB410000}"/>
    <cellStyle name="Normal 8 8 3 2 4" xfId="15961" xr:uid="{00000000-0005-0000-0000-0000CC410000}"/>
    <cellStyle name="Normal 8 8 3 2 5" xfId="15962" xr:uid="{00000000-0005-0000-0000-0000CD410000}"/>
    <cellStyle name="Normal 8 8 3 3" xfId="15963" xr:uid="{00000000-0005-0000-0000-0000CE410000}"/>
    <cellStyle name="Normal 8 8 3 3 2" xfId="15964" xr:uid="{00000000-0005-0000-0000-0000CF410000}"/>
    <cellStyle name="Normal 8 8 3 3 3" xfId="15965" xr:uid="{00000000-0005-0000-0000-0000D0410000}"/>
    <cellStyle name="Normal 8 8 3 3 4" xfId="15966" xr:uid="{00000000-0005-0000-0000-0000D1410000}"/>
    <cellStyle name="Normal 8 8 3 3 5" xfId="15967" xr:uid="{00000000-0005-0000-0000-0000D2410000}"/>
    <cellStyle name="Normal 8 8 3 4" xfId="15968" xr:uid="{00000000-0005-0000-0000-0000D3410000}"/>
    <cellStyle name="Normal 8 8 3 5" xfId="15969" xr:uid="{00000000-0005-0000-0000-0000D4410000}"/>
    <cellStyle name="Normal 8 8 3 6" xfId="15970" xr:uid="{00000000-0005-0000-0000-0000D5410000}"/>
    <cellStyle name="Normal 8 8 3 7" xfId="15971" xr:uid="{00000000-0005-0000-0000-0000D6410000}"/>
    <cellStyle name="Normal 8 8 4" xfId="15972" xr:uid="{00000000-0005-0000-0000-0000D7410000}"/>
    <cellStyle name="Normal 8 8 4 2" xfId="15973" xr:uid="{00000000-0005-0000-0000-0000D8410000}"/>
    <cellStyle name="Normal 8 8 4 2 2" xfId="15974" xr:uid="{00000000-0005-0000-0000-0000D9410000}"/>
    <cellStyle name="Normal 8 8 4 2 3" xfId="15975" xr:uid="{00000000-0005-0000-0000-0000DA410000}"/>
    <cellStyle name="Normal 8 8 4 2 4" xfId="15976" xr:uid="{00000000-0005-0000-0000-0000DB410000}"/>
    <cellStyle name="Normal 8 8 4 2 5" xfId="15977" xr:uid="{00000000-0005-0000-0000-0000DC410000}"/>
    <cellStyle name="Normal 8 8 4 3" xfId="15978" xr:uid="{00000000-0005-0000-0000-0000DD410000}"/>
    <cellStyle name="Normal 8 8 4 3 2" xfId="15979" xr:uid="{00000000-0005-0000-0000-0000DE410000}"/>
    <cellStyle name="Normal 8 8 4 3 3" xfId="15980" xr:uid="{00000000-0005-0000-0000-0000DF410000}"/>
    <cellStyle name="Normal 8 8 4 3 4" xfId="15981" xr:uid="{00000000-0005-0000-0000-0000E0410000}"/>
    <cellStyle name="Normal 8 8 4 3 5" xfId="15982" xr:uid="{00000000-0005-0000-0000-0000E1410000}"/>
    <cellStyle name="Normal 8 8 4 4" xfId="15983" xr:uid="{00000000-0005-0000-0000-0000E2410000}"/>
    <cellStyle name="Normal 8 8 4 5" xfId="15984" xr:uid="{00000000-0005-0000-0000-0000E3410000}"/>
    <cellStyle name="Normal 8 8 4 6" xfId="15985" xr:uid="{00000000-0005-0000-0000-0000E4410000}"/>
    <cellStyle name="Normal 8 8 4 7" xfId="15986" xr:uid="{00000000-0005-0000-0000-0000E5410000}"/>
    <cellStyle name="Normal 8 8 5" xfId="15987" xr:uid="{00000000-0005-0000-0000-0000E6410000}"/>
    <cellStyle name="Normal 8 8 5 2" xfId="15988" xr:uid="{00000000-0005-0000-0000-0000E7410000}"/>
    <cellStyle name="Normal 8 8 5 2 2" xfId="15989" xr:uid="{00000000-0005-0000-0000-0000E8410000}"/>
    <cellStyle name="Normal 8 8 5 3" xfId="15990" xr:uid="{00000000-0005-0000-0000-0000E9410000}"/>
    <cellStyle name="Normal 8 8 5 4" xfId="15991" xr:uid="{00000000-0005-0000-0000-0000EA410000}"/>
    <cellStyle name="Normal 8 8 5 5" xfId="15992" xr:uid="{00000000-0005-0000-0000-0000EB410000}"/>
    <cellStyle name="Normal 8 8 6" xfId="15993" xr:uid="{00000000-0005-0000-0000-0000EC410000}"/>
    <cellStyle name="Normal 8 8 6 2" xfId="15994" xr:uid="{00000000-0005-0000-0000-0000ED410000}"/>
    <cellStyle name="Normal 8 8 6 2 2" xfId="15995" xr:uid="{00000000-0005-0000-0000-0000EE410000}"/>
    <cellStyle name="Normal 8 8 6 3" xfId="15996" xr:uid="{00000000-0005-0000-0000-0000EF410000}"/>
    <cellStyle name="Normal 8 8 6 4" xfId="15997" xr:uid="{00000000-0005-0000-0000-0000F0410000}"/>
    <cellStyle name="Normal 8 8 6 5" xfId="15998" xr:uid="{00000000-0005-0000-0000-0000F1410000}"/>
    <cellStyle name="Normal 8 8 7" xfId="15999" xr:uid="{00000000-0005-0000-0000-0000F2410000}"/>
    <cellStyle name="Normal 8 8 8" xfId="16000" xr:uid="{00000000-0005-0000-0000-0000F3410000}"/>
    <cellStyle name="Normal 8 8 9" xfId="16001" xr:uid="{00000000-0005-0000-0000-0000F4410000}"/>
    <cellStyle name="Normal 8 9" xfId="16002" xr:uid="{00000000-0005-0000-0000-0000F5410000}"/>
    <cellStyle name="Normal 8 9 10" xfId="16003" xr:uid="{00000000-0005-0000-0000-0000F6410000}"/>
    <cellStyle name="Normal 8 9 2" xfId="16004" xr:uid="{00000000-0005-0000-0000-0000F7410000}"/>
    <cellStyle name="Normal 8 9 2 2" xfId="16005" xr:uid="{00000000-0005-0000-0000-0000F8410000}"/>
    <cellStyle name="Normal 8 9 2 2 2" xfId="16006" xr:uid="{00000000-0005-0000-0000-0000F9410000}"/>
    <cellStyle name="Normal 8 9 2 2 3" xfId="16007" xr:uid="{00000000-0005-0000-0000-0000FA410000}"/>
    <cellStyle name="Normal 8 9 2 2 4" xfId="16008" xr:uid="{00000000-0005-0000-0000-0000FB410000}"/>
    <cellStyle name="Normal 8 9 2 2 5" xfId="16009" xr:uid="{00000000-0005-0000-0000-0000FC410000}"/>
    <cellStyle name="Normal 8 9 2 3" xfId="16010" xr:uid="{00000000-0005-0000-0000-0000FD410000}"/>
    <cellStyle name="Normal 8 9 2 3 2" xfId="16011" xr:uid="{00000000-0005-0000-0000-0000FE410000}"/>
    <cellStyle name="Normal 8 9 2 3 3" xfId="16012" xr:uid="{00000000-0005-0000-0000-0000FF410000}"/>
    <cellStyle name="Normal 8 9 2 3 4" xfId="16013" xr:uid="{00000000-0005-0000-0000-000000420000}"/>
    <cellStyle name="Normal 8 9 2 3 5" xfId="16014" xr:uid="{00000000-0005-0000-0000-000001420000}"/>
    <cellStyle name="Normal 8 9 2 4" xfId="16015" xr:uid="{00000000-0005-0000-0000-000002420000}"/>
    <cellStyle name="Normal 8 9 2 5" xfId="16016" xr:uid="{00000000-0005-0000-0000-000003420000}"/>
    <cellStyle name="Normal 8 9 2 6" xfId="16017" xr:uid="{00000000-0005-0000-0000-000004420000}"/>
    <cellStyle name="Normal 8 9 2 7" xfId="16018" xr:uid="{00000000-0005-0000-0000-000005420000}"/>
    <cellStyle name="Normal 8 9 3" xfId="16019" xr:uid="{00000000-0005-0000-0000-000006420000}"/>
    <cellStyle name="Normal 8 9 3 2" xfId="16020" xr:uid="{00000000-0005-0000-0000-000007420000}"/>
    <cellStyle name="Normal 8 9 3 2 2" xfId="16021" xr:uid="{00000000-0005-0000-0000-000008420000}"/>
    <cellStyle name="Normal 8 9 3 2 3" xfId="16022" xr:uid="{00000000-0005-0000-0000-000009420000}"/>
    <cellStyle name="Normal 8 9 3 2 4" xfId="16023" xr:uid="{00000000-0005-0000-0000-00000A420000}"/>
    <cellStyle name="Normal 8 9 3 2 5" xfId="16024" xr:uid="{00000000-0005-0000-0000-00000B420000}"/>
    <cellStyle name="Normal 8 9 3 3" xfId="16025" xr:uid="{00000000-0005-0000-0000-00000C420000}"/>
    <cellStyle name="Normal 8 9 3 3 2" xfId="16026" xr:uid="{00000000-0005-0000-0000-00000D420000}"/>
    <cellStyle name="Normal 8 9 3 3 3" xfId="16027" xr:uid="{00000000-0005-0000-0000-00000E420000}"/>
    <cellStyle name="Normal 8 9 3 3 4" xfId="16028" xr:uid="{00000000-0005-0000-0000-00000F420000}"/>
    <cellStyle name="Normal 8 9 3 3 5" xfId="16029" xr:uid="{00000000-0005-0000-0000-000010420000}"/>
    <cellStyle name="Normal 8 9 3 4" xfId="16030" xr:uid="{00000000-0005-0000-0000-000011420000}"/>
    <cellStyle name="Normal 8 9 3 5" xfId="16031" xr:uid="{00000000-0005-0000-0000-000012420000}"/>
    <cellStyle name="Normal 8 9 3 6" xfId="16032" xr:uid="{00000000-0005-0000-0000-000013420000}"/>
    <cellStyle name="Normal 8 9 3 7" xfId="16033" xr:uid="{00000000-0005-0000-0000-000014420000}"/>
    <cellStyle name="Normal 8 9 4" xfId="16034" xr:uid="{00000000-0005-0000-0000-000015420000}"/>
    <cellStyle name="Normal 8 9 4 2" xfId="16035" xr:uid="{00000000-0005-0000-0000-000016420000}"/>
    <cellStyle name="Normal 8 9 4 2 2" xfId="16036" xr:uid="{00000000-0005-0000-0000-000017420000}"/>
    <cellStyle name="Normal 8 9 4 2 3" xfId="16037" xr:uid="{00000000-0005-0000-0000-000018420000}"/>
    <cellStyle name="Normal 8 9 4 2 4" xfId="16038" xr:uid="{00000000-0005-0000-0000-000019420000}"/>
    <cellStyle name="Normal 8 9 4 2 5" xfId="16039" xr:uid="{00000000-0005-0000-0000-00001A420000}"/>
    <cellStyle name="Normal 8 9 4 3" xfId="16040" xr:uid="{00000000-0005-0000-0000-00001B420000}"/>
    <cellStyle name="Normal 8 9 4 3 2" xfId="16041" xr:uid="{00000000-0005-0000-0000-00001C420000}"/>
    <cellStyle name="Normal 8 9 4 3 3" xfId="16042" xr:uid="{00000000-0005-0000-0000-00001D420000}"/>
    <cellStyle name="Normal 8 9 4 3 4" xfId="16043" xr:uid="{00000000-0005-0000-0000-00001E420000}"/>
    <cellStyle name="Normal 8 9 4 3 5" xfId="16044" xr:uid="{00000000-0005-0000-0000-00001F420000}"/>
    <cellStyle name="Normal 8 9 4 4" xfId="16045" xr:uid="{00000000-0005-0000-0000-000020420000}"/>
    <cellStyle name="Normal 8 9 4 5" xfId="16046" xr:uid="{00000000-0005-0000-0000-000021420000}"/>
    <cellStyle name="Normal 8 9 4 6" xfId="16047" xr:uid="{00000000-0005-0000-0000-000022420000}"/>
    <cellStyle name="Normal 8 9 4 7" xfId="16048" xr:uid="{00000000-0005-0000-0000-000023420000}"/>
    <cellStyle name="Normal 8 9 5" xfId="16049" xr:uid="{00000000-0005-0000-0000-000024420000}"/>
    <cellStyle name="Normal 8 9 5 2" xfId="16050" xr:uid="{00000000-0005-0000-0000-000025420000}"/>
    <cellStyle name="Normal 8 9 5 3" xfId="16051" xr:uid="{00000000-0005-0000-0000-000026420000}"/>
    <cellStyle name="Normal 8 9 5 4" xfId="16052" xr:uid="{00000000-0005-0000-0000-000027420000}"/>
    <cellStyle name="Normal 8 9 5 5" xfId="16053" xr:uid="{00000000-0005-0000-0000-000028420000}"/>
    <cellStyle name="Normal 8 9 6" xfId="16054" xr:uid="{00000000-0005-0000-0000-000029420000}"/>
    <cellStyle name="Normal 8 9 6 2" xfId="16055" xr:uid="{00000000-0005-0000-0000-00002A420000}"/>
    <cellStyle name="Normal 8 9 6 3" xfId="16056" xr:uid="{00000000-0005-0000-0000-00002B420000}"/>
    <cellStyle name="Normal 8 9 6 4" xfId="16057" xr:uid="{00000000-0005-0000-0000-00002C420000}"/>
    <cellStyle name="Normal 8 9 6 5" xfId="16058" xr:uid="{00000000-0005-0000-0000-00002D420000}"/>
    <cellStyle name="Normal 8 9 7" xfId="16059" xr:uid="{00000000-0005-0000-0000-00002E420000}"/>
    <cellStyle name="Normal 8 9 8" xfId="16060" xr:uid="{00000000-0005-0000-0000-00002F420000}"/>
    <cellStyle name="Normal 8 9 9" xfId="16061" xr:uid="{00000000-0005-0000-0000-000030420000}"/>
    <cellStyle name="Normal 8_08 Aug 2011 - HK FS translation (JL)" xfId="16062" xr:uid="{00000000-0005-0000-0000-000031420000}"/>
    <cellStyle name="Normal 80" xfId="16063" xr:uid="{00000000-0005-0000-0000-000032420000}"/>
    <cellStyle name="Normal 81" xfId="16064" xr:uid="{00000000-0005-0000-0000-000033420000}"/>
    <cellStyle name="Normal 82" xfId="16065" xr:uid="{00000000-0005-0000-0000-000034420000}"/>
    <cellStyle name="Normal 83" xfId="16066" xr:uid="{00000000-0005-0000-0000-000035420000}"/>
    <cellStyle name="Normal 84" xfId="16067" xr:uid="{00000000-0005-0000-0000-000036420000}"/>
    <cellStyle name="Normal 85" xfId="16068" xr:uid="{00000000-0005-0000-0000-000037420000}"/>
    <cellStyle name="Normal 86" xfId="16069" xr:uid="{00000000-0005-0000-0000-000038420000}"/>
    <cellStyle name="Normal 87" xfId="16070" xr:uid="{00000000-0005-0000-0000-000039420000}"/>
    <cellStyle name="Normal 88" xfId="16071" xr:uid="{00000000-0005-0000-0000-00003A420000}"/>
    <cellStyle name="Normal 89" xfId="16072" xr:uid="{00000000-0005-0000-0000-00003B420000}"/>
    <cellStyle name="Normal 9" xfId="147" xr:uid="{00000000-0005-0000-0000-00003C420000}"/>
    <cellStyle name="Normal 9 10" xfId="16073" xr:uid="{00000000-0005-0000-0000-00003D420000}"/>
    <cellStyle name="Normal 9 10 2" xfId="16074" xr:uid="{00000000-0005-0000-0000-00003E420000}"/>
    <cellStyle name="Normal 9 10 3" xfId="16075" xr:uid="{00000000-0005-0000-0000-00003F420000}"/>
    <cellStyle name="Normal 9 10 4" xfId="16076" xr:uid="{00000000-0005-0000-0000-000040420000}"/>
    <cellStyle name="Normal 9 10 5" xfId="16077" xr:uid="{00000000-0005-0000-0000-000041420000}"/>
    <cellStyle name="Normal 9 11" xfId="16078" xr:uid="{00000000-0005-0000-0000-000042420000}"/>
    <cellStyle name="Normal 9 11 2" xfId="16079" xr:uid="{00000000-0005-0000-0000-000043420000}"/>
    <cellStyle name="Normal 9 11 3" xfId="16080" xr:uid="{00000000-0005-0000-0000-000044420000}"/>
    <cellStyle name="Normal 9 11 4" xfId="16081" xr:uid="{00000000-0005-0000-0000-000045420000}"/>
    <cellStyle name="Normal 9 11 5" xfId="16082" xr:uid="{00000000-0005-0000-0000-000046420000}"/>
    <cellStyle name="Normal 9 12" xfId="16083" xr:uid="{00000000-0005-0000-0000-000047420000}"/>
    <cellStyle name="Normal 9 12 2" xfId="16084" xr:uid="{00000000-0005-0000-0000-000048420000}"/>
    <cellStyle name="Normal 9 12 3" xfId="16085" xr:uid="{00000000-0005-0000-0000-000049420000}"/>
    <cellStyle name="Normal 9 12 4" xfId="16086" xr:uid="{00000000-0005-0000-0000-00004A420000}"/>
    <cellStyle name="Normal 9 12 5" xfId="16087" xr:uid="{00000000-0005-0000-0000-00004B420000}"/>
    <cellStyle name="Normal 9 13" xfId="16088" xr:uid="{00000000-0005-0000-0000-00004C420000}"/>
    <cellStyle name="Normal 9 13 2" xfId="16089" xr:uid="{00000000-0005-0000-0000-00004D420000}"/>
    <cellStyle name="Normal 9 14" xfId="243" xr:uid="{00000000-0005-0000-0000-00004E420000}"/>
    <cellStyle name="Normal 9 2" xfId="148" xr:uid="{00000000-0005-0000-0000-00004F420000}"/>
    <cellStyle name="Normal 9 2 2" xfId="16091" xr:uid="{00000000-0005-0000-0000-000050420000}"/>
    <cellStyle name="Normal 9 2 2 2" xfId="16092" xr:uid="{00000000-0005-0000-0000-000051420000}"/>
    <cellStyle name="Normal 9 2 2 3" xfId="16093" xr:uid="{00000000-0005-0000-0000-000052420000}"/>
    <cellStyle name="Normal 9 2 2 4" xfId="16094" xr:uid="{00000000-0005-0000-0000-000053420000}"/>
    <cellStyle name="Normal 9 2 2 5" xfId="16095" xr:uid="{00000000-0005-0000-0000-000054420000}"/>
    <cellStyle name="Normal 9 2 3" xfId="16096" xr:uid="{00000000-0005-0000-0000-000055420000}"/>
    <cellStyle name="Normal 9 2 3 2" xfId="16097" xr:uid="{00000000-0005-0000-0000-000056420000}"/>
    <cellStyle name="Normal 9 2 3 3" xfId="16098" xr:uid="{00000000-0005-0000-0000-000057420000}"/>
    <cellStyle name="Normal 9 2 3 4" xfId="16099" xr:uid="{00000000-0005-0000-0000-000058420000}"/>
    <cellStyle name="Normal 9 2 3 5" xfId="16100" xr:uid="{00000000-0005-0000-0000-000059420000}"/>
    <cellStyle name="Normal 9 2 4" xfId="16101" xr:uid="{00000000-0005-0000-0000-00005A420000}"/>
    <cellStyle name="Normal 9 2 4 2" xfId="16102" xr:uid="{00000000-0005-0000-0000-00005B420000}"/>
    <cellStyle name="Normal 9 2 4 3" xfId="16103" xr:uid="{00000000-0005-0000-0000-00005C420000}"/>
    <cellStyle name="Normal 9 2 4 4" xfId="16104" xr:uid="{00000000-0005-0000-0000-00005D420000}"/>
    <cellStyle name="Normal 9 2 4 5" xfId="16105" xr:uid="{00000000-0005-0000-0000-00005E420000}"/>
    <cellStyle name="Normal 9 2 5" xfId="16106" xr:uid="{00000000-0005-0000-0000-00005F420000}"/>
    <cellStyle name="Normal 9 2 5 2" xfId="16107" xr:uid="{00000000-0005-0000-0000-000060420000}"/>
    <cellStyle name="Normal 9 2 5 3" xfId="16108" xr:uid="{00000000-0005-0000-0000-000061420000}"/>
    <cellStyle name="Normal 9 2 5 4" xfId="16109" xr:uid="{00000000-0005-0000-0000-000062420000}"/>
    <cellStyle name="Normal 9 2 5 5" xfId="16110" xr:uid="{00000000-0005-0000-0000-000063420000}"/>
    <cellStyle name="Normal 9 2 6" xfId="16111" xr:uid="{00000000-0005-0000-0000-000064420000}"/>
    <cellStyle name="Normal 9 2 6 2" xfId="16112" xr:uid="{00000000-0005-0000-0000-000065420000}"/>
    <cellStyle name="Normal 9 2 6 3" xfId="16113" xr:uid="{00000000-0005-0000-0000-000066420000}"/>
    <cellStyle name="Normal 9 2 6 4" xfId="16114" xr:uid="{00000000-0005-0000-0000-000067420000}"/>
    <cellStyle name="Normal 9 2 6 5" xfId="16115" xr:uid="{00000000-0005-0000-0000-000068420000}"/>
    <cellStyle name="Normal 9 2 7" xfId="16116" xr:uid="{00000000-0005-0000-0000-000069420000}"/>
    <cellStyle name="Normal 9 2 7 2" xfId="16117" xr:uid="{00000000-0005-0000-0000-00006A420000}"/>
    <cellStyle name="Normal 9 2 8" xfId="16090" xr:uid="{00000000-0005-0000-0000-00006B420000}"/>
    <cellStyle name="Normal 9 3" xfId="16118" xr:uid="{00000000-0005-0000-0000-00006C420000}"/>
    <cellStyle name="Normal 9 3 10" xfId="16119" xr:uid="{00000000-0005-0000-0000-00006D420000}"/>
    <cellStyle name="Normal 9 3 2" xfId="16120" xr:uid="{00000000-0005-0000-0000-00006E420000}"/>
    <cellStyle name="Normal 9 3 2 2" xfId="16121" xr:uid="{00000000-0005-0000-0000-00006F420000}"/>
    <cellStyle name="Normal 9 3 2 3" xfId="16122" xr:uid="{00000000-0005-0000-0000-000070420000}"/>
    <cellStyle name="Normal 9 3 2 4" xfId="16123" xr:uid="{00000000-0005-0000-0000-000071420000}"/>
    <cellStyle name="Normal 9 3 2 5" xfId="16124" xr:uid="{00000000-0005-0000-0000-000072420000}"/>
    <cellStyle name="Normal 9 3 3" xfId="16125" xr:uid="{00000000-0005-0000-0000-000073420000}"/>
    <cellStyle name="Normal 9 3 3 2" xfId="16126" xr:uid="{00000000-0005-0000-0000-000074420000}"/>
    <cellStyle name="Normal 9 3 3 3" xfId="16127" xr:uid="{00000000-0005-0000-0000-000075420000}"/>
    <cellStyle name="Normal 9 3 3 4" xfId="16128" xr:uid="{00000000-0005-0000-0000-000076420000}"/>
    <cellStyle name="Normal 9 3 3 5" xfId="16129" xr:uid="{00000000-0005-0000-0000-000077420000}"/>
    <cellStyle name="Normal 9 3 4" xfId="16130" xr:uid="{00000000-0005-0000-0000-000078420000}"/>
    <cellStyle name="Normal 9 3 4 2" xfId="16131" xr:uid="{00000000-0005-0000-0000-000079420000}"/>
    <cellStyle name="Normal 9 3 4 3" xfId="16132" xr:uid="{00000000-0005-0000-0000-00007A420000}"/>
    <cellStyle name="Normal 9 3 4 4" xfId="16133" xr:uid="{00000000-0005-0000-0000-00007B420000}"/>
    <cellStyle name="Normal 9 3 4 5" xfId="16134" xr:uid="{00000000-0005-0000-0000-00007C420000}"/>
    <cellStyle name="Normal 9 3 5" xfId="16135" xr:uid="{00000000-0005-0000-0000-00007D420000}"/>
    <cellStyle name="Normal 9 3 5 2" xfId="16136" xr:uid="{00000000-0005-0000-0000-00007E420000}"/>
    <cellStyle name="Normal 9 3 5 3" xfId="16137" xr:uid="{00000000-0005-0000-0000-00007F420000}"/>
    <cellStyle name="Normal 9 3 5 4" xfId="16138" xr:uid="{00000000-0005-0000-0000-000080420000}"/>
    <cellStyle name="Normal 9 3 5 5" xfId="16139" xr:uid="{00000000-0005-0000-0000-000081420000}"/>
    <cellStyle name="Normal 9 3 6" xfId="16140" xr:uid="{00000000-0005-0000-0000-000082420000}"/>
    <cellStyle name="Normal 9 3 6 2" xfId="16141" xr:uid="{00000000-0005-0000-0000-000083420000}"/>
    <cellStyle name="Normal 9 3 6 3" xfId="16142" xr:uid="{00000000-0005-0000-0000-000084420000}"/>
    <cellStyle name="Normal 9 3 6 4" xfId="16143" xr:uid="{00000000-0005-0000-0000-000085420000}"/>
    <cellStyle name="Normal 9 3 6 5" xfId="16144" xr:uid="{00000000-0005-0000-0000-000086420000}"/>
    <cellStyle name="Normal 9 3 7" xfId="16145" xr:uid="{00000000-0005-0000-0000-000087420000}"/>
    <cellStyle name="Normal 9 3 8" xfId="16146" xr:uid="{00000000-0005-0000-0000-000088420000}"/>
    <cellStyle name="Normal 9 3 9" xfId="16147" xr:uid="{00000000-0005-0000-0000-000089420000}"/>
    <cellStyle name="Normal 9 4" xfId="16148" xr:uid="{00000000-0005-0000-0000-00008A420000}"/>
    <cellStyle name="Normal 9 4 10" xfId="16149" xr:uid="{00000000-0005-0000-0000-00008B420000}"/>
    <cellStyle name="Normal 9 4 2" xfId="16150" xr:uid="{00000000-0005-0000-0000-00008C420000}"/>
    <cellStyle name="Normal 9 4 2 2" xfId="16151" xr:uid="{00000000-0005-0000-0000-00008D420000}"/>
    <cellStyle name="Normal 9 4 2 3" xfId="16152" xr:uid="{00000000-0005-0000-0000-00008E420000}"/>
    <cellStyle name="Normal 9 4 2 4" xfId="16153" xr:uid="{00000000-0005-0000-0000-00008F420000}"/>
    <cellStyle name="Normal 9 4 2 5" xfId="16154" xr:uid="{00000000-0005-0000-0000-000090420000}"/>
    <cellStyle name="Normal 9 4 3" xfId="16155" xr:uid="{00000000-0005-0000-0000-000091420000}"/>
    <cellStyle name="Normal 9 4 3 2" xfId="16156" xr:uid="{00000000-0005-0000-0000-000092420000}"/>
    <cellStyle name="Normal 9 4 3 3" xfId="16157" xr:uid="{00000000-0005-0000-0000-000093420000}"/>
    <cellStyle name="Normal 9 4 3 4" xfId="16158" xr:uid="{00000000-0005-0000-0000-000094420000}"/>
    <cellStyle name="Normal 9 4 3 5" xfId="16159" xr:uid="{00000000-0005-0000-0000-000095420000}"/>
    <cellStyle name="Normal 9 4 4" xfId="16160" xr:uid="{00000000-0005-0000-0000-000096420000}"/>
    <cellStyle name="Normal 9 4 4 2" xfId="16161" xr:uid="{00000000-0005-0000-0000-000097420000}"/>
    <cellStyle name="Normal 9 4 4 3" xfId="16162" xr:uid="{00000000-0005-0000-0000-000098420000}"/>
    <cellStyle name="Normal 9 4 4 4" xfId="16163" xr:uid="{00000000-0005-0000-0000-000099420000}"/>
    <cellStyle name="Normal 9 4 4 5" xfId="16164" xr:uid="{00000000-0005-0000-0000-00009A420000}"/>
    <cellStyle name="Normal 9 4 5" xfId="16165" xr:uid="{00000000-0005-0000-0000-00009B420000}"/>
    <cellStyle name="Normal 9 4 5 2" xfId="16166" xr:uid="{00000000-0005-0000-0000-00009C420000}"/>
    <cellStyle name="Normal 9 4 5 3" xfId="16167" xr:uid="{00000000-0005-0000-0000-00009D420000}"/>
    <cellStyle name="Normal 9 4 5 4" xfId="16168" xr:uid="{00000000-0005-0000-0000-00009E420000}"/>
    <cellStyle name="Normal 9 4 5 5" xfId="16169" xr:uid="{00000000-0005-0000-0000-00009F420000}"/>
    <cellStyle name="Normal 9 4 6" xfId="16170" xr:uid="{00000000-0005-0000-0000-0000A0420000}"/>
    <cellStyle name="Normal 9 4 6 2" xfId="16171" xr:uid="{00000000-0005-0000-0000-0000A1420000}"/>
    <cellStyle name="Normal 9 4 6 3" xfId="16172" xr:uid="{00000000-0005-0000-0000-0000A2420000}"/>
    <cellStyle name="Normal 9 4 6 4" xfId="16173" xr:uid="{00000000-0005-0000-0000-0000A3420000}"/>
    <cellStyle name="Normal 9 4 6 5" xfId="16174" xr:uid="{00000000-0005-0000-0000-0000A4420000}"/>
    <cellStyle name="Normal 9 4 7" xfId="16175" xr:uid="{00000000-0005-0000-0000-0000A5420000}"/>
    <cellStyle name="Normal 9 4 8" xfId="16176" xr:uid="{00000000-0005-0000-0000-0000A6420000}"/>
    <cellStyle name="Normal 9 4 9" xfId="16177" xr:uid="{00000000-0005-0000-0000-0000A7420000}"/>
    <cellStyle name="Normal 9 5" xfId="16178" xr:uid="{00000000-0005-0000-0000-0000A8420000}"/>
    <cellStyle name="Normal 9 5 10" xfId="16179" xr:uid="{00000000-0005-0000-0000-0000A9420000}"/>
    <cellStyle name="Normal 9 5 2" xfId="16180" xr:uid="{00000000-0005-0000-0000-0000AA420000}"/>
    <cellStyle name="Normal 9 5 2 2" xfId="16181" xr:uid="{00000000-0005-0000-0000-0000AB420000}"/>
    <cellStyle name="Normal 9 5 2 3" xfId="16182" xr:uid="{00000000-0005-0000-0000-0000AC420000}"/>
    <cellStyle name="Normal 9 5 2 4" xfId="16183" xr:uid="{00000000-0005-0000-0000-0000AD420000}"/>
    <cellStyle name="Normal 9 5 2 5" xfId="16184" xr:uid="{00000000-0005-0000-0000-0000AE420000}"/>
    <cellStyle name="Normal 9 5 3" xfId="16185" xr:uid="{00000000-0005-0000-0000-0000AF420000}"/>
    <cellStyle name="Normal 9 5 3 2" xfId="16186" xr:uid="{00000000-0005-0000-0000-0000B0420000}"/>
    <cellStyle name="Normal 9 5 3 3" xfId="16187" xr:uid="{00000000-0005-0000-0000-0000B1420000}"/>
    <cellStyle name="Normal 9 5 3 4" xfId="16188" xr:uid="{00000000-0005-0000-0000-0000B2420000}"/>
    <cellStyle name="Normal 9 5 3 5" xfId="16189" xr:uid="{00000000-0005-0000-0000-0000B3420000}"/>
    <cellStyle name="Normal 9 5 4" xfId="16190" xr:uid="{00000000-0005-0000-0000-0000B4420000}"/>
    <cellStyle name="Normal 9 5 4 2" xfId="16191" xr:uid="{00000000-0005-0000-0000-0000B5420000}"/>
    <cellStyle name="Normal 9 5 4 3" xfId="16192" xr:uid="{00000000-0005-0000-0000-0000B6420000}"/>
    <cellStyle name="Normal 9 5 4 4" xfId="16193" xr:uid="{00000000-0005-0000-0000-0000B7420000}"/>
    <cellStyle name="Normal 9 5 4 5" xfId="16194" xr:uid="{00000000-0005-0000-0000-0000B8420000}"/>
    <cellStyle name="Normal 9 5 5" xfId="16195" xr:uid="{00000000-0005-0000-0000-0000B9420000}"/>
    <cellStyle name="Normal 9 5 5 2" xfId="16196" xr:uid="{00000000-0005-0000-0000-0000BA420000}"/>
    <cellStyle name="Normal 9 5 5 3" xfId="16197" xr:uid="{00000000-0005-0000-0000-0000BB420000}"/>
    <cellStyle name="Normal 9 5 5 4" xfId="16198" xr:uid="{00000000-0005-0000-0000-0000BC420000}"/>
    <cellStyle name="Normal 9 5 5 5" xfId="16199" xr:uid="{00000000-0005-0000-0000-0000BD420000}"/>
    <cellStyle name="Normal 9 5 6" xfId="16200" xr:uid="{00000000-0005-0000-0000-0000BE420000}"/>
    <cellStyle name="Normal 9 5 6 2" xfId="16201" xr:uid="{00000000-0005-0000-0000-0000BF420000}"/>
    <cellStyle name="Normal 9 5 6 3" xfId="16202" xr:uid="{00000000-0005-0000-0000-0000C0420000}"/>
    <cellStyle name="Normal 9 5 6 4" xfId="16203" xr:uid="{00000000-0005-0000-0000-0000C1420000}"/>
    <cellStyle name="Normal 9 5 6 5" xfId="16204" xr:uid="{00000000-0005-0000-0000-0000C2420000}"/>
    <cellStyle name="Normal 9 5 7" xfId="16205" xr:uid="{00000000-0005-0000-0000-0000C3420000}"/>
    <cellStyle name="Normal 9 5 8" xfId="16206" xr:uid="{00000000-0005-0000-0000-0000C4420000}"/>
    <cellStyle name="Normal 9 5 9" xfId="16207" xr:uid="{00000000-0005-0000-0000-0000C5420000}"/>
    <cellStyle name="Normal 9 6" xfId="16208" xr:uid="{00000000-0005-0000-0000-0000C6420000}"/>
    <cellStyle name="Normal 9 6 10" xfId="16209" xr:uid="{00000000-0005-0000-0000-0000C7420000}"/>
    <cellStyle name="Normal 9 6 2" xfId="16210" xr:uid="{00000000-0005-0000-0000-0000C8420000}"/>
    <cellStyle name="Normal 9 6 2 2" xfId="16211" xr:uid="{00000000-0005-0000-0000-0000C9420000}"/>
    <cellStyle name="Normal 9 6 2 3" xfId="16212" xr:uid="{00000000-0005-0000-0000-0000CA420000}"/>
    <cellStyle name="Normal 9 6 2 4" xfId="16213" xr:uid="{00000000-0005-0000-0000-0000CB420000}"/>
    <cellStyle name="Normal 9 6 2 5" xfId="16214" xr:uid="{00000000-0005-0000-0000-0000CC420000}"/>
    <cellStyle name="Normal 9 6 3" xfId="16215" xr:uid="{00000000-0005-0000-0000-0000CD420000}"/>
    <cellStyle name="Normal 9 6 3 2" xfId="16216" xr:uid="{00000000-0005-0000-0000-0000CE420000}"/>
    <cellStyle name="Normal 9 6 3 3" xfId="16217" xr:uid="{00000000-0005-0000-0000-0000CF420000}"/>
    <cellStyle name="Normal 9 6 3 4" xfId="16218" xr:uid="{00000000-0005-0000-0000-0000D0420000}"/>
    <cellStyle name="Normal 9 6 3 5" xfId="16219" xr:uid="{00000000-0005-0000-0000-0000D1420000}"/>
    <cellStyle name="Normal 9 6 4" xfId="16220" xr:uid="{00000000-0005-0000-0000-0000D2420000}"/>
    <cellStyle name="Normal 9 6 4 2" xfId="16221" xr:uid="{00000000-0005-0000-0000-0000D3420000}"/>
    <cellStyle name="Normal 9 6 4 3" xfId="16222" xr:uid="{00000000-0005-0000-0000-0000D4420000}"/>
    <cellStyle name="Normal 9 6 4 4" xfId="16223" xr:uid="{00000000-0005-0000-0000-0000D5420000}"/>
    <cellStyle name="Normal 9 6 4 5" xfId="16224" xr:uid="{00000000-0005-0000-0000-0000D6420000}"/>
    <cellStyle name="Normal 9 6 5" xfId="16225" xr:uid="{00000000-0005-0000-0000-0000D7420000}"/>
    <cellStyle name="Normal 9 6 5 2" xfId="16226" xr:uid="{00000000-0005-0000-0000-0000D8420000}"/>
    <cellStyle name="Normal 9 6 5 3" xfId="16227" xr:uid="{00000000-0005-0000-0000-0000D9420000}"/>
    <cellStyle name="Normal 9 6 5 4" xfId="16228" xr:uid="{00000000-0005-0000-0000-0000DA420000}"/>
    <cellStyle name="Normal 9 6 5 5" xfId="16229" xr:uid="{00000000-0005-0000-0000-0000DB420000}"/>
    <cellStyle name="Normal 9 6 6" xfId="16230" xr:uid="{00000000-0005-0000-0000-0000DC420000}"/>
    <cellStyle name="Normal 9 6 6 2" xfId="16231" xr:uid="{00000000-0005-0000-0000-0000DD420000}"/>
    <cellStyle name="Normal 9 6 6 3" xfId="16232" xr:uid="{00000000-0005-0000-0000-0000DE420000}"/>
    <cellStyle name="Normal 9 6 6 4" xfId="16233" xr:uid="{00000000-0005-0000-0000-0000DF420000}"/>
    <cellStyle name="Normal 9 6 6 5" xfId="16234" xr:uid="{00000000-0005-0000-0000-0000E0420000}"/>
    <cellStyle name="Normal 9 6 7" xfId="16235" xr:uid="{00000000-0005-0000-0000-0000E1420000}"/>
    <cellStyle name="Normal 9 6 8" xfId="16236" xr:uid="{00000000-0005-0000-0000-0000E2420000}"/>
    <cellStyle name="Normal 9 6 9" xfId="16237" xr:uid="{00000000-0005-0000-0000-0000E3420000}"/>
    <cellStyle name="Normal 9 7" xfId="16238" xr:uid="{00000000-0005-0000-0000-0000E4420000}"/>
    <cellStyle name="Normal 9 7 10" xfId="16239" xr:uid="{00000000-0005-0000-0000-0000E5420000}"/>
    <cellStyle name="Normal 9 7 2" xfId="16240" xr:uid="{00000000-0005-0000-0000-0000E6420000}"/>
    <cellStyle name="Normal 9 7 2 2" xfId="16241" xr:uid="{00000000-0005-0000-0000-0000E7420000}"/>
    <cellStyle name="Normal 9 7 2 3" xfId="16242" xr:uid="{00000000-0005-0000-0000-0000E8420000}"/>
    <cellStyle name="Normal 9 7 2 4" xfId="16243" xr:uid="{00000000-0005-0000-0000-0000E9420000}"/>
    <cellStyle name="Normal 9 7 2 5" xfId="16244" xr:uid="{00000000-0005-0000-0000-0000EA420000}"/>
    <cellStyle name="Normal 9 7 3" xfId="16245" xr:uid="{00000000-0005-0000-0000-0000EB420000}"/>
    <cellStyle name="Normal 9 7 3 2" xfId="16246" xr:uid="{00000000-0005-0000-0000-0000EC420000}"/>
    <cellStyle name="Normal 9 7 3 3" xfId="16247" xr:uid="{00000000-0005-0000-0000-0000ED420000}"/>
    <cellStyle name="Normal 9 7 3 4" xfId="16248" xr:uid="{00000000-0005-0000-0000-0000EE420000}"/>
    <cellStyle name="Normal 9 7 3 5" xfId="16249" xr:uid="{00000000-0005-0000-0000-0000EF420000}"/>
    <cellStyle name="Normal 9 7 4" xfId="16250" xr:uid="{00000000-0005-0000-0000-0000F0420000}"/>
    <cellStyle name="Normal 9 7 4 2" xfId="16251" xr:uid="{00000000-0005-0000-0000-0000F1420000}"/>
    <cellStyle name="Normal 9 7 4 3" xfId="16252" xr:uid="{00000000-0005-0000-0000-0000F2420000}"/>
    <cellStyle name="Normal 9 7 4 4" xfId="16253" xr:uid="{00000000-0005-0000-0000-0000F3420000}"/>
    <cellStyle name="Normal 9 7 4 5" xfId="16254" xr:uid="{00000000-0005-0000-0000-0000F4420000}"/>
    <cellStyle name="Normal 9 7 5" xfId="16255" xr:uid="{00000000-0005-0000-0000-0000F5420000}"/>
    <cellStyle name="Normal 9 7 5 2" xfId="16256" xr:uid="{00000000-0005-0000-0000-0000F6420000}"/>
    <cellStyle name="Normal 9 7 5 3" xfId="16257" xr:uid="{00000000-0005-0000-0000-0000F7420000}"/>
    <cellStyle name="Normal 9 7 5 4" xfId="16258" xr:uid="{00000000-0005-0000-0000-0000F8420000}"/>
    <cellStyle name="Normal 9 7 5 5" xfId="16259" xr:uid="{00000000-0005-0000-0000-0000F9420000}"/>
    <cellStyle name="Normal 9 7 6" xfId="16260" xr:uid="{00000000-0005-0000-0000-0000FA420000}"/>
    <cellStyle name="Normal 9 7 6 2" xfId="16261" xr:uid="{00000000-0005-0000-0000-0000FB420000}"/>
    <cellStyle name="Normal 9 7 6 3" xfId="16262" xr:uid="{00000000-0005-0000-0000-0000FC420000}"/>
    <cellStyle name="Normal 9 7 6 4" xfId="16263" xr:uid="{00000000-0005-0000-0000-0000FD420000}"/>
    <cellStyle name="Normal 9 7 6 5" xfId="16264" xr:uid="{00000000-0005-0000-0000-0000FE420000}"/>
    <cellStyle name="Normal 9 7 7" xfId="16265" xr:uid="{00000000-0005-0000-0000-0000FF420000}"/>
    <cellStyle name="Normal 9 7 8" xfId="16266" xr:uid="{00000000-0005-0000-0000-000000430000}"/>
    <cellStyle name="Normal 9 7 9" xfId="16267" xr:uid="{00000000-0005-0000-0000-000001430000}"/>
    <cellStyle name="Normal 9 8" xfId="16268" xr:uid="{00000000-0005-0000-0000-000002430000}"/>
    <cellStyle name="Normal 9 8 2" xfId="16269" xr:uid="{00000000-0005-0000-0000-000003430000}"/>
    <cellStyle name="Normal 9 8 3" xfId="16270" xr:uid="{00000000-0005-0000-0000-000004430000}"/>
    <cellStyle name="Normal 9 8 4" xfId="16271" xr:uid="{00000000-0005-0000-0000-000005430000}"/>
    <cellStyle name="Normal 9 8 5" xfId="16272" xr:uid="{00000000-0005-0000-0000-000006430000}"/>
    <cellStyle name="Normal 9 9" xfId="16273" xr:uid="{00000000-0005-0000-0000-000007430000}"/>
    <cellStyle name="Normal 9 9 2" xfId="16274" xr:uid="{00000000-0005-0000-0000-000008430000}"/>
    <cellStyle name="Normal 9 9 3" xfId="16275" xr:uid="{00000000-0005-0000-0000-000009430000}"/>
    <cellStyle name="Normal 9 9 4" xfId="16276" xr:uid="{00000000-0005-0000-0000-00000A430000}"/>
    <cellStyle name="Normal 9 9 5" xfId="16277" xr:uid="{00000000-0005-0000-0000-00000B430000}"/>
    <cellStyle name="Normal 9_07 Jul 2011 - Mine development classification (JL)" xfId="16278" xr:uid="{00000000-0005-0000-0000-00000C430000}"/>
    <cellStyle name="Normal 90" xfId="16279" xr:uid="{00000000-0005-0000-0000-00000D430000}"/>
    <cellStyle name="Normal 91" xfId="16280" xr:uid="{00000000-0005-0000-0000-00000E430000}"/>
    <cellStyle name="Normal 92" xfId="16281" xr:uid="{00000000-0005-0000-0000-00000F430000}"/>
    <cellStyle name="Normal 93" xfId="16282" xr:uid="{00000000-0005-0000-0000-000010430000}"/>
    <cellStyle name="Normal 94" xfId="16283" xr:uid="{00000000-0005-0000-0000-000011430000}"/>
    <cellStyle name="Normal 95" xfId="16284" xr:uid="{00000000-0005-0000-0000-000012430000}"/>
    <cellStyle name="Normal 96" xfId="16285" xr:uid="{00000000-0005-0000-0000-000013430000}"/>
    <cellStyle name="Normal 97" xfId="16286" xr:uid="{00000000-0005-0000-0000-000014430000}"/>
    <cellStyle name="Normal 98" xfId="16287" xr:uid="{00000000-0005-0000-0000-000015430000}"/>
    <cellStyle name="Normal 99" xfId="16288" xr:uid="{00000000-0005-0000-0000-000016430000}"/>
    <cellStyle name="Normal 99 2" xfId="46540" xr:uid="{00000000-0005-0000-0000-000017430000}"/>
    <cellStyle name="Normal2" xfId="16289" xr:uid="{00000000-0005-0000-0000-000018430000}"/>
    <cellStyle name="NormalGB" xfId="16290" xr:uid="{00000000-0005-0000-0000-000019430000}"/>
    <cellStyle name="NormalRed" xfId="16291" xr:uid="{00000000-0005-0000-0000-00001A430000}"/>
    <cellStyle name="Note" xfId="45711" builtinId="10" customBuiltin="1"/>
    <cellStyle name="Note 10" xfId="46541" xr:uid="{00000000-0005-0000-0000-00001C430000}"/>
    <cellStyle name="Note 11" xfId="46542" xr:uid="{00000000-0005-0000-0000-00001D430000}"/>
    <cellStyle name="Note 12" xfId="46543" xr:uid="{00000000-0005-0000-0000-00001E430000}"/>
    <cellStyle name="Note 13" xfId="46544" xr:uid="{00000000-0005-0000-0000-00001F430000}"/>
    <cellStyle name="Note 13 2" xfId="46545" xr:uid="{00000000-0005-0000-0000-000020430000}"/>
    <cellStyle name="Note 2" xfId="149" xr:uid="{00000000-0005-0000-0000-000021430000}"/>
    <cellStyle name="Note 2 2" xfId="16293" xr:uid="{00000000-0005-0000-0000-000022430000}"/>
    <cellStyle name="Note 2 3" xfId="16292" xr:uid="{00000000-0005-0000-0000-000023430000}"/>
    <cellStyle name="Note 2 4" xfId="46546" xr:uid="{00000000-0005-0000-0000-000024430000}"/>
    <cellStyle name="Note 3" xfId="16294" xr:uid="{00000000-0005-0000-0000-000025430000}"/>
    <cellStyle name="Note 3 2" xfId="16295" xr:uid="{00000000-0005-0000-0000-000026430000}"/>
    <cellStyle name="Note 3 3" xfId="46547" xr:uid="{00000000-0005-0000-0000-000027430000}"/>
    <cellStyle name="Note 4" xfId="16296" xr:uid="{00000000-0005-0000-0000-000028430000}"/>
    <cellStyle name="Note 4 2" xfId="46548" xr:uid="{00000000-0005-0000-0000-000029430000}"/>
    <cellStyle name="Note 4 3" xfId="46549" xr:uid="{00000000-0005-0000-0000-00002A430000}"/>
    <cellStyle name="Note 5" xfId="46550" xr:uid="{00000000-0005-0000-0000-00002B430000}"/>
    <cellStyle name="Note 5 2" xfId="46551" xr:uid="{00000000-0005-0000-0000-00002C430000}"/>
    <cellStyle name="Note 6" xfId="46552" xr:uid="{00000000-0005-0000-0000-00002D430000}"/>
    <cellStyle name="Note 7" xfId="46553" xr:uid="{00000000-0005-0000-0000-00002E430000}"/>
    <cellStyle name="Note 8" xfId="46554" xr:uid="{00000000-0005-0000-0000-00002F430000}"/>
    <cellStyle name="Note 9" xfId="46555" xr:uid="{00000000-0005-0000-0000-000030430000}"/>
    <cellStyle name="Number" xfId="16297" xr:uid="{00000000-0005-0000-0000-000031430000}"/>
    <cellStyle name="Number [0]" xfId="16298" xr:uid="{00000000-0005-0000-0000-000032430000}"/>
    <cellStyle name="Numbers" xfId="16299" xr:uid="{00000000-0005-0000-0000-000033430000}"/>
    <cellStyle name="Numbers - Bold" xfId="16300" xr:uid="{00000000-0005-0000-0000-000034430000}"/>
    <cellStyle name="Numbers_6079BX" xfId="16301" xr:uid="{00000000-0005-0000-0000-000035430000}"/>
    <cellStyle name="o" xfId="16302" xr:uid="{00000000-0005-0000-0000-000036430000}"/>
    <cellStyle name="Œ…‹æØ‚è [0.00]_Area" xfId="16303" xr:uid="{00000000-0005-0000-0000-000037430000}"/>
    <cellStyle name="Œ…‹æØ‚è_Area" xfId="16304" xr:uid="{00000000-0005-0000-0000-000038430000}"/>
    <cellStyle name="onedec" xfId="16305" xr:uid="{00000000-0005-0000-0000-000039430000}"/>
    <cellStyle name="OSW_ColumnLabels" xfId="16306" xr:uid="{00000000-0005-0000-0000-00003A430000}"/>
    <cellStyle name="Output" xfId="45706" builtinId="21" customBuiltin="1"/>
    <cellStyle name="Output 10" xfId="46556" xr:uid="{00000000-0005-0000-0000-00003C430000}"/>
    <cellStyle name="Output 11" xfId="46557" xr:uid="{00000000-0005-0000-0000-00003D430000}"/>
    <cellStyle name="Output 12" xfId="46558" xr:uid="{00000000-0005-0000-0000-00003E430000}"/>
    <cellStyle name="Output 2" xfId="150" xr:uid="{00000000-0005-0000-0000-00003F430000}"/>
    <cellStyle name="Output 2 2" xfId="16307" xr:uid="{00000000-0005-0000-0000-000040430000}"/>
    <cellStyle name="Output 2 3" xfId="46559" xr:uid="{00000000-0005-0000-0000-000041430000}"/>
    <cellStyle name="Output 2 4" xfId="46560" xr:uid="{00000000-0005-0000-0000-000042430000}"/>
    <cellStyle name="Output 3" xfId="16308" xr:uid="{00000000-0005-0000-0000-000043430000}"/>
    <cellStyle name="Output 3 2" xfId="46561" xr:uid="{00000000-0005-0000-0000-000044430000}"/>
    <cellStyle name="Output 3 3" xfId="46562" xr:uid="{00000000-0005-0000-0000-000045430000}"/>
    <cellStyle name="Output 4" xfId="16309" xr:uid="{00000000-0005-0000-0000-000046430000}"/>
    <cellStyle name="Output 4 2" xfId="46563" xr:uid="{00000000-0005-0000-0000-000047430000}"/>
    <cellStyle name="Output 4 3" xfId="46564" xr:uid="{00000000-0005-0000-0000-000048430000}"/>
    <cellStyle name="Output 5" xfId="46565" xr:uid="{00000000-0005-0000-0000-000049430000}"/>
    <cellStyle name="Output 5 2" xfId="46566" xr:uid="{00000000-0005-0000-0000-00004A430000}"/>
    <cellStyle name="Output 6" xfId="46567" xr:uid="{00000000-0005-0000-0000-00004B430000}"/>
    <cellStyle name="Output 7" xfId="46568" xr:uid="{00000000-0005-0000-0000-00004C430000}"/>
    <cellStyle name="Output 8" xfId="46569" xr:uid="{00000000-0005-0000-0000-00004D430000}"/>
    <cellStyle name="Output 9" xfId="46570" xr:uid="{00000000-0005-0000-0000-00004E430000}"/>
    <cellStyle name="OVER" xfId="16310" xr:uid="{00000000-0005-0000-0000-00004F430000}"/>
    <cellStyle name="OverHead" xfId="16311" xr:uid="{00000000-0005-0000-0000-000050430000}"/>
    <cellStyle name="P" xfId="16312" xr:uid="{00000000-0005-0000-0000-000051430000}"/>
    <cellStyle name="P_AFMAI Model" xfId="16313" xr:uid="{00000000-0005-0000-0000-000052430000}"/>
    <cellStyle name="P_AFMAI Model_Shunda Full Model_20070808" xfId="16314" xr:uid="{00000000-0005-0000-0000-000053430000}"/>
    <cellStyle name="P_hardball_model10" xfId="16315" xr:uid="{00000000-0005-0000-0000-000054430000}"/>
    <cellStyle name="P_hardball_model10_Shunda Full Model_20070808" xfId="16316" xr:uid="{00000000-0005-0000-0000-000055430000}"/>
    <cellStyle name="P_MEtro_comp2" xfId="16317" xr:uid="{00000000-0005-0000-0000-000056430000}"/>
    <cellStyle name="P_MEtro_comp2_overview3a" xfId="16318" xr:uid="{00000000-0005-0000-0000-000057430000}"/>
    <cellStyle name="P_MEtro_comp2_overview3a_Shunda Full Model_20070808" xfId="16319" xr:uid="{00000000-0005-0000-0000-000058430000}"/>
    <cellStyle name="P_MEtro_comp2_Shunda Full Model_20070808" xfId="16320" xr:uid="{00000000-0005-0000-0000-000059430000}"/>
    <cellStyle name="P_OVERVI~1a" xfId="16321" xr:uid="{00000000-0005-0000-0000-00005A430000}"/>
    <cellStyle name="P_OVERVI~1a_Shunda Full Model_20070808" xfId="16322" xr:uid="{00000000-0005-0000-0000-00005B430000}"/>
    <cellStyle name="P_overview3a" xfId="16323" xr:uid="{00000000-0005-0000-0000-00005C430000}"/>
    <cellStyle name="P_overview3a_Shunda Full Model_20070808" xfId="16324" xr:uid="{00000000-0005-0000-0000-00005D430000}"/>
    <cellStyle name="P_projections model from grand union.xls Chart 1" xfId="16325" xr:uid="{00000000-0005-0000-0000-00005E430000}"/>
    <cellStyle name="P_projections model from grand union.xls Chart 1_Shunda Full Model_20070808" xfId="16326" xr:uid="{00000000-0005-0000-0000-00005F430000}"/>
    <cellStyle name="P_Shunda Full Model_20070808" xfId="16327" xr:uid="{00000000-0005-0000-0000-000060430000}"/>
    <cellStyle name="P_valuation model #1" xfId="16328" xr:uid="{00000000-0005-0000-0000-000061430000}"/>
    <cellStyle name="P_valuation model #1_Shunda Full Model_20070808" xfId="16329" xr:uid="{00000000-0005-0000-0000-000062430000}"/>
    <cellStyle name="Page Number" xfId="16330" xr:uid="{00000000-0005-0000-0000-000063430000}"/>
    <cellStyle name="Page Title" xfId="16331" xr:uid="{00000000-0005-0000-0000-000064430000}"/>
    <cellStyle name="patterns" xfId="16332" xr:uid="{00000000-0005-0000-0000-000065430000}"/>
    <cellStyle name="Percent" xfId="178" builtinId="5"/>
    <cellStyle name="Percent (1)" xfId="16333" xr:uid="{00000000-0005-0000-0000-000067430000}"/>
    <cellStyle name="Percent (2)" xfId="16334" xr:uid="{00000000-0005-0000-0000-000068430000}"/>
    <cellStyle name="Percent [0]" xfId="16335" xr:uid="{00000000-0005-0000-0000-000069430000}"/>
    <cellStyle name="Percent [0] Total" xfId="16336" xr:uid="{00000000-0005-0000-0000-00006A430000}"/>
    <cellStyle name="Percent [0]_Banglalink Valuation Model v10" xfId="16337" xr:uid="{00000000-0005-0000-0000-00006B430000}"/>
    <cellStyle name="Percent [00]" xfId="16338" xr:uid="{00000000-0005-0000-0000-00006C430000}"/>
    <cellStyle name="Percent [1]" xfId="16339" xr:uid="{00000000-0005-0000-0000-00006D430000}"/>
    <cellStyle name="Percent [1] Total" xfId="16340" xr:uid="{00000000-0005-0000-0000-00006E430000}"/>
    <cellStyle name="Percent [1]_GP_NEM_4" xfId="16341" xr:uid="{00000000-0005-0000-0000-00006F430000}"/>
    <cellStyle name="Percent [2]" xfId="16342" xr:uid="{00000000-0005-0000-0000-000070430000}"/>
    <cellStyle name="Percent [2] Total" xfId="16343" xr:uid="{00000000-0005-0000-0000-000071430000}"/>
    <cellStyle name="Percent [2]_Banglalink Valuation Model v10" xfId="16344" xr:uid="{00000000-0005-0000-0000-000072430000}"/>
    <cellStyle name="Percent [3]" xfId="16345" xr:uid="{00000000-0005-0000-0000-000073430000}"/>
    <cellStyle name="Percent 10" xfId="231" xr:uid="{00000000-0005-0000-0000-000074430000}"/>
    <cellStyle name="Percent 11" xfId="45685" xr:uid="{00000000-0005-0000-0000-000075430000}"/>
    <cellStyle name="Percent 12" xfId="45695" xr:uid="{00000000-0005-0000-0000-000076430000}"/>
    <cellStyle name="Percent 13" xfId="46624" xr:uid="{00000000-0005-0000-0000-000077430000}"/>
    <cellStyle name="Percent 14" xfId="46630" xr:uid="{00000000-0005-0000-0000-000078430000}"/>
    <cellStyle name="Percent 15" xfId="46632" xr:uid="{00000000-0005-0000-0000-000079430000}"/>
    <cellStyle name="Percent 16" xfId="46638" xr:uid="{00000000-0005-0000-0000-00007A430000}"/>
    <cellStyle name="Percent 17" xfId="46642" xr:uid="{00000000-0005-0000-0000-00007B430000}"/>
    <cellStyle name="Percent 18" xfId="46644" xr:uid="{00000000-0005-0000-0000-00007C430000}"/>
    <cellStyle name="Percent 19" xfId="46650" xr:uid="{00000000-0005-0000-0000-00007D430000}"/>
    <cellStyle name="Percent 2" xfId="151" xr:uid="{00000000-0005-0000-0000-00007E430000}"/>
    <cellStyle name="Percent 2 2" xfId="152" xr:uid="{00000000-0005-0000-0000-00007F430000}"/>
    <cellStyle name="Percent 2 2 2" xfId="16348" xr:uid="{00000000-0005-0000-0000-000080430000}"/>
    <cellStyle name="Percent 2 2 2 2" xfId="16349" xr:uid="{00000000-0005-0000-0000-000081430000}"/>
    <cellStyle name="Percent 2 2 3" xfId="16347" xr:uid="{00000000-0005-0000-0000-000082430000}"/>
    <cellStyle name="Percent 2 2 4" xfId="46571" xr:uid="{00000000-0005-0000-0000-000083430000}"/>
    <cellStyle name="Percent 2 3" xfId="174" xr:uid="{00000000-0005-0000-0000-000084430000}"/>
    <cellStyle name="Percent 2 3 2" xfId="16351" xr:uid="{00000000-0005-0000-0000-000085430000}"/>
    <cellStyle name="Percent 2 3 3" xfId="16350" xr:uid="{00000000-0005-0000-0000-000086430000}"/>
    <cellStyle name="Percent 2 4" xfId="191" xr:uid="{00000000-0005-0000-0000-000087430000}"/>
    <cellStyle name="Percent 2 4 2" xfId="46572" xr:uid="{00000000-0005-0000-0000-000088430000}"/>
    <cellStyle name="Percent 2 5" xfId="184" xr:uid="{00000000-0005-0000-0000-000089430000}"/>
    <cellStyle name="Percent 2 6" xfId="16346" xr:uid="{00000000-0005-0000-0000-00008A430000}"/>
    <cellStyle name="Percent 2 7" xfId="46573" xr:uid="{00000000-0005-0000-0000-00008B430000}"/>
    <cellStyle name="Percent 2 8" xfId="46574" xr:uid="{00000000-0005-0000-0000-00008C430000}"/>
    <cellStyle name="Percent 20" xfId="46654" xr:uid="{00000000-0005-0000-0000-00008D430000}"/>
    <cellStyle name="Percent 21" xfId="46658" xr:uid="{00000000-0005-0000-0000-00008E430000}"/>
    <cellStyle name="Percent 22" xfId="46660" xr:uid="{00000000-0005-0000-0000-00008F430000}"/>
    <cellStyle name="Percent 23" xfId="46666" xr:uid="{00000000-0005-0000-0000-000090430000}"/>
    <cellStyle name="Percent 24" xfId="46668" xr:uid="{00000000-0005-0000-0000-000091430000}"/>
    <cellStyle name="Percent 25" xfId="46675" xr:uid="{00000000-0005-0000-0000-000092430000}"/>
    <cellStyle name="Percent 26" xfId="46680" xr:uid="{00000000-0005-0000-0000-000093430000}"/>
    <cellStyle name="Percent 27" xfId="46682" xr:uid="{00000000-0005-0000-0000-000094430000}"/>
    <cellStyle name="Percent 3" xfId="153" xr:uid="{00000000-0005-0000-0000-000095430000}"/>
    <cellStyle name="Percent 3 2" xfId="16353" xr:uid="{00000000-0005-0000-0000-000096430000}"/>
    <cellStyle name="Percent 3 2 2" xfId="16354" xr:uid="{00000000-0005-0000-0000-000097430000}"/>
    <cellStyle name="Percent 3 3" xfId="16352" xr:uid="{00000000-0005-0000-0000-000098430000}"/>
    <cellStyle name="Percent 3 3 2" xfId="46575" xr:uid="{00000000-0005-0000-0000-000099430000}"/>
    <cellStyle name="Percent 3 4" xfId="46576" xr:uid="{00000000-0005-0000-0000-00009A430000}"/>
    <cellStyle name="Percent 3 5" xfId="46577" xr:uid="{00000000-0005-0000-0000-00009B430000}"/>
    <cellStyle name="Percent 3 6" xfId="46578" xr:uid="{00000000-0005-0000-0000-00009C430000}"/>
    <cellStyle name="Percent 3 7" xfId="46579" xr:uid="{00000000-0005-0000-0000-00009D430000}"/>
    <cellStyle name="Percent 4" xfId="154" xr:uid="{00000000-0005-0000-0000-00009E430000}"/>
    <cellStyle name="Percent 4 2" xfId="16355" xr:uid="{00000000-0005-0000-0000-00009F430000}"/>
    <cellStyle name="Percent 5" xfId="159" xr:uid="{00000000-0005-0000-0000-0000A0430000}"/>
    <cellStyle name="Percent 5 2" xfId="16356" xr:uid="{00000000-0005-0000-0000-0000A1430000}"/>
    <cellStyle name="Percent 6" xfId="164" xr:uid="{00000000-0005-0000-0000-0000A2430000}"/>
    <cellStyle name="Percent 6 2" xfId="177" xr:uid="{00000000-0005-0000-0000-0000A3430000}"/>
    <cellStyle name="Percent 6 2 2" xfId="46580" xr:uid="{00000000-0005-0000-0000-0000A4430000}"/>
    <cellStyle name="Percent 7" xfId="16357" xr:uid="{00000000-0005-0000-0000-0000A5430000}"/>
    <cellStyle name="Percent 8" xfId="16358" xr:uid="{00000000-0005-0000-0000-0000A6430000}"/>
    <cellStyle name="Percent 9" xfId="3069" xr:uid="{00000000-0005-0000-0000-0000A7430000}"/>
    <cellStyle name="Percent Comma" xfId="16359" xr:uid="{00000000-0005-0000-0000-0000A8430000}"/>
    <cellStyle name="Percent Input_aavidmod11.xls Chart 1" xfId="16360" xr:uid="{00000000-0005-0000-0000-0000A9430000}"/>
    <cellStyle name="Percent*" xfId="16361" xr:uid="{00000000-0005-0000-0000-0000AA430000}"/>
    <cellStyle name="Percent.0" xfId="16362" xr:uid="{00000000-0005-0000-0000-0000AB430000}"/>
    <cellStyle name="Percent.0 2" xfId="16363" xr:uid="{00000000-0005-0000-0000-0000AC430000}"/>
    <cellStyle name="Percent.00" xfId="16364" xr:uid="{00000000-0005-0000-0000-0000AD430000}"/>
    <cellStyle name="Percent.00 2" xfId="16365" xr:uid="{00000000-0005-0000-0000-0000AE430000}"/>
    <cellStyle name="Percent1" xfId="16366" xr:uid="{00000000-0005-0000-0000-0000AF430000}"/>
    <cellStyle name="Percentage" xfId="16367" xr:uid="{00000000-0005-0000-0000-0000B0430000}"/>
    <cellStyle name="PercentPresentation" xfId="16368" xr:uid="{00000000-0005-0000-0000-0000B1430000}"/>
    <cellStyle name="POPS" xfId="16369" xr:uid="{00000000-0005-0000-0000-0000B2430000}"/>
    <cellStyle name="Pounds Total 2" xfId="16370" xr:uid="{00000000-0005-0000-0000-0000B3430000}"/>
    <cellStyle name="PrePop Currency (0)" xfId="16371" xr:uid="{00000000-0005-0000-0000-0000B4430000}"/>
    <cellStyle name="PrePop Currency (2)" xfId="16372" xr:uid="{00000000-0005-0000-0000-0000B5430000}"/>
    <cellStyle name="PrePop Units (0)" xfId="16373" xr:uid="{00000000-0005-0000-0000-0000B6430000}"/>
    <cellStyle name="PrePop Units (1)" xfId="16374" xr:uid="{00000000-0005-0000-0000-0000B7430000}"/>
    <cellStyle name="PrePop Units (2)" xfId="16375" xr:uid="{00000000-0005-0000-0000-0000B8430000}"/>
    <cellStyle name="PresentationZero" xfId="16376" xr:uid="{00000000-0005-0000-0000-0000B9430000}"/>
    <cellStyle name="Price" xfId="16377" xr:uid="{00000000-0005-0000-0000-0000BA430000}"/>
    <cellStyle name="Price 10" xfId="16378" xr:uid="{00000000-0005-0000-0000-0000BB430000}"/>
    <cellStyle name="Price 11" xfId="16379" xr:uid="{00000000-0005-0000-0000-0000BC430000}"/>
    <cellStyle name="Price 12" xfId="16380" xr:uid="{00000000-0005-0000-0000-0000BD430000}"/>
    <cellStyle name="Price 2" xfId="16381" xr:uid="{00000000-0005-0000-0000-0000BE430000}"/>
    <cellStyle name="Price 2 2" xfId="16382" xr:uid="{00000000-0005-0000-0000-0000BF430000}"/>
    <cellStyle name="Price 2 2 2" xfId="16383" xr:uid="{00000000-0005-0000-0000-0000C0430000}"/>
    <cellStyle name="Price 2 2 2 2" xfId="16384" xr:uid="{00000000-0005-0000-0000-0000C1430000}"/>
    <cellStyle name="Price 2 2 2 2 2" xfId="16385" xr:uid="{00000000-0005-0000-0000-0000C2430000}"/>
    <cellStyle name="Price 2 2 2 2 3" xfId="16386" xr:uid="{00000000-0005-0000-0000-0000C3430000}"/>
    <cellStyle name="Price 2 2 2 2 4" xfId="16387" xr:uid="{00000000-0005-0000-0000-0000C4430000}"/>
    <cellStyle name="Price 2 2 2 2 5" xfId="16388" xr:uid="{00000000-0005-0000-0000-0000C5430000}"/>
    <cellStyle name="Price 2 2 2 2 6" xfId="16389" xr:uid="{00000000-0005-0000-0000-0000C6430000}"/>
    <cellStyle name="Price 2 2 2 3" xfId="16390" xr:uid="{00000000-0005-0000-0000-0000C7430000}"/>
    <cellStyle name="Price 2 2 2 4" xfId="16391" xr:uid="{00000000-0005-0000-0000-0000C8430000}"/>
    <cellStyle name="Price 2 2 2 5" xfId="16392" xr:uid="{00000000-0005-0000-0000-0000C9430000}"/>
    <cellStyle name="Price 2 2 2 6" xfId="16393" xr:uid="{00000000-0005-0000-0000-0000CA430000}"/>
    <cellStyle name="Price 2 2 2 7" xfId="16394" xr:uid="{00000000-0005-0000-0000-0000CB430000}"/>
    <cellStyle name="Price 2 2 3" xfId="16395" xr:uid="{00000000-0005-0000-0000-0000CC430000}"/>
    <cellStyle name="Price 2 2 3 2" xfId="16396" xr:uid="{00000000-0005-0000-0000-0000CD430000}"/>
    <cellStyle name="Price 2 2 3 3" xfId="16397" xr:uid="{00000000-0005-0000-0000-0000CE430000}"/>
    <cellStyle name="Price 2 2 3 4" xfId="16398" xr:uid="{00000000-0005-0000-0000-0000CF430000}"/>
    <cellStyle name="Price 2 2 3 5" xfId="16399" xr:uid="{00000000-0005-0000-0000-0000D0430000}"/>
    <cellStyle name="Price 2 2 3 6" xfId="16400" xr:uid="{00000000-0005-0000-0000-0000D1430000}"/>
    <cellStyle name="Price 2 2 4" xfId="16401" xr:uid="{00000000-0005-0000-0000-0000D2430000}"/>
    <cellStyle name="Price 2 2 5" xfId="16402" xr:uid="{00000000-0005-0000-0000-0000D3430000}"/>
    <cellStyle name="Price 2 2 6" xfId="16403" xr:uid="{00000000-0005-0000-0000-0000D4430000}"/>
    <cellStyle name="Price 2 2 7" xfId="16404" xr:uid="{00000000-0005-0000-0000-0000D5430000}"/>
    <cellStyle name="Price 2 2 8" xfId="16405" xr:uid="{00000000-0005-0000-0000-0000D6430000}"/>
    <cellStyle name="Price 2 3" xfId="16406" xr:uid="{00000000-0005-0000-0000-0000D7430000}"/>
    <cellStyle name="Price 2 3 2" xfId="16407" xr:uid="{00000000-0005-0000-0000-0000D8430000}"/>
    <cellStyle name="Price 2 3 2 2" xfId="16408" xr:uid="{00000000-0005-0000-0000-0000D9430000}"/>
    <cellStyle name="Price 2 3 2 3" xfId="16409" xr:uid="{00000000-0005-0000-0000-0000DA430000}"/>
    <cellStyle name="Price 2 3 2 4" xfId="16410" xr:uid="{00000000-0005-0000-0000-0000DB430000}"/>
    <cellStyle name="Price 2 3 2 5" xfId="16411" xr:uid="{00000000-0005-0000-0000-0000DC430000}"/>
    <cellStyle name="Price 2 3 2 6" xfId="16412" xr:uid="{00000000-0005-0000-0000-0000DD430000}"/>
    <cellStyle name="Price 2 3 3" xfId="16413" xr:uid="{00000000-0005-0000-0000-0000DE430000}"/>
    <cellStyle name="Price 2 3 4" xfId="16414" xr:uid="{00000000-0005-0000-0000-0000DF430000}"/>
    <cellStyle name="Price 2 3 5" xfId="16415" xr:uid="{00000000-0005-0000-0000-0000E0430000}"/>
    <cellStyle name="Price 2 3 6" xfId="16416" xr:uid="{00000000-0005-0000-0000-0000E1430000}"/>
    <cellStyle name="Price 2 3 7" xfId="16417" xr:uid="{00000000-0005-0000-0000-0000E2430000}"/>
    <cellStyle name="Price 2 4" xfId="16418" xr:uid="{00000000-0005-0000-0000-0000E3430000}"/>
    <cellStyle name="Price 2 4 2" xfId="16419" xr:uid="{00000000-0005-0000-0000-0000E4430000}"/>
    <cellStyle name="Price 2 4 3" xfId="16420" xr:uid="{00000000-0005-0000-0000-0000E5430000}"/>
    <cellStyle name="Price 2 4 4" xfId="16421" xr:uid="{00000000-0005-0000-0000-0000E6430000}"/>
    <cellStyle name="Price 2 4 5" xfId="16422" xr:uid="{00000000-0005-0000-0000-0000E7430000}"/>
    <cellStyle name="Price 2 4 6" xfId="16423" xr:uid="{00000000-0005-0000-0000-0000E8430000}"/>
    <cellStyle name="Price 2 5" xfId="16424" xr:uid="{00000000-0005-0000-0000-0000E9430000}"/>
    <cellStyle name="Price 2 6" xfId="16425" xr:uid="{00000000-0005-0000-0000-0000EA430000}"/>
    <cellStyle name="Price 2 7" xfId="16426" xr:uid="{00000000-0005-0000-0000-0000EB430000}"/>
    <cellStyle name="Price 2 8" xfId="16427" xr:uid="{00000000-0005-0000-0000-0000EC430000}"/>
    <cellStyle name="Price 2 9" xfId="16428" xr:uid="{00000000-0005-0000-0000-0000ED430000}"/>
    <cellStyle name="Price 3" xfId="16429" xr:uid="{00000000-0005-0000-0000-0000EE430000}"/>
    <cellStyle name="Price 3 2" xfId="16430" xr:uid="{00000000-0005-0000-0000-0000EF430000}"/>
    <cellStyle name="Price 3 2 2" xfId="16431" xr:uid="{00000000-0005-0000-0000-0000F0430000}"/>
    <cellStyle name="Price 3 2 2 2" xfId="16432" xr:uid="{00000000-0005-0000-0000-0000F1430000}"/>
    <cellStyle name="Price 3 2 2 2 2" xfId="16433" xr:uid="{00000000-0005-0000-0000-0000F2430000}"/>
    <cellStyle name="Price 3 2 2 2 3" xfId="16434" xr:uid="{00000000-0005-0000-0000-0000F3430000}"/>
    <cellStyle name="Price 3 2 2 2 4" xfId="16435" xr:uid="{00000000-0005-0000-0000-0000F4430000}"/>
    <cellStyle name="Price 3 2 2 2 5" xfId="16436" xr:uid="{00000000-0005-0000-0000-0000F5430000}"/>
    <cellStyle name="Price 3 2 2 2 6" xfId="16437" xr:uid="{00000000-0005-0000-0000-0000F6430000}"/>
    <cellStyle name="Price 3 2 2 3" xfId="16438" xr:uid="{00000000-0005-0000-0000-0000F7430000}"/>
    <cellStyle name="Price 3 2 2 4" xfId="16439" xr:uid="{00000000-0005-0000-0000-0000F8430000}"/>
    <cellStyle name="Price 3 2 2 5" xfId="16440" xr:uid="{00000000-0005-0000-0000-0000F9430000}"/>
    <cellStyle name="Price 3 2 2 6" xfId="16441" xr:uid="{00000000-0005-0000-0000-0000FA430000}"/>
    <cellStyle name="Price 3 2 2 7" xfId="16442" xr:uid="{00000000-0005-0000-0000-0000FB430000}"/>
    <cellStyle name="Price 3 2 3" xfId="16443" xr:uid="{00000000-0005-0000-0000-0000FC430000}"/>
    <cellStyle name="Price 3 2 3 2" xfId="16444" xr:uid="{00000000-0005-0000-0000-0000FD430000}"/>
    <cellStyle name="Price 3 2 3 3" xfId="16445" xr:uid="{00000000-0005-0000-0000-0000FE430000}"/>
    <cellStyle name="Price 3 2 3 4" xfId="16446" xr:uid="{00000000-0005-0000-0000-0000FF430000}"/>
    <cellStyle name="Price 3 2 3 5" xfId="16447" xr:uid="{00000000-0005-0000-0000-000000440000}"/>
    <cellStyle name="Price 3 2 3 6" xfId="16448" xr:uid="{00000000-0005-0000-0000-000001440000}"/>
    <cellStyle name="Price 3 2 4" xfId="16449" xr:uid="{00000000-0005-0000-0000-000002440000}"/>
    <cellStyle name="Price 3 2 5" xfId="16450" xr:uid="{00000000-0005-0000-0000-000003440000}"/>
    <cellStyle name="Price 3 2 6" xfId="16451" xr:uid="{00000000-0005-0000-0000-000004440000}"/>
    <cellStyle name="Price 3 2 7" xfId="16452" xr:uid="{00000000-0005-0000-0000-000005440000}"/>
    <cellStyle name="Price 3 2 8" xfId="16453" xr:uid="{00000000-0005-0000-0000-000006440000}"/>
    <cellStyle name="Price 3 3" xfId="16454" xr:uid="{00000000-0005-0000-0000-000007440000}"/>
    <cellStyle name="Price 3 3 2" xfId="16455" xr:uid="{00000000-0005-0000-0000-000008440000}"/>
    <cellStyle name="Price 3 3 2 2" xfId="16456" xr:uid="{00000000-0005-0000-0000-000009440000}"/>
    <cellStyle name="Price 3 3 2 3" xfId="16457" xr:uid="{00000000-0005-0000-0000-00000A440000}"/>
    <cellStyle name="Price 3 3 2 4" xfId="16458" xr:uid="{00000000-0005-0000-0000-00000B440000}"/>
    <cellStyle name="Price 3 3 2 5" xfId="16459" xr:uid="{00000000-0005-0000-0000-00000C440000}"/>
    <cellStyle name="Price 3 3 2 6" xfId="16460" xr:uid="{00000000-0005-0000-0000-00000D440000}"/>
    <cellStyle name="Price 3 3 3" xfId="16461" xr:uid="{00000000-0005-0000-0000-00000E440000}"/>
    <cellStyle name="Price 3 3 4" xfId="16462" xr:uid="{00000000-0005-0000-0000-00000F440000}"/>
    <cellStyle name="Price 3 3 5" xfId="16463" xr:uid="{00000000-0005-0000-0000-000010440000}"/>
    <cellStyle name="Price 3 3 6" xfId="16464" xr:uid="{00000000-0005-0000-0000-000011440000}"/>
    <cellStyle name="Price 3 3 7" xfId="16465" xr:uid="{00000000-0005-0000-0000-000012440000}"/>
    <cellStyle name="Price 3 4" xfId="16466" xr:uid="{00000000-0005-0000-0000-000013440000}"/>
    <cellStyle name="Price 3 4 2" xfId="16467" xr:uid="{00000000-0005-0000-0000-000014440000}"/>
    <cellStyle name="Price 3 4 3" xfId="16468" xr:uid="{00000000-0005-0000-0000-000015440000}"/>
    <cellStyle name="Price 3 4 4" xfId="16469" xr:uid="{00000000-0005-0000-0000-000016440000}"/>
    <cellStyle name="Price 3 4 5" xfId="16470" xr:uid="{00000000-0005-0000-0000-000017440000}"/>
    <cellStyle name="Price 3 4 6" xfId="16471" xr:uid="{00000000-0005-0000-0000-000018440000}"/>
    <cellStyle name="Price 3 5" xfId="16472" xr:uid="{00000000-0005-0000-0000-000019440000}"/>
    <cellStyle name="Price 3 6" xfId="16473" xr:uid="{00000000-0005-0000-0000-00001A440000}"/>
    <cellStyle name="Price 3 7" xfId="16474" xr:uid="{00000000-0005-0000-0000-00001B440000}"/>
    <cellStyle name="Price 3 8" xfId="16475" xr:uid="{00000000-0005-0000-0000-00001C440000}"/>
    <cellStyle name="Price 3 9" xfId="16476" xr:uid="{00000000-0005-0000-0000-00001D440000}"/>
    <cellStyle name="Price 4" xfId="16477" xr:uid="{00000000-0005-0000-0000-00001E440000}"/>
    <cellStyle name="Price 4 2" xfId="16478" xr:uid="{00000000-0005-0000-0000-00001F440000}"/>
    <cellStyle name="Price 4 2 2" xfId="16479" xr:uid="{00000000-0005-0000-0000-000020440000}"/>
    <cellStyle name="Price 4 2 2 2" xfId="16480" xr:uid="{00000000-0005-0000-0000-000021440000}"/>
    <cellStyle name="Price 4 2 2 2 2" xfId="16481" xr:uid="{00000000-0005-0000-0000-000022440000}"/>
    <cellStyle name="Price 4 2 2 2 3" xfId="16482" xr:uid="{00000000-0005-0000-0000-000023440000}"/>
    <cellStyle name="Price 4 2 2 2 4" xfId="16483" xr:uid="{00000000-0005-0000-0000-000024440000}"/>
    <cellStyle name="Price 4 2 2 2 5" xfId="16484" xr:uid="{00000000-0005-0000-0000-000025440000}"/>
    <cellStyle name="Price 4 2 2 2 6" xfId="16485" xr:uid="{00000000-0005-0000-0000-000026440000}"/>
    <cellStyle name="Price 4 2 2 3" xfId="16486" xr:uid="{00000000-0005-0000-0000-000027440000}"/>
    <cellStyle name="Price 4 2 2 4" xfId="16487" xr:uid="{00000000-0005-0000-0000-000028440000}"/>
    <cellStyle name="Price 4 2 2 5" xfId="16488" xr:uid="{00000000-0005-0000-0000-000029440000}"/>
    <cellStyle name="Price 4 2 2 6" xfId="16489" xr:uid="{00000000-0005-0000-0000-00002A440000}"/>
    <cellStyle name="Price 4 2 2 7" xfId="16490" xr:uid="{00000000-0005-0000-0000-00002B440000}"/>
    <cellStyle name="Price 4 2 3" xfId="16491" xr:uid="{00000000-0005-0000-0000-00002C440000}"/>
    <cellStyle name="Price 4 2 3 2" xfId="16492" xr:uid="{00000000-0005-0000-0000-00002D440000}"/>
    <cellStyle name="Price 4 2 3 3" xfId="16493" xr:uid="{00000000-0005-0000-0000-00002E440000}"/>
    <cellStyle name="Price 4 2 3 4" xfId="16494" xr:uid="{00000000-0005-0000-0000-00002F440000}"/>
    <cellStyle name="Price 4 2 3 5" xfId="16495" xr:uid="{00000000-0005-0000-0000-000030440000}"/>
    <cellStyle name="Price 4 2 3 6" xfId="16496" xr:uid="{00000000-0005-0000-0000-000031440000}"/>
    <cellStyle name="Price 4 2 4" xfId="16497" xr:uid="{00000000-0005-0000-0000-000032440000}"/>
    <cellStyle name="Price 4 2 5" xfId="16498" xr:uid="{00000000-0005-0000-0000-000033440000}"/>
    <cellStyle name="Price 4 2 6" xfId="16499" xr:uid="{00000000-0005-0000-0000-000034440000}"/>
    <cellStyle name="Price 4 2 7" xfId="16500" xr:uid="{00000000-0005-0000-0000-000035440000}"/>
    <cellStyle name="Price 4 2 8" xfId="16501" xr:uid="{00000000-0005-0000-0000-000036440000}"/>
    <cellStyle name="Price 4 3" xfId="16502" xr:uid="{00000000-0005-0000-0000-000037440000}"/>
    <cellStyle name="Price 4 3 2" xfId="16503" xr:uid="{00000000-0005-0000-0000-000038440000}"/>
    <cellStyle name="Price 4 3 2 2" xfId="16504" xr:uid="{00000000-0005-0000-0000-000039440000}"/>
    <cellStyle name="Price 4 3 2 3" xfId="16505" xr:uid="{00000000-0005-0000-0000-00003A440000}"/>
    <cellStyle name="Price 4 3 2 4" xfId="16506" xr:uid="{00000000-0005-0000-0000-00003B440000}"/>
    <cellStyle name="Price 4 3 2 5" xfId="16507" xr:uid="{00000000-0005-0000-0000-00003C440000}"/>
    <cellStyle name="Price 4 3 2 6" xfId="16508" xr:uid="{00000000-0005-0000-0000-00003D440000}"/>
    <cellStyle name="Price 4 3 3" xfId="16509" xr:uid="{00000000-0005-0000-0000-00003E440000}"/>
    <cellStyle name="Price 4 3 4" xfId="16510" xr:uid="{00000000-0005-0000-0000-00003F440000}"/>
    <cellStyle name="Price 4 3 5" xfId="16511" xr:uid="{00000000-0005-0000-0000-000040440000}"/>
    <cellStyle name="Price 4 3 6" xfId="16512" xr:uid="{00000000-0005-0000-0000-000041440000}"/>
    <cellStyle name="Price 4 3 7" xfId="16513" xr:uid="{00000000-0005-0000-0000-000042440000}"/>
    <cellStyle name="Price 4 4" xfId="16514" xr:uid="{00000000-0005-0000-0000-000043440000}"/>
    <cellStyle name="Price 4 4 2" xfId="16515" xr:uid="{00000000-0005-0000-0000-000044440000}"/>
    <cellStyle name="Price 4 4 3" xfId="16516" xr:uid="{00000000-0005-0000-0000-000045440000}"/>
    <cellStyle name="Price 4 4 4" xfId="16517" xr:uid="{00000000-0005-0000-0000-000046440000}"/>
    <cellStyle name="Price 4 4 5" xfId="16518" xr:uid="{00000000-0005-0000-0000-000047440000}"/>
    <cellStyle name="Price 4 4 6" xfId="16519" xr:uid="{00000000-0005-0000-0000-000048440000}"/>
    <cellStyle name="Price 4 5" xfId="16520" xr:uid="{00000000-0005-0000-0000-000049440000}"/>
    <cellStyle name="Price 4 6" xfId="16521" xr:uid="{00000000-0005-0000-0000-00004A440000}"/>
    <cellStyle name="Price 4 7" xfId="16522" xr:uid="{00000000-0005-0000-0000-00004B440000}"/>
    <cellStyle name="Price 4 8" xfId="16523" xr:uid="{00000000-0005-0000-0000-00004C440000}"/>
    <cellStyle name="Price 4 9" xfId="16524" xr:uid="{00000000-0005-0000-0000-00004D440000}"/>
    <cellStyle name="Price 5" xfId="16525" xr:uid="{00000000-0005-0000-0000-00004E440000}"/>
    <cellStyle name="Price 5 2" xfId="16526" xr:uid="{00000000-0005-0000-0000-00004F440000}"/>
    <cellStyle name="Price 5 2 2" xfId="16527" xr:uid="{00000000-0005-0000-0000-000050440000}"/>
    <cellStyle name="Price 5 2 2 2" xfId="16528" xr:uid="{00000000-0005-0000-0000-000051440000}"/>
    <cellStyle name="Price 5 2 2 2 2" xfId="16529" xr:uid="{00000000-0005-0000-0000-000052440000}"/>
    <cellStyle name="Price 5 2 2 2 3" xfId="16530" xr:uid="{00000000-0005-0000-0000-000053440000}"/>
    <cellStyle name="Price 5 2 2 2 4" xfId="16531" xr:uid="{00000000-0005-0000-0000-000054440000}"/>
    <cellStyle name="Price 5 2 2 2 5" xfId="16532" xr:uid="{00000000-0005-0000-0000-000055440000}"/>
    <cellStyle name="Price 5 2 2 2 6" xfId="16533" xr:uid="{00000000-0005-0000-0000-000056440000}"/>
    <cellStyle name="Price 5 2 2 3" xfId="16534" xr:uid="{00000000-0005-0000-0000-000057440000}"/>
    <cellStyle name="Price 5 2 2 4" xfId="16535" xr:uid="{00000000-0005-0000-0000-000058440000}"/>
    <cellStyle name="Price 5 2 2 5" xfId="16536" xr:uid="{00000000-0005-0000-0000-000059440000}"/>
    <cellStyle name="Price 5 2 2 6" xfId="16537" xr:uid="{00000000-0005-0000-0000-00005A440000}"/>
    <cellStyle name="Price 5 2 2 7" xfId="16538" xr:uid="{00000000-0005-0000-0000-00005B440000}"/>
    <cellStyle name="Price 5 2 3" xfId="16539" xr:uid="{00000000-0005-0000-0000-00005C440000}"/>
    <cellStyle name="Price 5 2 4" xfId="16540" xr:uid="{00000000-0005-0000-0000-00005D440000}"/>
    <cellStyle name="Price 5 2 5" xfId="16541" xr:uid="{00000000-0005-0000-0000-00005E440000}"/>
    <cellStyle name="Price 5 2 6" xfId="16542" xr:uid="{00000000-0005-0000-0000-00005F440000}"/>
    <cellStyle name="Price 5 2 7" xfId="16543" xr:uid="{00000000-0005-0000-0000-000060440000}"/>
    <cellStyle name="Price 5 3" xfId="16544" xr:uid="{00000000-0005-0000-0000-000061440000}"/>
    <cellStyle name="Price 5 3 2" xfId="16545" xr:uid="{00000000-0005-0000-0000-000062440000}"/>
    <cellStyle name="Price 5 3 2 2" xfId="16546" xr:uid="{00000000-0005-0000-0000-000063440000}"/>
    <cellStyle name="Price 5 3 2 3" xfId="16547" xr:uid="{00000000-0005-0000-0000-000064440000}"/>
    <cellStyle name="Price 5 3 2 4" xfId="16548" xr:uid="{00000000-0005-0000-0000-000065440000}"/>
    <cellStyle name="Price 5 3 2 5" xfId="16549" xr:uid="{00000000-0005-0000-0000-000066440000}"/>
    <cellStyle name="Price 5 3 2 6" xfId="16550" xr:uid="{00000000-0005-0000-0000-000067440000}"/>
    <cellStyle name="Price 5 3 3" xfId="16551" xr:uid="{00000000-0005-0000-0000-000068440000}"/>
    <cellStyle name="Price 5 3 4" xfId="16552" xr:uid="{00000000-0005-0000-0000-000069440000}"/>
    <cellStyle name="Price 5 3 5" xfId="16553" xr:uid="{00000000-0005-0000-0000-00006A440000}"/>
    <cellStyle name="Price 5 3 6" xfId="16554" xr:uid="{00000000-0005-0000-0000-00006B440000}"/>
    <cellStyle name="Price 5 3 7" xfId="16555" xr:uid="{00000000-0005-0000-0000-00006C440000}"/>
    <cellStyle name="Price 5 4" xfId="16556" xr:uid="{00000000-0005-0000-0000-00006D440000}"/>
    <cellStyle name="Price 5 5" xfId="16557" xr:uid="{00000000-0005-0000-0000-00006E440000}"/>
    <cellStyle name="Price 5 6" xfId="16558" xr:uid="{00000000-0005-0000-0000-00006F440000}"/>
    <cellStyle name="Price 5 7" xfId="16559" xr:uid="{00000000-0005-0000-0000-000070440000}"/>
    <cellStyle name="Price 5 8" xfId="16560" xr:uid="{00000000-0005-0000-0000-000071440000}"/>
    <cellStyle name="Price 6" xfId="16561" xr:uid="{00000000-0005-0000-0000-000072440000}"/>
    <cellStyle name="Price 6 2" xfId="16562" xr:uid="{00000000-0005-0000-0000-000073440000}"/>
    <cellStyle name="Price 6 2 2" xfId="16563" xr:uid="{00000000-0005-0000-0000-000074440000}"/>
    <cellStyle name="Price 6 2 3" xfId="16564" xr:uid="{00000000-0005-0000-0000-000075440000}"/>
    <cellStyle name="Price 6 2 4" xfId="16565" xr:uid="{00000000-0005-0000-0000-000076440000}"/>
    <cellStyle name="Price 6 2 5" xfId="16566" xr:uid="{00000000-0005-0000-0000-000077440000}"/>
    <cellStyle name="Price 6 2 6" xfId="16567" xr:uid="{00000000-0005-0000-0000-000078440000}"/>
    <cellStyle name="Price 6 3" xfId="16568" xr:uid="{00000000-0005-0000-0000-000079440000}"/>
    <cellStyle name="Price 6 4" xfId="16569" xr:uid="{00000000-0005-0000-0000-00007A440000}"/>
    <cellStyle name="Price 6 5" xfId="16570" xr:uid="{00000000-0005-0000-0000-00007B440000}"/>
    <cellStyle name="Price 6 6" xfId="16571" xr:uid="{00000000-0005-0000-0000-00007C440000}"/>
    <cellStyle name="Price 6 7" xfId="16572" xr:uid="{00000000-0005-0000-0000-00007D440000}"/>
    <cellStyle name="Price 7" xfId="16573" xr:uid="{00000000-0005-0000-0000-00007E440000}"/>
    <cellStyle name="Price 7 2" xfId="16574" xr:uid="{00000000-0005-0000-0000-00007F440000}"/>
    <cellStyle name="Price 7 3" xfId="16575" xr:uid="{00000000-0005-0000-0000-000080440000}"/>
    <cellStyle name="Price 7 4" xfId="16576" xr:uid="{00000000-0005-0000-0000-000081440000}"/>
    <cellStyle name="Price 7 5" xfId="16577" xr:uid="{00000000-0005-0000-0000-000082440000}"/>
    <cellStyle name="Price 7 6" xfId="16578" xr:uid="{00000000-0005-0000-0000-000083440000}"/>
    <cellStyle name="Price 8" xfId="16579" xr:uid="{00000000-0005-0000-0000-000084440000}"/>
    <cellStyle name="Price 9" xfId="16580" xr:uid="{00000000-0005-0000-0000-000085440000}"/>
    <cellStyle name="PROJECT" xfId="16581" xr:uid="{00000000-0005-0000-0000-000086440000}"/>
    <cellStyle name="PROJECT R" xfId="16582" xr:uid="{00000000-0005-0000-0000-000087440000}"/>
    <cellStyle name="PSChar" xfId="16583" xr:uid="{00000000-0005-0000-0000-000088440000}"/>
    <cellStyle name="PSDate" xfId="16584" xr:uid="{00000000-0005-0000-0000-000089440000}"/>
    <cellStyle name="PSDec" xfId="16585" xr:uid="{00000000-0005-0000-0000-00008A440000}"/>
    <cellStyle name="PSHeading" xfId="16586" xr:uid="{00000000-0005-0000-0000-00008B440000}"/>
    <cellStyle name="PSHeading 2" xfId="16587" xr:uid="{00000000-0005-0000-0000-00008C440000}"/>
    <cellStyle name="PSHeading 3" xfId="16588" xr:uid="{00000000-0005-0000-0000-00008D440000}"/>
    <cellStyle name="PSHeading 4" xfId="16589" xr:uid="{00000000-0005-0000-0000-00008E440000}"/>
    <cellStyle name="PSHeading 5" xfId="16590" xr:uid="{00000000-0005-0000-0000-00008F440000}"/>
    <cellStyle name="PSHeading 6" xfId="16591" xr:uid="{00000000-0005-0000-0000-000090440000}"/>
    <cellStyle name="PSHeading 7" xfId="16592" xr:uid="{00000000-0005-0000-0000-000091440000}"/>
    <cellStyle name="PSInt" xfId="16593" xr:uid="{00000000-0005-0000-0000-000092440000}"/>
    <cellStyle name="PSSpacer" xfId="16594" xr:uid="{00000000-0005-0000-0000-000093440000}"/>
    <cellStyle name="Quantity" xfId="16595" xr:uid="{00000000-0005-0000-0000-000094440000}"/>
    <cellStyle name="ratio" xfId="16596" xr:uid="{00000000-0005-0000-0000-000095440000}"/>
    <cellStyle name="Ratio Comma" xfId="16597" xr:uid="{00000000-0005-0000-0000-000096440000}"/>
    <cellStyle name="ratio_Apple Tree Model v12 031207" xfId="16598" xr:uid="{00000000-0005-0000-0000-000097440000}"/>
    <cellStyle name="RED POSTED" xfId="16599" xr:uid="{00000000-0005-0000-0000-000098440000}"/>
    <cellStyle name="Right" xfId="16600" xr:uid="{00000000-0005-0000-0000-000099440000}"/>
    <cellStyle name="RightTitle" xfId="16601" xr:uid="{00000000-0005-0000-0000-00009A440000}"/>
    <cellStyle name="Rounding" xfId="16602" xr:uid="{00000000-0005-0000-0000-00009B440000}"/>
    <cellStyle name="s80" xfId="155" xr:uid="{00000000-0005-0000-0000-00009C440000}"/>
    <cellStyle name="Salomon Logo" xfId="16603" xr:uid="{00000000-0005-0000-0000-00009D440000}"/>
    <cellStyle name="Salomon Logo 10" xfId="16604" xr:uid="{00000000-0005-0000-0000-00009E440000}"/>
    <cellStyle name="Salomon Logo 11" xfId="16605" xr:uid="{00000000-0005-0000-0000-00009F440000}"/>
    <cellStyle name="Salomon Logo 12" xfId="16606" xr:uid="{00000000-0005-0000-0000-0000A0440000}"/>
    <cellStyle name="Salomon Logo 2" xfId="16607" xr:uid="{00000000-0005-0000-0000-0000A1440000}"/>
    <cellStyle name="Salomon Logo 2 2" xfId="16608" xr:uid="{00000000-0005-0000-0000-0000A2440000}"/>
    <cellStyle name="Salomon Logo 2 2 2" xfId="16609" xr:uid="{00000000-0005-0000-0000-0000A3440000}"/>
    <cellStyle name="Salomon Logo 2 2 2 2" xfId="16610" xr:uid="{00000000-0005-0000-0000-0000A4440000}"/>
    <cellStyle name="Salomon Logo 2 2 2 2 2" xfId="16611" xr:uid="{00000000-0005-0000-0000-0000A5440000}"/>
    <cellStyle name="Salomon Logo 2 2 2 2 3" xfId="16612" xr:uid="{00000000-0005-0000-0000-0000A6440000}"/>
    <cellStyle name="Salomon Logo 2 2 2 2 4" xfId="16613" xr:uid="{00000000-0005-0000-0000-0000A7440000}"/>
    <cellStyle name="Salomon Logo 2 2 2 2 5" xfId="16614" xr:uid="{00000000-0005-0000-0000-0000A8440000}"/>
    <cellStyle name="Salomon Logo 2 2 2 2 6" xfId="16615" xr:uid="{00000000-0005-0000-0000-0000A9440000}"/>
    <cellStyle name="Salomon Logo 2 2 2 3" xfId="16616" xr:uid="{00000000-0005-0000-0000-0000AA440000}"/>
    <cellStyle name="Salomon Logo 2 2 2 4" xfId="16617" xr:uid="{00000000-0005-0000-0000-0000AB440000}"/>
    <cellStyle name="Salomon Logo 2 2 2 5" xfId="16618" xr:uid="{00000000-0005-0000-0000-0000AC440000}"/>
    <cellStyle name="Salomon Logo 2 2 2 6" xfId="16619" xr:uid="{00000000-0005-0000-0000-0000AD440000}"/>
    <cellStyle name="Salomon Logo 2 2 2 7" xfId="16620" xr:uid="{00000000-0005-0000-0000-0000AE440000}"/>
    <cellStyle name="Salomon Logo 2 2 3" xfId="16621" xr:uid="{00000000-0005-0000-0000-0000AF440000}"/>
    <cellStyle name="Salomon Logo 2 2 3 2" xfId="16622" xr:uid="{00000000-0005-0000-0000-0000B0440000}"/>
    <cellStyle name="Salomon Logo 2 2 3 3" xfId="16623" xr:uid="{00000000-0005-0000-0000-0000B1440000}"/>
    <cellStyle name="Salomon Logo 2 2 3 4" xfId="16624" xr:uid="{00000000-0005-0000-0000-0000B2440000}"/>
    <cellStyle name="Salomon Logo 2 2 3 5" xfId="16625" xr:uid="{00000000-0005-0000-0000-0000B3440000}"/>
    <cellStyle name="Salomon Logo 2 2 3 6" xfId="16626" xr:uid="{00000000-0005-0000-0000-0000B4440000}"/>
    <cellStyle name="Salomon Logo 2 2 4" xfId="16627" xr:uid="{00000000-0005-0000-0000-0000B5440000}"/>
    <cellStyle name="Salomon Logo 2 2 5" xfId="16628" xr:uid="{00000000-0005-0000-0000-0000B6440000}"/>
    <cellStyle name="Salomon Logo 2 2 6" xfId="16629" xr:uid="{00000000-0005-0000-0000-0000B7440000}"/>
    <cellStyle name="Salomon Logo 2 2 7" xfId="16630" xr:uid="{00000000-0005-0000-0000-0000B8440000}"/>
    <cellStyle name="Salomon Logo 2 2 8" xfId="16631" xr:uid="{00000000-0005-0000-0000-0000B9440000}"/>
    <cellStyle name="Salomon Logo 2 3" xfId="16632" xr:uid="{00000000-0005-0000-0000-0000BA440000}"/>
    <cellStyle name="Salomon Logo 2 3 2" xfId="16633" xr:uid="{00000000-0005-0000-0000-0000BB440000}"/>
    <cellStyle name="Salomon Logo 2 3 2 2" xfId="16634" xr:uid="{00000000-0005-0000-0000-0000BC440000}"/>
    <cellStyle name="Salomon Logo 2 3 2 3" xfId="16635" xr:uid="{00000000-0005-0000-0000-0000BD440000}"/>
    <cellStyle name="Salomon Logo 2 3 2 4" xfId="16636" xr:uid="{00000000-0005-0000-0000-0000BE440000}"/>
    <cellStyle name="Salomon Logo 2 3 2 5" xfId="16637" xr:uid="{00000000-0005-0000-0000-0000BF440000}"/>
    <cellStyle name="Salomon Logo 2 3 2 6" xfId="16638" xr:uid="{00000000-0005-0000-0000-0000C0440000}"/>
    <cellStyle name="Salomon Logo 2 3 3" xfId="16639" xr:uid="{00000000-0005-0000-0000-0000C1440000}"/>
    <cellStyle name="Salomon Logo 2 3 4" xfId="16640" xr:uid="{00000000-0005-0000-0000-0000C2440000}"/>
    <cellStyle name="Salomon Logo 2 3 5" xfId="16641" xr:uid="{00000000-0005-0000-0000-0000C3440000}"/>
    <cellStyle name="Salomon Logo 2 3 6" xfId="16642" xr:uid="{00000000-0005-0000-0000-0000C4440000}"/>
    <cellStyle name="Salomon Logo 2 3 7" xfId="16643" xr:uid="{00000000-0005-0000-0000-0000C5440000}"/>
    <cellStyle name="Salomon Logo 2 4" xfId="16644" xr:uid="{00000000-0005-0000-0000-0000C6440000}"/>
    <cellStyle name="Salomon Logo 2 4 2" xfId="16645" xr:uid="{00000000-0005-0000-0000-0000C7440000}"/>
    <cellStyle name="Salomon Logo 2 4 3" xfId="16646" xr:uid="{00000000-0005-0000-0000-0000C8440000}"/>
    <cellStyle name="Salomon Logo 2 4 4" xfId="16647" xr:uid="{00000000-0005-0000-0000-0000C9440000}"/>
    <cellStyle name="Salomon Logo 2 4 5" xfId="16648" xr:uid="{00000000-0005-0000-0000-0000CA440000}"/>
    <cellStyle name="Salomon Logo 2 4 6" xfId="16649" xr:uid="{00000000-0005-0000-0000-0000CB440000}"/>
    <cellStyle name="Salomon Logo 2 5" xfId="16650" xr:uid="{00000000-0005-0000-0000-0000CC440000}"/>
    <cellStyle name="Salomon Logo 2 6" xfId="16651" xr:uid="{00000000-0005-0000-0000-0000CD440000}"/>
    <cellStyle name="Salomon Logo 2 7" xfId="16652" xr:uid="{00000000-0005-0000-0000-0000CE440000}"/>
    <cellStyle name="Salomon Logo 2 8" xfId="16653" xr:uid="{00000000-0005-0000-0000-0000CF440000}"/>
    <cellStyle name="Salomon Logo 2 9" xfId="16654" xr:uid="{00000000-0005-0000-0000-0000D0440000}"/>
    <cellStyle name="Salomon Logo 3" xfId="16655" xr:uid="{00000000-0005-0000-0000-0000D1440000}"/>
    <cellStyle name="Salomon Logo 3 2" xfId="16656" xr:uid="{00000000-0005-0000-0000-0000D2440000}"/>
    <cellStyle name="Salomon Logo 3 2 2" xfId="16657" xr:uid="{00000000-0005-0000-0000-0000D3440000}"/>
    <cellStyle name="Salomon Logo 3 2 2 2" xfId="16658" xr:uid="{00000000-0005-0000-0000-0000D4440000}"/>
    <cellStyle name="Salomon Logo 3 2 2 2 2" xfId="16659" xr:uid="{00000000-0005-0000-0000-0000D5440000}"/>
    <cellStyle name="Salomon Logo 3 2 2 2 3" xfId="16660" xr:uid="{00000000-0005-0000-0000-0000D6440000}"/>
    <cellStyle name="Salomon Logo 3 2 2 2 4" xfId="16661" xr:uid="{00000000-0005-0000-0000-0000D7440000}"/>
    <cellStyle name="Salomon Logo 3 2 2 2 5" xfId="16662" xr:uid="{00000000-0005-0000-0000-0000D8440000}"/>
    <cellStyle name="Salomon Logo 3 2 2 2 6" xfId="16663" xr:uid="{00000000-0005-0000-0000-0000D9440000}"/>
    <cellStyle name="Salomon Logo 3 2 2 3" xfId="16664" xr:uid="{00000000-0005-0000-0000-0000DA440000}"/>
    <cellStyle name="Salomon Logo 3 2 2 4" xfId="16665" xr:uid="{00000000-0005-0000-0000-0000DB440000}"/>
    <cellStyle name="Salomon Logo 3 2 2 5" xfId="16666" xr:uid="{00000000-0005-0000-0000-0000DC440000}"/>
    <cellStyle name="Salomon Logo 3 2 2 6" xfId="16667" xr:uid="{00000000-0005-0000-0000-0000DD440000}"/>
    <cellStyle name="Salomon Logo 3 2 2 7" xfId="16668" xr:uid="{00000000-0005-0000-0000-0000DE440000}"/>
    <cellStyle name="Salomon Logo 3 2 3" xfId="16669" xr:uid="{00000000-0005-0000-0000-0000DF440000}"/>
    <cellStyle name="Salomon Logo 3 2 3 2" xfId="16670" xr:uid="{00000000-0005-0000-0000-0000E0440000}"/>
    <cellStyle name="Salomon Logo 3 2 3 3" xfId="16671" xr:uid="{00000000-0005-0000-0000-0000E1440000}"/>
    <cellStyle name="Salomon Logo 3 2 3 4" xfId="16672" xr:uid="{00000000-0005-0000-0000-0000E2440000}"/>
    <cellStyle name="Salomon Logo 3 2 3 5" xfId="16673" xr:uid="{00000000-0005-0000-0000-0000E3440000}"/>
    <cellStyle name="Salomon Logo 3 2 3 6" xfId="16674" xr:uid="{00000000-0005-0000-0000-0000E4440000}"/>
    <cellStyle name="Salomon Logo 3 2 4" xfId="16675" xr:uid="{00000000-0005-0000-0000-0000E5440000}"/>
    <cellStyle name="Salomon Logo 3 2 5" xfId="16676" xr:uid="{00000000-0005-0000-0000-0000E6440000}"/>
    <cellStyle name="Salomon Logo 3 2 6" xfId="16677" xr:uid="{00000000-0005-0000-0000-0000E7440000}"/>
    <cellStyle name="Salomon Logo 3 2 7" xfId="16678" xr:uid="{00000000-0005-0000-0000-0000E8440000}"/>
    <cellStyle name="Salomon Logo 3 2 8" xfId="16679" xr:uid="{00000000-0005-0000-0000-0000E9440000}"/>
    <cellStyle name="Salomon Logo 3 3" xfId="16680" xr:uid="{00000000-0005-0000-0000-0000EA440000}"/>
    <cellStyle name="Salomon Logo 3 3 2" xfId="16681" xr:uid="{00000000-0005-0000-0000-0000EB440000}"/>
    <cellStyle name="Salomon Logo 3 3 2 2" xfId="16682" xr:uid="{00000000-0005-0000-0000-0000EC440000}"/>
    <cellStyle name="Salomon Logo 3 3 2 3" xfId="16683" xr:uid="{00000000-0005-0000-0000-0000ED440000}"/>
    <cellStyle name="Salomon Logo 3 3 2 4" xfId="16684" xr:uid="{00000000-0005-0000-0000-0000EE440000}"/>
    <cellStyle name="Salomon Logo 3 3 2 5" xfId="16685" xr:uid="{00000000-0005-0000-0000-0000EF440000}"/>
    <cellStyle name="Salomon Logo 3 3 2 6" xfId="16686" xr:uid="{00000000-0005-0000-0000-0000F0440000}"/>
    <cellStyle name="Salomon Logo 3 3 3" xfId="16687" xr:uid="{00000000-0005-0000-0000-0000F1440000}"/>
    <cellStyle name="Salomon Logo 3 3 4" xfId="16688" xr:uid="{00000000-0005-0000-0000-0000F2440000}"/>
    <cellStyle name="Salomon Logo 3 3 5" xfId="16689" xr:uid="{00000000-0005-0000-0000-0000F3440000}"/>
    <cellStyle name="Salomon Logo 3 3 6" xfId="16690" xr:uid="{00000000-0005-0000-0000-0000F4440000}"/>
    <cellStyle name="Salomon Logo 3 3 7" xfId="16691" xr:uid="{00000000-0005-0000-0000-0000F5440000}"/>
    <cellStyle name="Salomon Logo 3 4" xfId="16692" xr:uid="{00000000-0005-0000-0000-0000F6440000}"/>
    <cellStyle name="Salomon Logo 3 4 2" xfId="16693" xr:uid="{00000000-0005-0000-0000-0000F7440000}"/>
    <cellStyle name="Salomon Logo 3 4 3" xfId="16694" xr:uid="{00000000-0005-0000-0000-0000F8440000}"/>
    <cellStyle name="Salomon Logo 3 4 4" xfId="16695" xr:uid="{00000000-0005-0000-0000-0000F9440000}"/>
    <cellStyle name="Salomon Logo 3 4 5" xfId="16696" xr:uid="{00000000-0005-0000-0000-0000FA440000}"/>
    <cellStyle name="Salomon Logo 3 4 6" xfId="16697" xr:uid="{00000000-0005-0000-0000-0000FB440000}"/>
    <cellStyle name="Salomon Logo 3 5" xfId="16698" xr:uid="{00000000-0005-0000-0000-0000FC440000}"/>
    <cellStyle name="Salomon Logo 3 6" xfId="16699" xr:uid="{00000000-0005-0000-0000-0000FD440000}"/>
    <cellStyle name="Salomon Logo 3 7" xfId="16700" xr:uid="{00000000-0005-0000-0000-0000FE440000}"/>
    <cellStyle name="Salomon Logo 3 8" xfId="16701" xr:uid="{00000000-0005-0000-0000-0000FF440000}"/>
    <cellStyle name="Salomon Logo 3 9" xfId="16702" xr:uid="{00000000-0005-0000-0000-000000450000}"/>
    <cellStyle name="Salomon Logo 4" xfId="16703" xr:uid="{00000000-0005-0000-0000-000001450000}"/>
    <cellStyle name="Salomon Logo 4 2" xfId="16704" xr:uid="{00000000-0005-0000-0000-000002450000}"/>
    <cellStyle name="Salomon Logo 4 2 2" xfId="16705" xr:uid="{00000000-0005-0000-0000-000003450000}"/>
    <cellStyle name="Salomon Logo 4 2 2 2" xfId="16706" xr:uid="{00000000-0005-0000-0000-000004450000}"/>
    <cellStyle name="Salomon Logo 4 2 2 2 2" xfId="16707" xr:uid="{00000000-0005-0000-0000-000005450000}"/>
    <cellStyle name="Salomon Logo 4 2 2 2 3" xfId="16708" xr:uid="{00000000-0005-0000-0000-000006450000}"/>
    <cellStyle name="Salomon Logo 4 2 2 2 4" xfId="16709" xr:uid="{00000000-0005-0000-0000-000007450000}"/>
    <cellStyle name="Salomon Logo 4 2 2 2 5" xfId="16710" xr:uid="{00000000-0005-0000-0000-000008450000}"/>
    <cellStyle name="Salomon Logo 4 2 2 2 6" xfId="16711" xr:uid="{00000000-0005-0000-0000-000009450000}"/>
    <cellStyle name="Salomon Logo 4 2 2 3" xfId="16712" xr:uid="{00000000-0005-0000-0000-00000A450000}"/>
    <cellStyle name="Salomon Logo 4 2 2 4" xfId="16713" xr:uid="{00000000-0005-0000-0000-00000B450000}"/>
    <cellStyle name="Salomon Logo 4 2 2 5" xfId="16714" xr:uid="{00000000-0005-0000-0000-00000C450000}"/>
    <cellStyle name="Salomon Logo 4 2 2 6" xfId="16715" xr:uid="{00000000-0005-0000-0000-00000D450000}"/>
    <cellStyle name="Salomon Logo 4 2 2 7" xfId="16716" xr:uid="{00000000-0005-0000-0000-00000E450000}"/>
    <cellStyle name="Salomon Logo 4 2 3" xfId="16717" xr:uid="{00000000-0005-0000-0000-00000F450000}"/>
    <cellStyle name="Salomon Logo 4 2 3 2" xfId="16718" xr:uid="{00000000-0005-0000-0000-000010450000}"/>
    <cellStyle name="Salomon Logo 4 2 3 3" xfId="16719" xr:uid="{00000000-0005-0000-0000-000011450000}"/>
    <cellStyle name="Salomon Logo 4 2 3 4" xfId="16720" xr:uid="{00000000-0005-0000-0000-000012450000}"/>
    <cellStyle name="Salomon Logo 4 2 3 5" xfId="16721" xr:uid="{00000000-0005-0000-0000-000013450000}"/>
    <cellStyle name="Salomon Logo 4 2 3 6" xfId="16722" xr:uid="{00000000-0005-0000-0000-000014450000}"/>
    <cellStyle name="Salomon Logo 4 2 4" xfId="16723" xr:uid="{00000000-0005-0000-0000-000015450000}"/>
    <cellStyle name="Salomon Logo 4 2 5" xfId="16724" xr:uid="{00000000-0005-0000-0000-000016450000}"/>
    <cellStyle name="Salomon Logo 4 2 6" xfId="16725" xr:uid="{00000000-0005-0000-0000-000017450000}"/>
    <cellStyle name="Salomon Logo 4 2 7" xfId="16726" xr:uid="{00000000-0005-0000-0000-000018450000}"/>
    <cellStyle name="Salomon Logo 4 2 8" xfId="16727" xr:uid="{00000000-0005-0000-0000-000019450000}"/>
    <cellStyle name="Salomon Logo 4 3" xfId="16728" xr:uid="{00000000-0005-0000-0000-00001A450000}"/>
    <cellStyle name="Salomon Logo 4 3 2" xfId="16729" xr:uid="{00000000-0005-0000-0000-00001B450000}"/>
    <cellStyle name="Salomon Logo 4 3 2 2" xfId="16730" xr:uid="{00000000-0005-0000-0000-00001C450000}"/>
    <cellStyle name="Salomon Logo 4 3 2 3" xfId="16731" xr:uid="{00000000-0005-0000-0000-00001D450000}"/>
    <cellStyle name="Salomon Logo 4 3 2 4" xfId="16732" xr:uid="{00000000-0005-0000-0000-00001E450000}"/>
    <cellStyle name="Salomon Logo 4 3 2 5" xfId="16733" xr:uid="{00000000-0005-0000-0000-00001F450000}"/>
    <cellStyle name="Salomon Logo 4 3 2 6" xfId="16734" xr:uid="{00000000-0005-0000-0000-000020450000}"/>
    <cellStyle name="Salomon Logo 4 3 3" xfId="16735" xr:uid="{00000000-0005-0000-0000-000021450000}"/>
    <cellStyle name="Salomon Logo 4 3 4" xfId="16736" xr:uid="{00000000-0005-0000-0000-000022450000}"/>
    <cellStyle name="Salomon Logo 4 3 5" xfId="16737" xr:uid="{00000000-0005-0000-0000-000023450000}"/>
    <cellStyle name="Salomon Logo 4 3 6" xfId="16738" xr:uid="{00000000-0005-0000-0000-000024450000}"/>
    <cellStyle name="Salomon Logo 4 3 7" xfId="16739" xr:uid="{00000000-0005-0000-0000-000025450000}"/>
    <cellStyle name="Salomon Logo 4 4" xfId="16740" xr:uid="{00000000-0005-0000-0000-000026450000}"/>
    <cellStyle name="Salomon Logo 4 4 2" xfId="16741" xr:uid="{00000000-0005-0000-0000-000027450000}"/>
    <cellStyle name="Salomon Logo 4 4 3" xfId="16742" xr:uid="{00000000-0005-0000-0000-000028450000}"/>
    <cellStyle name="Salomon Logo 4 4 4" xfId="16743" xr:uid="{00000000-0005-0000-0000-000029450000}"/>
    <cellStyle name="Salomon Logo 4 4 5" xfId="16744" xr:uid="{00000000-0005-0000-0000-00002A450000}"/>
    <cellStyle name="Salomon Logo 4 4 6" xfId="16745" xr:uid="{00000000-0005-0000-0000-00002B450000}"/>
    <cellStyle name="Salomon Logo 4 5" xfId="16746" xr:uid="{00000000-0005-0000-0000-00002C450000}"/>
    <cellStyle name="Salomon Logo 4 6" xfId="16747" xr:uid="{00000000-0005-0000-0000-00002D450000}"/>
    <cellStyle name="Salomon Logo 4 7" xfId="16748" xr:uid="{00000000-0005-0000-0000-00002E450000}"/>
    <cellStyle name="Salomon Logo 4 8" xfId="16749" xr:uid="{00000000-0005-0000-0000-00002F450000}"/>
    <cellStyle name="Salomon Logo 4 9" xfId="16750" xr:uid="{00000000-0005-0000-0000-000030450000}"/>
    <cellStyle name="Salomon Logo 5" xfId="16751" xr:uid="{00000000-0005-0000-0000-000031450000}"/>
    <cellStyle name="Salomon Logo 5 2" xfId="16752" xr:uid="{00000000-0005-0000-0000-000032450000}"/>
    <cellStyle name="Salomon Logo 5 2 2" xfId="16753" xr:uid="{00000000-0005-0000-0000-000033450000}"/>
    <cellStyle name="Salomon Logo 5 2 2 2" xfId="16754" xr:uid="{00000000-0005-0000-0000-000034450000}"/>
    <cellStyle name="Salomon Logo 5 2 2 2 2" xfId="16755" xr:uid="{00000000-0005-0000-0000-000035450000}"/>
    <cellStyle name="Salomon Logo 5 2 2 2 3" xfId="16756" xr:uid="{00000000-0005-0000-0000-000036450000}"/>
    <cellStyle name="Salomon Logo 5 2 2 2 4" xfId="16757" xr:uid="{00000000-0005-0000-0000-000037450000}"/>
    <cellStyle name="Salomon Logo 5 2 2 2 5" xfId="16758" xr:uid="{00000000-0005-0000-0000-000038450000}"/>
    <cellStyle name="Salomon Logo 5 2 2 2 6" xfId="16759" xr:uid="{00000000-0005-0000-0000-000039450000}"/>
    <cellStyle name="Salomon Logo 5 2 2 3" xfId="16760" xr:uid="{00000000-0005-0000-0000-00003A450000}"/>
    <cellStyle name="Salomon Logo 5 2 2 4" xfId="16761" xr:uid="{00000000-0005-0000-0000-00003B450000}"/>
    <cellStyle name="Salomon Logo 5 2 2 5" xfId="16762" xr:uid="{00000000-0005-0000-0000-00003C450000}"/>
    <cellStyle name="Salomon Logo 5 2 2 6" xfId="16763" xr:uid="{00000000-0005-0000-0000-00003D450000}"/>
    <cellStyle name="Salomon Logo 5 2 2 7" xfId="16764" xr:uid="{00000000-0005-0000-0000-00003E450000}"/>
    <cellStyle name="Salomon Logo 5 2 3" xfId="16765" xr:uid="{00000000-0005-0000-0000-00003F450000}"/>
    <cellStyle name="Salomon Logo 5 2 4" xfId="16766" xr:uid="{00000000-0005-0000-0000-000040450000}"/>
    <cellStyle name="Salomon Logo 5 2 5" xfId="16767" xr:uid="{00000000-0005-0000-0000-000041450000}"/>
    <cellStyle name="Salomon Logo 5 2 6" xfId="16768" xr:uid="{00000000-0005-0000-0000-000042450000}"/>
    <cellStyle name="Salomon Logo 5 2 7" xfId="16769" xr:uid="{00000000-0005-0000-0000-000043450000}"/>
    <cellStyle name="Salomon Logo 5 3" xfId="16770" xr:uid="{00000000-0005-0000-0000-000044450000}"/>
    <cellStyle name="Salomon Logo 5 3 2" xfId="16771" xr:uid="{00000000-0005-0000-0000-000045450000}"/>
    <cellStyle name="Salomon Logo 5 3 2 2" xfId="16772" xr:uid="{00000000-0005-0000-0000-000046450000}"/>
    <cellStyle name="Salomon Logo 5 3 2 3" xfId="16773" xr:uid="{00000000-0005-0000-0000-000047450000}"/>
    <cellStyle name="Salomon Logo 5 3 2 4" xfId="16774" xr:uid="{00000000-0005-0000-0000-000048450000}"/>
    <cellStyle name="Salomon Logo 5 3 2 5" xfId="16775" xr:uid="{00000000-0005-0000-0000-000049450000}"/>
    <cellStyle name="Salomon Logo 5 3 2 6" xfId="16776" xr:uid="{00000000-0005-0000-0000-00004A450000}"/>
    <cellStyle name="Salomon Logo 5 3 3" xfId="16777" xr:uid="{00000000-0005-0000-0000-00004B450000}"/>
    <cellStyle name="Salomon Logo 5 3 4" xfId="16778" xr:uid="{00000000-0005-0000-0000-00004C450000}"/>
    <cellStyle name="Salomon Logo 5 3 5" xfId="16779" xr:uid="{00000000-0005-0000-0000-00004D450000}"/>
    <cellStyle name="Salomon Logo 5 3 6" xfId="16780" xr:uid="{00000000-0005-0000-0000-00004E450000}"/>
    <cellStyle name="Salomon Logo 5 3 7" xfId="16781" xr:uid="{00000000-0005-0000-0000-00004F450000}"/>
    <cellStyle name="Salomon Logo 5 4" xfId="16782" xr:uid="{00000000-0005-0000-0000-000050450000}"/>
    <cellStyle name="Salomon Logo 5 5" xfId="16783" xr:uid="{00000000-0005-0000-0000-000051450000}"/>
    <cellStyle name="Salomon Logo 5 6" xfId="16784" xr:uid="{00000000-0005-0000-0000-000052450000}"/>
    <cellStyle name="Salomon Logo 5 7" xfId="16785" xr:uid="{00000000-0005-0000-0000-000053450000}"/>
    <cellStyle name="Salomon Logo 5 8" xfId="16786" xr:uid="{00000000-0005-0000-0000-000054450000}"/>
    <cellStyle name="Salomon Logo 6" xfId="16787" xr:uid="{00000000-0005-0000-0000-000055450000}"/>
    <cellStyle name="Salomon Logo 6 2" xfId="16788" xr:uid="{00000000-0005-0000-0000-000056450000}"/>
    <cellStyle name="Salomon Logo 6 2 2" xfId="16789" xr:uid="{00000000-0005-0000-0000-000057450000}"/>
    <cellStyle name="Salomon Logo 6 2 3" xfId="16790" xr:uid="{00000000-0005-0000-0000-000058450000}"/>
    <cellStyle name="Salomon Logo 6 2 4" xfId="16791" xr:uid="{00000000-0005-0000-0000-000059450000}"/>
    <cellStyle name="Salomon Logo 6 2 5" xfId="16792" xr:uid="{00000000-0005-0000-0000-00005A450000}"/>
    <cellStyle name="Salomon Logo 6 2 6" xfId="16793" xr:uid="{00000000-0005-0000-0000-00005B450000}"/>
    <cellStyle name="Salomon Logo 6 3" xfId="16794" xr:uid="{00000000-0005-0000-0000-00005C450000}"/>
    <cellStyle name="Salomon Logo 6 4" xfId="16795" xr:uid="{00000000-0005-0000-0000-00005D450000}"/>
    <cellStyle name="Salomon Logo 6 5" xfId="16796" xr:uid="{00000000-0005-0000-0000-00005E450000}"/>
    <cellStyle name="Salomon Logo 6 6" xfId="16797" xr:uid="{00000000-0005-0000-0000-00005F450000}"/>
    <cellStyle name="Salomon Logo 6 7" xfId="16798" xr:uid="{00000000-0005-0000-0000-000060450000}"/>
    <cellStyle name="Salomon Logo 7" xfId="16799" xr:uid="{00000000-0005-0000-0000-000061450000}"/>
    <cellStyle name="Salomon Logo 7 2" xfId="16800" xr:uid="{00000000-0005-0000-0000-000062450000}"/>
    <cellStyle name="Salomon Logo 7 3" xfId="16801" xr:uid="{00000000-0005-0000-0000-000063450000}"/>
    <cellStyle name="Salomon Logo 7 4" xfId="16802" xr:uid="{00000000-0005-0000-0000-000064450000}"/>
    <cellStyle name="Salomon Logo 7 5" xfId="16803" xr:uid="{00000000-0005-0000-0000-000065450000}"/>
    <cellStyle name="Salomon Logo 7 6" xfId="16804" xr:uid="{00000000-0005-0000-0000-000066450000}"/>
    <cellStyle name="Salomon Logo 8" xfId="16805" xr:uid="{00000000-0005-0000-0000-000067450000}"/>
    <cellStyle name="Salomon Logo 9" xfId="16806" xr:uid="{00000000-0005-0000-0000-000068450000}"/>
    <cellStyle name="Section" xfId="16807" xr:uid="{00000000-0005-0000-0000-000069450000}"/>
    <cellStyle name="shade" xfId="16808" xr:uid="{00000000-0005-0000-0000-00006A450000}"/>
    <cellStyle name="Shares" xfId="16809" xr:uid="{00000000-0005-0000-0000-00006B450000}"/>
    <cellStyle name="Sheet Title" xfId="16810" xr:uid="{00000000-0005-0000-0000-00006C450000}"/>
    <cellStyle name="Single Accounting" xfId="16811" xr:uid="{00000000-0005-0000-0000-00006D450000}"/>
    <cellStyle name="Single Border" xfId="16812" xr:uid="{00000000-0005-0000-0000-00006E450000}"/>
    <cellStyle name="Single Underline" xfId="16813" xr:uid="{00000000-0005-0000-0000-00006F450000}"/>
    <cellStyle name="Source Line" xfId="16814" xr:uid="{00000000-0005-0000-0000-000070450000}"/>
    <cellStyle name="Standaard_balance" xfId="16815" xr:uid="{00000000-0005-0000-0000-000071450000}"/>
    <cellStyle name="Standard_Anpassen der Amortisation" xfId="16816" xr:uid="{00000000-0005-0000-0000-000072450000}"/>
    <cellStyle name="Std Number" xfId="16817" xr:uid="{00000000-0005-0000-0000-000073450000}"/>
    <cellStyle name="Stock Comma" xfId="16818" xr:uid="{00000000-0005-0000-0000-000074450000}"/>
    <cellStyle name="Stock Price" xfId="16819" xr:uid="{00000000-0005-0000-0000-000075450000}"/>
    <cellStyle name="Style 1" xfId="16820" xr:uid="{00000000-0005-0000-0000-000076450000}"/>
    <cellStyle name="Style 27" xfId="46581" xr:uid="{00000000-0005-0000-0000-000077450000}"/>
    <cellStyle name="SubDollar" xfId="16821" xr:uid="{00000000-0005-0000-0000-000078450000}"/>
    <cellStyle name="SubGrowth" xfId="16822" xr:uid="{00000000-0005-0000-0000-000079450000}"/>
    <cellStyle name="SubGrowthRate" xfId="16823" xr:uid="{00000000-0005-0000-0000-00007A450000}"/>
    <cellStyle name="Subhead" xfId="16824" xr:uid="{00000000-0005-0000-0000-00007B450000}"/>
    <cellStyle name="SubMargins" xfId="16825" xr:uid="{00000000-0005-0000-0000-00007C450000}"/>
    <cellStyle name="SubPenetration" xfId="16826" xr:uid="{00000000-0005-0000-0000-00007D450000}"/>
    <cellStyle name="Subscribers" xfId="16827" xr:uid="{00000000-0005-0000-0000-00007E450000}"/>
    <cellStyle name="Subtitle" xfId="16828" xr:uid="{00000000-0005-0000-0000-00007F450000}"/>
    <cellStyle name="Subtotal_left" xfId="16829" xr:uid="{00000000-0005-0000-0000-000080450000}"/>
    <cellStyle name="SubVariable" xfId="16830" xr:uid="{00000000-0005-0000-0000-000081450000}"/>
    <cellStyle name="t" xfId="16831" xr:uid="{00000000-0005-0000-0000-000082450000}"/>
    <cellStyle name="t_Banglalink Valuation Model v10" xfId="16832" xr:uid="{00000000-0005-0000-0000-000083450000}"/>
    <cellStyle name="Table Footnotes" xfId="16833" xr:uid="{00000000-0005-0000-0000-000084450000}"/>
    <cellStyle name="Table Head" xfId="16834" xr:uid="{00000000-0005-0000-0000-000085450000}"/>
    <cellStyle name="Table Head Aligned" xfId="16835" xr:uid="{00000000-0005-0000-0000-000086450000}"/>
    <cellStyle name="Table Head Blue" xfId="16836" xr:uid="{00000000-0005-0000-0000-000087450000}"/>
    <cellStyle name="Table Head Green" xfId="16837" xr:uid="{00000000-0005-0000-0000-000088450000}"/>
    <cellStyle name="Table Head_ACCC" xfId="16838" xr:uid="{00000000-0005-0000-0000-000089450000}"/>
    <cellStyle name="Table Heading" xfId="16839" xr:uid="{00000000-0005-0000-0000-00008A450000}"/>
    <cellStyle name="Table Source" xfId="16840" xr:uid="{00000000-0005-0000-0000-00008B450000}"/>
    <cellStyle name="Table Text" xfId="16841" xr:uid="{00000000-0005-0000-0000-00008C450000}"/>
    <cellStyle name="Table Title" xfId="16842" xr:uid="{00000000-0005-0000-0000-00008D450000}"/>
    <cellStyle name="Table Units" xfId="16843" xr:uid="{00000000-0005-0000-0000-00008E450000}"/>
    <cellStyle name="Table_Header" xfId="16844" xr:uid="{00000000-0005-0000-0000-00008F450000}"/>
    <cellStyle name="TableBody" xfId="16845" xr:uid="{00000000-0005-0000-0000-000090450000}"/>
    <cellStyle name="TableColHeads" xfId="16846" xr:uid="{00000000-0005-0000-0000-000091450000}"/>
    <cellStyle name="Test" xfId="16847" xr:uid="{00000000-0005-0000-0000-000092450000}"/>
    <cellStyle name="Text" xfId="16848" xr:uid="{00000000-0005-0000-0000-000093450000}"/>
    <cellStyle name="Text [4]" xfId="16849" xr:uid="{00000000-0005-0000-0000-000094450000}"/>
    <cellStyle name="Text [8]" xfId="16850" xr:uid="{00000000-0005-0000-0000-000095450000}"/>
    <cellStyle name="Text [Bullet]" xfId="16851" xr:uid="{00000000-0005-0000-0000-000096450000}"/>
    <cellStyle name="Text [Dash]" xfId="16852" xr:uid="{00000000-0005-0000-0000-000097450000}"/>
    <cellStyle name="Text [Em-Dash]" xfId="16853" xr:uid="{00000000-0005-0000-0000-000098450000}"/>
    <cellStyle name="Text 1" xfId="16854" xr:uid="{00000000-0005-0000-0000-000099450000}"/>
    <cellStyle name="Text 2" xfId="16855" xr:uid="{00000000-0005-0000-0000-00009A450000}"/>
    <cellStyle name="Text Head" xfId="16856" xr:uid="{00000000-0005-0000-0000-00009B450000}"/>
    <cellStyle name="Text Head 1" xfId="16857" xr:uid="{00000000-0005-0000-0000-00009C450000}"/>
    <cellStyle name="Text Head 2" xfId="16858" xr:uid="{00000000-0005-0000-0000-00009D450000}"/>
    <cellStyle name="Text Head_Apple Tree Model v12 031207" xfId="16859" xr:uid="{00000000-0005-0000-0000-00009E450000}"/>
    <cellStyle name="Text Indent 1" xfId="16860" xr:uid="{00000000-0005-0000-0000-00009F450000}"/>
    <cellStyle name="Text Indent 2" xfId="16861" xr:uid="{00000000-0005-0000-0000-0000A0450000}"/>
    <cellStyle name="Text Indent A" xfId="16862" xr:uid="{00000000-0005-0000-0000-0000A1450000}"/>
    <cellStyle name="Text Indent B" xfId="16863" xr:uid="{00000000-0005-0000-0000-0000A2450000}"/>
    <cellStyle name="Text Indent C" xfId="16864" xr:uid="{00000000-0005-0000-0000-0000A3450000}"/>
    <cellStyle name="Text_BKS LBO v321" xfId="16865" xr:uid="{00000000-0005-0000-0000-0000A4450000}"/>
    <cellStyle name="Time Strip" xfId="16866" xr:uid="{00000000-0005-0000-0000-0000A5450000}"/>
    <cellStyle name="Times" xfId="16867" xr:uid="{00000000-0005-0000-0000-0000A6450000}"/>
    <cellStyle name="Times [1]" xfId="16868" xr:uid="{00000000-0005-0000-0000-0000A7450000}"/>
    <cellStyle name="Times [1] Total" xfId="16869" xr:uid="{00000000-0005-0000-0000-0000A8450000}"/>
    <cellStyle name="Times [1]_GP_NEM_4" xfId="16870" xr:uid="{00000000-0005-0000-0000-0000A9450000}"/>
    <cellStyle name="Times [2]" xfId="16871" xr:uid="{00000000-0005-0000-0000-0000AA450000}"/>
    <cellStyle name="Times [2] Total" xfId="16872" xr:uid="{00000000-0005-0000-0000-0000AB450000}"/>
    <cellStyle name="Times [2]_GP_NEM_4" xfId="16873" xr:uid="{00000000-0005-0000-0000-0000AC450000}"/>
    <cellStyle name="Times [3]" xfId="16874" xr:uid="{00000000-0005-0000-0000-0000AD450000}"/>
    <cellStyle name="Times 10" xfId="16875" xr:uid="{00000000-0005-0000-0000-0000AE450000}"/>
    <cellStyle name="Times 12" xfId="16876" xr:uid="{00000000-0005-0000-0000-0000AF450000}"/>
    <cellStyle name="Times New Roman" xfId="16877" xr:uid="{00000000-0005-0000-0000-0000B0450000}"/>
    <cellStyle name="Title" xfId="45697" builtinId="15" customBuiltin="1"/>
    <cellStyle name="Title - PROJECT" xfId="16878" xr:uid="{00000000-0005-0000-0000-0000B2450000}"/>
    <cellStyle name="Title - Underline" xfId="16879" xr:uid="{00000000-0005-0000-0000-0000B3450000}"/>
    <cellStyle name="Title 10" xfId="46582" xr:uid="{00000000-0005-0000-0000-0000B4450000}"/>
    <cellStyle name="Title 11" xfId="46583" xr:uid="{00000000-0005-0000-0000-0000B5450000}"/>
    <cellStyle name="Title 12" xfId="46584" xr:uid="{00000000-0005-0000-0000-0000B6450000}"/>
    <cellStyle name="Title 2" xfId="156" xr:uid="{00000000-0005-0000-0000-0000B7450000}"/>
    <cellStyle name="Title 2 2" xfId="16880" xr:uid="{00000000-0005-0000-0000-0000B8450000}"/>
    <cellStyle name="Title 2 3" xfId="46585" xr:uid="{00000000-0005-0000-0000-0000B9450000}"/>
    <cellStyle name="Title 3" xfId="16881" xr:uid="{00000000-0005-0000-0000-0000BA450000}"/>
    <cellStyle name="Title 4" xfId="16882" xr:uid="{00000000-0005-0000-0000-0000BB450000}"/>
    <cellStyle name="Title 5" xfId="46586" xr:uid="{00000000-0005-0000-0000-0000BC450000}"/>
    <cellStyle name="Title 6" xfId="46587" xr:uid="{00000000-0005-0000-0000-0000BD450000}"/>
    <cellStyle name="Title 7" xfId="46588" xr:uid="{00000000-0005-0000-0000-0000BE450000}"/>
    <cellStyle name="Title 8" xfId="46589" xr:uid="{00000000-0005-0000-0000-0000BF450000}"/>
    <cellStyle name="Title 9" xfId="46590" xr:uid="{00000000-0005-0000-0000-0000C0450000}"/>
    <cellStyle name="Title II" xfId="16883" xr:uid="{00000000-0005-0000-0000-0000C1450000}"/>
    <cellStyle name="Title1" xfId="16884" xr:uid="{00000000-0005-0000-0000-0000C2450000}"/>
    <cellStyle name="Title2" xfId="16885" xr:uid="{00000000-0005-0000-0000-0000C3450000}"/>
    <cellStyle name="TitleII" xfId="16886" xr:uid="{00000000-0005-0000-0000-0000C4450000}"/>
    <cellStyle name="Titles - Col. Headings" xfId="16887" xr:uid="{00000000-0005-0000-0000-0000C5450000}"/>
    <cellStyle name="Titles - Other" xfId="16888" xr:uid="{00000000-0005-0000-0000-0000C6450000}"/>
    <cellStyle name="Titre1" xfId="16889" xr:uid="{00000000-0005-0000-0000-0000C7450000}"/>
    <cellStyle name="Titre1 10" xfId="16890" xr:uid="{00000000-0005-0000-0000-0000C8450000}"/>
    <cellStyle name="Titre1 11" xfId="16891" xr:uid="{00000000-0005-0000-0000-0000C9450000}"/>
    <cellStyle name="Titre1 12" xfId="16892" xr:uid="{00000000-0005-0000-0000-0000CA450000}"/>
    <cellStyle name="Titre1 2" xfId="16893" xr:uid="{00000000-0005-0000-0000-0000CB450000}"/>
    <cellStyle name="Titre1 2 2" xfId="16894" xr:uid="{00000000-0005-0000-0000-0000CC450000}"/>
    <cellStyle name="Titre1 2 2 2" xfId="16895" xr:uid="{00000000-0005-0000-0000-0000CD450000}"/>
    <cellStyle name="Titre1 2 2 2 2" xfId="16896" xr:uid="{00000000-0005-0000-0000-0000CE450000}"/>
    <cellStyle name="Titre1 2 2 2 2 2" xfId="16897" xr:uid="{00000000-0005-0000-0000-0000CF450000}"/>
    <cellStyle name="Titre1 2 2 2 2 3" xfId="16898" xr:uid="{00000000-0005-0000-0000-0000D0450000}"/>
    <cellStyle name="Titre1 2 2 2 2 4" xfId="16899" xr:uid="{00000000-0005-0000-0000-0000D1450000}"/>
    <cellStyle name="Titre1 2 2 2 2 5" xfId="16900" xr:uid="{00000000-0005-0000-0000-0000D2450000}"/>
    <cellStyle name="Titre1 2 2 2 2 6" xfId="16901" xr:uid="{00000000-0005-0000-0000-0000D3450000}"/>
    <cellStyle name="Titre1 2 2 2 3" xfId="16902" xr:uid="{00000000-0005-0000-0000-0000D4450000}"/>
    <cellStyle name="Titre1 2 2 2 4" xfId="16903" xr:uid="{00000000-0005-0000-0000-0000D5450000}"/>
    <cellStyle name="Titre1 2 2 2 5" xfId="16904" xr:uid="{00000000-0005-0000-0000-0000D6450000}"/>
    <cellStyle name="Titre1 2 2 2 6" xfId="16905" xr:uid="{00000000-0005-0000-0000-0000D7450000}"/>
    <cellStyle name="Titre1 2 2 2 7" xfId="16906" xr:uid="{00000000-0005-0000-0000-0000D8450000}"/>
    <cellStyle name="Titre1 2 2 3" xfId="16907" xr:uid="{00000000-0005-0000-0000-0000D9450000}"/>
    <cellStyle name="Titre1 2 2 3 2" xfId="16908" xr:uid="{00000000-0005-0000-0000-0000DA450000}"/>
    <cellStyle name="Titre1 2 2 3 3" xfId="16909" xr:uid="{00000000-0005-0000-0000-0000DB450000}"/>
    <cellStyle name="Titre1 2 2 3 4" xfId="16910" xr:uid="{00000000-0005-0000-0000-0000DC450000}"/>
    <cellStyle name="Titre1 2 2 3 5" xfId="16911" xr:uid="{00000000-0005-0000-0000-0000DD450000}"/>
    <cellStyle name="Titre1 2 2 3 6" xfId="16912" xr:uid="{00000000-0005-0000-0000-0000DE450000}"/>
    <cellStyle name="Titre1 2 2 4" xfId="16913" xr:uid="{00000000-0005-0000-0000-0000DF450000}"/>
    <cellStyle name="Titre1 2 2 5" xfId="16914" xr:uid="{00000000-0005-0000-0000-0000E0450000}"/>
    <cellStyle name="Titre1 2 2 6" xfId="16915" xr:uid="{00000000-0005-0000-0000-0000E1450000}"/>
    <cellStyle name="Titre1 2 2 7" xfId="16916" xr:uid="{00000000-0005-0000-0000-0000E2450000}"/>
    <cellStyle name="Titre1 2 2 8" xfId="16917" xr:uid="{00000000-0005-0000-0000-0000E3450000}"/>
    <cellStyle name="Titre1 2 3" xfId="16918" xr:uid="{00000000-0005-0000-0000-0000E4450000}"/>
    <cellStyle name="Titre1 2 3 2" xfId="16919" xr:uid="{00000000-0005-0000-0000-0000E5450000}"/>
    <cellStyle name="Titre1 2 3 2 2" xfId="16920" xr:uid="{00000000-0005-0000-0000-0000E6450000}"/>
    <cellStyle name="Titre1 2 3 2 3" xfId="16921" xr:uid="{00000000-0005-0000-0000-0000E7450000}"/>
    <cellStyle name="Titre1 2 3 2 4" xfId="16922" xr:uid="{00000000-0005-0000-0000-0000E8450000}"/>
    <cellStyle name="Titre1 2 3 2 5" xfId="16923" xr:uid="{00000000-0005-0000-0000-0000E9450000}"/>
    <cellStyle name="Titre1 2 3 2 6" xfId="16924" xr:uid="{00000000-0005-0000-0000-0000EA450000}"/>
    <cellStyle name="Titre1 2 3 3" xfId="16925" xr:uid="{00000000-0005-0000-0000-0000EB450000}"/>
    <cellStyle name="Titre1 2 3 4" xfId="16926" xr:uid="{00000000-0005-0000-0000-0000EC450000}"/>
    <cellStyle name="Titre1 2 3 5" xfId="16927" xr:uid="{00000000-0005-0000-0000-0000ED450000}"/>
    <cellStyle name="Titre1 2 3 6" xfId="16928" xr:uid="{00000000-0005-0000-0000-0000EE450000}"/>
    <cellStyle name="Titre1 2 3 7" xfId="16929" xr:uid="{00000000-0005-0000-0000-0000EF450000}"/>
    <cellStyle name="Titre1 2 4" xfId="16930" xr:uid="{00000000-0005-0000-0000-0000F0450000}"/>
    <cellStyle name="Titre1 2 4 2" xfId="16931" xr:uid="{00000000-0005-0000-0000-0000F1450000}"/>
    <cellStyle name="Titre1 2 4 3" xfId="16932" xr:uid="{00000000-0005-0000-0000-0000F2450000}"/>
    <cellStyle name="Titre1 2 4 4" xfId="16933" xr:uid="{00000000-0005-0000-0000-0000F3450000}"/>
    <cellStyle name="Titre1 2 4 5" xfId="16934" xr:uid="{00000000-0005-0000-0000-0000F4450000}"/>
    <cellStyle name="Titre1 2 4 6" xfId="16935" xr:uid="{00000000-0005-0000-0000-0000F5450000}"/>
    <cellStyle name="Titre1 2 5" xfId="16936" xr:uid="{00000000-0005-0000-0000-0000F6450000}"/>
    <cellStyle name="Titre1 2 6" xfId="16937" xr:uid="{00000000-0005-0000-0000-0000F7450000}"/>
    <cellStyle name="Titre1 2 7" xfId="16938" xr:uid="{00000000-0005-0000-0000-0000F8450000}"/>
    <cellStyle name="Titre1 2 8" xfId="16939" xr:uid="{00000000-0005-0000-0000-0000F9450000}"/>
    <cellStyle name="Titre1 2 9" xfId="16940" xr:uid="{00000000-0005-0000-0000-0000FA450000}"/>
    <cellStyle name="Titre1 3" xfId="16941" xr:uid="{00000000-0005-0000-0000-0000FB450000}"/>
    <cellStyle name="Titre1 3 2" xfId="16942" xr:uid="{00000000-0005-0000-0000-0000FC450000}"/>
    <cellStyle name="Titre1 3 2 2" xfId="16943" xr:uid="{00000000-0005-0000-0000-0000FD450000}"/>
    <cellStyle name="Titre1 3 2 2 2" xfId="16944" xr:uid="{00000000-0005-0000-0000-0000FE450000}"/>
    <cellStyle name="Titre1 3 2 2 2 2" xfId="16945" xr:uid="{00000000-0005-0000-0000-0000FF450000}"/>
    <cellStyle name="Titre1 3 2 2 2 3" xfId="16946" xr:uid="{00000000-0005-0000-0000-000000460000}"/>
    <cellStyle name="Titre1 3 2 2 2 4" xfId="16947" xr:uid="{00000000-0005-0000-0000-000001460000}"/>
    <cellStyle name="Titre1 3 2 2 2 5" xfId="16948" xr:uid="{00000000-0005-0000-0000-000002460000}"/>
    <cellStyle name="Titre1 3 2 2 2 6" xfId="16949" xr:uid="{00000000-0005-0000-0000-000003460000}"/>
    <cellStyle name="Titre1 3 2 2 3" xfId="16950" xr:uid="{00000000-0005-0000-0000-000004460000}"/>
    <cellStyle name="Titre1 3 2 2 4" xfId="16951" xr:uid="{00000000-0005-0000-0000-000005460000}"/>
    <cellStyle name="Titre1 3 2 2 5" xfId="16952" xr:uid="{00000000-0005-0000-0000-000006460000}"/>
    <cellStyle name="Titre1 3 2 2 6" xfId="16953" xr:uid="{00000000-0005-0000-0000-000007460000}"/>
    <cellStyle name="Titre1 3 2 2 7" xfId="16954" xr:uid="{00000000-0005-0000-0000-000008460000}"/>
    <cellStyle name="Titre1 3 2 3" xfId="16955" xr:uid="{00000000-0005-0000-0000-000009460000}"/>
    <cellStyle name="Titre1 3 2 3 2" xfId="16956" xr:uid="{00000000-0005-0000-0000-00000A460000}"/>
    <cellStyle name="Titre1 3 2 3 3" xfId="16957" xr:uid="{00000000-0005-0000-0000-00000B460000}"/>
    <cellStyle name="Titre1 3 2 3 4" xfId="16958" xr:uid="{00000000-0005-0000-0000-00000C460000}"/>
    <cellStyle name="Titre1 3 2 3 5" xfId="16959" xr:uid="{00000000-0005-0000-0000-00000D460000}"/>
    <cellStyle name="Titre1 3 2 3 6" xfId="16960" xr:uid="{00000000-0005-0000-0000-00000E460000}"/>
    <cellStyle name="Titre1 3 2 4" xfId="16961" xr:uid="{00000000-0005-0000-0000-00000F460000}"/>
    <cellStyle name="Titre1 3 2 5" xfId="16962" xr:uid="{00000000-0005-0000-0000-000010460000}"/>
    <cellStyle name="Titre1 3 2 6" xfId="16963" xr:uid="{00000000-0005-0000-0000-000011460000}"/>
    <cellStyle name="Titre1 3 2 7" xfId="16964" xr:uid="{00000000-0005-0000-0000-000012460000}"/>
    <cellStyle name="Titre1 3 2 8" xfId="16965" xr:uid="{00000000-0005-0000-0000-000013460000}"/>
    <cellStyle name="Titre1 3 3" xfId="16966" xr:uid="{00000000-0005-0000-0000-000014460000}"/>
    <cellStyle name="Titre1 3 3 2" xfId="16967" xr:uid="{00000000-0005-0000-0000-000015460000}"/>
    <cellStyle name="Titre1 3 3 2 2" xfId="16968" xr:uid="{00000000-0005-0000-0000-000016460000}"/>
    <cellStyle name="Titre1 3 3 2 3" xfId="16969" xr:uid="{00000000-0005-0000-0000-000017460000}"/>
    <cellStyle name="Titre1 3 3 2 4" xfId="16970" xr:uid="{00000000-0005-0000-0000-000018460000}"/>
    <cellStyle name="Titre1 3 3 2 5" xfId="16971" xr:uid="{00000000-0005-0000-0000-000019460000}"/>
    <cellStyle name="Titre1 3 3 2 6" xfId="16972" xr:uid="{00000000-0005-0000-0000-00001A460000}"/>
    <cellStyle name="Titre1 3 3 3" xfId="16973" xr:uid="{00000000-0005-0000-0000-00001B460000}"/>
    <cellStyle name="Titre1 3 3 4" xfId="16974" xr:uid="{00000000-0005-0000-0000-00001C460000}"/>
    <cellStyle name="Titre1 3 3 5" xfId="16975" xr:uid="{00000000-0005-0000-0000-00001D460000}"/>
    <cellStyle name="Titre1 3 3 6" xfId="16976" xr:uid="{00000000-0005-0000-0000-00001E460000}"/>
    <cellStyle name="Titre1 3 3 7" xfId="16977" xr:uid="{00000000-0005-0000-0000-00001F460000}"/>
    <cellStyle name="Titre1 3 4" xfId="16978" xr:uid="{00000000-0005-0000-0000-000020460000}"/>
    <cellStyle name="Titre1 3 4 2" xfId="16979" xr:uid="{00000000-0005-0000-0000-000021460000}"/>
    <cellStyle name="Titre1 3 4 3" xfId="16980" xr:uid="{00000000-0005-0000-0000-000022460000}"/>
    <cellStyle name="Titre1 3 4 4" xfId="16981" xr:uid="{00000000-0005-0000-0000-000023460000}"/>
    <cellStyle name="Titre1 3 4 5" xfId="16982" xr:uid="{00000000-0005-0000-0000-000024460000}"/>
    <cellStyle name="Titre1 3 4 6" xfId="16983" xr:uid="{00000000-0005-0000-0000-000025460000}"/>
    <cellStyle name="Titre1 3 5" xfId="16984" xr:uid="{00000000-0005-0000-0000-000026460000}"/>
    <cellStyle name="Titre1 3 6" xfId="16985" xr:uid="{00000000-0005-0000-0000-000027460000}"/>
    <cellStyle name="Titre1 3 7" xfId="16986" xr:uid="{00000000-0005-0000-0000-000028460000}"/>
    <cellStyle name="Titre1 3 8" xfId="16987" xr:uid="{00000000-0005-0000-0000-000029460000}"/>
    <cellStyle name="Titre1 3 9" xfId="16988" xr:uid="{00000000-0005-0000-0000-00002A460000}"/>
    <cellStyle name="Titre1 4" xfId="16989" xr:uid="{00000000-0005-0000-0000-00002B460000}"/>
    <cellStyle name="Titre1 4 2" xfId="16990" xr:uid="{00000000-0005-0000-0000-00002C460000}"/>
    <cellStyle name="Titre1 4 2 2" xfId="16991" xr:uid="{00000000-0005-0000-0000-00002D460000}"/>
    <cellStyle name="Titre1 4 2 2 2" xfId="16992" xr:uid="{00000000-0005-0000-0000-00002E460000}"/>
    <cellStyle name="Titre1 4 2 2 2 2" xfId="16993" xr:uid="{00000000-0005-0000-0000-00002F460000}"/>
    <cellStyle name="Titre1 4 2 2 2 3" xfId="16994" xr:uid="{00000000-0005-0000-0000-000030460000}"/>
    <cellStyle name="Titre1 4 2 2 2 4" xfId="16995" xr:uid="{00000000-0005-0000-0000-000031460000}"/>
    <cellStyle name="Titre1 4 2 2 2 5" xfId="16996" xr:uid="{00000000-0005-0000-0000-000032460000}"/>
    <cellStyle name="Titre1 4 2 2 2 6" xfId="16997" xr:uid="{00000000-0005-0000-0000-000033460000}"/>
    <cellStyle name="Titre1 4 2 2 3" xfId="16998" xr:uid="{00000000-0005-0000-0000-000034460000}"/>
    <cellStyle name="Titre1 4 2 2 4" xfId="16999" xr:uid="{00000000-0005-0000-0000-000035460000}"/>
    <cellStyle name="Titre1 4 2 2 5" xfId="17000" xr:uid="{00000000-0005-0000-0000-000036460000}"/>
    <cellStyle name="Titre1 4 2 2 6" xfId="17001" xr:uid="{00000000-0005-0000-0000-000037460000}"/>
    <cellStyle name="Titre1 4 2 2 7" xfId="17002" xr:uid="{00000000-0005-0000-0000-000038460000}"/>
    <cellStyle name="Titre1 4 2 3" xfId="17003" xr:uid="{00000000-0005-0000-0000-000039460000}"/>
    <cellStyle name="Titre1 4 2 3 2" xfId="17004" xr:uid="{00000000-0005-0000-0000-00003A460000}"/>
    <cellStyle name="Titre1 4 2 3 3" xfId="17005" xr:uid="{00000000-0005-0000-0000-00003B460000}"/>
    <cellStyle name="Titre1 4 2 3 4" xfId="17006" xr:uid="{00000000-0005-0000-0000-00003C460000}"/>
    <cellStyle name="Titre1 4 2 3 5" xfId="17007" xr:uid="{00000000-0005-0000-0000-00003D460000}"/>
    <cellStyle name="Titre1 4 2 3 6" xfId="17008" xr:uid="{00000000-0005-0000-0000-00003E460000}"/>
    <cellStyle name="Titre1 4 2 4" xfId="17009" xr:uid="{00000000-0005-0000-0000-00003F460000}"/>
    <cellStyle name="Titre1 4 2 5" xfId="17010" xr:uid="{00000000-0005-0000-0000-000040460000}"/>
    <cellStyle name="Titre1 4 2 6" xfId="17011" xr:uid="{00000000-0005-0000-0000-000041460000}"/>
    <cellStyle name="Titre1 4 2 7" xfId="17012" xr:uid="{00000000-0005-0000-0000-000042460000}"/>
    <cellStyle name="Titre1 4 2 8" xfId="17013" xr:uid="{00000000-0005-0000-0000-000043460000}"/>
    <cellStyle name="Titre1 4 3" xfId="17014" xr:uid="{00000000-0005-0000-0000-000044460000}"/>
    <cellStyle name="Titre1 4 3 2" xfId="17015" xr:uid="{00000000-0005-0000-0000-000045460000}"/>
    <cellStyle name="Titre1 4 3 2 2" xfId="17016" xr:uid="{00000000-0005-0000-0000-000046460000}"/>
    <cellStyle name="Titre1 4 3 2 3" xfId="17017" xr:uid="{00000000-0005-0000-0000-000047460000}"/>
    <cellStyle name="Titre1 4 3 2 4" xfId="17018" xr:uid="{00000000-0005-0000-0000-000048460000}"/>
    <cellStyle name="Titre1 4 3 2 5" xfId="17019" xr:uid="{00000000-0005-0000-0000-000049460000}"/>
    <cellStyle name="Titre1 4 3 2 6" xfId="17020" xr:uid="{00000000-0005-0000-0000-00004A460000}"/>
    <cellStyle name="Titre1 4 3 3" xfId="17021" xr:uid="{00000000-0005-0000-0000-00004B460000}"/>
    <cellStyle name="Titre1 4 3 4" xfId="17022" xr:uid="{00000000-0005-0000-0000-00004C460000}"/>
    <cellStyle name="Titre1 4 3 5" xfId="17023" xr:uid="{00000000-0005-0000-0000-00004D460000}"/>
    <cellStyle name="Titre1 4 3 6" xfId="17024" xr:uid="{00000000-0005-0000-0000-00004E460000}"/>
    <cellStyle name="Titre1 4 3 7" xfId="17025" xr:uid="{00000000-0005-0000-0000-00004F460000}"/>
    <cellStyle name="Titre1 4 4" xfId="17026" xr:uid="{00000000-0005-0000-0000-000050460000}"/>
    <cellStyle name="Titre1 4 4 2" xfId="17027" xr:uid="{00000000-0005-0000-0000-000051460000}"/>
    <cellStyle name="Titre1 4 4 3" xfId="17028" xr:uid="{00000000-0005-0000-0000-000052460000}"/>
    <cellStyle name="Titre1 4 4 4" xfId="17029" xr:uid="{00000000-0005-0000-0000-000053460000}"/>
    <cellStyle name="Titre1 4 4 5" xfId="17030" xr:uid="{00000000-0005-0000-0000-000054460000}"/>
    <cellStyle name="Titre1 4 4 6" xfId="17031" xr:uid="{00000000-0005-0000-0000-000055460000}"/>
    <cellStyle name="Titre1 4 5" xfId="17032" xr:uid="{00000000-0005-0000-0000-000056460000}"/>
    <cellStyle name="Titre1 4 6" xfId="17033" xr:uid="{00000000-0005-0000-0000-000057460000}"/>
    <cellStyle name="Titre1 4 7" xfId="17034" xr:uid="{00000000-0005-0000-0000-000058460000}"/>
    <cellStyle name="Titre1 4 8" xfId="17035" xr:uid="{00000000-0005-0000-0000-000059460000}"/>
    <cellStyle name="Titre1 4 9" xfId="17036" xr:uid="{00000000-0005-0000-0000-00005A460000}"/>
    <cellStyle name="Titre1 5" xfId="17037" xr:uid="{00000000-0005-0000-0000-00005B460000}"/>
    <cellStyle name="Titre1 5 2" xfId="17038" xr:uid="{00000000-0005-0000-0000-00005C460000}"/>
    <cellStyle name="Titre1 5 2 2" xfId="17039" xr:uid="{00000000-0005-0000-0000-00005D460000}"/>
    <cellStyle name="Titre1 5 2 2 2" xfId="17040" xr:uid="{00000000-0005-0000-0000-00005E460000}"/>
    <cellStyle name="Titre1 5 2 2 2 2" xfId="17041" xr:uid="{00000000-0005-0000-0000-00005F460000}"/>
    <cellStyle name="Titre1 5 2 2 2 3" xfId="17042" xr:uid="{00000000-0005-0000-0000-000060460000}"/>
    <cellStyle name="Titre1 5 2 2 2 4" xfId="17043" xr:uid="{00000000-0005-0000-0000-000061460000}"/>
    <cellStyle name="Titre1 5 2 2 2 5" xfId="17044" xr:uid="{00000000-0005-0000-0000-000062460000}"/>
    <cellStyle name="Titre1 5 2 2 2 6" xfId="17045" xr:uid="{00000000-0005-0000-0000-000063460000}"/>
    <cellStyle name="Titre1 5 2 2 3" xfId="17046" xr:uid="{00000000-0005-0000-0000-000064460000}"/>
    <cellStyle name="Titre1 5 2 2 4" xfId="17047" xr:uid="{00000000-0005-0000-0000-000065460000}"/>
    <cellStyle name="Titre1 5 2 2 5" xfId="17048" xr:uid="{00000000-0005-0000-0000-000066460000}"/>
    <cellStyle name="Titre1 5 2 2 6" xfId="17049" xr:uid="{00000000-0005-0000-0000-000067460000}"/>
    <cellStyle name="Titre1 5 2 2 7" xfId="17050" xr:uid="{00000000-0005-0000-0000-000068460000}"/>
    <cellStyle name="Titre1 5 2 3" xfId="17051" xr:uid="{00000000-0005-0000-0000-000069460000}"/>
    <cellStyle name="Titre1 5 2 4" xfId="17052" xr:uid="{00000000-0005-0000-0000-00006A460000}"/>
    <cellStyle name="Titre1 5 2 5" xfId="17053" xr:uid="{00000000-0005-0000-0000-00006B460000}"/>
    <cellStyle name="Titre1 5 2 6" xfId="17054" xr:uid="{00000000-0005-0000-0000-00006C460000}"/>
    <cellStyle name="Titre1 5 2 7" xfId="17055" xr:uid="{00000000-0005-0000-0000-00006D460000}"/>
    <cellStyle name="Titre1 5 3" xfId="17056" xr:uid="{00000000-0005-0000-0000-00006E460000}"/>
    <cellStyle name="Titre1 5 3 2" xfId="17057" xr:uid="{00000000-0005-0000-0000-00006F460000}"/>
    <cellStyle name="Titre1 5 3 2 2" xfId="17058" xr:uid="{00000000-0005-0000-0000-000070460000}"/>
    <cellStyle name="Titre1 5 3 2 3" xfId="17059" xr:uid="{00000000-0005-0000-0000-000071460000}"/>
    <cellStyle name="Titre1 5 3 2 4" xfId="17060" xr:uid="{00000000-0005-0000-0000-000072460000}"/>
    <cellStyle name="Titre1 5 3 2 5" xfId="17061" xr:uid="{00000000-0005-0000-0000-000073460000}"/>
    <cellStyle name="Titre1 5 3 2 6" xfId="17062" xr:uid="{00000000-0005-0000-0000-000074460000}"/>
    <cellStyle name="Titre1 5 3 3" xfId="17063" xr:uid="{00000000-0005-0000-0000-000075460000}"/>
    <cellStyle name="Titre1 5 3 4" xfId="17064" xr:uid="{00000000-0005-0000-0000-000076460000}"/>
    <cellStyle name="Titre1 5 3 5" xfId="17065" xr:uid="{00000000-0005-0000-0000-000077460000}"/>
    <cellStyle name="Titre1 5 3 6" xfId="17066" xr:uid="{00000000-0005-0000-0000-000078460000}"/>
    <cellStyle name="Titre1 5 3 7" xfId="17067" xr:uid="{00000000-0005-0000-0000-000079460000}"/>
    <cellStyle name="Titre1 5 4" xfId="17068" xr:uid="{00000000-0005-0000-0000-00007A460000}"/>
    <cellStyle name="Titre1 5 5" xfId="17069" xr:uid="{00000000-0005-0000-0000-00007B460000}"/>
    <cellStyle name="Titre1 5 6" xfId="17070" xr:uid="{00000000-0005-0000-0000-00007C460000}"/>
    <cellStyle name="Titre1 5 7" xfId="17071" xr:uid="{00000000-0005-0000-0000-00007D460000}"/>
    <cellStyle name="Titre1 5 8" xfId="17072" xr:uid="{00000000-0005-0000-0000-00007E460000}"/>
    <cellStyle name="Titre1 6" xfId="17073" xr:uid="{00000000-0005-0000-0000-00007F460000}"/>
    <cellStyle name="Titre1 6 2" xfId="17074" xr:uid="{00000000-0005-0000-0000-000080460000}"/>
    <cellStyle name="Titre1 6 2 2" xfId="17075" xr:uid="{00000000-0005-0000-0000-000081460000}"/>
    <cellStyle name="Titre1 6 2 3" xfId="17076" xr:uid="{00000000-0005-0000-0000-000082460000}"/>
    <cellStyle name="Titre1 6 2 4" xfId="17077" xr:uid="{00000000-0005-0000-0000-000083460000}"/>
    <cellStyle name="Titre1 6 2 5" xfId="17078" xr:uid="{00000000-0005-0000-0000-000084460000}"/>
    <cellStyle name="Titre1 6 2 6" xfId="17079" xr:uid="{00000000-0005-0000-0000-000085460000}"/>
    <cellStyle name="Titre1 6 3" xfId="17080" xr:uid="{00000000-0005-0000-0000-000086460000}"/>
    <cellStyle name="Titre1 6 4" xfId="17081" xr:uid="{00000000-0005-0000-0000-000087460000}"/>
    <cellStyle name="Titre1 6 5" xfId="17082" xr:uid="{00000000-0005-0000-0000-000088460000}"/>
    <cellStyle name="Titre1 6 6" xfId="17083" xr:uid="{00000000-0005-0000-0000-000089460000}"/>
    <cellStyle name="Titre1 6 7" xfId="17084" xr:uid="{00000000-0005-0000-0000-00008A460000}"/>
    <cellStyle name="Titre1 7" xfId="17085" xr:uid="{00000000-0005-0000-0000-00008B460000}"/>
    <cellStyle name="Titre1 7 2" xfId="17086" xr:uid="{00000000-0005-0000-0000-00008C460000}"/>
    <cellStyle name="Titre1 7 3" xfId="17087" xr:uid="{00000000-0005-0000-0000-00008D460000}"/>
    <cellStyle name="Titre1 7 4" xfId="17088" xr:uid="{00000000-0005-0000-0000-00008E460000}"/>
    <cellStyle name="Titre1 7 5" xfId="17089" xr:uid="{00000000-0005-0000-0000-00008F460000}"/>
    <cellStyle name="Titre1 7 6" xfId="17090" xr:uid="{00000000-0005-0000-0000-000090460000}"/>
    <cellStyle name="Titre1 8" xfId="17091" xr:uid="{00000000-0005-0000-0000-000091460000}"/>
    <cellStyle name="Titre1 9" xfId="17092" xr:uid="{00000000-0005-0000-0000-000092460000}"/>
    <cellStyle name="TmsRmn10BlueItalic" xfId="17093" xr:uid="{00000000-0005-0000-0000-000093460000}"/>
    <cellStyle name="TmsRmn10Bold" xfId="17094" xr:uid="{00000000-0005-0000-0000-000094460000}"/>
    <cellStyle name="TOC 1" xfId="17095" xr:uid="{00000000-0005-0000-0000-000095460000}"/>
    <cellStyle name="TOC 2" xfId="17096" xr:uid="{00000000-0005-0000-0000-000096460000}"/>
    <cellStyle name="Top bold border" xfId="17097" xr:uid="{00000000-0005-0000-0000-000097460000}"/>
    <cellStyle name="Top bold border 10" xfId="17098" xr:uid="{00000000-0005-0000-0000-000098460000}"/>
    <cellStyle name="Top bold border 11" xfId="17099" xr:uid="{00000000-0005-0000-0000-000099460000}"/>
    <cellStyle name="Top bold border 12" xfId="17100" xr:uid="{00000000-0005-0000-0000-00009A460000}"/>
    <cellStyle name="Top bold border 2" xfId="17101" xr:uid="{00000000-0005-0000-0000-00009B460000}"/>
    <cellStyle name="Top bold border 2 2" xfId="17102" xr:uid="{00000000-0005-0000-0000-00009C460000}"/>
    <cellStyle name="Top bold border 2 2 2" xfId="17103" xr:uid="{00000000-0005-0000-0000-00009D460000}"/>
    <cellStyle name="Top bold border 2 2 2 2" xfId="17104" xr:uid="{00000000-0005-0000-0000-00009E460000}"/>
    <cellStyle name="Top bold border 2 2 2 2 2" xfId="17105" xr:uid="{00000000-0005-0000-0000-00009F460000}"/>
    <cellStyle name="Top bold border 2 2 2 2 3" xfId="17106" xr:uid="{00000000-0005-0000-0000-0000A0460000}"/>
    <cellStyle name="Top bold border 2 2 2 2 4" xfId="17107" xr:uid="{00000000-0005-0000-0000-0000A1460000}"/>
    <cellStyle name="Top bold border 2 2 2 2 5" xfId="17108" xr:uid="{00000000-0005-0000-0000-0000A2460000}"/>
    <cellStyle name="Top bold border 2 2 2 2 6" xfId="17109" xr:uid="{00000000-0005-0000-0000-0000A3460000}"/>
    <cellStyle name="Top bold border 2 2 2 3" xfId="17110" xr:uid="{00000000-0005-0000-0000-0000A4460000}"/>
    <cellStyle name="Top bold border 2 2 2 4" xfId="17111" xr:uid="{00000000-0005-0000-0000-0000A5460000}"/>
    <cellStyle name="Top bold border 2 2 2 5" xfId="17112" xr:uid="{00000000-0005-0000-0000-0000A6460000}"/>
    <cellStyle name="Top bold border 2 2 2 6" xfId="17113" xr:uid="{00000000-0005-0000-0000-0000A7460000}"/>
    <cellStyle name="Top bold border 2 2 2 7" xfId="17114" xr:uid="{00000000-0005-0000-0000-0000A8460000}"/>
    <cellStyle name="Top bold border 2 2 3" xfId="17115" xr:uid="{00000000-0005-0000-0000-0000A9460000}"/>
    <cellStyle name="Top bold border 2 2 3 2" xfId="17116" xr:uid="{00000000-0005-0000-0000-0000AA460000}"/>
    <cellStyle name="Top bold border 2 2 3 3" xfId="17117" xr:uid="{00000000-0005-0000-0000-0000AB460000}"/>
    <cellStyle name="Top bold border 2 2 3 4" xfId="17118" xr:uid="{00000000-0005-0000-0000-0000AC460000}"/>
    <cellStyle name="Top bold border 2 2 3 5" xfId="17119" xr:uid="{00000000-0005-0000-0000-0000AD460000}"/>
    <cellStyle name="Top bold border 2 2 3 6" xfId="17120" xr:uid="{00000000-0005-0000-0000-0000AE460000}"/>
    <cellStyle name="Top bold border 2 2 4" xfId="17121" xr:uid="{00000000-0005-0000-0000-0000AF460000}"/>
    <cellStyle name="Top bold border 2 2 5" xfId="17122" xr:uid="{00000000-0005-0000-0000-0000B0460000}"/>
    <cellStyle name="Top bold border 2 2 6" xfId="17123" xr:uid="{00000000-0005-0000-0000-0000B1460000}"/>
    <cellStyle name="Top bold border 2 2 7" xfId="17124" xr:uid="{00000000-0005-0000-0000-0000B2460000}"/>
    <cellStyle name="Top bold border 2 2 8" xfId="17125" xr:uid="{00000000-0005-0000-0000-0000B3460000}"/>
    <cellStyle name="Top bold border 2 3" xfId="17126" xr:uid="{00000000-0005-0000-0000-0000B4460000}"/>
    <cellStyle name="Top bold border 2 3 2" xfId="17127" xr:uid="{00000000-0005-0000-0000-0000B5460000}"/>
    <cellStyle name="Top bold border 2 3 2 2" xfId="17128" xr:uid="{00000000-0005-0000-0000-0000B6460000}"/>
    <cellStyle name="Top bold border 2 3 2 3" xfId="17129" xr:uid="{00000000-0005-0000-0000-0000B7460000}"/>
    <cellStyle name="Top bold border 2 3 2 4" xfId="17130" xr:uid="{00000000-0005-0000-0000-0000B8460000}"/>
    <cellStyle name="Top bold border 2 3 2 5" xfId="17131" xr:uid="{00000000-0005-0000-0000-0000B9460000}"/>
    <cellStyle name="Top bold border 2 3 2 6" xfId="17132" xr:uid="{00000000-0005-0000-0000-0000BA460000}"/>
    <cellStyle name="Top bold border 2 3 3" xfId="17133" xr:uid="{00000000-0005-0000-0000-0000BB460000}"/>
    <cellStyle name="Top bold border 2 3 4" xfId="17134" xr:uid="{00000000-0005-0000-0000-0000BC460000}"/>
    <cellStyle name="Top bold border 2 3 5" xfId="17135" xr:uid="{00000000-0005-0000-0000-0000BD460000}"/>
    <cellStyle name="Top bold border 2 3 6" xfId="17136" xr:uid="{00000000-0005-0000-0000-0000BE460000}"/>
    <cellStyle name="Top bold border 2 3 7" xfId="17137" xr:uid="{00000000-0005-0000-0000-0000BF460000}"/>
    <cellStyle name="Top bold border 2 4" xfId="17138" xr:uid="{00000000-0005-0000-0000-0000C0460000}"/>
    <cellStyle name="Top bold border 2 4 2" xfId="17139" xr:uid="{00000000-0005-0000-0000-0000C1460000}"/>
    <cellStyle name="Top bold border 2 4 3" xfId="17140" xr:uid="{00000000-0005-0000-0000-0000C2460000}"/>
    <cellStyle name="Top bold border 2 4 4" xfId="17141" xr:uid="{00000000-0005-0000-0000-0000C3460000}"/>
    <cellStyle name="Top bold border 2 4 5" xfId="17142" xr:uid="{00000000-0005-0000-0000-0000C4460000}"/>
    <cellStyle name="Top bold border 2 4 6" xfId="17143" xr:uid="{00000000-0005-0000-0000-0000C5460000}"/>
    <cellStyle name="Top bold border 2 5" xfId="17144" xr:uid="{00000000-0005-0000-0000-0000C6460000}"/>
    <cellStyle name="Top bold border 2 6" xfId="17145" xr:uid="{00000000-0005-0000-0000-0000C7460000}"/>
    <cellStyle name="Top bold border 2 7" xfId="17146" xr:uid="{00000000-0005-0000-0000-0000C8460000}"/>
    <cellStyle name="Top bold border 2 8" xfId="17147" xr:uid="{00000000-0005-0000-0000-0000C9460000}"/>
    <cellStyle name="Top bold border 2 9" xfId="17148" xr:uid="{00000000-0005-0000-0000-0000CA460000}"/>
    <cellStyle name="Top bold border 3" xfId="17149" xr:uid="{00000000-0005-0000-0000-0000CB460000}"/>
    <cellStyle name="Top bold border 3 2" xfId="17150" xr:uid="{00000000-0005-0000-0000-0000CC460000}"/>
    <cellStyle name="Top bold border 3 2 2" xfId="17151" xr:uid="{00000000-0005-0000-0000-0000CD460000}"/>
    <cellStyle name="Top bold border 3 2 2 2" xfId="17152" xr:uid="{00000000-0005-0000-0000-0000CE460000}"/>
    <cellStyle name="Top bold border 3 2 2 2 2" xfId="17153" xr:uid="{00000000-0005-0000-0000-0000CF460000}"/>
    <cellStyle name="Top bold border 3 2 2 2 3" xfId="17154" xr:uid="{00000000-0005-0000-0000-0000D0460000}"/>
    <cellStyle name="Top bold border 3 2 2 2 4" xfId="17155" xr:uid="{00000000-0005-0000-0000-0000D1460000}"/>
    <cellStyle name="Top bold border 3 2 2 2 5" xfId="17156" xr:uid="{00000000-0005-0000-0000-0000D2460000}"/>
    <cellStyle name="Top bold border 3 2 2 2 6" xfId="17157" xr:uid="{00000000-0005-0000-0000-0000D3460000}"/>
    <cellStyle name="Top bold border 3 2 2 3" xfId="17158" xr:uid="{00000000-0005-0000-0000-0000D4460000}"/>
    <cellStyle name="Top bold border 3 2 2 4" xfId="17159" xr:uid="{00000000-0005-0000-0000-0000D5460000}"/>
    <cellStyle name="Top bold border 3 2 2 5" xfId="17160" xr:uid="{00000000-0005-0000-0000-0000D6460000}"/>
    <cellStyle name="Top bold border 3 2 2 6" xfId="17161" xr:uid="{00000000-0005-0000-0000-0000D7460000}"/>
    <cellStyle name="Top bold border 3 2 2 7" xfId="17162" xr:uid="{00000000-0005-0000-0000-0000D8460000}"/>
    <cellStyle name="Top bold border 3 2 3" xfId="17163" xr:uid="{00000000-0005-0000-0000-0000D9460000}"/>
    <cellStyle name="Top bold border 3 2 3 2" xfId="17164" xr:uid="{00000000-0005-0000-0000-0000DA460000}"/>
    <cellStyle name="Top bold border 3 2 3 3" xfId="17165" xr:uid="{00000000-0005-0000-0000-0000DB460000}"/>
    <cellStyle name="Top bold border 3 2 3 4" xfId="17166" xr:uid="{00000000-0005-0000-0000-0000DC460000}"/>
    <cellStyle name="Top bold border 3 2 3 5" xfId="17167" xr:uid="{00000000-0005-0000-0000-0000DD460000}"/>
    <cellStyle name="Top bold border 3 2 3 6" xfId="17168" xr:uid="{00000000-0005-0000-0000-0000DE460000}"/>
    <cellStyle name="Top bold border 3 2 4" xfId="17169" xr:uid="{00000000-0005-0000-0000-0000DF460000}"/>
    <cellStyle name="Top bold border 3 2 5" xfId="17170" xr:uid="{00000000-0005-0000-0000-0000E0460000}"/>
    <cellStyle name="Top bold border 3 2 6" xfId="17171" xr:uid="{00000000-0005-0000-0000-0000E1460000}"/>
    <cellStyle name="Top bold border 3 2 7" xfId="17172" xr:uid="{00000000-0005-0000-0000-0000E2460000}"/>
    <cellStyle name="Top bold border 3 2 8" xfId="17173" xr:uid="{00000000-0005-0000-0000-0000E3460000}"/>
    <cellStyle name="Top bold border 3 3" xfId="17174" xr:uid="{00000000-0005-0000-0000-0000E4460000}"/>
    <cellStyle name="Top bold border 3 3 2" xfId="17175" xr:uid="{00000000-0005-0000-0000-0000E5460000}"/>
    <cellStyle name="Top bold border 3 3 2 2" xfId="17176" xr:uid="{00000000-0005-0000-0000-0000E6460000}"/>
    <cellStyle name="Top bold border 3 3 2 3" xfId="17177" xr:uid="{00000000-0005-0000-0000-0000E7460000}"/>
    <cellStyle name="Top bold border 3 3 2 4" xfId="17178" xr:uid="{00000000-0005-0000-0000-0000E8460000}"/>
    <cellStyle name="Top bold border 3 3 2 5" xfId="17179" xr:uid="{00000000-0005-0000-0000-0000E9460000}"/>
    <cellStyle name="Top bold border 3 3 2 6" xfId="17180" xr:uid="{00000000-0005-0000-0000-0000EA460000}"/>
    <cellStyle name="Top bold border 3 3 3" xfId="17181" xr:uid="{00000000-0005-0000-0000-0000EB460000}"/>
    <cellStyle name="Top bold border 3 3 4" xfId="17182" xr:uid="{00000000-0005-0000-0000-0000EC460000}"/>
    <cellStyle name="Top bold border 3 3 5" xfId="17183" xr:uid="{00000000-0005-0000-0000-0000ED460000}"/>
    <cellStyle name="Top bold border 3 3 6" xfId="17184" xr:uid="{00000000-0005-0000-0000-0000EE460000}"/>
    <cellStyle name="Top bold border 3 3 7" xfId="17185" xr:uid="{00000000-0005-0000-0000-0000EF460000}"/>
    <cellStyle name="Top bold border 3 4" xfId="17186" xr:uid="{00000000-0005-0000-0000-0000F0460000}"/>
    <cellStyle name="Top bold border 3 4 2" xfId="17187" xr:uid="{00000000-0005-0000-0000-0000F1460000}"/>
    <cellStyle name="Top bold border 3 4 3" xfId="17188" xr:uid="{00000000-0005-0000-0000-0000F2460000}"/>
    <cellStyle name="Top bold border 3 4 4" xfId="17189" xr:uid="{00000000-0005-0000-0000-0000F3460000}"/>
    <cellStyle name="Top bold border 3 4 5" xfId="17190" xr:uid="{00000000-0005-0000-0000-0000F4460000}"/>
    <cellStyle name="Top bold border 3 4 6" xfId="17191" xr:uid="{00000000-0005-0000-0000-0000F5460000}"/>
    <cellStyle name="Top bold border 3 5" xfId="17192" xr:uid="{00000000-0005-0000-0000-0000F6460000}"/>
    <cellStyle name="Top bold border 3 6" xfId="17193" xr:uid="{00000000-0005-0000-0000-0000F7460000}"/>
    <cellStyle name="Top bold border 3 7" xfId="17194" xr:uid="{00000000-0005-0000-0000-0000F8460000}"/>
    <cellStyle name="Top bold border 3 8" xfId="17195" xr:uid="{00000000-0005-0000-0000-0000F9460000}"/>
    <cellStyle name="Top bold border 3 9" xfId="17196" xr:uid="{00000000-0005-0000-0000-0000FA460000}"/>
    <cellStyle name="Top bold border 4" xfId="17197" xr:uid="{00000000-0005-0000-0000-0000FB460000}"/>
    <cellStyle name="Top bold border 4 2" xfId="17198" xr:uid="{00000000-0005-0000-0000-0000FC460000}"/>
    <cellStyle name="Top bold border 4 2 2" xfId="17199" xr:uid="{00000000-0005-0000-0000-0000FD460000}"/>
    <cellStyle name="Top bold border 4 2 2 2" xfId="17200" xr:uid="{00000000-0005-0000-0000-0000FE460000}"/>
    <cellStyle name="Top bold border 4 2 2 2 2" xfId="17201" xr:uid="{00000000-0005-0000-0000-0000FF460000}"/>
    <cellStyle name="Top bold border 4 2 2 2 3" xfId="17202" xr:uid="{00000000-0005-0000-0000-000000470000}"/>
    <cellStyle name="Top bold border 4 2 2 2 4" xfId="17203" xr:uid="{00000000-0005-0000-0000-000001470000}"/>
    <cellStyle name="Top bold border 4 2 2 2 5" xfId="17204" xr:uid="{00000000-0005-0000-0000-000002470000}"/>
    <cellStyle name="Top bold border 4 2 2 2 6" xfId="17205" xr:uid="{00000000-0005-0000-0000-000003470000}"/>
    <cellStyle name="Top bold border 4 2 2 3" xfId="17206" xr:uid="{00000000-0005-0000-0000-000004470000}"/>
    <cellStyle name="Top bold border 4 2 2 4" xfId="17207" xr:uid="{00000000-0005-0000-0000-000005470000}"/>
    <cellStyle name="Top bold border 4 2 2 5" xfId="17208" xr:uid="{00000000-0005-0000-0000-000006470000}"/>
    <cellStyle name="Top bold border 4 2 2 6" xfId="17209" xr:uid="{00000000-0005-0000-0000-000007470000}"/>
    <cellStyle name="Top bold border 4 2 2 7" xfId="17210" xr:uid="{00000000-0005-0000-0000-000008470000}"/>
    <cellStyle name="Top bold border 4 2 3" xfId="17211" xr:uid="{00000000-0005-0000-0000-000009470000}"/>
    <cellStyle name="Top bold border 4 2 3 2" xfId="17212" xr:uid="{00000000-0005-0000-0000-00000A470000}"/>
    <cellStyle name="Top bold border 4 2 3 3" xfId="17213" xr:uid="{00000000-0005-0000-0000-00000B470000}"/>
    <cellStyle name="Top bold border 4 2 3 4" xfId="17214" xr:uid="{00000000-0005-0000-0000-00000C470000}"/>
    <cellStyle name="Top bold border 4 2 3 5" xfId="17215" xr:uid="{00000000-0005-0000-0000-00000D470000}"/>
    <cellStyle name="Top bold border 4 2 3 6" xfId="17216" xr:uid="{00000000-0005-0000-0000-00000E470000}"/>
    <cellStyle name="Top bold border 4 2 4" xfId="17217" xr:uid="{00000000-0005-0000-0000-00000F470000}"/>
    <cellStyle name="Top bold border 4 2 5" xfId="17218" xr:uid="{00000000-0005-0000-0000-000010470000}"/>
    <cellStyle name="Top bold border 4 2 6" xfId="17219" xr:uid="{00000000-0005-0000-0000-000011470000}"/>
    <cellStyle name="Top bold border 4 2 7" xfId="17220" xr:uid="{00000000-0005-0000-0000-000012470000}"/>
    <cellStyle name="Top bold border 4 2 8" xfId="17221" xr:uid="{00000000-0005-0000-0000-000013470000}"/>
    <cellStyle name="Top bold border 4 3" xfId="17222" xr:uid="{00000000-0005-0000-0000-000014470000}"/>
    <cellStyle name="Top bold border 4 3 2" xfId="17223" xr:uid="{00000000-0005-0000-0000-000015470000}"/>
    <cellStyle name="Top bold border 4 3 2 2" xfId="17224" xr:uid="{00000000-0005-0000-0000-000016470000}"/>
    <cellStyle name="Top bold border 4 3 2 3" xfId="17225" xr:uid="{00000000-0005-0000-0000-000017470000}"/>
    <cellStyle name="Top bold border 4 3 2 4" xfId="17226" xr:uid="{00000000-0005-0000-0000-000018470000}"/>
    <cellStyle name="Top bold border 4 3 2 5" xfId="17227" xr:uid="{00000000-0005-0000-0000-000019470000}"/>
    <cellStyle name="Top bold border 4 3 2 6" xfId="17228" xr:uid="{00000000-0005-0000-0000-00001A470000}"/>
    <cellStyle name="Top bold border 4 3 3" xfId="17229" xr:uid="{00000000-0005-0000-0000-00001B470000}"/>
    <cellStyle name="Top bold border 4 3 4" xfId="17230" xr:uid="{00000000-0005-0000-0000-00001C470000}"/>
    <cellStyle name="Top bold border 4 3 5" xfId="17231" xr:uid="{00000000-0005-0000-0000-00001D470000}"/>
    <cellStyle name="Top bold border 4 3 6" xfId="17232" xr:uid="{00000000-0005-0000-0000-00001E470000}"/>
    <cellStyle name="Top bold border 4 3 7" xfId="17233" xr:uid="{00000000-0005-0000-0000-00001F470000}"/>
    <cellStyle name="Top bold border 4 4" xfId="17234" xr:uid="{00000000-0005-0000-0000-000020470000}"/>
    <cellStyle name="Top bold border 4 4 2" xfId="17235" xr:uid="{00000000-0005-0000-0000-000021470000}"/>
    <cellStyle name="Top bold border 4 4 3" xfId="17236" xr:uid="{00000000-0005-0000-0000-000022470000}"/>
    <cellStyle name="Top bold border 4 4 4" xfId="17237" xr:uid="{00000000-0005-0000-0000-000023470000}"/>
    <cellStyle name="Top bold border 4 4 5" xfId="17238" xr:uid="{00000000-0005-0000-0000-000024470000}"/>
    <cellStyle name="Top bold border 4 4 6" xfId="17239" xr:uid="{00000000-0005-0000-0000-000025470000}"/>
    <cellStyle name="Top bold border 4 5" xfId="17240" xr:uid="{00000000-0005-0000-0000-000026470000}"/>
    <cellStyle name="Top bold border 4 6" xfId="17241" xr:uid="{00000000-0005-0000-0000-000027470000}"/>
    <cellStyle name="Top bold border 4 7" xfId="17242" xr:uid="{00000000-0005-0000-0000-000028470000}"/>
    <cellStyle name="Top bold border 4 8" xfId="17243" xr:uid="{00000000-0005-0000-0000-000029470000}"/>
    <cellStyle name="Top bold border 4 9" xfId="17244" xr:uid="{00000000-0005-0000-0000-00002A470000}"/>
    <cellStyle name="Top bold border 5" xfId="17245" xr:uid="{00000000-0005-0000-0000-00002B470000}"/>
    <cellStyle name="Top bold border 5 2" xfId="17246" xr:uid="{00000000-0005-0000-0000-00002C470000}"/>
    <cellStyle name="Top bold border 5 2 2" xfId="17247" xr:uid="{00000000-0005-0000-0000-00002D470000}"/>
    <cellStyle name="Top bold border 5 2 2 2" xfId="17248" xr:uid="{00000000-0005-0000-0000-00002E470000}"/>
    <cellStyle name="Top bold border 5 2 2 2 2" xfId="17249" xr:uid="{00000000-0005-0000-0000-00002F470000}"/>
    <cellStyle name="Top bold border 5 2 2 2 3" xfId="17250" xr:uid="{00000000-0005-0000-0000-000030470000}"/>
    <cellStyle name="Top bold border 5 2 2 2 4" xfId="17251" xr:uid="{00000000-0005-0000-0000-000031470000}"/>
    <cellStyle name="Top bold border 5 2 2 2 5" xfId="17252" xr:uid="{00000000-0005-0000-0000-000032470000}"/>
    <cellStyle name="Top bold border 5 2 2 2 6" xfId="17253" xr:uid="{00000000-0005-0000-0000-000033470000}"/>
    <cellStyle name="Top bold border 5 2 2 3" xfId="17254" xr:uid="{00000000-0005-0000-0000-000034470000}"/>
    <cellStyle name="Top bold border 5 2 2 4" xfId="17255" xr:uid="{00000000-0005-0000-0000-000035470000}"/>
    <cellStyle name="Top bold border 5 2 2 5" xfId="17256" xr:uid="{00000000-0005-0000-0000-000036470000}"/>
    <cellStyle name="Top bold border 5 2 2 6" xfId="17257" xr:uid="{00000000-0005-0000-0000-000037470000}"/>
    <cellStyle name="Top bold border 5 2 2 7" xfId="17258" xr:uid="{00000000-0005-0000-0000-000038470000}"/>
    <cellStyle name="Top bold border 5 2 3" xfId="17259" xr:uid="{00000000-0005-0000-0000-000039470000}"/>
    <cellStyle name="Top bold border 5 2 4" xfId="17260" xr:uid="{00000000-0005-0000-0000-00003A470000}"/>
    <cellStyle name="Top bold border 5 2 5" xfId="17261" xr:uid="{00000000-0005-0000-0000-00003B470000}"/>
    <cellStyle name="Top bold border 5 2 6" xfId="17262" xr:uid="{00000000-0005-0000-0000-00003C470000}"/>
    <cellStyle name="Top bold border 5 2 7" xfId="17263" xr:uid="{00000000-0005-0000-0000-00003D470000}"/>
    <cellStyle name="Top bold border 5 3" xfId="17264" xr:uid="{00000000-0005-0000-0000-00003E470000}"/>
    <cellStyle name="Top bold border 5 3 2" xfId="17265" xr:uid="{00000000-0005-0000-0000-00003F470000}"/>
    <cellStyle name="Top bold border 5 3 2 2" xfId="17266" xr:uid="{00000000-0005-0000-0000-000040470000}"/>
    <cellStyle name="Top bold border 5 3 2 3" xfId="17267" xr:uid="{00000000-0005-0000-0000-000041470000}"/>
    <cellStyle name="Top bold border 5 3 2 4" xfId="17268" xr:uid="{00000000-0005-0000-0000-000042470000}"/>
    <cellStyle name="Top bold border 5 3 2 5" xfId="17269" xr:uid="{00000000-0005-0000-0000-000043470000}"/>
    <cellStyle name="Top bold border 5 3 2 6" xfId="17270" xr:uid="{00000000-0005-0000-0000-000044470000}"/>
    <cellStyle name="Top bold border 5 3 3" xfId="17271" xr:uid="{00000000-0005-0000-0000-000045470000}"/>
    <cellStyle name="Top bold border 5 3 4" xfId="17272" xr:uid="{00000000-0005-0000-0000-000046470000}"/>
    <cellStyle name="Top bold border 5 3 5" xfId="17273" xr:uid="{00000000-0005-0000-0000-000047470000}"/>
    <cellStyle name="Top bold border 5 3 6" xfId="17274" xr:uid="{00000000-0005-0000-0000-000048470000}"/>
    <cellStyle name="Top bold border 5 3 7" xfId="17275" xr:uid="{00000000-0005-0000-0000-000049470000}"/>
    <cellStyle name="Top bold border 5 4" xfId="17276" xr:uid="{00000000-0005-0000-0000-00004A470000}"/>
    <cellStyle name="Top bold border 5 5" xfId="17277" xr:uid="{00000000-0005-0000-0000-00004B470000}"/>
    <cellStyle name="Top bold border 5 6" xfId="17278" xr:uid="{00000000-0005-0000-0000-00004C470000}"/>
    <cellStyle name="Top bold border 5 7" xfId="17279" xr:uid="{00000000-0005-0000-0000-00004D470000}"/>
    <cellStyle name="Top bold border 5 8" xfId="17280" xr:uid="{00000000-0005-0000-0000-00004E470000}"/>
    <cellStyle name="Top bold border 6" xfId="17281" xr:uid="{00000000-0005-0000-0000-00004F470000}"/>
    <cellStyle name="Top bold border 6 2" xfId="17282" xr:uid="{00000000-0005-0000-0000-000050470000}"/>
    <cellStyle name="Top bold border 6 2 2" xfId="17283" xr:uid="{00000000-0005-0000-0000-000051470000}"/>
    <cellStyle name="Top bold border 6 2 3" xfId="17284" xr:uid="{00000000-0005-0000-0000-000052470000}"/>
    <cellStyle name="Top bold border 6 2 4" xfId="17285" xr:uid="{00000000-0005-0000-0000-000053470000}"/>
    <cellStyle name="Top bold border 6 2 5" xfId="17286" xr:uid="{00000000-0005-0000-0000-000054470000}"/>
    <cellStyle name="Top bold border 6 2 6" xfId="17287" xr:uid="{00000000-0005-0000-0000-000055470000}"/>
    <cellStyle name="Top bold border 6 3" xfId="17288" xr:uid="{00000000-0005-0000-0000-000056470000}"/>
    <cellStyle name="Top bold border 6 4" xfId="17289" xr:uid="{00000000-0005-0000-0000-000057470000}"/>
    <cellStyle name="Top bold border 6 5" xfId="17290" xr:uid="{00000000-0005-0000-0000-000058470000}"/>
    <cellStyle name="Top bold border 6 6" xfId="17291" xr:uid="{00000000-0005-0000-0000-000059470000}"/>
    <cellStyle name="Top bold border 6 7" xfId="17292" xr:uid="{00000000-0005-0000-0000-00005A470000}"/>
    <cellStyle name="Top bold border 7" xfId="17293" xr:uid="{00000000-0005-0000-0000-00005B470000}"/>
    <cellStyle name="Top bold border 7 2" xfId="17294" xr:uid="{00000000-0005-0000-0000-00005C470000}"/>
    <cellStyle name="Top bold border 7 3" xfId="17295" xr:uid="{00000000-0005-0000-0000-00005D470000}"/>
    <cellStyle name="Top bold border 7 4" xfId="17296" xr:uid="{00000000-0005-0000-0000-00005E470000}"/>
    <cellStyle name="Top bold border 7 5" xfId="17297" xr:uid="{00000000-0005-0000-0000-00005F470000}"/>
    <cellStyle name="Top bold border 7 6" xfId="17298" xr:uid="{00000000-0005-0000-0000-000060470000}"/>
    <cellStyle name="Top bold border 8" xfId="17299" xr:uid="{00000000-0005-0000-0000-000061470000}"/>
    <cellStyle name="Top bold border 9" xfId="17300" xr:uid="{00000000-0005-0000-0000-000062470000}"/>
    <cellStyle name="Top Edge" xfId="17301" xr:uid="{00000000-0005-0000-0000-000063470000}"/>
    <cellStyle name="Top Row" xfId="17302" xr:uid="{00000000-0005-0000-0000-000064470000}"/>
    <cellStyle name="Top single border" xfId="17303" xr:uid="{00000000-0005-0000-0000-000065470000}"/>
    <cellStyle name="Total" xfId="45713" builtinId="25" customBuiltin="1"/>
    <cellStyle name="Total 10" xfId="46591" xr:uid="{00000000-0005-0000-0000-000067470000}"/>
    <cellStyle name="Total 11" xfId="46592" xr:uid="{00000000-0005-0000-0000-000068470000}"/>
    <cellStyle name="Total 12" xfId="46593" xr:uid="{00000000-0005-0000-0000-000069470000}"/>
    <cellStyle name="Total 2" xfId="157" xr:uid="{00000000-0005-0000-0000-00006A470000}"/>
    <cellStyle name="Total 2 2" xfId="17304" xr:uid="{00000000-0005-0000-0000-00006B470000}"/>
    <cellStyle name="Total 2 3" xfId="46594" xr:uid="{00000000-0005-0000-0000-00006C470000}"/>
    <cellStyle name="Total 2 4" xfId="46595" xr:uid="{00000000-0005-0000-0000-00006D470000}"/>
    <cellStyle name="Total 3" xfId="17305" xr:uid="{00000000-0005-0000-0000-00006E470000}"/>
    <cellStyle name="Total 3 2" xfId="46596" xr:uid="{00000000-0005-0000-0000-00006F470000}"/>
    <cellStyle name="Total 3 3" xfId="46597" xr:uid="{00000000-0005-0000-0000-000070470000}"/>
    <cellStyle name="Total 4" xfId="17306" xr:uid="{00000000-0005-0000-0000-000071470000}"/>
    <cellStyle name="Total 4 2" xfId="46598" xr:uid="{00000000-0005-0000-0000-000072470000}"/>
    <cellStyle name="Total 4 3" xfId="46599" xr:uid="{00000000-0005-0000-0000-000073470000}"/>
    <cellStyle name="Total 5" xfId="46600" xr:uid="{00000000-0005-0000-0000-000074470000}"/>
    <cellStyle name="Total 5 2" xfId="46601" xr:uid="{00000000-0005-0000-0000-000075470000}"/>
    <cellStyle name="Total 6" xfId="46602" xr:uid="{00000000-0005-0000-0000-000076470000}"/>
    <cellStyle name="Total 6 2" xfId="46603" xr:uid="{00000000-0005-0000-0000-000077470000}"/>
    <cellStyle name="Total 7" xfId="46604" xr:uid="{00000000-0005-0000-0000-000078470000}"/>
    <cellStyle name="Total 8" xfId="46605" xr:uid="{00000000-0005-0000-0000-000079470000}"/>
    <cellStyle name="Total 9" xfId="46606" xr:uid="{00000000-0005-0000-0000-00007A470000}"/>
    <cellStyle name="Total Currency" xfId="17307" xr:uid="{00000000-0005-0000-0000-00007B470000}"/>
    <cellStyle name="Total Normal" xfId="17308" xr:uid="{00000000-0005-0000-0000-00007C470000}"/>
    <cellStyle name="TotalCurrency" xfId="17309" xr:uid="{00000000-0005-0000-0000-00007D470000}"/>
    <cellStyle name="ubordinated Debt" xfId="17310" xr:uid="{00000000-0005-0000-0000-00007E470000}"/>
    <cellStyle name="Underline_Double" xfId="17311" xr:uid="{00000000-0005-0000-0000-00007F470000}"/>
    <cellStyle name="UnderMultiple" xfId="17312" xr:uid="{00000000-0005-0000-0000-000080470000}"/>
    <cellStyle name="Units" xfId="17313" xr:uid="{00000000-0005-0000-0000-000081470000}"/>
    <cellStyle name="Update" xfId="17314" xr:uid="{00000000-0005-0000-0000-000082470000}"/>
    <cellStyle name="Validation" xfId="17315" xr:uid="{00000000-0005-0000-0000-000083470000}"/>
    <cellStyle name="Valuation" xfId="17316" xr:uid="{00000000-0005-0000-0000-000084470000}"/>
    <cellStyle name="Valuation Bold" xfId="17317" xr:uid="{00000000-0005-0000-0000-000085470000}"/>
    <cellStyle name="Valuation_Apple Tree Model v12 031207" xfId="17318" xr:uid="{00000000-0005-0000-0000-000086470000}"/>
    <cellStyle name="Valuta_Company Summary (2)" xfId="17319" xr:uid="{00000000-0005-0000-0000-000087470000}"/>
    <cellStyle name="Vide" xfId="17320" xr:uid="{00000000-0005-0000-0000-000088470000}"/>
    <cellStyle name="Währung [0]_Compiling Utility Macros" xfId="17321" xr:uid="{00000000-0005-0000-0000-000089470000}"/>
    <cellStyle name="Währung_Compiling Utility Macros" xfId="17322" xr:uid="{00000000-0005-0000-0000-00008A470000}"/>
    <cellStyle name="Warning Text" xfId="45710" builtinId="11" customBuiltin="1"/>
    <cellStyle name="Warning Text 10" xfId="46607" xr:uid="{00000000-0005-0000-0000-00008C470000}"/>
    <cellStyle name="Warning Text 11" xfId="46608" xr:uid="{00000000-0005-0000-0000-00008D470000}"/>
    <cellStyle name="Warning Text 12" xfId="46609" xr:uid="{00000000-0005-0000-0000-00008E470000}"/>
    <cellStyle name="Warning Text 2" xfId="158" xr:uid="{00000000-0005-0000-0000-00008F470000}"/>
    <cellStyle name="Warning Text 2 2" xfId="17323" xr:uid="{00000000-0005-0000-0000-000090470000}"/>
    <cellStyle name="Warning Text 2 3" xfId="46610" xr:uid="{00000000-0005-0000-0000-000091470000}"/>
    <cellStyle name="Warning Text 2 4" xfId="46611" xr:uid="{00000000-0005-0000-0000-000092470000}"/>
    <cellStyle name="Warning Text 3" xfId="17324" xr:uid="{00000000-0005-0000-0000-000093470000}"/>
    <cellStyle name="Warning Text 3 2" xfId="17325" xr:uid="{00000000-0005-0000-0000-000094470000}"/>
    <cellStyle name="Warning Text 3 3" xfId="46612" xr:uid="{00000000-0005-0000-0000-000095470000}"/>
    <cellStyle name="Warning Text 4" xfId="17326" xr:uid="{00000000-0005-0000-0000-000096470000}"/>
    <cellStyle name="Warning Text 4 2" xfId="46613" xr:uid="{00000000-0005-0000-0000-000097470000}"/>
    <cellStyle name="Warning Text 4 3" xfId="46614" xr:uid="{00000000-0005-0000-0000-000098470000}"/>
    <cellStyle name="Warning Text 5" xfId="46615" xr:uid="{00000000-0005-0000-0000-000099470000}"/>
    <cellStyle name="Warning Text 5 2" xfId="46616" xr:uid="{00000000-0005-0000-0000-00009A470000}"/>
    <cellStyle name="Warning Text 6" xfId="46617" xr:uid="{00000000-0005-0000-0000-00009B470000}"/>
    <cellStyle name="Warning Text 7" xfId="46618" xr:uid="{00000000-0005-0000-0000-00009C470000}"/>
    <cellStyle name="Warning Text 8" xfId="46619" xr:uid="{00000000-0005-0000-0000-00009D470000}"/>
    <cellStyle name="Warning Text 9" xfId="46620" xr:uid="{00000000-0005-0000-0000-00009E470000}"/>
    <cellStyle name="White Table Head" xfId="17327" xr:uid="{00000000-0005-0000-0000-00009F470000}"/>
    <cellStyle name="WhiteCells" xfId="17328" xr:uid="{00000000-0005-0000-0000-0000A0470000}"/>
    <cellStyle name="WholeNumber" xfId="17329" xr:uid="{00000000-0005-0000-0000-0000A1470000}"/>
    <cellStyle name="WingDing" xfId="17330" xr:uid="{00000000-0005-0000-0000-0000A2470000}"/>
    <cellStyle name="Wire" xfId="17331" xr:uid="{00000000-0005-0000-0000-0000A3470000}"/>
    <cellStyle name="WP" xfId="17332" xr:uid="{00000000-0005-0000-0000-0000A4470000}"/>
    <cellStyle name="WP&amp;Co." xfId="17333" xr:uid="{00000000-0005-0000-0000-0000A5470000}"/>
    <cellStyle name="x Men" xfId="17334" xr:uid="{00000000-0005-0000-0000-0000A6470000}"/>
    <cellStyle name="year" xfId="17335" xr:uid="{00000000-0005-0000-0000-0000A7470000}"/>
    <cellStyle name="Years" xfId="17336" xr:uid="{00000000-0005-0000-0000-0000A8470000}"/>
    <cellStyle name="Yen" xfId="17337" xr:uid="{00000000-0005-0000-0000-0000A9470000}"/>
    <cellStyle name="?_ASE" xfId="17338" xr:uid="{00000000-0005-0000-0000-0000AA470000}"/>
    <cellStyle name="遽_laroux" xfId="17339" xr:uid="{00000000-0005-0000-0000-0000AB470000}"/>
    <cellStyle name="콤마 [0]_97MBO" xfId="17340" xr:uid="{00000000-0005-0000-0000-0000AC470000}"/>
    <cellStyle name="콤마_97MBO" xfId="17341" xr:uid="{00000000-0005-0000-0000-0000AD470000}"/>
    <cellStyle name="표준_2002MonPkg_report format" xfId="17342" xr:uid="{00000000-0005-0000-0000-0000AE470000}"/>
    <cellStyle name="一般 2" xfId="17343" xr:uid="{00000000-0005-0000-0000-0000AF470000}"/>
    <cellStyle name="一般 2 2" xfId="17344" xr:uid="{00000000-0005-0000-0000-0000B0470000}"/>
    <cellStyle name="一般 2 2 2" xfId="17345" xr:uid="{00000000-0005-0000-0000-0000B1470000}"/>
    <cellStyle name="一般 3" xfId="17346" xr:uid="{00000000-0005-0000-0000-0000B2470000}"/>
    <cellStyle name="一般 3 2" xfId="17347" xr:uid="{00000000-0005-0000-0000-0000B3470000}"/>
    <cellStyle name="一般 4" xfId="17348" xr:uid="{00000000-0005-0000-0000-0000B4470000}"/>
    <cellStyle name="一般 5" xfId="17349" xr:uid="{00000000-0005-0000-0000-0000B5470000}"/>
    <cellStyle name="一般_FA Schedules - MoEnCo" xfId="17350" xr:uid="{00000000-0005-0000-0000-0000B6470000}"/>
    <cellStyle name="中等" xfId="17351" xr:uid="{00000000-0005-0000-0000-0000B7470000}"/>
    <cellStyle name="備註" xfId="17352" xr:uid="{00000000-0005-0000-0000-0000B8470000}"/>
    <cellStyle name="千位分隔 2" xfId="17353" xr:uid="{00000000-0005-0000-0000-0000B9470000}"/>
    <cellStyle name="千位分隔 3" xfId="17354" xr:uid="{00000000-0005-0000-0000-0000BA470000}"/>
    <cellStyle name="千位分隔 4" xfId="17355" xr:uid="{00000000-0005-0000-0000-0000BB470000}"/>
    <cellStyle name="千位分隔 5" xfId="17356" xr:uid="{00000000-0005-0000-0000-0000BC470000}"/>
    <cellStyle name="千位分隔 6" xfId="17357" xr:uid="{00000000-0005-0000-0000-0000BD470000}"/>
    <cellStyle name="千位分隔 7" xfId="17358" xr:uid="{00000000-0005-0000-0000-0000BE470000}"/>
    <cellStyle name="千位分隔 8" xfId="17359" xr:uid="{00000000-0005-0000-0000-0000BF470000}"/>
    <cellStyle name="千位分隔_CB.AST.20071116" xfId="17360" xr:uid="{00000000-0005-0000-0000-0000C0470000}"/>
    <cellStyle name="千分位 2" xfId="17361" xr:uid="{00000000-0005-0000-0000-0000C1470000}"/>
    <cellStyle name="千分位 2 2" xfId="17362" xr:uid="{00000000-0005-0000-0000-0000C2470000}"/>
    <cellStyle name="千分位 3" xfId="17363" xr:uid="{00000000-0005-0000-0000-0000C3470000}"/>
    <cellStyle name="千分位 4" xfId="17364" xr:uid="{00000000-0005-0000-0000-0000C4470000}"/>
    <cellStyle name="千分位 5" xfId="17365" xr:uid="{00000000-0005-0000-0000-0000C5470000}"/>
    <cellStyle name="千分位 6" xfId="17366" xr:uid="{00000000-0005-0000-0000-0000C6470000}"/>
    <cellStyle name="千分位 6 2" xfId="17367" xr:uid="{00000000-0005-0000-0000-0000C7470000}"/>
    <cellStyle name="千分位_FS for HK Oct translation 2010 (JL)" xfId="17368" xr:uid="{00000000-0005-0000-0000-0000C8470000}"/>
    <cellStyle name="合計" xfId="17369" xr:uid="{00000000-0005-0000-0000-0000C9470000}"/>
    <cellStyle name="壞" xfId="17370" xr:uid="{00000000-0005-0000-0000-0000CA470000}"/>
    <cellStyle name="壞_04-05 Apr-May 2011 - Mine development classification" xfId="17371" xr:uid="{00000000-0005-0000-0000-0000CB470000}"/>
    <cellStyle name="壞_05 May 2011 - HK FS translation" xfId="17372" xr:uid="{00000000-0005-0000-0000-0000CC470000}"/>
    <cellStyle name="壞_06 Jun 2011 - HK FS translation (JL)" xfId="17373" xr:uid="{00000000-0005-0000-0000-0000CD470000}"/>
    <cellStyle name="壞_07 Jul 2011 - Mine development classification (JL)" xfId="17374" xr:uid="{00000000-0005-0000-0000-0000CE470000}"/>
    <cellStyle name="壞_08 Aug 2011 - HK FS translation (JL)" xfId="17375" xr:uid="{00000000-0005-0000-0000-0000CF470000}"/>
    <cellStyle name="壞_08 Aug 2011 - Mine development classification (JL)" xfId="17376" xr:uid="{00000000-0005-0000-0000-0000D0470000}"/>
    <cellStyle name="壞_09 Sep 2011 - Mine development classification revised (JL)" xfId="17377" xr:uid="{00000000-0005-0000-0000-0000D1470000}"/>
    <cellStyle name="壞_09 Sep 2011 - schedules" xfId="17378" xr:uid="{00000000-0005-0000-0000-0000D2470000}"/>
    <cellStyle name="壞_FOREX gainloss as of 30 Oct 2010" xfId="17379" xr:uid="{00000000-0005-0000-0000-0000D3470000}"/>
    <cellStyle name="壞_FS for HK March 2009 r5(HK)" xfId="17380" xr:uid="{00000000-0005-0000-0000-0000D4470000}"/>
    <cellStyle name="壞_FS for HK March translation (JL 01.06.11)" xfId="17381" xr:uid="{00000000-0005-0000-0000-0000D5470000}"/>
    <cellStyle name="壞_FS for HK Oct translation 2010 (JL)" xfId="17382" xr:uid="{00000000-0005-0000-0000-0000D6470000}"/>
    <cellStyle name="壞_HK FS translation - May 11 (JL)" xfId="17383" xr:uid="{00000000-0005-0000-0000-0000D7470000}"/>
    <cellStyle name="壞_HK FS translation (JL)" xfId="17384" xr:uid="{00000000-0005-0000-0000-0000D8470000}"/>
    <cellStyle name="壞_Jul 2011 - Mine development classification (JL)" xfId="17385" xr:uid="{00000000-0005-0000-0000-0000D9470000}"/>
    <cellStyle name="壞_Last mth MoEnCo FS" xfId="17386" xr:uid="{00000000-0005-0000-0000-0000DA470000}"/>
    <cellStyle name="壞_Mine development classification (JL)" xfId="17387" xr:uid="{00000000-0005-0000-0000-0000DB470000}"/>
    <cellStyle name="壞_Mine development classification (R2)" xfId="17388" xr:uid="{00000000-0005-0000-0000-0000DC470000}"/>
    <cellStyle name="壞_Mine development classification as of 30 Nov, 2010" xfId="17389" xr:uid="{00000000-0005-0000-0000-0000DD470000}"/>
    <cellStyle name="壞_Mine development classification as of 31 Dec, 2010" xfId="17390" xr:uid="{00000000-0005-0000-0000-0000DE470000}"/>
    <cellStyle name="壞_Mine development classification as of 31 Jan, 2011" xfId="17391" xr:uid="{00000000-0005-0000-0000-0000DF470000}"/>
    <cellStyle name="壞_Mine development classification as of Feb 28, 2011" xfId="17392" xr:uid="{00000000-0005-0000-0000-0000E0470000}"/>
    <cellStyle name="壞_Mine development classification as of Mar 31, 2011" xfId="17393" xr:uid="{00000000-0005-0000-0000-0000E1470000}"/>
    <cellStyle name="壞_Mine development classification as of Mar 31, 2011 (24.05.11)" xfId="17394" xr:uid="{00000000-0005-0000-0000-0000E2470000}"/>
    <cellStyle name="壞_PL Difference between FS for HK Oct translation and FS for HK Oct R1" xfId="17395" xr:uid="{00000000-0005-0000-0000-0000E3470000}"/>
    <cellStyle name="好" xfId="17396" xr:uid="{00000000-0005-0000-0000-0000E4470000}"/>
    <cellStyle name="好_04-05 Apr-May 2011 - Mine development classification" xfId="17397" xr:uid="{00000000-0005-0000-0000-0000E5470000}"/>
    <cellStyle name="好_05 May 2011 - HK FS translation" xfId="17398" xr:uid="{00000000-0005-0000-0000-0000E6470000}"/>
    <cellStyle name="好_06 Jun 2011 - HK FS translation (JL)" xfId="17399" xr:uid="{00000000-0005-0000-0000-0000E7470000}"/>
    <cellStyle name="好_07 Jul 2011 - Mine development classification (JL)" xfId="17400" xr:uid="{00000000-0005-0000-0000-0000E8470000}"/>
    <cellStyle name="好_08 Aug 2011 - HK FS translation (JL)" xfId="17401" xr:uid="{00000000-0005-0000-0000-0000E9470000}"/>
    <cellStyle name="好_08 Aug 2011 - Mine development classification (JL)" xfId="17402" xr:uid="{00000000-0005-0000-0000-0000EA470000}"/>
    <cellStyle name="好_09 Sep 2011 - Mine development classification revised (JL)" xfId="17403" xr:uid="{00000000-0005-0000-0000-0000EB470000}"/>
    <cellStyle name="好_09 Sep 2011 - schedules" xfId="17404" xr:uid="{00000000-0005-0000-0000-0000EC470000}"/>
    <cellStyle name="好_Financial statement R2 for HK  31.12.2008(HK)(R)" xfId="17405" xr:uid="{00000000-0005-0000-0000-0000ED470000}"/>
    <cellStyle name="好_FOREX gainloss as of 30 Oct 2010" xfId="17406" xr:uid="{00000000-0005-0000-0000-0000EE470000}"/>
    <cellStyle name="好_FS for HK March 2009 r5(HK)" xfId="17407" xr:uid="{00000000-0005-0000-0000-0000EF470000}"/>
    <cellStyle name="好_FS for HK March translation (JL 01.06.11)" xfId="17408" xr:uid="{00000000-0005-0000-0000-0000F0470000}"/>
    <cellStyle name="好_FS for HK Oct translation 2010 (JL)" xfId="17409" xr:uid="{00000000-0005-0000-0000-0000F1470000}"/>
    <cellStyle name="好_HK FS translation - May 11 (JL)" xfId="17410" xr:uid="{00000000-0005-0000-0000-0000F2470000}"/>
    <cellStyle name="好_HK FS translation (JL)" xfId="17411" xr:uid="{00000000-0005-0000-0000-0000F3470000}"/>
    <cellStyle name="好_Jul 2011 - Mine development classification (JL)" xfId="17412" xr:uid="{00000000-0005-0000-0000-0000F4470000}"/>
    <cellStyle name="好_Last mth MoEnCo FS" xfId="17413" xr:uid="{00000000-0005-0000-0000-0000F5470000}"/>
    <cellStyle name="好_Mine development classification (JL)" xfId="17414" xr:uid="{00000000-0005-0000-0000-0000F6470000}"/>
    <cellStyle name="好_Mine development classification (R2)" xfId="17415" xr:uid="{00000000-0005-0000-0000-0000F7470000}"/>
    <cellStyle name="好_Mine development classification as of 30 Nov, 2010" xfId="17416" xr:uid="{00000000-0005-0000-0000-0000F8470000}"/>
    <cellStyle name="好_Mine development classification as of 31 Dec, 2010" xfId="17417" xr:uid="{00000000-0005-0000-0000-0000F9470000}"/>
    <cellStyle name="好_Mine development classification as of 31 Jan, 2011" xfId="17418" xr:uid="{00000000-0005-0000-0000-0000FA470000}"/>
    <cellStyle name="好_Mine development classification as of Feb 28, 2011" xfId="17419" xr:uid="{00000000-0005-0000-0000-0000FB470000}"/>
    <cellStyle name="好_Mine development classification as of Mar 31, 2011" xfId="17420" xr:uid="{00000000-0005-0000-0000-0000FC470000}"/>
    <cellStyle name="好_Mine development classification as of Mar 31, 2011 (24.05.11)" xfId="17421" xr:uid="{00000000-0005-0000-0000-0000FD470000}"/>
    <cellStyle name="好_PL Difference between FS for HK Oct translation and FS for HK Oct R1" xfId="17422" xr:uid="{00000000-0005-0000-0000-0000FE470000}"/>
    <cellStyle name="好_to justin 071029" xfId="17423" xr:uid="{00000000-0005-0000-0000-0000FF470000}"/>
    <cellStyle name="巍葆 [0]_laroux" xfId="17424" xr:uid="{00000000-0005-0000-0000-000000480000}"/>
    <cellStyle name="巍葆_laroux" xfId="17425" xr:uid="{00000000-0005-0000-0000-000001480000}"/>
    <cellStyle name="差" xfId="17426" xr:uid="{00000000-0005-0000-0000-000002480000}"/>
    <cellStyle name="差_to justin 071029" xfId="17427" xr:uid="{00000000-0005-0000-0000-000003480000}"/>
    <cellStyle name="常规 10" xfId="17428" xr:uid="{00000000-0005-0000-0000-000004480000}"/>
    <cellStyle name="常规 10 10" xfId="17429" xr:uid="{00000000-0005-0000-0000-000005480000}"/>
    <cellStyle name="常规 10 11" xfId="17430" xr:uid="{00000000-0005-0000-0000-000006480000}"/>
    <cellStyle name="常规 10 12" xfId="17431" xr:uid="{00000000-0005-0000-0000-000007480000}"/>
    <cellStyle name="常规 10 13" xfId="17432" xr:uid="{00000000-0005-0000-0000-000008480000}"/>
    <cellStyle name="常规 10 14" xfId="17433" xr:uid="{00000000-0005-0000-0000-000009480000}"/>
    <cellStyle name="常规 10 15" xfId="17434" xr:uid="{00000000-0005-0000-0000-00000A480000}"/>
    <cellStyle name="常规 10 16" xfId="17435" xr:uid="{00000000-0005-0000-0000-00000B480000}"/>
    <cellStyle name="常规 10 17" xfId="17436" xr:uid="{00000000-0005-0000-0000-00000C480000}"/>
    <cellStyle name="常规 10 18" xfId="17437" xr:uid="{00000000-0005-0000-0000-00000D480000}"/>
    <cellStyle name="常规 10 19" xfId="17438" xr:uid="{00000000-0005-0000-0000-00000E480000}"/>
    <cellStyle name="常规 10 2" xfId="17439" xr:uid="{00000000-0005-0000-0000-00000F480000}"/>
    <cellStyle name="常规 10 3" xfId="17440" xr:uid="{00000000-0005-0000-0000-000010480000}"/>
    <cellStyle name="常规 10 4" xfId="17441" xr:uid="{00000000-0005-0000-0000-000011480000}"/>
    <cellStyle name="常规 10 5" xfId="17442" xr:uid="{00000000-0005-0000-0000-000012480000}"/>
    <cellStyle name="常规 10 6" xfId="17443" xr:uid="{00000000-0005-0000-0000-000013480000}"/>
    <cellStyle name="常规 10 7" xfId="17444" xr:uid="{00000000-0005-0000-0000-000014480000}"/>
    <cellStyle name="常规 10 8" xfId="17445" xr:uid="{00000000-0005-0000-0000-000015480000}"/>
    <cellStyle name="常规 10 9" xfId="17446" xr:uid="{00000000-0005-0000-0000-000016480000}"/>
    <cellStyle name="常规 11" xfId="17447" xr:uid="{00000000-0005-0000-0000-000017480000}"/>
    <cellStyle name="常规 11 2" xfId="17448" xr:uid="{00000000-0005-0000-0000-000018480000}"/>
    <cellStyle name="常规 12" xfId="17449" xr:uid="{00000000-0005-0000-0000-000019480000}"/>
    <cellStyle name="常规 12 10" xfId="17450" xr:uid="{00000000-0005-0000-0000-00001A480000}"/>
    <cellStyle name="常规 12 10 2" xfId="17451" xr:uid="{00000000-0005-0000-0000-00001B480000}"/>
    <cellStyle name="常规 12 11" xfId="17452" xr:uid="{00000000-0005-0000-0000-00001C480000}"/>
    <cellStyle name="常规 12 11 2" xfId="17453" xr:uid="{00000000-0005-0000-0000-00001D480000}"/>
    <cellStyle name="常规 12 12" xfId="17454" xr:uid="{00000000-0005-0000-0000-00001E480000}"/>
    <cellStyle name="常规 12 12 2" xfId="17455" xr:uid="{00000000-0005-0000-0000-00001F480000}"/>
    <cellStyle name="常规 12 2" xfId="17456" xr:uid="{00000000-0005-0000-0000-000020480000}"/>
    <cellStyle name="常规 12 2 2" xfId="17457" xr:uid="{00000000-0005-0000-0000-000021480000}"/>
    <cellStyle name="常规 12 2 2 2" xfId="17458" xr:uid="{00000000-0005-0000-0000-000022480000}"/>
    <cellStyle name="常规 12 2 2 2 2" xfId="17459" xr:uid="{00000000-0005-0000-0000-000023480000}"/>
    <cellStyle name="常规 12 2 2 3" xfId="17460" xr:uid="{00000000-0005-0000-0000-000024480000}"/>
    <cellStyle name="常规 12 2 2 3 2" xfId="17461" xr:uid="{00000000-0005-0000-0000-000025480000}"/>
    <cellStyle name="常规 12 2 2 4" xfId="17462" xr:uid="{00000000-0005-0000-0000-000026480000}"/>
    <cellStyle name="常规 12 2 2 4 2" xfId="17463" xr:uid="{00000000-0005-0000-0000-000027480000}"/>
    <cellStyle name="常规 12 2 2 5" xfId="17464" xr:uid="{00000000-0005-0000-0000-000028480000}"/>
    <cellStyle name="常规 12 2 2 5 2" xfId="17465" xr:uid="{00000000-0005-0000-0000-000029480000}"/>
    <cellStyle name="常规 12 2 2 6" xfId="17466" xr:uid="{00000000-0005-0000-0000-00002A480000}"/>
    <cellStyle name="常规 12 2 2 6 2" xfId="17467" xr:uid="{00000000-0005-0000-0000-00002B480000}"/>
    <cellStyle name="常规 12 2 3" xfId="17468" xr:uid="{00000000-0005-0000-0000-00002C480000}"/>
    <cellStyle name="常规 12 2 3 2" xfId="17469" xr:uid="{00000000-0005-0000-0000-00002D480000}"/>
    <cellStyle name="常规 12 2 4" xfId="17470" xr:uid="{00000000-0005-0000-0000-00002E480000}"/>
    <cellStyle name="常规 12 2 4 2" xfId="17471" xr:uid="{00000000-0005-0000-0000-00002F480000}"/>
    <cellStyle name="常规 12 2 5" xfId="17472" xr:uid="{00000000-0005-0000-0000-000030480000}"/>
    <cellStyle name="常规 12 2 5 2" xfId="17473" xr:uid="{00000000-0005-0000-0000-000031480000}"/>
    <cellStyle name="常规 12 2 6" xfId="17474" xr:uid="{00000000-0005-0000-0000-000032480000}"/>
    <cellStyle name="常规 12 2 6 2" xfId="17475" xr:uid="{00000000-0005-0000-0000-000033480000}"/>
    <cellStyle name="常规 12 2 7" xfId="17476" xr:uid="{00000000-0005-0000-0000-000034480000}"/>
    <cellStyle name="常规 12 2 7 2" xfId="17477" xr:uid="{00000000-0005-0000-0000-000035480000}"/>
    <cellStyle name="常规 12 3" xfId="17478" xr:uid="{00000000-0005-0000-0000-000036480000}"/>
    <cellStyle name="常规 12 3 2" xfId="17479" xr:uid="{00000000-0005-0000-0000-000037480000}"/>
    <cellStyle name="常规 12 3 2 2" xfId="17480" xr:uid="{00000000-0005-0000-0000-000038480000}"/>
    <cellStyle name="常规 12 3 2 2 2" xfId="17481" xr:uid="{00000000-0005-0000-0000-000039480000}"/>
    <cellStyle name="常规 12 3 2 3" xfId="17482" xr:uid="{00000000-0005-0000-0000-00003A480000}"/>
    <cellStyle name="常规 12 3 2 3 2" xfId="17483" xr:uid="{00000000-0005-0000-0000-00003B480000}"/>
    <cellStyle name="常规 12 3 2 4" xfId="17484" xr:uid="{00000000-0005-0000-0000-00003C480000}"/>
    <cellStyle name="常规 12 3 2 4 2" xfId="17485" xr:uid="{00000000-0005-0000-0000-00003D480000}"/>
    <cellStyle name="常规 12 3 2 5" xfId="17486" xr:uid="{00000000-0005-0000-0000-00003E480000}"/>
    <cellStyle name="常规 12 3 2 5 2" xfId="17487" xr:uid="{00000000-0005-0000-0000-00003F480000}"/>
    <cellStyle name="常规 12 3 2 6" xfId="17488" xr:uid="{00000000-0005-0000-0000-000040480000}"/>
    <cellStyle name="常规 12 3 2 6 2" xfId="17489" xr:uid="{00000000-0005-0000-0000-000041480000}"/>
    <cellStyle name="常规 12 3 3" xfId="17490" xr:uid="{00000000-0005-0000-0000-000042480000}"/>
    <cellStyle name="常规 12 3 3 2" xfId="17491" xr:uid="{00000000-0005-0000-0000-000043480000}"/>
    <cellStyle name="常规 12 3 4" xfId="17492" xr:uid="{00000000-0005-0000-0000-000044480000}"/>
    <cellStyle name="常规 12 3 4 2" xfId="17493" xr:uid="{00000000-0005-0000-0000-000045480000}"/>
    <cellStyle name="常规 12 3 5" xfId="17494" xr:uid="{00000000-0005-0000-0000-000046480000}"/>
    <cellStyle name="常规 12 3 5 2" xfId="17495" xr:uid="{00000000-0005-0000-0000-000047480000}"/>
    <cellStyle name="常规 12 3 6" xfId="17496" xr:uid="{00000000-0005-0000-0000-000048480000}"/>
    <cellStyle name="常规 12 3 6 2" xfId="17497" xr:uid="{00000000-0005-0000-0000-000049480000}"/>
    <cellStyle name="常规 12 3 7" xfId="17498" xr:uid="{00000000-0005-0000-0000-00004A480000}"/>
    <cellStyle name="常规 12 3 7 2" xfId="17499" xr:uid="{00000000-0005-0000-0000-00004B480000}"/>
    <cellStyle name="常规 12 4" xfId="17500" xr:uid="{00000000-0005-0000-0000-00004C480000}"/>
    <cellStyle name="常规 12 4 10" xfId="17501" xr:uid="{00000000-0005-0000-0000-00004D480000}"/>
    <cellStyle name="常规 12 4 10 2" xfId="17502" xr:uid="{00000000-0005-0000-0000-00004E480000}"/>
    <cellStyle name="常规 12 4 11" xfId="17503" xr:uid="{00000000-0005-0000-0000-00004F480000}"/>
    <cellStyle name="常规 12 4 11 2" xfId="17504" xr:uid="{00000000-0005-0000-0000-000050480000}"/>
    <cellStyle name="常规 12 4 2" xfId="17505" xr:uid="{00000000-0005-0000-0000-000051480000}"/>
    <cellStyle name="常规 12 4 3" xfId="17506" xr:uid="{00000000-0005-0000-0000-000052480000}"/>
    <cellStyle name="常规 12 4 4" xfId="17507" xr:uid="{00000000-0005-0000-0000-000053480000}"/>
    <cellStyle name="常规 12 4 5" xfId="17508" xr:uid="{00000000-0005-0000-0000-000054480000}"/>
    <cellStyle name="常规 12 4 6" xfId="17509" xr:uid="{00000000-0005-0000-0000-000055480000}"/>
    <cellStyle name="常规 12 4 7" xfId="17510" xr:uid="{00000000-0005-0000-0000-000056480000}"/>
    <cellStyle name="常规 12 4 7 2" xfId="17511" xr:uid="{00000000-0005-0000-0000-000057480000}"/>
    <cellStyle name="常规 12 4 8" xfId="17512" xr:uid="{00000000-0005-0000-0000-000058480000}"/>
    <cellStyle name="常规 12 4 8 2" xfId="17513" xr:uid="{00000000-0005-0000-0000-000059480000}"/>
    <cellStyle name="常规 12 4 9" xfId="17514" xr:uid="{00000000-0005-0000-0000-00005A480000}"/>
    <cellStyle name="常规 12 4 9 2" xfId="17515" xr:uid="{00000000-0005-0000-0000-00005B480000}"/>
    <cellStyle name="常规 12 5" xfId="17516" xr:uid="{00000000-0005-0000-0000-00005C480000}"/>
    <cellStyle name="常规 12 6" xfId="17517" xr:uid="{00000000-0005-0000-0000-00005D480000}"/>
    <cellStyle name="常规 12 7" xfId="17518" xr:uid="{00000000-0005-0000-0000-00005E480000}"/>
    <cellStyle name="常规 12 8" xfId="17519" xr:uid="{00000000-0005-0000-0000-00005F480000}"/>
    <cellStyle name="常规 12 8 2" xfId="17520" xr:uid="{00000000-0005-0000-0000-000060480000}"/>
    <cellStyle name="常规 12 9" xfId="17521" xr:uid="{00000000-0005-0000-0000-000061480000}"/>
    <cellStyle name="常规 12 9 2" xfId="17522" xr:uid="{00000000-0005-0000-0000-000062480000}"/>
    <cellStyle name="常规 13" xfId="17523" xr:uid="{00000000-0005-0000-0000-000063480000}"/>
    <cellStyle name="常规 13 10" xfId="17524" xr:uid="{00000000-0005-0000-0000-000064480000}"/>
    <cellStyle name="常规 13 10 2" xfId="17525" xr:uid="{00000000-0005-0000-0000-000065480000}"/>
    <cellStyle name="常规 13 10 2 2" xfId="17526" xr:uid="{00000000-0005-0000-0000-000066480000}"/>
    <cellStyle name="常规 13 10 3" xfId="17527" xr:uid="{00000000-0005-0000-0000-000067480000}"/>
    <cellStyle name="常规 13 10 3 2" xfId="17528" xr:uid="{00000000-0005-0000-0000-000068480000}"/>
    <cellStyle name="常规 13 10 4" xfId="17529" xr:uid="{00000000-0005-0000-0000-000069480000}"/>
    <cellStyle name="常规 13 10 4 2" xfId="17530" xr:uid="{00000000-0005-0000-0000-00006A480000}"/>
    <cellStyle name="常规 13 10 5" xfId="17531" xr:uid="{00000000-0005-0000-0000-00006B480000}"/>
    <cellStyle name="常规 13 10 5 2" xfId="17532" xr:uid="{00000000-0005-0000-0000-00006C480000}"/>
    <cellStyle name="常规 13 10 6" xfId="17533" xr:uid="{00000000-0005-0000-0000-00006D480000}"/>
    <cellStyle name="常规 13 10 6 2" xfId="17534" xr:uid="{00000000-0005-0000-0000-00006E480000}"/>
    <cellStyle name="常规 13 11" xfId="17535" xr:uid="{00000000-0005-0000-0000-00006F480000}"/>
    <cellStyle name="常规 13 11 2" xfId="17536" xr:uid="{00000000-0005-0000-0000-000070480000}"/>
    <cellStyle name="常规 13 11 2 2" xfId="17537" xr:uid="{00000000-0005-0000-0000-000071480000}"/>
    <cellStyle name="常规 13 11 3" xfId="17538" xr:uid="{00000000-0005-0000-0000-000072480000}"/>
    <cellStyle name="常规 13 11 3 2" xfId="17539" xr:uid="{00000000-0005-0000-0000-000073480000}"/>
    <cellStyle name="常规 13 11 4" xfId="17540" xr:uid="{00000000-0005-0000-0000-000074480000}"/>
    <cellStyle name="常规 13 11 4 2" xfId="17541" xr:uid="{00000000-0005-0000-0000-000075480000}"/>
    <cellStyle name="常规 13 11 5" xfId="17542" xr:uid="{00000000-0005-0000-0000-000076480000}"/>
    <cellStyle name="常规 13 11 5 2" xfId="17543" xr:uid="{00000000-0005-0000-0000-000077480000}"/>
    <cellStyle name="常规 13 11 6" xfId="17544" xr:uid="{00000000-0005-0000-0000-000078480000}"/>
    <cellStyle name="常规 13 11 6 2" xfId="17545" xr:uid="{00000000-0005-0000-0000-000079480000}"/>
    <cellStyle name="常规 13 12" xfId="17546" xr:uid="{00000000-0005-0000-0000-00007A480000}"/>
    <cellStyle name="常规 13 12 2" xfId="17547" xr:uid="{00000000-0005-0000-0000-00007B480000}"/>
    <cellStyle name="常规 13 12 2 2" xfId="17548" xr:uid="{00000000-0005-0000-0000-00007C480000}"/>
    <cellStyle name="常规 13 12 3" xfId="17549" xr:uid="{00000000-0005-0000-0000-00007D480000}"/>
    <cellStyle name="常规 13 12 3 2" xfId="17550" xr:uid="{00000000-0005-0000-0000-00007E480000}"/>
    <cellStyle name="常规 13 12 4" xfId="17551" xr:uid="{00000000-0005-0000-0000-00007F480000}"/>
    <cellStyle name="常规 13 12 4 2" xfId="17552" xr:uid="{00000000-0005-0000-0000-000080480000}"/>
    <cellStyle name="常规 13 12 5" xfId="17553" xr:uid="{00000000-0005-0000-0000-000081480000}"/>
    <cellStyle name="常规 13 12 5 2" xfId="17554" xr:uid="{00000000-0005-0000-0000-000082480000}"/>
    <cellStyle name="常规 13 12 6" xfId="17555" xr:uid="{00000000-0005-0000-0000-000083480000}"/>
    <cellStyle name="常规 13 12 6 2" xfId="17556" xr:uid="{00000000-0005-0000-0000-000084480000}"/>
    <cellStyle name="常规 13 13" xfId="17557" xr:uid="{00000000-0005-0000-0000-000085480000}"/>
    <cellStyle name="常规 13 13 2" xfId="17558" xr:uid="{00000000-0005-0000-0000-000086480000}"/>
    <cellStyle name="常规 13 13 2 2" xfId="17559" xr:uid="{00000000-0005-0000-0000-000087480000}"/>
    <cellStyle name="常规 13 13 2 2 2" xfId="17560" xr:uid="{00000000-0005-0000-0000-000088480000}"/>
    <cellStyle name="常规 13 13 2 3" xfId="17561" xr:uid="{00000000-0005-0000-0000-000089480000}"/>
    <cellStyle name="常规 13 13 2 3 2" xfId="17562" xr:uid="{00000000-0005-0000-0000-00008A480000}"/>
    <cellStyle name="常规 13 13 2 4" xfId="17563" xr:uid="{00000000-0005-0000-0000-00008B480000}"/>
    <cellStyle name="常规 13 13 2 4 2" xfId="17564" xr:uid="{00000000-0005-0000-0000-00008C480000}"/>
    <cellStyle name="常规 13 13 2 5" xfId="17565" xr:uid="{00000000-0005-0000-0000-00008D480000}"/>
    <cellStyle name="常规 13 13 2 5 2" xfId="17566" xr:uid="{00000000-0005-0000-0000-00008E480000}"/>
    <cellStyle name="常规 13 13 2 6" xfId="17567" xr:uid="{00000000-0005-0000-0000-00008F480000}"/>
    <cellStyle name="常规 13 13 2 6 2" xfId="17568" xr:uid="{00000000-0005-0000-0000-000090480000}"/>
    <cellStyle name="常规 13 13 3" xfId="17569" xr:uid="{00000000-0005-0000-0000-000091480000}"/>
    <cellStyle name="常规 13 13 3 2" xfId="17570" xr:uid="{00000000-0005-0000-0000-000092480000}"/>
    <cellStyle name="常规 13 13 3 2 2" xfId="17571" xr:uid="{00000000-0005-0000-0000-000093480000}"/>
    <cellStyle name="常规 13 13 3 3" xfId="17572" xr:uid="{00000000-0005-0000-0000-000094480000}"/>
    <cellStyle name="常规 13 13 3 3 2" xfId="17573" xr:uid="{00000000-0005-0000-0000-000095480000}"/>
    <cellStyle name="常规 13 13 3 4" xfId="17574" xr:uid="{00000000-0005-0000-0000-000096480000}"/>
    <cellStyle name="常规 13 13 3 4 2" xfId="17575" xr:uid="{00000000-0005-0000-0000-000097480000}"/>
    <cellStyle name="常规 13 13 3 5" xfId="17576" xr:uid="{00000000-0005-0000-0000-000098480000}"/>
    <cellStyle name="常规 13 13 3 5 2" xfId="17577" xr:uid="{00000000-0005-0000-0000-000099480000}"/>
    <cellStyle name="常规 13 13 3 6" xfId="17578" xr:uid="{00000000-0005-0000-0000-00009A480000}"/>
    <cellStyle name="常规 13 13 3 6 2" xfId="17579" xr:uid="{00000000-0005-0000-0000-00009B480000}"/>
    <cellStyle name="常规 13 13 4" xfId="17580" xr:uid="{00000000-0005-0000-0000-00009C480000}"/>
    <cellStyle name="常规 13 13 5" xfId="17581" xr:uid="{00000000-0005-0000-0000-00009D480000}"/>
    <cellStyle name="常规 13 13 6" xfId="17582" xr:uid="{00000000-0005-0000-0000-00009E480000}"/>
    <cellStyle name="常规 13 13 7" xfId="17583" xr:uid="{00000000-0005-0000-0000-00009F480000}"/>
    <cellStyle name="常规 13 14" xfId="17584" xr:uid="{00000000-0005-0000-0000-0000A0480000}"/>
    <cellStyle name="常规 13 14 2" xfId="17585" xr:uid="{00000000-0005-0000-0000-0000A1480000}"/>
    <cellStyle name="常规 13 14 2 2" xfId="17586" xr:uid="{00000000-0005-0000-0000-0000A2480000}"/>
    <cellStyle name="常规 13 14 2 2 2" xfId="17587" xr:uid="{00000000-0005-0000-0000-0000A3480000}"/>
    <cellStyle name="常规 13 14 2 3" xfId="17588" xr:uid="{00000000-0005-0000-0000-0000A4480000}"/>
    <cellStyle name="常规 13 14 2 3 2" xfId="17589" xr:uid="{00000000-0005-0000-0000-0000A5480000}"/>
    <cellStyle name="常规 13 14 2 4" xfId="17590" xr:uid="{00000000-0005-0000-0000-0000A6480000}"/>
    <cellStyle name="常规 13 14 2 4 2" xfId="17591" xr:uid="{00000000-0005-0000-0000-0000A7480000}"/>
    <cellStyle name="常规 13 14 2 5" xfId="17592" xr:uid="{00000000-0005-0000-0000-0000A8480000}"/>
    <cellStyle name="常规 13 14 2 5 2" xfId="17593" xr:uid="{00000000-0005-0000-0000-0000A9480000}"/>
    <cellStyle name="常规 13 14 2 6" xfId="17594" xr:uid="{00000000-0005-0000-0000-0000AA480000}"/>
    <cellStyle name="常规 13 14 2 6 2" xfId="17595" xr:uid="{00000000-0005-0000-0000-0000AB480000}"/>
    <cellStyle name="常规 13 14 3" xfId="17596" xr:uid="{00000000-0005-0000-0000-0000AC480000}"/>
    <cellStyle name="常规 13 14 3 2" xfId="17597" xr:uid="{00000000-0005-0000-0000-0000AD480000}"/>
    <cellStyle name="常规 13 14 3 2 2" xfId="17598" xr:uid="{00000000-0005-0000-0000-0000AE480000}"/>
    <cellStyle name="常规 13 14 3 3" xfId="17599" xr:uid="{00000000-0005-0000-0000-0000AF480000}"/>
    <cellStyle name="常规 13 14 3 3 2" xfId="17600" xr:uid="{00000000-0005-0000-0000-0000B0480000}"/>
    <cellStyle name="常规 13 14 3 4" xfId="17601" xr:uid="{00000000-0005-0000-0000-0000B1480000}"/>
    <cellStyle name="常规 13 14 3 4 2" xfId="17602" xr:uid="{00000000-0005-0000-0000-0000B2480000}"/>
    <cellStyle name="常规 13 14 3 5" xfId="17603" xr:uid="{00000000-0005-0000-0000-0000B3480000}"/>
    <cellStyle name="常规 13 14 3 5 2" xfId="17604" xr:uid="{00000000-0005-0000-0000-0000B4480000}"/>
    <cellStyle name="常规 13 14 3 6" xfId="17605" xr:uid="{00000000-0005-0000-0000-0000B5480000}"/>
    <cellStyle name="常规 13 14 3 6 2" xfId="17606" xr:uid="{00000000-0005-0000-0000-0000B6480000}"/>
    <cellStyle name="常规 13 14 4" xfId="17607" xr:uid="{00000000-0005-0000-0000-0000B7480000}"/>
    <cellStyle name="常规 13 14 5" xfId="17608" xr:uid="{00000000-0005-0000-0000-0000B8480000}"/>
    <cellStyle name="常规 13 14 6" xfId="17609" xr:uid="{00000000-0005-0000-0000-0000B9480000}"/>
    <cellStyle name="常规 13 14 7" xfId="17610" xr:uid="{00000000-0005-0000-0000-0000BA480000}"/>
    <cellStyle name="常规 13 15" xfId="17611" xr:uid="{00000000-0005-0000-0000-0000BB480000}"/>
    <cellStyle name="常规 13 15 2" xfId="17612" xr:uid="{00000000-0005-0000-0000-0000BC480000}"/>
    <cellStyle name="常规 13 15 2 2" xfId="17613" xr:uid="{00000000-0005-0000-0000-0000BD480000}"/>
    <cellStyle name="常规 13 15 3" xfId="17614" xr:uid="{00000000-0005-0000-0000-0000BE480000}"/>
    <cellStyle name="常规 13 15 3 2" xfId="17615" xr:uid="{00000000-0005-0000-0000-0000BF480000}"/>
    <cellStyle name="常规 13 15 4" xfId="17616" xr:uid="{00000000-0005-0000-0000-0000C0480000}"/>
    <cellStyle name="常规 13 15 4 2" xfId="17617" xr:uid="{00000000-0005-0000-0000-0000C1480000}"/>
    <cellStyle name="常规 13 15 5" xfId="17618" xr:uid="{00000000-0005-0000-0000-0000C2480000}"/>
    <cellStyle name="常规 13 15 5 2" xfId="17619" xr:uid="{00000000-0005-0000-0000-0000C3480000}"/>
    <cellStyle name="常规 13 15 6" xfId="17620" xr:uid="{00000000-0005-0000-0000-0000C4480000}"/>
    <cellStyle name="常规 13 15 6 2" xfId="17621" xr:uid="{00000000-0005-0000-0000-0000C5480000}"/>
    <cellStyle name="常规 13 16" xfId="17622" xr:uid="{00000000-0005-0000-0000-0000C6480000}"/>
    <cellStyle name="常规 13 16 2" xfId="17623" xr:uid="{00000000-0005-0000-0000-0000C7480000}"/>
    <cellStyle name="常规 13 16 2 2" xfId="17624" xr:uid="{00000000-0005-0000-0000-0000C8480000}"/>
    <cellStyle name="常规 13 16 3" xfId="17625" xr:uid="{00000000-0005-0000-0000-0000C9480000}"/>
    <cellStyle name="常规 13 16 4" xfId="17626" xr:uid="{00000000-0005-0000-0000-0000CA480000}"/>
    <cellStyle name="常规 13 17" xfId="17627" xr:uid="{00000000-0005-0000-0000-0000CB480000}"/>
    <cellStyle name="常规 13 17 2" xfId="17628" xr:uid="{00000000-0005-0000-0000-0000CC480000}"/>
    <cellStyle name="常规 13 18" xfId="17629" xr:uid="{00000000-0005-0000-0000-0000CD480000}"/>
    <cellStyle name="常规 13 18 2" xfId="17630" xr:uid="{00000000-0005-0000-0000-0000CE480000}"/>
    <cellStyle name="常规 13 19" xfId="17631" xr:uid="{00000000-0005-0000-0000-0000CF480000}"/>
    <cellStyle name="常规 13 2" xfId="17632" xr:uid="{00000000-0005-0000-0000-0000D0480000}"/>
    <cellStyle name="常规 13 2 10" xfId="17633" xr:uid="{00000000-0005-0000-0000-0000D1480000}"/>
    <cellStyle name="常规 13 2 11" xfId="17634" xr:uid="{00000000-0005-0000-0000-0000D2480000}"/>
    <cellStyle name="常规 13 2 12" xfId="17635" xr:uid="{00000000-0005-0000-0000-0000D3480000}"/>
    <cellStyle name="常规 13 2 13" xfId="17636" xr:uid="{00000000-0005-0000-0000-0000D4480000}"/>
    <cellStyle name="常规 13 2 13 2" xfId="17637" xr:uid="{00000000-0005-0000-0000-0000D5480000}"/>
    <cellStyle name="常规 13 2 14" xfId="17638" xr:uid="{00000000-0005-0000-0000-0000D6480000}"/>
    <cellStyle name="常规 13 2 14 2" xfId="17639" xr:uid="{00000000-0005-0000-0000-0000D7480000}"/>
    <cellStyle name="常规 13 2 15" xfId="17640" xr:uid="{00000000-0005-0000-0000-0000D8480000}"/>
    <cellStyle name="常规 13 2 15 2" xfId="17641" xr:uid="{00000000-0005-0000-0000-0000D9480000}"/>
    <cellStyle name="常规 13 2 16" xfId="17642" xr:uid="{00000000-0005-0000-0000-0000DA480000}"/>
    <cellStyle name="常规 13 2 16 2" xfId="17643" xr:uid="{00000000-0005-0000-0000-0000DB480000}"/>
    <cellStyle name="常规 13 2 17" xfId="17644" xr:uid="{00000000-0005-0000-0000-0000DC480000}"/>
    <cellStyle name="常规 13 2 17 2" xfId="17645" xr:uid="{00000000-0005-0000-0000-0000DD480000}"/>
    <cellStyle name="常规 13 2 2" xfId="17646" xr:uid="{00000000-0005-0000-0000-0000DE480000}"/>
    <cellStyle name="常规 13 2 3" xfId="17647" xr:uid="{00000000-0005-0000-0000-0000DF480000}"/>
    <cellStyle name="常规 13 2 4" xfId="17648" xr:uid="{00000000-0005-0000-0000-0000E0480000}"/>
    <cellStyle name="常规 13 2 5" xfId="17649" xr:uid="{00000000-0005-0000-0000-0000E1480000}"/>
    <cellStyle name="常规 13 2 6" xfId="17650" xr:uid="{00000000-0005-0000-0000-0000E2480000}"/>
    <cellStyle name="常规 13 2 7" xfId="17651" xr:uid="{00000000-0005-0000-0000-0000E3480000}"/>
    <cellStyle name="常规 13 2 8" xfId="17652" xr:uid="{00000000-0005-0000-0000-0000E4480000}"/>
    <cellStyle name="常规 13 2 9" xfId="17653" xr:uid="{00000000-0005-0000-0000-0000E5480000}"/>
    <cellStyle name="常规 13 3" xfId="17654" xr:uid="{00000000-0005-0000-0000-0000E6480000}"/>
    <cellStyle name="常规 13 3 10" xfId="17655" xr:uid="{00000000-0005-0000-0000-0000E7480000}"/>
    <cellStyle name="常规 13 3 11" xfId="17656" xr:uid="{00000000-0005-0000-0000-0000E8480000}"/>
    <cellStyle name="常规 13 3 12" xfId="17657" xr:uid="{00000000-0005-0000-0000-0000E9480000}"/>
    <cellStyle name="常规 13 3 12 2" xfId="17658" xr:uid="{00000000-0005-0000-0000-0000EA480000}"/>
    <cellStyle name="常规 13 3 13" xfId="17659" xr:uid="{00000000-0005-0000-0000-0000EB480000}"/>
    <cellStyle name="常规 13 3 13 2" xfId="17660" xr:uid="{00000000-0005-0000-0000-0000EC480000}"/>
    <cellStyle name="常规 13 3 14" xfId="17661" xr:uid="{00000000-0005-0000-0000-0000ED480000}"/>
    <cellStyle name="常规 13 3 14 2" xfId="17662" xr:uid="{00000000-0005-0000-0000-0000EE480000}"/>
    <cellStyle name="常规 13 3 15" xfId="17663" xr:uid="{00000000-0005-0000-0000-0000EF480000}"/>
    <cellStyle name="常规 13 3 15 2" xfId="17664" xr:uid="{00000000-0005-0000-0000-0000F0480000}"/>
    <cellStyle name="常规 13 3 16" xfId="17665" xr:uid="{00000000-0005-0000-0000-0000F1480000}"/>
    <cellStyle name="常规 13 3 16 2" xfId="17666" xr:uid="{00000000-0005-0000-0000-0000F2480000}"/>
    <cellStyle name="常规 13 3 2" xfId="17667" xr:uid="{00000000-0005-0000-0000-0000F3480000}"/>
    <cellStyle name="常规 13 3 3" xfId="17668" xr:uid="{00000000-0005-0000-0000-0000F4480000}"/>
    <cellStyle name="常规 13 3 4" xfId="17669" xr:uid="{00000000-0005-0000-0000-0000F5480000}"/>
    <cellStyle name="常规 13 3 5" xfId="17670" xr:uid="{00000000-0005-0000-0000-0000F6480000}"/>
    <cellStyle name="常规 13 3 6" xfId="17671" xr:uid="{00000000-0005-0000-0000-0000F7480000}"/>
    <cellStyle name="常规 13 3 7" xfId="17672" xr:uid="{00000000-0005-0000-0000-0000F8480000}"/>
    <cellStyle name="常规 13 3 8" xfId="17673" xr:uid="{00000000-0005-0000-0000-0000F9480000}"/>
    <cellStyle name="常规 13 3 9" xfId="17674" xr:uid="{00000000-0005-0000-0000-0000FA480000}"/>
    <cellStyle name="常规 13 4" xfId="17675" xr:uid="{00000000-0005-0000-0000-0000FB480000}"/>
    <cellStyle name="常规 13 4 10" xfId="17676" xr:uid="{00000000-0005-0000-0000-0000FC480000}"/>
    <cellStyle name="常规 13 4 11" xfId="17677" xr:uid="{00000000-0005-0000-0000-0000FD480000}"/>
    <cellStyle name="常规 13 4 11 2" xfId="17678" xr:uid="{00000000-0005-0000-0000-0000FE480000}"/>
    <cellStyle name="常规 13 4 12" xfId="17679" xr:uid="{00000000-0005-0000-0000-0000FF480000}"/>
    <cellStyle name="常规 13 4 12 2" xfId="17680" xr:uid="{00000000-0005-0000-0000-000000490000}"/>
    <cellStyle name="常规 13 4 13" xfId="17681" xr:uid="{00000000-0005-0000-0000-000001490000}"/>
    <cellStyle name="常规 13 4 13 2" xfId="17682" xr:uid="{00000000-0005-0000-0000-000002490000}"/>
    <cellStyle name="常规 13 4 14" xfId="17683" xr:uid="{00000000-0005-0000-0000-000003490000}"/>
    <cellStyle name="常规 13 4 14 2" xfId="17684" xr:uid="{00000000-0005-0000-0000-000004490000}"/>
    <cellStyle name="常规 13 4 15" xfId="17685" xr:uid="{00000000-0005-0000-0000-000005490000}"/>
    <cellStyle name="常规 13 4 15 2" xfId="17686" xr:uid="{00000000-0005-0000-0000-000006490000}"/>
    <cellStyle name="常规 13 4 2" xfId="17687" xr:uid="{00000000-0005-0000-0000-000007490000}"/>
    <cellStyle name="常规 13 4 3" xfId="17688" xr:uid="{00000000-0005-0000-0000-000008490000}"/>
    <cellStyle name="常规 13 4 4" xfId="17689" xr:uid="{00000000-0005-0000-0000-000009490000}"/>
    <cellStyle name="常规 13 4 5" xfId="17690" xr:uid="{00000000-0005-0000-0000-00000A490000}"/>
    <cellStyle name="常规 13 4 6" xfId="17691" xr:uid="{00000000-0005-0000-0000-00000B490000}"/>
    <cellStyle name="常规 13 4 7" xfId="17692" xr:uid="{00000000-0005-0000-0000-00000C490000}"/>
    <cellStyle name="常规 13 4 8" xfId="17693" xr:uid="{00000000-0005-0000-0000-00000D490000}"/>
    <cellStyle name="常规 13 4 9" xfId="17694" xr:uid="{00000000-0005-0000-0000-00000E490000}"/>
    <cellStyle name="常规 13 5" xfId="17695" xr:uid="{00000000-0005-0000-0000-00000F490000}"/>
    <cellStyle name="常规 13 5 10" xfId="17696" xr:uid="{00000000-0005-0000-0000-000010490000}"/>
    <cellStyle name="常规 13 5 10 2" xfId="17697" xr:uid="{00000000-0005-0000-0000-000011490000}"/>
    <cellStyle name="常规 13 5 11" xfId="17698" xr:uid="{00000000-0005-0000-0000-000012490000}"/>
    <cellStyle name="常规 13 5 11 2" xfId="17699" xr:uid="{00000000-0005-0000-0000-000013490000}"/>
    <cellStyle name="常规 13 5 12" xfId="17700" xr:uid="{00000000-0005-0000-0000-000014490000}"/>
    <cellStyle name="常规 13 5 12 2" xfId="17701" xr:uid="{00000000-0005-0000-0000-000015490000}"/>
    <cellStyle name="常规 13 5 2" xfId="17702" xr:uid="{00000000-0005-0000-0000-000016490000}"/>
    <cellStyle name="常规 13 5 2 10" xfId="17703" xr:uid="{00000000-0005-0000-0000-000017490000}"/>
    <cellStyle name="常规 13 5 2 10 2" xfId="17704" xr:uid="{00000000-0005-0000-0000-000018490000}"/>
    <cellStyle name="常规 13 5 2 11" xfId="17705" xr:uid="{00000000-0005-0000-0000-000019490000}"/>
    <cellStyle name="常规 13 5 2 11 2" xfId="17706" xr:uid="{00000000-0005-0000-0000-00001A490000}"/>
    <cellStyle name="常规 13 5 2 12" xfId="17707" xr:uid="{00000000-0005-0000-0000-00001B490000}"/>
    <cellStyle name="常规 13 5 2 12 2" xfId="17708" xr:uid="{00000000-0005-0000-0000-00001C490000}"/>
    <cellStyle name="常规 13 5 2 13" xfId="17709" xr:uid="{00000000-0005-0000-0000-00001D490000}"/>
    <cellStyle name="常规 13 5 2 13 2" xfId="17710" xr:uid="{00000000-0005-0000-0000-00001E490000}"/>
    <cellStyle name="常规 13 5 2 14" xfId="17711" xr:uid="{00000000-0005-0000-0000-00001F490000}"/>
    <cellStyle name="常规 13 5 2 15" xfId="17712" xr:uid="{00000000-0005-0000-0000-000020490000}"/>
    <cellStyle name="常规 13 5 2 2" xfId="17713" xr:uid="{00000000-0005-0000-0000-000021490000}"/>
    <cellStyle name="常规 13 5 2 2 10" xfId="17714" xr:uid="{00000000-0005-0000-0000-000022490000}"/>
    <cellStyle name="常规 13 5 2 2 10 2" xfId="17715" xr:uid="{00000000-0005-0000-0000-000023490000}"/>
    <cellStyle name="常规 13 5 2 2 2" xfId="17716" xr:uid="{00000000-0005-0000-0000-000024490000}"/>
    <cellStyle name="常规 13 5 2 2 3" xfId="17717" xr:uid="{00000000-0005-0000-0000-000025490000}"/>
    <cellStyle name="常规 13 5 2 2 4" xfId="17718" xr:uid="{00000000-0005-0000-0000-000026490000}"/>
    <cellStyle name="常规 13 5 2 2 5" xfId="17719" xr:uid="{00000000-0005-0000-0000-000027490000}"/>
    <cellStyle name="常规 13 5 2 2 6" xfId="17720" xr:uid="{00000000-0005-0000-0000-000028490000}"/>
    <cellStyle name="常规 13 5 2 2 6 2" xfId="17721" xr:uid="{00000000-0005-0000-0000-000029490000}"/>
    <cellStyle name="常规 13 5 2 2 7" xfId="17722" xr:uid="{00000000-0005-0000-0000-00002A490000}"/>
    <cellStyle name="常规 13 5 2 2 7 2" xfId="17723" xr:uid="{00000000-0005-0000-0000-00002B490000}"/>
    <cellStyle name="常规 13 5 2 2 8" xfId="17724" xr:uid="{00000000-0005-0000-0000-00002C490000}"/>
    <cellStyle name="常规 13 5 2 2 8 2" xfId="17725" xr:uid="{00000000-0005-0000-0000-00002D490000}"/>
    <cellStyle name="常规 13 5 2 2 9" xfId="17726" xr:uid="{00000000-0005-0000-0000-00002E490000}"/>
    <cellStyle name="常规 13 5 2 2 9 2" xfId="17727" xr:uid="{00000000-0005-0000-0000-00002F490000}"/>
    <cellStyle name="常规 13 5 2 3" xfId="17728" xr:uid="{00000000-0005-0000-0000-000030490000}"/>
    <cellStyle name="常规 13 5 2 3 2" xfId="17729" xr:uid="{00000000-0005-0000-0000-000031490000}"/>
    <cellStyle name="常规 13 5 2 3 3" xfId="17730" xr:uid="{00000000-0005-0000-0000-000032490000}"/>
    <cellStyle name="常规 13 5 2 3 4" xfId="17731" xr:uid="{00000000-0005-0000-0000-000033490000}"/>
    <cellStyle name="常规 13 5 2 3 4 2" xfId="17732" xr:uid="{00000000-0005-0000-0000-000034490000}"/>
    <cellStyle name="常规 13 5 2 3 5" xfId="17733" xr:uid="{00000000-0005-0000-0000-000035490000}"/>
    <cellStyle name="常规 13 5 2 3 5 2" xfId="17734" xr:uid="{00000000-0005-0000-0000-000036490000}"/>
    <cellStyle name="常规 13 5 2 3 6" xfId="17735" xr:uid="{00000000-0005-0000-0000-000037490000}"/>
    <cellStyle name="常规 13 5 2 3 6 2" xfId="17736" xr:uid="{00000000-0005-0000-0000-000038490000}"/>
    <cellStyle name="常规 13 5 2 3 7" xfId="17737" xr:uid="{00000000-0005-0000-0000-000039490000}"/>
    <cellStyle name="常规 13 5 2 3 7 2" xfId="17738" xr:uid="{00000000-0005-0000-0000-00003A490000}"/>
    <cellStyle name="常规 13 5 2 3 8" xfId="17739" xr:uid="{00000000-0005-0000-0000-00003B490000}"/>
    <cellStyle name="常规 13 5 2 3 8 2" xfId="17740" xr:uid="{00000000-0005-0000-0000-00003C490000}"/>
    <cellStyle name="常规 13 5 2 4" xfId="17741" xr:uid="{00000000-0005-0000-0000-00003D490000}"/>
    <cellStyle name="常规 13 5 2 4 2" xfId="17742" xr:uid="{00000000-0005-0000-0000-00003E490000}"/>
    <cellStyle name="常规 13 5 2 4 3" xfId="17743" xr:uid="{00000000-0005-0000-0000-00003F490000}"/>
    <cellStyle name="常规 13 5 2 4 3 2" xfId="17744" xr:uid="{00000000-0005-0000-0000-000040490000}"/>
    <cellStyle name="常规 13 5 2 4 4" xfId="17745" xr:uid="{00000000-0005-0000-0000-000041490000}"/>
    <cellStyle name="常规 13 5 2 4 4 2" xfId="17746" xr:uid="{00000000-0005-0000-0000-000042490000}"/>
    <cellStyle name="常规 13 5 2 4 5" xfId="17747" xr:uid="{00000000-0005-0000-0000-000043490000}"/>
    <cellStyle name="常规 13 5 2 4 5 2" xfId="17748" xr:uid="{00000000-0005-0000-0000-000044490000}"/>
    <cellStyle name="常规 13 5 2 4 6" xfId="17749" xr:uid="{00000000-0005-0000-0000-000045490000}"/>
    <cellStyle name="常规 13 5 2 4 6 2" xfId="17750" xr:uid="{00000000-0005-0000-0000-000046490000}"/>
    <cellStyle name="常规 13 5 2 4 7" xfId="17751" xr:uid="{00000000-0005-0000-0000-000047490000}"/>
    <cellStyle name="常规 13 5 2 4 7 2" xfId="17752" xr:uid="{00000000-0005-0000-0000-000048490000}"/>
    <cellStyle name="常规 13 5 2 5" xfId="17753" xr:uid="{00000000-0005-0000-0000-000049490000}"/>
    <cellStyle name="常规 13 5 2 5 2" xfId="17754" xr:uid="{00000000-0005-0000-0000-00004A490000}"/>
    <cellStyle name="常规 13 5 2 5 2 2" xfId="17755" xr:uid="{00000000-0005-0000-0000-00004B490000}"/>
    <cellStyle name="常规 13 5 2 5 3" xfId="17756" xr:uid="{00000000-0005-0000-0000-00004C490000}"/>
    <cellStyle name="常规 13 5 2 5 3 2" xfId="17757" xr:uid="{00000000-0005-0000-0000-00004D490000}"/>
    <cellStyle name="常规 13 5 2 5 4" xfId="17758" xr:uid="{00000000-0005-0000-0000-00004E490000}"/>
    <cellStyle name="常规 13 5 2 5 4 2" xfId="17759" xr:uid="{00000000-0005-0000-0000-00004F490000}"/>
    <cellStyle name="常规 13 5 2 5 5" xfId="17760" xr:uid="{00000000-0005-0000-0000-000050490000}"/>
    <cellStyle name="常规 13 5 2 5 5 2" xfId="17761" xr:uid="{00000000-0005-0000-0000-000051490000}"/>
    <cellStyle name="常规 13 5 2 5 6" xfId="17762" xr:uid="{00000000-0005-0000-0000-000052490000}"/>
    <cellStyle name="常规 13 5 2 5 6 2" xfId="17763" xr:uid="{00000000-0005-0000-0000-000053490000}"/>
    <cellStyle name="常规 13 5 2 6" xfId="17764" xr:uid="{00000000-0005-0000-0000-000054490000}"/>
    <cellStyle name="常规 13 5 2 7" xfId="17765" xr:uid="{00000000-0005-0000-0000-000055490000}"/>
    <cellStyle name="常规 13 5 2 8" xfId="17766" xr:uid="{00000000-0005-0000-0000-000056490000}"/>
    <cellStyle name="常规 13 5 2 9" xfId="17767" xr:uid="{00000000-0005-0000-0000-000057490000}"/>
    <cellStyle name="常规 13 5 2 9 2" xfId="17768" xr:uid="{00000000-0005-0000-0000-000058490000}"/>
    <cellStyle name="常规 13 5 3" xfId="17769" xr:uid="{00000000-0005-0000-0000-000059490000}"/>
    <cellStyle name="常规 13 5 3 2" xfId="17770" xr:uid="{00000000-0005-0000-0000-00005A490000}"/>
    <cellStyle name="常规 13 5 3 2 2" xfId="17771" xr:uid="{00000000-0005-0000-0000-00005B490000}"/>
    <cellStyle name="常规 13 5 3 3" xfId="17772" xr:uid="{00000000-0005-0000-0000-00005C490000}"/>
    <cellStyle name="常规 13 5 3 3 2" xfId="17773" xr:uid="{00000000-0005-0000-0000-00005D490000}"/>
    <cellStyle name="常规 13 5 3 4" xfId="17774" xr:uid="{00000000-0005-0000-0000-00005E490000}"/>
    <cellStyle name="常规 13 5 3 4 2" xfId="17775" xr:uid="{00000000-0005-0000-0000-00005F490000}"/>
    <cellStyle name="常规 13 5 3 5" xfId="17776" xr:uid="{00000000-0005-0000-0000-000060490000}"/>
    <cellStyle name="常规 13 5 3 5 2" xfId="17777" xr:uid="{00000000-0005-0000-0000-000061490000}"/>
    <cellStyle name="常规 13 5 3 6" xfId="17778" xr:uid="{00000000-0005-0000-0000-000062490000}"/>
    <cellStyle name="常规 13 5 3 6 2" xfId="17779" xr:uid="{00000000-0005-0000-0000-000063490000}"/>
    <cellStyle name="常规 13 5 4" xfId="17780" xr:uid="{00000000-0005-0000-0000-000064490000}"/>
    <cellStyle name="常规 13 5 4 10" xfId="17781" xr:uid="{00000000-0005-0000-0000-000065490000}"/>
    <cellStyle name="常规 13 5 4 10 2" xfId="17782" xr:uid="{00000000-0005-0000-0000-000066490000}"/>
    <cellStyle name="常规 13 5 4 11" xfId="17783" xr:uid="{00000000-0005-0000-0000-000067490000}"/>
    <cellStyle name="常规 13 5 4 11 2" xfId="17784" xr:uid="{00000000-0005-0000-0000-000068490000}"/>
    <cellStyle name="常规 13 5 4 12" xfId="17785" xr:uid="{00000000-0005-0000-0000-000069490000}"/>
    <cellStyle name="常规 13 5 4 12 2" xfId="17786" xr:uid="{00000000-0005-0000-0000-00006A490000}"/>
    <cellStyle name="常规 13 5 4 13" xfId="17787" xr:uid="{00000000-0005-0000-0000-00006B490000}"/>
    <cellStyle name="常规 13 5 4 14" xfId="17788" xr:uid="{00000000-0005-0000-0000-00006C490000}"/>
    <cellStyle name="常规 13 5 4 2" xfId="17789" xr:uid="{00000000-0005-0000-0000-00006D490000}"/>
    <cellStyle name="常规 13 5 4 2 2" xfId="17790" xr:uid="{00000000-0005-0000-0000-00006E490000}"/>
    <cellStyle name="常规 13 5 4 2 2 2" xfId="17791" xr:uid="{00000000-0005-0000-0000-00006F490000}"/>
    <cellStyle name="常规 13 5 4 2 3" xfId="17792" xr:uid="{00000000-0005-0000-0000-000070490000}"/>
    <cellStyle name="常规 13 5 4 2 3 2" xfId="17793" xr:uid="{00000000-0005-0000-0000-000071490000}"/>
    <cellStyle name="常规 13 5 4 2 4" xfId="17794" xr:uid="{00000000-0005-0000-0000-000072490000}"/>
    <cellStyle name="常规 13 5 4 2 4 2" xfId="17795" xr:uid="{00000000-0005-0000-0000-000073490000}"/>
    <cellStyle name="常规 13 5 4 2 5" xfId="17796" xr:uid="{00000000-0005-0000-0000-000074490000}"/>
    <cellStyle name="常规 13 5 4 2 5 2" xfId="17797" xr:uid="{00000000-0005-0000-0000-000075490000}"/>
    <cellStyle name="常规 13 5 4 2 6" xfId="17798" xr:uid="{00000000-0005-0000-0000-000076490000}"/>
    <cellStyle name="常规 13 5 4 2 6 2" xfId="17799" xr:uid="{00000000-0005-0000-0000-000077490000}"/>
    <cellStyle name="常规 13 5 4 3" xfId="17800" xr:uid="{00000000-0005-0000-0000-000078490000}"/>
    <cellStyle name="常规 13 5 4 3 2" xfId="17801" xr:uid="{00000000-0005-0000-0000-000079490000}"/>
    <cellStyle name="常规 13 5 4 3 2 2" xfId="17802" xr:uid="{00000000-0005-0000-0000-00007A490000}"/>
    <cellStyle name="常规 13 5 4 3 3" xfId="17803" xr:uid="{00000000-0005-0000-0000-00007B490000}"/>
    <cellStyle name="常规 13 5 4 3 3 2" xfId="17804" xr:uid="{00000000-0005-0000-0000-00007C490000}"/>
    <cellStyle name="常规 13 5 4 3 4" xfId="17805" xr:uid="{00000000-0005-0000-0000-00007D490000}"/>
    <cellStyle name="常规 13 5 4 3 4 2" xfId="17806" xr:uid="{00000000-0005-0000-0000-00007E490000}"/>
    <cellStyle name="常规 13 5 4 3 5" xfId="17807" xr:uid="{00000000-0005-0000-0000-00007F490000}"/>
    <cellStyle name="常规 13 5 4 3 5 2" xfId="17808" xr:uid="{00000000-0005-0000-0000-000080490000}"/>
    <cellStyle name="常规 13 5 4 3 6" xfId="17809" xr:uid="{00000000-0005-0000-0000-000081490000}"/>
    <cellStyle name="常规 13 5 4 3 6 2" xfId="17810" xr:uid="{00000000-0005-0000-0000-000082490000}"/>
    <cellStyle name="常规 13 5 4 4" xfId="17811" xr:uid="{00000000-0005-0000-0000-000083490000}"/>
    <cellStyle name="常规 13 5 4 4 2" xfId="17812" xr:uid="{00000000-0005-0000-0000-000084490000}"/>
    <cellStyle name="常规 13 5 4 4 2 2" xfId="17813" xr:uid="{00000000-0005-0000-0000-000085490000}"/>
    <cellStyle name="常规 13 5 4 4 3" xfId="17814" xr:uid="{00000000-0005-0000-0000-000086490000}"/>
    <cellStyle name="常规 13 5 4 4 3 2" xfId="17815" xr:uid="{00000000-0005-0000-0000-000087490000}"/>
    <cellStyle name="常规 13 5 4 4 4" xfId="17816" xr:uid="{00000000-0005-0000-0000-000088490000}"/>
    <cellStyle name="常规 13 5 4 4 4 2" xfId="17817" xr:uid="{00000000-0005-0000-0000-000089490000}"/>
    <cellStyle name="常规 13 5 4 4 5" xfId="17818" xr:uid="{00000000-0005-0000-0000-00008A490000}"/>
    <cellStyle name="常规 13 5 4 4 5 2" xfId="17819" xr:uid="{00000000-0005-0000-0000-00008B490000}"/>
    <cellStyle name="常规 13 5 4 4 6" xfId="17820" xr:uid="{00000000-0005-0000-0000-00008C490000}"/>
    <cellStyle name="常规 13 5 4 4 6 2" xfId="17821" xr:uid="{00000000-0005-0000-0000-00008D490000}"/>
    <cellStyle name="常规 13 5 4 5" xfId="17822" xr:uid="{00000000-0005-0000-0000-00008E490000}"/>
    <cellStyle name="常规 13 5 4 6" xfId="17823" xr:uid="{00000000-0005-0000-0000-00008F490000}"/>
    <cellStyle name="常规 13 5 4 7" xfId="17824" xr:uid="{00000000-0005-0000-0000-000090490000}"/>
    <cellStyle name="常规 13 5 4 8" xfId="17825" xr:uid="{00000000-0005-0000-0000-000091490000}"/>
    <cellStyle name="常规 13 5 4 8 2" xfId="17826" xr:uid="{00000000-0005-0000-0000-000092490000}"/>
    <cellStyle name="常规 13 5 4 9" xfId="17827" xr:uid="{00000000-0005-0000-0000-000093490000}"/>
    <cellStyle name="常规 13 5 4 9 2" xfId="17828" xr:uid="{00000000-0005-0000-0000-000094490000}"/>
    <cellStyle name="常规 13 5 5" xfId="17829" xr:uid="{00000000-0005-0000-0000-000095490000}"/>
    <cellStyle name="常规 13 5 6" xfId="17830" xr:uid="{00000000-0005-0000-0000-000096490000}"/>
    <cellStyle name="常规 13 5 6 2" xfId="17831" xr:uid="{00000000-0005-0000-0000-000097490000}"/>
    <cellStyle name="常规 13 5 6 2 2" xfId="17832" xr:uid="{00000000-0005-0000-0000-000098490000}"/>
    <cellStyle name="常规 13 5 6 2 2 2" xfId="17833" xr:uid="{00000000-0005-0000-0000-000099490000}"/>
    <cellStyle name="常规 13 5 6 2 3" xfId="17834" xr:uid="{00000000-0005-0000-0000-00009A490000}"/>
    <cellStyle name="常规 13 5 6 2 3 2" xfId="17835" xr:uid="{00000000-0005-0000-0000-00009B490000}"/>
    <cellStyle name="常规 13 5 6 2 4" xfId="17836" xr:uid="{00000000-0005-0000-0000-00009C490000}"/>
    <cellStyle name="常规 13 5 6 2 4 2" xfId="17837" xr:uid="{00000000-0005-0000-0000-00009D490000}"/>
    <cellStyle name="常规 13 5 6 2 5" xfId="17838" xr:uid="{00000000-0005-0000-0000-00009E490000}"/>
    <cellStyle name="常规 13 5 6 2 5 2" xfId="17839" xr:uid="{00000000-0005-0000-0000-00009F490000}"/>
    <cellStyle name="常规 13 5 6 2 6" xfId="17840" xr:uid="{00000000-0005-0000-0000-0000A0490000}"/>
    <cellStyle name="常规 13 5 6 2 6 2" xfId="17841" xr:uid="{00000000-0005-0000-0000-0000A1490000}"/>
    <cellStyle name="常规 13 5 6 3" xfId="17842" xr:uid="{00000000-0005-0000-0000-0000A2490000}"/>
    <cellStyle name="常规 13 5 6 3 2" xfId="17843" xr:uid="{00000000-0005-0000-0000-0000A3490000}"/>
    <cellStyle name="常规 13 5 6 3 2 2" xfId="17844" xr:uid="{00000000-0005-0000-0000-0000A4490000}"/>
    <cellStyle name="常规 13 5 6 3 3" xfId="17845" xr:uid="{00000000-0005-0000-0000-0000A5490000}"/>
    <cellStyle name="常规 13 5 6 3 3 2" xfId="17846" xr:uid="{00000000-0005-0000-0000-0000A6490000}"/>
    <cellStyle name="常规 13 5 6 3 4" xfId="17847" xr:uid="{00000000-0005-0000-0000-0000A7490000}"/>
    <cellStyle name="常规 13 5 6 3 4 2" xfId="17848" xr:uid="{00000000-0005-0000-0000-0000A8490000}"/>
    <cellStyle name="常规 13 5 6 3 5" xfId="17849" xr:uid="{00000000-0005-0000-0000-0000A9490000}"/>
    <cellStyle name="常规 13 5 6 3 5 2" xfId="17850" xr:uid="{00000000-0005-0000-0000-0000AA490000}"/>
    <cellStyle name="常规 13 5 6 3 6" xfId="17851" xr:uid="{00000000-0005-0000-0000-0000AB490000}"/>
    <cellStyle name="常规 13 5 6 3 6 2" xfId="17852" xr:uid="{00000000-0005-0000-0000-0000AC490000}"/>
    <cellStyle name="常规 13 5 7" xfId="17853" xr:uid="{00000000-0005-0000-0000-0000AD490000}"/>
    <cellStyle name="常规 13 5 7 2" xfId="17854" xr:uid="{00000000-0005-0000-0000-0000AE490000}"/>
    <cellStyle name="常规 13 5 7 2 2" xfId="17855" xr:uid="{00000000-0005-0000-0000-0000AF490000}"/>
    <cellStyle name="常规 13 5 7 3" xfId="17856" xr:uid="{00000000-0005-0000-0000-0000B0490000}"/>
    <cellStyle name="常规 13 5 7 3 2" xfId="17857" xr:uid="{00000000-0005-0000-0000-0000B1490000}"/>
    <cellStyle name="常规 13 5 7 4" xfId="17858" xr:uid="{00000000-0005-0000-0000-0000B2490000}"/>
    <cellStyle name="常规 13 5 7 4 2" xfId="17859" xr:uid="{00000000-0005-0000-0000-0000B3490000}"/>
    <cellStyle name="常规 13 5 7 5" xfId="17860" xr:uid="{00000000-0005-0000-0000-0000B4490000}"/>
    <cellStyle name="常规 13 5 7 5 2" xfId="17861" xr:uid="{00000000-0005-0000-0000-0000B5490000}"/>
    <cellStyle name="常规 13 5 7 6" xfId="17862" xr:uid="{00000000-0005-0000-0000-0000B6490000}"/>
    <cellStyle name="常规 13 5 7 6 2" xfId="17863" xr:uid="{00000000-0005-0000-0000-0000B7490000}"/>
    <cellStyle name="常规 13 5 8" xfId="17864" xr:uid="{00000000-0005-0000-0000-0000B8490000}"/>
    <cellStyle name="常规 13 5 8 2" xfId="17865" xr:uid="{00000000-0005-0000-0000-0000B9490000}"/>
    <cellStyle name="常规 13 5 9" xfId="17866" xr:uid="{00000000-0005-0000-0000-0000BA490000}"/>
    <cellStyle name="常规 13 5 9 2" xfId="17867" xr:uid="{00000000-0005-0000-0000-0000BB490000}"/>
    <cellStyle name="常规 13 6" xfId="17868" xr:uid="{00000000-0005-0000-0000-0000BC490000}"/>
    <cellStyle name="常规 13 6 10" xfId="17869" xr:uid="{00000000-0005-0000-0000-0000BD490000}"/>
    <cellStyle name="常规 13 6 10 2" xfId="17870" xr:uid="{00000000-0005-0000-0000-0000BE490000}"/>
    <cellStyle name="常规 13 6 2" xfId="17871" xr:uid="{00000000-0005-0000-0000-0000BF490000}"/>
    <cellStyle name="常规 13 6 2 2" xfId="17872" xr:uid="{00000000-0005-0000-0000-0000C0490000}"/>
    <cellStyle name="常规 13 6 2 2 2" xfId="17873" xr:uid="{00000000-0005-0000-0000-0000C1490000}"/>
    <cellStyle name="常规 13 6 2 3" xfId="17874" xr:uid="{00000000-0005-0000-0000-0000C2490000}"/>
    <cellStyle name="常规 13 6 2 3 2" xfId="17875" xr:uid="{00000000-0005-0000-0000-0000C3490000}"/>
    <cellStyle name="常规 13 6 2 4" xfId="17876" xr:uid="{00000000-0005-0000-0000-0000C4490000}"/>
    <cellStyle name="常规 13 6 2 4 2" xfId="17877" xr:uid="{00000000-0005-0000-0000-0000C5490000}"/>
    <cellStyle name="常规 13 6 2 5" xfId="17878" xr:uid="{00000000-0005-0000-0000-0000C6490000}"/>
    <cellStyle name="常规 13 6 2 5 2" xfId="17879" xr:uid="{00000000-0005-0000-0000-0000C7490000}"/>
    <cellStyle name="常规 13 6 2 6" xfId="17880" xr:uid="{00000000-0005-0000-0000-0000C8490000}"/>
    <cellStyle name="常规 13 6 2 6 2" xfId="17881" xr:uid="{00000000-0005-0000-0000-0000C9490000}"/>
    <cellStyle name="常规 13 6 3" xfId="17882" xr:uid="{00000000-0005-0000-0000-0000CA490000}"/>
    <cellStyle name="常规 13 6 3 10" xfId="17883" xr:uid="{00000000-0005-0000-0000-0000CB490000}"/>
    <cellStyle name="常规 13 6 3 10 2" xfId="17884" xr:uid="{00000000-0005-0000-0000-0000CC490000}"/>
    <cellStyle name="常规 13 6 3 11" xfId="17885" xr:uid="{00000000-0005-0000-0000-0000CD490000}"/>
    <cellStyle name="常规 13 6 3 11 2" xfId="17886" xr:uid="{00000000-0005-0000-0000-0000CE490000}"/>
    <cellStyle name="常规 13 6 3 12" xfId="17887" xr:uid="{00000000-0005-0000-0000-0000CF490000}"/>
    <cellStyle name="常规 13 6 3 12 2" xfId="17888" xr:uid="{00000000-0005-0000-0000-0000D0490000}"/>
    <cellStyle name="常规 13 6 3 13" xfId="17889" xr:uid="{00000000-0005-0000-0000-0000D1490000}"/>
    <cellStyle name="常规 13 6 3 14" xfId="17890" xr:uid="{00000000-0005-0000-0000-0000D2490000}"/>
    <cellStyle name="常规 13 6 3 2" xfId="17891" xr:uid="{00000000-0005-0000-0000-0000D3490000}"/>
    <cellStyle name="常规 13 6 3 2 2" xfId="17892" xr:uid="{00000000-0005-0000-0000-0000D4490000}"/>
    <cellStyle name="常规 13 6 3 2 2 2" xfId="17893" xr:uid="{00000000-0005-0000-0000-0000D5490000}"/>
    <cellStyle name="常规 13 6 3 2 3" xfId="17894" xr:uid="{00000000-0005-0000-0000-0000D6490000}"/>
    <cellStyle name="常规 13 6 3 2 3 2" xfId="17895" xr:uid="{00000000-0005-0000-0000-0000D7490000}"/>
    <cellStyle name="常规 13 6 3 2 4" xfId="17896" xr:uid="{00000000-0005-0000-0000-0000D8490000}"/>
    <cellStyle name="常规 13 6 3 2 4 2" xfId="17897" xr:uid="{00000000-0005-0000-0000-0000D9490000}"/>
    <cellStyle name="常规 13 6 3 2 5" xfId="17898" xr:uid="{00000000-0005-0000-0000-0000DA490000}"/>
    <cellStyle name="常规 13 6 3 2 5 2" xfId="17899" xr:uid="{00000000-0005-0000-0000-0000DB490000}"/>
    <cellStyle name="常规 13 6 3 2 6" xfId="17900" xr:uid="{00000000-0005-0000-0000-0000DC490000}"/>
    <cellStyle name="常规 13 6 3 2 6 2" xfId="17901" xr:uid="{00000000-0005-0000-0000-0000DD490000}"/>
    <cellStyle name="常规 13 6 3 3" xfId="17902" xr:uid="{00000000-0005-0000-0000-0000DE490000}"/>
    <cellStyle name="常规 13 6 3 3 2" xfId="17903" xr:uid="{00000000-0005-0000-0000-0000DF490000}"/>
    <cellStyle name="常规 13 6 3 3 2 2" xfId="17904" xr:uid="{00000000-0005-0000-0000-0000E0490000}"/>
    <cellStyle name="常规 13 6 3 3 3" xfId="17905" xr:uid="{00000000-0005-0000-0000-0000E1490000}"/>
    <cellStyle name="常规 13 6 3 3 3 2" xfId="17906" xr:uid="{00000000-0005-0000-0000-0000E2490000}"/>
    <cellStyle name="常规 13 6 3 3 4" xfId="17907" xr:uid="{00000000-0005-0000-0000-0000E3490000}"/>
    <cellStyle name="常规 13 6 3 3 4 2" xfId="17908" xr:uid="{00000000-0005-0000-0000-0000E4490000}"/>
    <cellStyle name="常规 13 6 3 3 5" xfId="17909" xr:uid="{00000000-0005-0000-0000-0000E5490000}"/>
    <cellStyle name="常规 13 6 3 3 5 2" xfId="17910" xr:uid="{00000000-0005-0000-0000-0000E6490000}"/>
    <cellStyle name="常规 13 6 3 3 6" xfId="17911" xr:uid="{00000000-0005-0000-0000-0000E7490000}"/>
    <cellStyle name="常规 13 6 3 3 6 2" xfId="17912" xr:uid="{00000000-0005-0000-0000-0000E8490000}"/>
    <cellStyle name="常规 13 6 3 4" xfId="17913" xr:uid="{00000000-0005-0000-0000-0000E9490000}"/>
    <cellStyle name="常规 13 6 3 4 2" xfId="17914" xr:uid="{00000000-0005-0000-0000-0000EA490000}"/>
    <cellStyle name="常规 13 6 3 4 2 2" xfId="17915" xr:uid="{00000000-0005-0000-0000-0000EB490000}"/>
    <cellStyle name="常规 13 6 3 4 3" xfId="17916" xr:uid="{00000000-0005-0000-0000-0000EC490000}"/>
    <cellStyle name="常规 13 6 3 4 3 2" xfId="17917" xr:uid="{00000000-0005-0000-0000-0000ED490000}"/>
    <cellStyle name="常规 13 6 3 4 4" xfId="17918" xr:uid="{00000000-0005-0000-0000-0000EE490000}"/>
    <cellStyle name="常规 13 6 3 4 4 2" xfId="17919" xr:uid="{00000000-0005-0000-0000-0000EF490000}"/>
    <cellStyle name="常规 13 6 3 4 5" xfId="17920" xr:uid="{00000000-0005-0000-0000-0000F0490000}"/>
    <cellStyle name="常规 13 6 3 4 5 2" xfId="17921" xr:uid="{00000000-0005-0000-0000-0000F1490000}"/>
    <cellStyle name="常规 13 6 3 4 6" xfId="17922" xr:uid="{00000000-0005-0000-0000-0000F2490000}"/>
    <cellStyle name="常规 13 6 3 4 6 2" xfId="17923" xr:uid="{00000000-0005-0000-0000-0000F3490000}"/>
    <cellStyle name="常规 13 6 3 5" xfId="17924" xr:uid="{00000000-0005-0000-0000-0000F4490000}"/>
    <cellStyle name="常规 13 6 3 6" xfId="17925" xr:uid="{00000000-0005-0000-0000-0000F5490000}"/>
    <cellStyle name="常规 13 6 3 7" xfId="17926" xr:uid="{00000000-0005-0000-0000-0000F6490000}"/>
    <cellStyle name="常规 13 6 3 8" xfId="17927" xr:uid="{00000000-0005-0000-0000-0000F7490000}"/>
    <cellStyle name="常规 13 6 3 8 2" xfId="17928" xr:uid="{00000000-0005-0000-0000-0000F8490000}"/>
    <cellStyle name="常规 13 6 3 9" xfId="17929" xr:uid="{00000000-0005-0000-0000-0000F9490000}"/>
    <cellStyle name="常规 13 6 3 9 2" xfId="17930" xr:uid="{00000000-0005-0000-0000-0000FA490000}"/>
    <cellStyle name="常规 13 6 4" xfId="17931" xr:uid="{00000000-0005-0000-0000-0000FB490000}"/>
    <cellStyle name="常规 13 6 4 2" xfId="17932" xr:uid="{00000000-0005-0000-0000-0000FC490000}"/>
    <cellStyle name="常规 13 6 4 2 2" xfId="17933" xr:uid="{00000000-0005-0000-0000-0000FD490000}"/>
    <cellStyle name="常规 13 6 4 3" xfId="17934" xr:uid="{00000000-0005-0000-0000-0000FE490000}"/>
    <cellStyle name="常规 13 6 4 3 2" xfId="17935" xr:uid="{00000000-0005-0000-0000-0000FF490000}"/>
    <cellStyle name="常规 13 6 4 4" xfId="17936" xr:uid="{00000000-0005-0000-0000-0000004A0000}"/>
    <cellStyle name="常规 13 6 4 4 2" xfId="17937" xr:uid="{00000000-0005-0000-0000-0000014A0000}"/>
    <cellStyle name="常规 13 6 4 5" xfId="17938" xr:uid="{00000000-0005-0000-0000-0000024A0000}"/>
    <cellStyle name="常规 13 6 4 5 2" xfId="17939" xr:uid="{00000000-0005-0000-0000-0000034A0000}"/>
    <cellStyle name="常规 13 6 4 6" xfId="17940" xr:uid="{00000000-0005-0000-0000-0000044A0000}"/>
    <cellStyle name="常规 13 6 4 6 2" xfId="17941" xr:uid="{00000000-0005-0000-0000-0000054A0000}"/>
    <cellStyle name="常规 13 6 5" xfId="17942" xr:uid="{00000000-0005-0000-0000-0000064A0000}"/>
    <cellStyle name="常规 13 6 5 2" xfId="17943" xr:uid="{00000000-0005-0000-0000-0000074A0000}"/>
    <cellStyle name="常规 13 6 5 2 2" xfId="17944" xr:uid="{00000000-0005-0000-0000-0000084A0000}"/>
    <cellStyle name="常规 13 6 5 3" xfId="17945" xr:uid="{00000000-0005-0000-0000-0000094A0000}"/>
    <cellStyle name="常规 13 6 5 3 2" xfId="17946" xr:uid="{00000000-0005-0000-0000-00000A4A0000}"/>
    <cellStyle name="常规 13 6 5 4" xfId="17947" xr:uid="{00000000-0005-0000-0000-00000B4A0000}"/>
    <cellStyle name="常规 13 6 5 4 2" xfId="17948" xr:uid="{00000000-0005-0000-0000-00000C4A0000}"/>
    <cellStyle name="常规 13 6 5 5" xfId="17949" xr:uid="{00000000-0005-0000-0000-00000D4A0000}"/>
    <cellStyle name="常规 13 6 5 5 2" xfId="17950" xr:uid="{00000000-0005-0000-0000-00000E4A0000}"/>
    <cellStyle name="常规 13 6 5 6" xfId="17951" xr:uid="{00000000-0005-0000-0000-00000F4A0000}"/>
    <cellStyle name="常规 13 6 5 6 2" xfId="17952" xr:uid="{00000000-0005-0000-0000-0000104A0000}"/>
    <cellStyle name="常规 13 6 6" xfId="17953" xr:uid="{00000000-0005-0000-0000-0000114A0000}"/>
    <cellStyle name="常规 13 6 6 2" xfId="17954" xr:uid="{00000000-0005-0000-0000-0000124A0000}"/>
    <cellStyle name="常规 13 6 7" xfId="17955" xr:uid="{00000000-0005-0000-0000-0000134A0000}"/>
    <cellStyle name="常规 13 6 7 2" xfId="17956" xr:uid="{00000000-0005-0000-0000-0000144A0000}"/>
    <cellStyle name="常规 13 6 8" xfId="17957" xr:uid="{00000000-0005-0000-0000-0000154A0000}"/>
    <cellStyle name="常规 13 6 8 2" xfId="17958" xr:uid="{00000000-0005-0000-0000-0000164A0000}"/>
    <cellStyle name="常规 13 6 9" xfId="17959" xr:uid="{00000000-0005-0000-0000-0000174A0000}"/>
    <cellStyle name="常规 13 6 9 2" xfId="17960" xr:uid="{00000000-0005-0000-0000-0000184A0000}"/>
    <cellStyle name="常规 13 7" xfId="17961" xr:uid="{00000000-0005-0000-0000-0000194A0000}"/>
    <cellStyle name="常规 13 7 2" xfId="17962" xr:uid="{00000000-0005-0000-0000-00001A4A0000}"/>
    <cellStyle name="常规 13 7 2 10" xfId="17963" xr:uid="{00000000-0005-0000-0000-00001B4A0000}"/>
    <cellStyle name="常规 13 7 2 10 2" xfId="17964" xr:uid="{00000000-0005-0000-0000-00001C4A0000}"/>
    <cellStyle name="常规 13 7 2 11" xfId="17965" xr:uid="{00000000-0005-0000-0000-00001D4A0000}"/>
    <cellStyle name="常规 13 7 2 11 2" xfId="17966" xr:uid="{00000000-0005-0000-0000-00001E4A0000}"/>
    <cellStyle name="常规 13 7 2 12" xfId="17967" xr:uid="{00000000-0005-0000-0000-00001F4A0000}"/>
    <cellStyle name="常规 13 7 2 12 2" xfId="17968" xr:uid="{00000000-0005-0000-0000-0000204A0000}"/>
    <cellStyle name="常规 13 7 2 13" xfId="17969" xr:uid="{00000000-0005-0000-0000-0000214A0000}"/>
    <cellStyle name="常规 13 7 2 14" xfId="17970" xr:uid="{00000000-0005-0000-0000-0000224A0000}"/>
    <cellStyle name="常规 13 7 2 2" xfId="17971" xr:uid="{00000000-0005-0000-0000-0000234A0000}"/>
    <cellStyle name="常规 13 7 2 2 2" xfId="17972" xr:uid="{00000000-0005-0000-0000-0000244A0000}"/>
    <cellStyle name="常规 13 7 2 2 2 2" xfId="17973" xr:uid="{00000000-0005-0000-0000-0000254A0000}"/>
    <cellStyle name="常规 13 7 2 2 3" xfId="17974" xr:uid="{00000000-0005-0000-0000-0000264A0000}"/>
    <cellStyle name="常规 13 7 2 2 3 2" xfId="17975" xr:uid="{00000000-0005-0000-0000-0000274A0000}"/>
    <cellStyle name="常规 13 7 2 2 4" xfId="17976" xr:uid="{00000000-0005-0000-0000-0000284A0000}"/>
    <cellStyle name="常规 13 7 2 2 4 2" xfId="17977" xr:uid="{00000000-0005-0000-0000-0000294A0000}"/>
    <cellStyle name="常规 13 7 2 2 5" xfId="17978" xr:uid="{00000000-0005-0000-0000-00002A4A0000}"/>
    <cellStyle name="常规 13 7 2 2 5 2" xfId="17979" xr:uid="{00000000-0005-0000-0000-00002B4A0000}"/>
    <cellStyle name="常规 13 7 2 2 6" xfId="17980" xr:uid="{00000000-0005-0000-0000-00002C4A0000}"/>
    <cellStyle name="常规 13 7 2 2 6 2" xfId="17981" xr:uid="{00000000-0005-0000-0000-00002D4A0000}"/>
    <cellStyle name="常规 13 7 2 3" xfId="17982" xr:uid="{00000000-0005-0000-0000-00002E4A0000}"/>
    <cellStyle name="常规 13 7 2 3 2" xfId="17983" xr:uid="{00000000-0005-0000-0000-00002F4A0000}"/>
    <cellStyle name="常规 13 7 2 3 2 2" xfId="17984" xr:uid="{00000000-0005-0000-0000-0000304A0000}"/>
    <cellStyle name="常规 13 7 2 3 3" xfId="17985" xr:uid="{00000000-0005-0000-0000-0000314A0000}"/>
    <cellStyle name="常规 13 7 2 3 3 2" xfId="17986" xr:uid="{00000000-0005-0000-0000-0000324A0000}"/>
    <cellStyle name="常规 13 7 2 3 4" xfId="17987" xr:uid="{00000000-0005-0000-0000-0000334A0000}"/>
    <cellStyle name="常规 13 7 2 3 4 2" xfId="17988" xr:uid="{00000000-0005-0000-0000-0000344A0000}"/>
    <cellStyle name="常规 13 7 2 3 5" xfId="17989" xr:uid="{00000000-0005-0000-0000-0000354A0000}"/>
    <cellStyle name="常规 13 7 2 3 5 2" xfId="17990" xr:uid="{00000000-0005-0000-0000-0000364A0000}"/>
    <cellStyle name="常规 13 7 2 3 6" xfId="17991" xr:uid="{00000000-0005-0000-0000-0000374A0000}"/>
    <cellStyle name="常规 13 7 2 3 6 2" xfId="17992" xr:uid="{00000000-0005-0000-0000-0000384A0000}"/>
    <cellStyle name="常规 13 7 2 4" xfId="17993" xr:uid="{00000000-0005-0000-0000-0000394A0000}"/>
    <cellStyle name="常规 13 7 2 4 2" xfId="17994" xr:uid="{00000000-0005-0000-0000-00003A4A0000}"/>
    <cellStyle name="常规 13 7 2 4 2 2" xfId="17995" xr:uid="{00000000-0005-0000-0000-00003B4A0000}"/>
    <cellStyle name="常规 13 7 2 4 3" xfId="17996" xr:uid="{00000000-0005-0000-0000-00003C4A0000}"/>
    <cellStyle name="常规 13 7 2 4 3 2" xfId="17997" xr:uid="{00000000-0005-0000-0000-00003D4A0000}"/>
    <cellStyle name="常规 13 7 2 4 4" xfId="17998" xr:uid="{00000000-0005-0000-0000-00003E4A0000}"/>
    <cellStyle name="常规 13 7 2 4 4 2" xfId="17999" xr:uid="{00000000-0005-0000-0000-00003F4A0000}"/>
    <cellStyle name="常规 13 7 2 4 5" xfId="18000" xr:uid="{00000000-0005-0000-0000-0000404A0000}"/>
    <cellStyle name="常规 13 7 2 4 5 2" xfId="18001" xr:uid="{00000000-0005-0000-0000-0000414A0000}"/>
    <cellStyle name="常规 13 7 2 4 6" xfId="18002" xr:uid="{00000000-0005-0000-0000-0000424A0000}"/>
    <cellStyle name="常规 13 7 2 4 6 2" xfId="18003" xr:uid="{00000000-0005-0000-0000-0000434A0000}"/>
    <cellStyle name="常规 13 7 2 5" xfId="18004" xr:uid="{00000000-0005-0000-0000-0000444A0000}"/>
    <cellStyle name="常规 13 7 2 6" xfId="18005" xr:uid="{00000000-0005-0000-0000-0000454A0000}"/>
    <cellStyle name="常规 13 7 2 7" xfId="18006" xr:uid="{00000000-0005-0000-0000-0000464A0000}"/>
    <cellStyle name="常规 13 7 2 8" xfId="18007" xr:uid="{00000000-0005-0000-0000-0000474A0000}"/>
    <cellStyle name="常规 13 7 2 8 2" xfId="18008" xr:uid="{00000000-0005-0000-0000-0000484A0000}"/>
    <cellStyle name="常规 13 7 2 9" xfId="18009" xr:uid="{00000000-0005-0000-0000-0000494A0000}"/>
    <cellStyle name="常规 13 7 2 9 2" xfId="18010" xr:uid="{00000000-0005-0000-0000-00004A4A0000}"/>
    <cellStyle name="常规 13 7 3" xfId="18011" xr:uid="{00000000-0005-0000-0000-00004B4A0000}"/>
    <cellStyle name="常规 13 7 3 2" xfId="18012" xr:uid="{00000000-0005-0000-0000-00004C4A0000}"/>
    <cellStyle name="常规 13 7 3 2 2" xfId="18013" xr:uid="{00000000-0005-0000-0000-00004D4A0000}"/>
    <cellStyle name="常规 13 7 3 3" xfId="18014" xr:uid="{00000000-0005-0000-0000-00004E4A0000}"/>
    <cellStyle name="常规 13 7 3 3 2" xfId="18015" xr:uid="{00000000-0005-0000-0000-00004F4A0000}"/>
    <cellStyle name="常规 13 7 3 4" xfId="18016" xr:uid="{00000000-0005-0000-0000-0000504A0000}"/>
    <cellStyle name="常规 13 7 3 4 2" xfId="18017" xr:uid="{00000000-0005-0000-0000-0000514A0000}"/>
    <cellStyle name="常规 13 7 3 5" xfId="18018" xr:uid="{00000000-0005-0000-0000-0000524A0000}"/>
    <cellStyle name="常规 13 7 3 5 2" xfId="18019" xr:uid="{00000000-0005-0000-0000-0000534A0000}"/>
    <cellStyle name="常规 13 7 3 6" xfId="18020" xr:uid="{00000000-0005-0000-0000-0000544A0000}"/>
    <cellStyle name="常规 13 7 3 6 2" xfId="18021" xr:uid="{00000000-0005-0000-0000-0000554A0000}"/>
    <cellStyle name="常规 13 7 4" xfId="18022" xr:uid="{00000000-0005-0000-0000-0000564A0000}"/>
    <cellStyle name="常规 13 7 4 2" xfId="18023" xr:uid="{00000000-0005-0000-0000-0000574A0000}"/>
    <cellStyle name="常规 13 7 4 2 2" xfId="18024" xr:uid="{00000000-0005-0000-0000-0000584A0000}"/>
    <cellStyle name="常规 13 7 4 3" xfId="18025" xr:uid="{00000000-0005-0000-0000-0000594A0000}"/>
    <cellStyle name="常规 13 7 4 3 2" xfId="18026" xr:uid="{00000000-0005-0000-0000-00005A4A0000}"/>
    <cellStyle name="常规 13 7 4 4" xfId="18027" xr:uid="{00000000-0005-0000-0000-00005B4A0000}"/>
    <cellStyle name="常规 13 7 4 4 2" xfId="18028" xr:uid="{00000000-0005-0000-0000-00005C4A0000}"/>
    <cellStyle name="常规 13 7 4 5" xfId="18029" xr:uid="{00000000-0005-0000-0000-00005D4A0000}"/>
    <cellStyle name="常规 13 7 4 5 2" xfId="18030" xr:uid="{00000000-0005-0000-0000-00005E4A0000}"/>
    <cellStyle name="常规 13 7 4 6" xfId="18031" xr:uid="{00000000-0005-0000-0000-00005F4A0000}"/>
    <cellStyle name="常规 13 7 4 6 2" xfId="18032" xr:uid="{00000000-0005-0000-0000-0000604A0000}"/>
    <cellStyle name="常规 13 7 5" xfId="18033" xr:uid="{00000000-0005-0000-0000-0000614A0000}"/>
    <cellStyle name="常规 13 7 5 2" xfId="18034" xr:uid="{00000000-0005-0000-0000-0000624A0000}"/>
    <cellStyle name="常规 13 7 6" xfId="18035" xr:uid="{00000000-0005-0000-0000-0000634A0000}"/>
    <cellStyle name="常规 13 7 6 2" xfId="18036" xr:uid="{00000000-0005-0000-0000-0000644A0000}"/>
    <cellStyle name="常规 13 7 7" xfId="18037" xr:uid="{00000000-0005-0000-0000-0000654A0000}"/>
    <cellStyle name="常规 13 7 7 2" xfId="18038" xr:uid="{00000000-0005-0000-0000-0000664A0000}"/>
    <cellStyle name="常规 13 7 8" xfId="18039" xr:uid="{00000000-0005-0000-0000-0000674A0000}"/>
    <cellStyle name="常规 13 7 8 2" xfId="18040" xr:uid="{00000000-0005-0000-0000-0000684A0000}"/>
    <cellStyle name="常规 13 7 9" xfId="18041" xr:uid="{00000000-0005-0000-0000-0000694A0000}"/>
    <cellStyle name="常规 13 7 9 2" xfId="18042" xr:uid="{00000000-0005-0000-0000-00006A4A0000}"/>
    <cellStyle name="常规 13 8" xfId="18043" xr:uid="{00000000-0005-0000-0000-00006B4A0000}"/>
    <cellStyle name="常规 13 8 2" xfId="18044" xr:uid="{00000000-0005-0000-0000-00006C4A0000}"/>
    <cellStyle name="常规 13 8 2 2" xfId="18045" xr:uid="{00000000-0005-0000-0000-00006D4A0000}"/>
    <cellStyle name="常规 13 8 3" xfId="18046" xr:uid="{00000000-0005-0000-0000-00006E4A0000}"/>
    <cellStyle name="常规 13 8 3 2" xfId="18047" xr:uid="{00000000-0005-0000-0000-00006F4A0000}"/>
    <cellStyle name="常规 13 8 4" xfId="18048" xr:uid="{00000000-0005-0000-0000-0000704A0000}"/>
    <cellStyle name="常规 13 8 4 2" xfId="18049" xr:uid="{00000000-0005-0000-0000-0000714A0000}"/>
    <cellStyle name="常规 13 8 5" xfId="18050" xr:uid="{00000000-0005-0000-0000-0000724A0000}"/>
    <cellStyle name="常规 13 8 5 2" xfId="18051" xr:uid="{00000000-0005-0000-0000-0000734A0000}"/>
    <cellStyle name="常规 13 8 6" xfId="18052" xr:uid="{00000000-0005-0000-0000-0000744A0000}"/>
    <cellStyle name="常规 13 8 6 2" xfId="18053" xr:uid="{00000000-0005-0000-0000-0000754A0000}"/>
    <cellStyle name="常规 13 9" xfId="18054" xr:uid="{00000000-0005-0000-0000-0000764A0000}"/>
    <cellStyle name="常规 13 9 2" xfId="18055" xr:uid="{00000000-0005-0000-0000-0000774A0000}"/>
    <cellStyle name="常规 13 9 2 2" xfId="18056" xr:uid="{00000000-0005-0000-0000-0000784A0000}"/>
    <cellStyle name="常规 13 9 3" xfId="18057" xr:uid="{00000000-0005-0000-0000-0000794A0000}"/>
    <cellStyle name="常规 13 9 3 2" xfId="18058" xr:uid="{00000000-0005-0000-0000-00007A4A0000}"/>
    <cellStyle name="常规 13 9 4" xfId="18059" xr:uid="{00000000-0005-0000-0000-00007B4A0000}"/>
    <cellStyle name="常规 13 9 4 2" xfId="18060" xr:uid="{00000000-0005-0000-0000-00007C4A0000}"/>
    <cellStyle name="常规 13 9 5" xfId="18061" xr:uid="{00000000-0005-0000-0000-00007D4A0000}"/>
    <cellStyle name="常规 13 9 5 2" xfId="18062" xr:uid="{00000000-0005-0000-0000-00007E4A0000}"/>
    <cellStyle name="常规 13 9 6" xfId="18063" xr:uid="{00000000-0005-0000-0000-00007F4A0000}"/>
    <cellStyle name="常规 13 9 6 2" xfId="18064" xr:uid="{00000000-0005-0000-0000-0000804A0000}"/>
    <cellStyle name="常规 14" xfId="18065" xr:uid="{00000000-0005-0000-0000-0000814A0000}"/>
    <cellStyle name="常规 14 10" xfId="18066" xr:uid="{00000000-0005-0000-0000-0000824A0000}"/>
    <cellStyle name="常规 14 10 2" xfId="18067" xr:uid="{00000000-0005-0000-0000-0000834A0000}"/>
    <cellStyle name="常规 14 10 2 2" xfId="18068" xr:uid="{00000000-0005-0000-0000-0000844A0000}"/>
    <cellStyle name="常规 14 10 3" xfId="18069" xr:uid="{00000000-0005-0000-0000-0000854A0000}"/>
    <cellStyle name="常规 14 10 4" xfId="18070" xr:uid="{00000000-0005-0000-0000-0000864A0000}"/>
    <cellStyle name="常规 14 10 5" xfId="18071" xr:uid="{00000000-0005-0000-0000-0000874A0000}"/>
    <cellStyle name="常规 14 11" xfId="18072" xr:uid="{00000000-0005-0000-0000-0000884A0000}"/>
    <cellStyle name="常规 14 11 2" xfId="18073" xr:uid="{00000000-0005-0000-0000-0000894A0000}"/>
    <cellStyle name="常规 14 11 3" xfId="18074" xr:uid="{00000000-0005-0000-0000-00008A4A0000}"/>
    <cellStyle name="常规 14 11 4" xfId="18075" xr:uid="{00000000-0005-0000-0000-00008B4A0000}"/>
    <cellStyle name="常规 14 11 5" xfId="18076" xr:uid="{00000000-0005-0000-0000-00008C4A0000}"/>
    <cellStyle name="常规 14 12" xfId="18077" xr:uid="{00000000-0005-0000-0000-00008D4A0000}"/>
    <cellStyle name="常规 14 13" xfId="18078" xr:uid="{00000000-0005-0000-0000-00008E4A0000}"/>
    <cellStyle name="常规 14 13 2" xfId="18079" xr:uid="{00000000-0005-0000-0000-00008F4A0000}"/>
    <cellStyle name="常规 14 14" xfId="18080" xr:uid="{00000000-0005-0000-0000-0000904A0000}"/>
    <cellStyle name="常规 14 15" xfId="18081" xr:uid="{00000000-0005-0000-0000-0000914A0000}"/>
    <cellStyle name="常规 14 2" xfId="18082" xr:uid="{00000000-0005-0000-0000-0000924A0000}"/>
    <cellStyle name="常规 14 3" xfId="18083" xr:uid="{00000000-0005-0000-0000-0000934A0000}"/>
    <cellStyle name="常规 14 4" xfId="18084" xr:uid="{00000000-0005-0000-0000-0000944A0000}"/>
    <cellStyle name="常规 14 4 2" xfId="18085" xr:uid="{00000000-0005-0000-0000-0000954A0000}"/>
    <cellStyle name="常规 14 4 2 2" xfId="18086" xr:uid="{00000000-0005-0000-0000-0000964A0000}"/>
    <cellStyle name="常规 14 4 2 3" xfId="18087" xr:uid="{00000000-0005-0000-0000-0000974A0000}"/>
    <cellStyle name="常规 14 4 2 4" xfId="18088" xr:uid="{00000000-0005-0000-0000-0000984A0000}"/>
    <cellStyle name="常规 14 4 2 5" xfId="18089" xr:uid="{00000000-0005-0000-0000-0000994A0000}"/>
    <cellStyle name="常规 14 4 3" xfId="18090" xr:uid="{00000000-0005-0000-0000-00009A4A0000}"/>
    <cellStyle name="常规 14 4 3 2" xfId="18091" xr:uid="{00000000-0005-0000-0000-00009B4A0000}"/>
    <cellStyle name="常规 14 4 3 3" xfId="18092" xr:uid="{00000000-0005-0000-0000-00009C4A0000}"/>
    <cellStyle name="常规 14 4 3 4" xfId="18093" xr:uid="{00000000-0005-0000-0000-00009D4A0000}"/>
    <cellStyle name="常规 14 4 3 5" xfId="18094" xr:uid="{00000000-0005-0000-0000-00009E4A0000}"/>
    <cellStyle name="常规 14 4 4" xfId="18095" xr:uid="{00000000-0005-0000-0000-00009F4A0000}"/>
    <cellStyle name="常规 14 4 5" xfId="18096" xr:uid="{00000000-0005-0000-0000-0000A04A0000}"/>
    <cellStyle name="常规 14 4 6" xfId="18097" xr:uid="{00000000-0005-0000-0000-0000A14A0000}"/>
    <cellStyle name="常规 14 4 7" xfId="18098" xr:uid="{00000000-0005-0000-0000-0000A24A0000}"/>
    <cellStyle name="常规 14 5" xfId="18099" xr:uid="{00000000-0005-0000-0000-0000A34A0000}"/>
    <cellStyle name="常规 14 5 10" xfId="18100" xr:uid="{00000000-0005-0000-0000-0000A44A0000}"/>
    <cellStyle name="常规 14 5 11" xfId="18101" xr:uid="{00000000-0005-0000-0000-0000A54A0000}"/>
    <cellStyle name="常规 14 5 11 2" xfId="18102" xr:uid="{00000000-0005-0000-0000-0000A64A0000}"/>
    <cellStyle name="常规 14 5 12" xfId="18103" xr:uid="{00000000-0005-0000-0000-0000A74A0000}"/>
    <cellStyle name="常规 14 5 13" xfId="18104" xr:uid="{00000000-0005-0000-0000-0000A84A0000}"/>
    <cellStyle name="常规 14 5 2" xfId="18105" xr:uid="{00000000-0005-0000-0000-0000A94A0000}"/>
    <cellStyle name="常规 14 5 2 10" xfId="18106" xr:uid="{00000000-0005-0000-0000-0000AA4A0000}"/>
    <cellStyle name="常规 14 5 2 2" xfId="18107" xr:uid="{00000000-0005-0000-0000-0000AB4A0000}"/>
    <cellStyle name="常规 14 5 2 2 10" xfId="18108" xr:uid="{00000000-0005-0000-0000-0000AC4A0000}"/>
    <cellStyle name="常规 14 5 2 2 11" xfId="18109" xr:uid="{00000000-0005-0000-0000-0000AD4A0000}"/>
    <cellStyle name="常规 14 5 2 2 2" xfId="18110" xr:uid="{00000000-0005-0000-0000-0000AE4A0000}"/>
    <cellStyle name="常规 14 5 2 2 3" xfId="18111" xr:uid="{00000000-0005-0000-0000-0000AF4A0000}"/>
    <cellStyle name="常规 14 5 2 2 4" xfId="18112" xr:uid="{00000000-0005-0000-0000-0000B04A0000}"/>
    <cellStyle name="常规 14 5 2 2 5" xfId="18113" xr:uid="{00000000-0005-0000-0000-0000B14A0000}"/>
    <cellStyle name="常规 14 5 2 2 6" xfId="18114" xr:uid="{00000000-0005-0000-0000-0000B24A0000}"/>
    <cellStyle name="常规 14 5 2 2 6 2" xfId="18115" xr:uid="{00000000-0005-0000-0000-0000B34A0000}"/>
    <cellStyle name="常规 14 5 2 2 6 2 2" xfId="18116" xr:uid="{00000000-0005-0000-0000-0000B44A0000}"/>
    <cellStyle name="常规 14 5 2 2 6 3" xfId="18117" xr:uid="{00000000-0005-0000-0000-0000B54A0000}"/>
    <cellStyle name="常规 14 5 2 2 6 4" xfId="18118" xr:uid="{00000000-0005-0000-0000-0000B64A0000}"/>
    <cellStyle name="常规 14 5 2 2 6 5" xfId="18119" xr:uid="{00000000-0005-0000-0000-0000B74A0000}"/>
    <cellStyle name="常规 14 5 2 2 7" xfId="18120" xr:uid="{00000000-0005-0000-0000-0000B84A0000}"/>
    <cellStyle name="常规 14 5 2 2 7 2" xfId="18121" xr:uid="{00000000-0005-0000-0000-0000B94A0000}"/>
    <cellStyle name="常规 14 5 2 2 7 3" xfId="18122" xr:uid="{00000000-0005-0000-0000-0000BA4A0000}"/>
    <cellStyle name="常规 14 5 2 2 7 4" xfId="18123" xr:uid="{00000000-0005-0000-0000-0000BB4A0000}"/>
    <cellStyle name="常规 14 5 2 2 7 5" xfId="18124" xr:uid="{00000000-0005-0000-0000-0000BC4A0000}"/>
    <cellStyle name="常规 14 5 2 2 8" xfId="18125" xr:uid="{00000000-0005-0000-0000-0000BD4A0000}"/>
    <cellStyle name="常规 14 5 2 2 9" xfId="18126" xr:uid="{00000000-0005-0000-0000-0000BE4A0000}"/>
    <cellStyle name="常规 14 5 2 2 9 2" xfId="18127" xr:uid="{00000000-0005-0000-0000-0000BF4A0000}"/>
    <cellStyle name="常规 14 5 2 3" xfId="18128" xr:uid="{00000000-0005-0000-0000-0000C04A0000}"/>
    <cellStyle name="常规 14 5 2 3 2" xfId="18129" xr:uid="{00000000-0005-0000-0000-0000C14A0000}"/>
    <cellStyle name="常规 14 5 2 3 3" xfId="18130" xr:uid="{00000000-0005-0000-0000-0000C24A0000}"/>
    <cellStyle name="常规 14 5 2 3 4" xfId="18131" xr:uid="{00000000-0005-0000-0000-0000C34A0000}"/>
    <cellStyle name="常规 14 5 2 3 4 2" xfId="18132" xr:uid="{00000000-0005-0000-0000-0000C44A0000}"/>
    <cellStyle name="常规 14 5 2 3 4 2 2" xfId="18133" xr:uid="{00000000-0005-0000-0000-0000C54A0000}"/>
    <cellStyle name="常规 14 5 2 3 4 3" xfId="18134" xr:uid="{00000000-0005-0000-0000-0000C64A0000}"/>
    <cellStyle name="常规 14 5 2 3 4 4" xfId="18135" xr:uid="{00000000-0005-0000-0000-0000C74A0000}"/>
    <cellStyle name="常规 14 5 2 3 4 5" xfId="18136" xr:uid="{00000000-0005-0000-0000-0000C84A0000}"/>
    <cellStyle name="常规 14 5 2 3 5" xfId="18137" xr:uid="{00000000-0005-0000-0000-0000C94A0000}"/>
    <cellStyle name="常规 14 5 2 3 5 2" xfId="18138" xr:uid="{00000000-0005-0000-0000-0000CA4A0000}"/>
    <cellStyle name="常规 14 5 2 3 5 3" xfId="18139" xr:uid="{00000000-0005-0000-0000-0000CB4A0000}"/>
    <cellStyle name="常规 14 5 2 3 5 4" xfId="18140" xr:uid="{00000000-0005-0000-0000-0000CC4A0000}"/>
    <cellStyle name="常规 14 5 2 3 5 5" xfId="18141" xr:uid="{00000000-0005-0000-0000-0000CD4A0000}"/>
    <cellStyle name="常规 14 5 2 3 6" xfId="18142" xr:uid="{00000000-0005-0000-0000-0000CE4A0000}"/>
    <cellStyle name="常规 14 5 2 3 7" xfId="18143" xr:uid="{00000000-0005-0000-0000-0000CF4A0000}"/>
    <cellStyle name="常规 14 5 2 3 7 2" xfId="18144" xr:uid="{00000000-0005-0000-0000-0000D04A0000}"/>
    <cellStyle name="常规 14 5 2 3 8" xfId="18145" xr:uid="{00000000-0005-0000-0000-0000D14A0000}"/>
    <cellStyle name="常规 14 5 2 3 9" xfId="18146" xr:uid="{00000000-0005-0000-0000-0000D24A0000}"/>
    <cellStyle name="常规 14 5 2 4" xfId="18147" xr:uid="{00000000-0005-0000-0000-0000D34A0000}"/>
    <cellStyle name="常规 14 5 2 5" xfId="18148" xr:uid="{00000000-0005-0000-0000-0000D44A0000}"/>
    <cellStyle name="常规 14 5 2 5 2" xfId="18149" xr:uid="{00000000-0005-0000-0000-0000D54A0000}"/>
    <cellStyle name="常规 14 5 2 5 2 2" xfId="18150" xr:uid="{00000000-0005-0000-0000-0000D64A0000}"/>
    <cellStyle name="常规 14 5 2 5 3" xfId="18151" xr:uid="{00000000-0005-0000-0000-0000D74A0000}"/>
    <cellStyle name="常规 14 5 2 5 4" xfId="18152" xr:uid="{00000000-0005-0000-0000-0000D84A0000}"/>
    <cellStyle name="常规 14 5 2 5 5" xfId="18153" xr:uid="{00000000-0005-0000-0000-0000D94A0000}"/>
    <cellStyle name="常规 14 5 2 6" xfId="18154" xr:uid="{00000000-0005-0000-0000-0000DA4A0000}"/>
    <cellStyle name="常规 14 5 2 6 2" xfId="18155" xr:uid="{00000000-0005-0000-0000-0000DB4A0000}"/>
    <cellStyle name="常规 14 5 2 6 3" xfId="18156" xr:uid="{00000000-0005-0000-0000-0000DC4A0000}"/>
    <cellStyle name="常规 14 5 2 6 4" xfId="18157" xr:uid="{00000000-0005-0000-0000-0000DD4A0000}"/>
    <cellStyle name="常规 14 5 2 6 5" xfId="18158" xr:uid="{00000000-0005-0000-0000-0000DE4A0000}"/>
    <cellStyle name="常规 14 5 2 7" xfId="18159" xr:uid="{00000000-0005-0000-0000-0000DF4A0000}"/>
    <cellStyle name="常规 14 5 2 8" xfId="18160" xr:uid="{00000000-0005-0000-0000-0000E04A0000}"/>
    <cellStyle name="常规 14 5 2 8 2" xfId="18161" xr:uid="{00000000-0005-0000-0000-0000E14A0000}"/>
    <cellStyle name="常规 14 5 2 9" xfId="18162" xr:uid="{00000000-0005-0000-0000-0000E24A0000}"/>
    <cellStyle name="常规 14 5 3" xfId="18163" xr:uid="{00000000-0005-0000-0000-0000E34A0000}"/>
    <cellStyle name="常规 14 5 3 2" xfId="18164" xr:uid="{00000000-0005-0000-0000-0000E44A0000}"/>
    <cellStyle name="常规 14 5 3 2 2" xfId="18165" xr:uid="{00000000-0005-0000-0000-0000E54A0000}"/>
    <cellStyle name="常规 14 5 3 2 2 2" xfId="18166" xr:uid="{00000000-0005-0000-0000-0000E64A0000}"/>
    <cellStyle name="常规 14 5 3 2 2 2 2" xfId="18167" xr:uid="{00000000-0005-0000-0000-0000E74A0000}"/>
    <cellStyle name="常规 14 5 3 2 2 3" xfId="18168" xr:uid="{00000000-0005-0000-0000-0000E84A0000}"/>
    <cellStyle name="常规 14 5 3 2 2 4" xfId="18169" xr:uid="{00000000-0005-0000-0000-0000E94A0000}"/>
    <cellStyle name="常规 14 5 3 2 2 5" xfId="18170" xr:uid="{00000000-0005-0000-0000-0000EA4A0000}"/>
    <cellStyle name="常规 14 5 3 2 3" xfId="18171" xr:uid="{00000000-0005-0000-0000-0000EB4A0000}"/>
    <cellStyle name="常规 14 5 3 2 3 2" xfId="18172" xr:uid="{00000000-0005-0000-0000-0000EC4A0000}"/>
    <cellStyle name="常规 14 5 3 2 3 3" xfId="18173" xr:uid="{00000000-0005-0000-0000-0000ED4A0000}"/>
    <cellStyle name="常规 14 5 3 2 3 4" xfId="18174" xr:uid="{00000000-0005-0000-0000-0000EE4A0000}"/>
    <cellStyle name="常规 14 5 3 2 3 5" xfId="18175" xr:uid="{00000000-0005-0000-0000-0000EF4A0000}"/>
    <cellStyle name="常规 14 5 3 2 4" xfId="18176" xr:uid="{00000000-0005-0000-0000-0000F04A0000}"/>
    <cellStyle name="常规 14 5 3 2 5" xfId="18177" xr:uid="{00000000-0005-0000-0000-0000F14A0000}"/>
    <cellStyle name="常规 14 5 3 2 5 2" xfId="18178" xr:uid="{00000000-0005-0000-0000-0000F24A0000}"/>
    <cellStyle name="常规 14 5 3 2 6" xfId="18179" xr:uid="{00000000-0005-0000-0000-0000F34A0000}"/>
    <cellStyle name="常规 14 5 3 2 7" xfId="18180" xr:uid="{00000000-0005-0000-0000-0000F44A0000}"/>
    <cellStyle name="常规 14 5 3 3" xfId="18181" xr:uid="{00000000-0005-0000-0000-0000F54A0000}"/>
    <cellStyle name="常规 14 5 3 3 2" xfId="18182" xr:uid="{00000000-0005-0000-0000-0000F64A0000}"/>
    <cellStyle name="常规 14 5 3 3 2 2" xfId="18183" xr:uid="{00000000-0005-0000-0000-0000F74A0000}"/>
    <cellStyle name="常规 14 5 3 3 3" xfId="18184" xr:uid="{00000000-0005-0000-0000-0000F84A0000}"/>
    <cellStyle name="常规 14 5 3 3 4" xfId="18185" xr:uid="{00000000-0005-0000-0000-0000F94A0000}"/>
    <cellStyle name="常规 14 5 3 3 5" xfId="18186" xr:uid="{00000000-0005-0000-0000-0000FA4A0000}"/>
    <cellStyle name="常规 14 5 3 4" xfId="18187" xr:uid="{00000000-0005-0000-0000-0000FB4A0000}"/>
    <cellStyle name="常规 14 5 3 4 2" xfId="18188" xr:uid="{00000000-0005-0000-0000-0000FC4A0000}"/>
    <cellStyle name="常规 14 5 3 4 3" xfId="18189" xr:uid="{00000000-0005-0000-0000-0000FD4A0000}"/>
    <cellStyle name="常规 14 5 3 4 4" xfId="18190" xr:uid="{00000000-0005-0000-0000-0000FE4A0000}"/>
    <cellStyle name="常规 14 5 3 4 5" xfId="18191" xr:uid="{00000000-0005-0000-0000-0000FF4A0000}"/>
    <cellStyle name="常规 14 5 3 5" xfId="18192" xr:uid="{00000000-0005-0000-0000-0000004B0000}"/>
    <cellStyle name="常规 14 5 3 6" xfId="18193" xr:uid="{00000000-0005-0000-0000-0000014B0000}"/>
    <cellStyle name="常规 14 5 3 6 2" xfId="18194" xr:uid="{00000000-0005-0000-0000-0000024B0000}"/>
    <cellStyle name="常规 14 5 3 7" xfId="18195" xr:uid="{00000000-0005-0000-0000-0000034B0000}"/>
    <cellStyle name="常规 14 5 3 8" xfId="18196" xr:uid="{00000000-0005-0000-0000-0000044B0000}"/>
    <cellStyle name="常规 14 5 4" xfId="18197" xr:uid="{00000000-0005-0000-0000-0000054B0000}"/>
    <cellStyle name="常规 14 5 4 2" xfId="18198" xr:uid="{00000000-0005-0000-0000-0000064B0000}"/>
    <cellStyle name="常规 14 5 4 2 2" xfId="18199" xr:uid="{00000000-0005-0000-0000-0000074B0000}"/>
    <cellStyle name="常规 14 5 4 2 2 2" xfId="18200" xr:uid="{00000000-0005-0000-0000-0000084B0000}"/>
    <cellStyle name="常规 14 5 4 2 3" xfId="18201" xr:uid="{00000000-0005-0000-0000-0000094B0000}"/>
    <cellStyle name="常规 14 5 4 2 4" xfId="18202" xr:uid="{00000000-0005-0000-0000-00000A4B0000}"/>
    <cellStyle name="常规 14 5 4 2 5" xfId="18203" xr:uid="{00000000-0005-0000-0000-00000B4B0000}"/>
    <cellStyle name="常规 14 5 4 3" xfId="18204" xr:uid="{00000000-0005-0000-0000-00000C4B0000}"/>
    <cellStyle name="常规 14 5 4 3 2" xfId="18205" xr:uid="{00000000-0005-0000-0000-00000D4B0000}"/>
    <cellStyle name="常规 14 5 4 3 3" xfId="18206" xr:uid="{00000000-0005-0000-0000-00000E4B0000}"/>
    <cellStyle name="常规 14 5 4 3 4" xfId="18207" xr:uid="{00000000-0005-0000-0000-00000F4B0000}"/>
    <cellStyle name="常规 14 5 4 3 5" xfId="18208" xr:uid="{00000000-0005-0000-0000-0000104B0000}"/>
    <cellStyle name="常规 14 5 4 4" xfId="18209" xr:uid="{00000000-0005-0000-0000-0000114B0000}"/>
    <cellStyle name="常规 14 5 4 5" xfId="18210" xr:uid="{00000000-0005-0000-0000-0000124B0000}"/>
    <cellStyle name="常规 14 5 4 5 2" xfId="18211" xr:uid="{00000000-0005-0000-0000-0000134B0000}"/>
    <cellStyle name="常规 14 5 4 6" xfId="18212" xr:uid="{00000000-0005-0000-0000-0000144B0000}"/>
    <cellStyle name="常规 14 5 4 7" xfId="18213" xr:uid="{00000000-0005-0000-0000-0000154B0000}"/>
    <cellStyle name="常规 14 5 5" xfId="18214" xr:uid="{00000000-0005-0000-0000-0000164B0000}"/>
    <cellStyle name="常规 14 5 5 2" xfId="18215" xr:uid="{00000000-0005-0000-0000-0000174B0000}"/>
    <cellStyle name="常规 14 5 5 2 2" xfId="18216" xr:uid="{00000000-0005-0000-0000-0000184B0000}"/>
    <cellStyle name="常规 14 5 5 2 2 2" xfId="18217" xr:uid="{00000000-0005-0000-0000-0000194B0000}"/>
    <cellStyle name="常规 14 5 5 2 3" xfId="18218" xr:uid="{00000000-0005-0000-0000-00001A4B0000}"/>
    <cellStyle name="常规 14 5 5 2 4" xfId="18219" xr:uid="{00000000-0005-0000-0000-00001B4B0000}"/>
    <cellStyle name="常规 14 5 5 2 5" xfId="18220" xr:uid="{00000000-0005-0000-0000-00001C4B0000}"/>
    <cellStyle name="常规 14 5 5 3" xfId="18221" xr:uid="{00000000-0005-0000-0000-00001D4B0000}"/>
    <cellStyle name="常规 14 5 5 3 2" xfId="18222" xr:uid="{00000000-0005-0000-0000-00001E4B0000}"/>
    <cellStyle name="常规 14 5 5 3 3" xfId="18223" xr:uid="{00000000-0005-0000-0000-00001F4B0000}"/>
    <cellStyle name="常规 14 5 5 3 4" xfId="18224" xr:uid="{00000000-0005-0000-0000-0000204B0000}"/>
    <cellStyle name="常规 14 5 5 3 5" xfId="18225" xr:uid="{00000000-0005-0000-0000-0000214B0000}"/>
    <cellStyle name="常规 14 5 5 4" xfId="18226" xr:uid="{00000000-0005-0000-0000-0000224B0000}"/>
    <cellStyle name="常规 14 5 5 5" xfId="18227" xr:uid="{00000000-0005-0000-0000-0000234B0000}"/>
    <cellStyle name="常规 14 5 5 5 2" xfId="18228" xr:uid="{00000000-0005-0000-0000-0000244B0000}"/>
    <cellStyle name="常规 14 5 5 6" xfId="18229" xr:uid="{00000000-0005-0000-0000-0000254B0000}"/>
    <cellStyle name="常规 14 5 5 7" xfId="18230" xr:uid="{00000000-0005-0000-0000-0000264B0000}"/>
    <cellStyle name="常规 14 5 6" xfId="18231" xr:uid="{00000000-0005-0000-0000-0000274B0000}"/>
    <cellStyle name="常规 14 5 7" xfId="18232" xr:uid="{00000000-0005-0000-0000-0000284B0000}"/>
    <cellStyle name="常规 14 5 8" xfId="18233" xr:uid="{00000000-0005-0000-0000-0000294B0000}"/>
    <cellStyle name="常规 14 5 8 2" xfId="18234" xr:uid="{00000000-0005-0000-0000-00002A4B0000}"/>
    <cellStyle name="常规 14 5 8 2 2" xfId="18235" xr:uid="{00000000-0005-0000-0000-00002B4B0000}"/>
    <cellStyle name="常规 14 5 8 3" xfId="18236" xr:uid="{00000000-0005-0000-0000-00002C4B0000}"/>
    <cellStyle name="常规 14 5 8 4" xfId="18237" xr:uid="{00000000-0005-0000-0000-00002D4B0000}"/>
    <cellStyle name="常规 14 5 8 5" xfId="18238" xr:uid="{00000000-0005-0000-0000-00002E4B0000}"/>
    <cellStyle name="常规 14 5 9" xfId="18239" xr:uid="{00000000-0005-0000-0000-00002F4B0000}"/>
    <cellStyle name="常规 14 5 9 2" xfId="18240" xr:uid="{00000000-0005-0000-0000-0000304B0000}"/>
    <cellStyle name="常规 14 5 9 3" xfId="18241" xr:uid="{00000000-0005-0000-0000-0000314B0000}"/>
    <cellStyle name="常规 14 5 9 4" xfId="18242" xr:uid="{00000000-0005-0000-0000-0000324B0000}"/>
    <cellStyle name="常规 14 5 9 5" xfId="18243" xr:uid="{00000000-0005-0000-0000-0000334B0000}"/>
    <cellStyle name="常规 14 6" xfId="18244" xr:uid="{00000000-0005-0000-0000-0000344B0000}"/>
    <cellStyle name="常规 14 6 2" xfId="18245" xr:uid="{00000000-0005-0000-0000-0000354B0000}"/>
    <cellStyle name="常规 14 6 2 2" xfId="18246" xr:uid="{00000000-0005-0000-0000-0000364B0000}"/>
    <cellStyle name="常规 14 6 2 2 2" xfId="18247" xr:uid="{00000000-0005-0000-0000-0000374B0000}"/>
    <cellStyle name="常规 14 6 2 2 2 2" xfId="18248" xr:uid="{00000000-0005-0000-0000-0000384B0000}"/>
    <cellStyle name="常规 14 6 2 2 3" xfId="18249" xr:uid="{00000000-0005-0000-0000-0000394B0000}"/>
    <cellStyle name="常规 14 6 2 2 4" xfId="18250" xr:uid="{00000000-0005-0000-0000-00003A4B0000}"/>
    <cellStyle name="常规 14 6 2 2 5" xfId="18251" xr:uid="{00000000-0005-0000-0000-00003B4B0000}"/>
    <cellStyle name="常规 14 6 2 3" xfId="18252" xr:uid="{00000000-0005-0000-0000-00003C4B0000}"/>
    <cellStyle name="常规 14 6 2 3 2" xfId="18253" xr:uid="{00000000-0005-0000-0000-00003D4B0000}"/>
    <cellStyle name="常规 14 6 2 3 3" xfId="18254" xr:uid="{00000000-0005-0000-0000-00003E4B0000}"/>
    <cellStyle name="常规 14 6 2 3 4" xfId="18255" xr:uid="{00000000-0005-0000-0000-00003F4B0000}"/>
    <cellStyle name="常规 14 6 2 3 5" xfId="18256" xr:uid="{00000000-0005-0000-0000-0000404B0000}"/>
    <cellStyle name="常规 14 6 2 4" xfId="18257" xr:uid="{00000000-0005-0000-0000-0000414B0000}"/>
    <cellStyle name="常规 14 6 2 5" xfId="18258" xr:uid="{00000000-0005-0000-0000-0000424B0000}"/>
    <cellStyle name="常规 14 6 2 5 2" xfId="18259" xr:uid="{00000000-0005-0000-0000-0000434B0000}"/>
    <cellStyle name="常规 14 6 2 6" xfId="18260" xr:uid="{00000000-0005-0000-0000-0000444B0000}"/>
    <cellStyle name="常规 14 6 2 7" xfId="18261" xr:uid="{00000000-0005-0000-0000-0000454B0000}"/>
    <cellStyle name="常规 14 6 3" xfId="18262" xr:uid="{00000000-0005-0000-0000-0000464B0000}"/>
    <cellStyle name="常规 14 6 3 2" xfId="18263" xr:uid="{00000000-0005-0000-0000-0000474B0000}"/>
    <cellStyle name="常规 14 6 3 2 2" xfId="18264" xr:uid="{00000000-0005-0000-0000-0000484B0000}"/>
    <cellStyle name="常规 14 6 3 3" xfId="18265" xr:uid="{00000000-0005-0000-0000-0000494B0000}"/>
    <cellStyle name="常规 14 6 3 4" xfId="18266" xr:uid="{00000000-0005-0000-0000-00004A4B0000}"/>
    <cellStyle name="常规 14 6 3 5" xfId="18267" xr:uid="{00000000-0005-0000-0000-00004B4B0000}"/>
    <cellStyle name="常规 14 6 4" xfId="18268" xr:uid="{00000000-0005-0000-0000-00004C4B0000}"/>
    <cellStyle name="常规 14 6 4 2" xfId="18269" xr:uid="{00000000-0005-0000-0000-00004D4B0000}"/>
    <cellStyle name="常规 14 6 4 3" xfId="18270" xr:uid="{00000000-0005-0000-0000-00004E4B0000}"/>
    <cellStyle name="常规 14 6 4 4" xfId="18271" xr:uid="{00000000-0005-0000-0000-00004F4B0000}"/>
    <cellStyle name="常规 14 6 4 5" xfId="18272" xr:uid="{00000000-0005-0000-0000-0000504B0000}"/>
    <cellStyle name="常规 14 6 5" xfId="18273" xr:uid="{00000000-0005-0000-0000-0000514B0000}"/>
    <cellStyle name="常规 14 6 6" xfId="18274" xr:uid="{00000000-0005-0000-0000-0000524B0000}"/>
    <cellStyle name="常规 14 6 6 2" xfId="18275" xr:uid="{00000000-0005-0000-0000-0000534B0000}"/>
    <cellStyle name="常规 14 6 7" xfId="18276" xr:uid="{00000000-0005-0000-0000-0000544B0000}"/>
    <cellStyle name="常规 14 6 8" xfId="18277" xr:uid="{00000000-0005-0000-0000-0000554B0000}"/>
    <cellStyle name="常规 14 7" xfId="18278" xr:uid="{00000000-0005-0000-0000-0000564B0000}"/>
    <cellStyle name="常规 14 7 2" xfId="18279" xr:uid="{00000000-0005-0000-0000-0000574B0000}"/>
    <cellStyle name="常规 14 7 2 2" xfId="18280" xr:uid="{00000000-0005-0000-0000-0000584B0000}"/>
    <cellStyle name="常规 14 7 2 2 2" xfId="18281" xr:uid="{00000000-0005-0000-0000-0000594B0000}"/>
    <cellStyle name="常规 14 7 2 3" xfId="18282" xr:uid="{00000000-0005-0000-0000-00005A4B0000}"/>
    <cellStyle name="常规 14 7 2 4" xfId="18283" xr:uid="{00000000-0005-0000-0000-00005B4B0000}"/>
    <cellStyle name="常规 14 7 2 5" xfId="18284" xr:uid="{00000000-0005-0000-0000-00005C4B0000}"/>
    <cellStyle name="常规 14 7 3" xfId="18285" xr:uid="{00000000-0005-0000-0000-00005D4B0000}"/>
    <cellStyle name="常规 14 7 3 2" xfId="18286" xr:uid="{00000000-0005-0000-0000-00005E4B0000}"/>
    <cellStyle name="常规 14 7 3 3" xfId="18287" xr:uid="{00000000-0005-0000-0000-00005F4B0000}"/>
    <cellStyle name="常规 14 7 3 4" xfId="18288" xr:uid="{00000000-0005-0000-0000-0000604B0000}"/>
    <cellStyle name="常规 14 7 3 5" xfId="18289" xr:uid="{00000000-0005-0000-0000-0000614B0000}"/>
    <cellStyle name="常规 14 7 4" xfId="18290" xr:uid="{00000000-0005-0000-0000-0000624B0000}"/>
    <cellStyle name="常规 14 7 5" xfId="18291" xr:uid="{00000000-0005-0000-0000-0000634B0000}"/>
    <cellStyle name="常规 14 7 5 2" xfId="18292" xr:uid="{00000000-0005-0000-0000-0000644B0000}"/>
    <cellStyle name="常规 14 7 6" xfId="18293" xr:uid="{00000000-0005-0000-0000-0000654B0000}"/>
    <cellStyle name="常规 14 7 7" xfId="18294" xr:uid="{00000000-0005-0000-0000-0000664B0000}"/>
    <cellStyle name="常规 14 8" xfId="18295" xr:uid="{00000000-0005-0000-0000-0000674B0000}"/>
    <cellStyle name="常规 14 8 2" xfId="18296" xr:uid="{00000000-0005-0000-0000-0000684B0000}"/>
    <cellStyle name="常规 14 8 2 2" xfId="18297" xr:uid="{00000000-0005-0000-0000-0000694B0000}"/>
    <cellStyle name="常规 14 8 2 2 2" xfId="18298" xr:uid="{00000000-0005-0000-0000-00006A4B0000}"/>
    <cellStyle name="常规 14 8 2 2 2 2" xfId="18299" xr:uid="{00000000-0005-0000-0000-00006B4B0000}"/>
    <cellStyle name="常规 14 8 2 2 3" xfId="18300" xr:uid="{00000000-0005-0000-0000-00006C4B0000}"/>
    <cellStyle name="常规 14 8 2 2 4" xfId="18301" xr:uid="{00000000-0005-0000-0000-00006D4B0000}"/>
    <cellStyle name="常规 14 8 2 2 5" xfId="18302" xr:uid="{00000000-0005-0000-0000-00006E4B0000}"/>
    <cellStyle name="常规 14 8 2 3" xfId="18303" xr:uid="{00000000-0005-0000-0000-00006F4B0000}"/>
    <cellStyle name="常规 14 8 2 3 2" xfId="18304" xr:uid="{00000000-0005-0000-0000-0000704B0000}"/>
    <cellStyle name="常规 14 8 2 3 3" xfId="18305" xr:uid="{00000000-0005-0000-0000-0000714B0000}"/>
    <cellStyle name="常规 14 8 2 3 4" xfId="18306" xr:uid="{00000000-0005-0000-0000-0000724B0000}"/>
    <cellStyle name="常规 14 8 2 3 5" xfId="18307" xr:uid="{00000000-0005-0000-0000-0000734B0000}"/>
    <cellStyle name="常规 14 8 2 4" xfId="18308" xr:uid="{00000000-0005-0000-0000-0000744B0000}"/>
    <cellStyle name="常规 14 8 2 5" xfId="18309" xr:uid="{00000000-0005-0000-0000-0000754B0000}"/>
    <cellStyle name="常规 14 8 2 5 2" xfId="18310" xr:uid="{00000000-0005-0000-0000-0000764B0000}"/>
    <cellStyle name="常规 14 8 2 6" xfId="18311" xr:uid="{00000000-0005-0000-0000-0000774B0000}"/>
    <cellStyle name="常规 14 8 2 7" xfId="18312" xr:uid="{00000000-0005-0000-0000-0000784B0000}"/>
    <cellStyle name="常规 14 8 3" xfId="18313" xr:uid="{00000000-0005-0000-0000-0000794B0000}"/>
    <cellStyle name="常规 14 8 3 2" xfId="18314" xr:uid="{00000000-0005-0000-0000-00007A4B0000}"/>
    <cellStyle name="常规 14 8 3 2 2" xfId="18315" xr:uid="{00000000-0005-0000-0000-00007B4B0000}"/>
    <cellStyle name="常规 14 8 3 2 2 2" xfId="18316" xr:uid="{00000000-0005-0000-0000-00007C4B0000}"/>
    <cellStyle name="常规 14 8 3 2 3" xfId="18317" xr:uid="{00000000-0005-0000-0000-00007D4B0000}"/>
    <cellStyle name="常规 14 8 3 2 4" xfId="18318" xr:uid="{00000000-0005-0000-0000-00007E4B0000}"/>
    <cellStyle name="常规 14 8 3 2 5" xfId="18319" xr:uid="{00000000-0005-0000-0000-00007F4B0000}"/>
    <cellStyle name="常规 14 8 3 3" xfId="18320" xr:uid="{00000000-0005-0000-0000-0000804B0000}"/>
    <cellStyle name="常规 14 8 3 3 2" xfId="18321" xr:uid="{00000000-0005-0000-0000-0000814B0000}"/>
    <cellStyle name="常规 14 8 3 3 3" xfId="18322" xr:uid="{00000000-0005-0000-0000-0000824B0000}"/>
    <cellStyle name="常规 14 8 3 3 4" xfId="18323" xr:uid="{00000000-0005-0000-0000-0000834B0000}"/>
    <cellStyle name="常规 14 8 3 3 5" xfId="18324" xr:uid="{00000000-0005-0000-0000-0000844B0000}"/>
    <cellStyle name="常规 14 8 3 4" xfId="18325" xr:uid="{00000000-0005-0000-0000-0000854B0000}"/>
    <cellStyle name="常规 14 8 3 5" xfId="18326" xr:uid="{00000000-0005-0000-0000-0000864B0000}"/>
    <cellStyle name="常规 14 8 3 5 2" xfId="18327" xr:uid="{00000000-0005-0000-0000-0000874B0000}"/>
    <cellStyle name="常规 14 8 3 6" xfId="18328" xr:uid="{00000000-0005-0000-0000-0000884B0000}"/>
    <cellStyle name="常规 14 8 3 7" xfId="18329" xr:uid="{00000000-0005-0000-0000-0000894B0000}"/>
    <cellStyle name="常规 14 8 4" xfId="18330" xr:uid="{00000000-0005-0000-0000-00008A4B0000}"/>
    <cellStyle name="常规 14 8 4 2" xfId="18331" xr:uid="{00000000-0005-0000-0000-00008B4B0000}"/>
    <cellStyle name="常规 14 8 4 3" xfId="18332" xr:uid="{00000000-0005-0000-0000-00008C4B0000}"/>
    <cellStyle name="常规 14 8 5" xfId="18333" xr:uid="{00000000-0005-0000-0000-00008D4B0000}"/>
    <cellStyle name="常规 14 8 5 2" xfId="18334" xr:uid="{00000000-0005-0000-0000-00008E4B0000}"/>
    <cellStyle name="常规 14 8 6" xfId="18335" xr:uid="{00000000-0005-0000-0000-00008F4B0000}"/>
    <cellStyle name="常规 14 8 6 2" xfId="18336" xr:uid="{00000000-0005-0000-0000-0000904B0000}"/>
    <cellStyle name="常规 14 8 7" xfId="18337" xr:uid="{00000000-0005-0000-0000-0000914B0000}"/>
    <cellStyle name="常规 14 9" xfId="18338" xr:uid="{00000000-0005-0000-0000-0000924B0000}"/>
    <cellStyle name="常规 14 9 2" xfId="18339" xr:uid="{00000000-0005-0000-0000-0000934B0000}"/>
    <cellStyle name="常规 14 9 2 2" xfId="18340" xr:uid="{00000000-0005-0000-0000-0000944B0000}"/>
    <cellStyle name="常规 14 9 2 3" xfId="18341" xr:uid="{00000000-0005-0000-0000-0000954B0000}"/>
    <cellStyle name="常规 14 9 3" xfId="18342" xr:uid="{00000000-0005-0000-0000-0000964B0000}"/>
    <cellStyle name="常规 14 9 3 2" xfId="18343" xr:uid="{00000000-0005-0000-0000-0000974B0000}"/>
    <cellStyle name="常规 14 9 4" xfId="18344" xr:uid="{00000000-0005-0000-0000-0000984B0000}"/>
    <cellStyle name="常规 14 9 4 2" xfId="18345" xr:uid="{00000000-0005-0000-0000-0000994B0000}"/>
    <cellStyle name="常规 14 9 5" xfId="18346" xr:uid="{00000000-0005-0000-0000-00009A4B0000}"/>
    <cellStyle name="常规 15" xfId="18347" xr:uid="{00000000-0005-0000-0000-00009B4B0000}"/>
    <cellStyle name="常规 15 10" xfId="18348" xr:uid="{00000000-0005-0000-0000-00009C4B0000}"/>
    <cellStyle name="常规 15 2" xfId="18349" xr:uid="{00000000-0005-0000-0000-00009D4B0000}"/>
    <cellStyle name="常规 15 3" xfId="18350" xr:uid="{00000000-0005-0000-0000-00009E4B0000}"/>
    <cellStyle name="常规 15 4" xfId="18351" xr:uid="{00000000-0005-0000-0000-00009F4B0000}"/>
    <cellStyle name="常规 15 5" xfId="18352" xr:uid="{00000000-0005-0000-0000-0000A04B0000}"/>
    <cellStyle name="常规 15 6" xfId="18353" xr:uid="{00000000-0005-0000-0000-0000A14B0000}"/>
    <cellStyle name="常规 15 7" xfId="18354" xr:uid="{00000000-0005-0000-0000-0000A24B0000}"/>
    <cellStyle name="常规 15 8" xfId="18355" xr:uid="{00000000-0005-0000-0000-0000A34B0000}"/>
    <cellStyle name="常规 15 9" xfId="18356" xr:uid="{00000000-0005-0000-0000-0000A44B0000}"/>
    <cellStyle name="常规 16" xfId="18357" xr:uid="{00000000-0005-0000-0000-0000A54B0000}"/>
    <cellStyle name="常规 16 10" xfId="18358" xr:uid="{00000000-0005-0000-0000-0000A64B0000}"/>
    <cellStyle name="常规 16 10 2" xfId="18359" xr:uid="{00000000-0005-0000-0000-0000A74B0000}"/>
    <cellStyle name="常规 16 11" xfId="18360" xr:uid="{00000000-0005-0000-0000-0000A84B0000}"/>
    <cellStyle name="常规 16 11 2" xfId="18361" xr:uid="{00000000-0005-0000-0000-0000A94B0000}"/>
    <cellStyle name="常规 16 12" xfId="18362" xr:uid="{00000000-0005-0000-0000-0000AA4B0000}"/>
    <cellStyle name="常规 16 2" xfId="18363" xr:uid="{00000000-0005-0000-0000-0000AB4B0000}"/>
    <cellStyle name="常规 16 2 10" xfId="18364" xr:uid="{00000000-0005-0000-0000-0000AC4B0000}"/>
    <cellStyle name="常规 16 2 10 2" xfId="18365" xr:uid="{00000000-0005-0000-0000-0000AD4B0000}"/>
    <cellStyle name="常规 16 2 11" xfId="18366" xr:uid="{00000000-0005-0000-0000-0000AE4B0000}"/>
    <cellStyle name="常规 16 2 11 2" xfId="18367" xr:uid="{00000000-0005-0000-0000-0000AF4B0000}"/>
    <cellStyle name="常规 16 2 12" xfId="18368" xr:uid="{00000000-0005-0000-0000-0000B04B0000}"/>
    <cellStyle name="常规 16 2 12 2" xfId="18369" xr:uid="{00000000-0005-0000-0000-0000B14B0000}"/>
    <cellStyle name="常规 16 2 13" xfId="18370" xr:uid="{00000000-0005-0000-0000-0000B24B0000}"/>
    <cellStyle name="常规 16 2 13 2" xfId="18371" xr:uid="{00000000-0005-0000-0000-0000B34B0000}"/>
    <cellStyle name="常规 16 2 14" xfId="18372" xr:uid="{00000000-0005-0000-0000-0000B44B0000}"/>
    <cellStyle name="常规 16 2 14 2" xfId="18373" xr:uid="{00000000-0005-0000-0000-0000B54B0000}"/>
    <cellStyle name="常规 16 2 15" xfId="18374" xr:uid="{00000000-0005-0000-0000-0000B64B0000}"/>
    <cellStyle name="常规 16 2 16" xfId="18375" xr:uid="{00000000-0005-0000-0000-0000B74B0000}"/>
    <cellStyle name="常规 16 2 2" xfId="18376" xr:uid="{00000000-0005-0000-0000-0000B84B0000}"/>
    <cellStyle name="常规 16 2 2 10" xfId="18377" xr:uid="{00000000-0005-0000-0000-0000B94B0000}"/>
    <cellStyle name="常规 16 2 2 10 2" xfId="18378" xr:uid="{00000000-0005-0000-0000-0000BA4B0000}"/>
    <cellStyle name="常规 16 2 2 11" xfId="18379" xr:uid="{00000000-0005-0000-0000-0000BB4B0000}"/>
    <cellStyle name="常规 16 2 2 2" xfId="18380" xr:uid="{00000000-0005-0000-0000-0000BC4B0000}"/>
    <cellStyle name="常规 16 2 2 2 2" xfId="18381" xr:uid="{00000000-0005-0000-0000-0000BD4B0000}"/>
    <cellStyle name="常规 16 2 2 2 2 2" xfId="18382" xr:uid="{00000000-0005-0000-0000-0000BE4B0000}"/>
    <cellStyle name="常规 16 2 2 2 2 2 2" xfId="18383" xr:uid="{00000000-0005-0000-0000-0000BF4B0000}"/>
    <cellStyle name="常规 16 2 2 2 2 3" xfId="18384" xr:uid="{00000000-0005-0000-0000-0000C04B0000}"/>
    <cellStyle name="常规 16 2 2 2 2 4" xfId="18385" xr:uid="{00000000-0005-0000-0000-0000C14B0000}"/>
    <cellStyle name="常规 16 2 2 2 2 5" xfId="18386" xr:uid="{00000000-0005-0000-0000-0000C24B0000}"/>
    <cellStyle name="常规 16 2 2 2 3" xfId="18387" xr:uid="{00000000-0005-0000-0000-0000C34B0000}"/>
    <cellStyle name="常规 16 2 2 2 3 2" xfId="18388" xr:uid="{00000000-0005-0000-0000-0000C44B0000}"/>
    <cellStyle name="常规 16 2 2 2 3 3" xfId="18389" xr:uid="{00000000-0005-0000-0000-0000C54B0000}"/>
    <cellStyle name="常规 16 2 2 2 3 4" xfId="18390" xr:uid="{00000000-0005-0000-0000-0000C64B0000}"/>
    <cellStyle name="常规 16 2 2 2 3 5" xfId="18391" xr:uid="{00000000-0005-0000-0000-0000C74B0000}"/>
    <cellStyle name="常规 16 2 2 2 4" xfId="18392" xr:uid="{00000000-0005-0000-0000-0000C84B0000}"/>
    <cellStyle name="常规 16 2 2 2 5" xfId="18393" xr:uid="{00000000-0005-0000-0000-0000C94B0000}"/>
    <cellStyle name="常规 16 2 2 2 5 2" xfId="18394" xr:uid="{00000000-0005-0000-0000-0000CA4B0000}"/>
    <cellStyle name="常规 16 2 2 2 6" xfId="18395" xr:uid="{00000000-0005-0000-0000-0000CB4B0000}"/>
    <cellStyle name="常规 16 2 2 2 7" xfId="18396" xr:uid="{00000000-0005-0000-0000-0000CC4B0000}"/>
    <cellStyle name="常规 16 2 2 3" xfId="18397" xr:uid="{00000000-0005-0000-0000-0000CD4B0000}"/>
    <cellStyle name="常规 16 2 2 3 2" xfId="18398" xr:uid="{00000000-0005-0000-0000-0000CE4B0000}"/>
    <cellStyle name="常规 16 2 2 3 2 2" xfId="18399" xr:uid="{00000000-0005-0000-0000-0000CF4B0000}"/>
    <cellStyle name="常规 16 2 2 3 2 2 2" xfId="18400" xr:uid="{00000000-0005-0000-0000-0000D04B0000}"/>
    <cellStyle name="常规 16 2 2 3 2 3" xfId="18401" xr:uid="{00000000-0005-0000-0000-0000D14B0000}"/>
    <cellStyle name="常规 16 2 2 3 2 4" xfId="18402" xr:uid="{00000000-0005-0000-0000-0000D24B0000}"/>
    <cellStyle name="常规 16 2 2 3 2 5" xfId="18403" xr:uid="{00000000-0005-0000-0000-0000D34B0000}"/>
    <cellStyle name="常规 16 2 2 3 3" xfId="18404" xr:uid="{00000000-0005-0000-0000-0000D44B0000}"/>
    <cellStyle name="常规 16 2 2 3 3 2" xfId="18405" xr:uid="{00000000-0005-0000-0000-0000D54B0000}"/>
    <cellStyle name="常规 16 2 2 3 3 3" xfId="18406" xr:uid="{00000000-0005-0000-0000-0000D64B0000}"/>
    <cellStyle name="常规 16 2 2 3 3 4" xfId="18407" xr:uid="{00000000-0005-0000-0000-0000D74B0000}"/>
    <cellStyle name="常规 16 2 2 3 3 5" xfId="18408" xr:uid="{00000000-0005-0000-0000-0000D84B0000}"/>
    <cellStyle name="常规 16 2 2 3 4" xfId="18409" xr:uid="{00000000-0005-0000-0000-0000D94B0000}"/>
    <cellStyle name="常规 16 2 2 3 5" xfId="18410" xr:uid="{00000000-0005-0000-0000-0000DA4B0000}"/>
    <cellStyle name="常规 16 2 2 3 5 2" xfId="18411" xr:uid="{00000000-0005-0000-0000-0000DB4B0000}"/>
    <cellStyle name="常规 16 2 2 3 6" xfId="18412" xr:uid="{00000000-0005-0000-0000-0000DC4B0000}"/>
    <cellStyle name="常规 16 2 2 3 7" xfId="18413" xr:uid="{00000000-0005-0000-0000-0000DD4B0000}"/>
    <cellStyle name="常规 16 2 2 4" xfId="18414" xr:uid="{00000000-0005-0000-0000-0000DE4B0000}"/>
    <cellStyle name="常规 16 2 2 4 2" xfId="18415" xr:uid="{00000000-0005-0000-0000-0000DF4B0000}"/>
    <cellStyle name="常规 16 2 2 4 2 2" xfId="18416" xr:uid="{00000000-0005-0000-0000-0000E04B0000}"/>
    <cellStyle name="常规 16 2 2 4 2 2 2" xfId="18417" xr:uid="{00000000-0005-0000-0000-0000E14B0000}"/>
    <cellStyle name="常规 16 2 2 4 2 3" xfId="18418" xr:uid="{00000000-0005-0000-0000-0000E24B0000}"/>
    <cellStyle name="常规 16 2 2 4 2 4" xfId="18419" xr:uid="{00000000-0005-0000-0000-0000E34B0000}"/>
    <cellStyle name="常规 16 2 2 4 2 5" xfId="18420" xr:uid="{00000000-0005-0000-0000-0000E44B0000}"/>
    <cellStyle name="常规 16 2 2 4 3" xfId="18421" xr:uid="{00000000-0005-0000-0000-0000E54B0000}"/>
    <cellStyle name="常规 16 2 2 4 3 2" xfId="18422" xr:uid="{00000000-0005-0000-0000-0000E64B0000}"/>
    <cellStyle name="常规 16 2 2 4 3 3" xfId="18423" xr:uid="{00000000-0005-0000-0000-0000E74B0000}"/>
    <cellStyle name="常规 16 2 2 4 3 4" xfId="18424" xr:uid="{00000000-0005-0000-0000-0000E84B0000}"/>
    <cellStyle name="常规 16 2 2 4 3 5" xfId="18425" xr:uid="{00000000-0005-0000-0000-0000E94B0000}"/>
    <cellStyle name="常规 16 2 2 4 4" xfId="18426" xr:uid="{00000000-0005-0000-0000-0000EA4B0000}"/>
    <cellStyle name="常规 16 2 2 4 5" xfId="18427" xr:uid="{00000000-0005-0000-0000-0000EB4B0000}"/>
    <cellStyle name="常规 16 2 2 4 5 2" xfId="18428" xr:uid="{00000000-0005-0000-0000-0000EC4B0000}"/>
    <cellStyle name="常规 16 2 2 4 6" xfId="18429" xr:uid="{00000000-0005-0000-0000-0000ED4B0000}"/>
    <cellStyle name="常规 16 2 2 4 7" xfId="18430" xr:uid="{00000000-0005-0000-0000-0000EE4B0000}"/>
    <cellStyle name="常规 16 2 2 5" xfId="18431" xr:uid="{00000000-0005-0000-0000-0000EF4B0000}"/>
    <cellStyle name="常规 16 2 2 5 2" xfId="18432" xr:uid="{00000000-0005-0000-0000-0000F04B0000}"/>
    <cellStyle name="常规 16 2 2 5 2 2" xfId="18433" xr:uid="{00000000-0005-0000-0000-0000F14B0000}"/>
    <cellStyle name="常规 16 2 2 5 2 2 2" xfId="18434" xr:uid="{00000000-0005-0000-0000-0000F24B0000}"/>
    <cellStyle name="常规 16 2 2 5 2 3" xfId="18435" xr:uid="{00000000-0005-0000-0000-0000F34B0000}"/>
    <cellStyle name="常规 16 2 2 5 2 4" xfId="18436" xr:uid="{00000000-0005-0000-0000-0000F44B0000}"/>
    <cellStyle name="常规 16 2 2 5 2 5" xfId="18437" xr:uid="{00000000-0005-0000-0000-0000F54B0000}"/>
    <cellStyle name="常规 16 2 2 5 3" xfId="18438" xr:uid="{00000000-0005-0000-0000-0000F64B0000}"/>
    <cellStyle name="常规 16 2 2 5 3 2" xfId="18439" xr:uid="{00000000-0005-0000-0000-0000F74B0000}"/>
    <cellStyle name="常规 16 2 2 5 3 3" xfId="18440" xr:uid="{00000000-0005-0000-0000-0000F84B0000}"/>
    <cellStyle name="常规 16 2 2 5 3 4" xfId="18441" xr:uid="{00000000-0005-0000-0000-0000F94B0000}"/>
    <cellStyle name="常规 16 2 2 5 3 5" xfId="18442" xr:uid="{00000000-0005-0000-0000-0000FA4B0000}"/>
    <cellStyle name="常规 16 2 2 5 4" xfId="18443" xr:uid="{00000000-0005-0000-0000-0000FB4B0000}"/>
    <cellStyle name="常规 16 2 2 5 5" xfId="18444" xr:uid="{00000000-0005-0000-0000-0000FC4B0000}"/>
    <cellStyle name="常规 16 2 2 5 5 2" xfId="18445" xr:uid="{00000000-0005-0000-0000-0000FD4B0000}"/>
    <cellStyle name="常规 16 2 2 5 6" xfId="18446" xr:uid="{00000000-0005-0000-0000-0000FE4B0000}"/>
    <cellStyle name="常规 16 2 2 5 7" xfId="18447" xr:uid="{00000000-0005-0000-0000-0000FF4B0000}"/>
    <cellStyle name="常规 16 2 2 6" xfId="18448" xr:uid="{00000000-0005-0000-0000-0000004C0000}"/>
    <cellStyle name="常规 16 2 2 6 2" xfId="18449" xr:uid="{00000000-0005-0000-0000-0000014C0000}"/>
    <cellStyle name="常规 16 2 2 6 3" xfId="18450" xr:uid="{00000000-0005-0000-0000-0000024C0000}"/>
    <cellStyle name="常规 16 2 2 6 4" xfId="18451" xr:uid="{00000000-0005-0000-0000-0000034C0000}"/>
    <cellStyle name="常规 16 2 2 6 5" xfId="18452" xr:uid="{00000000-0005-0000-0000-0000044C0000}"/>
    <cellStyle name="常规 16 2 2 7" xfId="18453" xr:uid="{00000000-0005-0000-0000-0000054C0000}"/>
    <cellStyle name="常规 16 2 2 7 2" xfId="18454" xr:uid="{00000000-0005-0000-0000-0000064C0000}"/>
    <cellStyle name="常规 16 2 2 7 3" xfId="18455" xr:uid="{00000000-0005-0000-0000-0000074C0000}"/>
    <cellStyle name="常规 16 2 2 7 4" xfId="18456" xr:uid="{00000000-0005-0000-0000-0000084C0000}"/>
    <cellStyle name="常规 16 2 2 7 5" xfId="18457" xr:uid="{00000000-0005-0000-0000-0000094C0000}"/>
    <cellStyle name="常规 16 2 2 8" xfId="18458" xr:uid="{00000000-0005-0000-0000-00000A4C0000}"/>
    <cellStyle name="常规 16 2 2 8 2" xfId="18459" xr:uid="{00000000-0005-0000-0000-00000B4C0000}"/>
    <cellStyle name="常规 16 2 2 9" xfId="18460" xr:uid="{00000000-0005-0000-0000-00000C4C0000}"/>
    <cellStyle name="常规 16 2 2 9 2" xfId="18461" xr:uid="{00000000-0005-0000-0000-00000D4C0000}"/>
    <cellStyle name="常规 16 2 3" xfId="18462" xr:uid="{00000000-0005-0000-0000-00000E4C0000}"/>
    <cellStyle name="常规 16 2 3 10" xfId="18463" xr:uid="{00000000-0005-0000-0000-00000F4C0000}"/>
    <cellStyle name="常规 16 2 3 10 2" xfId="18464" xr:uid="{00000000-0005-0000-0000-0000104C0000}"/>
    <cellStyle name="常规 16 2 3 2" xfId="18465" xr:uid="{00000000-0005-0000-0000-0000114C0000}"/>
    <cellStyle name="常规 16 2 3 2 2" xfId="18466" xr:uid="{00000000-0005-0000-0000-0000124C0000}"/>
    <cellStyle name="常规 16 2 3 2 2 2" xfId="18467" xr:uid="{00000000-0005-0000-0000-0000134C0000}"/>
    <cellStyle name="常规 16 2 3 2 2 2 2" xfId="18468" xr:uid="{00000000-0005-0000-0000-0000144C0000}"/>
    <cellStyle name="常规 16 2 3 2 2 3" xfId="18469" xr:uid="{00000000-0005-0000-0000-0000154C0000}"/>
    <cellStyle name="常规 16 2 3 2 2 4" xfId="18470" xr:uid="{00000000-0005-0000-0000-0000164C0000}"/>
    <cellStyle name="常规 16 2 3 2 2 5" xfId="18471" xr:uid="{00000000-0005-0000-0000-0000174C0000}"/>
    <cellStyle name="常规 16 2 3 2 3" xfId="18472" xr:uid="{00000000-0005-0000-0000-0000184C0000}"/>
    <cellStyle name="常规 16 2 3 2 3 2" xfId="18473" xr:uid="{00000000-0005-0000-0000-0000194C0000}"/>
    <cellStyle name="常规 16 2 3 2 3 3" xfId="18474" xr:uid="{00000000-0005-0000-0000-00001A4C0000}"/>
    <cellStyle name="常规 16 2 3 2 3 4" xfId="18475" xr:uid="{00000000-0005-0000-0000-00001B4C0000}"/>
    <cellStyle name="常规 16 2 3 2 3 5" xfId="18476" xr:uid="{00000000-0005-0000-0000-00001C4C0000}"/>
    <cellStyle name="常规 16 2 3 2 4" xfId="18477" xr:uid="{00000000-0005-0000-0000-00001D4C0000}"/>
    <cellStyle name="常规 16 2 3 2 5" xfId="18478" xr:uid="{00000000-0005-0000-0000-00001E4C0000}"/>
    <cellStyle name="常规 16 2 3 2 5 2" xfId="18479" xr:uid="{00000000-0005-0000-0000-00001F4C0000}"/>
    <cellStyle name="常规 16 2 3 2 6" xfId="18480" xr:uid="{00000000-0005-0000-0000-0000204C0000}"/>
    <cellStyle name="常规 16 2 3 2 7" xfId="18481" xr:uid="{00000000-0005-0000-0000-0000214C0000}"/>
    <cellStyle name="常规 16 2 3 3" xfId="18482" xr:uid="{00000000-0005-0000-0000-0000224C0000}"/>
    <cellStyle name="常规 16 2 3 3 2" xfId="18483" xr:uid="{00000000-0005-0000-0000-0000234C0000}"/>
    <cellStyle name="常规 16 2 3 3 2 2" xfId="18484" xr:uid="{00000000-0005-0000-0000-0000244C0000}"/>
    <cellStyle name="常规 16 2 3 3 2 2 2" xfId="18485" xr:uid="{00000000-0005-0000-0000-0000254C0000}"/>
    <cellStyle name="常规 16 2 3 3 2 3" xfId="18486" xr:uid="{00000000-0005-0000-0000-0000264C0000}"/>
    <cellStyle name="常规 16 2 3 3 2 4" xfId="18487" xr:uid="{00000000-0005-0000-0000-0000274C0000}"/>
    <cellStyle name="常规 16 2 3 3 2 5" xfId="18488" xr:uid="{00000000-0005-0000-0000-0000284C0000}"/>
    <cellStyle name="常规 16 2 3 3 3" xfId="18489" xr:uid="{00000000-0005-0000-0000-0000294C0000}"/>
    <cellStyle name="常规 16 2 3 3 3 2" xfId="18490" xr:uid="{00000000-0005-0000-0000-00002A4C0000}"/>
    <cellStyle name="常规 16 2 3 3 3 3" xfId="18491" xr:uid="{00000000-0005-0000-0000-00002B4C0000}"/>
    <cellStyle name="常规 16 2 3 3 3 4" xfId="18492" xr:uid="{00000000-0005-0000-0000-00002C4C0000}"/>
    <cellStyle name="常规 16 2 3 3 3 5" xfId="18493" xr:uid="{00000000-0005-0000-0000-00002D4C0000}"/>
    <cellStyle name="常规 16 2 3 3 4" xfId="18494" xr:uid="{00000000-0005-0000-0000-00002E4C0000}"/>
    <cellStyle name="常规 16 2 3 3 5" xfId="18495" xr:uid="{00000000-0005-0000-0000-00002F4C0000}"/>
    <cellStyle name="常规 16 2 3 3 5 2" xfId="18496" xr:uid="{00000000-0005-0000-0000-0000304C0000}"/>
    <cellStyle name="常规 16 2 3 3 6" xfId="18497" xr:uid="{00000000-0005-0000-0000-0000314C0000}"/>
    <cellStyle name="常规 16 2 3 3 7" xfId="18498" xr:uid="{00000000-0005-0000-0000-0000324C0000}"/>
    <cellStyle name="常规 16 2 3 4" xfId="18499" xr:uid="{00000000-0005-0000-0000-0000334C0000}"/>
    <cellStyle name="常规 16 2 3 4 2" xfId="18500" xr:uid="{00000000-0005-0000-0000-0000344C0000}"/>
    <cellStyle name="常规 16 2 3 4 2 2" xfId="18501" xr:uid="{00000000-0005-0000-0000-0000354C0000}"/>
    <cellStyle name="常规 16 2 3 4 2 2 2" xfId="18502" xr:uid="{00000000-0005-0000-0000-0000364C0000}"/>
    <cellStyle name="常规 16 2 3 4 2 3" xfId="18503" xr:uid="{00000000-0005-0000-0000-0000374C0000}"/>
    <cellStyle name="常规 16 2 3 4 2 4" xfId="18504" xr:uid="{00000000-0005-0000-0000-0000384C0000}"/>
    <cellStyle name="常规 16 2 3 4 2 5" xfId="18505" xr:uid="{00000000-0005-0000-0000-0000394C0000}"/>
    <cellStyle name="常规 16 2 3 4 3" xfId="18506" xr:uid="{00000000-0005-0000-0000-00003A4C0000}"/>
    <cellStyle name="常规 16 2 3 4 3 2" xfId="18507" xr:uid="{00000000-0005-0000-0000-00003B4C0000}"/>
    <cellStyle name="常规 16 2 3 4 3 3" xfId="18508" xr:uid="{00000000-0005-0000-0000-00003C4C0000}"/>
    <cellStyle name="常规 16 2 3 4 3 4" xfId="18509" xr:uid="{00000000-0005-0000-0000-00003D4C0000}"/>
    <cellStyle name="常规 16 2 3 4 3 5" xfId="18510" xr:uid="{00000000-0005-0000-0000-00003E4C0000}"/>
    <cellStyle name="常规 16 2 3 4 4" xfId="18511" xr:uid="{00000000-0005-0000-0000-00003F4C0000}"/>
    <cellStyle name="常规 16 2 3 4 5" xfId="18512" xr:uid="{00000000-0005-0000-0000-0000404C0000}"/>
    <cellStyle name="常规 16 2 3 4 5 2" xfId="18513" xr:uid="{00000000-0005-0000-0000-0000414C0000}"/>
    <cellStyle name="常规 16 2 3 4 6" xfId="18514" xr:uid="{00000000-0005-0000-0000-0000424C0000}"/>
    <cellStyle name="常规 16 2 3 4 7" xfId="18515" xr:uid="{00000000-0005-0000-0000-0000434C0000}"/>
    <cellStyle name="常规 16 2 3 5" xfId="18516" xr:uid="{00000000-0005-0000-0000-0000444C0000}"/>
    <cellStyle name="常规 16 2 3 5 2" xfId="18517" xr:uid="{00000000-0005-0000-0000-0000454C0000}"/>
    <cellStyle name="常规 16 2 3 5 2 2" xfId="18518" xr:uid="{00000000-0005-0000-0000-0000464C0000}"/>
    <cellStyle name="常规 16 2 3 5 2 2 2" xfId="18519" xr:uid="{00000000-0005-0000-0000-0000474C0000}"/>
    <cellStyle name="常规 16 2 3 5 2 3" xfId="18520" xr:uid="{00000000-0005-0000-0000-0000484C0000}"/>
    <cellStyle name="常规 16 2 3 5 2 4" xfId="18521" xr:uid="{00000000-0005-0000-0000-0000494C0000}"/>
    <cellStyle name="常规 16 2 3 5 2 5" xfId="18522" xr:uid="{00000000-0005-0000-0000-00004A4C0000}"/>
    <cellStyle name="常规 16 2 3 5 3" xfId="18523" xr:uid="{00000000-0005-0000-0000-00004B4C0000}"/>
    <cellStyle name="常规 16 2 3 5 3 2" xfId="18524" xr:uid="{00000000-0005-0000-0000-00004C4C0000}"/>
    <cellStyle name="常规 16 2 3 5 3 3" xfId="18525" xr:uid="{00000000-0005-0000-0000-00004D4C0000}"/>
    <cellStyle name="常规 16 2 3 5 3 4" xfId="18526" xr:uid="{00000000-0005-0000-0000-00004E4C0000}"/>
    <cellStyle name="常规 16 2 3 5 3 5" xfId="18527" xr:uid="{00000000-0005-0000-0000-00004F4C0000}"/>
    <cellStyle name="常规 16 2 3 5 4" xfId="18528" xr:uid="{00000000-0005-0000-0000-0000504C0000}"/>
    <cellStyle name="常规 16 2 3 5 5" xfId="18529" xr:uid="{00000000-0005-0000-0000-0000514C0000}"/>
    <cellStyle name="常规 16 2 3 5 5 2" xfId="18530" xr:uid="{00000000-0005-0000-0000-0000524C0000}"/>
    <cellStyle name="常规 16 2 3 5 6" xfId="18531" xr:uid="{00000000-0005-0000-0000-0000534C0000}"/>
    <cellStyle name="常规 16 2 3 5 7" xfId="18532" xr:uid="{00000000-0005-0000-0000-0000544C0000}"/>
    <cellStyle name="常规 16 2 3 6" xfId="18533" xr:uid="{00000000-0005-0000-0000-0000554C0000}"/>
    <cellStyle name="常规 16 2 3 6 2" xfId="18534" xr:uid="{00000000-0005-0000-0000-0000564C0000}"/>
    <cellStyle name="常规 16 2 3 7" xfId="18535" xr:uid="{00000000-0005-0000-0000-0000574C0000}"/>
    <cellStyle name="常规 16 2 3 7 2" xfId="18536" xr:uid="{00000000-0005-0000-0000-0000584C0000}"/>
    <cellStyle name="常规 16 2 3 8" xfId="18537" xr:uid="{00000000-0005-0000-0000-0000594C0000}"/>
    <cellStyle name="常规 16 2 3 8 2" xfId="18538" xr:uid="{00000000-0005-0000-0000-00005A4C0000}"/>
    <cellStyle name="常规 16 2 3 9" xfId="18539" xr:uid="{00000000-0005-0000-0000-00005B4C0000}"/>
    <cellStyle name="常规 16 2 3 9 2" xfId="18540" xr:uid="{00000000-0005-0000-0000-00005C4C0000}"/>
    <cellStyle name="常规 16 2 4" xfId="18541" xr:uid="{00000000-0005-0000-0000-00005D4C0000}"/>
    <cellStyle name="常规 16 2 4 2" xfId="18542" xr:uid="{00000000-0005-0000-0000-00005E4C0000}"/>
    <cellStyle name="常规 16 2 4 2 2" xfId="18543" xr:uid="{00000000-0005-0000-0000-00005F4C0000}"/>
    <cellStyle name="常规 16 2 4 2 2 2" xfId="18544" xr:uid="{00000000-0005-0000-0000-0000604C0000}"/>
    <cellStyle name="常规 16 2 4 2 2 2 2" xfId="18545" xr:uid="{00000000-0005-0000-0000-0000614C0000}"/>
    <cellStyle name="常规 16 2 4 2 2 3" xfId="18546" xr:uid="{00000000-0005-0000-0000-0000624C0000}"/>
    <cellStyle name="常规 16 2 4 2 2 4" xfId="18547" xr:uid="{00000000-0005-0000-0000-0000634C0000}"/>
    <cellStyle name="常规 16 2 4 2 2 5" xfId="18548" xr:uid="{00000000-0005-0000-0000-0000644C0000}"/>
    <cellStyle name="常规 16 2 4 2 3" xfId="18549" xr:uid="{00000000-0005-0000-0000-0000654C0000}"/>
    <cellStyle name="常规 16 2 4 2 3 2" xfId="18550" xr:uid="{00000000-0005-0000-0000-0000664C0000}"/>
    <cellStyle name="常规 16 2 4 2 3 3" xfId="18551" xr:uid="{00000000-0005-0000-0000-0000674C0000}"/>
    <cellStyle name="常规 16 2 4 2 3 4" xfId="18552" xr:uid="{00000000-0005-0000-0000-0000684C0000}"/>
    <cellStyle name="常规 16 2 4 2 3 5" xfId="18553" xr:uid="{00000000-0005-0000-0000-0000694C0000}"/>
    <cellStyle name="常规 16 2 4 2 4" xfId="18554" xr:uid="{00000000-0005-0000-0000-00006A4C0000}"/>
    <cellStyle name="常规 16 2 4 2 5" xfId="18555" xr:uid="{00000000-0005-0000-0000-00006B4C0000}"/>
    <cellStyle name="常规 16 2 4 2 5 2" xfId="18556" xr:uid="{00000000-0005-0000-0000-00006C4C0000}"/>
    <cellStyle name="常规 16 2 4 2 6" xfId="18557" xr:uid="{00000000-0005-0000-0000-00006D4C0000}"/>
    <cellStyle name="常规 16 2 4 2 7" xfId="18558" xr:uid="{00000000-0005-0000-0000-00006E4C0000}"/>
    <cellStyle name="常规 16 2 4 3" xfId="18559" xr:uid="{00000000-0005-0000-0000-00006F4C0000}"/>
    <cellStyle name="常规 16 2 4 3 2" xfId="18560" xr:uid="{00000000-0005-0000-0000-0000704C0000}"/>
    <cellStyle name="常规 16 2 4 3 2 2" xfId="18561" xr:uid="{00000000-0005-0000-0000-0000714C0000}"/>
    <cellStyle name="常规 16 2 4 3 2 2 2" xfId="18562" xr:uid="{00000000-0005-0000-0000-0000724C0000}"/>
    <cellStyle name="常规 16 2 4 3 2 3" xfId="18563" xr:uid="{00000000-0005-0000-0000-0000734C0000}"/>
    <cellStyle name="常规 16 2 4 3 2 4" xfId="18564" xr:uid="{00000000-0005-0000-0000-0000744C0000}"/>
    <cellStyle name="常规 16 2 4 3 2 5" xfId="18565" xr:uid="{00000000-0005-0000-0000-0000754C0000}"/>
    <cellStyle name="常规 16 2 4 3 3" xfId="18566" xr:uid="{00000000-0005-0000-0000-0000764C0000}"/>
    <cellStyle name="常规 16 2 4 3 3 2" xfId="18567" xr:uid="{00000000-0005-0000-0000-0000774C0000}"/>
    <cellStyle name="常规 16 2 4 3 3 3" xfId="18568" xr:uid="{00000000-0005-0000-0000-0000784C0000}"/>
    <cellStyle name="常规 16 2 4 3 3 4" xfId="18569" xr:uid="{00000000-0005-0000-0000-0000794C0000}"/>
    <cellStyle name="常规 16 2 4 3 3 5" xfId="18570" xr:uid="{00000000-0005-0000-0000-00007A4C0000}"/>
    <cellStyle name="常规 16 2 4 3 4" xfId="18571" xr:uid="{00000000-0005-0000-0000-00007B4C0000}"/>
    <cellStyle name="常规 16 2 4 3 5" xfId="18572" xr:uid="{00000000-0005-0000-0000-00007C4C0000}"/>
    <cellStyle name="常规 16 2 4 3 5 2" xfId="18573" xr:uid="{00000000-0005-0000-0000-00007D4C0000}"/>
    <cellStyle name="常规 16 2 4 3 6" xfId="18574" xr:uid="{00000000-0005-0000-0000-00007E4C0000}"/>
    <cellStyle name="常规 16 2 4 3 7" xfId="18575" xr:uid="{00000000-0005-0000-0000-00007F4C0000}"/>
    <cellStyle name="常规 16 2 4 4" xfId="18576" xr:uid="{00000000-0005-0000-0000-0000804C0000}"/>
    <cellStyle name="常规 16 2 4 4 2" xfId="18577" xr:uid="{00000000-0005-0000-0000-0000814C0000}"/>
    <cellStyle name="常规 16 2 4 5" xfId="18578" xr:uid="{00000000-0005-0000-0000-0000824C0000}"/>
    <cellStyle name="常规 16 2 4 5 2" xfId="18579" xr:uid="{00000000-0005-0000-0000-0000834C0000}"/>
    <cellStyle name="常规 16 2 4 6" xfId="18580" xr:uid="{00000000-0005-0000-0000-0000844C0000}"/>
    <cellStyle name="常规 16 2 4 6 2" xfId="18581" xr:uid="{00000000-0005-0000-0000-0000854C0000}"/>
    <cellStyle name="常规 16 2 4 7" xfId="18582" xr:uid="{00000000-0005-0000-0000-0000864C0000}"/>
    <cellStyle name="常规 16 2 4 7 2" xfId="18583" xr:uid="{00000000-0005-0000-0000-0000874C0000}"/>
    <cellStyle name="常规 16 2 4 8" xfId="18584" xr:uid="{00000000-0005-0000-0000-0000884C0000}"/>
    <cellStyle name="常规 16 2 4 8 2" xfId="18585" xr:uid="{00000000-0005-0000-0000-0000894C0000}"/>
    <cellStyle name="常规 16 2 5" xfId="18586" xr:uid="{00000000-0005-0000-0000-00008A4C0000}"/>
    <cellStyle name="常规 16 2 5 2" xfId="18587" xr:uid="{00000000-0005-0000-0000-00008B4C0000}"/>
    <cellStyle name="常规 16 2 5 2 2" xfId="18588" xr:uid="{00000000-0005-0000-0000-00008C4C0000}"/>
    <cellStyle name="常规 16 2 5 2 2 2" xfId="18589" xr:uid="{00000000-0005-0000-0000-00008D4C0000}"/>
    <cellStyle name="常规 16 2 5 2 2 2 2" xfId="18590" xr:uid="{00000000-0005-0000-0000-00008E4C0000}"/>
    <cellStyle name="常规 16 2 5 2 2 3" xfId="18591" xr:uid="{00000000-0005-0000-0000-00008F4C0000}"/>
    <cellStyle name="常规 16 2 5 2 2 4" xfId="18592" xr:uid="{00000000-0005-0000-0000-0000904C0000}"/>
    <cellStyle name="常规 16 2 5 2 2 5" xfId="18593" xr:uid="{00000000-0005-0000-0000-0000914C0000}"/>
    <cellStyle name="常规 16 2 5 2 3" xfId="18594" xr:uid="{00000000-0005-0000-0000-0000924C0000}"/>
    <cellStyle name="常规 16 2 5 2 3 2" xfId="18595" xr:uid="{00000000-0005-0000-0000-0000934C0000}"/>
    <cellStyle name="常规 16 2 5 2 3 3" xfId="18596" xr:uid="{00000000-0005-0000-0000-0000944C0000}"/>
    <cellStyle name="常规 16 2 5 2 3 4" xfId="18597" xr:uid="{00000000-0005-0000-0000-0000954C0000}"/>
    <cellStyle name="常规 16 2 5 2 3 5" xfId="18598" xr:uid="{00000000-0005-0000-0000-0000964C0000}"/>
    <cellStyle name="常规 16 2 5 2 4" xfId="18599" xr:uid="{00000000-0005-0000-0000-0000974C0000}"/>
    <cellStyle name="常规 16 2 5 2 5" xfId="18600" xr:uid="{00000000-0005-0000-0000-0000984C0000}"/>
    <cellStyle name="常规 16 2 5 2 5 2" xfId="18601" xr:uid="{00000000-0005-0000-0000-0000994C0000}"/>
    <cellStyle name="常规 16 2 5 2 6" xfId="18602" xr:uid="{00000000-0005-0000-0000-00009A4C0000}"/>
    <cellStyle name="常规 16 2 5 2 7" xfId="18603" xr:uid="{00000000-0005-0000-0000-00009B4C0000}"/>
    <cellStyle name="常规 16 2 5 3" xfId="18604" xr:uid="{00000000-0005-0000-0000-00009C4C0000}"/>
    <cellStyle name="常规 16 2 5 3 2" xfId="18605" xr:uid="{00000000-0005-0000-0000-00009D4C0000}"/>
    <cellStyle name="常规 16 2 5 4" xfId="18606" xr:uid="{00000000-0005-0000-0000-00009E4C0000}"/>
    <cellStyle name="常规 16 2 5 4 2" xfId="18607" xr:uid="{00000000-0005-0000-0000-00009F4C0000}"/>
    <cellStyle name="常规 16 2 5 5" xfId="18608" xr:uid="{00000000-0005-0000-0000-0000A04C0000}"/>
    <cellStyle name="常规 16 2 5 5 2" xfId="18609" xr:uid="{00000000-0005-0000-0000-0000A14C0000}"/>
    <cellStyle name="常规 16 2 5 6" xfId="18610" xr:uid="{00000000-0005-0000-0000-0000A24C0000}"/>
    <cellStyle name="常规 16 2 5 6 2" xfId="18611" xr:uid="{00000000-0005-0000-0000-0000A34C0000}"/>
    <cellStyle name="常规 16 2 5 7" xfId="18612" xr:uid="{00000000-0005-0000-0000-0000A44C0000}"/>
    <cellStyle name="常规 16 2 5 7 2" xfId="18613" xr:uid="{00000000-0005-0000-0000-0000A54C0000}"/>
    <cellStyle name="常规 16 2 6" xfId="18614" xr:uid="{00000000-0005-0000-0000-0000A64C0000}"/>
    <cellStyle name="常规 16 2 6 2" xfId="18615" xr:uid="{00000000-0005-0000-0000-0000A74C0000}"/>
    <cellStyle name="常规 16 2 6 2 2" xfId="18616" xr:uid="{00000000-0005-0000-0000-0000A84C0000}"/>
    <cellStyle name="常规 16 2 6 3" xfId="18617" xr:uid="{00000000-0005-0000-0000-0000A94C0000}"/>
    <cellStyle name="常规 16 2 6 3 2" xfId="18618" xr:uid="{00000000-0005-0000-0000-0000AA4C0000}"/>
    <cellStyle name="常规 16 2 6 4" xfId="18619" xr:uid="{00000000-0005-0000-0000-0000AB4C0000}"/>
    <cellStyle name="常规 16 2 6 4 2" xfId="18620" xr:uid="{00000000-0005-0000-0000-0000AC4C0000}"/>
    <cellStyle name="常规 16 2 6 5" xfId="18621" xr:uid="{00000000-0005-0000-0000-0000AD4C0000}"/>
    <cellStyle name="常规 16 2 6 5 2" xfId="18622" xr:uid="{00000000-0005-0000-0000-0000AE4C0000}"/>
    <cellStyle name="常规 16 2 6 6" xfId="18623" xr:uid="{00000000-0005-0000-0000-0000AF4C0000}"/>
    <cellStyle name="常规 16 2 6 6 2" xfId="18624" xr:uid="{00000000-0005-0000-0000-0000B04C0000}"/>
    <cellStyle name="常规 16 2 7" xfId="18625" xr:uid="{00000000-0005-0000-0000-0000B14C0000}"/>
    <cellStyle name="常规 16 2 8" xfId="18626" xr:uid="{00000000-0005-0000-0000-0000B24C0000}"/>
    <cellStyle name="常规 16 2 9" xfId="18627" xr:uid="{00000000-0005-0000-0000-0000B34C0000}"/>
    <cellStyle name="常规 16 3" xfId="18628" xr:uid="{00000000-0005-0000-0000-0000B44C0000}"/>
    <cellStyle name="常规 16 3 10" xfId="18629" xr:uid="{00000000-0005-0000-0000-0000B54C0000}"/>
    <cellStyle name="常规 16 3 10 2" xfId="18630" xr:uid="{00000000-0005-0000-0000-0000B64C0000}"/>
    <cellStyle name="常规 16 3 11" xfId="18631" xr:uid="{00000000-0005-0000-0000-0000B74C0000}"/>
    <cellStyle name="常规 16 3 11 2" xfId="18632" xr:uid="{00000000-0005-0000-0000-0000B84C0000}"/>
    <cellStyle name="常规 16 3 12" xfId="18633" xr:uid="{00000000-0005-0000-0000-0000B94C0000}"/>
    <cellStyle name="常规 16 3 12 2" xfId="18634" xr:uid="{00000000-0005-0000-0000-0000BA4C0000}"/>
    <cellStyle name="常规 16 3 13" xfId="18635" xr:uid="{00000000-0005-0000-0000-0000BB4C0000}"/>
    <cellStyle name="常规 16 3 13 2" xfId="18636" xr:uid="{00000000-0005-0000-0000-0000BC4C0000}"/>
    <cellStyle name="常规 16 3 14" xfId="18637" xr:uid="{00000000-0005-0000-0000-0000BD4C0000}"/>
    <cellStyle name="常规 16 3 15" xfId="18638" xr:uid="{00000000-0005-0000-0000-0000BE4C0000}"/>
    <cellStyle name="常规 16 3 2" xfId="18639" xr:uid="{00000000-0005-0000-0000-0000BF4C0000}"/>
    <cellStyle name="常规 16 3 2 10" xfId="18640" xr:uid="{00000000-0005-0000-0000-0000C04C0000}"/>
    <cellStyle name="常规 16 3 2 10 2" xfId="18641" xr:uid="{00000000-0005-0000-0000-0000C14C0000}"/>
    <cellStyle name="常规 16 3 2 2" xfId="18642" xr:uid="{00000000-0005-0000-0000-0000C24C0000}"/>
    <cellStyle name="常规 16 3 2 2 2" xfId="18643" xr:uid="{00000000-0005-0000-0000-0000C34C0000}"/>
    <cellStyle name="常规 16 3 2 2 2 2" xfId="18644" xr:uid="{00000000-0005-0000-0000-0000C44C0000}"/>
    <cellStyle name="常规 16 3 2 2 2 2 2" xfId="18645" xr:uid="{00000000-0005-0000-0000-0000C54C0000}"/>
    <cellStyle name="常规 16 3 2 2 2 3" xfId="18646" xr:uid="{00000000-0005-0000-0000-0000C64C0000}"/>
    <cellStyle name="常规 16 3 2 2 2 4" xfId="18647" xr:uid="{00000000-0005-0000-0000-0000C74C0000}"/>
    <cellStyle name="常规 16 3 2 2 2 5" xfId="18648" xr:uid="{00000000-0005-0000-0000-0000C84C0000}"/>
    <cellStyle name="常规 16 3 2 2 3" xfId="18649" xr:uid="{00000000-0005-0000-0000-0000C94C0000}"/>
    <cellStyle name="常规 16 3 2 2 3 2" xfId="18650" xr:uid="{00000000-0005-0000-0000-0000CA4C0000}"/>
    <cellStyle name="常规 16 3 2 2 3 3" xfId="18651" xr:uid="{00000000-0005-0000-0000-0000CB4C0000}"/>
    <cellStyle name="常规 16 3 2 2 3 4" xfId="18652" xr:uid="{00000000-0005-0000-0000-0000CC4C0000}"/>
    <cellStyle name="常规 16 3 2 2 3 5" xfId="18653" xr:uid="{00000000-0005-0000-0000-0000CD4C0000}"/>
    <cellStyle name="常规 16 3 2 2 4" xfId="18654" xr:uid="{00000000-0005-0000-0000-0000CE4C0000}"/>
    <cellStyle name="常规 16 3 2 2 5" xfId="18655" xr:uid="{00000000-0005-0000-0000-0000CF4C0000}"/>
    <cellStyle name="常规 16 3 2 2 5 2" xfId="18656" xr:uid="{00000000-0005-0000-0000-0000D04C0000}"/>
    <cellStyle name="常规 16 3 2 2 6" xfId="18657" xr:uid="{00000000-0005-0000-0000-0000D14C0000}"/>
    <cellStyle name="常规 16 3 2 2 7" xfId="18658" xr:uid="{00000000-0005-0000-0000-0000D24C0000}"/>
    <cellStyle name="常规 16 3 2 3" xfId="18659" xr:uid="{00000000-0005-0000-0000-0000D34C0000}"/>
    <cellStyle name="常规 16 3 2 3 2" xfId="18660" xr:uid="{00000000-0005-0000-0000-0000D44C0000}"/>
    <cellStyle name="常规 16 3 2 3 2 2" xfId="18661" xr:uid="{00000000-0005-0000-0000-0000D54C0000}"/>
    <cellStyle name="常规 16 3 2 3 2 2 2" xfId="18662" xr:uid="{00000000-0005-0000-0000-0000D64C0000}"/>
    <cellStyle name="常规 16 3 2 3 2 3" xfId="18663" xr:uid="{00000000-0005-0000-0000-0000D74C0000}"/>
    <cellStyle name="常规 16 3 2 3 2 4" xfId="18664" xr:uid="{00000000-0005-0000-0000-0000D84C0000}"/>
    <cellStyle name="常规 16 3 2 3 2 5" xfId="18665" xr:uid="{00000000-0005-0000-0000-0000D94C0000}"/>
    <cellStyle name="常规 16 3 2 3 3" xfId="18666" xr:uid="{00000000-0005-0000-0000-0000DA4C0000}"/>
    <cellStyle name="常规 16 3 2 3 3 2" xfId="18667" xr:uid="{00000000-0005-0000-0000-0000DB4C0000}"/>
    <cellStyle name="常规 16 3 2 3 3 3" xfId="18668" xr:uid="{00000000-0005-0000-0000-0000DC4C0000}"/>
    <cellStyle name="常规 16 3 2 3 3 4" xfId="18669" xr:uid="{00000000-0005-0000-0000-0000DD4C0000}"/>
    <cellStyle name="常规 16 3 2 3 3 5" xfId="18670" xr:uid="{00000000-0005-0000-0000-0000DE4C0000}"/>
    <cellStyle name="常规 16 3 2 3 4" xfId="18671" xr:uid="{00000000-0005-0000-0000-0000DF4C0000}"/>
    <cellStyle name="常规 16 3 2 3 5" xfId="18672" xr:uid="{00000000-0005-0000-0000-0000E04C0000}"/>
    <cellStyle name="常规 16 3 2 3 5 2" xfId="18673" xr:uid="{00000000-0005-0000-0000-0000E14C0000}"/>
    <cellStyle name="常规 16 3 2 3 6" xfId="18674" xr:uid="{00000000-0005-0000-0000-0000E24C0000}"/>
    <cellStyle name="常规 16 3 2 3 7" xfId="18675" xr:uid="{00000000-0005-0000-0000-0000E34C0000}"/>
    <cellStyle name="常规 16 3 2 4" xfId="18676" xr:uid="{00000000-0005-0000-0000-0000E44C0000}"/>
    <cellStyle name="常规 16 3 2 4 2" xfId="18677" xr:uid="{00000000-0005-0000-0000-0000E54C0000}"/>
    <cellStyle name="常规 16 3 2 4 2 2" xfId="18678" xr:uid="{00000000-0005-0000-0000-0000E64C0000}"/>
    <cellStyle name="常规 16 3 2 4 2 2 2" xfId="18679" xr:uid="{00000000-0005-0000-0000-0000E74C0000}"/>
    <cellStyle name="常规 16 3 2 4 2 3" xfId="18680" xr:uid="{00000000-0005-0000-0000-0000E84C0000}"/>
    <cellStyle name="常规 16 3 2 4 2 4" xfId="18681" xr:uid="{00000000-0005-0000-0000-0000E94C0000}"/>
    <cellStyle name="常规 16 3 2 4 2 5" xfId="18682" xr:uid="{00000000-0005-0000-0000-0000EA4C0000}"/>
    <cellStyle name="常规 16 3 2 4 3" xfId="18683" xr:uid="{00000000-0005-0000-0000-0000EB4C0000}"/>
    <cellStyle name="常规 16 3 2 4 3 2" xfId="18684" xr:uid="{00000000-0005-0000-0000-0000EC4C0000}"/>
    <cellStyle name="常规 16 3 2 4 3 3" xfId="18685" xr:uid="{00000000-0005-0000-0000-0000ED4C0000}"/>
    <cellStyle name="常规 16 3 2 4 3 4" xfId="18686" xr:uid="{00000000-0005-0000-0000-0000EE4C0000}"/>
    <cellStyle name="常规 16 3 2 4 3 5" xfId="18687" xr:uid="{00000000-0005-0000-0000-0000EF4C0000}"/>
    <cellStyle name="常规 16 3 2 4 4" xfId="18688" xr:uid="{00000000-0005-0000-0000-0000F04C0000}"/>
    <cellStyle name="常规 16 3 2 4 5" xfId="18689" xr:uid="{00000000-0005-0000-0000-0000F14C0000}"/>
    <cellStyle name="常规 16 3 2 4 5 2" xfId="18690" xr:uid="{00000000-0005-0000-0000-0000F24C0000}"/>
    <cellStyle name="常规 16 3 2 4 6" xfId="18691" xr:uid="{00000000-0005-0000-0000-0000F34C0000}"/>
    <cellStyle name="常规 16 3 2 4 7" xfId="18692" xr:uid="{00000000-0005-0000-0000-0000F44C0000}"/>
    <cellStyle name="常规 16 3 2 5" xfId="18693" xr:uid="{00000000-0005-0000-0000-0000F54C0000}"/>
    <cellStyle name="常规 16 3 2 5 2" xfId="18694" xr:uid="{00000000-0005-0000-0000-0000F64C0000}"/>
    <cellStyle name="常规 16 3 2 5 2 2" xfId="18695" xr:uid="{00000000-0005-0000-0000-0000F74C0000}"/>
    <cellStyle name="常规 16 3 2 5 2 2 2" xfId="18696" xr:uid="{00000000-0005-0000-0000-0000F84C0000}"/>
    <cellStyle name="常规 16 3 2 5 2 3" xfId="18697" xr:uid="{00000000-0005-0000-0000-0000F94C0000}"/>
    <cellStyle name="常规 16 3 2 5 2 4" xfId="18698" xr:uid="{00000000-0005-0000-0000-0000FA4C0000}"/>
    <cellStyle name="常规 16 3 2 5 2 5" xfId="18699" xr:uid="{00000000-0005-0000-0000-0000FB4C0000}"/>
    <cellStyle name="常规 16 3 2 5 3" xfId="18700" xr:uid="{00000000-0005-0000-0000-0000FC4C0000}"/>
    <cellStyle name="常规 16 3 2 5 3 2" xfId="18701" xr:uid="{00000000-0005-0000-0000-0000FD4C0000}"/>
    <cellStyle name="常规 16 3 2 5 3 3" xfId="18702" xr:uid="{00000000-0005-0000-0000-0000FE4C0000}"/>
    <cellStyle name="常规 16 3 2 5 3 4" xfId="18703" xr:uid="{00000000-0005-0000-0000-0000FF4C0000}"/>
    <cellStyle name="常规 16 3 2 5 3 5" xfId="18704" xr:uid="{00000000-0005-0000-0000-0000004D0000}"/>
    <cellStyle name="常规 16 3 2 5 4" xfId="18705" xr:uid="{00000000-0005-0000-0000-0000014D0000}"/>
    <cellStyle name="常规 16 3 2 5 5" xfId="18706" xr:uid="{00000000-0005-0000-0000-0000024D0000}"/>
    <cellStyle name="常规 16 3 2 5 5 2" xfId="18707" xr:uid="{00000000-0005-0000-0000-0000034D0000}"/>
    <cellStyle name="常规 16 3 2 5 6" xfId="18708" xr:uid="{00000000-0005-0000-0000-0000044D0000}"/>
    <cellStyle name="常规 16 3 2 5 7" xfId="18709" xr:uid="{00000000-0005-0000-0000-0000054D0000}"/>
    <cellStyle name="常规 16 3 2 6" xfId="18710" xr:uid="{00000000-0005-0000-0000-0000064D0000}"/>
    <cellStyle name="常规 16 3 2 6 2" xfId="18711" xr:uid="{00000000-0005-0000-0000-0000074D0000}"/>
    <cellStyle name="常规 16 3 2 7" xfId="18712" xr:uid="{00000000-0005-0000-0000-0000084D0000}"/>
    <cellStyle name="常规 16 3 2 7 2" xfId="18713" xr:uid="{00000000-0005-0000-0000-0000094D0000}"/>
    <cellStyle name="常规 16 3 2 8" xfId="18714" xr:uid="{00000000-0005-0000-0000-00000A4D0000}"/>
    <cellStyle name="常规 16 3 2 8 2" xfId="18715" xr:uid="{00000000-0005-0000-0000-00000B4D0000}"/>
    <cellStyle name="常规 16 3 2 9" xfId="18716" xr:uid="{00000000-0005-0000-0000-00000C4D0000}"/>
    <cellStyle name="常规 16 3 2 9 2" xfId="18717" xr:uid="{00000000-0005-0000-0000-00000D4D0000}"/>
    <cellStyle name="常规 16 3 3" xfId="18718" xr:uid="{00000000-0005-0000-0000-00000E4D0000}"/>
    <cellStyle name="常规 16 3 3 2" xfId="18719" xr:uid="{00000000-0005-0000-0000-00000F4D0000}"/>
    <cellStyle name="常规 16 3 3 2 2" xfId="18720" xr:uid="{00000000-0005-0000-0000-0000104D0000}"/>
    <cellStyle name="常规 16 3 3 2 2 2" xfId="18721" xr:uid="{00000000-0005-0000-0000-0000114D0000}"/>
    <cellStyle name="常规 16 3 3 2 2 2 2" xfId="18722" xr:uid="{00000000-0005-0000-0000-0000124D0000}"/>
    <cellStyle name="常规 16 3 3 2 2 3" xfId="18723" xr:uid="{00000000-0005-0000-0000-0000134D0000}"/>
    <cellStyle name="常规 16 3 3 2 2 4" xfId="18724" xr:uid="{00000000-0005-0000-0000-0000144D0000}"/>
    <cellStyle name="常规 16 3 3 2 2 5" xfId="18725" xr:uid="{00000000-0005-0000-0000-0000154D0000}"/>
    <cellStyle name="常规 16 3 3 2 3" xfId="18726" xr:uid="{00000000-0005-0000-0000-0000164D0000}"/>
    <cellStyle name="常规 16 3 3 2 3 2" xfId="18727" xr:uid="{00000000-0005-0000-0000-0000174D0000}"/>
    <cellStyle name="常规 16 3 3 2 3 3" xfId="18728" xr:uid="{00000000-0005-0000-0000-0000184D0000}"/>
    <cellStyle name="常规 16 3 3 2 3 4" xfId="18729" xr:uid="{00000000-0005-0000-0000-0000194D0000}"/>
    <cellStyle name="常规 16 3 3 2 3 5" xfId="18730" xr:uid="{00000000-0005-0000-0000-00001A4D0000}"/>
    <cellStyle name="常规 16 3 3 2 4" xfId="18731" xr:uid="{00000000-0005-0000-0000-00001B4D0000}"/>
    <cellStyle name="常规 16 3 3 2 5" xfId="18732" xr:uid="{00000000-0005-0000-0000-00001C4D0000}"/>
    <cellStyle name="常规 16 3 3 2 5 2" xfId="18733" xr:uid="{00000000-0005-0000-0000-00001D4D0000}"/>
    <cellStyle name="常规 16 3 3 2 6" xfId="18734" xr:uid="{00000000-0005-0000-0000-00001E4D0000}"/>
    <cellStyle name="常规 16 3 3 2 7" xfId="18735" xr:uid="{00000000-0005-0000-0000-00001F4D0000}"/>
    <cellStyle name="常规 16 3 3 3" xfId="18736" xr:uid="{00000000-0005-0000-0000-0000204D0000}"/>
    <cellStyle name="常规 16 3 3 3 2" xfId="18737" xr:uid="{00000000-0005-0000-0000-0000214D0000}"/>
    <cellStyle name="常规 16 3 3 3 2 2" xfId="18738" xr:uid="{00000000-0005-0000-0000-0000224D0000}"/>
    <cellStyle name="常规 16 3 3 3 2 2 2" xfId="18739" xr:uid="{00000000-0005-0000-0000-0000234D0000}"/>
    <cellStyle name="常规 16 3 3 3 2 3" xfId="18740" xr:uid="{00000000-0005-0000-0000-0000244D0000}"/>
    <cellStyle name="常规 16 3 3 3 2 4" xfId="18741" xr:uid="{00000000-0005-0000-0000-0000254D0000}"/>
    <cellStyle name="常规 16 3 3 3 2 5" xfId="18742" xr:uid="{00000000-0005-0000-0000-0000264D0000}"/>
    <cellStyle name="常规 16 3 3 3 3" xfId="18743" xr:uid="{00000000-0005-0000-0000-0000274D0000}"/>
    <cellStyle name="常规 16 3 3 3 3 2" xfId="18744" xr:uid="{00000000-0005-0000-0000-0000284D0000}"/>
    <cellStyle name="常规 16 3 3 3 3 3" xfId="18745" xr:uid="{00000000-0005-0000-0000-0000294D0000}"/>
    <cellStyle name="常规 16 3 3 3 3 4" xfId="18746" xr:uid="{00000000-0005-0000-0000-00002A4D0000}"/>
    <cellStyle name="常规 16 3 3 3 3 5" xfId="18747" xr:uid="{00000000-0005-0000-0000-00002B4D0000}"/>
    <cellStyle name="常规 16 3 3 3 4" xfId="18748" xr:uid="{00000000-0005-0000-0000-00002C4D0000}"/>
    <cellStyle name="常规 16 3 3 3 5" xfId="18749" xr:uid="{00000000-0005-0000-0000-00002D4D0000}"/>
    <cellStyle name="常规 16 3 3 3 5 2" xfId="18750" xr:uid="{00000000-0005-0000-0000-00002E4D0000}"/>
    <cellStyle name="常规 16 3 3 3 6" xfId="18751" xr:uid="{00000000-0005-0000-0000-00002F4D0000}"/>
    <cellStyle name="常规 16 3 3 3 7" xfId="18752" xr:uid="{00000000-0005-0000-0000-0000304D0000}"/>
    <cellStyle name="常规 16 3 3 4" xfId="18753" xr:uid="{00000000-0005-0000-0000-0000314D0000}"/>
    <cellStyle name="常规 16 3 3 4 2" xfId="18754" xr:uid="{00000000-0005-0000-0000-0000324D0000}"/>
    <cellStyle name="常规 16 3 3 5" xfId="18755" xr:uid="{00000000-0005-0000-0000-0000334D0000}"/>
    <cellStyle name="常规 16 3 3 5 2" xfId="18756" xr:uid="{00000000-0005-0000-0000-0000344D0000}"/>
    <cellStyle name="常规 16 3 3 6" xfId="18757" xr:uid="{00000000-0005-0000-0000-0000354D0000}"/>
    <cellStyle name="常规 16 3 3 6 2" xfId="18758" xr:uid="{00000000-0005-0000-0000-0000364D0000}"/>
    <cellStyle name="常规 16 3 3 7" xfId="18759" xr:uid="{00000000-0005-0000-0000-0000374D0000}"/>
    <cellStyle name="常规 16 3 3 7 2" xfId="18760" xr:uid="{00000000-0005-0000-0000-0000384D0000}"/>
    <cellStyle name="常规 16 3 3 8" xfId="18761" xr:uid="{00000000-0005-0000-0000-0000394D0000}"/>
    <cellStyle name="常规 16 3 3 8 2" xfId="18762" xr:uid="{00000000-0005-0000-0000-00003A4D0000}"/>
    <cellStyle name="常规 16 3 4" xfId="18763" xr:uid="{00000000-0005-0000-0000-00003B4D0000}"/>
    <cellStyle name="常规 16 3 4 2" xfId="18764" xr:uid="{00000000-0005-0000-0000-00003C4D0000}"/>
    <cellStyle name="常规 16 3 4 2 2" xfId="18765" xr:uid="{00000000-0005-0000-0000-00003D4D0000}"/>
    <cellStyle name="常规 16 3 4 2 2 2" xfId="18766" xr:uid="{00000000-0005-0000-0000-00003E4D0000}"/>
    <cellStyle name="常规 16 3 4 2 2 2 2" xfId="18767" xr:uid="{00000000-0005-0000-0000-00003F4D0000}"/>
    <cellStyle name="常规 16 3 4 2 2 3" xfId="18768" xr:uid="{00000000-0005-0000-0000-0000404D0000}"/>
    <cellStyle name="常规 16 3 4 2 2 4" xfId="18769" xr:uid="{00000000-0005-0000-0000-0000414D0000}"/>
    <cellStyle name="常规 16 3 4 2 2 5" xfId="18770" xr:uid="{00000000-0005-0000-0000-0000424D0000}"/>
    <cellStyle name="常规 16 3 4 2 3" xfId="18771" xr:uid="{00000000-0005-0000-0000-0000434D0000}"/>
    <cellStyle name="常规 16 3 4 2 3 2" xfId="18772" xr:uid="{00000000-0005-0000-0000-0000444D0000}"/>
    <cellStyle name="常规 16 3 4 2 3 3" xfId="18773" xr:uid="{00000000-0005-0000-0000-0000454D0000}"/>
    <cellStyle name="常规 16 3 4 2 3 4" xfId="18774" xr:uid="{00000000-0005-0000-0000-0000464D0000}"/>
    <cellStyle name="常规 16 3 4 2 3 5" xfId="18775" xr:uid="{00000000-0005-0000-0000-0000474D0000}"/>
    <cellStyle name="常规 16 3 4 2 4" xfId="18776" xr:uid="{00000000-0005-0000-0000-0000484D0000}"/>
    <cellStyle name="常规 16 3 4 2 5" xfId="18777" xr:uid="{00000000-0005-0000-0000-0000494D0000}"/>
    <cellStyle name="常规 16 3 4 2 5 2" xfId="18778" xr:uid="{00000000-0005-0000-0000-00004A4D0000}"/>
    <cellStyle name="常规 16 3 4 2 6" xfId="18779" xr:uid="{00000000-0005-0000-0000-00004B4D0000}"/>
    <cellStyle name="常规 16 3 4 2 7" xfId="18780" xr:uid="{00000000-0005-0000-0000-00004C4D0000}"/>
    <cellStyle name="常规 16 3 4 3" xfId="18781" xr:uid="{00000000-0005-0000-0000-00004D4D0000}"/>
    <cellStyle name="常规 16 3 4 3 2" xfId="18782" xr:uid="{00000000-0005-0000-0000-00004E4D0000}"/>
    <cellStyle name="常规 16 3 4 4" xfId="18783" xr:uid="{00000000-0005-0000-0000-00004F4D0000}"/>
    <cellStyle name="常规 16 3 4 4 2" xfId="18784" xr:uid="{00000000-0005-0000-0000-0000504D0000}"/>
    <cellStyle name="常规 16 3 4 5" xfId="18785" xr:uid="{00000000-0005-0000-0000-0000514D0000}"/>
    <cellStyle name="常规 16 3 4 5 2" xfId="18786" xr:uid="{00000000-0005-0000-0000-0000524D0000}"/>
    <cellStyle name="常规 16 3 4 6" xfId="18787" xr:uid="{00000000-0005-0000-0000-0000534D0000}"/>
    <cellStyle name="常规 16 3 4 6 2" xfId="18788" xr:uid="{00000000-0005-0000-0000-0000544D0000}"/>
    <cellStyle name="常规 16 3 4 7" xfId="18789" xr:uid="{00000000-0005-0000-0000-0000554D0000}"/>
    <cellStyle name="常规 16 3 4 7 2" xfId="18790" xr:uid="{00000000-0005-0000-0000-0000564D0000}"/>
    <cellStyle name="常规 16 3 5" xfId="18791" xr:uid="{00000000-0005-0000-0000-0000574D0000}"/>
    <cellStyle name="常规 16 3 5 2" xfId="18792" xr:uid="{00000000-0005-0000-0000-0000584D0000}"/>
    <cellStyle name="常规 16 3 5 2 2" xfId="18793" xr:uid="{00000000-0005-0000-0000-0000594D0000}"/>
    <cellStyle name="常规 16 3 5 3" xfId="18794" xr:uid="{00000000-0005-0000-0000-00005A4D0000}"/>
    <cellStyle name="常规 16 3 5 3 2" xfId="18795" xr:uid="{00000000-0005-0000-0000-00005B4D0000}"/>
    <cellStyle name="常规 16 3 5 4" xfId="18796" xr:uid="{00000000-0005-0000-0000-00005C4D0000}"/>
    <cellStyle name="常规 16 3 5 4 2" xfId="18797" xr:uid="{00000000-0005-0000-0000-00005D4D0000}"/>
    <cellStyle name="常规 16 3 5 5" xfId="18798" xr:uid="{00000000-0005-0000-0000-00005E4D0000}"/>
    <cellStyle name="常规 16 3 5 5 2" xfId="18799" xr:uid="{00000000-0005-0000-0000-00005F4D0000}"/>
    <cellStyle name="常规 16 3 5 6" xfId="18800" xr:uid="{00000000-0005-0000-0000-0000604D0000}"/>
    <cellStyle name="常规 16 3 5 6 2" xfId="18801" xr:uid="{00000000-0005-0000-0000-0000614D0000}"/>
    <cellStyle name="常规 16 3 6" xfId="18802" xr:uid="{00000000-0005-0000-0000-0000624D0000}"/>
    <cellStyle name="常规 16 3 7" xfId="18803" xr:uid="{00000000-0005-0000-0000-0000634D0000}"/>
    <cellStyle name="常规 16 3 8" xfId="18804" xr:uid="{00000000-0005-0000-0000-0000644D0000}"/>
    <cellStyle name="常规 16 3 9" xfId="18805" xr:uid="{00000000-0005-0000-0000-0000654D0000}"/>
    <cellStyle name="常规 16 3 9 2" xfId="18806" xr:uid="{00000000-0005-0000-0000-0000664D0000}"/>
    <cellStyle name="常规 16 4" xfId="18807" xr:uid="{00000000-0005-0000-0000-0000674D0000}"/>
    <cellStyle name="常规 16 4 2" xfId="18808" xr:uid="{00000000-0005-0000-0000-0000684D0000}"/>
    <cellStyle name="常规 16 4 2 2" xfId="18809" xr:uid="{00000000-0005-0000-0000-0000694D0000}"/>
    <cellStyle name="常规 16 4 3" xfId="18810" xr:uid="{00000000-0005-0000-0000-00006A4D0000}"/>
    <cellStyle name="常规 16 4 3 2" xfId="18811" xr:uid="{00000000-0005-0000-0000-00006B4D0000}"/>
    <cellStyle name="常规 16 4 4" xfId="18812" xr:uid="{00000000-0005-0000-0000-00006C4D0000}"/>
    <cellStyle name="常规 16 4 4 2" xfId="18813" xr:uid="{00000000-0005-0000-0000-00006D4D0000}"/>
    <cellStyle name="常规 16 4 5" xfId="18814" xr:uid="{00000000-0005-0000-0000-00006E4D0000}"/>
    <cellStyle name="常规 16 4 5 2" xfId="18815" xr:uid="{00000000-0005-0000-0000-00006F4D0000}"/>
    <cellStyle name="常规 16 4 6" xfId="18816" xr:uid="{00000000-0005-0000-0000-0000704D0000}"/>
    <cellStyle name="常规 16 4 6 2" xfId="18817" xr:uid="{00000000-0005-0000-0000-0000714D0000}"/>
    <cellStyle name="常规 16 5" xfId="18818" xr:uid="{00000000-0005-0000-0000-0000724D0000}"/>
    <cellStyle name="常规 16 5 10" xfId="18819" xr:uid="{00000000-0005-0000-0000-0000734D0000}"/>
    <cellStyle name="常规 16 5 10 2" xfId="18820" xr:uid="{00000000-0005-0000-0000-0000744D0000}"/>
    <cellStyle name="常规 16 5 11" xfId="18821" xr:uid="{00000000-0005-0000-0000-0000754D0000}"/>
    <cellStyle name="常规 16 5 11 2" xfId="18822" xr:uid="{00000000-0005-0000-0000-0000764D0000}"/>
    <cellStyle name="常规 16 5 12" xfId="18823" xr:uid="{00000000-0005-0000-0000-0000774D0000}"/>
    <cellStyle name="常规 16 5 12 2" xfId="18824" xr:uid="{00000000-0005-0000-0000-0000784D0000}"/>
    <cellStyle name="常规 16 5 13" xfId="18825" xr:uid="{00000000-0005-0000-0000-0000794D0000}"/>
    <cellStyle name="常规 16 5 14" xfId="18826" xr:uid="{00000000-0005-0000-0000-00007A4D0000}"/>
    <cellStyle name="常规 16 5 2" xfId="18827" xr:uid="{00000000-0005-0000-0000-00007B4D0000}"/>
    <cellStyle name="常规 16 5 2 2" xfId="18828" xr:uid="{00000000-0005-0000-0000-00007C4D0000}"/>
    <cellStyle name="常规 16 5 2 2 2" xfId="18829" xr:uid="{00000000-0005-0000-0000-00007D4D0000}"/>
    <cellStyle name="常规 16 5 2 3" xfId="18830" xr:uid="{00000000-0005-0000-0000-00007E4D0000}"/>
    <cellStyle name="常规 16 5 2 3 2" xfId="18831" xr:uid="{00000000-0005-0000-0000-00007F4D0000}"/>
    <cellStyle name="常规 16 5 2 4" xfId="18832" xr:uid="{00000000-0005-0000-0000-0000804D0000}"/>
    <cellStyle name="常规 16 5 2 4 2" xfId="18833" xr:uid="{00000000-0005-0000-0000-0000814D0000}"/>
    <cellStyle name="常规 16 5 2 5" xfId="18834" xr:uid="{00000000-0005-0000-0000-0000824D0000}"/>
    <cellStyle name="常规 16 5 2 5 2" xfId="18835" xr:uid="{00000000-0005-0000-0000-0000834D0000}"/>
    <cellStyle name="常规 16 5 2 6" xfId="18836" xr:uid="{00000000-0005-0000-0000-0000844D0000}"/>
    <cellStyle name="常规 16 5 2 6 2" xfId="18837" xr:uid="{00000000-0005-0000-0000-0000854D0000}"/>
    <cellStyle name="常规 16 5 3" xfId="18838" xr:uid="{00000000-0005-0000-0000-0000864D0000}"/>
    <cellStyle name="常规 16 5 3 2" xfId="18839" xr:uid="{00000000-0005-0000-0000-0000874D0000}"/>
    <cellStyle name="常规 16 5 3 2 2" xfId="18840" xr:uid="{00000000-0005-0000-0000-0000884D0000}"/>
    <cellStyle name="常规 16 5 3 3" xfId="18841" xr:uid="{00000000-0005-0000-0000-0000894D0000}"/>
    <cellStyle name="常规 16 5 3 3 2" xfId="18842" xr:uid="{00000000-0005-0000-0000-00008A4D0000}"/>
    <cellStyle name="常规 16 5 3 4" xfId="18843" xr:uid="{00000000-0005-0000-0000-00008B4D0000}"/>
    <cellStyle name="常规 16 5 3 4 2" xfId="18844" xr:uid="{00000000-0005-0000-0000-00008C4D0000}"/>
    <cellStyle name="常规 16 5 3 5" xfId="18845" xr:uid="{00000000-0005-0000-0000-00008D4D0000}"/>
    <cellStyle name="常规 16 5 3 5 2" xfId="18846" xr:uid="{00000000-0005-0000-0000-00008E4D0000}"/>
    <cellStyle name="常规 16 5 3 6" xfId="18847" xr:uid="{00000000-0005-0000-0000-00008F4D0000}"/>
    <cellStyle name="常规 16 5 3 6 2" xfId="18848" xr:uid="{00000000-0005-0000-0000-0000904D0000}"/>
    <cellStyle name="常规 16 5 4" xfId="18849" xr:uid="{00000000-0005-0000-0000-0000914D0000}"/>
    <cellStyle name="常规 16 5 4 2" xfId="18850" xr:uid="{00000000-0005-0000-0000-0000924D0000}"/>
    <cellStyle name="常规 16 5 4 2 2" xfId="18851" xr:uid="{00000000-0005-0000-0000-0000934D0000}"/>
    <cellStyle name="常规 16 5 4 3" xfId="18852" xr:uid="{00000000-0005-0000-0000-0000944D0000}"/>
    <cellStyle name="常规 16 5 4 3 2" xfId="18853" xr:uid="{00000000-0005-0000-0000-0000954D0000}"/>
    <cellStyle name="常规 16 5 4 4" xfId="18854" xr:uid="{00000000-0005-0000-0000-0000964D0000}"/>
    <cellStyle name="常规 16 5 4 4 2" xfId="18855" xr:uid="{00000000-0005-0000-0000-0000974D0000}"/>
    <cellStyle name="常规 16 5 4 5" xfId="18856" xr:uid="{00000000-0005-0000-0000-0000984D0000}"/>
    <cellStyle name="常规 16 5 4 5 2" xfId="18857" xr:uid="{00000000-0005-0000-0000-0000994D0000}"/>
    <cellStyle name="常规 16 5 4 6" xfId="18858" xr:uid="{00000000-0005-0000-0000-00009A4D0000}"/>
    <cellStyle name="常规 16 5 4 6 2" xfId="18859" xr:uid="{00000000-0005-0000-0000-00009B4D0000}"/>
    <cellStyle name="常规 16 5 5" xfId="18860" xr:uid="{00000000-0005-0000-0000-00009C4D0000}"/>
    <cellStyle name="常规 16 5 6" xfId="18861" xr:uid="{00000000-0005-0000-0000-00009D4D0000}"/>
    <cellStyle name="常规 16 5 7" xfId="18862" xr:uid="{00000000-0005-0000-0000-00009E4D0000}"/>
    <cellStyle name="常规 16 5 8" xfId="18863" xr:uid="{00000000-0005-0000-0000-00009F4D0000}"/>
    <cellStyle name="常规 16 5 8 2" xfId="18864" xr:uid="{00000000-0005-0000-0000-0000A04D0000}"/>
    <cellStyle name="常规 16 5 9" xfId="18865" xr:uid="{00000000-0005-0000-0000-0000A14D0000}"/>
    <cellStyle name="常规 16 5 9 2" xfId="18866" xr:uid="{00000000-0005-0000-0000-0000A24D0000}"/>
    <cellStyle name="常规 16 6" xfId="18867" xr:uid="{00000000-0005-0000-0000-0000A34D0000}"/>
    <cellStyle name="常规 16 6 2" xfId="18868" xr:uid="{00000000-0005-0000-0000-0000A44D0000}"/>
    <cellStyle name="常规 16 6 2 2" xfId="18869" xr:uid="{00000000-0005-0000-0000-0000A54D0000}"/>
    <cellStyle name="常规 16 6 2 2 2" xfId="18870" xr:uid="{00000000-0005-0000-0000-0000A64D0000}"/>
    <cellStyle name="常规 16 6 2 3" xfId="18871" xr:uid="{00000000-0005-0000-0000-0000A74D0000}"/>
    <cellStyle name="常规 16 6 2 4" xfId="18872" xr:uid="{00000000-0005-0000-0000-0000A84D0000}"/>
    <cellStyle name="常规 16 6 2 5" xfId="18873" xr:uid="{00000000-0005-0000-0000-0000A94D0000}"/>
    <cellStyle name="常规 16 6 3" xfId="18874" xr:uid="{00000000-0005-0000-0000-0000AA4D0000}"/>
    <cellStyle name="常规 16 6 3 2" xfId="18875" xr:uid="{00000000-0005-0000-0000-0000AB4D0000}"/>
    <cellStyle name="常规 16 6 3 3" xfId="18876" xr:uid="{00000000-0005-0000-0000-0000AC4D0000}"/>
    <cellStyle name="常规 16 6 3 4" xfId="18877" xr:uid="{00000000-0005-0000-0000-0000AD4D0000}"/>
    <cellStyle name="常规 16 6 3 5" xfId="18878" xr:uid="{00000000-0005-0000-0000-0000AE4D0000}"/>
    <cellStyle name="常规 16 6 4" xfId="18879" xr:uid="{00000000-0005-0000-0000-0000AF4D0000}"/>
    <cellStyle name="常规 16 6 5" xfId="18880" xr:uid="{00000000-0005-0000-0000-0000B04D0000}"/>
    <cellStyle name="常规 16 6 5 2" xfId="18881" xr:uid="{00000000-0005-0000-0000-0000B14D0000}"/>
    <cellStyle name="常规 16 6 6" xfId="18882" xr:uid="{00000000-0005-0000-0000-0000B24D0000}"/>
    <cellStyle name="常规 16 6 7" xfId="18883" xr:uid="{00000000-0005-0000-0000-0000B34D0000}"/>
    <cellStyle name="常规 16 7" xfId="18884" xr:uid="{00000000-0005-0000-0000-0000B44D0000}"/>
    <cellStyle name="常规 16 7 2" xfId="18885" xr:uid="{00000000-0005-0000-0000-0000B54D0000}"/>
    <cellStyle name="常规 16 7 2 2" xfId="18886" xr:uid="{00000000-0005-0000-0000-0000B64D0000}"/>
    <cellStyle name="常规 16 7 3" xfId="18887" xr:uid="{00000000-0005-0000-0000-0000B74D0000}"/>
    <cellStyle name="常规 16 7 3 2" xfId="18888" xr:uid="{00000000-0005-0000-0000-0000B84D0000}"/>
    <cellStyle name="常规 16 7 4" xfId="18889" xr:uid="{00000000-0005-0000-0000-0000B94D0000}"/>
    <cellStyle name="常规 16 7 4 2" xfId="18890" xr:uid="{00000000-0005-0000-0000-0000BA4D0000}"/>
    <cellStyle name="常规 16 7 5" xfId="18891" xr:uid="{00000000-0005-0000-0000-0000BB4D0000}"/>
    <cellStyle name="常规 16 7 5 2" xfId="18892" xr:uid="{00000000-0005-0000-0000-0000BC4D0000}"/>
    <cellStyle name="常规 16 7 6" xfId="18893" xr:uid="{00000000-0005-0000-0000-0000BD4D0000}"/>
    <cellStyle name="常规 16 7 6 2" xfId="18894" xr:uid="{00000000-0005-0000-0000-0000BE4D0000}"/>
    <cellStyle name="常规 16 8" xfId="18895" xr:uid="{00000000-0005-0000-0000-0000BF4D0000}"/>
    <cellStyle name="常规 16 8 2" xfId="18896" xr:uid="{00000000-0005-0000-0000-0000C04D0000}"/>
    <cellStyle name="常规 16 8 2 2" xfId="18897" xr:uid="{00000000-0005-0000-0000-0000C14D0000}"/>
    <cellStyle name="常规 16 8 3" xfId="18898" xr:uid="{00000000-0005-0000-0000-0000C24D0000}"/>
    <cellStyle name="常规 16 8 3 2" xfId="18899" xr:uid="{00000000-0005-0000-0000-0000C34D0000}"/>
    <cellStyle name="常规 16 8 4" xfId="18900" xr:uid="{00000000-0005-0000-0000-0000C44D0000}"/>
    <cellStyle name="常规 16 8 4 2" xfId="18901" xr:uid="{00000000-0005-0000-0000-0000C54D0000}"/>
    <cellStyle name="常规 16 8 5" xfId="18902" xr:uid="{00000000-0005-0000-0000-0000C64D0000}"/>
    <cellStyle name="常规 16 8 5 2" xfId="18903" xr:uid="{00000000-0005-0000-0000-0000C74D0000}"/>
    <cellStyle name="常规 16 8 6" xfId="18904" xr:uid="{00000000-0005-0000-0000-0000C84D0000}"/>
    <cellStyle name="常规 16 8 6 2" xfId="18905" xr:uid="{00000000-0005-0000-0000-0000C94D0000}"/>
    <cellStyle name="常规 16 9" xfId="18906" xr:uid="{00000000-0005-0000-0000-0000CA4D0000}"/>
    <cellStyle name="常规 16 9 2" xfId="18907" xr:uid="{00000000-0005-0000-0000-0000CB4D0000}"/>
    <cellStyle name="常规 16 9 3" xfId="18908" xr:uid="{00000000-0005-0000-0000-0000CC4D0000}"/>
    <cellStyle name="常规 17" xfId="18909" xr:uid="{00000000-0005-0000-0000-0000CD4D0000}"/>
    <cellStyle name="常规 17 2" xfId="18910" xr:uid="{00000000-0005-0000-0000-0000CE4D0000}"/>
    <cellStyle name="常规 17 2 10" xfId="18911" xr:uid="{00000000-0005-0000-0000-0000CF4D0000}"/>
    <cellStyle name="常规 17 2 10 2" xfId="18912" xr:uid="{00000000-0005-0000-0000-0000D04D0000}"/>
    <cellStyle name="常规 17 2 11" xfId="18913" xr:uid="{00000000-0005-0000-0000-0000D14D0000}"/>
    <cellStyle name="常规 17 2 11 2" xfId="18914" xr:uid="{00000000-0005-0000-0000-0000D24D0000}"/>
    <cellStyle name="常规 17 2 12" xfId="18915" xr:uid="{00000000-0005-0000-0000-0000D34D0000}"/>
    <cellStyle name="常规 17 2 12 2" xfId="18916" xr:uid="{00000000-0005-0000-0000-0000D44D0000}"/>
    <cellStyle name="常规 17 2 13" xfId="18917" xr:uid="{00000000-0005-0000-0000-0000D54D0000}"/>
    <cellStyle name="常规 17 2 13 2" xfId="18918" xr:uid="{00000000-0005-0000-0000-0000D64D0000}"/>
    <cellStyle name="常规 17 2 14" xfId="18919" xr:uid="{00000000-0005-0000-0000-0000D74D0000}"/>
    <cellStyle name="常规 17 2 14 2" xfId="18920" xr:uid="{00000000-0005-0000-0000-0000D84D0000}"/>
    <cellStyle name="常规 17 2 15" xfId="18921" xr:uid="{00000000-0005-0000-0000-0000D94D0000}"/>
    <cellStyle name="常规 17 2 16" xfId="18922" xr:uid="{00000000-0005-0000-0000-0000DA4D0000}"/>
    <cellStyle name="常规 17 2 2" xfId="18923" xr:uid="{00000000-0005-0000-0000-0000DB4D0000}"/>
    <cellStyle name="常规 17 2 2 2" xfId="18924" xr:uid="{00000000-0005-0000-0000-0000DC4D0000}"/>
    <cellStyle name="常规 17 2 2 2 2" xfId="18925" xr:uid="{00000000-0005-0000-0000-0000DD4D0000}"/>
    <cellStyle name="常规 17 2 2 3" xfId="18926" xr:uid="{00000000-0005-0000-0000-0000DE4D0000}"/>
    <cellStyle name="常规 17 2 2 3 2" xfId="18927" xr:uid="{00000000-0005-0000-0000-0000DF4D0000}"/>
    <cellStyle name="常规 17 2 2 4" xfId="18928" xr:uid="{00000000-0005-0000-0000-0000E04D0000}"/>
    <cellStyle name="常规 17 2 2 4 2" xfId="18929" xr:uid="{00000000-0005-0000-0000-0000E14D0000}"/>
    <cellStyle name="常规 17 2 2 5" xfId="18930" xr:uid="{00000000-0005-0000-0000-0000E24D0000}"/>
    <cellStyle name="常规 17 2 2 5 2" xfId="18931" xr:uid="{00000000-0005-0000-0000-0000E34D0000}"/>
    <cellStyle name="常规 17 2 2 6" xfId="18932" xr:uid="{00000000-0005-0000-0000-0000E44D0000}"/>
    <cellStyle name="常规 17 2 2 6 2" xfId="18933" xr:uid="{00000000-0005-0000-0000-0000E54D0000}"/>
    <cellStyle name="常规 17 2 3" xfId="18934" xr:uid="{00000000-0005-0000-0000-0000E64D0000}"/>
    <cellStyle name="常规 17 2 3 2" xfId="18935" xr:uid="{00000000-0005-0000-0000-0000E74D0000}"/>
    <cellStyle name="常规 17 2 3 2 2" xfId="18936" xr:uid="{00000000-0005-0000-0000-0000E84D0000}"/>
    <cellStyle name="常规 17 2 3 3" xfId="18937" xr:uid="{00000000-0005-0000-0000-0000E94D0000}"/>
    <cellStyle name="常规 17 2 3 3 2" xfId="18938" xr:uid="{00000000-0005-0000-0000-0000EA4D0000}"/>
    <cellStyle name="常规 17 2 3 4" xfId="18939" xr:uid="{00000000-0005-0000-0000-0000EB4D0000}"/>
    <cellStyle name="常规 17 2 3 4 2" xfId="18940" xr:uid="{00000000-0005-0000-0000-0000EC4D0000}"/>
    <cellStyle name="常规 17 2 3 5" xfId="18941" xr:uid="{00000000-0005-0000-0000-0000ED4D0000}"/>
    <cellStyle name="常规 17 2 3 5 2" xfId="18942" xr:uid="{00000000-0005-0000-0000-0000EE4D0000}"/>
    <cellStyle name="常规 17 2 3 6" xfId="18943" xr:uid="{00000000-0005-0000-0000-0000EF4D0000}"/>
    <cellStyle name="常规 17 2 3 6 2" xfId="18944" xr:uid="{00000000-0005-0000-0000-0000F04D0000}"/>
    <cellStyle name="常规 17 2 4" xfId="18945" xr:uid="{00000000-0005-0000-0000-0000F14D0000}"/>
    <cellStyle name="常规 17 2 4 2" xfId="18946" xr:uid="{00000000-0005-0000-0000-0000F24D0000}"/>
    <cellStyle name="常规 17 2 4 2 2" xfId="18947" xr:uid="{00000000-0005-0000-0000-0000F34D0000}"/>
    <cellStyle name="常规 17 2 4 3" xfId="18948" xr:uid="{00000000-0005-0000-0000-0000F44D0000}"/>
    <cellStyle name="常规 17 2 4 3 2" xfId="18949" xr:uid="{00000000-0005-0000-0000-0000F54D0000}"/>
    <cellStyle name="常规 17 2 4 4" xfId="18950" xr:uid="{00000000-0005-0000-0000-0000F64D0000}"/>
    <cellStyle name="常规 17 2 4 4 2" xfId="18951" xr:uid="{00000000-0005-0000-0000-0000F74D0000}"/>
    <cellStyle name="常规 17 2 4 5" xfId="18952" xr:uid="{00000000-0005-0000-0000-0000F84D0000}"/>
    <cellStyle name="常规 17 2 4 5 2" xfId="18953" xr:uid="{00000000-0005-0000-0000-0000F94D0000}"/>
    <cellStyle name="常规 17 2 4 6" xfId="18954" xr:uid="{00000000-0005-0000-0000-0000FA4D0000}"/>
    <cellStyle name="常规 17 2 4 6 2" xfId="18955" xr:uid="{00000000-0005-0000-0000-0000FB4D0000}"/>
    <cellStyle name="常规 17 2 5" xfId="18956" xr:uid="{00000000-0005-0000-0000-0000FC4D0000}"/>
    <cellStyle name="常规 17 2 5 2" xfId="18957" xr:uid="{00000000-0005-0000-0000-0000FD4D0000}"/>
    <cellStyle name="常规 17 2 5 2 2" xfId="18958" xr:uid="{00000000-0005-0000-0000-0000FE4D0000}"/>
    <cellStyle name="常规 17 2 5 3" xfId="18959" xr:uid="{00000000-0005-0000-0000-0000FF4D0000}"/>
    <cellStyle name="常规 17 2 5 3 2" xfId="18960" xr:uid="{00000000-0005-0000-0000-0000004E0000}"/>
    <cellStyle name="常规 17 2 5 4" xfId="18961" xr:uid="{00000000-0005-0000-0000-0000014E0000}"/>
    <cellStyle name="常规 17 2 5 4 2" xfId="18962" xr:uid="{00000000-0005-0000-0000-0000024E0000}"/>
    <cellStyle name="常规 17 2 5 5" xfId="18963" xr:uid="{00000000-0005-0000-0000-0000034E0000}"/>
    <cellStyle name="常规 17 2 5 5 2" xfId="18964" xr:uid="{00000000-0005-0000-0000-0000044E0000}"/>
    <cellStyle name="常规 17 2 5 6" xfId="18965" xr:uid="{00000000-0005-0000-0000-0000054E0000}"/>
    <cellStyle name="常规 17 2 5 6 2" xfId="18966" xr:uid="{00000000-0005-0000-0000-0000064E0000}"/>
    <cellStyle name="常规 17 2 6" xfId="18967" xr:uid="{00000000-0005-0000-0000-0000074E0000}"/>
    <cellStyle name="常规 17 2 6 2" xfId="18968" xr:uid="{00000000-0005-0000-0000-0000084E0000}"/>
    <cellStyle name="常规 17 2 6 2 2" xfId="18969" xr:uid="{00000000-0005-0000-0000-0000094E0000}"/>
    <cellStyle name="常规 17 2 6 3" xfId="18970" xr:uid="{00000000-0005-0000-0000-00000A4E0000}"/>
    <cellStyle name="常规 17 2 6 3 2" xfId="18971" xr:uid="{00000000-0005-0000-0000-00000B4E0000}"/>
    <cellStyle name="常规 17 2 6 4" xfId="18972" xr:uid="{00000000-0005-0000-0000-00000C4E0000}"/>
    <cellStyle name="常规 17 2 6 4 2" xfId="18973" xr:uid="{00000000-0005-0000-0000-00000D4E0000}"/>
    <cellStyle name="常规 17 2 6 5" xfId="18974" xr:uid="{00000000-0005-0000-0000-00000E4E0000}"/>
    <cellStyle name="常规 17 2 6 5 2" xfId="18975" xr:uid="{00000000-0005-0000-0000-00000F4E0000}"/>
    <cellStyle name="常规 17 2 6 6" xfId="18976" xr:uid="{00000000-0005-0000-0000-0000104E0000}"/>
    <cellStyle name="常规 17 2 6 6 2" xfId="18977" xr:uid="{00000000-0005-0000-0000-0000114E0000}"/>
    <cellStyle name="常规 17 2 7" xfId="18978" xr:uid="{00000000-0005-0000-0000-0000124E0000}"/>
    <cellStyle name="常规 17 2 8" xfId="18979" xr:uid="{00000000-0005-0000-0000-0000134E0000}"/>
    <cellStyle name="常规 17 2 9" xfId="18980" xr:uid="{00000000-0005-0000-0000-0000144E0000}"/>
    <cellStyle name="常规 17 3" xfId="18981" xr:uid="{00000000-0005-0000-0000-0000154E0000}"/>
    <cellStyle name="常规 17 3 10" xfId="18982" xr:uid="{00000000-0005-0000-0000-0000164E0000}"/>
    <cellStyle name="常规 17 3 10 2" xfId="18983" xr:uid="{00000000-0005-0000-0000-0000174E0000}"/>
    <cellStyle name="常规 17 3 11" xfId="18984" xr:uid="{00000000-0005-0000-0000-0000184E0000}"/>
    <cellStyle name="常规 17 3 11 2" xfId="18985" xr:uid="{00000000-0005-0000-0000-0000194E0000}"/>
    <cellStyle name="常规 17 3 12" xfId="18986" xr:uid="{00000000-0005-0000-0000-00001A4E0000}"/>
    <cellStyle name="常规 17 3 12 2" xfId="18987" xr:uid="{00000000-0005-0000-0000-00001B4E0000}"/>
    <cellStyle name="常规 17 3 13" xfId="18988" xr:uid="{00000000-0005-0000-0000-00001C4E0000}"/>
    <cellStyle name="常规 17 3 13 2" xfId="18989" xr:uid="{00000000-0005-0000-0000-00001D4E0000}"/>
    <cellStyle name="常规 17 3 14" xfId="18990" xr:uid="{00000000-0005-0000-0000-00001E4E0000}"/>
    <cellStyle name="常规 17 3 15" xfId="18991" xr:uid="{00000000-0005-0000-0000-00001F4E0000}"/>
    <cellStyle name="常规 17 3 2" xfId="18992" xr:uid="{00000000-0005-0000-0000-0000204E0000}"/>
    <cellStyle name="常规 17 3 2 2" xfId="18993" xr:uid="{00000000-0005-0000-0000-0000214E0000}"/>
    <cellStyle name="常规 17 3 2 2 2" xfId="18994" xr:uid="{00000000-0005-0000-0000-0000224E0000}"/>
    <cellStyle name="常规 17 3 2 3" xfId="18995" xr:uid="{00000000-0005-0000-0000-0000234E0000}"/>
    <cellStyle name="常规 17 3 2 3 2" xfId="18996" xr:uid="{00000000-0005-0000-0000-0000244E0000}"/>
    <cellStyle name="常规 17 3 2 4" xfId="18997" xr:uid="{00000000-0005-0000-0000-0000254E0000}"/>
    <cellStyle name="常规 17 3 2 4 2" xfId="18998" xr:uid="{00000000-0005-0000-0000-0000264E0000}"/>
    <cellStyle name="常规 17 3 2 5" xfId="18999" xr:uid="{00000000-0005-0000-0000-0000274E0000}"/>
    <cellStyle name="常规 17 3 2 5 2" xfId="19000" xr:uid="{00000000-0005-0000-0000-0000284E0000}"/>
    <cellStyle name="常规 17 3 2 6" xfId="19001" xr:uid="{00000000-0005-0000-0000-0000294E0000}"/>
    <cellStyle name="常规 17 3 2 6 2" xfId="19002" xr:uid="{00000000-0005-0000-0000-00002A4E0000}"/>
    <cellStyle name="常规 17 3 3" xfId="19003" xr:uid="{00000000-0005-0000-0000-00002B4E0000}"/>
    <cellStyle name="常规 17 3 3 2" xfId="19004" xr:uid="{00000000-0005-0000-0000-00002C4E0000}"/>
    <cellStyle name="常规 17 3 3 2 2" xfId="19005" xr:uid="{00000000-0005-0000-0000-00002D4E0000}"/>
    <cellStyle name="常规 17 3 3 3" xfId="19006" xr:uid="{00000000-0005-0000-0000-00002E4E0000}"/>
    <cellStyle name="常规 17 3 3 3 2" xfId="19007" xr:uid="{00000000-0005-0000-0000-00002F4E0000}"/>
    <cellStyle name="常规 17 3 3 4" xfId="19008" xr:uid="{00000000-0005-0000-0000-0000304E0000}"/>
    <cellStyle name="常规 17 3 3 4 2" xfId="19009" xr:uid="{00000000-0005-0000-0000-0000314E0000}"/>
    <cellStyle name="常规 17 3 3 5" xfId="19010" xr:uid="{00000000-0005-0000-0000-0000324E0000}"/>
    <cellStyle name="常规 17 3 3 5 2" xfId="19011" xr:uid="{00000000-0005-0000-0000-0000334E0000}"/>
    <cellStyle name="常规 17 3 3 6" xfId="19012" xr:uid="{00000000-0005-0000-0000-0000344E0000}"/>
    <cellStyle name="常规 17 3 3 6 2" xfId="19013" xr:uid="{00000000-0005-0000-0000-0000354E0000}"/>
    <cellStyle name="常规 17 3 4" xfId="19014" xr:uid="{00000000-0005-0000-0000-0000364E0000}"/>
    <cellStyle name="常规 17 3 4 2" xfId="19015" xr:uid="{00000000-0005-0000-0000-0000374E0000}"/>
    <cellStyle name="常规 17 3 4 2 2" xfId="19016" xr:uid="{00000000-0005-0000-0000-0000384E0000}"/>
    <cellStyle name="常规 17 3 4 3" xfId="19017" xr:uid="{00000000-0005-0000-0000-0000394E0000}"/>
    <cellStyle name="常规 17 3 4 3 2" xfId="19018" xr:uid="{00000000-0005-0000-0000-00003A4E0000}"/>
    <cellStyle name="常规 17 3 4 4" xfId="19019" xr:uid="{00000000-0005-0000-0000-00003B4E0000}"/>
    <cellStyle name="常规 17 3 4 4 2" xfId="19020" xr:uid="{00000000-0005-0000-0000-00003C4E0000}"/>
    <cellStyle name="常规 17 3 4 5" xfId="19021" xr:uid="{00000000-0005-0000-0000-00003D4E0000}"/>
    <cellStyle name="常规 17 3 4 5 2" xfId="19022" xr:uid="{00000000-0005-0000-0000-00003E4E0000}"/>
    <cellStyle name="常规 17 3 4 6" xfId="19023" xr:uid="{00000000-0005-0000-0000-00003F4E0000}"/>
    <cellStyle name="常规 17 3 4 6 2" xfId="19024" xr:uid="{00000000-0005-0000-0000-0000404E0000}"/>
    <cellStyle name="常规 17 3 5" xfId="19025" xr:uid="{00000000-0005-0000-0000-0000414E0000}"/>
    <cellStyle name="常规 17 3 5 2" xfId="19026" xr:uid="{00000000-0005-0000-0000-0000424E0000}"/>
    <cellStyle name="常规 17 3 5 2 2" xfId="19027" xr:uid="{00000000-0005-0000-0000-0000434E0000}"/>
    <cellStyle name="常规 17 3 5 3" xfId="19028" xr:uid="{00000000-0005-0000-0000-0000444E0000}"/>
    <cellStyle name="常规 17 3 5 3 2" xfId="19029" xr:uid="{00000000-0005-0000-0000-0000454E0000}"/>
    <cellStyle name="常规 17 3 5 4" xfId="19030" xr:uid="{00000000-0005-0000-0000-0000464E0000}"/>
    <cellStyle name="常规 17 3 5 4 2" xfId="19031" xr:uid="{00000000-0005-0000-0000-0000474E0000}"/>
    <cellStyle name="常规 17 3 5 5" xfId="19032" xr:uid="{00000000-0005-0000-0000-0000484E0000}"/>
    <cellStyle name="常规 17 3 5 5 2" xfId="19033" xr:uid="{00000000-0005-0000-0000-0000494E0000}"/>
    <cellStyle name="常规 17 3 5 6" xfId="19034" xr:uid="{00000000-0005-0000-0000-00004A4E0000}"/>
    <cellStyle name="常规 17 3 5 6 2" xfId="19035" xr:uid="{00000000-0005-0000-0000-00004B4E0000}"/>
    <cellStyle name="常规 17 3 6" xfId="19036" xr:uid="{00000000-0005-0000-0000-00004C4E0000}"/>
    <cellStyle name="常规 17 3 7" xfId="19037" xr:uid="{00000000-0005-0000-0000-00004D4E0000}"/>
    <cellStyle name="常规 17 3 8" xfId="19038" xr:uid="{00000000-0005-0000-0000-00004E4E0000}"/>
    <cellStyle name="常规 17 3 9" xfId="19039" xr:uid="{00000000-0005-0000-0000-00004F4E0000}"/>
    <cellStyle name="常规 17 3 9 2" xfId="19040" xr:uid="{00000000-0005-0000-0000-0000504E0000}"/>
    <cellStyle name="常规 17 4" xfId="19041" xr:uid="{00000000-0005-0000-0000-0000514E0000}"/>
    <cellStyle name="常规 17 4 2" xfId="19042" xr:uid="{00000000-0005-0000-0000-0000524E0000}"/>
    <cellStyle name="常规 17 4 2 2" xfId="19043" xr:uid="{00000000-0005-0000-0000-0000534E0000}"/>
    <cellStyle name="常规 17 4 3" xfId="19044" xr:uid="{00000000-0005-0000-0000-0000544E0000}"/>
    <cellStyle name="常规 17 4 3 2" xfId="19045" xr:uid="{00000000-0005-0000-0000-0000554E0000}"/>
    <cellStyle name="常规 17 4 4" xfId="19046" xr:uid="{00000000-0005-0000-0000-0000564E0000}"/>
    <cellStyle name="常规 17 4 4 2" xfId="19047" xr:uid="{00000000-0005-0000-0000-0000574E0000}"/>
    <cellStyle name="常规 17 4 5" xfId="19048" xr:uid="{00000000-0005-0000-0000-0000584E0000}"/>
    <cellStyle name="常规 17 4 5 2" xfId="19049" xr:uid="{00000000-0005-0000-0000-0000594E0000}"/>
    <cellStyle name="常规 17 4 6" xfId="19050" xr:uid="{00000000-0005-0000-0000-00005A4E0000}"/>
    <cellStyle name="常规 17 4 6 2" xfId="19051" xr:uid="{00000000-0005-0000-0000-00005B4E0000}"/>
    <cellStyle name="常规 17 5" xfId="19052" xr:uid="{00000000-0005-0000-0000-00005C4E0000}"/>
    <cellStyle name="常规 17 5 10" xfId="19053" xr:uid="{00000000-0005-0000-0000-00005D4E0000}"/>
    <cellStyle name="常规 17 5 10 2" xfId="19054" xr:uid="{00000000-0005-0000-0000-00005E4E0000}"/>
    <cellStyle name="常规 17 5 11" xfId="19055" xr:uid="{00000000-0005-0000-0000-00005F4E0000}"/>
    <cellStyle name="常规 17 5 11 2" xfId="19056" xr:uid="{00000000-0005-0000-0000-0000604E0000}"/>
    <cellStyle name="常规 17 5 12" xfId="19057" xr:uid="{00000000-0005-0000-0000-0000614E0000}"/>
    <cellStyle name="常规 17 5 12 2" xfId="19058" xr:uid="{00000000-0005-0000-0000-0000624E0000}"/>
    <cellStyle name="常规 17 5 13" xfId="19059" xr:uid="{00000000-0005-0000-0000-0000634E0000}"/>
    <cellStyle name="常规 17 5 14" xfId="19060" xr:uid="{00000000-0005-0000-0000-0000644E0000}"/>
    <cellStyle name="常规 17 5 2" xfId="19061" xr:uid="{00000000-0005-0000-0000-0000654E0000}"/>
    <cellStyle name="常规 17 5 2 2" xfId="19062" xr:uid="{00000000-0005-0000-0000-0000664E0000}"/>
    <cellStyle name="常规 17 5 2 2 2" xfId="19063" xr:uid="{00000000-0005-0000-0000-0000674E0000}"/>
    <cellStyle name="常规 17 5 2 3" xfId="19064" xr:uid="{00000000-0005-0000-0000-0000684E0000}"/>
    <cellStyle name="常规 17 5 2 3 2" xfId="19065" xr:uid="{00000000-0005-0000-0000-0000694E0000}"/>
    <cellStyle name="常规 17 5 2 4" xfId="19066" xr:uid="{00000000-0005-0000-0000-00006A4E0000}"/>
    <cellStyle name="常规 17 5 2 4 2" xfId="19067" xr:uid="{00000000-0005-0000-0000-00006B4E0000}"/>
    <cellStyle name="常规 17 5 2 5" xfId="19068" xr:uid="{00000000-0005-0000-0000-00006C4E0000}"/>
    <cellStyle name="常规 17 5 2 5 2" xfId="19069" xr:uid="{00000000-0005-0000-0000-00006D4E0000}"/>
    <cellStyle name="常规 17 5 2 6" xfId="19070" xr:uid="{00000000-0005-0000-0000-00006E4E0000}"/>
    <cellStyle name="常规 17 5 2 6 2" xfId="19071" xr:uid="{00000000-0005-0000-0000-00006F4E0000}"/>
    <cellStyle name="常规 17 5 3" xfId="19072" xr:uid="{00000000-0005-0000-0000-0000704E0000}"/>
    <cellStyle name="常规 17 5 3 2" xfId="19073" xr:uid="{00000000-0005-0000-0000-0000714E0000}"/>
    <cellStyle name="常规 17 5 3 2 2" xfId="19074" xr:uid="{00000000-0005-0000-0000-0000724E0000}"/>
    <cellStyle name="常规 17 5 3 3" xfId="19075" xr:uid="{00000000-0005-0000-0000-0000734E0000}"/>
    <cellStyle name="常规 17 5 3 3 2" xfId="19076" xr:uid="{00000000-0005-0000-0000-0000744E0000}"/>
    <cellStyle name="常规 17 5 3 4" xfId="19077" xr:uid="{00000000-0005-0000-0000-0000754E0000}"/>
    <cellStyle name="常规 17 5 3 4 2" xfId="19078" xr:uid="{00000000-0005-0000-0000-0000764E0000}"/>
    <cellStyle name="常规 17 5 3 5" xfId="19079" xr:uid="{00000000-0005-0000-0000-0000774E0000}"/>
    <cellStyle name="常规 17 5 3 5 2" xfId="19080" xr:uid="{00000000-0005-0000-0000-0000784E0000}"/>
    <cellStyle name="常规 17 5 3 6" xfId="19081" xr:uid="{00000000-0005-0000-0000-0000794E0000}"/>
    <cellStyle name="常规 17 5 3 6 2" xfId="19082" xr:uid="{00000000-0005-0000-0000-00007A4E0000}"/>
    <cellStyle name="常规 17 5 4" xfId="19083" xr:uid="{00000000-0005-0000-0000-00007B4E0000}"/>
    <cellStyle name="常规 17 5 4 2" xfId="19084" xr:uid="{00000000-0005-0000-0000-00007C4E0000}"/>
    <cellStyle name="常规 17 5 4 2 2" xfId="19085" xr:uid="{00000000-0005-0000-0000-00007D4E0000}"/>
    <cellStyle name="常规 17 5 4 3" xfId="19086" xr:uid="{00000000-0005-0000-0000-00007E4E0000}"/>
    <cellStyle name="常规 17 5 4 3 2" xfId="19087" xr:uid="{00000000-0005-0000-0000-00007F4E0000}"/>
    <cellStyle name="常规 17 5 4 4" xfId="19088" xr:uid="{00000000-0005-0000-0000-0000804E0000}"/>
    <cellStyle name="常规 17 5 4 4 2" xfId="19089" xr:uid="{00000000-0005-0000-0000-0000814E0000}"/>
    <cellStyle name="常规 17 5 4 5" xfId="19090" xr:uid="{00000000-0005-0000-0000-0000824E0000}"/>
    <cellStyle name="常规 17 5 4 5 2" xfId="19091" xr:uid="{00000000-0005-0000-0000-0000834E0000}"/>
    <cellStyle name="常规 17 5 4 6" xfId="19092" xr:uid="{00000000-0005-0000-0000-0000844E0000}"/>
    <cellStyle name="常规 17 5 4 6 2" xfId="19093" xr:uid="{00000000-0005-0000-0000-0000854E0000}"/>
    <cellStyle name="常规 17 5 5" xfId="19094" xr:uid="{00000000-0005-0000-0000-0000864E0000}"/>
    <cellStyle name="常规 17 5 6" xfId="19095" xr:uid="{00000000-0005-0000-0000-0000874E0000}"/>
    <cellStyle name="常规 17 5 7" xfId="19096" xr:uid="{00000000-0005-0000-0000-0000884E0000}"/>
    <cellStyle name="常规 17 5 8" xfId="19097" xr:uid="{00000000-0005-0000-0000-0000894E0000}"/>
    <cellStyle name="常规 17 5 8 2" xfId="19098" xr:uid="{00000000-0005-0000-0000-00008A4E0000}"/>
    <cellStyle name="常规 17 5 9" xfId="19099" xr:uid="{00000000-0005-0000-0000-00008B4E0000}"/>
    <cellStyle name="常规 17 5 9 2" xfId="19100" xr:uid="{00000000-0005-0000-0000-00008C4E0000}"/>
    <cellStyle name="常规 17 6" xfId="19101" xr:uid="{00000000-0005-0000-0000-00008D4E0000}"/>
    <cellStyle name="常规 17 6 2" xfId="19102" xr:uid="{00000000-0005-0000-0000-00008E4E0000}"/>
    <cellStyle name="常规 17 6 2 2" xfId="19103" xr:uid="{00000000-0005-0000-0000-00008F4E0000}"/>
    <cellStyle name="常规 17 6 3" xfId="19104" xr:uid="{00000000-0005-0000-0000-0000904E0000}"/>
    <cellStyle name="常规 17 6 3 2" xfId="19105" xr:uid="{00000000-0005-0000-0000-0000914E0000}"/>
    <cellStyle name="常规 17 6 4" xfId="19106" xr:uid="{00000000-0005-0000-0000-0000924E0000}"/>
    <cellStyle name="常规 17 6 4 2" xfId="19107" xr:uid="{00000000-0005-0000-0000-0000934E0000}"/>
    <cellStyle name="常规 17 6 5" xfId="19108" xr:uid="{00000000-0005-0000-0000-0000944E0000}"/>
    <cellStyle name="常规 17 6 5 2" xfId="19109" xr:uid="{00000000-0005-0000-0000-0000954E0000}"/>
    <cellStyle name="常规 17 6 6" xfId="19110" xr:uid="{00000000-0005-0000-0000-0000964E0000}"/>
    <cellStyle name="常规 17 6 6 2" xfId="19111" xr:uid="{00000000-0005-0000-0000-0000974E0000}"/>
    <cellStyle name="常规 17 7" xfId="19112" xr:uid="{00000000-0005-0000-0000-0000984E0000}"/>
    <cellStyle name="常规 17 7 2" xfId="19113" xr:uid="{00000000-0005-0000-0000-0000994E0000}"/>
    <cellStyle name="常规 17 7 2 2" xfId="19114" xr:uid="{00000000-0005-0000-0000-00009A4E0000}"/>
    <cellStyle name="常规 17 7 3" xfId="19115" xr:uid="{00000000-0005-0000-0000-00009B4E0000}"/>
    <cellStyle name="常规 17 7 3 2" xfId="19116" xr:uid="{00000000-0005-0000-0000-00009C4E0000}"/>
    <cellStyle name="常规 17 7 4" xfId="19117" xr:uid="{00000000-0005-0000-0000-00009D4E0000}"/>
    <cellStyle name="常规 17 7 4 2" xfId="19118" xr:uid="{00000000-0005-0000-0000-00009E4E0000}"/>
    <cellStyle name="常规 17 7 5" xfId="19119" xr:uid="{00000000-0005-0000-0000-00009F4E0000}"/>
    <cellStyle name="常规 17 7 5 2" xfId="19120" xr:uid="{00000000-0005-0000-0000-0000A04E0000}"/>
    <cellStyle name="常规 17 7 6" xfId="19121" xr:uid="{00000000-0005-0000-0000-0000A14E0000}"/>
    <cellStyle name="常规 17 7 6 2" xfId="19122" xr:uid="{00000000-0005-0000-0000-0000A24E0000}"/>
    <cellStyle name="常规 17 8" xfId="19123" xr:uid="{00000000-0005-0000-0000-0000A34E0000}"/>
    <cellStyle name="常规 18" xfId="19124" xr:uid="{00000000-0005-0000-0000-0000A44E0000}"/>
    <cellStyle name="常规 18 2" xfId="19125" xr:uid="{00000000-0005-0000-0000-0000A54E0000}"/>
    <cellStyle name="常规 18 2 10" xfId="19126" xr:uid="{00000000-0005-0000-0000-0000A64E0000}"/>
    <cellStyle name="常规 18 2 10 2" xfId="19127" xr:uid="{00000000-0005-0000-0000-0000A74E0000}"/>
    <cellStyle name="常规 18 2 11" xfId="19128" xr:uid="{00000000-0005-0000-0000-0000A84E0000}"/>
    <cellStyle name="常规 18 2 11 2" xfId="19129" xr:uid="{00000000-0005-0000-0000-0000A94E0000}"/>
    <cellStyle name="常规 18 2 12" xfId="19130" xr:uid="{00000000-0005-0000-0000-0000AA4E0000}"/>
    <cellStyle name="常规 18 2 12 2" xfId="19131" xr:uid="{00000000-0005-0000-0000-0000AB4E0000}"/>
    <cellStyle name="常规 18 2 13" xfId="19132" xr:uid="{00000000-0005-0000-0000-0000AC4E0000}"/>
    <cellStyle name="常规 18 2 14" xfId="19133" xr:uid="{00000000-0005-0000-0000-0000AD4E0000}"/>
    <cellStyle name="常规 18 2 2" xfId="19134" xr:uid="{00000000-0005-0000-0000-0000AE4E0000}"/>
    <cellStyle name="常规 18 2 2 2" xfId="19135" xr:uid="{00000000-0005-0000-0000-0000AF4E0000}"/>
    <cellStyle name="常规 18 2 2 2 2" xfId="19136" xr:uid="{00000000-0005-0000-0000-0000B04E0000}"/>
    <cellStyle name="常规 18 2 2 3" xfId="19137" xr:uid="{00000000-0005-0000-0000-0000B14E0000}"/>
    <cellStyle name="常规 18 2 2 3 2" xfId="19138" xr:uid="{00000000-0005-0000-0000-0000B24E0000}"/>
    <cellStyle name="常规 18 2 2 4" xfId="19139" xr:uid="{00000000-0005-0000-0000-0000B34E0000}"/>
    <cellStyle name="常规 18 2 2 4 2" xfId="19140" xr:uid="{00000000-0005-0000-0000-0000B44E0000}"/>
    <cellStyle name="常规 18 2 2 5" xfId="19141" xr:uid="{00000000-0005-0000-0000-0000B54E0000}"/>
    <cellStyle name="常规 18 2 2 5 2" xfId="19142" xr:uid="{00000000-0005-0000-0000-0000B64E0000}"/>
    <cellStyle name="常规 18 2 2 6" xfId="19143" xr:uid="{00000000-0005-0000-0000-0000B74E0000}"/>
    <cellStyle name="常规 18 2 2 6 2" xfId="19144" xr:uid="{00000000-0005-0000-0000-0000B84E0000}"/>
    <cellStyle name="常规 18 2 3" xfId="19145" xr:uid="{00000000-0005-0000-0000-0000B94E0000}"/>
    <cellStyle name="常规 18 2 3 2" xfId="19146" xr:uid="{00000000-0005-0000-0000-0000BA4E0000}"/>
    <cellStyle name="常规 18 2 3 2 2" xfId="19147" xr:uid="{00000000-0005-0000-0000-0000BB4E0000}"/>
    <cellStyle name="常规 18 2 3 3" xfId="19148" xr:uid="{00000000-0005-0000-0000-0000BC4E0000}"/>
    <cellStyle name="常规 18 2 3 3 2" xfId="19149" xr:uid="{00000000-0005-0000-0000-0000BD4E0000}"/>
    <cellStyle name="常规 18 2 3 4" xfId="19150" xr:uid="{00000000-0005-0000-0000-0000BE4E0000}"/>
    <cellStyle name="常规 18 2 3 4 2" xfId="19151" xr:uid="{00000000-0005-0000-0000-0000BF4E0000}"/>
    <cellStyle name="常规 18 2 3 5" xfId="19152" xr:uid="{00000000-0005-0000-0000-0000C04E0000}"/>
    <cellStyle name="常规 18 2 3 5 2" xfId="19153" xr:uid="{00000000-0005-0000-0000-0000C14E0000}"/>
    <cellStyle name="常规 18 2 3 6" xfId="19154" xr:uid="{00000000-0005-0000-0000-0000C24E0000}"/>
    <cellStyle name="常规 18 2 3 6 2" xfId="19155" xr:uid="{00000000-0005-0000-0000-0000C34E0000}"/>
    <cellStyle name="常规 18 2 4" xfId="19156" xr:uid="{00000000-0005-0000-0000-0000C44E0000}"/>
    <cellStyle name="常规 18 2 4 2" xfId="19157" xr:uid="{00000000-0005-0000-0000-0000C54E0000}"/>
    <cellStyle name="常规 18 2 4 2 2" xfId="19158" xr:uid="{00000000-0005-0000-0000-0000C64E0000}"/>
    <cellStyle name="常规 18 2 4 3" xfId="19159" xr:uid="{00000000-0005-0000-0000-0000C74E0000}"/>
    <cellStyle name="常规 18 2 4 3 2" xfId="19160" xr:uid="{00000000-0005-0000-0000-0000C84E0000}"/>
    <cellStyle name="常规 18 2 4 4" xfId="19161" xr:uid="{00000000-0005-0000-0000-0000C94E0000}"/>
    <cellStyle name="常规 18 2 4 4 2" xfId="19162" xr:uid="{00000000-0005-0000-0000-0000CA4E0000}"/>
    <cellStyle name="常规 18 2 4 5" xfId="19163" xr:uid="{00000000-0005-0000-0000-0000CB4E0000}"/>
    <cellStyle name="常规 18 2 4 5 2" xfId="19164" xr:uid="{00000000-0005-0000-0000-0000CC4E0000}"/>
    <cellStyle name="常规 18 2 4 6" xfId="19165" xr:uid="{00000000-0005-0000-0000-0000CD4E0000}"/>
    <cellStyle name="常规 18 2 4 6 2" xfId="19166" xr:uid="{00000000-0005-0000-0000-0000CE4E0000}"/>
    <cellStyle name="常规 18 2 5" xfId="19167" xr:uid="{00000000-0005-0000-0000-0000CF4E0000}"/>
    <cellStyle name="常规 18 2 6" xfId="19168" xr:uid="{00000000-0005-0000-0000-0000D04E0000}"/>
    <cellStyle name="常规 18 2 7" xfId="19169" xr:uid="{00000000-0005-0000-0000-0000D14E0000}"/>
    <cellStyle name="常规 18 2 8" xfId="19170" xr:uid="{00000000-0005-0000-0000-0000D24E0000}"/>
    <cellStyle name="常规 18 2 8 2" xfId="19171" xr:uid="{00000000-0005-0000-0000-0000D34E0000}"/>
    <cellStyle name="常规 18 2 9" xfId="19172" xr:uid="{00000000-0005-0000-0000-0000D44E0000}"/>
    <cellStyle name="常规 18 2 9 2" xfId="19173" xr:uid="{00000000-0005-0000-0000-0000D54E0000}"/>
    <cellStyle name="常规 18 3" xfId="19174" xr:uid="{00000000-0005-0000-0000-0000D64E0000}"/>
    <cellStyle name="常规 18 3 2" xfId="19175" xr:uid="{00000000-0005-0000-0000-0000D74E0000}"/>
    <cellStyle name="常规 18 3 2 2" xfId="19176" xr:uid="{00000000-0005-0000-0000-0000D84E0000}"/>
    <cellStyle name="常规 18 3 3" xfId="19177" xr:uid="{00000000-0005-0000-0000-0000D94E0000}"/>
    <cellStyle name="常规 18 3 3 2" xfId="19178" xr:uid="{00000000-0005-0000-0000-0000DA4E0000}"/>
    <cellStyle name="常规 18 3 4" xfId="19179" xr:uid="{00000000-0005-0000-0000-0000DB4E0000}"/>
    <cellStyle name="常规 18 3 4 2" xfId="19180" xr:uid="{00000000-0005-0000-0000-0000DC4E0000}"/>
    <cellStyle name="常规 18 3 5" xfId="19181" xr:uid="{00000000-0005-0000-0000-0000DD4E0000}"/>
    <cellStyle name="常规 18 3 5 2" xfId="19182" xr:uid="{00000000-0005-0000-0000-0000DE4E0000}"/>
    <cellStyle name="常规 18 3 6" xfId="19183" xr:uid="{00000000-0005-0000-0000-0000DF4E0000}"/>
    <cellStyle name="常规 18 3 6 2" xfId="19184" xr:uid="{00000000-0005-0000-0000-0000E04E0000}"/>
    <cellStyle name="常规 18 4" xfId="19185" xr:uid="{00000000-0005-0000-0000-0000E14E0000}"/>
    <cellStyle name="常规 18 4 2" xfId="19186" xr:uid="{00000000-0005-0000-0000-0000E24E0000}"/>
    <cellStyle name="常规 18 4 2 2" xfId="19187" xr:uid="{00000000-0005-0000-0000-0000E34E0000}"/>
    <cellStyle name="常规 18 4 3" xfId="19188" xr:uid="{00000000-0005-0000-0000-0000E44E0000}"/>
    <cellStyle name="常规 18 4 3 2" xfId="19189" xr:uid="{00000000-0005-0000-0000-0000E54E0000}"/>
    <cellStyle name="常规 18 4 4" xfId="19190" xr:uid="{00000000-0005-0000-0000-0000E64E0000}"/>
    <cellStyle name="常规 18 4 4 2" xfId="19191" xr:uid="{00000000-0005-0000-0000-0000E74E0000}"/>
    <cellStyle name="常规 18 4 5" xfId="19192" xr:uid="{00000000-0005-0000-0000-0000E84E0000}"/>
    <cellStyle name="常规 18 4 5 2" xfId="19193" xr:uid="{00000000-0005-0000-0000-0000E94E0000}"/>
    <cellStyle name="常规 18 4 6" xfId="19194" xr:uid="{00000000-0005-0000-0000-0000EA4E0000}"/>
    <cellStyle name="常规 18 4 6 2" xfId="19195" xr:uid="{00000000-0005-0000-0000-0000EB4E0000}"/>
    <cellStyle name="常规 18 5" xfId="19196" xr:uid="{00000000-0005-0000-0000-0000EC4E0000}"/>
    <cellStyle name="常规 18 5 2" xfId="19197" xr:uid="{00000000-0005-0000-0000-0000ED4E0000}"/>
    <cellStyle name="常规 18 5 2 2" xfId="19198" xr:uid="{00000000-0005-0000-0000-0000EE4E0000}"/>
    <cellStyle name="常规 18 5 3" xfId="19199" xr:uid="{00000000-0005-0000-0000-0000EF4E0000}"/>
    <cellStyle name="常规 18 5 3 2" xfId="19200" xr:uid="{00000000-0005-0000-0000-0000F04E0000}"/>
    <cellStyle name="常规 18 5 4" xfId="19201" xr:uid="{00000000-0005-0000-0000-0000F14E0000}"/>
    <cellStyle name="常规 18 5 4 2" xfId="19202" xr:uid="{00000000-0005-0000-0000-0000F24E0000}"/>
    <cellStyle name="常规 18 5 5" xfId="19203" xr:uid="{00000000-0005-0000-0000-0000F34E0000}"/>
    <cellStyle name="常规 18 5 5 2" xfId="19204" xr:uid="{00000000-0005-0000-0000-0000F44E0000}"/>
    <cellStyle name="常规 18 5 6" xfId="19205" xr:uid="{00000000-0005-0000-0000-0000F54E0000}"/>
    <cellStyle name="常规 18 5 6 2" xfId="19206" xr:uid="{00000000-0005-0000-0000-0000F64E0000}"/>
    <cellStyle name="常规 18 6" xfId="19207" xr:uid="{00000000-0005-0000-0000-0000F74E0000}"/>
    <cellStyle name="常规 18 7" xfId="19208" xr:uid="{00000000-0005-0000-0000-0000F84E0000}"/>
    <cellStyle name="常规 18 8" xfId="19209" xr:uid="{00000000-0005-0000-0000-0000F94E0000}"/>
    <cellStyle name="常规 18 9" xfId="19210" xr:uid="{00000000-0005-0000-0000-0000FA4E0000}"/>
    <cellStyle name="常规 19" xfId="19211" xr:uid="{00000000-0005-0000-0000-0000FB4E0000}"/>
    <cellStyle name="常规 19 2" xfId="19212" xr:uid="{00000000-0005-0000-0000-0000FC4E0000}"/>
    <cellStyle name="常规 2" xfId="19213" xr:uid="{00000000-0005-0000-0000-0000FD4E0000}"/>
    <cellStyle name="常规 2 10" xfId="19214" xr:uid="{00000000-0005-0000-0000-0000FE4E0000}"/>
    <cellStyle name="常规 2 10 10" xfId="19215" xr:uid="{00000000-0005-0000-0000-0000FF4E0000}"/>
    <cellStyle name="常规 2 10 10 2" xfId="19216" xr:uid="{00000000-0005-0000-0000-0000004F0000}"/>
    <cellStyle name="常规 2 10 10 2 2" xfId="19217" xr:uid="{00000000-0005-0000-0000-0000014F0000}"/>
    <cellStyle name="常规 2 10 10 3" xfId="19218" xr:uid="{00000000-0005-0000-0000-0000024F0000}"/>
    <cellStyle name="常规 2 10 10 3 2" xfId="19219" xr:uid="{00000000-0005-0000-0000-0000034F0000}"/>
    <cellStyle name="常规 2 10 10 4" xfId="19220" xr:uid="{00000000-0005-0000-0000-0000044F0000}"/>
    <cellStyle name="常规 2 10 10 5" xfId="19221" xr:uid="{00000000-0005-0000-0000-0000054F0000}"/>
    <cellStyle name="常规 2 10 11" xfId="19222" xr:uid="{00000000-0005-0000-0000-0000064F0000}"/>
    <cellStyle name="常规 2 10 11 2" xfId="19223" xr:uid="{00000000-0005-0000-0000-0000074F0000}"/>
    <cellStyle name="常规 2 10 11 2 2" xfId="19224" xr:uid="{00000000-0005-0000-0000-0000084F0000}"/>
    <cellStyle name="常规 2 10 11 3" xfId="19225" xr:uid="{00000000-0005-0000-0000-0000094F0000}"/>
    <cellStyle name="常规 2 10 11 3 2" xfId="19226" xr:uid="{00000000-0005-0000-0000-00000A4F0000}"/>
    <cellStyle name="常规 2 10 11 4" xfId="19227" xr:uid="{00000000-0005-0000-0000-00000B4F0000}"/>
    <cellStyle name="常规 2 10 11 5" xfId="19228" xr:uid="{00000000-0005-0000-0000-00000C4F0000}"/>
    <cellStyle name="常规 2 10 12" xfId="19229" xr:uid="{00000000-0005-0000-0000-00000D4F0000}"/>
    <cellStyle name="常规 2 10 12 2" xfId="19230" xr:uid="{00000000-0005-0000-0000-00000E4F0000}"/>
    <cellStyle name="常规 2 10 12 2 2" xfId="19231" xr:uid="{00000000-0005-0000-0000-00000F4F0000}"/>
    <cellStyle name="常规 2 10 12 3" xfId="19232" xr:uid="{00000000-0005-0000-0000-0000104F0000}"/>
    <cellStyle name="常规 2 10 12 3 2" xfId="19233" xr:uid="{00000000-0005-0000-0000-0000114F0000}"/>
    <cellStyle name="常规 2 10 12 4" xfId="19234" xr:uid="{00000000-0005-0000-0000-0000124F0000}"/>
    <cellStyle name="常规 2 10 12 5" xfId="19235" xr:uid="{00000000-0005-0000-0000-0000134F0000}"/>
    <cellStyle name="常规 2 10 13" xfId="19236" xr:uid="{00000000-0005-0000-0000-0000144F0000}"/>
    <cellStyle name="常规 2 10 13 2" xfId="19237" xr:uid="{00000000-0005-0000-0000-0000154F0000}"/>
    <cellStyle name="常规 2 10 13 2 2" xfId="19238" xr:uid="{00000000-0005-0000-0000-0000164F0000}"/>
    <cellStyle name="常规 2 10 13 3" xfId="19239" xr:uid="{00000000-0005-0000-0000-0000174F0000}"/>
    <cellStyle name="常规 2 10 13 3 2" xfId="19240" xr:uid="{00000000-0005-0000-0000-0000184F0000}"/>
    <cellStyle name="常规 2 10 13 4" xfId="19241" xr:uid="{00000000-0005-0000-0000-0000194F0000}"/>
    <cellStyle name="常规 2 10 13 5" xfId="19242" xr:uid="{00000000-0005-0000-0000-00001A4F0000}"/>
    <cellStyle name="常规 2 10 14" xfId="19243" xr:uid="{00000000-0005-0000-0000-00001B4F0000}"/>
    <cellStyle name="常规 2 10 14 2" xfId="19244" xr:uid="{00000000-0005-0000-0000-00001C4F0000}"/>
    <cellStyle name="常规 2 10 14 2 2" xfId="19245" xr:uid="{00000000-0005-0000-0000-00001D4F0000}"/>
    <cellStyle name="常规 2 10 14 3" xfId="19246" xr:uid="{00000000-0005-0000-0000-00001E4F0000}"/>
    <cellStyle name="常规 2 10 14 3 2" xfId="19247" xr:uid="{00000000-0005-0000-0000-00001F4F0000}"/>
    <cellStyle name="常规 2 10 14 4" xfId="19248" xr:uid="{00000000-0005-0000-0000-0000204F0000}"/>
    <cellStyle name="常规 2 10 14 5" xfId="19249" xr:uid="{00000000-0005-0000-0000-0000214F0000}"/>
    <cellStyle name="常规 2 10 15" xfId="19250" xr:uid="{00000000-0005-0000-0000-0000224F0000}"/>
    <cellStyle name="常规 2 10 15 2" xfId="19251" xr:uid="{00000000-0005-0000-0000-0000234F0000}"/>
    <cellStyle name="常规 2 10 15 2 2" xfId="19252" xr:uid="{00000000-0005-0000-0000-0000244F0000}"/>
    <cellStyle name="常规 2 10 15 3" xfId="19253" xr:uid="{00000000-0005-0000-0000-0000254F0000}"/>
    <cellStyle name="常规 2 10 15 3 2" xfId="19254" xr:uid="{00000000-0005-0000-0000-0000264F0000}"/>
    <cellStyle name="常规 2 10 15 4" xfId="19255" xr:uid="{00000000-0005-0000-0000-0000274F0000}"/>
    <cellStyle name="常规 2 10 15 5" xfId="19256" xr:uid="{00000000-0005-0000-0000-0000284F0000}"/>
    <cellStyle name="常规 2 10 16" xfId="19257" xr:uid="{00000000-0005-0000-0000-0000294F0000}"/>
    <cellStyle name="常规 2 10 16 2" xfId="19258" xr:uid="{00000000-0005-0000-0000-00002A4F0000}"/>
    <cellStyle name="常规 2 10 16 2 2" xfId="19259" xr:uid="{00000000-0005-0000-0000-00002B4F0000}"/>
    <cellStyle name="常规 2 10 16 3" xfId="19260" xr:uid="{00000000-0005-0000-0000-00002C4F0000}"/>
    <cellStyle name="常规 2 10 16 3 2" xfId="19261" xr:uid="{00000000-0005-0000-0000-00002D4F0000}"/>
    <cellStyle name="常规 2 10 16 4" xfId="19262" xr:uid="{00000000-0005-0000-0000-00002E4F0000}"/>
    <cellStyle name="常规 2 10 16 5" xfId="19263" xr:uid="{00000000-0005-0000-0000-00002F4F0000}"/>
    <cellStyle name="常规 2 10 17" xfId="19264" xr:uid="{00000000-0005-0000-0000-0000304F0000}"/>
    <cellStyle name="常规 2 10 17 2" xfId="19265" xr:uid="{00000000-0005-0000-0000-0000314F0000}"/>
    <cellStyle name="常规 2 10 17 2 2" xfId="19266" xr:uid="{00000000-0005-0000-0000-0000324F0000}"/>
    <cellStyle name="常规 2 10 17 3" xfId="19267" xr:uid="{00000000-0005-0000-0000-0000334F0000}"/>
    <cellStyle name="常规 2 10 17 3 2" xfId="19268" xr:uid="{00000000-0005-0000-0000-0000344F0000}"/>
    <cellStyle name="常规 2 10 17 4" xfId="19269" xr:uid="{00000000-0005-0000-0000-0000354F0000}"/>
    <cellStyle name="常规 2 10 17 5" xfId="19270" xr:uid="{00000000-0005-0000-0000-0000364F0000}"/>
    <cellStyle name="常规 2 10 18" xfId="19271" xr:uid="{00000000-0005-0000-0000-0000374F0000}"/>
    <cellStyle name="常规 2 10 18 2" xfId="19272" xr:uid="{00000000-0005-0000-0000-0000384F0000}"/>
    <cellStyle name="常规 2 10 18 2 2" xfId="19273" xr:uid="{00000000-0005-0000-0000-0000394F0000}"/>
    <cellStyle name="常规 2 10 18 3" xfId="19274" xr:uid="{00000000-0005-0000-0000-00003A4F0000}"/>
    <cellStyle name="常规 2 10 18 3 2" xfId="19275" xr:uid="{00000000-0005-0000-0000-00003B4F0000}"/>
    <cellStyle name="常规 2 10 18 4" xfId="19276" xr:uid="{00000000-0005-0000-0000-00003C4F0000}"/>
    <cellStyle name="常规 2 10 18 5" xfId="19277" xr:uid="{00000000-0005-0000-0000-00003D4F0000}"/>
    <cellStyle name="常规 2 10 19" xfId="19278" xr:uid="{00000000-0005-0000-0000-00003E4F0000}"/>
    <cellStyle name="常规 2 10 19 2" xfId="19279" xr:uid="{00000000-0005-0000-0000-00003F4F0000}"/>
    <cellStyle name="常规 2 10 19 2 2" xfId="19280" xr:uid="{00000000-0005-0000-0000-0000404F0000}"/>
    <cellStyle name="常规 2 10 19 3" xfId="19281" xr:uid="{00000000-0005-0000-0000-0000414F0000}"/>
    <cellStyle name="常规 2 10 19 3 2" xfId="19282" xr:uid="{00000000-0005-0000-0000-0000424F0000}"/>
    <cellStyle name="常规 2 10 19 4" xfId="19283" xr:uid="{00000000-0005-0000-0000-0000434F0000}"/>
    <cellStyle name="常规 2 10 19 5" xfId="19284" xr:uid="{00000000-0005-0000-0000-0000444F0000}"/>
    <cellStyle name="常规 2 10 2" xfId="19285" xr:uid="{00000000-0005-0000-0000-0000454F0000}"/>
    <cellStyle name="常规 2 10 2 2" xfId="19286" xr:uid="{00000000-0005-0000-0000-0000464F0000}"/>
    <cellStyle name="常规 2 10 2 2 2" xfId="19287" xr:uid="{00000000-0005-0000-0000-0000474F0000}"/>
    <cellStyle name="常规 2 10 2 2 2 10" xfId="19288" xr:uid="{00000000-0005-0000-0000-0000484F0000}"/>
    <cellStyle name="常规 2 10 2 2 2 10 2" xfId="19289" xr:uid="{00000000-0005-0000-0000-0000494F0000}"/>
    <cellStyle name="常规 2 10 2 2 2 11" xfId="19290" xr:uid="{00000000-0005-0000-0000-00004A4F0000}"/>
    <cellStyle name="常规 2 10 2 2 2 11 2" xfId="19291" xr:uid="{00000000-0005-0000-0000-00004B4F0000}"/>
    <cellStyle name="常规 2 10 2 2 2 12" xfId="19292" xr:uid="{00000000-0005-0000-0000-00004C4F0000}"/>
    <cellStyle name="常规 2 10 2 2 2 12 2" xfId="19293" xr:uid="{00000000-0005-0000-0000-00004D4F0000}"/>
    <cellStyle name="常规 2 10 2 2 2 13" xfId="19294" xr:uid="{00000000-0005-0000-0000-00004E4F0000}"/>
    <cellStyle name="常规 2 10 2 2 2 14" xfId="19295" xr:uid="{00000000-0005-0000-0000-00004F4F0000}"/>
    <cellStyle name="常规 2 10 2 2 2 2" xfId="19296" xr:uid="{00000000-0005-0000-0000-0000504F0000}"/>
    <cellStyle name="常规 2 10 2 2 2 2 2" xfId="19297" xr:uid="{00000000-0005-0000-0000-0000514F0000}"/>
    <cellStyle name="常规 2 10 2 2 2 2 2 2" xfId="19298" xr:uid="{00000000-0005-0000-0000-0000524F0000}"/>
    <cellStyle name="常规 2 10 2 2 2 2 3" xfId="19299" xr:uid="{00000000-0005-0000-0000-0000534F0000}"/>
    <cellStyle name="常规 2 10 2 2 2 2 3 2" xfId="19300" xr:uid="{00000000-0005-0000-0000-0000544F0000}"/>
    <cellStyle name="常规 2 10 2 2 2 2 4" xfId="19301" xr:uid="{00000000-0005-0000-0000-0000554F0000}"/>
    <cellStyle name="常规 2 10 2 2 2 2 5" xfId="19302" xr:uid="{00000000-0005-0000-0000-0000564F0000}"/>
    <cellStyle name="常规 2 10 2 2 2 3" xfId="19303" xr:uid="{00000000-0005-0000-0000-0000574F0000}"/>
    <cellStyle name="常规 2 10 2 2 2 3 2" xfId="19304" xr:uid="{00000000-0005-0000-0000-0000584F0000}"/>
    <cellStyle name="常规 2 10 2 2 2 3 2 2" xfId="19305" xr:uid="{00000000-0005-0000-0000-0000594F0000}"/>
    <cellStyle name="常规 2 10 2 2 2 3 3" xfId="19306" xr:uid="{00000000-0005-0000-0000-00005A4F0000}"/>
    <cellStyle name="常规 2 10 2 2 2 3 3 2" xfId="19307" xr:uid="{00000000-0005-0000-0000-00005B4F0000}"/>
    <cellStyle name="常规 2 10 2 2 2 3 4" xfId="19308" xr:uid="{00000000-0005-0000-0000-00005C4F0000}"/>
    <cellStyle name="常规 2 10 2 2 2 3 5" xfId="19309" xr:uid="{00000000-0005-0000-0000-00005D4F0000}"/>
    <cellStyle name="常规 2 10 2 2 2 4" xfId="19310" xr:uid="{00000000-0005-0000-0000-00005E4F0000}"/>
    <cellStyle name="常规 2 10 2 2 2 4 2" xfId="19311" xr:uid="{00000000-0005-0000-0000-00005F4F0000}"/>
    <cellStyle name="常规 2 10 2 2 2 4 2 2" xfId="19312" xr:uid="{00000000-0005-0000-0000-0000604F0000}"/>
    <cellStyle name="常规 2 10 2 2 2 4 3" xfId="19313" xr:uid="{00000000-0005-0000-0000-0000614F0000}"/>
    <cellStyle name="常规 2 10 2 2 2 4 3 2" xfId="19314" xr:uid="{00000000-0005-0000-0000-0000624F0000}"/>
    <cellStyle name="常规 2 10 2 2 2 4 4" xfId="19315" xr:uid="{00000000-0005-0000-0000-0000634F0000}"/>
    <cellStyle name="常规 2 10 2 2 2 4 5" xfId="19316" xr:uid="{00000000-0005-0000-0000-0000644F0000}"/>
    <cellStyle name="常规 2 10 2 2 2 5" xfId="19317" xr:uid="{00000000-0005-0000-0000-0000654F0000}"/>
    <cellStyle name="常规 2 10 2 2 2 5 2" xfId="19318" xr:uid="{00000000-0005-0000-0000-0000664F0000}"/>
    <cellStyle name="常规 2 10 2 2 2 6" xfId="19319" xr:uid="{00000000-0005-0000-0000-0000674F0000}"/>
    <cellStyle name="常规 2 10 2 2 2 6 2" xfId="19320" xr:uid="{00000000-0005-0000-0000-0000684F0000}"/>
    <cellStyle name="常规 2 10 2 2 2 7" xfId="19321" xr:uid="{00000000-0005-0000-0000-0000694F0000}"/>
    <cellStyle name="常规 2 10 2 2 2 7 2" xfId="19322" xr:uid="{00000000-0005-0000-0000-00006A4F0000}"/>
    <cellStyle name="常规 2 10 2 2 2 8" xfId="19323" xr:uid="{00000000-0005-0000-0000-00006B4F0000}"/>
    <cellStyle name="常规 2 10 2 2 2 8 2" xfId="19324" xr:uid="{00000000-0005-0000-0000-00006C4F0000}"/>
    <cellStyle name="常规 2 10 2 2 2 9" xfId="19325" xr:uid="{00000000-0005-0000-0000-00006D4F0000}"/>
    <cellStyle name="常规 2 10 2 2 2 9 2" xfId="19326" xr:uid="{00000000-0005-0000-0000-00006E4F0000}"/>
    <cellStyle name="常规 2 10 2 2 3" xfId="19327" xr:uid="{00000000-0005-0000-0000-00006F4F0000}"/>
    <cellStyle name="常规 2 10 2 2 3 2" xfId="19328" xr:uid="{00000000-0005-0000-0000-0000704F0000}"/>
    <cellStyle name="常规 2 10 2 2 3 2 2" xfId="19329" xr:uid="{00000000-0005-0000-0000-0000714F0000}"/>
    <cellStyle name="常规 2 10 2 2 3 2 2 2" xfId="19330" xr:uid="{00000000-0005-0000-0000-0000724F0000}"/>
    <cellStyle name="常规 2 10 2 2 3 2 3" xfId="19331" xr:uid="{00000000-0005-0000-0000-0000734F0000}"/>
    <cellStyle name="常规 2 10 2 2 3 2 3 2" xfId="19332" xr:uid="{00000000-0005-0000-0000-0000744F0000}"/>
    <cellStyle name="常规 2 10 2 2 3 2 4" xfId="19333" xr:uid="{00000000-0005-0000-0000-0000754F0000}"/>
    <cellStyle name="常规 2 10 2 2 3 2 5" xfId="19334" xr:uid="{00000000-0005-0000-0000-0000764F0000}"/>
    <cellStyle name="常规 2 10 2 2 3 3" xfId="19335" xr:uid="{00000000-0005-0000-0000-0000774F0000}"/>
    <cellStyle name="常规 2 10 2 2 3 3 2" xfId="19336" xr:uid="{00000000-0005-0000-0000-0000784F0000}"/>
    <cellStyle name="常规 2 10 2 2 3 3 2 2" xfId="19337" xr:uid="{00000000-0005-0000-0000-0000794F0000}"/>
    <cellStyle name="常规 2 10 2 2 3 3 3" xfId="19338" xr:uid="{00000000-0005-0000-0000-00007A4F0000}"/>
    <cellStyle name="常规 2 10 2 2 3 3 3 2" xfId="19339" xr:uid="{00000000-0005-0000-0000-00007B4F0000}"/>
    <cellStyle name="常规 2 10 2 2 3 3 4" xfId="19340" xr:uid="{00000000-0005-0000-0000-00007C4F0000}"/>
    <cellStyle name="常规 2 10 2 2 3 3 5" xfId="19341" xr:uid="{00000000-0005-0000-0000-00007D4F0000}"/>
    <cellStyle name="常规 2 10 2 2 3 4" xfId="19342" xr:uid="{00000000-0005-0000-0000-00007E4F0000}"/>
    <cellStyle name="常规 2 10 2 2 3 5" xfId="19343" xr:uid="{00000000-0005-0000-0000-00007F4F0000}"/>
    <cellStyle name="常规 2 10 2 2 3 6" xfId="19344" xr:uid="{00000000-0005-0000-0000-0000804F0000}"/>
    <cellStyle name="常规 2 10 2 2 3 7" xfId="19345" xr:uid="{00000000-0005-0000-0000-0000814F0000}"/>
    <cellStyle name="常规 2 10 2 2 4" xfId="19346" xr:uid="{00000000-0005-0000-0000-0000824F0000}"/>
    <cellStyle name="常规 2 10 2 2 4 2" xfId="19347" xr:uid="{00000000-0005-0000-0000-0000834F0000}"/>
    <cellStyle name="常规 2 10 2 2 4 2 2" xfId="19348" xr:uid="{00000000-0005-0000-0000-0000844F0000}"/>
    <cellStyle name="常规 2 10 2 2 4 2 2 2" xfId="19349" xr:uid="{00000000-0005-0000-0000-0000854F0000}"/>
    <cellStyle name="常规 2 10 2 2 4 2 3" xfId="19350" xr:uid="{00000000-0005-0000-0000-0000864F0000}"/>
    <cellStyle name="常规 2 10 2 2 4 2 3 2" xfId="19351" xr:uid="{00000000-0005-0000-0000-0000874F0000}"/>
    <cellStyle name="常规 2 10 2 2 4 2 4" xfId="19352" xr:uid="{00000000-0005-0000-0000-0000884F0000}"/>
    <cellStyle name="常规 2 10 2 2 4 2 5" xfId="19353" xr:uid="{00000000-0005-0000-0000-0000894F0000}"/>
    <cellStyle name="常规 2 10 2 2 4 3" xfId="19354" xr:uid="{00000000-0005-0000-0000-00008A4F0000}"/>
    <cellStyle name="常规 2 10 2 2 4 3 2" xfId="19355" xr:uid="{00000000-0005-0000-0000-00008B4F0000}"/>
    <cellStyle name="常规 2 10 2 2 4 3 2 2" xfId="19356" xr:uid="{00000000-0005-0000-0000-00008C4F0000}"/>
    <cellStyle name="常规 2 10 2 2 4 3 3" xfId="19357" xr:uid="{00000000-0005-0000-0000-00008D4F0000}"/>
    <cellStyle name="常规 2 10 2 2 4 3 3 2" xfId="19358" xr:uid="{00000000-0005-0000-0000-00008E4F0000}"/>
    <cellStyle name="常规 2 10 2 2 4 3 4" xfId="19359" xr:uid="{00000000-0005-0000-0000-00008F4F0000}"/>
    <cellStyle name="常规 2 10 2 2 4 3 5" xfId="19360" xr:uid="{00000000-0005-0000-0000-0000904F0000}"/>
    <cellStyle name="常规 2 10 2 2 4 4" xfId="19361" xr:uid="{00000000-0005-0000-0000-0000914F0000}"/>
    <cellStyle name="常规 2 10 2 2 4 5" xfId="19362" xr:uid="{00000000-0005-0000-0000-0000924F0000}"/>
    <cellStyle name="常规 2 10 2 2 4 6" xfId="19363" xr:uid="{00000000-0005-0000-0000-0000934F0000}"/>
    <cellStyle name="常规 2 10 2 2 4 7" xfId="19364" xr:uid="{00000000-0005-0000-0000-0000944F0000}"/>
    <cellStyle name="常规 2 10 2 2 5" xfId="19365" xr:uid="{00000000-0005-0000-0000-0000954F0000}"/>
    <cellStyle name="常规 2 10 2 2 5 2" xfId="19366" xr:uid="{00000000-0005-0000-0000-0000964F0000}"/>
    <cellStyle name="常规 2 10 2 2 5 2 2" xfId="19367" xr:uid="{00000000-0005-0000-0000-0000974F0000}"/>
    <cellStyle name="常规 2 10 2 2 5 3" xfId="19368" xr:uid="{00000000-0005-0000-0000-0000984F0000}"/>
    <cellStyle name="常规 2 10 2 2 5 3 2" xfId="19369" xr:uid="{00000000-0005-0000-0000-0000994F0000}"/>
    <cellStyle name="常规 2 10 2 2 5 4" xfId="19370" xr:uid="{00000000-0005-0000-0000-00009A4F0000}"/>
    <cellStyle name="常规 2 10 2 2 5 5" xfId="19371" xr:uid="{00000000-0005-0000-0000-00009B4F0000}"/>
    <cellStyle name="常规 2 10 2 2 6" xfId="19372" xr:uid="{00000000-0005-0000-0000-00009C4F0000}"/>
    <cellStyle name="常规 2 10 2 2 6 2" xfId="19373" xr:uid="{00000000-0005-0000-0000-00009D4F0000}"/>
    <cellStyle name="常规 2 10 2 2 7" xfId="19374" xr:uid="{00000000-0005-0000-0000-00009E4F0000}"/>
    <cellStyle name="常规 2 10 2 2 7 2" xfId="19375" xr:uid="{00000000-0005-0000-0000-00009F4F0000}"/>
    <cellStyle name="常规 2 10 2 2 8" xfId="19376" xr:uid="{00000000-0005-0000-0000-0000A04F0000}"/>
    <cellStyle name="常规 2 10 2 2 9" xfId="19377" xr:uid="{00000000-0005-0000-0000-0000A14F0000}"/>
    <cellStyle name="常规 2 10 2 3" xfId="19378" xr:uid="{00000000-0005-0000-0000-0000A24F0000}"/>
    <cellStyle name="常规 2 10 2 3 10" xfId="19379" xr:uid="{00000000-0005-0000-0000-0000A34F0000}"/>
    <cellStyle name="常规 2 10 2 3 10 2" xfId="19380" xr:uid="{00000000-0005-0000-0000-0000A44F0000}"/>
    <cellStyle name="常规 2 10 2 3 11" xfId="19381" xr:uid="{00000000-0005-0000-0000-0000A54F0000}"/>
    <cellStyle name="常规 2 10 2 3 11 2" xfId="19382" xr:uid="{00000000-0005-0000-0000-0000A64F0000}"/>
    <cellStyle name="常规 2 10 2 3 12" xfId="19383" xr:uid="{00000000-0005-0000-0000-0000A74F0000}"/>
    <cellStyle name="常规 2 10 2 3 12 2" xfId="19384" xr:uid="{00000000-0005-0000-0000-0000A84F0000}"/>
    <cellStyle name="常规 2 10 2 3 13" xfId="19385" xr:uid="{00000000-0005-0000-0000-0000A94F0000}"/>
    <cellStyle name="常规 2 10 2 3 13 2" xfId="19386" xr:uid="{00000000-0005-0000-0000-0000AA4F0000}"/>
    <cellStyle name="常规 2 10 2 3 14" xfId="19387" xr:uid="{00000000-0005-0000-0000-0000AB4F0000}"/>
    <cellStyle name="常规 2 10 2 3 14 2" xfId="19388" xr:uid="{00000000-0005-0000-0000-0000AC4F0000}"/>
    <cellStyle name="常规 2 10 2 3 15" xfId="19389" xr:uid="{00000000-0005-0000-0000-0000AD4F0000}"/>
    <cellStyle name="常规 2 10 2 3 16" xfId="19390" xr:uid="{00000000-0005-0000-0000-0000AE4F0000}"/>
    <cellStyle name="常规 2 10 2 3 2" xfId="19391" xr:uid="{00000000-0005-0000-0000-0000AF4F0000}"/>
    <cellStyle name="常规 2 10 2 3 2 2" xfId="19392" xr:uid="{00000000-0005-0000-0000-0000B04F0000}"/>
    <cellStyle name="常规 2 10 2 3 2 2 2" xfId="19393" xr:uid="{00000000-0005-0000-0000-0000B14F0000}"/>
    <cellStyle name="常规 2 10 2 3 2 3" xfId="19394" xr:uid="{00000000-0005-0000-0000-0000B24F0000}"/>
    <cellStyle name="常规 2 10 2 3 2 3 2" xfId="19395" xr:uid="{00000000-0005-0000-0000-0000B34F0000}"/>
    <cellStyle name="常规 2 10 2 3 2 4" xfId="19396" xr:uid="{00000000-0005-0000-0000-0000B44F0000}"/>
    <cellStyle name="常规 2 10 2 3 2 5" xfId="19397" xr:uid="{00000000-0005-0000-0000-0000B54F0000}"/>
    <cellStyle name="常规 2 10 2 3 3" xfId="19398" xr:uid="{00000000-0005-0000-0000-0000B64F0000}"/>
    <cellStyle name="常规 2 10 2 3 3 2" xfId="19399" xr:uid="{00000000-0005-0000-0000-0000B74F0000}"/>
    <cellStyle name="常规 2 10 2 3 3 2 2" xfId="19400" xr:uid="{00000000-0005-0000-0000-0000B84F0000}"/>
    <cellStyle name="常规 2 10 2 3 3 2 2 2" xfId="19401" xr:uid="{00000000-0005-0000-0000-0000B94F0000}"/>
    <cellStyle name="常规 2 10 2 3 3 2 3" xfId="19402" xr:uid="{00000000-0005-0000-0000-0000BA4F0000}"/>
    <cellStyle name="常规 2 10 2 3 3 2 3 2" xfId="19403" xr:uid="{00000000-0005-0000-0000-0000BB4F0000}"/>
    <cellStyle name="常规 2 10 2 3 3 2 4" xfId="19404" xr:uid="{00000000-0005-0000-0000-0000BC4F0000}"/>
    <cellStyle name="常规 2 10 2 3 3 2 5" xfId="19405" xr:uid="{00000000-0005-0000-0000-0000BD4F0000}"/>
    <cellStyle name="常规 2 10 2 3 3 3" xfId="19406" xr:uid="{00000000-0005-0000-0000-0000BE4F0000}"/>
    <cellStyle name="常规 2 10 2 3 3 3 2" xfId="19407" xr:uid="{00000000-0005-0000-0000-0000BF4F0000}"/>
    <cellStyle name="常规 2 10 2 3 3 3 2 2" xfId="19408" xr:uid="{00000000-0005-0000-0000-0000C04F0000}"/>
    <cellStyle name="常规 2 10 2 3 3 3 3" xfId="19409" xr:uid="{00000000-0005-0000-0000-0000C14F0000}"/>
    <cellStyle name="常规 2 10 2 3 3 3 3 2" xfId="19410" xr:uid="{00000000-0005-0000-0000-0000C24F0000}"/>
    <cellStyle name="常规 2 10 2 3 3 3 4" xfId="19411" xr:uid="{00000000-0005-0000-0000-0000C34F0000}"/>
    <cellStyle name="常规 2 10 2 3 3 3 5" xfId="19412" xr:uid="{00000000-0005-0000-0000-0000C44F0000}"/>
    <cellStyle name="常规 2 10 2 3 3 4" xfId="19413" xr:uid="{00000000-0005-0000-0000-0000C54F0000}"/>
    <cellStyle name="常规 2 10 2 3 3 5" xfId="19414" xr:uid="{00000000-0005-0000-0000-0000C64F0000}"/>
    <cellStyle name="常规 2 10 2 3 3 6" xfId="19415" xr:uid="{00000000-0005-0000-0000-0000C74F0000}"/>
    <cellStyle name="常规 2 10 2 3 3 7" xfId="19416" xr:uid="{00000000-0005-0000-0000-0000C84F0000}"/>
    <cellStyle name="常规 2 10 2 3 4" xfId="19417" xr:uid="{00000000-0005-0000-0000-0000C94F0000}"/>
    <cellStyle name="常规 2 10 2 3 4 2" xfId="19418" xr:uid="{00000000-0005-0000-0000-0000CA4F0000}"/>
    <cellStyle name="常规 2 10 2 3 4 2 2" xfId="19419" xr:uid="{00000000-0005-0000-0000-0000CB4F0000}"/>
    <cellStyle name="常规 2 10 2 3 4 2 2 2" xfId="19420" xr:uid="{00000000-0005-0000-0000-0000CC4F0000}"/>
    <cellStyle name="常规 2 10 2 3 4 2 3" xfId="19421" xr:uid="{00000000-0005-0000-0000-0000CD4F0000}"/>
    <cellStyle name="常规 2 10 2 3 4 2 3 2" xfId="19422" xr:uid="{00000000-0005-0000-0000-0000CE4F0000}"/>
    <cellStyle name="常规 2 10 2 3 4 2 4" xfId="19423" xr:uid="{00000000-0005-0000-0000-0000CF4F0000}"/>
    <cellStyle name="常规 2 10 2 3 4 2 5" xfId="19424" xr:uid="{00000000-0005-0000-0000-0000D04F0000}"/>
    <cellStyle name="常规 2 10 2 3 4 3" xfId="19425" xr:uid="{00000000-0005-0000-0000-0000D14F0000}"/>
    <cellStyle name="常规 2 10 2 3 4 4" xfId="19426" xr:uid="{00000000-0005-0000-0000-0000D24F0000}"/>
    <cellStyle name="常规 2 10 2 3 4 5" xfId="19427" xr:uid="{00000000-0005-0000-0000-0000D34F0000}"/>
    <cellStyle name="常规 2 10 2 3 4 6" xfId="19428" xr:uid="{00000000-0005-0000-0000-0000D44F0000}"/>
    <cellStyle name="常规 2 10 2 3 5" xfId="19429" xr:uid="{00000000-0005-0000-0000-0000D54F0000}"/>
    <cellStyle name="常规 2 10 2 3 5 2" xfId="19430" xr:uid="{00000000-0005-0000-0000-0000D64F0000}"/>
    <cellStyle name="常规 2 10 2 3 5 2 2" xfId="19431" xr:uid="{00000000-0005-0000-0000-0000D74F0000}"/>
    <cellStyle name="常规 2 10 2 3 5 3" xfId="19432" xr:uid="{00000000-0005-0000-0000-0000D84F0000}"/>
    <cellStyle name="常规 2 10 2 3 5 3 2" xfId="19433" xr:uid="{00000000-0005-0000-0000-0000D94F0000}"/>
    <cellStyle name="常规 2 10 2 3 5 4" xfId="19434" xr:uid="{00000000-0005-0000-0000-0000DA4F0000}"/>
    <cellStyle name="常规 2 10 2 3 5 5" xfId="19435" xr:uid="{00000000-0005-0000-0000-0000DB4F0000}"/>
    <cellStyle name="常规 2 10 2 3 6" xfId="19436" xr:uid="{00000000-0005-0000-0000-0000DC4F0000}"/>
    <cellStyle name="常规 2 10 2 3 6 2" xfId="19437" xr:uid="{00000000-0005-0000-0000-0000DD4F0000}"/>
    <cellStyle name="常规 2 10 2 3 6 2 2" xfId="19438" xr:uid="{00000000-0005-0000-0000-0000DE4F0000}"/>
    <cellStyle name="常规 2 10 2 3 6 3" xfId="19439" xr:uid="{00000000-0005-0000-0000-0000DF4F0000}"/>
    <cellStyle name="常规 2 10 2 3 6 3 2" xfId="19440" xr:uid="{00000000-0005-0000-0000-0000E04F0000}"/>
    <cellStyle name="常规 2 10 2 3 6 4" xfId="19441" xr:uid="{00000000-0005-0000-0000-0000E14F0000}"/>
    <cellStyle name="常规 2 10 2 3 6 5" xfId="19442" xr:uid="{00000000-0005-0000-0000-0000E24F0000}"/>
    <cellStyle name="常规 2 10 2 3 7" xfId="19443" xr:uid="{00000000-0005-0000-0000-0000E34F0000}"/>
    <cellStyle name="常规 2 10 2 3 7 2" xfId="19444" xr:uid="{00000000-0005-0000-0000-0000E44F0000}"/>
    <cellStyle name="常规 2 10 2 3 8" xfId="19445" xr:uid="{00000000-0005-0000-0000-0000E54F0000}"/>
    <cellStyle name="常规 2 10 2 3 8 2" xfId="19446" xr:uid="{00000000-0005-0000-0000-0000E64F0000}"/>
    <cellStyle name="常规 2 10 2 3 9" xfId="19447" xr:uid="{00000000-0005-0000-0000-0000E74F0000}"/>
    <cellStyle name="常规 2 10 2 3 9 2" xfId="19448" xr:uid="{00000000-0005-0000-0000-0000E84F0000}"/>
    <cellStyle name="常规 2 10 2 4" xfId="19449" xr:uid="{00000000-0005-0000-0000-0000E94F0000}"/>
    <cellStyle name="常规 2 10 2 4 2" xfId="19450" xr:uid="{00000000-0005-0000-0000-0000EA4F0000}"/>
    <cellStyle name="常规 2 10 2 5" xfId="19451" xr:uid="{00000000-0005-0000-0000-0000EB4F0000}"/>
    <cellStyle name="常规 2 10 2 5 2" xfId="19452" xr:uid="{00000000-0005-0000-0000-0000EC4F0000}"/>
    <cellStyle name="常规 2 10 2 6" xfId="19453" xr:uid="{00000000-0005-0000-0000-0000ED4F0000}"/>
    <cellStyle name="常规 2 10 2 7" xfId="19454" xr:uid="{00000000-0005-0000-0000-0000EE4F0000}"/>
    <cellStyle name="常规 2 10 20" xfId="19455" xr:uid="{00000000-0005-0000-0000-0000EF4F0000}"/>
    <cellStyle name="常规 2 10 20 2" xfId="19456" xr:uid="{00000000-0005-0000-0000-0000F04F0000}"/>
    <cellStyle name="常规 2 10 21" xfId="19457" xr:uid="{00000000-0005-0000-0000-0000F14F0000}"/>
    <cellStyle name="常规 2 10 21 2" xfId="19458" xr:uid="{00000000-0005-0000-0000-0000F24F0000}"/>
    <cellStyle name="常规 2 10 22" xfId="19459" xr:uid="{00000000-0005-0000-0000-0000F34F0000}"/>
    <cellStyle name="常规 2 10 23" xfId="19460" xr:uid="{00000000-0005-0000-0000-0000F44F0000}"/>
    <cellStyle name="常规 2 10 3" xfId="19461" xr:uid="{00000000-0005-0000-0000-0000F54F0000}"/>
    <cellStyle name="常规 2 10 3 2" xfId="19462" xr:uid="{00000000-0005-0000-0000-0000F64F0000}"/>
    <cellStyle name="常规 2 10 3 2 2" xfId="19463" xr:uid="{00000000-0005-0000-0000-0000F74F0000}"/>
    <cellStyle name="常规 2 10 3 2 2 10" xfId="19464" xr:uid="{00000000-0005-0000-0000-0000F84F0000}"/>
    <cellStyle name="常规 2 10 3 2 2 10 2" xfId="19465" xr:uid="{00000000-0005-0000-0000-0000F94F0000}"/>
    <cellStyle name="常规 2 10 3 2 2 11" xfId="19466" xr:uid="{00000000-0005-0000-0000-0000FA4F0000}"/>
    <cellStyle name="常规 2 10 3 2 2 11 2" xfId="19467" xr:uid="{00000000-0005-0000-0000-0000FB4F0000}"/>
    <cellStyle name="常规 2 10 3 2 2 12" xfId="19468" xr:uid="{00000000-0005-0000-0000-0000FC4F0000}"/>
    <cellStyle name="常规 2 10 3 2 2 12 2" xfId="19469" xr:uid="{00000000-0005-0000-0000-0000FD4F0000}"/>
    <cellStyle name="常规 2 10 3 2 2 13" xfId="19470" xr:uid="{00000000-0005-0000-0000-0000FE4F0000}"/>
    <cellStyle name="常规 2 10 3 2 2 14" xfId="19471" xr:uid="{00000000-0005-0000-0000-0000FF4F0000}"/>
    <cellStyle name="常规 2 10 3 2 2 2" xfId="19472" xr:uid="{00000000-0005-0000-0000-000000500000}"/>
    <cellStyle name="常规 2 10 3 2 2 2 2" xfId="19473" xr:uid="{00000000-0005-0000-0000-000001500000}"/>
    <cellStyle name="常规 2 10 3 2 2 2 2 2" xfId="19474" xr:uid="{00000000-0005-0000-0000-000002500000}"/>
    <cellStyle name="常规 2 10 3 2 2 2 3" xfId="19475" xr:uid="{00000000-0005-0000-0000-000003500000}"/>
    <cellStyle name="常规 2 10 3 2 2 2 3 2" xfId="19476" xr:uid="{00000000-0005-0000-0000-000004500000}"/>
    <cellStyle name="常规 2 10 3 2 2 2 4" xfId="19477" xr:uid="{00000000-0005-0000-0000-000005500000}"/>
    <cellStyle name="常规 2 10 3 2 2 2 5" xfId="19478" xr:uid="{00000000-0005-0000-0000-000006500000}"/>
    <cellStyle name="常规 2 10 3 2 2 3" xfId="19479" xr:uid="{00000000-0005-0000-0000-000007500000}"/>
    <cellStyle name="常规 2 10 3 2 2 3 2" xfId="19480" xr:uid="{00000000-0005-0000-0000-000008500000}"/>
    <cellStyle name="常规 2 10 3 2 2 3 2 2" xfId="19481" xr:uid="{00000000-0005-0000-0000-000009500000}"/>
    <cellStyle name="常规 2 10 3 2 2 3 3" xfId="19482" xr:uid="{00000000-0005-0000-0000-00000A500000}"/>
    <cellStyle name="常规 2 10 3 2 2 3 3 2" xfId="19483" xr:uid="{00000000-0005-0000-0000-00000B500000}"/>
    <cellStyle name="常规 2 10 3 2 2 3 4" xfId="19484" xr:uid="{00000000-0005-0000-0000-00000C500000}"/>
    <cellStyle name="常规 2 10 3 2 2 3 5" xfId="19485" xr:uid="{00000000-0005-0000-0000-00000D500000}"/>
    <cellStyle name="常规 2 10 3 2 2 4" xfId="19486" xr:uid="{00000000-0005-0000-0000-00000E500000}"/>
    <cellStyle name="常规 2 10 3 2 2 4 2" xfId="19487" xr:uid="{00000000-0005-0000-0000-00000F500000}"/>
    <cellStyle name="常规 2 10 3 2 2 4 2 2" xfId="19488" xr:uid="{00000000-0005-0000-0000-000010500000}"/>
    <cellStyle name="常规 2 10 3 2 2 4 3" xfId="19489" xr:uid="{00000000-0005-0000-0000-000011500000}"/>
    <cellStyle name="常规 2 10 3 2 2 4 3 2" xfId="19490" xr:uid="{00000000-0005-0000-0000-000012500000}"/>
    <cellStyle name="常规 2 10 3 2 2 4 4" xfId="19491" xr:uid="{00000000-0005-0000-0000-000013500000}"/>
    <cellStyle name="常规 2 10 3 2 2 4 5" xfId="19492" xr:uid="{00000000-0005-0000-0000-000014500000}"/>
    <cellStyle name="常规 2 10 3 2 2 5" xfId="19493" xr:uid="{00000000-0005-0000-0000-000015500000}"/>
    <cellStyle name="常规 2 10 3 2 2 5 2" xfId="19494" xr:uid="{00000000-0005-0000-0000-000016500000}"/>
    <cellStyle name="常规 2 10 3 2 2 6" xfId="19495" xr:uid="{00000000-0005-0000-0000-000017500000}"/>
    <cellStyle name="常规 2 10 3 2 2 6 2" xfId="19496" xr:uid="{00000000-0005-0000-0000-000018500000}"/>
    <cellStyle name="常规 2 10 3 2 2 7" xfId="19497" xr:uid="{00000000-0005-0000-0000-000019500000}"/>
    <cellStyle name="常规 2 10 3 2 2 7 2" xfId="19498" xr:uid="{00000000-0005-0000-0000-00001A500000}"/>
    <cellStyle name="常规 2 10 3 2 2 8" xfId="19499" xr:uid="{00000000-0005-0000-0000-00001B500000}"/>
    <cellStyle name="常规 2 10 3 2 2 8 2" xfId="19500" xr:uid="{00000000-0005-0000-0000-00001C500000}"/>
    <cellStyle name="常规 2 10 3 2 2 9" xfId="19501" xr:uid="{00000000-0005-0000-0000-00001D500000}"/>
    <cellStyle name="常规 2 10 3 2 2 9 2" xfId="19502" xr:uid="{00000000-0005-0000-0000-00001E500000}"/>
    <cellStyle name="常规 2 10 3 2 3" xfId="19503" xr:uid="{00000000-0005-0000-0000-00001F500000}"/>
    <cellStyle name="常规 2 10 3 2 3 2" xfId="19504" xr:uid="{00000000-0005-0000-0000-000020500000}"/>
    <cellStyle name="常规 2 10 3 2 3 2 2" xfId="19505" xr:uid="{00000000-0005-0000-0000-000021500000}"/>
    <cellStyle name="常规 2 10 3 2 3 2 2 2" xfId="19506" xr:uid="{00000000-0005-0000-0000-000022500000}"/>
    <cellStyle name="常规 2 10 3 2 3 2 3" xfId="19507" xr:uid="{00000000-0005-0000-0000-000023500000}"/>
    <cellStyle name="常规 2 10 3 2 3 2 3 2" xfId="19508" xr:uid="{00000000-0005-0000-0000-000024500000}"/>
    <cellStyle name="常规 2 10 3 2 3 2 4" xfId="19509" xr:uid="{00000000-0005-0000-0000-000025500000}"/>
    <cellStyle name="常规 2 10 3 2 3 2 5" xfId="19510" xr:uid="{00000000-0005-0000-0000-000026500000}"/>
    <cellStyle name="常规 2 10 3 2 3 3" xfId="19511" xr:uid="{00000000-0005-0000-0000-000027500000}"/>
    <cellStyle name="常规 2 10 3 2 3 3 2" xfId="19512" xr:uid="{00000000-0005-0000-0000-000028500000}"/>
    <cellStyle name="常规 2 10 3 2 3 3 2 2" xfId="19513" xr:uid="{00000000-0005-0000-0000-000029500000}"/>
    <cellStyle name="常规 2 10 3 2 3 3 3" xfId="19514" xr:uid="{00000000-0005-0000-0000-00002A500000}"/>
    <cellStyle name="常规 2 10 3 2 3 3 3 2" xfId="19515" xr:uid="{00000000-0005-0000-0000-00002B500000}"/>
    <cellStyle name="常规 2 10 3 2 3 3 4" xfId="19516" xr:uid="{00000000-0005-0000-0000-00002C500000}"/>
    <cellStyle name="常规 2 10 3 2 3 3 5" xfId="19517" xr:uid="{00000000-0005-0000-0000-00002D500000}"/>
    <cellStyle name="常规 2 10 3 2 3 4" xfId="19518" xr:uid="{00000000-0005-0000-0000-00002E500000}"/>
    <cellStyle name="常规 2 10 3 2 3 5" xfId="19519" xr:uid="{00000000-0005-0000-0000-00002F500000}"/>
    <cellStyle name="常规 2 10 3 2 3 6" xfId="19520" xr:uid="{00000000-0005-0000-0000-000030500000}"/>
    <cellStyle name="常规 2 10 3 2 3 7" xfId="19521" xr:uid="{00000000-0005-0000-0000-000031500000}"/>
    <cellStyle name="常规 2 10 3 2 4" xfId="19522" xr:uid="{00000000-0005-0000-0000-000032500000}"/>
    <cellStyle name="常规 2 10 3 2 4 2" xfId="19523" xr:uid="{00000000-0005-0000-0000-000033500000}"/>
    <cellStyle name="常规 2 10 3 2 4 2 2" xfId="19524" xr:uid="{00000000-0005-0000-0000-000034500000}"/>
    <cellStyle name="常规 2 10 3 2 4 2 2 2" xfId="19525" xr:uid="{00000000-0005-0000-0000-000035500000}"/>
    <cellStyle name="常规 2 10 3 2 4 2 3" xfId="19526" xr:uid="{00000000-0005-0000-0000-000036500000}"/>
    <cellStyle name="常规 2 10 3 2 4 2 3 2" xfId="19527" xr:uid="{00000000-0005-0000-0000-000037500000}"/>
    <cellStyle name="常规 2 10 3 2 4 2 4" xfId="19528" xr:uid="{00000000-0005-0000-0000-000038500000}"/>
    <cellStyle name="常规 2 10 3 2 4 2 5" xfId="19529" xr:uid="{00000000-0005-0000-0000-000039500000}"/>
    <cellStyle name="常规 2 10 3 2 4 3" xfId="19530" xr:uid="{00000000-0005-0000-0000-00003A500000}"/>
    <cellStyle name="常规 2 10 3 2 4 3 2" xfId="19531" xr:uid="{00000000-0005-0000-0000-00003B500000}"/>
    <cellStyle name="常规 2 10 3 2 4 3 2 2" xfId="19532" xr:uid="{00000000-0005-0000-0000-00003C500000}"/>
    <cellStyle name="常规 2 10 3 2 4 3 3" xfId="19533" xr:uid="{00000000-0005-0000-0000-00003D500000}"/>
    <cellStyle name="常规 2 10 3 2 4 3 3 2" xfId="19534" xr:uid="{00000000-0005-0000-0000-00003E500000}"/>
    <cellStyle name="常规 2 10 3 2 4 3 4" xfId="19535" xr:uid="{00000000-0005-0000-0000-00003F500000}"/>
    <cellStyle name="常规 2 10 3 2 4 3 5" xfId="19536" xr:uid="{00000000-0005-0000-0000-000040500000}"/>
    <cellStyle name="常规 2 10 3 2 4 4" xfId="19537" xr:uid="{00000000-0005-0000-0000-000041500000}"/>
    <cellStyle name="常规 2 10 3 2 4 5" xfId="19538" xr:uid="{00000000-0005-0000-0000-000042500000}"/>
    <cellStyle name="常规 2 10 3 2 4 6" xfId="19539" xr:uid="{00000000-0005-0000-0000-000043500000}"/>
    <cellStyle name="常规 2 10 3 2 4 7" xfId="19540" xr:uid="{00000000-0005-0000-0000-000044500000}"/>
    <cellStyle name="常规 2 10 3 2 5" xfId="19541" xr:uid="{00000000-0005-0000-0000-000045500000}"/>
    <cellStyle name="常规 2 10 3 2 5 2" xfId="19542" xr:uid="{00000000-0005-0000-0000-000046500000}"/>
    <cellStyle name="常规 2 10 3 2 5 2 2" xfId="19543" xr:uid="{00000000-0005-0000-0000-000047500000}"/>
    <cellStyle name="常规 2 10 3 2 5 3" xfId="19544" xr:uid="{00000000-0005-0000-0000-000048500000}"/>
    <cellStyle name="常规 2 10 3 2 5 3 2" xfId="19545" xr:uid="{00000000-0005-0000-0000-000049500000}"/>
    <cellStyle name="常规 2 10 3 2 5 4" xfId="19546" xr:uid="{00000000-0005-0000-0000-00004A500000}"/>
    <cellStyle name="常规 2 10 3 2 5 5" xfId="19547" xr:uid="{00000000-0005-0000-0000-00004B500000}"/>
    <cellStyle name="常规 2 10 3 2 6" xfId="19548" xr:uid="{00000000-0005-0000-0000-00004C500000}"/>
    <cellStyle name="常规 2 10 3 2 6 2" xfId="19549" xr:uid="{00000000-0005-0000-0000-00004D500000}"/>
    <cellStyle name="常规 2 10 3 2 7" xfId="19550" xr:uid="{00000000-0005-0000-0000-00004E500000}"/>
    <cellStyle name="常规 2 10 3 2 7 2" xfId="19551" xr:uid="{00000000-0005-0000-0000-00004F500000}"/>
    <cellStyle name="常规 2 10 3 2 8" xfId="19552" xr:uid="{00000000-0005-0000-0000-000050500000}"/>
    <cellStyle name="常规 2 10 3 2 9" xfId="19553" xr:uid="{00000000-0005-0000-0000-000051500000}"/>
    <cellStyle name="常规 2 10 3 3" xfId="19554" xr:uid="{00000000-0005-0000-0000-000052500000}"/>
    <cellStyle name="常规 2 10 3 3 10" xfId="19555" xr:uid="{00000000-0005-0000-0000-000053500000}"/>
    <cellStyle name="常规 2 10 3 3 10 2" xfId="19556" xr:uid="{00000000-0005-0000-0000-000054500000}"/>
    <cellStyle name="常规 2 10 3 3 11" xfId="19557" xr:uid="{00000000-0005-0000-0000-000055500000}"/>
    <cellStyle name="常规 2 10 3 3 11 2" xfId="19558" xr:uid="{00000000-0005-0000-0000-000056500000}"/>
    <cellStyle name="常规 2 10 3 3 12" xfId="19559" xr:uid="{00000000-0005-0000-0000-000057500000}"/>
    <cellStyle name="常规 2 10 3 3 12 2" xfId="19560" xr:uid="{00000000-0005-0000-0000-000058500000}"/>
    <cellStyle name="常规 2 10 3 3 13" xfId="19561" xr:uid="{00000000-0005-0000-0000-000059500000}"/>
    <cellStyle name="常规 2 10 3 3 13 2" xfId="19562" xr:uid="{00000000-0005-0000-0000-00005A500000}"/>
    <cellStyle name="常规 2 10 3 3 14" xfId="19563" xr:uid="{00000000-0005-0000-0000-00005B500000}"/>
    <cellStyle name="常规 2 10 3 3 14 2" xfId="19564" xr:uid="{00000000-0005-0000-0000-00005C500000}"/>
    <cellStyle name="常规 2 10 3 3 15" xfId="19565" xr:uid="{00000000-0005-0000-0000-00005D500000}"/>
    <cellStyle name="常规 2 10 3 3 16" xfId="19566" xr:uid="{00000000-0005-0000-0000-00005E500000}"/>
    <cellStyle name="常规 2 10 3 3 2" xfId="19567" xr:uid="{00000000-0005-0000-0000-00005F500000}"/>
    <cellStyle name="常规 2 10 3 3 2 2" xfId="19568" xr:uid="{00000000-0005-0000-0000-000060500000}"/>
    <cellStyle name="常规 2 10 3 3 2 2 2" xfId="19569" xr:uid="{00000000-0005-0000-0000-000061500000}"/>
    <cellStyle name="常规 2 10 3 3 2 3" xfId="19570" xr:uid="{00000000-0005-0000-0000-000062500000}"/>
    <cellStyle name="常规 2 10 3 3 2 3 2" xfId="19571" xr:uid="{00000000-0005-0000-0000-000063500000}"/>
    <cellStyle name="常规 2 10 3 3 2 4" xfId="19572" xr:uid="{00000000-0005-0000-0000-000064500000}"/>
    <cellStyle name="常规 2 10 3 3 2 5" xfId="19573" xr:uid="{00000000-0005-0000-0000-000065500000}"/>
    <cellStyle name="常规 2 10 3 3 3" xfId="19574" xr:uid="{00000000-0005-0000-0000-000066500000}"/>
    <cellStyle name="常规 2 10 3 3 3 2" xfId="19575" xr:uid="{00000000-0005-0000-0000-000067500000}"/>
    <cellStyle name="常规 2 10 3 3 3 2 2" xfId="19576" xr:uid="{00000000-0005-0000-0000-000068500000}"/>
    <cellStyle name="常规 2 10 3 3 3 2 2 2" xfId="19577" xr:uid="{00000000-0005-0000-0000-000069500000}"/>
    <cellStyle name="常规 2 10 3 3 3 2 3" xfId="19578" xr:uid="{00000000-0005-0000-0000-00006A500000}"/>
    <cellStyle name="常规 2 10 3 3 3 2 3 2" xfId="19579" xr:uid="{00000000-0005-0000-0000-00006B500000}"/>
    <cellStyle name="常规 2 10 3 3 3 2 4" xfId="19580" xr:uid="{00000000-0005-0000-0000-00006C500000}"/>
    <cellStyle name="常规 2 10 3 3 3 2 5" xfId="19581" xr:uid="{00000000-0005-0000-0000-00006D500000}"/>
    <cellStyle name="常规 2 10 3 3 3 3" xfId="19582" xr:uid="{00000000-0005-0000-0000-00006E500000}"/>
    <cellStyle name="常规 2 10 3 3 3 3 2" xfId="19583" xr:uid="{00000000-0005-0000-0000-00006F500000}"/>
    <cellStyle name="常规 2 10 3 3 3 3 2 2" xfId="19584" xr:uid="{00000000-0005-0000-0000-000070500000}"/>
    <cellStyle name="常规 2 10 3 3 3 3 3" xfId="19585" xr:uid="{00000000-0005-0000-0000-000071500000}"/>
    <cellStyle name="常规 2 10 3 3 3 3 3 2" xfId="19586" xr:uid="{00000000-0005-0000-0000-000072500000}"/>
    <cellStyle name="常规 2 10 3 3 3 3 4" xfId="19587" xr:uid="{00000000-0005-0000-0000-000073500000}"/>
    <cellStyle name="常规 2 10 3 3 3 3 5" xfId="19588" xr:uid="{00000000-0005-0000-0000-000074500000}"/>
    <cellStyle name="常规 2 10 3 3 3 4" xfId="19589" xr:uid="{00000000-0005-0000-0000-000075500000}"/>
    <cellStyle name="常规 2 10 3 3 3 5" xfId="19590" xr:uid="{00000000-0005-0000-0000-000076500000}"/>
    <cellStyle name="常规 2 10 3 3 3 6" xfId="19591" xr:uid="{00000000-0005-0000-0000-000077500000}"/>
    <cellStyle name="常规 2 10 3 3 3 7" xfId="19592" xr:uid="{00000000-0005-0000-0000-000078500000}"/>
    <cellStyle name="常规 2 10 3 3 4" xfId="19593" xr:uid="{00000000-0005-0000-0000-000079500000}"/>
    <cellStyle name="常规 2 10 3 3 4 2" xfId="19594" xr:uid="{00000000-0005-0000-0000-00007A500000}"/>
    <cellStyle name="常规 2 10 3 3 4 2 2" xfId="19595" xr:uid="{00000000-0005-0000-0000-00007B500000}"/>
    <cellStyle name="常规 2 10 3 3 4 2 2 2" xfId="19596" xr:uid="{00000000-0005-0000-0000-00007C500000}"/>
    <cellStyle name="常规 2 10 3 3 4 2 3" xfId="19597" xr:uid="{00000000-0005-0000-0000-00007D500000}"/>
    <cellStyle name="常规 2 10 3 3 4 2 3 2" xfId="19598" xr:uid="{00000000-0005-0000-0000-00007E500000}"/>
    <cellStyle name="常规 2 10 3 3 4 2 4" xfId="19599" xr:uid="{00000000-0005-0000-0000-00007F500000}"/>
    <cellStyle name="常规 2 10 3 3 4 2 5" xfId="19600" xr:uid="{00000000-0005-0000-0000-000080500000}"/>
    <cellStyle name="常规 2 10 3 3 4 3" xfId="19601" xr:uid="{00000000-0005-0000-0000-000081500000}"/>
    <cellStyle name="常规 2 10 3 3 4 4" xfId="19602" xr:uid="{00000000-0005-0000-0000-000082500000}"/>
    <cellStyle name="常规 2 10 3 3 4 5" xfId="19603" xr:uid="{00000000-0005-0000-0000-000083500000}"/>
    <cellStyle name="常规 2 10 3 3 4 6" xfId="19604" xr:uid="{00000000-0005-0000-0000-000084500000}"/>
    <cellStyle name="常规 2 10 3 3 5" xfId="19605" xr:uid="{00000000-0005-0000-0000-000085500000}"/>
    <cellStyle name="常规 2 10 3 3 5 2" xfId="19606" xr:uid="{00000000-0005-0000-0000-000086500000}"/>
    <cellStyle name="常规 2 10 3 3 5 2 2" xfId="19607" xr:uid="{00000000-0005-0000-0000-000087500000}"/>
    <cellStyle name="常规 2 10 3 3 5 3" xfId="19608" xr:uid="{00000000-0005-0000-0000-000088500000}"/>
    <cellStyle name="常规 2 10 3 3 5 3 2" xfId="19609" xr:uid="{00000000-0005-0000-0000-000089500000}"/>
    <cellStyle name="常规 2 10 3 3 5 4" xfId="19610" xr:uid="{00000000-0005-0000-0000-00008A500000}"/>
    <cellStyle name="常规 2 10 3 3 5 5" xfId="19611" xr:uid="{00000000-0005-0000-0000-00008B500000}"/>
    <cellStyle name="常规 2 10 3 3 6" xfId="19612" xr:uid="{00000000-0005-0000-0000-00008C500000}"/>
    <cellStyle name="常规 2 10 3 3 6 2" xfId="19613" xr:uid="{00000000-0005-0000-0000-00008D500000}"/>
    <cellStyle name="常规 2 10 3 3 6 2 2" xfId="19614" xr:uid="{00000000-0005-0000-0000-00008E500000}"/>
    <cellStyle name="常规 2 10 3 3 6 3" xfId="19615" xr:uid="{00000000-0005-0000-0000-00008F500000}"/>
    <cellStyle name="常规 2 10 3 3 6 3 2" xfId="19616" xr:uid="{00000000-0005-0000-0000-000090500000}"/>
    <cellStyle name="常规 2 10 3 3 6 4" xfId="19617" xr:uid="{00000000-0005-0000-0000-000091500000}"/>
    <cellStyle name="常规 2 10 3 3 6 5" xfId="19618" xr:uid="{00000000-0005-0000-0000-000092500000}"/>
    <cellStyle name="常规 2 10 3 3 7" xfId="19619" xr:uid="{00000000-0005-0000-0000-000093500000}"/>
    <cellStyle name="常规 2 10 3 3 7 2" xfId="19620" xr:uid="{00000000-0005-0000-0000-000094500000}"/>
    <cellStyle name="常规 2 10 3 3 8" xfId="19621" xr:uid="{00000000-0005-0000-0000-000095500000}"/>
    <cellStyle name="常规 2 10 3 3 8 2" xfId="19622" xr:uid="{00000000-0005-0000-0000-000096500000}"/>
    <cellStyle name="常规 2 10 3 3 9" xfId="19623" xr:uid="{00000000-0005-0000-0000-000097500000}"/>
    <cellStyle name="常规 2 10 3 3 9 2" xfId="19624" xr:uid="{00000000-0005-0000-0000-000098500000}"/>
    <cellStyle name="常规 2 10 3 4" xfId="19625" xr:uid="{00000000-0005-0000-0000-000099500000}"/>
    <cellStyle name="常规 2 10 3 4 2" xfId="19626" xr:uid="{00000000-0005-0000-0000-00009A500000}"/>
    <cellStyle name="常规 2 10 3 5" xfId="19627" xr:uid="{00000000-0005-0000-0000-00009B500000}"/>
    <cellStyle name="常规 2 10 3 5 2" xfId="19628" xr:uid="{00000000-0005-0000-0000-00009C500000}"/>
    <cellStyle name="常规 2 10 3 6" xfId="19629" xr:uid="{00000000-0005-0000-0000-00009D500000}"/>
    <cellStyle name="常规 2 10 3 7" xfId="19630" xr:uid="{00000000-0005-0000-0000-00009E500000}"/>
    <cellStyle name="常规 2 10 4" xfId="19631" xr:uid="{00000000-0005-0000-0000-00009F500000}"/>
    <cellStyle name="常规 2 10 4 10" xfId="19632" xr:uid="{00000000-0005-0000-0000-0000A0500000}"/>
    <cellStyle name="常规 2 10 4 2" xfId="19633" xr:uid="{00000000-0005-0000-0000-0000A1500000}"/>
    <cellStyle name="常规 2 10 4 2 10" xfId="19634" xr:uid="{00000000-0005-0000-0000-0000A2500000}"/>
    <cellStyle name="常规 2 10 4 2 2" xfId="19635" xr:uid="{00000000-0005-0000-0000-0000A3500000}"/>
    <cellStyle name="常规 2 10 4 2 2 10" xfId="19636" xr:uid="{00000000-0005-0000-0000-0000A4500000}"/>
    <cellStyle name="常规 2 10 4 2 2 10 2" xfId="19637" xr:uid="{00000000-0005-0000-0000-0000A5500000}"/>
    <cellStyle name="常规 2 10 4 2 2 11" xfId="19638" xr:uid="{00000000-0005-0000-0000-0000A6500000}"/>
    <cellStyle name="常规 2 10 4 2 2 11 2" xfId="19639" xr:uid="{00000000-0005-0000-0000-0000A7500000}"/>
    <cellStyle name="常规 2 10 4 2 2 12" xfId="19640" xr:uid="{00000000-0005-0000-0000-0000A8500000}"/>
    <cellStyle name="常规 2 10 4 2 2 12 2" xfId="19641" xr:uid="{00000000-0005-0000-0000-0000A9500000}"/>
    <cellStyle name="常规 2 10 4 2 2 13" xfId="19642" xr:uid="{00000000-0005-0000-0000-0000AA500000}"/>
    <cellStyle name="常规 2 10 4 2 2 13 2" xfId="19643" xr:uid="{00000000-0005-0000-0000-0000AB500000}"/>
    <cellStyle name="常规 2 10 4 2 2 14" xfId="19644" xr:uid="{00000000-0005-0000-0000-0000AC500000}"/>
    <cellStyle name="常规 2 10 4 2 2 15" xfId="19645" xr:uid="{00000000-0005-0000-0000-0000AD500000}"/>
    <cellStyle name="常规 2 10 4 2 2 2" xfId="19646" xr:uid="{00000000-0005-0000-0000-0000AE500000}"/>
    <cellStyle name="常规 2 10 4 2 2 2 2" xfId="19647" xr:uid="{00000000-0005-0000-0000-0000AF500000}"/>
    <cellStyle name="常规 2 10 4 2 2 2 2 2" xfId="19648" xr:uid="{00000000-0005-0000-0000-0000B0500000}"/>
    <cellStyle name="常规 2 10 4 2 2 2 3" xfId="19649" xr:uid="{00000000-0005-0000-0000-0000B1500000}"/>
    <cellStyle name="常规 2 10 4 2 2 2 3 2" xfId="19650" xr:uid="{00000000-0005-0000-0000-0000B2500000}"/>
    <cellStyle name="常规 2 10 4 2 2 2 4" xfId="19651" xr:uid="{00000000-0005-0000-0000-0000B3500000}"/>
    <cellStyle name="常规 2 10 4 2 2 2 5" xfId="19652" xr:uid="{00000000-0005-0000-0000-0000B4500000}"/>
    <cellStyle name="常规 2 10 4 2 2 3" xfId="19653" xr:uid="{00000000-0005-0000-0000-0000B5500000}"/>
    <cellStyle name="常规 2 10 4 2 2 3 2" xfId="19654" xr:uid="{00000000-0005-0000-0000-0000B6500000}"/>
    <cellStyle name="常规 2 10 4 2 2 3 2 2" xfId="19655" xr:uid="{00000000-0005-0000-0000-0000B7500000}"/>
    <cellStyle name="常规 2 10 4 2 2 3 3" xfId="19656" xr:uid="{00000000-0005-0000-0000-0000B8500000}"/>
    <cellStyle name="常规 2 10 4 2 2 3 3 2" xfId="19657" xr:uid="{00000000-0005-0000-0000-0000B9500000}"/>
    <cellStyle name="常规 2 10 4 2 2 3 4" xfId="19658" xr:uid="{00000000-0005-0000-0000-0000BA500000}"/>
    <cellStyle name="常规 2 10 4 2 2 3 5" xfId="19659" xr:uid="{00000000-0005-0000-0000-0000BB500000}"/>
    <cellStyle name="常规 2 10 4 2 2 4" xfId="19660" xr:uid="{00000000-0005-0000-0000-0000BC500000}"/>
    <cellStyle name="常规 2 10 4 2 2 4 2" xfId="19661" xr:uid="{00000000-0005-0000-0000-0000BD500000}"/>
    <cellStyle name="常规 2 10 4 2 2 4 2 2" xfId="19662" xr:uid="{00000000-0005-0000-0000-0000BE500000}"/>
    <cellStyle name="常规 2 10 4 2 2 4 3" xfId="19663" xr:uid="{00000000-0005-0000-0000-0000BF500000}"/>
    <cellStyle name="常规 2 10 4 2 2 4 3 2" xfId="19664" xr:uid="{00000000-0005-0000-0000-0000C0500000}"/>
    <cellStyle name="常规 2 10 4 2 2 4 4" xfId="19665" xr:uid="{00000000-0005-0000-0000-0000C1500000}"/>
    <cellStyle name="常规 2 10 4 2 2 4 5" xfId="19666" xr:uid="{00000000-0005-0000-0000-0000C2500000}"/>
    <cellStyle name="常规 2 10 4 2 2 5" xfId="19667" xr:uid="{00000000-0005-0000-0000-0000C3500000}"/>
    <cellStyle name="常规 2 10 4 2 2 5 2" xfId="19668" xr:uid="{00000000-0005-0000-0000-0000C4500000}"/>
    <cellStyle name="常规 2 10 4 2 2 5 2 2" xfId="19669" xr:uid="{00000000-0005-0000-0000-0000C5500000}"/>
    <cellStyle name="常规 2 10 4 2 2 5 3" xfId="19670" xr:uid="{00000000-0005-0000-0000-0000C6500000}"/>
    <cellStyle name="常规 2 10 4 2 2 5 3 2" xfId="19671" xr:uid="{00000000-0005-0000-0000-0000C7500000}"/>
    <cellStyle name="常规 2 10 4 2 2 5 4" xfId="19672" xr:uid="{00000000-0005-0000-0000-0000C8500000}"/>
    <cellStyle name="常规 2 10 4 2 2 5 5" xfId="19673" xr:uid="{00000000-0005-0000-0000-0000C9500000}"/>
    <cellStyle name="常规 2 10 4 2 2 6" xfId="19674" xr:uid="{00000000-0005-0000-0000-0000CA500000}"/>
    <cellStyle name="常规 2 10 4 2 2 6 2" xfId="19675" xr:uid="{00000000-0005-0000-0000-0000CB500000}"/>
    <cellStyle name="常规 2 10 4 2 2 7" xfId="19676" xr:uid="{00000000-0005-0000-0000-0000CC500000}"/>
    <cellStyle name="常规 2 10 4 2 2 7 2" xfId="19677" xr:uid="{00000000-0005-0000-0000-0000CD500000}"/>
    <cellStyle name="常规 2 10 4 2 2 8" xfId="19678" xr:uid="{00000000-0005-0000-0000-0000CE500000}"/>
    <cellStyle name="常规 2 10 4 2 2 8 2" xfId="19679" xr:uid="{00000000-0005-0000-0000-0000CF500000}"/>
    <cellStyle name="常规 2 10 4 2 2 9" xfId="19680" xr:uid="{00000000-0005-0000-0000-0000D0500000}"/>
    <cellStyle name="常规 2 10 4 2 2 9 2" xfId="19681" xr:uid="{00000000-0005-0000-0000-0000D1500000}"/>
    <cellStyle name="常规 2 10 4 2 3" xfId="19682" xr:uid="{00000000-0005-0000-0000-0000D2500000}"/>
    <cellStyle name="常规 2 10 4 2 3 2" xfId="19683" xr:uid="{00000000-0005-0000-0000-0000D3500000}"/>
    <cellStyle name="常规 2 10 4 2 3 2 2" xfId="19684" xr:uid="{00000000-0005-0000-0000-0000D4500000}"/>
    <cellStyle name="常规 2 10 4 2 3 3" xfId="19685" xr:uid="{00000000-0005-0000-0000-0000D5500000}"/>
    <cellStyle name="常规 2 10 4 2 3 3 2" xfId="19686" xr:uid="{00000000-0005-0000-0000-0000D6500000}"/>
    <cellStyle name="常规 2 10 4 2 3 4" xfId="19687" xr:uid="{00000000-0005-0000-0000-0000D7500000}"/>
    <cellStyle name="常规 2 10 4 2 3 5" xfId="19688" xr:uid="{00000000-0005-0000-0000-0000D8500000}"/>
    <cellStyle name="常规 2 10 4 2 4" xfId="19689" xr:uid="{00000000-0005-0000-0000-0000D9500000}"/>
    <cellStyle name="常规 2 10 4 2 4 10" xfId="19690" xr:uid="{00000000-0005-0000-0000-0000DA500000}"/>
    <cellStyle name="常规 2 10 4 2 4 10 2" xfId="19691" xr:uid="{00000000-0005-0000-0000-0000DB500000}"/>
    <cellStyle name="常规 2 10 4 2 4 11" xfId="19692" xr:uid="{00000000-0005-0000-0000-0000DC500000}"/>
    <cellStyle name="常规 2 10 4 2 4 11 2" xfId="19693" xr:uid="{00000000-0005-0000-0000-0000DD500000}"/>
    <cellStyle name="常规 2 10 4 2 4 12" xfId="19694" xr:uid="{00000000-0005-0000-0000-0000DE500000}"/>
    <cellStyle name="常规 2 10 4 2 4 12 2" xfId="19695" xr:uid="{00000000-0005-0000-0000-0000DF500000}"/>
    <cellStyle name="常规 2 10 4 2 4 13" xfId="19696" xr:uid="{00000000-0005-0000-0000-0000E0500000}"/>
    <cellStyle name="常规 2 10 4 2 4 14" xfId="19697" xr:uid="{00000000-0005-0000-0000-0000E1500000}"/>
    <cellStyle name="常规 2 10 4 2 4 2" xfId="19698" xr:uid="{00000000-0005-0000-0000-0000E2500000}"/>
    <cellStyle name="常规 2 10 4 2 4 2 2" xfId="19699" xr:uid="{00000000-0005-0000-0000-0000E3500000}"/>
    <cellStyle name="常规 2 10 4 2 4 2 2 2" xfId="19700" xr:uid="{00000000-0005-0000-0000-0000E4500000}"/>
    <cellStyle name="常规 2 10 4 2 4 2 3" xfId="19701" xr:uid="{00000000-0005-0000-0000-0000E5500000}"/>
    <cellStyle name="常规 2 10 4 2 4 2 3 2" xfId="19702" xr:uid="{00000000-0005-0000-0000-0000E6500000}"/>
    <cellStyle name="常规 2 10 4 2 4 2 4" xfId="19703" xr:uid="{00000000-0005-0000-0000-0000E7500000}"/>
    <cellStyle name="常规 2 10 4 2 4 2 5" xfId="19704" xr:uid="{00000000-0005-0000-0000-0000E8500000}"/>
    <cellStyle name="常规 2 10 4 2 4 3" xfId="19705" xr:uid="{00000000-0005-0000-0000-0000E9500000}"/>
    <cellStyle name="常规 2 10 4 2 4 3 2" xfId="19706" xr:uid="{00000000-0005-0000-0000-0000EA500000}"/>
    <cellStyle name="常规 2 10 4 2 4 3 2 2" xfId="19707" xr:uid="{00000000-0005-0000-0000-0000EB500000}"/>
    <cellStyle name="常规 2 10 4 2 4 3 3" xfId="19708" xr:uid="{00000000-0005-0000-0000-0000EC500000}"/>
    <cellStyle name="常规 2 10 4 2 4 3 3 2" xfId="19709" xr:uid="{00000000-0005-0000-0000-0000ED500000}"/>
    <cellStyle name="常规 2 10 4 2 4 3 4" xfId="19710" xr:uid="{00000000-0005-0000-0000-0000EE500000}"/>
    <cellStyle name="常规 2 10 4 2 4 3 5" xfId="19711" xr:uid="{00000000-0005-0000-0000-0000EF500000}"/>
    <cellStyle name="常规 2 10 4 2 4 4" xfId="19712" xr:uid="{00000000-0005-0000-0000-0000F0500000}"/>
    <cellStyle name="常规 2 10 4 2 4 4 2" xfId="19713" xr:uid="{00000000-0005-0000-0000-0000F1500000}"/>
    <cellStyle name="常规 2 10 4 2 4 4 2 2" xfId="19714" xr:uid="{00000000-0005-0000-0000-0000F2500000}"/>
    <cellStyle name="常规 2 10 4 2 4 4 3" xfId="19715" xr:uid="{00000000-0005-0000-0000-0000F3500000}"/>
    <cellStyle name="常规 2 10 4 2 4 4 3 2" xfId="19716" xr:uid="{00000000-0005-0000-0000-0000F4500000}"/>
    <cellStyle name="常规 2 10 4 2 4 4 4" xfId="19717" xr:uid="{00000000-0005-0000-0000-0000F5500000}"/>
    <cellStyle name="常规 2 10 4 2 4 4 5" xfId="19718" xr:uid="{00000000-0005-0000-0000-0000F6500000}"/>
    <cellStyle name="常规 2 10 4 2 4 5" xfId="19719" xr:uid="{00000000-0005-0000-0000-0000F7500000}"/>
    <cellStyle name="常规 2 10 4 2 4 5 2" xfId="19720" xr:uid="{00000000-0005-0000-0000-0000F8500000}"/>
    <cellStyle name="常规 2 10 4 2 4 6" xfId="19721" xr:uid="{00000000-0005-0000-0000-0000F9500000}"/>
    <cellStyle name="常规 2 10 4 2 4 6 2" xfId="19722" xr:uid="{00000000-0005-0000-0000-0000FA500000}"/>
    <cellStyle name="常规 2 10 4 2 4 7" xfId="19723" xr:uid="{00000000-0005-0000-0000-0000FB500000}"/>
    <cellStyle name="常规 2 10 4 2 4 7 2" xfId="19724" xr:uid="{00000000-0005-0000-0000-0000FC500000}"/>
    <cellStyle name="常规 2 10 4 2 4 8" xfId="19725" xr:uid="{00000000-0005-0000-0000-0000FD500000}"/>
    <cellStyle name="常规 2 10 4 2 4 8 2" xfId="19726" xr:uid="{00000000-0005-0000-0000-0000FE500000}"/>
    <cellStyle name="常规 2 10 4 2 4 9" xfId="19727" xr:uid="{00000000-0005-0000-0000-0000FF500000}"/>
    <cellStyle name="常规 2 10 4 2 4 9 2" xfId="19728" xr:uid="{00000000-0005-0000-0000-000000510000}"/>
    <cellStyle name="常规 2 10 4 2 5" xfId="19729" xr:uid="{00000000-0005-0000-0000-000001510000}"/>
    <cellStyle name="常规 2 10 4 2 5 2" xfId="19730" xr:uid="{00000000-0005-0000-0000-000002510000}"/>
    <cellStyle name="常规 2 10 4 2 5 2 2" xfId="19731" xr:uid="{00000000-0005-0000-0000-000003510000}"/>
    <cellStyle name="常规 2 10 4 2 5 3" xfId="19732" xr:uid="{00000000-0005-0000-0000-000004510000}"/>
    <cellStyle name="常规 2 10 4 2 5 3 2" xfId="19733" xr:uid="{00000000-0005-0000-0000-000005510000}"/>
    <cellStyle name="常规 2 10 4 2 5 4" xfId="19734" xr:uid="{00000000-0005-0000-0000-000006510000}"/>
    <cellStyle name="常规 2 10 4 2 5 5" xfId="19735" xr:uid="{00000000-0005-0000-0000-000007510000}"/>
    <cellStyle name="常规 2 10 4 2 6" xfId="19736" xr:uid="{00000000-0005-0000-0000-000008510000}"/>
    <cellStyle name="常规 2 10 4 2 6 2" xfId="19737" xr:uid="{00000000-0005-0000-0000-000009510000}"/>
    <cellStyle name="常规 2 10 4 2 6 2 2" xfId="19738" xr:uid="{00000000-0005-0000-0000-00000A510000}"/>
    <cellStyle name="常规 2 10 4 2 6 3" xfId="19739" xr:uid="{00000000-0005-0000-0000-00000B510000}"/>
    <cellStyle name="常规 2 10 4 2 6 3 2" xfId="19740" xr:uid="{00000000-0005-0000-0000-00000C510000}"/>
    <cellStyle name="常规 2 10 4 2 6 4" xfId="19741" xr:uid="{00000000-0005-0000-0000-00000D510000}"/>
    <cellStyle name="常规 2 10 4 2 6 5" xfId="19742" xr:uid="{00000000-0005-0000-0000-00000E510000}"/>
    <cellStyle name="常规 2 10 4 2 7" xfId="19743" xr:uid="{00000000-0005-0000-0000-00000F510000}"/>
    <cellStyle name="常规 2 10 4 2 7 2" xfId="19744" xr:uid="{00000000-0005-0000-0000-000010510000}"/>
    <cellStyle name="常规 2 10 4 2 8" xfId="19745" xr:uid="{00000000-0005-0000-0000-000011510000}"/>
    <cellStyle name="常规 2 10 4 2 8 2" xfId="19746" xr:uid="{00000000-0005-0000-0000-000012510000}"/>
    <cellStyle name="常规 2 10 4 2 9" xfId="19747" xr:uid="{00000000-0005-0000-0000-000013510000}"/>
    <cellStyle name="常规 2 10 4 3" xfId="19748" xr:uid="{00000000-0005-0000-0000-000014510000}"/>
    <cellStyle name="常规 2 10 4 3 2" xfId="19749" xr:uid="{00000000-0005-0000-0000-000015510000}"/>
    <cellStyle name="常规 2 10 4 3 2 10" xfId="19750" xr:uid="{00000000-0005-0000-0000-000016510000}"/>
    <cellStyle name="常规 2 10 4 3 2 10 2" xfId="19751" xr:uid="{00000000-0005-0000-0000-000017510000}"/>
    <cellStyle name="常规 2 10 4 3 2 11" xfId="19752" xr:uid="{00000000-0005-0000-0000-000018510000}"/>
    <cellStyle name="常规 2 10 4 3 2 11 2" xfId="19753" xr:uid="{00000000-0005-0000-0000-000019510000}"/>
    <cellStyle name="常规 2 10 4 3 2 12" xfId="19754" xr:uid="{00000000-0005-0000-0000-00001A510000}"/>
    <cellStyle name="常规 2 10 4 3 2 12 2" xfId="19755" xr:uid="{00000000-0005-0000-0000-00001B510000}"/>
    <cellStyle name="常规 2 10 4 3 2 13" xfId="19756" xr:uid="{00000000-0005-0000-0000-00001C510000}"/>
    <cellStyle name="常规 2 10 4 3 2 14" xfId="19757" xr:uid="{00000000-0005-0000-0000-00001D510000}"/>
    <cellStyle name="常规 2 10 4 3 2 2" xfId="19758" xr:uid="{00000000-0005-0000-0000-00001E510000}"/>
    <cellStyle name="常规 2 10 4 3 2 2 2" xfId="19759" xr:uid="{00000000-0005-0000-0000-00001F510000}"/>
    <cellStyle name="常规 2 10 4 3 2 2 2 2" xfId="19760" xr:uid="{00000000-0005-0000-0000-000020510000}"/>
    <cellStyle name="常规 2 10 4 3 2 2 3" xfId="19761" xr:uid="{00000000-0005-0000-0000-000021510000}"/>
    <cellStyle name="常规 2 10 4 3 2 2 3 2" xfId="19762" xr:uid="{00000000-0005-0000-0000-000022510000}"/>
    <cellStyle name="常规 2 10 4 3 2 2 4" xfId="19763" xr:uid="{00000000-0005-0000-0000-000023510000}"/>
    <cellStyle name="常规 2 10 4 3 2 2 5" xfId="19764" xr:uid="{00000000-0005-0000-0000-000024510000}"/>
    <cellStyle name="常规 2 10 4 3 2 3" xfId="19765" xr:uid="{00000000-0005-0000-0000-000025510000}"/>
    <cellStyle name="常规 2 10 4 3 2 3 2" xfId="19766" xr:uid="{00000000-0005-0000-0000-000026510000}"/>
    <cellStyle name="常规 2 10 4 3 2 3 2 2" xfId="19767" xr:uid="{00000000-0005-0000-0000-000027510000}"/>
    <cellStyle name="常规 2 10 4 3 2 3 3" xfId="19768" xr:uid="{00000000-0005-0000-0000-000028510000}"/>
    <cellStyle name="常规 2 10 4 3 2 3 3 2" xfId="19769" xr:uid="{00000000-0005-0000-0000-000029510000}"/>
    <cellStyle name="常规 2 10 4 3 2 3 4" xfId="19770" xr:uid="{00000000-0005-0000-0000-00002A510000}"/>
    <cellStyle name="常规 2 10 4 3 2 3 5" xfId="19771" xr:uid="{00000000-0005-0000-0000-00002B510000}"/>
    <cellStyle name="常规 2 10 4 3 2 4" xfId="19772" xr:uid="{00000000-0005-0000-0000-00002C510000}"/>
    <cellStyle name="常规 2 10 4 3 2 4 2" xfId="19773" xr:uid="{00000000-0005-0000-0000-00002D510000}"/>
    <cellStyle name="常规 2 10 4 3 2 4 2 2" xfId="19774" xr:uid="{00000000-0005-0000-0000-00002E510000}"/>
    <cellStyle name="常规 2 10 4 3 2 4 3" xfId="19775" xr:uid="{00000000-0005-0000-0000-00002F510000}"/>
    <cellStyle name="常规 2 10 4 3 2 4 3 2" xfId="19776" xr:uid="{00000000-0005-0000-0000-000030510000}"/>
    <cellStyle name="常规 2 10 4 3 2 4 4" xfId="19777" xr:uid="{00000000-0005-0000-0000-000031510000}"/>
    <cellStyle name="常规 2 10 4 3 2 4 5" xfId="19778" xr:uid="{00000000-0005-0000-0000-000032510000}"/>
    <cellStyle name="常规 2 10 4 3 2 5" xfId="19779" xr:uid="{00000000-0005-0000-0000-000033510000}"/>
    <cellStyle name="常规 2 10 4 3 2 5 2" xfId="19780" xr:uid="{00000000-0005-0000-0000-000034510000}"/>
    <cellStyle name="常规 2 10 4 3 2 6" xfId="19781" xr:uid="{00000000-0005-0000-0000-000035510000}"/>
    <cellStyle name="常规 2 10 4 3 2 6 2" xfId="19782" xr:uid="{00000000-0005-0000-0000-000036510000}"/>
    <cellStyle name="常规 2 10 4 3 2 7" xfId="19783" xr:uid="{00000000-0005-0000-0000-000037510000}"/>
    <cellStyle name="常规 2 10 4 3 2 7 2" xfId="19784" xr:uid="{00000000-0005-0000-0000-000038510000}"/>
    <cellStyle name="常规 2 10 4 3 2 8" xfId="19785" xr:uid="{00000000-0005-0000-0000-000039510000}"/>
    <cellStyle name="常规 2 10 4 3 2 8 2" xfId="19786" xr:uid="{00000000-0005-0000-0000-00003A510000}"/>
    <cellStyle name="常规 2 10 4 3 2 9" xfId="19787" xr:uid="{00000000-0005-0000-0000-00003B510000}"/>
    <cellStyle name="常规 2 10 4 3 2 9 2" xfId="19788" xr:uid="{00000000-0005-0000-0000-00003C510000}"/>
    <cellStyle name="常规 2 10 4 3 3" xfId="19789" xr:uid="{00000000-0005-0000-0000-00003D510000}"/>
    <cellStyle name="常规 2 10 4 3 3 2" xfId="19790" xr:uid="{00000000-0005-0000-0000-00003E510000}"/>
    <cellStyle name="常规 2 10 4 3 3 2 2" xfId="19791" xr:uid="{00000000-0005-0000-0000-00003F510000}"/>
    <cellStyle name="常规 2 10 4 3 3 3" xfId="19792" xr:uid="{00000000-0005-0000-0000-000040510000}"/>
    <cellStyle name="常规 2 10 4 3 3 3 2" xfId="19793" xr:uid="{00000000-0005-0000-0000-000041510000}"/>
    <cellStyle name="常规 2 10 4 3 3 4" xfId="19794" xr:uid="{00000000-0005-0000-0000-000042510000}"/>
    <cellStyle name="常规 2 10 4 3 3 5" xfId="19795" xr:uid="{00000000-0005-0000-0000-000043510000}"/>
    <cellStyle name="常规 2 10 4 3 4" xfId="19796" xr:uid="{00000000-0005-0000-0000-000044510000}"/>
    <cellStyle name="常规 2 10 4 3 4 2" xfId="19797" xr:uid="{00000000-0005-0000-0000-000045510000}"/>
    <cellStyle name="常规 2 10 4 3 4 2 2" xfId="19798" xr:uid="{00000000-0005-0000-0000-000046510000}"/>
    <cellStyle name="常规 2 10 4 3 4 3" xfId="19799" xr:uid="{00000000-0005-0000-0000-000047510000}"/>
    <cellStyle name="常规 2 10 4 3 4 3 2" xfId="19800" xr:uid="{00000000-0005-0000-0000-000048510000}"/>
    <cellStyle name="常规 2 10 4 3 4 4" xfId="19801" xr:uid="{00000000-0005-0000-0000-000049510000}"/>
    <cellStyle name="常规 2 10 4 3 4 5" xfId="19802" xr:uid="{00000000-0005-0000-0000-00004A510000}"/>
    <cellStyle name="常规 2 10 4 3 5" xfId="19803" xr:uid="{00000000-0005-0000-0000-00004B510000}"/>
    <cellStyle name="常规 2 10 4 3 5 2" xfId="19804" xr:uid="{00000000-0005-0000-0000-00004C510000}"/>
    <cellStyle name="常规 2 10 4 3 6" xfId="19805" xr:uid="{00000000-0005-0000-0000-00004D510000}"/>
    <cellStyle name="常规 2 10 4 3 6 2" xfId="19806" xr:uid="{00000000-0005-0000-0000-00004E510000}"/>
    <cellStyle name="常规 2 10 4 3 7" xfId="19807" xr:uid="{00000000-0005-0000-0000-00004F510000}"/>
    <cellStyle name="常规 2 10 4 3 8" xfId="19808" xr:uid="{00000000-0005-0000-0000-000050510000}"/>
    <cellStyle name="常规 2 10 4 4" xfId="19809" xr:uid="{00000000-0005-0000-0000-000051510000}"/>
    <cellStyle name="常规 2 10 4 4 10" xfId="19810" xr:uid="{00000000-0005-0000-0000-000052510000}"/>
    <cellStyle name="常规 2 10 4 4 10 2" xfId="19811" xr:uid="{00000000-0005-0000-0000-000053510000}"/>
    <cellStyle name="常规 2 10 4 4 11" xfId="19812" xr:uid="{00000000-0005-0000-0000-000054510000}"/>
    <cellStyle name="常规 2 10 4 4 11 2" xfId="19813" xr:uid="{00000000-0005-0000-0000-000055510000}"/>
    <cellStyle name="常规 2 10 4 4 12" xfId="19814" xr:uid="{00000000-0005-0000-0000-000056510000}"/>
    <cellStyle name="常规 2 10 4 4 12 2" xfId="19815" xr:uid="{00000000-0005-0000-0000-000057510000}"/>
    <cellStyle name="常规 2 10 4 4 13" xfId="19816" xr:uid="{00000000-0005-0000-0000-000058510000}"/>
    <cellStyle name="常规 2 10 4 4 14" xfId="19817" xr:uid="{00000000-0005-0000-0000-000059510000}"/>
    <cellStyle name="常规 2 10 4 4 2" xfId="19818" xr:uid="{00000000-0005-0000-0000-00005A510000}"/>
    <cellStyle name="常规 2 10 4 4 2 2" xfId="19819" xr:uid="{00000000-0005-0000-0000-00005B510000}"/>
    <cellStyle name="常规 2 10 4 4 2 2 2" xfId="19820" xr:uid="{00000000-0005-0000-0000-00005C510000}"/>
    <cellStyle name="常规 2 10 4 4 2 3" xfId="19821" xr:uid="{00000000-0005-0000-0000-00005D510000}"/>
    <cellStyle name="常规 2 10 4 4 2 3 2" xfId="19822" xr:uid="{00000000-0005-0000-0000-00005E510000}"/>
    <cellStyle name="常规 2 10 4 4 2 4" xfId="19823" xr:uid="{00000000-0005-0000-0000-00005F510000}"/>
    <cellStyle name="常规 2 10 4 4 2 5" xfId="19824" xr:uid="{00000000-0005-0000-0000-000060510000}"/>
    <cellStyle name="常规 2 10 4 4 3" xfId="19825" xr:uid="{00000000-0005-0000-0000-000061510000}"/>
    <cellStyle name="常规 2 10 4 4 3 2" xfId="19826" xr:uid="{00000000-0005-0000-0000-000062510000}"/>
    <cellStyle name="常规 2 10 4 4 3 2 2" xfId="19827" xr:uid="{00000000-0005-0000-0000-000063510000}"/>
    <cellStyle name="常规 2 10 4 4 3 3" xfId="19828" xr:uid="{00000000-0005-0000-0000-000064510000}"/>
    <cellStyle name="常规 2 10 4 4 3 3 2" xfId="19829" xr:uid="{00000000-0005-0000-0000-000065510000}"/>
    <cellStyle name="常规 2 10 4 4 3 4" xfId="19830" xr:uid="{00000000-0005-0000-0000-000066510000}"/>
    <cellStyle name="常规 2 10 4 4 3 5" xfId="19831" xr:uid="{00000000-0005-0000-0000-000067510000}"/>
    <cellStyle name="常规 2 10 4 4 4" xfId="19832" xr:uid="{00000000-0005-0000-0000-000068510000}"/>
    <cellStyle name="常规 2 10 4 4 4 2" xfId="19833" xr:uid="{00000000-0005-0000-0000-000069510000}"/>
    <cellStyle name="常规 2 10 4 4 4 2 2" xfId="19834" xr:uid="{00000000-0005-0000-0000-00006A510000}"/>
    <cellStyle name="常规 2 10 4 4 4 3" xfId="19835" xr:uid="{00000000-0005-0000-0000-00006B510000}"/>
    <cellStyle name="常规 2 10 4 4 4 3 2" xfId="19836" xr:uid="{00000000-0005-0000-0000-00006C510000}"/>
    <cellStyle name="常规 2 10 4 4 4 4" xfId="19837" xr:uid="{00000000-0005-0000-0000-00006D510000}"/>
    <cellStyle name="常规 2 10 4 4 4 5" xfId="19838" xr:uid="{00000000-0005-0000-0000-00006E510000}"/>
    <cellStyle name="常规 2 10 4 4 5" xfId="19839" xr:uid="{00000000-0005-0000-0000-00006F510000}"/>
    <cellStyle name="常规 2 10 4 4 5 2" xfId="19840" xr:uid="{00000000-0005-0000-0000-000070510000}"/>
    <cellStyle name="常规 2 10 4 4 6" xfId="19841" xr:uid="{00000000-0005-0000-0000-000071510000}"/>
    <cellStyle name="常规 2 10 4 4 6 2" xfId="19842" xr:uid="{00000000-0005-0000-0000-000072510000}"/>
    <cellStyle name="常规 2 10 4 4 7" xfId="19843" xr:uid="{00000000-0005-0000-0000-000073510000}"/>
    <cellStyle name="常规 2 10 4 4 7 2" xfId="19844" xr:uid="{00000000-0005-0000-0000-000074510000}"/>
    <cellStyle name="常规 2 10 4 4 8" xfId="19845" xr:uid="{00000000-0005-0000-0000-000075510000}"/>
    <cellStyle name="常规 2 10 4 4 8 2" xfId="19846" xr:uid="{00000000-0005-0000-0000-000076510000}"/>
    <cellStyle name="常规 2 10 4 4 9" xfId="19847" xr:uid="{00000000-0005-0000-0000-000077510000}"/>
    <cellStyle name="常规 2 10 4 4 9 2" xfId="19848" xr:uid="{00000000-0005-0000-0000-000078510000}"/>
    <cellStyle name="常规 2 10 4 5" xfId="19849" xr:uid="{00000000-0005-0000-0000-000079510000}"/>
    <cellStyle name="常规 2 10 4 5 2" xfId="19850" xr:uid="{00000000-0005-0000-0000-00007A510000}"/>
    <cellStyle name="常规 2 10 4 5 2 2" xfId="19851" xr:uid="{00000000-0005-0000-0000-00007B510000}"/>
    <cellStyle name="常规 2 10 4 5 2 2 2" xfId="19852" xr:uid="{00000000-0005-0000-0000-00007C510000}"/>
    <cellStyle name="常规 2 10 4 5 2 3" xfId="19853" xr:uid="{00000000-0005-0000-0000-00007D510000}"/>
    <cellStyle name="常规 2 10 4 5 2 3 2" xfId="19854" xr:uid="{00000000-0005-0000-0000-00007E510000}"/>
    <cellStyle name="常规 2 10 4 5 2 4" xfId="19855" xr:uid="{00000000-0005-0000-0000-00007F510000}"/>
    <cellStyle name="常规 2 10 4 5 2 5" xfId="19856" xr:uid="{00000000-0005-0000-0000-000080510000}"/>
    <cellStyle name="常规 2 10 4 5 3" xfId="19857" xr:uid="{00000000-0005-0000-0000-000081510000}"/>
    <cellStyle name="常规 2 10 4 5 3 2" xfId="19858" xr:uid="{00000000-0005-0000-0000-000082510000}"/>
    <cellStyle name="常规 2 10 4 5 3 2 2" xfId="19859" xr:uid="{00000000-0005-0000-0000-000083510000}"/>
    <cellStyle name="常规 2 10 4 5 3 3" xfId="19860" xr:uid="{00000000-0005-0000-0000-000084510000}"/>
    <cellStyle name="常规 2 10 4 5 3 3 2" xfId="19861" xr:uid="{00000000-0005-0000-0000-000085510000}"/>
    <cellStyle name="常规 2 10 4 5 3 4" xfId="19862" xr:uid="{00000000-0005-0000-0000-000086510000}"/>
    <cellStyle name="常规 2 10 4 5 3 5" xfId="19863" xr:uid="{00000000-0005-0000-0000-000087510000}"/>
    <cellStyle name="常规 2 10 4 5 4" xfId="19864" xr:uid="{00000000-0005-0000-0000-000088510000}"/>
    <cellStyle name="常规 2 10 4 5 5" xfId="19865" xr:uid="{00000000-0005-0000-0000-000089510000}"/>
    <cellStyle name="常规 2 10 4 5 6" xfId="19866" xr:uid="{00000000-0005-0000-0000-00008A510000}"/>
    <cellStyle name="常规 2 10 4 5 7" xfId="19867" xr:uid="{00000000-0005-0000-0000-00008B510000}"/>
    <cellStyle name="常规 2 10 4 6" xfId="19868" xr:uid="{00000000-0005-0000-0000-00008C510000}"/>
    <cellStyle name="常规 2 10 4 6 2" xfId="19869" xr:uid="{00000000-0005-0000-0000-00008D510000}"/>
    <cellStyle name="常规 2 10 4 6 3" xfId="19870" xr:uid="{00000000-0005-0000-0000-00008E510000}"/>
    <cellStyle name="常规 2 10 4 6 4" xfId="19871" xr:uid="{00000000-0005-0000-0000-00008F510000}"/>
    <cellStyle name="常规 2 10 4 6 5" xfId="19872" xr:uid="{00000000-0005-0000-0000-000090510000}"/>
    <cellStyle name="常规 2 10 4 7" xfId="19873" xr:uid="{00000000-0005-0000-0000-000091510000}"/>
    <cellStyle name="常规 2 10 4 7 2" xfId="19874" xr:uid="{00000000-0005-0000-0000-000092510000}"/>
    <cellStyle name="常规 2 10 4 8" xfId="19875" xr:uid="{00000000-0005-0000-0000-000093510000}"/>
    <cellStyle name="常规 2 10 4 8 2" xfId="19876" xr:uid="{00000000-0005-0000-0000-000094510000}"/>
    <cellStyle name="常规 2 10 4 9" xfId="19877" xr:uid="{00000000-0005-0000-0000-000095510000}"/>
    <cellStyle name="常规 2 10 5" xfId="19878" xr:uid="{00000000-0005-0000-0000-000096510000}"/>
    <cellStyle name="常规 2 10 5 10" xfId="19879" xr:uid="{00000000-0005-0000-0000-000097510000}"/>
    <cellStyle name="常规 2 10 5 2" xfId="19880" xr:uid="{00000000-0005-0000-0000-000098510000}"/>
    <cellStyle name="常规 2 10 5 2 10" xfId="19881" xr:uid="{00000000-0005-0000-0000-000099510000}"/>
    <cellStyle name="常规 2 10 5 2 10 2" xfId="19882" xr:uid="{00000000-0005-0000-0000-00009A510000}"/>
    <cellStyle name="常规 2 10 5 2 11" xfId="19883" xr:uid="{00000000-0005-0000-0000-00009B510000}"/>
    <cellStyle name="常规 2 10 5 2 11 2" xfId="19884" xr:uid="{00000000-0005-0000-0000-00009C510000}"/>
    <cellStyle name="常规 2 10 5 2 12" xfId="19885" xr:uid="{00000000-0005-0000-0000-00009D510000}"/>
    <cellStyle name="常规 2 10 5 2 12 2" xfId="19886" xr:uid="{00000000-0005-0000-0000-00009E510000}"/>
    <cellStyle name="常规 2 10 5 2 13" xfId="19887" xr:uid="{00000000-0005-0000-0000-00009F510000}"/>
    <cellStyle name="常规 2 10 5 2 13 2" xfId="19888" xr:uid="{00000000-0005-0000-0000-0000A0510000}"/>
    <cellStyle name="常规 2 10 5 2 14" xfId="19889" xr:uid="{00000000-0005-0000-0000-0000A1510000}"/>
    <cellStyle name="常规 2 10 5 2 15" xfId="19890" xr:uid="{00000000-0005-0000-0000-0000A2510000}"/>
    <cellStyle name="常规 2 10 5 2 2" xfId="19891" xr:uid="{00000000-0005-0000-0000-0000A3510000}"/>
    <cellStyle name="常规 2 10 5 2 2 2" xfId="19892" xr:uid="{00000000-0005-0000-0000-0000A4510000}"/>
    <cellStyle name="常规 2 10 5 2 2 2 2" xfId="19893" xr:uid="{00000000-0005-0000-0000-0000A5510000}"/>
    <cellStyle name="常规 2 10 5 2 2 3" xfId="19894" xr:uid="{00000000-0005-0000-0000-0000A6510000}"/>
    <cellStyle name="常规 2 10 5 2 2 3 2" xfId="19895" xr:uid="{00000000-0005-0000-0000-0000A7510000}"/>
    <cellStyle name="常规 2 10 5 2 2 4" xfId="19896" xr:uid="{00000000-0005-0000-0000-0000A8510000}"/>
    <cellStyle name="常规 2 10 5 2 2 5" xfId="19897" xr:uid="{00000000-0005-0000-0000-0000A9510000}"/>
    <cellStyle name="常规 2 10 5 2 3" xfId="19898" xr:uid="{00000000-0005-0000-0000-0000AA510000}"/>
    <cellStyle name="常规 2 10 5 2 3 2" xfId="19899" xr:uid="{00000000-0005-0000-0000-0000AB510000}"/>
    <cellStyle name="常规 2 10 5 2 3 2 2" xfId="19900" xr:uid="{00000000-0005-0000-0000-0000AC510000}"/>
    <cellStyle name="常规 2 10 5 2 3 3" xfId="19901" xr:uid="{00000000-0005-0000-0000-0000AD510000}"/>
    <cellStyle name="常规 2 10 5 2 3 3 2" xfId="19902" xr:uid="{00000000-0005-0000-0000-0000AE510000}"/>
    <cellStyle name="常规 2 10 5 2 3 4" xfId="19903" xr:uid="{00000000-0005-0000-0000-0000AF510000}"/>
    <cellStyle name="常规 2 10 5 2 3 5" xfId="19904" xr:uid="{00000000-0005-0000-0000-0000B0510000}"/>
    <cellStyle name="常规 2 10 5 2 4" xfId="19905" xr:uid="{00000000-0005-0000-0000-0000B1510000}"/>
    <cellStyle name="常规 2 10 5 2 4 2" xfId="19906" xr:uid="{00000000-0005-0000-0000-0000B2510000}"/>
    <cellStyle name="常规 2 10 5 2 4 2 2" xfId="19907" xr:uid="{00000000-0005-0000-0000-0000B3510000}"/>
    <cellStyle name="常规 2 10 5 2 4 3" xfId="19908" xr:uid="{00000000-0005-0000-0000-0000B4510000}"/>
    <cellStyle name="常规 2 10 5 2 4 3 2" xfId="19909" xr:uid="{00000000-0005-0000-0000-0000B5510000}"/>
    <cellStyle name="常规 2 10 5 2 4 4" xfId="19910" xr:uid="{00000000-0005-0000-0000-0000B6510000}"/>
    <cellStyle name="常规 2 10 5 2 4 5" xfId="19911" xr:uid="{00000000-0005-0000-0000-0000B7510000}"/>
    <cellStyle name="常规 2 10 5 2 5" xfId="19912" xr:uid="{00000000-0005-0000-0000-0000B8510000}"/>
    <cellStyle name="常规 2 10 5 2 5 2" xfId="19913" xr:uid="{00000000-0005-0000-0000-0000B9510000}"/>
    <cellStyle name="常规 2 10 5 2 5 2 2" xfId="19914" xr:uid="{00000000-0005-0000-0000-0000BA510000}"/>
    <cellStyle name="常规 2 10 5 2 5 3" xfId="19915" xr:uid="{00000000-0005-0000-0000-0000BB510000}"/>
    <cellStyle name="常规 2 10 5 2 5 3 2" xfId="19916" xr:uid="{00000000-0005-0000-0000-0000BC510000}"/>
    <cellStyle name="常规 2 10 5 2 5 4" xfId="19917" xr:uid="{00000000-0005-0000-0000-0000BD510000}"/>
    <cellStyle name="常规 2 10 5 2 5 5" xfId="19918" xr:uid="{00000000-0005-0000-0000-0000BE510000}"/>
    <cellStyle name="常规 2 10 5 2 6" xfId="19919" xr:uid="{00000000-0005-0000-0000-0000BF510000}"/>
    <cellStyle name="常规 2 10 5 2 6 2" xfId="19920" xr:uid="{00000000-0005-0000-0000-0000C0510000}"/>
    <cellStyle name="常规 2 10 5 2 7" xfId="19921" xr:uid="{00000000-0005-0000-0000-0000C1510000}"/>
    <cellStyle name="常规 2 10 5 2 7 2" xfId="19922" xr:uid="{00000000-0005-0000-0000-0000C2510000}"/>
    <cellStyle name="常规 2 10 5 2 8" xfId="19923" xr:uid="{00000000-0005-0000-0000-0000C3510000}"/>
    <cellStyle name="常规 2 10 5 2 8 2" xfId="19924" xr:uid="{00000000-0005-0000-0000-0000C4510000}"/>
    <cellStyle name="常规 2 10 5 2 9" xfId="19925" xr:uid="{00000000-0005-0000-0000-0000C5510000}"/>
    <cellStyle name="常规 2 10 5 2 9 2" xfId="19926" xr:uid="{00000000-0005-0000-0000-0000C6510000}"/>
    <cellStyle name="常规 2 10 5 3" xfId="19927" xr:uid="{00000000-0005-0000-0000-0000C7510000}"/>
    <cellStyle name="常规 2 10 5 3 2" xfId="19928" xr:uid="{00000000-0005-0000-0000-0000C8510000}"/>
    <cellStyle name="常规 2 10 5 3 2 2" xfId="19929" xr:uid="{00000000-0005-0000-0000-0000C9510000}"/>
    <cellStyle name="常规 2 10 5 3 3" xfId="19930" xr:uid="{00000000-0005-0000-0000-0000CA510000}"/>
    <cellStyle name="常规 2 10 5 3 3 2" xfId="19931" xr:uid="{00000000-0005-0000-0000-0000CB510000}"/>
    <cellStyle name="常规 2 10 5 3 4" xfId="19932" xr:uid="{00000000-0005-0000-0000-0000CC510000}"/>
    <cellStyle name="常规 2 10 5 3 5" xfId="19933" xr:uid="{00000000-0005-0000-0000-0000CD510000}"/>
    <cellStyle name="常规 2 10 5 4" xfId="19934" xr:uid="{00000000-0005-0000-0000-0000CE510000}"/>
    <cellStyle name="常规 2 10 5 4 10" xfId="19935" xr:uid="{00000000-0005-0000-0000-0000CF510000}"/>
    <cellStyle name="常规 2 10 5 4 10 2" xfId="19936" xr:uid="{00000000-0005-0000-0000-0000D0510000}"/>
    <cellStyle name="常规 2 10 5 4 11" xfId="19937" xr:uid="{00000000-0005-0000-0000-0000D1510000}"/>
    <cellStyle name="常规 2 10 5 4 11 2" xfId="19938" xr:uid="{00000000-0005-0000-0000-0000D2510000}"/>
    <cellStyle name="常规 2 10 5 4 12" xfId="19939" xr:uid="{00000000-0005-0000-0000-0000D3510000}"/>
    <cellStyle name="常规 2 10 5 4 12 2" xfId="19940" xr:uid="{00000000-0005-0000-0000-0000D4510000}"/>
    <cellStyle name="常规 2 10 5 4 13" xfId="19941" xr:uid="{00000000-0005-0000-0000-0000D5510000}"/>
    <cellStyle name="常规 2 10 5 4 14" xfId="19942" xr:uid="{00000000-0005-0000-0000-0000D6510000}"/>
    <cellStyle name="常规 2 10 5 4 2" xfId="19943" xr:uid="{00000000-0005-0000-0000-0000D7510000}"/>
    <cellStyle name="常规 2 10 5 4 2 2" xfId="19944" xr:uid="{00000000-0005-0000-0000-0000D8510000}"/>
    <cellStyle name="常规 2 10 5 4 2 2 2" xfId="19945" xr:uid="{00000000-0005-0000-0000-0000D9510000}"/>
    <cellStyle name="常规 2 10 5 4 2 3" xfId="19946" xr:uid="{00000000-0005-0000-0000-0000DA510000}"/>
    <cellStyle name="常规 2 10 5 4 2 3 2" xfId="19947" xr:uid="{00000000-0005-0000-0000-0000DB510000}"/>
    <cellStyle name="常规 2 10 5 4 2 4" xfId="19948" xr:uid="{00000000-0005-0000-0000-0000DC510000}"/>
    <cellStyle name="常规 2 10 5 4 2 5" xfId="19949" xr:uid="{00000000-0005-0000-0000-0000DD510000}"/>
    <cellStyle name="常规 2 10 5 4 3" xfId="19950" xr:uid="{00000000-0005-0000-0000-0000DE510000}"/>
    <cellStyle name="常规 2 10 5 4 3 2" xfId="19951" xr:uid="{00000000-0005-0000-0000-0000DF510000}"/>
    <cellStyle name="常规 2 10 5 4 3 2 2" xfId="19952" xr:uid="{00000000-0005-0000-0000-0000E0510000}"/>
    <cellStyle name="常规 2 10 5 4 3 3" xfId="19953" xr:uid="{00000000-0005-0000-0000-0000E1510000}"/>
    <cellStyle name="常规 2 10 5 4 3 3 2" xfId="19954" xr:uid="{00000000-0005-0000-0000-0000E2510000}"/>
    <cellStyle name="常规 2 10 5 4 3 4" xfId="19955" xr:uid="{00000000-0005-0000-0000-0000E3510000}"/>
    <cellStyle name="常规 2 10 5 4 3 5" xfId="19956" xr:uid="{00000000-0005-0000-0000-0000E4510000}"/>
    <cellStyle name="常规 2 10 5 4 4" xfId="19957" xr:uid="{00000000-0005-0000-0000-0000E5510000}"/>
    <cellStyle name="常规 2 10 5 4 4 2" xfId="19958" xr:uid="{00000000-0005-0000-0000-0000E6510000}"/>
    <cellStyle name="常规 2 10 5 4 4 2 2" xfId="19959" xr:uid="{00000000-0005-0000-0000-0000E7510000}"/>
    <cellStyle name="常规 2 10 5 4 4 3" xfId="19960" xr:uid="{00000000-0005-0000-0000-0000E8510000}"/>
    <cellStyle name="常规 2 10 5 4 4 3 2" xfId="19961" xr:uid="{00000000-0005-0000-0000-0000E9510000}"/>
    <cellStyle name="常规 2 10 5 4 4 4" xfId="19962" xr:uid="{00000000-0005-0000-0000-0000EA510000}"/>
    <cellStyle name="常规 2 10 5 4 4 5" xfId="19963" xr:uid="{00000000-0005-0000-0000-0000EB510000}"/>
    <cellStyle name="常规 2 10 5 4 5" xfId="19964" xr:uid="{00000000-0005-0000-0000-0000EC510000}"/>
    <cellStyle name="常规 2 10 5 4 5 2" xfId="19965" xr:uid="{00000000-0005-0000-0000-0000ED510000}"/>
    <cellStyle name="常规 2 10 5 4 6" xfId="19966" xr:uid="{00000000-0005-0000-0000-0000EE510000}"/>
    <cellStyle name="常规 2 10 5 4 6 2" xfId="19967" xr:uid="{00000000-0005-0000-0000-0000EF510000}"/>
    <cellStyle name="常规 2 10 5 4 7" xfId="19968" xr:uid="{00000000-0005-0000-0000-0000F0510000}"/>
    <cellStyle name="常规 2 10 5 4 7 2" xfId="19969" xr:uid="{00000000-0005-0000-0000-0000F1510000}"/>
    <cellStyle name="常规 2 10 5 4 8" xfId="19970" xr:uid="{00000000-0005-0000-0000-0000F2510000}"/>
    <cellStyle name="常规 2 10 5 4 8 2" xfId="19971" xr:uid="{00000000-0005-0000-0000-0000F3510000}"/>
    <cellStyle name="常规 2 10 5 4 9" xfId="19972" xr:uid="{00000000-0005-0000-0000-0000F4510000}"/>
    <cellStyle name="常规 2 10 5 4 9 2" xfId="19973" xr:uid="{00000000-0005-0000-0000-0000F5510000}"/>
    <cellStyle name="常规 2 10 5 5" xfId="19974" xr:uid="{00000000-0005-0000-0000-0000F6510000}"/>
    <cellStyle name="常规 2 10 5 5 2" xfId="19975" xr:uid="{00000000-0005-0000-0000-0000F7510000}"/>
    <cellStyle name="常规 2 10 5 5 2 2" xfId="19976" xr:uid="{00000000-0005-0000-0000-0000F8510000}"/>
    <cellStyle name="常规 2 10 5 5 2 2 2" xfId="19977" xr:uid="{00000000-0005-0000-0000-0000F9510000}"/>
    <cellStyle name="常规 2 10 5 5 2 3" xfId="19978" xr:uid="{00000000-0005-0000-0000-0000FA510000}"/>
    <cellStyle name="常规 2 10 5 5 2 3 2" xfId="19979" xr:uid="{00000000-0005-0000-0000-0000FB510000}"/>
    <cellStyle name="常规 2 10 5 5 2 4" xfId="19980" xr:uid="{00000000-0005-0000-0000-0000FC510000}"/>
    <cellStyle name="常规 2 10 5 5 2 5" xfId="19981" xr:uid="{00000000-0005-0000-0000-0000FD510000}"/>
    <cellStyle name="常规 2 10 5 5 3" xfId="19982" xr:uid="{00000000-0005-0000-0000-0000FE510000}"/>
    <cellStyle name="常规 2 10 5 5 3 2" xfId="19983" xr:uid="{00000000-0005-0000-0000-0000FF510000}"/>
    <cellStyle name="常规 2 10 5 5 3 2 2" xfId="19984" xr:uid="{00000000-0005-0000-0000-000000520000}"/>
    <cellStyle name="常规 2 10 5 5 3 3" xfId="19985" xr:uid="{00000000-0005-0000-0000-000001520000}"/>
    <cellStyle name="常规 2 10 5 5 3 3 2" xfId="19986" xr:uid="{00000000-0005-0000-0000-000002520000}"/>
    <cellStyle name="常规 2 10 5 5 3 4" xfId="19987" xr:uid="{00000000-0005-0000-0000-000003520000}"/>
    <cellStyle name="常规 2 10 5 5 3 5" xfId="19988" xr:uid="{00000000-0005-0000-0000-000004520000}"/>
    <cellStyle name="常规 2 10 5 5 4" xfId="19989" xr:uid="{00000000-0005-0000-0000-000005520000}"/>
    <cellStyle name="常规 2 10 5 5 5" xfId="19990" xr:uid="{00000000-0005-0000-0000-000006520000}"/>
    <cellStyle name="常规 2 10 5 5 6" xfId="19991" xr:uid="{00000000-0005-0000-0000-000007520000}"/>
    <cellStyle name="常规 2 10 5 5 7" xfId="19992" xr:uid="{00000000-0005-0000-0000-000008520000}"/>
    <cellStyle name="常规 2 10 5 6" xfId="19993" xr:uid="{00000000-0005-0000-0000-000009520000}"/>
    <cellStyle name="常规 2 10 5 6 2" xfId="19994" xr:uid="{00000000-0005-0000-0000-00000A520000}"/>
    <cellStyle name="常规 2 10 5 6 3" xfId="19995" xr:uid="{00000000-0005-0000-0000-00000B520000}"/>
    <cellStyle name="常规 2 10 5 6 4" xfId="19996" xr:uid="{00000000-0005-0000-0000-00000C520000}"/>
    <cellStyle name="常规 2 10 5 6 5" xfId="19997" xr:uid="{00000000-0005-0000-0000-00000D520000}"/>
    <cellStyle name="常规 2 10 5 7" xfId="19998" xr:uid="{00000000-0005-0000-0000-00000E520000}"/>
    <cellStyle name="常规 2 10 5 7 2" xfId="19999" xr:uid="{00000000-0005-0000-0000-00000F520000}"/>
    <cellStyle name="常规 2 10 5 8" xfId="20000" xr:uid="{00000000-0005-0000-0000-000010520000}"/>
    <cellStyle name="常规 2 10 5 8 2" xfId="20001" xr:uid="{00000000-0005-0000-0000-000011520000}"/>
    <cellStyle name="常规 2 10 5 9" xfId="20002" xr:uid="{00000000-0005-0000-0000-000012520000}"/>
    <cellStyle name="常规 2 10 6" xfId="20003" xr:uid="{00000000-0005-0000-0000-000013520000}"/>
    <cellStyle name="常规 2 10 6 2" xfId="20004" xr:uid="{00000000-0005-0000-0000-000014520000}"/>
    <cellStyle name="常规 2 10 6 2 2" xfId="20005" xr:uid="{00000000-0005-0000-0000-000015520000}"/>
    <cellStyle name="常规 2 10 6 2 2 2" xfId="20006" xr:uid="{00000000-0005-0000-0000-000016520000}"/>
    <cellStyle name="常规 2 10 6 2 3" xfId="20007" xr:uid="{00000000-0005-0000-0000-000017520000}"/>
    <cellStyle name="常规 2 10 6 2 3 2" xfId="20008" xr:uid="{00000000-0005-0000-0000-000018520000}"/>
    <cellStyle name="常规 2 10 6 2 4" xfId="20009" xr:uid="{00000000-0005-0000-0000-000019520000}"/>
    <cellStyle name="常规 2 10 6 2 5" xfId="20010" xr:uid="{00000000-0005-0000-0000-00001A520000}"/>
    <cellStyle name="常规 2 10 6 3" xfId="20011" xr:uid="{00000000-0005-0000-0000-00001B520000}"/>
    <cellStyle name="常规 2 10 6 3 10" xfId="20012" xr:uid="{00000000-0005-0000-0000-00001C520000}"/>
    <cellStyle name="常规 2 10 6 3 10 2" xfId="20013" xr:uid="{00000000-0005-0000-0000-00001D520000}"/>
    <cellStyle name="常规 2 10 6 3 11" xfId="20014" xr:uid="{00000000-0005-0000-0000-00001E520000}"/>
    <cellStyle name="常规 2 10 6 3 11 2" xfId="20015" xr:uid="{00000000-0005-0000-0000-00001F520000}"/>
    <cellStyle name="常规 2 10 6 3 12" xfId="20016" xr:uid="{00000000-0005-0000-0000-000020520000}"/>
    <cellStyle name="常规 2 10 6 3 12 2" xfId="20017" xr:uid="{00000000-0005-0000-0000-000021520000}"/>
    <cellStyle name="常规 2 10 6 3 13" xfId="20018" xr:uid="{00000000-0005-0000-0000-000022520000}"/>
    <cellStyle name="常规 2 10 6 3 14" xfId="20019" xr:uid="{00000000-0005-0000-0000-000023520000}"/>
    <cellStyle name="常规 2 10 6 3 2" xfId="20020" xr:uid="{00000000-0005-0000-0000-000024520000}"/>
    <cellStyle name="常规 2 10 6 3 2 2" xfId="20021" xr:uid="{00000000-0005-0000-0000-000025520000}"/>
    <cellStyle name="常规 2 10 6 3 2 2 2" xfId="20022" xr:uid="{00000000-0005-0000-0000-000026520000}"/>
    <cellStyle name="常规 2 10 6 3 2 3" xfId="20023" xr:uid="{00000000-0005-0000-0000-000027520000}"/>
    <cellStyle name="常规 2 10 6 3 2 3 2" xfId="20024" xr:uid="{00000000-0005-0000-0000-000028520000}"/>
    <cellStyle name="常规 2 10 6 3 2 4" xfId="20025" xr:uid="{00000000-0005-0000-0000-000029520000}"/>
    <cellStyle name="常规 2 10 6 3 2 5" xfId="20026" xr:uid="{00000000-0005-0000-0000-00002A520000}"/>
    <cellStyle name="常规 2 10 6 3 3" xfId="20027" xr:uid="{00000000-0005-0000-0000-00002B520000}"/>
    <cellStyle name="常规 2 10 6 3 3 2" xfId="20028" xr:uid="{00000000-0005-0000-0000-00002C520000}"/>
    <cellStyle name="常规 2 10 6 3 3 2 2" xfId="20029" xr:uid="{00000000-0005-0000-0000-00002D520000}"/>
    <cellStyle name="常规 2 10 6 3 3 3" xfId="20030" xr:uid="{00000000-0005-0000-0000-00002E520000}"/>
    <cellStyle name="常规 2 10 6 3 3 3 2" xfId="20031" xr:uid="{00000000-0005-0000-0000-00002F520000}"/>
    <cellStyle name="常规 2 10 6 3 3 4" xfId="20032" xr:uid="{00000000-0005-0000-0000-000030520000}"/>
    <cellStyle name="常规 2 10 6 3 3 5" xfId="20033" xr:uid="{00000000-0005-0000-0000-000031520000}"/>
    <cellStyle name="常规 2 10 6 3 4" xfId="20034" xr:uid="{00000000-0005-0000-0000-000032520000}"/>
    <cellStyle name="常规 2 10 6 3 4 2" xfId="20035" xr:uid="{00000000-0005-0000-0000-000033520000}"/>
    <cellStyle name="常规 2 10 6 3 4 2 2" xfId="20036" xr:uid="{00000000-0005-0000-0000-000034520000}"/>
    <cellStyle name="常规 2 10 6 3 4 3" xfId="20037" xr:uid="{00000000-0005-0000-0000-000035520000}"/>
    <cellStyle name="常规 2 10 6 3 4 3 2" xfId="20038" xr:uid="{00000000-0005-0000-0000-000036520000}"/>
    <cellStyle name="常规 2 10 6 3 4 4" xfId="20039" xr:uid="{00000000-0005-0000-0000-000037520000}"/>
    <cellStyle name="常规 2 10 6 3 4 5" xfId="20040" xr:uid="{00000000-0005-0000-0000-000038520000}"/>
    <cellStyle name="常规 2 10 6 3 5" xfId="20041" xr:uid="{00000000-0005-0000-0000-000039520000}"/>
    <cellStyle name="常规 2 10 6 3 5 2" xfId="20042" xr:uid="{00000000-0005-0000-0000-00003A520000}"/>
    <cellStyle name="常规 2 10 6 3 6" xfId="20043" xr:uid="{00000000-0005-0000-0000-00003B520000}"/>
    <cellStyle name="常规 2 10 6 3 6 2" xfId="20044" xr:uid="{00000000-0005-0000-0000-00003C520000}"/>
    <cellStyle name="常规 2 10 6 3 7" xfId="20045" xr:uid="{00000000-0005-0000-0000-00003D520000}"/>
    <cellStyle name="常规 2 10 6 3 7 2" xfId="20046" xr:uid="{00000000-0005-0000-0000-00003E520000}"/>
    <cellStyle name="常规 2 10 6 3 8" xfId="20047" xr:uid="{00000000-0005-0000-0000-00003F520000}"/>
    <cellStyle name="常规 2 10 6 3 8 2" xfId="20048" xr:uid="{00000000-0005-0000-0000-000040520000}"/>
    <cellStyle name="常规 2 10 6 3 9" xfId="20049" xr:uid="{00000000-0005-0000-0000-000041520000}"/>
    <cellStyle name="常规 2 10 6 3 9 2" xfId="20050" xr:uid="{00000000-0005-0000-0000-000042520000}"/>
    <cellStyle name="常规 2 10 6 4" xfId="20051" xr:uid="{00000000-0005-0000-0000-000043520000}"/>
    <cellStyle name="常规 2 10 6 4 2" xfId="20052" xr:uid="{00000000-0005-0000-0000-000044520000}"/>
    <cellStyle name="常规 2 10 6 4 2 2" xfId="20053" xr:uid="{00000000-0005-0000-0000-000045520000}"/>
    <cellStyle name="常规 2 10 6 4 2 2 2" xfId="20054" xr:uid="{00000000-0005-0000-0000-000046520000}"/>
    <cellStyle name="常规 2 10 6 4 2 3" xfId="20055" xr:uid="{00000000-0005-0000-0000-000047520000}"/>
    <cellStyle name="常规 2 10 6 4 2 3 2" xfId="20056" xr:uid="{00000000-0005-0000-0000-000048520000}"/>
    <cellStyle name="常规 2 10 6 4 2 4" xfId="20057" xr:uid="{00000000-0005-0000-0000-000049520000}"/>
    <cellStyle name="常规 2 10 6 4 2 5" xfId="20058" xr:uid="{00000000-0005-0000-0000-00004A520000}"/>
    <cellStyle name="常规 2 10 6 4 3" xfId="20059" xr:uid="{00000000-0005-0000-0000-00004B520000}"/>
    <cellStyle name="常规 2 10 6 4 3 2" xfId="20060" xr:uid="{00000000-0005-0000-0000-00004C520000}"/>
    <cellStyle name="常规 2 10 6 4 3 2 2" xfId="20061" xr:uid="{00000000-0005-0000-0000-00004D520000}"/>
    <cellStyle name="常规 2 10 6 4 3 3" xfId="20062" xr:uid="{00000000-0005-0000-0000-00004E520000}"/>
    <cellStyle name="常规 2 10 6 4 3 3 2" xfId="20063" xr:uid="{00000000-0005-0000-0000-00004F520000}"/>
    <cellStyle name="常规 2 10 6 4 3 4" xfId="20064" xr:uid="{00000000-0005-0000-0000-000050520000}"/>
    <cellStyle name="常规 2 10 6 4 3 5" xfId="20065" xr:uid="{00000000-0005-0000-0000-000051520000}"/>
    <cellStyle name="常规 2 10 6 4 4" xfId="20066" xr:uid="{00000000-0005-0000-0000-000052520000}"/>
    <cellStyle name="常规 2 10 6 4 5" xfId="20067" xr:uid="{00000000-0005-0000-0000-000053520000}"/>
    <cellStyle name="常规 2 10 6 4 6" xfId="20068" xr:uid="{00000000-0005-0000-0000-000054520000}"/>
    <cellStyle name="常规 2 10 6 4 7" xfId="20069" xr:uid="{00000000-0005-0000-0000-000055520000}"/>
    <cellStyle name="常规 2 10 6 5" xfId="20070" xr:uid="{00000000-0005-0000-0000-000056520000}"/>
    <cellStyle name="常规 2 10 6 5 2" xfId="20071" xr:uid="{00000000-0005-0000-0000-000057520000}"/>
    <cellStyle name="常规 2 10 6 5 3" xfId="20072" xr:uid="{00000000-0005-0000-0000-000058520000}"/>
    <cellStyle name="常规 2 10 6 5 4" xfId="20073" xr:uid="{00000000-0005-0000-0000-000059520000}"/>
    <cellStyle name="常规 2 10 6 5 5" xfId="20074" xr:uid="{00000000-0005-0000-0000-00005A520000}"/>
    <cellStyle name="常规 2 10 6 6" xfId="20075" xr:uid="{00000000-0005-0000-0000-00005B520000}"/>
    <cellStyle name="常规 2 10 6 6 2" xfId="20076" xr:uid="{00000000-0005-0000-0000-00005C520000}"/>
    <cellStyle name="常规 2 10 6 7" xfId="20077" xr:uid="{00000000-0005-0000-0000-00005D520000}"/>
    <cellStyle name="常规 2 10 6 7 2" xfId="20078" xr:uid="{00000000-0005-0000-0000-00005E520000}"/>
    <cellStyle name="常规 2 10 6 8" xfId="20079" xr:uid="{00000000-0005-0000-0000-00005F520000}"/>
    <cellStyle name="常规 2 10 6 9" xfId="20080" xr:uid="{00000000-0005-0000-0000-000060520000}"/>
    <cellStyle name="常规 2 10 7" xfId="20081" xr:uid="{00000000-0005-0000-0000-000061520000}"/>
    <cellStyle name="常规 2 10 7 2" xfId="20082" xr:uid="{00000000-0005-0000-0000-000062520000}"/>
    <cellStyle name="常规 2 10 7 2 2" xfId="20083" xr:uid="{00000000-0005-0000-0000-000063520000}"/>
    <cellStyle name="常规 2 10 7 2 2 2" xfId="20084" xr:uid="{00000000-0005-0000-0000-000064520000}"/>
    <cellStyle name="常规 2 10 7 2 3" xfId="20085" xr:uid="{00000000-0005-0000-0000-000065520000}"/>
    <cellStyle name="常规 2 10 7 2 3 2" xfId="20086" xr:uid="{00000000-0005-0000-0000-000066520000}"/>
    <cellStyle name="常规 2 10 7 2 4" xfId="20087" xr:uid="{00000000-0005-0000-0000-000067520000}"/>
    <cellStyle name="常规 2 10 7 2 5" xfId="20088" xr:uid="{00000000-0005-0000-0000-000068520000}"/>
    <cellStyle name="常规 2 10 7 3" xfId="20089" xr:uid="{00000000-0005-0000-0000-000069520000}"/>
    <cellStyle name="常规 2 10 7 3 10" xfId="20090" xr:uid="{00000000-0005-0000-0000-00006A520000}"/>
    <cellStyle name="常规 2 10 7 3 10 2" xfId="20091" xr:uid="{00000000-0005-0000-0000-00006B520000}"/>
    <cellStyle name="常规 2 10 7 3 11" xfId="20092" xr:uid="{00000000-0005-0000-0000-00006C520000}"/>
    <cellStyle name="常规 2 10 7 3 11 2" xfId="20093" xr:uid="{00000000-0005-0000-0000-00006D520000}"/>
    <cellStyle name="常规 2 10 7 3 12" xfId="20094" xr:uid="{00000000-0005-0000-0000-00006E520000}"/>
    <cellStyle name="常规 2 10 7 3 12 2" xfId="20095" xr:uid="{00000000-0005-0000-0000-00006F520000}"/>
    <cellStyle name="常规 2 10 7 3 13" xfId="20096" xr:uid="{00000000-0005-0000-0000-000070520000}"/>
    <cellStyle name="常规 2 10 7 3 14" xfId="20097" xr:uid="{00000000-0005-0000-0000-000071520000}"/>
    <cellStyle name="常规 2 10 7 3 2" xfId="20098" xr:uid="{00000000-0005-0000-0000-000072520000}"/>
    <cellStyle name="常规 2 10 7 3 2 2" xfId="20099" xr:uid="{00000000-0005-0000-0000-000073520000}"/>
    <cellStyle name="常规 2 10 7 3 2 2 2" xfId="20100" xr:uid="{00000000-0005-0000-0000-000074520000}"/>
    <cellStyle name="常规 2 10 7 3 2 3" xfId="20101" xr:uid="{00000000-0005-0000-0000-000075520000}"/>
    <cellStyle name="常规 2 10 7 3 2 3 2" xfId="20102" xr:uid="{00000000-0005-0000-0000-000076520000}"/>
    <cellStyle name="常规 2 10 7 3 2 4" xfId="20103" xr:uid="{00000000-0005-0000-0000-000077520000}"/>
    <cellStyle name="常规 2 10 7 3 2 5" xfId="20104" xr:uid="{00000000-0005-0000-0000-000078520000}"/>
    <cellStyle name="常规 2 10 7 3 3" xfId="20105" xr:uid="{00000000-0005-0000-0000-000079520000}"/>
    <cellStyle name="常规 2 10 7 3 3 2" xfId="20106" xr:uid="{00000000-0005-0000-0000-00007A520000}"/>
    <cellStyle name="常规 2 10 7 3 3 2 2" xfId="20107" xr:uid="{00000000-0005-0000-0000-00007B520000}"/>
    <cellStyle name="常规 2 10 7 3 3 3" xfId="20108" xr:uid="{00000000-0005-0000-0000-00007C520000}"/>
    <cellStyle name="常规 2 10 7 3 3 3 2" xfId="20109" xr:uid="{00000000-0005-0000-0000-00007D520000}"/>
    <cellStyle name="常规 2 10 7 3 3 4" xfId="20110" xr:uid="{00000000-0005-0000-0000-00007E520000}"/>
    <cellStyle name="常规 2 10 7 3 3 5" xfId="20111" xr:uid="{00000000-0005-0000-0000-00007F520000}"/>
    <cellStyle name="常规 2 10 7 3 4" xfId="20112" xr:uid="{00000000-0005-0000-0000-000080520000}"/>
    <cellStyle name="常规 2 10 7 3 4 2" xfId="20113" xr:uid="{00000000-0005-0000-0000-000081520000}"/>
    <cellStyle name="常规 2 10 7 3 4 2 2" xfId="20114" xr:uid="{00000000-0005-0000-0000-000082520000}"/>
    <cellStyle name="常规 2 10 7 3 4 3" xfId="20115" xr:uid="{00000000-0005-0000-0000-000083520000}"/>
    <cellStyle name="常规 2 10 7 3 4 3 2" xfId="20116" xr:uid="{00000000-0005-0000-0000-000084520000}"/>
    <cellStyle name="常规 2 10 7 3 4 4" xfId="20117" xr:uid="{00000000-0005-0000-0000-000085520000}"/>
    <cellStyle name="常规 2 10 7 3 4 5" xfId="20118" xr:uid="{00000000-0005-0000-0000-000086520000}"/>
    <cellStyle name="常规 2 10 7 3 5" xfId="20119" xr:uid="{00000000-0005-0000-0000-000087520000}"/>
    <cellStyle name="常规 2 10 7 3 5 2" xfId="20120" xr:uid="{00000000-0005-0000-0000-000088520000}"/>
    <cellStyle name="常规 2 10 7 3 6" xfId="20121" xr:uid="{00000000-0005-0000-0000-000089520000}"/>
    <cellStyle name="常规 2 10 7 3 6 2" xfId="20122" xr:uid="{00000000-0005-0000-0000-00008A520000}"/>
    <cellStyle name="常规 2 10 7 3 7" xfId="20123" xr:uid="{00000000-0005-0000-0000-00008B520000}"/>
    <cellStyle name="常规 2 10 7 3 7 2" xfId="20124" xr:uid="{00000000-0005-0000-0000-00008C520000}"/>
    <cellStyle name="常规 2 10 7 3 8" xfId="20125" xr:uid="{00000000-0005-0000-0000-00008D520000}"/>
    <cellStyle name="常规 2 10 7 3 8 2" xfId="20126" xr:uid="{00000000-0005-0000-0000-00008E520000}"/>
    <cellStyle name="常规 2 10 7 3 9" xfId="20127" xr:uid="{00000000-0005-0000-0000-00008F520000}"/>
    <cellStyle name="常规 2 10 7 3 9 2" xfId="20128" xr:uid="{00000000-0005-0000-0000-000090520000}"/>
    <cellStyle name="常规 2 10 7 4" xfId="20129" xr:uid="{00000000-0005-0000-0000-000091520000}"/>
    <cellStyle name="常规 2 10 7 4 2" xfId="20130" xr:uid="{00000000-0005-0000-0000-000092520000}"/>
    <cellStyle name="常规 2 10 7 4 2 2" xfId="20131" xr:uid="{00000000-0005-0000-0000-000093520000}"/>
    <cellStyle name="常规 2 10 7 4 2 2 2" xfId="20132" xr:uid="{00000000-0005-0000-0000-000094520000}"/>
    <cellStyle name="常规 2 10 7 4 2 3" xfId="20133" xr:uid="{00000000-0005-0000-0000-000095520000}"/>
    <cellStyle name="常规 2 10 7 4 2 3 2" xfId="20134" xr:uid="{00000000-0005-0000-0000-000096520000}"/>
    <cellStyle name="常规 2 10 7 4 2 4" xfId="20135" xr:uid="{00000000-0005-0000-0000-000097520000}"/>
    <cellStyle name="常规 2 10 7 4 2 5" xfId="20136" xr:uid="{00000000-0005-0000-0000-000098520000}"/>
    <cellStyle name="常规 2 10 7 4 3" xfId="20137" xr:uid="{00000000-0005-0000-0000-000099520000}"/>
    <cellStyle name="常规 2 10 7 4 3 2" xfId="20138" xr:uid="{00000000-0005-0000-0000-00009A520000}"/>
    <cellStyle name="常规 2 10 7 4 3 2 2" xfId="20139" xr:uid="{00000000-0005-0000-0000-00009B520000}"/>
    <cellStyle name="常规 2 10 7 4 3 3" xfId="20140" xr:uid="{00000000-0005-0000-0000-00009C520000}"/>
    <cellStyle name="常规 2 10 7 4 3 3 2" xfId="20141" xr:uid="{00000000-0005-0000-0000-00009D520000}"/>
    <cellStyle name="常规 2 10 7 4 3 4" xfId="20142" xr:uid="{00000000-0005-0000-0000-00009E520000}"/>
    <cellStyle name="常规 2 10 7 4 3 5" xfId="20143" xr:uid="{00000000-0005-0000-0000-00009F520000}"/>
    <cellStyle name="常规 2 10 7 4 4" xfId="20144" xr:uid="{00000000-0005-0000-0000-0000A0520000}"/>
    <cellStyle name="常规 2 10 7 4 5" xfId="20145" xr:uid="{00000000-0005-0000-0000-0000A1520000}"/>
    <cellStyle name="常规 2 10 7 4 6" xfId="20146" xr:uid="{00000000-0005-0000-0000-0000A2520000}"/>
    <cellStyle name="常规 2 10 7 4 7" xfId="20147" xr:uid="{00000000-0005-0000-0000-0000A3520000}"/>
    <cellStyle name="常规 2 10 7 5" xfId="20148" xr:uid="{00000000-0005-0000-0000-0000A4520000}"/>
    <cellStyle name="常规 2 10 7 5 2" xfId="20149" xr:uid="{00000000-0005-0000-0000-0000A5520000}"/>
    <cellStyle name="常规 2 10 7 5 3" xfId="20150" xr:uid="{00000000-0005-0000-0000-0000A6520000}"/>
    <cellStyle name="常规 2 10 7 5 4" xfId="20151" xr:uid="{00000000-0005-0000-0000-0000A7520000}"/>
    <cellStyle name="常规 2 10 7 5 5" xfId="20152" xr:uid="{00000000-0005-0000-0000-0000A8520000}"/>
    <cellStyle name="常规 2 10 7 6" xfId="20153" xr:uid="{00000000-0005-0000-0000-0000A9520000}"/>
    <cellStyle name="常规 2 10 7 6 2" xfId="20154" xr:uid="{00000000-0005-0000-0000-0000AA520000}"/>
    <cellStyle name="常规 2 10 7 7" xfId="20155" xr:uid="{00000000-0005-0000-0000-0000AB520000}"/>
    <cellStyle name="常规 2 10 7 7 2" xfId="20156" xr:uid="{00000000-0005-0000-0000-0000AC520000}"/>
    <cellStyle name="常规 2 10 7 8" xfId="20157" xr:uid="{00000000-0005-0000-0000-0000AD520000}"/>
    <cellStyle name="常规 2 10 7 9" xfId="20158" xr:uid="{00000000-0005-0000-0000-0000AE520000}"/>
    <cellStyle name="常规 2 10 8" xfId="20159" xr:uid="{00000000-0005-0000-0000-0000AF520000}"/>
    <cellStyle name="常规 2 10 8 2" xfId="20160" xr:uid="{00000000-0005-0000-0000-0000B0520000}"/>
    <cellStyle name="常规 2 10 8 2 10" xfId="20161" xr:uid="{00000000-0005-0000-0000-0000B1520000}"/>
    <cellStyle name="常规 2 10 8 2 10 2" xfId="20162" xr:uid="{00000000-0005-0000-0000-0000B2520000}"/>
    <cellStyle name="常规 2 10 8 2 11" xfId="20163" xr:uid="{00000000-0005-0000-0000-0000B3520000}"/>
    <cellStyle name="常规 2 10 8 2 11 2" xfId="20164" xr:uid="{00000000-0005-0000-0000-0000B4520000}"/>
    <cellStyle name="常规 2 10 8 2 12" xfId="20165" xr:uid="{00000000-0005-0000-0000-0000B5520000}"/>
    <cellStyle name="常规 2 10 8 2 12 2" xfId="20166" xr:uid="{00000000-0005-0000-0000-0000B6520000}"/>
    <cellStyle name="常规 2 10 8 2 13" xfId="20167" xr:uid="{00000000-0005-0000-0000-0000B7520000}"/>
    <cellStyle name="常规 2 10 8 2 14" xfId="20168" xr:uid="{00000000-0005-0000-0000-0000B8520000}"/>
    <cellStyle name="常规 2 10 8 2 2" xfId="20169" xr:uid="{00000000-0005-0000-0000-0000B9520000}"/>
    <cellStyle name="常规 2 10 8 2 2 2" xfId="20170" xr:uid="{00000000-0005-0000-0000-0000BA520000}"/>
    <cellStyle name="常规 2 10 8 2 2 2 2" xfId="20171" xr:uid="{00000000-0005-0000-0000-0000BB520000}"/>
    <cellStyle name="常规 2 10 8 2 2 3" xfId="20172" xr:uid="{00000000-0005-0000-0000-0000BC520000}"/>
    <cellStyle name="常规 2 10 8 2 2 3 2" xfId="20173" xr:uid="{00000000-0005-0000-0000-0000BD520000}"/>
    <cellStyle name="常规 2 10 8 2 2 4" xfId="20174" xr:uid="{00000000-0005-0000-0000-0000BE520000}"/>
    <cellStyle name="常规 2 10 8 2 2 5" xfId="20175" xr:uid="{00000000-0005-0000-0000-0000BF520000}"/>
    <cellStyle name="常规 2 10 8 2 3" xfId="20176" xr:uid="{00000000-0005-0000-0000-0000C0520000}"/>
    <cellStyle name="常规 2 10 8 2 3 2" xfId="20177" xr:uid="{00000000-0005-0000-0000-0000C1520000}"/>
    <cellStyle name="常规 2 10 8 2 3 2 2" xfId="20178" xr:uid="{00000000-0005-0000-0000-0000C2520000}"/>
    <cellStyle name="常规 2 10 8 2 3 3" xfId="20179" xr:uid="{00000000-0005-0000-0000-0000C3520000}"/>
    <cellStyle name="常规 2 10 8 2 3 3 2" xfId="20180" xr:uid="{00000000-0005-0000-0000-0000C4520000}"/>
    <cellStyle name="常规 2 10 8 2 3 4" xfId="20181" xr:uid="{00000000-0005-0000-0000-0000C5520000}"/>
    <cellStyle name="常规 2 10 8 2 3 5" xfId="20182" xr:uid="{00000000-0005-0000-0000-0000C6520000}"/>
    <cellStyle name="常规 2 10 8 2 4" xfId="20183" xr:uid="{00000000-0005-0000-0000-0000C7520000}"/>
    <cellStyle name="常规 2 10 8 2 4 2" xfId="20184" xr:uid="{00000000-0005-0000-0000-0000C8520000}"/>
    <cellStyle name="常规 2 10 8 2 4 2 2" xfId="20185" xr:uid="{00000000-0005-0000-0000-0000C9520000}"/>
    <cellStyle name="常规 2 10 8 2 4 3" xfId="20186" xr:uid="{00000000-0005-0000-0000-0000CA520000}"/>
    <cellStyle name="常规 2 10 8 2 4 3 2" xfId="20187" xr:uid="{00000000-0005-0000-0000-0000CB520000}"/>
    <cellStyle name="常规 2 10 8 2 4 4" xfId="20188" xr:uid="{00000000-0005-0000-0000-0000CC520000}"/>
    <cellStyle name="常规 2 10 8 2 4 5" xfId="20189" xr:uid="{00000000-0005-0000-0000-0000CD520000}"/>
    <cellStyle name="常规 2 10 8 2 5" xfId="20190" xr:uid="{00000000-0005-0000-0000-0000CE520000}"/>
    <cellStyle name="常规 2 10 8 2 5 2" xfId="20191" xr:uid="{00000000-0005-0000-0000-0000CF520000}"/>
    <cellStyle name="常规 2 10 8 2 6" xfId="20192" xr:uid="{00000000-0005-0000-0000-0000D0520000}"/>
    <cellStyle name="常规 2 10 8 2 6 2" xfId="20193" xr:uid="{00000000-0005-0000-0000-0000D1520000}"/>
    <cellStyle name="常规 2 10 8 2 7" xfId="20194" xr:uid="{00000000-0005-0000-0000-0000D2520000}"/>
    <cellStyle name="常规 2 10 8 2 7 2" xfId="20195" xr:uid="{00000000-0005-0000-0000-0000D3520000}"/>
    <cellStyle name="常规 2 10 8 2 8" xfId="20196" xr:uid="{00000000-0005-0000-0000-0000D4520000}"/>
    <cellStyle name="常规 2 10 8 2 8 2" xfId="20197" xr:uid="{00000000-0005-0000-0000-0000D5520000}"/>
    <cellStyle name="常规 2 10 8 2 9" xfId="20198" xr:uid="{00000000-0005-0000-0000-0000D6520000}"/>
    <cellStyle name="常规 2 10 8 2 9 2" xfId="20199" xr:uid="{00000000-0005-0000-0000-0000D7520000}"/>
    <cellStyle name="常规 2 10 8 3" xfId="20200" xr:uid="{00000000-0005-0000-0000-0000D8520000}"/>
    <cellStyle name="常规 2 10 8 3 2" xfId="20201" xr:uid="{00000000-0005-0000-0000-0000D9520000}"/>
    <cellStyle name="常规 2 10 8 3 2 2" xfId="20202" xr:uid="{00000000-0005-0000-0000-0000DA520000}"/>
    <cellStyle name="常规 2 10 8 3 2 2 2" xfId="20203" xr:uid="{00000000-0005-0000-0000-0000DB520000}"/>
    <cellStyle name="常规 2 10 8 3 2 3" xfId="20204" xr:uid="{00000000-0005-0000-0000-0000DC520000}"/>
    <cellStyle name="常规 2 10 8 3 2 3 2" xfId="20205" xr:uid="{00000000-0005-0000-0000-0000DD520000}"/>
    <cellStyle name="常规 2 10 8 3 2 4" xfId="20206" xr:uid="{00000000-0005-0000-0000-0000DE520000}"/>
    <cellStyle name="常规 2 10 8 3 2 5" xfId="20207" xr:uid="{00000000-0005-0000-0000-0000DF520000}"/>
    <cellStyle name="常规 2 10 8 3 3" xfId="20208" xr:uid="{00000000-0005-0000-0000-0000E0520000}"/>
    <cellStyle name="常规 2 10 8 3 3 2" xfId="20209" xr:uid="{00000000-0005-0000-0000-0000E1520000}"/>
    <cellStyle name="常规 2 10 8 3 3 2 2" xfId="20210" xr:uid="{00000000-0005-0000-0000-0000E2520000}"/>
    <cellStyle name="常规 2 10 8 3 3 3" xfId="20211" xr:uid="{00000000-0005-0000-0000-0000E3520000}"/>
    <cellStyle name="常规 2 10 8 3 3 3 2" xfId="20212" xr:uid="{00000000-0005-0000-0000-0000E4520000}"/>
    <cellStyle name="常规 2 10 8 3 3 4" xfId="20213" xr:uid="{00000000-0005-0000-0000-0000E5520000}"/>
    <cellStyle name="常规 2 10 8 3 3 5" xfId="20214" xr:uid="{00000000-0005-0000-0000-0000E6520000}"/>
    <cellStyle name="常规 2 10 8 3 4" xfId="20215" xr:uid="{00000000-0005-0000-0000-0000E7520000}"/>
    <cellStyle name="常规 2 10 8 3 5" xfId="20216" xr:uid="{00000000-0005-0000-0000-0000E8520000}"/>
    <cellStyle name="常规 2 10 8 3 6" xfId="20217" xr:uid="{00000000-0005-0000-0000-0000E9520000}"/>
    <cellStyle name="常规 2 10 8 3 7" xfId="20218" xr:uid="{00000000-0005-0000-0000-0000EA520000}"/>
    <cellStyle name="常规 2 10 8 4" xfId="20219" xr:uid="{00000000-0005-0000-0000-0000EB520000}"/>
    <cellStyle name="常规 2 10 8 4 2" xfId="20220" xr:uid="{00000000-0005-0000-0000-0000EC520000}"/>
    <cellStyle name="常规 2 10 8 4 3" xfId="20221" xr:uid="{00000000-0005-0000-0000-0000ED520000}"/>
    <cellStyle name="常规 2 10 8 4 4" xfId="20222" xr:uid="{00000000-0005-0000-0000-0000EE520000}"/>
    <cellStyle name="常规 2 10 8 4 5" xfId="20223" xr:uid="{00000000-0005-0000-0000-0000EF520000}"/>
    <cellStyle name="常规 2 10 8 5" xfId="20224" xr:uid="{00000000-0005-0000-0000-0000F0520000}"/>
    <cellStyle name="常规 2 10 8 5 2" xfId="20225" xr:uid="{00000000-0005-0000-0000-0000F1520000}"/>
    <cellStyle name="常规 2 10 8 6" xfId="20226" xr:uid="{00000000-0005-0000-0000-0000F2520000}"/>
    <cellStyle name="常规 2 10 8 6 2" xfId="20227" xr:uid="{00000000-0005-0000-0000-0000F3520000}"/>
    <cellStyle name="常规 2 10 8 7" xfId="20228" xr:uid="{00000000-0005-0000-0000-0000F4520000}"/>
    <cellStyle name="常规 2 10 8 8" xfId="20229" xr:uid="{00000000-0005-0000-0000-0000F5520000}"/>
    <cellStyle name="常规 2 10 9" xfId="20230" xr:uid="{00000000-0005-0000-0000-0000F6520000}"/>
    <cellStyle name="常规 2 10 9 2" xfId="20231" xr:uid="{00000000-0005-0000-0000-0000F7520000}"/>
    <cellStyle name="常规 2 10 9 2 10" xfId="20232" xr:uid="{00000000-0005-0000-0000-0000F8520000}"/>
    <cellStyle name="常规 2 10 9 2 10 2" xfId="20233" xr:uid="{00000000-0005-0000-0000-0000F9520000}"/>
    <cellStyle name="常规 2 10 9 2 11" xfId="20234" xr:uid="{00000000-0005-0000-0000-0000FA520000}"/>
    <cellStyle name="常规 2 10 9 2 11 2" xfId="20235" xr:uid="{00000000-0005-0000-0000-0000FB520000}"/>
    <cellStyle name="常规 2 10 9 2 12" xfId="20236" xr:uid="{00000000-0005-0000-0000-0000FC520000}"/>
    <cellStyle name="常规 2 10 9 2 12 2" xfId="20237" xr:uid="{00000000-0005-0000-0000-0000FD520000}"/>
    <cellStyle name="常规 2 10 9 2 13" xfId="20238" xr:uid="{00000000-0005-0000-0000-0000FE520000}"/>
    <cellStyle name="常规 2 10 9 2 14" xfId="20239" xr:uid="{00000000-0005-0000-0000-0000FF520000}"/>
    <cellStyle name="常规 2 10 9 2 2" xfId="20240" xr:uid="{00000000-0005-0000-0000-000000530000}"/>
    <cellStyle name="常规 2 10 9 2 2 2" xfId="20241" xr:uid="{00000000-0005-0000-0000-000001530000}"/>
    <cellStyle name="常规 2 10 9 2 2 2 2" xfId="20242" xr:uid="{00000000-0005-0000-0000-000002530000}"/>
    <cellStyle name="常规 2 10 9 2 2 3" xfId="20243" xr:uid="{00000000-0005-0000-0000-000003530000}"/>
    <cellStyle name="常规 2 10 9 2 2 3 2" xfId="20244" xr:uid="{00000000-0005-0000-0000-000004530000}"/>
    <cellStyle name="常规 2 10 9 2 2 4" xfId="20245" xr:uid="{00000000-0005-0000-0000-000005530000}"/>
    <cellStyle name="常规 2 10 9 2 2 5" xfId="20246" xr:uid="{00000000-0005-0000-0000-000006530000}"/>
    <cellStyle name="常规 2 10 9 2 3" xfId="20247" xr:uid="{00000000-0005-0000-0000-000007530000}"/>
    <cellStyle name="常规 2 10 9 2 3 2" xfId="20248" xr:uid="{00000000-0005-0000-0000-000008530000}"/>
    <cellStyle name="常规 2 10 9 2 3 2 2" xfId="20249" xr:uid="{00000000-0005-0000-0000-000009530000}"/>
    <cellStyle name="常规 2 10 9 2 3 3" xfId="20250" xr:uid="{00000000-0005-0000-0000-00000A530000}"/>
    <cellStyle name="常规 2 10 9 2 3 3 2" xfId="20251" xr:uid="{00000000-0005-0000-0000-00000B530000}"/>
    <cellStyle name="常规 2 10 9 2 3 4" xfId="20252" xr:uid="{00000000-0005-0000-0000-00000C530000}"/>
    <cellStyle name="常规 2 10 9 2 3 5" xfId="20253" xr:uid="{00000000-0005-0000-0000-00000D530000}"/>
    <cellStyle name="常规 2 10 9 2 4" xfId="20254" xr:uid="{00000000-0005-0000-0000-00000E530000}"/>
    <cellStyle name="常规 2 10 9 2 4 2" xfId="20255" xr:uid="{00000000-0005-0000-0000-00000F530000}"/>
    <cellStyle name="常规 2 10 9 2 4 2 2" xfId="20256" xr:uid="{00000000-0005-0000-0000-000010530000}"/>
    <cellStyle name="常规 2 10 9 2 4 3" xfId="20257" xr:uid="{00000000-0005-0000-0000-000011530000}"/>
    <cellStyle name="常规 2 10 9 2 4 3 2" xfId="20258" xr:uid="{00000000-0005-0000-0000-000012530000}"/>
    <cellStyle name="常规 2 10 9 2 4 4" xfId="20259" xr:uid="{00000000-0005-0000-0000-000013530000}"/>
    <cellStyle name="常规 2 10 9 2 4 5" xfId="20260" xr:uid="{00000000-0005-0000-0000-000014530000}"/>
    <cellStyle name="常规 2 10 9 2 5" xfId="20261" xr:uid="{00000000-0005-0000-0000-000015530000}"/>
    <cellStyle name="常规 2 10 9 2 5 2" xfId="20262" xr:uid="{00000000-0005-0000-0000-000016530000}"/>
    <cellStyle name="常规 2 10 9 2 6" xfId="20263" xr:uid="{00000000-0005-0000-0000-000017530000}"/>
    <cellStyle name="常规 2 10 9 2 6 2" xfId="20264" xr:uid="{00000000-0005-0000-0000-000018530000}"/>
    <cellStyle name="常规 2 10 9 2 7" xfId="20265" xr:uid="{00000000-0005-0000-0000-000019530000}"/>
    <cellStyle name="常规 2 10 9 2 7 2" xfId="20266" xr:uid="{00000000-0005-0000-0000-00001A530000}"/>
    <cellStyle name="常规 2 10 9 2 8" xfId="20267" xr:uid="{00000000-0005-0000-0000-00001B530000}"/>
    <cellStyle name="常规 2 10 9 2 8 2" xfId="20268" xr:uid="{00000000-0005-0000-0000-00001C530000}"/>
    <cellStyle name="常规 2 10 9 2 9" xfId="20269" xr:uid="{00000000-0005-0000-0000-00001D530000}"/>
    <cellStyle name="常规 2 10 9 2 9 2" xfId="20270" xr:uid="{00000000-0005-0000-0000-00001E530000}"/>
    <cellStyle name="常规 2 10 9 3" xfId="20271" xr:uid="{00000000-0005-0000-0000-00001F530000}"/>
    <cellStyle name="常规 2 10 9 3 2" xfId="20272" xr:uid="{00000000-0005-0000-0000-000020530000}"/>
    <cellStyle name="常规 2 10 9 3 2 2" xfId="20273" xr:uid="{00000000-0005-0000-0000-000021530000}"/>
    <cellStyle name="常规 2 10 9 3 2 2 2" xfId="20274" xr:uid="{00000000-0005-0000-0000-000022530000}"/>
    <cellStyle name="常规 2 10 9 3 2 3" xfId="20275" xr:uid="{00000000-0005-0000-0000-000023530000}"/>
    <cellStyle name="常规 2 10 9 3 2 3 2" xfId="20276" xr:uid="{00000000-0005-0000-0000-000024530000}"/>
    <cellStyle name="常规 2 10 9 3 2 4" xfId="20277" xr:uid="{00000000-0005-0000-0000-000025530000}"/>
    <cellStyle name="常规 2 10 9 3 2 5" xfId="20278" xr:uid="{00000000-0005-0000-0000-000026530000}"/>
    <cellStyle name="常规 2 10 9 3 3" xfId="20279" xr:uid="{00000000-0005-0000-0000-000027530000}"/>
    <cellStyle name="常规 2 10 9 3 3 2" xfId="20280" xr:uid="{00000000-0005-0000-0000-000028530000}"/>
    <cellStyle name="常规 2 10 9 3 3 2 2" xfId="20281" xr:uid="{00000000-0005-0000-0000-000029530000}"/>
    <cellStyle name="常规 2 10 9 3 3 3" xfId="20282" xr:uid="{00000000-0005-0000-0000-00002A530000}"/>
    <cellStyle name="常规 2 10 9 3 3 3 2" xfId="20283" xr:uid="{00000000-0005-0000-0000-00002B530000}"/>
    <cellStyle name="常规 2 10 9 3 3 4" xfId="20284" xr:uid="{00000000-0005-0000-0000-00002C530000}"/>
    <cellStyle name="常规 2 10 9 3 3 5" xfId="20285" xr:uid="{00000000-0005-0000-0000-00002D530000}"/>
    <cellStyle name="常规 2 10 9 3 4" xfId="20286" xr:uid="{00000000-0005-0000-0000-00002E530000}"/>
    <cellStyle name="常规 2 10 9 3 5" xfId="20287" xr:uid="{00000000-0005-0000-0000-00002F530000}"/>
    <cellStyle name="常规 2 10 9 3 6" xfId="20288" xr:uid="{00000000-0005-0000-0000-000030530000}"/>
    <cellStyle name="常规 2 10 9 3 7" xfId="20289" xr:uid="{00000000-0005-0000-0000-000031530000}"/>
    <cellStyle name="常规 2 10 9 4" xfId="20290" xr:uid="{00000000-0005-0000-0000-000032530000}"/>
    <cellStyle name="常规 2 10 9 4 2" xfId="20291" xr:uid="{00000000-0005-0000-0000-000033530000}"/>
    <cellStyle name="常规 2 10 9 4 3" xfId="20292" xr:uid="{00000000-0005-0000-0000-000034530000}"/>
    <cellStyle name="常规 2 10 9 4 4" xfId="20293" xr:uid="{00000000-0005-0000-0000-000035530000}"/>
    <cellStyle name="常规 2 10 9 4 5" xfId="20294" xr:uid="{00000000-0005-0000-0000-000036530000}"/>
    <cellStyle name="常规 2 10 9 5" xfId="20295" xr:uid="{00000000-0005-0000-0000-000037530000}"/>
    <cellStyle name="常规 2 10 9 5 2" xfId="20296" xr:uid="{00000000-0005-0000-0000-000038530000}"/>
    <cellStyle name="常规 2 10 9 6" xfId="20297" xr:uid="{00000000-0005-0000-0000-000039530000}"/>
    <cellStyle name="常规 2 10 9 6 2" xfId="20298" xr:uid="{00000000-0005-0000-0000-00003A530000}"/>
    <cellStyle name="常规 2 10 9 7" xfId="20299" xr:uid="{00000000-0005-0000-0000-00003B530000}"/>
    <cellStyle name="常规 2 10 9 8" xfId="20300" xr:uid="{00000000-0005-0000-0000-00003C530000}"/>
    <cellStyle name="常规 2 11" xfId="20301" xr:uid="{00000000-0005-0000-0000-00003D530000}"/>
    <cellStyle name="常规 2 11 10" xfId="20302" xr:uid="{00000000-0005-0000-0000-00003E530000}"/>
    <cellStyle name="常规 2 11 10 10" xfId="20303" xr:uid="{00000000-0005-0000-0000-00003F530000}"/>
    <cellStyle name="常规 2 11 10 10 2" xfId="20304" xr:uid="{00000000-0005-0000-0000-000040530000}"/>
    <cellStyle name="常规 2 11 10 10 2 2" xfId="20305" xr:uid="{00000000-0005-0000-0000-000041530000}"/>
    <cellStyle name="常规 2 11 10 10 3" xfId="20306" xr:uid="{00000000-0005-0000-0000-000042530000}"/>
    <cellStyle name="常规 2 11 10 10 3 2" xfId="20307" xr:uid="{00000000-0005-0000-0000-000043530000}"/>
    <cellStyle name="常规 2 11 10 10 4" xfId="20308" xr:uid="{00000000-0005-0000-0000-000044530000}"/>
    <cellStyle name="常规 2 11 10 10 5" xfId="20309" xr:uid="{00000000-0005-0000-0000-000045530000}"/>
    <cellStyle name="常规 2 11 10 2" xfId="20310" xr:uid="{00000000-0005-0000-0000-000046530000}"/>
    <cellStyle name="常规 2 11 10 2 2" xfId="20311" xr:uid="{00000000-0005-0000-0000-000047530000}"/>
    <cellStyle name="常规 2 11 10 2 2 2" xfId="20312" xr:uid="{00000000-0005-0000-0000-000048530000}"/>
    <cellStyle name="常规 2 11 10 2 3" xfId="20313" xr:uid="{00000000-0005-0000-0000-000049530000}"/>
    <cellStyle name="常规 2 11 10 2 3 2" xfId="20314" xr:uid="{00000000-0005-0000-0000-00004A530000}"/>
    <cellStyle name="常规 2 11 10 2 4" xfId="20315" xr:uid="{00000000-0005-0000-0000-00004B530000}"/>
    <cellStyle name="常规 2 11 10 2 5" xfId="20316" xr:uid="{00000000-0005-0000-0000-00004C530000}"/>
    <cellStyle name="常规 2 11 10 3" xfId="20317" xr:uid="{00000000-0005-0000-0000-00004D530000}"/>
    <cellStyle name="常规 2 11 10 3 2" xfId="20318" xr:uid="{00000000-0005-0000-0000-00004E530000}"/>
    <cellStyle name="常规 2 11 10 3 2 2" xfId="20319" xr:uid="{00000000-0005-0000-0000-00004F530000}"/>
    <cellStyle name="常规 2 11 10 3 3" xfId="20320" xr:uid="{00000000-0005-0000-0000-000050530000}"/>
    <cellStyle name="常规 2 11 10 3 3 2" xfId="20321" xr:uid="{00000000-0005-0000-0000-000051530000}"/>
    <cellStyle name="常规 2 11 10 3 4" xfId="20322" xr:uid="{00000000-0005-0000-0000-000052530000}"/>
    <cellStyle name="常规 2 11 10 3 5" xfId="20323" xr:uid="{00000000-0005-0000-0000-000053530000}"/>
    <cellStyle name="常规 2 11 10 4" xfId="20324" xr:uid="{00000000-0005-0000-0000-000054530000}"/>
    <cellStyle name="常规 2 11 10 4 2" xfId="20325" xr:uid="{00000000-0005-0000-0000-000055530000}"/>
    <cellStyle name="常规 2 11 10 4 2 2" xfId="20326" xr:uid="{00000000-0005-0000-0000-000056530000}"/>
    <cellStyle name="常规 2 11 10 4 3" xfId="20327" xr:uid="{00000000-0005-0000-0000-000057530000}"/>
    <cellStyle name="常规 2 11 10 4 3 2" xfId="20328" xr:uid="{00000000-0005-0000-0000-000058530000}"/>
    <cellStyle name="常规 2 11 10 4 4" xfId="20329" xr:uid="{00000000-0005-0000-0000-000059530000}"/>
    <cellStyle name="常规 2 11 10 4 5" xfId="20330" xr:uid="{00000000-0005-0000-0000-00005A530000}"/>
    <cellStyle name="常规 2 11 10 5" xfId="20331" xr:uid="{00000000-0005-0000-0000-00005B530000}"/>
    <cellStyle name="常规 2 11 10 5 2" xfId="20332" xr:uid="{00000000-0005-0000-0000-00005C530000}"/>
    <cellStyle name="常规 2 11 10 5 2 2" xfId="20333" xr:uid="{00000000-0005-0000-0000-00005D530000}"/>
    <cellStyle name="常规 2 11 10 5 3" xfId="20334" xr:uid="{00000000-0005-0000-0000-00005E530000}"/>
    <cellStyle name="常规 2 11 10 5 3 2" xfId="20335" xr:uid="{00000000-0005-0000-0000-00005F530000}"/>
    <cellStyle name="常规 2 11 10 5 4" xfId="20336" xr:uid="{00000000-0005-0000-0000-000060530000}"/>
    <cellStyle name="常规 2 11 10 5 5" xfId="20337" xr:uid="{00000000-0005-0000-0000-000061530000}"/>
    <cellStyle name="常规 2 11 10 6" xfId="20338" xr:uid="{00000000-0005-0000-0000-000062530000}"/>
    <cellStyle name="常规 2 11 10 6 2" xfId="20339" xr:uid="{00000000-0005-0000-0000-000063530000}"/>
    <cellStyle name="常规 2 11 10 6 2 2" xfId="20340" xr:uid="{00000000-0005-0000-0000-000064530000}"/>
    <cellStyle name="常规 2 11 10 6 3" xfId="20341" xr:uid="{00000000-0005-0000-0000-000065530000}"/>
    <cellStyle name="常规 2 11 10 6 3 2" xfId="20342" xr:uid="{00000000-0005-0000-0000-000066530000}"/>
    <cellStyle name="常规 2 11 10 6 4" xfId="20343" xr:uid="{00000000-0005-0000-0000-000067530000}"/>
    <cellStyle name="常规 2 11 10 6 5" xfId="20344" xr:uid="{00000000-0005-0000-0000-000068530000}"/>
    <cellStyle name="常规 2 11 10 7" xfId="20345" xr:uid="{00000000-0005-0000-0000-000069530000}"/>
    <cellStyle name="常规 2 11 10 7 2" xfId="20346" xr:uid="{00000000-0005-0000-0000-00006A530000}"/>
    <cellStyle name="常规 2 11 10 7 2 2" xfId="20347" xr:uid="{00000000-0005-0000-0000-00006B530000}"/>
    <cellStyle name="常规 2 11 10 7 3" xfId="20348" xr:uid="{00000000-0005-0000-0000-00006C530000}"/>
    <cellStyle name="常规 2 11 10 7 3 2" xfId="20349" xr:uid="{00000000-0005-0000-0000-00006D530000}"/>
    <cellStyle name="常规 2 11 10 7 4" xfId="20350" xr:uid="{00000000-0005-0000-0000-00006E530000}"/>
    <cellStyle name="常规 2 11 10 7 5" xfId="20351" xr:uid="{00000000-0005-0000-0000-00006F530000}"/>
    <cellStyle name="常规 2 11 10 8" xfId="20352" xr:uid="{00000000-0005-0000-0000-000070530000}"/>
    <cellStyle name="常规 2 11 10 8 2" xfId="20353" xr:uid="{00000000-0005-0000-0000-000071530000}"/>
    <cellStyle name="常规 2 11 10 8 2 2" xfId="20354" xr:uid="{00000000-0005-0000-0000-000072530000}"/>
    <cellStyle name="常规 2 11 10 8 3" xfId="20355" xr:uid="{00000000-0005-0000-0000-000073530000}"/>
    <cellStyle name="常规 2 11 10 8 3 2" xfId="20356" xr:uid="{00000000-0005-0000-0000-000074530000}"/>
    <cellStyle name="常规 2 11 10 8 4" xfId="20357" xr:uid="{00000000-0005-0000-0000-000075530000}"/>
    <cellStyle name="常规 2 11 10 8 5" xfId="20358" xr:uid="{00000000-0005-0000-0000-000076530000}"/>
    <cellStyle name="常规 2 11 10 9" xfId="20359" xr:uid="{00000000-0005-0000-0000-000077530000}"/>
    <cellStyle name="常规 2 11 10 9 2" xfId="20360" xr:uid="{00000000-0005-0000-0000-000078530000}"/>
    <cellStyle name="常规 2 11 10 9 2 2" xfId="20361" xr:uid="{00000000-0005-0000-0000-000079530000}"/>
    <cellStyle name="常规 2 11 10 9 3" xfId="20362" xr:uid="{00000000-0005-0000-0000-00007A530000}"/>
    <cellStyle name="常规 2 11 10 9 3 2" xfId="20363" xr:uid="{00000000-0005-0000-0000-00007B530000}"/>
    <cellStyle name="常规 2 11 10 9 4" xfId="20364" xr:uid="{00000000-0005-0000-0000-00007C530000}"/>
    <cellStyle name="常规 2 11 10 9 5" xfId="20365" xr:uid="{00000000-0005-0000-0000-00007D530000}"/>
    <cellStyle name="常规 2 11 11" xfId="20366" xr:uid="{00000000-0005-0000-0000-00007E530000}"/>
    <cellStyle name="常规 2 11 11 2" xfId="20367" xr:uid="{00000000-0005-0000-0000-00007F530000}"/>
    <cellStyle name="常规 2 11 11 2 2" xfId="20368" xr:uid="{00000000-0005-0000-0000-000080530000}"/>
    <cellStyle name="常规 2 11 11 2 2 2" xfId="20369" xr:uid="{00000000-0005-0000-0000-000081530000}"/>
    <cellStyle name="常规 2 11 11 2 3" xfId="20370" xr:uid="{00000000-0005-0000-0000-000082530000}"/>
    <cellStyle name="常规 2 11 11 2 3 2" xfId="20371" xr:uid="{00000000-0005-0000-0000-000083530000}"/>
    <cellStyle name="常规 2 11 11 2 4" xfId="20372" xr:uid="{00000000-0005-0000-0000-000084530000}"/>
    <cellStyle name="常规 2 11 11 2 5" xfId="20373" xr:uid="{00000000-0005-0000-0000-000085530000}"/>
    <cellStyle name="常规 2 11 11 3" xfId="20374" xr:uid="{00000000-0005-0000-0000-000086530000}"/>
    <cellStyle name="常规 2 11 11 3 2" xfId="20375" xr:uid="{00000000-0005-0000-0000-000087530000}"/>
    <cellStyle name="常规 2 11 11 3 2 2" xfId="20376" xr:uid="{00000000-0005-0000-0000-000088530000}"/>
    <cellStyle name="常规 2 11 11 3 3" xfId="20377" xr:uid="{00000000-0005-0000-0000-000089530000}"/>
    <cellStyle name="常规 2 11 11 3 3 2" xfId="20378" xr:uid="{00000000-0005-0000-0000-00008A530000}"/>
    <cellStyle name="常规 2 11 11 3 4" xfId="20379" xr:uid="{00000000-0005-0000-0000-00008B530000}"/>
    <cellStyle name="常规 2 11 11 3 5" xfId="20380" xr:uid="{00000000-0005-0000-0000-00008C530000}"/>
    <cellStyle name="常规 2 11 11 4" xfId="20381" xr:uid="{00000000-0005-0000-0000-00008D530000}"/>
    <cellStyle name="常规 2 11 11 4 2" xfId="20382" xr:uid="{00000000-0005-0000-0000-00008E530000}"/>
    <cellStyle name="常规 2 11 11 4 2 2" xfId="20383" xr:uid="{00000000-0005-0000-0000-00008F530000}"/>
    <cellStyle name="常规 2 11 11 4 3" xfId="20384" xr:uid="{00000000-0005-0000-0000-000090530000}"/>
    <cellStyle name="常规 2 11 11 4 3 2" xfId="20385" xr:uid="{00000000-0005-0000-0000-000091530000}"/>
    <cellStyle name="常规 2 11 11 4 4" xfId="20386" xr:uid="{00000000-0005-0000-0000-000092530000}"/>
    <cellStyle name="常规 2 11 11 4 5" xfId="20387" xr:uid="{00000000-0005-0000-0000-000093530000}"/>
    <cellStyle name="常规 2 11 11 5" xfId="20388" xr:uid="{00000000-0005-0000-0000-000094530000}"/>
    <cellStyle name="常规 2 11 11 5 2" xfId="20389" xr:uid="{00000000-0005-0000-0000-000095530000}"/>
    <cellStyle name="常规 2 11 11 5 2 2" xfId="20390" xr:uid="{00000000-0005-0000-0000-000096530000}"/>
    <cellStyle name="常规 2 11 11 5 3" xfId="20391" xr:uid="{00000000-0005-0000-0000-000097530000}"/>
    <cellStyle name="常规 2 11 11 5 3 2" xfId="20392" xr:uid="{00000000-0005-0000-0000-000098530000}"/>
    <cellStyle name="常规 2 11 11 5 4" xfId="20393" xr:uid="{00000000-0005-0000-0000-000099530000}"/>
    <cellStyle name="常规 2 11 11 5 5" xfId="20394" xr:uid="{00000000-0005-0000-0000-00009A530000}"/>
    <cellStyle name="常规 2 11 11 6" xfId="20395" xr:uid="{00000000-0005-0000-0000-00009B530000}"/>
    <cellStyle name="常规 2 11 11 6 2" xfId="20396" xr:uid="{00000000-0005-0000-0000-00009C530000}"/>
    <cellStyle name="常规 2 11 11 6 2 2" xfId="20397" xr:uid="{00000000-0005-0000-0000-00009D530000}"/>
    <cellStyle name="常规 2 11 11 6 3" xfId="20398" xr:uid="{00000000-0005-0000-0000-00009E530000}"/>
    <cellStyle name="常规 2 11 11 6 3 2" xfId="20399" xr:uid="{00000000-0005-0000-0000-00009F530000}"/>
    <cellStyle name="常规 2 11 11 6 4" xfId="20400" xr:uid="{00000000-0005-0000-0000-0000A0530000}"/>
    <cellStyle name="常规 2 11 11 6 5" xfId="20401" xr:uid="{00000000-0005-0000-0000-0000A1530000}"/>
    <cellStyle name="常规 2 11 11 7" xfId="20402" xr:uid="{00000000-0005-0000-0000-0000A2530000}"/>
    <cellStyle name="常规 2 11 11 7 2" xfId="20403" xr:uid="{00000000-0005-0000-0000-0000A3530000}"/>
    <cellStyle name="常规 2 11 11 7 2 2" xfId="20404" xr:uid="{00000000-0005-0000-0000-0000A4530000}"/>
    <cellStyle name="常规 2 11 11 7 3" xfId="20405" xr:uid="{00000000-0005-0000-0000-0000A5530000}"/>
    <cellStyle name="常规 2 11 11 7 3 2" xfId="20406" xr:uid="{00000000-0005-0000-0000-0000A6530000}"/>
    <cellStyle name="常规 2 11 11 7 4" xfId="20407" xr:uid="{00000000-0005-0000-0000-0000A7530000}"/>
    <cellStyle name="常规 2 11 11 7 5" xfId="20408" xr:uid="{00000000-0005-0000-0000-0000A8530000}"/>
    <cellStyle name="常规 2 11 11 8" xfId="20409" xr:uid="{00000000-0005-0000-0000-0000A9530000}"/>
    <cellStyle name="常规 2 11 11 8 2" xfId="20410" xr:uid="{00000000-0005-0000-0000-0000AA530000}"/>
    <cellStyle name="常规 2 11 11 8 2 2" xfId="20411" xr:uid="{00000000-0005-0000-0000-0000AB530000}"/>
    <cellStyle name="常规 2 11 11 8 3" xfId="20412" xr:uid="{00000000-0005-0000-0000-0000AC530000}"/>
    <cellStyle name="常规 2 11 11 8 3 2" xfId="20413" xr:uid="{00000000-0005-0000-0000-0000AD530000}"/>
    <cellStyle name="常规 2 11 11 8 4" xfId="20414" xr:uid="{00000000-0005-0000-0000-0000AE530000}"/>
    <cellStyle name="常规 2 11 11 8 5" xfId="20415" xr:uid="{00000000-0005-0000-0000-0000AF530000}"/>
    <cellStyle name="常规 2 11 11 9" xfId="20416" xr:uid="{00000000-0005-0000-0000-0000B0530000}"/>
    <cellStyle name="常规 2 11 11 9 2" xfId="20417" xr:uid="{00000000-0005-0000-0000-0000B1530000}"/>
    <cellStyle name="常规 2 11 11 9 2 2" xfId="20418" xr:uid="{00000000-0005-0000-0000-0000B2530000}"/>
    <cellStyle name="常规 2 11 11 9 3" xfId="20419" xr:uid="{00000000-0005-0000-0000-0000B3530000}"/>
    <cellStyle name="常规 2 11 11 9 3 2" xfId="20420" xr:uid="{00000000-0005-0000-0000-0000B4530000}"/>
    <cellStyle name="常规 2 11 11 9 4" xfId="20421" xr:uid="{00000000-0005-0000-0000-0000B5530000}"/>
    <cellStyle name="常规 2 11 11 9 5" xfId="20422" xr:uid="{00000000-0005-0000-0000-0000B6530000}"/>
    <cellStyle name="常规 2 11 12" xfId="20423" xr:uid="{00000000-0005-0000-0000-0000B7530000}"/>
    <cellStyle name="常规 2 11 12 2" xfId="20424" xr:uid="{00000000-0005-0000-0000-0000B8530000}"/>
    <cellStyle name="常规 2 11 12 2 2" xfId="20425" xr:uid="{00000000-0005-0000-0000-0000B9530000}"/>
    <cellStyle name="常规 2 11 12 3" xfId="20426" xr:uid="{00000000-0005-0000-0000-0000BA530000}"/>
    <cellStyle name="常规 2 11 12 3 2" xfId="20427" xr:uid="{00000000-0005-0000-0000-0000BB530000}"/>
    <cellStyle name="常规 2 11 12 4" xfId="20428" xr:uid="{00000000-0005-0000-0000-0000BC530000}"/>
    <cellStyle name="常规 2 11 12 5" xfId="20429" xr:uid="{00000000-0005-0000-0000-0000BD530000}"/>
    <cellStyle name="常规 2 11 13" xfId="20430" xr:uid="{00000000-0005-0000-0000-0000BE530000}"/>
    <cellStyle name="常规 2 11 13 2" xfId="20431" xr:uid="{00000000-0005-0000-0000-0000BF530000}"/>
    <cellStyle name="常规 2 11 13 2 2" xfId="20432" xr:uid="{00000000-0005-0000-0000-0000C0530000}"/>
    <cellStyle name="常规 2 11 13 3" xfId="20433" xr:uid="{00000000-0005-0000-0000-0000C1530000}"/>
    <cellStyle name="常规 2 11 13 3 2" xfId="20434" xr:uid="{00000000-0005-0000-0000-0000C2530000}"/>
    <cellStyle name="常规 2 11 13 4" xfId="20435" xr:uid="{00000000-0005-0000-0000-0000C3530000}"/>
    <cellStyle name="常规 2 11 13 5" xfId="20436" xr:uid="{00000000-0005-0000-0000-0000C4530000}"/>
    <cellStyle name="常规 2 11 14" xfId="20437" xr:uid="{00000000-0005-0000-0000-0000C5530000}"/>
    <cellStyle name="常规 2 11 14 2" xfId="20438" xr:uid="{00000000-0005-0000-0000-0000C6530000}"/>
    <cellStyle name="常规 2 11 14 2 2" xfId="20439" xr:uid="{00000000-0005-0000-0000-0000C7530000}"/>
    <cellStyle name="常规 2 11 14 2 2 2" xfId="20440" xr:uid="{00000000-0005-0000-0000-0000C8530000}"/>
    <cellStyle name="常规 2 11 14 2 3" xfId="20441" xr:uid="{00000000-0005-0000-0000-0000C9530000}"/>
    <cellStyle name="常规 2 11 14 2 3 2" xfId="20442" xr:uid="{00000000-0005-0000-0000-0000CA530000}"/>
    <cellStyle name="常规 2 11 14 2 4" xfId="20443" xr:uid="{00000000-0005-0000-0000-0000CB530000}"/>
    <cellStyle name="常规 2 11 14 2 5" xfId="20444" xr:uid="{00000000-0005-0000-0000-0000CC530000}"/>
    <cellStyle name="常规 2 11 14 3" xfId="20445" xr:uid="{00000000-0005-0000-0000-0000CD530000}"/>
    <cellStyle name="常规 2 11 14 3 2" xfId="20446" xr:uid="{00000000-0005-0000-0000-0000CE530000}"/>
    <cellStyle name="常规 2 11 14 3 2 2" xfId="20447" xr:uid="{00000000-0005-0000-0000-0000CF530000}"/>
    <cellStyle name="常规 2 11 14 3 3" xfId="20448" xr:uid="{00000000-0005-0000-0000-0000D0530000}"/>
    <cellStyle name="常规 2 11 14 3 3 2" xfId="20449" xr:uid="{00000000-0005-0000-0000-0000D1530000}"/>
    <cellStyle name="常规 2 11 14 3 4" xfId="20450" xr:uid="{00000000-0005-0000-0000-0000D2530000}"/>
    <cellStyle name="常规 2 11 14 3 5" xfId="20451" xr:uid="{00000000-0005-0000-0000-0000D3530000}"/>
    <cellStyle name="常规 2 11 14 4" xfId="20452" xr:uid="{00000000-0005-0000-0000-0000D4530000}"/>
    <cellStyle name="常规 2 11 14 4 2" xfId="20453" xr:uid="{00000000-0005-0000-0000-0000D5530000}"/>
    <cellStyle name="常规 2 11 14 4 2 2" xfId="20454" xr:uid="{00000000-0005-0000-0000-0000D6530000}"/>
    <cellStyle name="常规 2 11 14 4 3" xfId="20455" xr:uid="{00000000-0005-0000-0000-0000D7530000}"/>
    <cellStyle name="常规 2 11 14 4 3 2" xfId="20456" xr:uid="{00000000-0005-0000-0000-0000D8530000}"/>
    <cellStyle name="常规 2 11 14 4 4" xfId="20457" xr:uid="{00000000-0005-0000-0000-0000D9530000}"/>
    <cellStyle name="常规 2 11 14 4 5" xfId="20458" xr:uid="{00000000-0005-0000-0000-0000DA530000}"/>
    <cellStyle name="常规 2 11 14 5" xfId="20459" xr:uid="{00000000-0005-0000-0000-0000DB530000}"/>
    <cellStyle name="常规 2 11 14 5 2" xfId="20460" xr:uid="{00000000-0005-0000-0000-0000DC530000}"/>
    <cellStyle name="常规 2 11 14 5 2 2" xfId="20461" xr:uid="{00000000-0005-0000-0000-0000DD530000}"/>
    <cellStyle name="常规 2 11 14 5 3" xfId="20462" xr:uid="{00000000-0005-0000-0000-0000DE530000}"/>
    <cellStyle name="常规 2 11 14 5 3 2" xfId="20463" xr:uid="{00000000-0005-0000-0000-0000DF530000}"/>
    <cellStyle name="常规 2 11 14 5 4" xfId="20464" xr:uid="{00000000-0005-0000-0000-0000E0530000}"/>
    <cellStyle name="常规 2 11 14 5 5" xfId="20465" xr:uid="{00000000-0005-0000-0000-0000E1530000}"/>
    <cellStyle name="常规 2 11 14 6" xfId="20466" xr:uid="{00000000-0005-0000-0000-0000E2530000}"/>
    <cellStyle name="常规 2 11 14 6 2" xfId="20467" xr:uid="{00000000-0005-0000-0000-0000E3530000}"/>
    <cellStyle name="常规 2 11 14 6 2 2" xfId="20468" xr:uid="{00000000-0005-0000-0000-0000E4530000}"/>
    <cellStyle name="常规 2 11 14 6 3" xfId="20469" xr:uid="{00000000-0005-0000-0000-0000E5530000}"/>
    <cellStyle name="常规 2 11 14 6 3 2" xfId="20470" xr:uid="{00000000-0005-0000-0000-0000E6530000}"/>
    <cellStyle name="常规 2 11 14 6 4" xfId="20471" xr:uid="{00000000-0005-0000-0000-0000E7530000}"/>
    <cellStyle name="常规 2 11 14 6 5" xfId="20472" xr:uid="{00000000-0005-0000-0000-0000E8530000}"/>
    <cellStyle name="常规 2 11 15" xfId="20473" xr:uid="{00000000-0005-0000-0000-0000E9530000}"/>
    <cellStyle name="常规 2 11 15 2" xfId="20474" xr:uid="{00000000-0005-0000-0000-0000EA530000}"/>
    <cellStyle name="常规 2 11 15 2 2" xfId="20475" xr:uid="{00000000-0005-0000-0000-0000EB530000}"/>
    <cellStyle name="常规 2 11 15 2 2 2" xfId="20476" xr:uid="{00000000-0005-0000-0000-0000EC530000}"/>
    <cellStyle name="常规 2 11 15 2 3" xfId="20477" xr:uid="{00000000-0005-0000-0000-0000ED530000}"/>
    <cellStyle name="常规 2 11 15 2 3 2" xfId="20478" xr:uid="{00000000-0005-0000-0000-0000EE530000}"/>
    <cellStyle name="常规 2 11 15 2 4" xfId="20479" xr:uid="{00000000-0005-0000-0000-0000EF530000}"/>
    <cellStyle name="常规 2 11 15 2 5" xfId="20480" xr:uid="{00000000-0005-0000-0000-0000F0530000}"/>
    <cellStyle name="常规 2 11 15 3" xfId="20481" xr:uid="{00000000-0005-0000-0000-0000F1530000}"/>
    <cellStyle name="常规 2 11 15 3 2" xfId="20482" xr:uid="{00000000-0005-0000-0000-0000F2530000}"/>
    <cellStyle name="常规 2 11 15 3 2 2" xfId="20483" xr:uid="{00000000-0005-0000-0000-0000F3530000}"/>
    <cellStyle name="常规 2 11 15 3 3" xfId="20484" xr:uid="{00000000-0005-0000-0000-0000F4530000}"/>
    <cellStyle name="常规 2 11 15 3 3 2" xfId="20485" xr:uid="{00000000-0005-0000-0000-0000F5530000}"/>
    <cellStyle name="常规 2 11 15 3 4" xfId="20486" xr:uid="{00000000-0005-0000-0000-0000F6530000}"/>
    <cellStyle name="常规 2 11 15 3 5" xfId="20487" xr:uid="{00000000-0005-0000-0000-0000F7530000}"/>
    <cellStyle name="常规 2 11 15 4" xfId="20488" xr:uid="{00000000-0005-0000-0000-0000F8530000}"/>
    <cellStyle name="常规 2 11 15 4 2" xfId="20489" xr:uid="{00000000-0005-0000-0000-0000F9530000}"/>
    <cellStyle name="常规 2 11 15 4 2 2" xfId="20490" xr:uid="{00000000-0005-0000-0000-0000FA530000}"/>
    <cellStyle name="常规 2 11 15 4 3" xfId="20491" xr:uid="{00000000-0005-0000-0000-0000FB530000}"/>
    <cellStyle name="常规 2 11 15 4 3 2" xfId="20492" xr:uid="{00000000-0005-0000-0000-0000FC530000}"/>
    <cellStyle name="常规 2 11 15 4 4" xfId="20493" xr:uid="{00000000-0005-0000-0000-0000FD530000}"/>
    <cellStyle name="常规 2 11 15 4 5" xfId="20494" xr:uid="{00000000-0005-0000-0000-0000FE530000}"/>
    <cellStyle name="常规 2 11 15 5" xfId="20495" xr:uid="{00000000-0005-0000-0000-0000FF530000}"/>
    <cellStyle name="常规 2 11 15 5 2" xfId="20496" xr:uid="{00000000-0005-0000-0000-000000540000}"/>
    <cellStyle name="常规 2 11 15 5 2 2" xfId="20497" xr:uid="{00000000-0005-0000-0000-000001540000}"/>
    <cellStyle name="常规 2 11 15 5 3" xfId="20498" xr:uid="{00000000-0005-0000-0000-000002540000}"/>
    <cellStyle name="常规 2 11 15 5 3 2" xfId="20499" xr:uid="{00000000-0005-0000-0000-000003540000}"/>
    <cellStyle name="常规 2 11 15 5 4" xfId="20500" xr:uid="{00000000-0005-0000-0000-000004540000}"/>
    <cellStyle name="常规 2 11 15 5 5" xfId="20501" xr:uid="{00000000-0005-0000-0000-000005540000}"/>
    <cellStyle name="常规 2 11 16" xfId="20502" xr:uid="{00000000-0005-0000-0000-000006540000}"/>
    <cellStyle name="常规 2 11 16 2" xfId="20503" xr:uid="{00000000-0005-0000-0000-000007540000}"/>
    <cellStyle name="常规 2 11 16 2 2" xfId="20504" xr:uid="{00000000-0005-0000-0000-000008540000}"/>
    <cellStyle name="常规 2 11 16 2 2 2" xfId="20505" xr:uid="{00000000-0005-0000-0000-000009540000}"/>
    <cellStyle name="常规 2 11 16 2 3" xfId="20506" xr:uid="{00000000-0005-0000-0000-00000A540000}"/>
    <cellStyle name="常规 2 11 16 2 3 2" xfId="20507" xr:uid="{00000000-0005-0000-0000-00000B540000}"/>
    <cellStyle name="常规 2 11 16 2 4" xfId="20508" xr:uid="{00000000-0005-0000-0000-00000C540000}"/>
    <cellStyle name="常规 2 11 16 2 5" xfId="20509" xr:uid="{00000000-0005-0000-0000-00000D540000}"/>
    <cellStyle name="常规 2 11 16 3" xfId="20510" xr:uid="{00000000-0005-0000-0000-00000E540000}"/>
    <cellStyle name="常规 2 11 16 3 2" xfId="20511" xr:uid="{00000000-0005-0000-0000-00000F540000}"/>
    <cellStyle name="常规 2 11 16 3 2 2" xfId="20512" xr:uid="{00000000-0005-0000-0000-000010540000}"/>
    <cellStyle name="常规 2 11 16 3 3" xfId="20513" xr:uid="{00000000-0005-0000-0000-000011540000}"/>
    <cellStyle name="常规 2 11 16 3 3 2" xfId="20514" xr:uid="{00000000-0005-0000-0000-000012540000}"/>
    <cellStyle name="常规 2 11 16 3 4" xfId="20515" xr:uid="{00000000-0005-0000-0000-000013540000}"/>
    <cellStyle name="常规 2 11 16 3 5" xfId="20516" xr:uid="{00000000-0005-0000-0000-000014540000}"/>
    <cellStyle name="常规 2 11 16 4" xfId="20517" xr:uid="{00000000-0005-0000-0000-000015540000}"/>
    <cellStyle name="常规 2 11 16 4 2" xfId="20518" xr:uid="{00000000-0005-0000-0000-000016540000}"/>
    <cellStyle name="常规 2 11 16 4 2 2" xfId="20519" xr:uid="{00000000-0005-0000-0000-000017540000}"/>
    <cellStyle name="常规 2 11 16 4 3" xfId="20520" xr:uid="{00000000-0005-0000-0000-000018540000}"/>
    <cellStyle name="常规 2 11 16 4 3 2" xfId="20521" xr:uid="{00000000-0005-0000-0000-000019540000}"/>
    <cellStyle name="常规 2 11 16 4 4" xfId="20522" xr:uid="{00000000-0005-0000-0000-00001A540000}"/>
    <cellStyle name="常规 2 11 16 4 5" xfId="20523" xr:uid="{00000000-0005-0000-0000-00001B540000}"/>
    <cellStyle name="常规 2 11 16 5" xfId="20524" xr:uid="{00000000-0005-0000-0000-00001C540000}"/>
    <cellStyle name="常规 2 11 16 5 2" xfId="20525" xr:uid="{00000000-0005-0000-0000-00001D540000}"/>
    <cellStyle name="常规 2 11 16 5 2 2" xfId="20526" xr:uid="{00000000-0005-0000-0000-00001E540000}"/>
    <cellStyle name="常规 2 11 16 5 3" xfId="20527" xr:uid="{00000000-0005-0000-0000-00001F540000}"/>
    <cellStyle name="常规 2 11 16 5 3 2" xfId="20528" xr:uid="{00000000-0005-0000-0000-000020540000}"/>
    <cellStyle name="常规 2 11 16 5 4" xfId="20529" xr:uid="{00000000-0005-0000-0000-000021540000}"/>
    <cellStyle name="常规 2 11 16 5 5" xfId="20530" xr:uid="{00000000-0005-0000-0000-000022540000}"/>
    <cellStyle name="常规 2 11 17" xfId="20531" xr:uid="{00000000-0005-0000-0000-000023540000}"/>
    <cellStyle name="常规 2 11 17 2" xfId="20532" xr:uid="{00000000-0005-0000-0000-000024540000}"/>
    <cellStyle name="常规 2 11 17 2 2" xfId="20533" xr:uid="{00000000-0005-0000-0000-000025540000}"/>
    <cellStyle name="常规 2 11 17 2 2 2" xfId="20534" xr:uid="{00000000-0005-0000-0000-000026540000}"/>
    <cellStyle name="常规 2 11 17 2 3" xfId="20535" xr:uid="{00000000-0005-0000-0000-000027540000}"/>
    <cellStyle name="常规 2 11 17 2 3 2" xfId="20536" xr:uid="{00000000-0005-0000-0000-000028540000}"/>
    <cellStyle name="常规 2 11 17 2 4" xfId="20537" xr:uid="{00000000-0005-0000-0000-000029540000}"/>
    <cellStyle name="常规 2 11 17 2 5" xfId="20538" xr:uid="{00000000-0005-0000-0000-00002A540000}"/>
    <cellStyle name="常规 2 11 17 3" xfId="20539" xr:uid="{00000000-0005-0000-0000-00002B540000}"/>
    <cellStyle name="常规 2 11 17 3 2" xfId="20540" xr:uid="{00000000-0005-0000-0000-00002C540000}"/>
    <cellStyle name="常规 2 11 17 3 2 2" xfId="20541" xr:uid="{00000000-0005-0000-0000-00002D540000}"/>
    <cellStyle name="常规 2 11 17 3 3" xfId="20542" xr:uid="{00000000-0005-0000-0000-00002E540000}"/>
    <cellStyle name="常规 2 11 17 3 3 2" xfId="20543" xr:uid="{00000000-0005-0000-0000-00002F540000}"/>
    <cellStyle name="常规 2 11 17 3 4" xfId="20544" xr:uid="{00000000-0005-0000-0000-000030540000}"/>
    <cellStyle name="常规 2 11 17 3 5" xfId="20545" xr:uid="{00000000-0005-0000-0000-000031540000}"/>
    <cellStyle name="常规 2 11 18" xfId="20546" xr:uid="{00000000-0005-0000-0000-000032540000}"/>
    <cellStyle name="常规 2 11 18 2" xfId="20547" xr:uid="{00000000-0005-0000-0000-000033540000}"/>
    <cellStyle name="常规 2 11 18 2 2" xfId="20548" xr:uid="{00000000-0005-0000-0000-000034540000}"/>
    <cellStyle name="常规 2 11 18 2 2 2" xfId="20549" xr:uid="{00000000-0005-0000-0000-000035540000}"/>
    <cellStyle name="常规 2 11 18 2 3" xfId="20550" xr:uid="{00000000-0005-0000-0000-000036540000}"/>
    <cellStyle name="常规 2 11 18 2 3 2" xfId="20551" xr:uid="{00000000-0005-0000-0000-000037540000}"/>
    <cellStyle name="常规 2 11 18 2 4" xfId="20552" xr:uid="{00000000-0005-0000-0000-000038540000}"/>
    <cellStyle name="常规 2 11 18 2 5" xfId="20553" xr:uid="{00000000-0005-0000-0000-000039540000}"/>
    <cellStyle name="常规 2 11 18 3" xfId="20554" xr:uid="{00000000-0005-0000-0000-00003A540000}"/>
    <cellStyle name="常规 2 11 18 3 2" xfId="20555" xr:uid="{00000000-0005-0000-0000-00003B540000}"/>
    <cellStyle name="常规 2 11 18 3 2 2" xfId="20556" xr:uid="{00000000-0005-0000-0000-00003C540000}"/>
    <cellStyle name="常规 2 11 18 3 3" xfId="20557" xr:uid="{00000000-0005-0000-0000-00003D540000}"/>
    <cellStyle name="常规 2 11 18 3 3 2" xfId="20558" xr:uid="{00000000-0005-0000-0000-00003E540000}"/>
    <cellStyle name="常规 2 11 18 3 4" xfId="20559" xr:uid="{00000000-0005-0000-0000-00003F540000}"/>
    <cellStyle name="常规 2 11 18 3 5" xfId="20560" xr:uid="{00000000-0005-0000-0000-000040540000}"/>
    <cellStyle name="常规 2 11 19" xfId="20561" xr:uid="{00000000-0005-0000-0000-000041540000}"/>
    <cellStyle name="常规 2 11 19 2" xfId="20562" xr:uid="{00000000-0005-0000-0000-000042540000}"/>
    <cellStyle name="常规 2 11 19 2 2" xfId="20563" xr:uid="{00000000-0005-0000-0000-000043540000}"/>
    <cellStyle name="常规 2 11 19 2 2 2" xfId="20564" xr:uid="{00000000-0005-0000-0000-000044540000}"/>
    <cellStyle name="常规 2 11 19 2 3" xfId="20565" xr:uid="{00000000-0005-0000-0000-000045540000}"/>
    <cellStyle name="常规 2 11 19 2 3 2" xfId="20566" xr:uid="{00000000-0005-0000-0000-000046540000}"/>
    <cellStyle name="常规 2 11 19 2 4" xfId="20567" xr:uid="{00000000-0005-0000-0000-000047540000}"/>
    <cellStyle name="常规 2 11 19 2 5" xfId="20568" xr:uid="{00000000-0005-0000-0000-000048540000}"/>
    <cellStyle name="常规 2 11 2" xfId="20569" xr:uid="{00000000-0005-0000-0000-000049540000}"/>
    <cellStyle name="常规 2 11 2 10" xfId="20570" xr:uid="{00000000-0005-0000-0000-00004A540000}"/>
    <cellStyle name="常规 2 11 2 10 10" xfId="20571" xr:uid="{00000000-0005-0000-0000-00004B540000}"/>
    <cellStyle name="常规 2 11 2 10 10 2" xfId="20572" xr:uid="{00000000-0005-0000-0000-00004C540000}"/>
    <cellStyle name="常规 2 11 2 10 11" xfId="20573" xr:uid="{00000000-0005-0000-0000-00004D540000}"/>
    <cellStyle name="常规 2 11 2 10 11 2" xfId="20574" xr:uid="{00000000-0005-0000-0000-00004E540000}"/>
    <cellStyle name="常规 2 11 2 10 12" xfId="20575" xr:uid="{00000000-0005-0000-0000-00004F540000}"/>
    <cellStyle name="常规 2 11 2 10 12 2" xfId="20576" xr:uid="{00000000-0005-0000-0000-000050540000}"/>
    <cellStyle name="常规 2 11 2 10 13" xfId="20577" xr:uid="{00000000-0005-0000-0000-000051540000}"/>
    <cellStyle name="常规 2 11 2 10 13 2" xfId="20578" xr:uid="{00000000-0005-0000-0000-000052540000}"/>
    <cellStyle name="常规 2 11 2 10 14" xfId="20579" xr:uid="{00000000-0005-0000-0000-000053540000}"/>
    <cellStyle name="常规 2 11 2 10 14 2" xfId="20580" xr:uid="{00000000-0005-0000-0000-000054540000}"/>
    <cellStyle name="常规 2 11 2 10 2" xfId="20581" xr:uid="{00000000-0005-0000-0000-000055540000}"/>
    <cellStyle name="常规 2 11 2 10 3" xfId="20582" xr:uid="{00000000-0005-0000-0000-000056540000}"/>
    <cellStyle name="常规 2 11 2 10 4" xfId="20583" xr:uid="{00000000-0005-0000-0000-000057540000}"/>
    <cellStyle name="常规 2 11 2 10 5" xfId="20584" xr:uid="{00000000-0005-0000-0000-000058540000}"/>
    <cellStyle name="常规 2 11 2 10 6" xfId="20585" xr:uid="{00000000-0005-0000-0000-000059540000}"/>
    <cellStyle name="常规 2 11 2 10 7" xfId="20586" xr:uid="{00000000-0005-0000-0000-00005A540000}"/>
    <cellStyle name="常规 2 11 2 10 8" xfId="20587" xr:uid="{00000000-0005-0000-0000-00005B540000}"/>
    <cellStyle name="常规 2 11 2 10 9" xfId="20588" xr:uid="{00000000-0005-0000-0000-00005C540000}"/>
    <cellStyle name="常规 2 11 2 11" xfId="20589" xr:uid="{00000000-0005-0000-0000-00005D540000}"/>
    <cellStyle name="常规 2 11 2 12" xfId="20590" xr:uid="{00000000-0005-0000-0000-00005E540000}"/>
    <cellStyle name="常规 2 11 2 13" xfId="20591" xr:uid="{00000000-0005-0000-0000-00005F540000}"/>
    <cellStyle name="常规 2 11 2 13 10" xfId="20592" xr:uid="{00000000-0005-0000-0000-000060540000}"/>
    <cellStyle name="常规 2 11 2 13 10 2" xfId="20593" xr:uid="{00000000-0005-0000-0000-000061540000}"/>
    <cellStyle name="常规 2 11 2 13 11" xfId="20594" xr:uid="{00000000-0005-0000-0000-000062540000}"/>
    <cellStyle name="常规 2 11 2 13 11 2" xfId="20595" xr:uid="{00000000-0005-0000-0000-000063540000}"/>
    <cellStyle name="常规 2 11 2 13 2" xfId="20596" xr:uid="{00000000-0005-0000-0000-000064540000}"/>
    <cellStyle name="常规 2 11 2 13 3" xfId="20597" xr:uid="{00000000-0005-0000-0000-000065540000}"/>
    <cellStyle name="常规 2 11 2 13 4" xfId="20598" xr:uid="{00000000-0005-0000-0000-000066540000}"/>
    <cellStyle name="常规 2 11 2 13 5" xfId="20599" xr:uid="{00000000-0005-0000-0000-000067540000}"/>
    <cellStyle name="常规 2 11 2 13 6" xfId="20600" xr:uid="{00000000-0005-0000-0000-000068540000}"/>
    <cellStyle name="常规 2 11 2 13 7" xfId="20601" xr:uid="{00000000-0005-0000-0000-000069540000}"/>
    <cellStyle name="常规 2 11 2 13 7 2" xfId="20602" xr:uid="{00000000-0005-0000-0000-00006A540000}"/>
    <cellStyle name="常规 2 11 2 13 8" xfId="20603" xr:uid="{00000000-0005-0000-0000-00006B540000}"/>
    <cellStyle name="常规 2 11 2 13 8 2" xfId="20604" xr:uid="{00000000-0005-0000-0000-00006C540000}"/>
    <cellStyle name="常规 2 11 2 13 9" xfId="20605" xr:uid="{00000000-0005-0000-0000-00006D540000}"/>
    <cellStyle name="常规 2 11 2 13 9 2" xfId="20606" xr:uid="{00000000-0005-0000-0000-00006E540000}"/>
    <cellStyle name="常规 2 11 2 14" xfId="20607" xr:uid="{00000000-0005-0000-0000-00006F540000}"/>
    <cellStyle name="常规 2 11 2 14 10" xfId="20608" xr:uid="{00000000-0005-0000-0000-000070540000}"/>
    <cellStyle name="常规 2 11 2 14 10 2" xfId="20609" xr:uid="{00000000-0005-0000-0000-000071540000}"/>
    <cellStyle name="常规 2 11 2 14 2" xfId="20610" xr:uid="{00000000-0005-0000-0000-000072540000}"/>
    <cellStyle name="常规 2 11 2 14 3" xfId="20611" xr:uid="{00000000-0005-0000-0000-000073540000}"/>
    <cellStyle name="常规 2 11 2 14 4" xfId="20612" xr:uid="{00000000-0005-0000-0000-000074540000}"/>
    <cellStyle name="常规 2 11 2 14 5" xfId="20613" xr:uid="{00000000-0005-0000-0000-000075540000}"/>
    <cellStyle name="常规 2 11 2 14 6" xfId="20614" xr:uid="{00000000-0005-0000-0000-000076540000}"/>
    <cellStyle name="常规 2 11 2 14 6 2" xfId="20615" xr:uid="{00000000-0005-0000-0000-000077540000}"/>
    <cellStyle name="常规 2 11 2 14 7" xfId="20616" xr:uid="{00000000-0005-0000-0000-000078540000}"/>
    <cellStyle name="常规 2 11 2 14 7 2" xfId="20617" xr:uid="{00000000-0005-0000-0000-000079540000}"/>
    <cellStyle name="常规 2 11 2 14 8" xfId="20618" xr:uid="{00000000-0005-0000-0000-00007A540000}"/>
    <cellStyle name="常规 2 11 2 14 8 2" xfId="20619" xr:uid="{00000000-0005-0000-0000-00007B540000}"/>
    <cellStyle name="常规 2 11 2 14 9" xfId="20620" xr:uid="{00000000-0005-0000-0000-00007C540000}"/>
    <cellStyle name="常规 2 11 2 14 9 2" xfId="20621" xr:uid="{00000000-0005-0000-0000-00007D540000}"/>
    <cellStyle name="常规 2 11 2 15" xfId="20622" xr:uid="{00000000-0005-0000-0000-00007E540000}"/>
    <cellStyle name="常规 2 11 2 15 10" xfId="20623" xr:uid="{00000000-0005-0000-0000-00007F540000}"/>
    <cellStyle name="常规 2 11 2 15 10 2" xfId="20624" xr:uid="{00000000-0005-0000-0000-000080540000}"/>
    <cellStyle name="常规 2 11 2 15 2" xfId="20625" xr:uid="{00000000-0005-0000-0000-000081540000}"/>
    <cellStyle name="常规 2 11 2 15 3" xfId="20626" xr:uid="{00000000-0005-0000-0000-000082540000}"/>
    <cellStyle name="常规 2 11 2 15 4" xfId="20627" xr:uid="{00000000-0005-0000-0000-000083540000}"/>
    <cellStyle name="常规 2 11 2 15 5" xfId="20628" xr:uid="{00000000-0005-0000-0000-000084540000}"/>
    <cellStyle name="常规 2 11 2 15 6" xfId="20629" xr:uid="{00000000-0005-0000-0000-000085540000}"/>
    <cellStyle name="常规 2 11 2 15 6 2" xfId="20630" xr:uid="{00000000-0005-0000-0000-000086540000}"/>
    <cellStyle name="常规 2 11 2 15 7" xfId="20631" xr:uid="{00000000-0005-0000-0000-000087540000}"/>
    <cellStyle name="常规 2 11 2 15 7 2" xfId="20632" xr:uid="{00000000-0005-0000-0000-000088540000}"/>
    <cellStyle name="常规 2 11 2 15 8" xfId="20633" xr:uid="{00000000-0005-0000-0000-000089540000}"/>
    <cellStyle name="常规 2 11 2 15 8 2" xfId="20634" xr:uid="{00000000-0005-0000-0000-00008A540000}"/>
    <cellStyle name="常规 2 11 2 15 9" xfId="20635" xr:uid="{00000000-0005-0000-0000-00008B540000}"/>
    <cellStyle name="常规 2 11 2 15 9 2" xfId="20636" xr:uid="{00000000-0005-0000-0000-00008C540000}"/>
    <cellStyle name="常规 2 11 2 16" xfId="20637" xr:uid="{00000000-0005-0000-0000-00008D540000}"/>
    <cellStyle name="常规 2 11 2 16 2" xfId="20638" xr:uid="{00000000-0005-0000-0000-00008E540000}"/>
    <cellStyle name="常规 2 11 2 16 3" xfId="20639" xr:uid="{00000000-0005-0000-0000-00008F540000}"/>
    <cellStyle name="常规 2 11 2 16 4" xfId="20640" xr:uid="{00000000-0005-0000-0000-000090540000}"/>
    <cellStyle name="常规 2 11 2 16 4 2" xfId="20641" xr:uid="{00000000-0005-0000-0000-000091540000}"/>
    <cellStyle name="常规 2 11 2 16 5" xfId="20642" xr:uid="{00000000-0005-0000-0000-000092540000}"/>
    <cellStyle name="常规 2 11 2 16 5 2" xfId="20643" xr:uid="{00000000-0005-0000-0000-000093540000}"/>
    <cellStyle name="常规 2 11 2 16 6" xfId="20644" xr:uid="{00000000-0005-0000-0000-000094540000}"/>
    <cellStyle name="常规 2 11 2 16 6 2" xfId="20645" xr:uid="{00000000-0005-0000-0000-000095540000}"/>
    <cellStyle name="常规 2 11 2 16 7" xfId="20646" xr:uid="{00000000-0005-0000-0000-000096540000}"/>
    <cellStyle name="常规 2 11 2 16 7 2" xfId="20647" xr:uid="{00000000-0005-0000-0000-000097540000}"/>
    <cellStyle name="常规 2 11 2 16 8" xfId="20648" xr:uid="{00000000-0005-0000-0000-000098540000}"/>
    <cellStyle name="常规 2 11 2 16 8 2" xfId="20649" xr:uid="{00000000-0005-0000-0000-000099540000}"/>
    <cellStyle name="常规 2 11 2 17" xfId="20650" xr:uid="{00000000-0005-0000-0000-00009A540000}"/>
    <cellStyle name="常规 2 11 2 17 2" xfId="20651" xr:uid="{00000000-0005-0000-0000-00009B540000}"/>
    <cellStyle name="常规 2 11 2 17 3" xfId="20652" xr:uid="{00000000-0005-0000-0000-00009C540000}"/>
    <cellStyle name="常规 2 11 2 17 4" xfId="20653" xr:uid="{00000000-0005-0000-0000-00009D540000}"/>
    <cellStyle name="常规 2 11 2 17 4 2" xfId="20654" xr:uid="{00000000-0005-0000-0000-00009E540000}"/>
    <cellStyle name="常规 2 11 2 17 5" xfId="20655" xr:uid="{00000000-0005-0000-0000-00009F540000}"/>
    <cellStyle name="常规 2 11 2 17 5 2" xfId="20656" xr:uid="{00000000-0005-0000-0000-0000A0540000}"/>
    <cellStyle name="常规 2 11 2 17 6" xfId="20657" xr:uid="{00000000-0005-0000-0000-0000A1540000}"/>
    <cellStyle name="常规 2 11 2 17 6 2" xfId="20658" xr:uid="{00000000-0005-0000-0000-0000A2540000}"/>
    <cellStyle name="常规 2 11 2 17 7" xfId="20659" xr:uid="{00000000-0005-0000-0000-0000A3540000}"/>
    <cellStyle name="常规 2 11 2 17 7 2" xfId="20660" xr:uid="{00000000-0005-0000-0000-0000A4540000}"/>
    <cellStyle name="常规 2 11 2 17 8" xfId="20661" xr:uid="{00000000-0005-0000-0000-0000A5540000}"/>
    <cellStyle name="常规 2 11 2 17 8 2" xfId="20662" xr:uid="{00000000-0005-0000-0000-0000A6540000}"/>
    <cellStyle name="常规 2 11 2 18" xfId="20663" xr:uid="{00000000-0005-0000-0000-0000A7540000}"/>
    <cellStyle name="常规 2 11 2 18 2" xfId="20664" xr:uid="{00000000-0005-0000-0000-0000A8540000}"/>
    <cellStyle name="常规 2 11 2 18 3" xfId="20665" xr:uid="{00000000-0005-0000-0000-0000A9540000}"/>
    <cellStyle name="常规 2 11 2 18 3 2" xfId="20666" xr:uid="{00000000-0005-0000-0000-0000AA540000}"/>
    <cellStyle name="常规 2 11 2 18 4" xfId="20667" xr:uid="{00000000-0005-0000-0000-0000AB540000}"/>
    <cellStyle name="常规 2 11 2 18 4 2" xfId="20668" xr:uid="{00000000-0005-0000-0000-0000AC540000}"/>
    <cellStyle name="常规 2 11 2 18 5" xfId="20669" xr:uid="{00000000-0005-0000-0000-0000AD540000}"/>
    <cellStyle name="常规 2 11 2 18 5 2" xfId="20670" xr:uid="{00000000-0005-0000-0000-0000AE540000}"/>
    <cellStyle name="常规 2 11 2 18 6" xfId="20671" xr:uid="{00000000-0005-0000-0000-0000AF540000}"/>
    <cellStyle name="常规 2 11 2 18 6 2" xfId="20672" xr:uid="{00000000-0005-0000-0000-0000B0540000}"/>
    <cellStyle name="常规 2 11 2 18 7" xfId="20673" xr:uid="{00000000-0005-0000-0000-0000B1540000}"/>
    <cellStyle name="常规 2 11 2 18 7 2" xfId="20674" xr:uid="{00000000-0005-0000-0000-0000B2540000}"/>
    <cellStyle name="常规 2 11 2 19" xfId="20675" xr:uid="{00000000-0005-0000-0000-0000B3540000}"/>
    <cellStyle name="常规 2 11 2 19 2" xfId="20676" xr:uid="{00000000-0005-0000-0000-0000B4540000}"/>
    <cellStyle name="常规 2 11 2 19 2 2" xfId="20677" xr:uid="{00000000-0005-0000-0000-0000B5540000}"/>
    <cellStyle name="常规 2 11 2 19 3" xfId="20678" xr:uid="{00000000-0005-0000-0000-0000B6540000}"/>
    <cellStyle name="常规 2 11 2 19 3 2" xfId="20679" xr:uid="{00000000-0005-0000-0000-0000B7540000}"/>
    <cellStyle name="常规 2 11 2 19 4" xfId="20680" xr:uid="{00000000-0005-0000-0000-0000B8540000}"/>
    <cellStyle name="常规 2 11 2 19 4 2" xfId="20681" xr:uid="{00000000-0005-0000-0000-0000B9540000}"/>
    <cellStyle name="常规 2 11 2 19 5" xfId="20682" xr:uid="{00000000-0005-0000-0000-0000BA540000}"/>
    <cellStyle name="常规 2 11 2 19 5 2" xfId="20683" xr:uid="{00000000-0005-0000-0000-0000BB540000}"/>
    <cellStyle name="常规 2 11 2 19 6" xfId="20684" xr:uid="{00000000-0005-0000-0000-0000BC540000}"/>
    <cellStyle name="常规 2 11 2 19 6 2" xfId="20685" xr:uid="{00000000-0005-0000-0000-0000BD540000}"/>
    <cellStyle name="常规 2 11 2 2" xfId="20686" xr:uid="{00000000-0005-0000-0000-0000BE540000}"/>
    <cellStyle name="常规 2 11 2 2 10" xfId="20687" xr:uid="{00000000-0005-0000-0000-0000BF540000}"/>
    <cellStyle name="常规 2 11 2 2 10 2" xfId="20688" xr:uid="{00000000-0005-0000-0000-0000C0540000}"/>
    <cellStyle name="常规 2 11 2 2 10 2 2" xfId="20689" xr:uid="{00000000-0005-0000-0000-0000C1540000}"/>
    <cellStyle name="常规 2 11 2 2 10 3" xfId="20690" xr:uid="{00000000-0005-0000-0000-0000C2540000}"/>
    <cellStyle name="常规 2 11 2 2 10 3 2" xfId="20691" xr:uid="{00000000-0005-0000-0000-0000C3540000}"/>
    <cellStyle name="常规 2 11 2 2 10 4" xfId="20692" xr:uid="{00000000-0005-0000-0000-0000C4540000}"/>
    <cellStyle name="常规 2 11 2 2 10 4 2" xfId="20693" xr:uid="{00000000-0005-0000-0000-0000C5540000}"/>
    <cellStyle name="常规 2 11 2 2 10 5" xfId="20694" xr:uid="{00000000-0005-0000-0000-0000C6540000}"/>
    <cellStyle name="常规 2 11 2 2 10 5 2" xfId="20695" xr:uid="{00000000-0005-0000-0000-0000C7540000}"/>
    <cellStyle name="常规 2 11 2 2 10 6" xfId="20696" xr:uid="{00000000-0005-0000-0000-0000C8540000}"/>
    <cellStyle name="常规 2 11 2 2 10 6 2" xfId="20697" xr:uid="{00000000-0005-0000-0000-0000C9540000}"/>
    <cellStyle name="常规 2 11 2 2 11" xfId="20698" xr:uid="{00000000-0005-0000-0000-0000CA540000}"/>
    <cellStyle name="常规 2 11 2 2 11 2" xfId="20699" xr:uid="{00000000-0005-0000-0000-0000CB540000}"/>
    <cellStyle name="常规 2 11 2 2 11 2 2" xfId="20700" xr:uid="{00000000-0005-0000-0000-0000CC540000}"/>
    <cellStyle name="常规 2 11 2 2 11 3" xfId="20701" xr:uid="{00000000-0005-0000-0000-0000CD540000}"/>
    <cellStyle name="常规 2 11 2 2 11 3 2" xfId="20702" xr:uid="{00000000-0005-0000-0000-0000CE540000}"/>
    <cellStyle name="常规 2 11 2 2 11 4" xfId="20703" xr:uid="{00000000-0005-0000-0000-0000CF540000}"/>
    <cellStyle name="常规 2 11 2 2 11 4 2" xfId="20704" xr:uid="{00000000-0005-0000-0000-0000D0540000}"/>
    <cellStyle name="常规 2 11 2 2 11 5" xfId="20705" xr:uid="{00000000-0005-0000-0000-0000D1540000}"/>
    <cellStyle name="常规 2 11 2 2 11 5 2" xfId="20706" xr:uid="{00000000-0005-0000-0000-0000D2540000}"/>
    <cellStyle name="常规 2 11 2 2 11 6" xfId="20707" xr:uid="{00000000-0005-0000-0000-0000D3540000}"/>
    <cellStyle name="常规 2 11 2 2 11 6 2" xfId="20708" xr:uid="{00000000-0005-0000-0000-0000D4540000}"/>
    <cellStyle name="常规 2 11 2 2 12" xfId="20709" xr:uid="{00000000-0005-0000-0000-0000D5540000}"/>
    <cellStyle name="常规 2 11 2 2 12 10" xfId="20710" xr:uid="{00000000-0005-0000-0000-0000D6540000}"/>
    <cellStyle name="常规 2 11 2 2 12 2" xfId="20711" xr:uid="{00000000-0005-0000-0000-0000D7540000}"/>
    <cellStyle name="常规 2 11 2 2 12 2 2" xfId="20712" xr:uid="{00000000-0005-0000-0000-0000D8540000}"/>
    <cellStyle name="常规 2 11 2 2 12 2 2 2" xfId="20713" xr:uid="{00000000-0005-0000-0000-0000D9540000}"/>
    <cellStyle name="常规 2 11 2 2 12 2 3" xfId="20714" xr:uid="{00000000-0005-0000-0000-0000DA540000}"/>
    <cellStyle name="常规 2 11 2 2 12 2 3 2" xfId="20715" xr:uid="{00000000-0005-0000-0000-0000DB540000}"/>
    <cellStyle name="常规 2 11 2 2 12 2 4" xfId="20716" xr:uid="{00000000-0005-0000-0000-0000DC540000}"/>
    <cellStyle name="常规 2 11 2 2 12 2 4 2" xfId="20717" xr:uid="{00000000-0005-0000-0000-0000DD540000}"/>
    <cellStyle name="常规 2 11 2 2 12 2 5" xfId="20718" xr:uid="{00000000-0005-0000-0000-0000DE540000}"/>
    <cellStyle name="常规 2 11 2 2 12 2 5 2" xfId="20719" xr:uid="{00000000-0005-0000-0000-0000DF540000}"/>
    <cellStyle name="常规 2 11 2 2 12 2 6" xfId="20720" xr:uid="{00000000-0005-0000-0000-0000E0540000}"/>
    <cellStyle name="常规 2 11 2 2 12 2 6 2" xfId="20721" xr:uid="{00000000-0005-0000-0000-0000E1540000}"/>
    <cellStyle name="常规 2 11 2 2 12 3" xfId="20722" xr:uid="{00000000-0005-0000-0000-0000E2540000}"/>
    <cellStyle name="常规 2 11 2 2 12 3 2" xfId="20723" xr:uid="{00000000-0005-0000-0000-0000E3540000}"/>
    <cellStyle name="常规 2 11 2 2 12 3 2 2" xfId="20724" xr:uid="{00000000-0005-0000-0000-0000E4540000}"/>
    <cellStyle name="常规 2 11 2 2 12 3 3" xfId="20725" xr:uid="{00000000-0005-0000-0000-0000E5540000}"/>
    <cellStyle name="常规 2 11 2 2 12 3 3 2" xfId="20726" xr:uid="{00000000-0005-0000-0000-0000E6540000}"/>
    <cellStyle name="常规 2 11 2 2 12 3 4" xfId="20727" xr:uid="{00000000-0005-0000-0000-0000E7540000}"/>
    <cellStyle name="常规 2 11 2 2 12 3 4 2" xfId="20728" xr:uid="{00000000-0005-0000-0000-0000E8540000}"/>
    <cellStyle name="常规 2 11 2 2 12 3 5" xfId="20729" xr:uid="{00000000-0005-0000-0000-0000E9540000}"/>
    <cellStyle name="常规 2 11 2 2 12 3 5 2" xfId="20730" xr:uid="{00000000-0005-0000-0000-0000EA540000}"/>
    <cellStyle name="常规 2 11 2 2 12 3 6" xfId="20731" xr:uid="{00000000-0005-0000-0000-0000EB540000}"/>
    <cellStyle name="常规 2 11 2 2 12 3 6 2" xfId="20732" xr:uid="{00000000-0005-0000-0000-0000EC540000}"/>
    <cellStyle name="常规 2 11 2 2 12 4" xfId="20733" xr:uid="{00000000-0005-0000-0000-0000ED540000}"/>
    <cellStyle name="常规 2 11 2 2 12 4 2" xfId="20734" xr:uid="{00000000-0005-0000-0000-0000EE540000}"/>
    <cellStyle name="常规 2 11 2 2 12 4 2 2" xfId="20735" xr:uid="{00000000-0005-0000-0000-0000EF540000}"/>
    <cellStyle name="常规 2 11 2 2 12 4 3" xfId="20736" xr:uid="{00000000-0005-0000-0000-0000F0540000}"/>
    <cellStyle name="常规 2 11 2 2 12 4 3 2" xfId="20737" xr:uid="{00000000-0005-0000-0000-0000F1540000}"/>
    <cellStyle name="常规 2 11 2 2 12 4 4" xfId="20738" xr:uid="{00000000-0005-0000-0000-0000F2540000}"/>
    <cellStyle name="常规 2 11 2 2 12 4 4 2" xfId="20739" xr:uid="{00000000-0005-0000-0000-0000F3540000}"/>
    <cellStyle name="常规 2 11 2 2 12 4 5" xfId="20740" xr:uid="{00000000-0005-0000-0000-0000F4540000}"/>
    <cellStyle name="常规 2 11 2 2 12 4 5 2" xfId="20741" xr:uid="{00000000-0005-0000-0000-0000F5540000}"/>
    <cellStyle name="常规 2 11 2 2 12 4 6" xfId="20742" xr:uid="{00000000-0005-0000-0000-0000F6540000}"/>
    <cellStyle name="常规 2 11 2 2 12 4 6 2" xfId="20743" xr:uid="{00000000-0005-0000-0000-0000F7540000}"/>
    <cellStyle name="常规 2 11 2 2 12 5" xfId="20744" xr:uid="{00000000-0005-0000-0000-0000F8540000}"/>
    <cellStyle name="常规 2 11 2 2 12 5 2" xfId="20745" xr:uid="{00000000-0005-0000-0000-0000F9540000}"/>
    <cellStyle name="常规 2 11 2 2 12 5 2 2" xfId="20746" xr:uid="{00000000-0005-0000-0000-0000FA540000}"/>
    <cellStyle name="常规 2 11 2 2 12 5 3" xfId="20747" xr:uid="{00000000-0005-0000-0000-0000FB540000}"/>
    <cellStyle name="常规 2 11 2 2 12 5 3 2" xfId="20748" xr:uid="{00000000-0005-0000-0000-0000FC540000}"/>
    <cellStyle name="常规 2 11 2 2 12 5 4" xfId="20749" xr:uid="{00000000-0005-0000-0000-0000FD540000}"/>
    <cellStyle name="常规 2 11 2 2 12 5 4 2" xfId="20750" xr:uid="{00000000-0005-0000-0000-0000FE540000}"/>
    <cellStyle name="常规 2 11 2 2 12 5 5" xfId="20751" xr:uid="{00000000-0005-0000-0000-0000FF540000}"/>
    <cellStyle name="常规 2 11 2 2 12 5 5 2" xfId="20752" xr:uid="{00000000-0005-0000-0000-000000550000}"/>
    <cellStyle name="常规 2 11 2 2 12 5 6" xfId="20753" xr:uid="{00000000-0005-0000-0000-000001550000}"/>
    <cellStyle name="常规 2 11 2 2 12 5 6 2" xfId="20754" xr:uid="{00000000-0005-0000-0000-000002550000}"/>
    <cellStyle name="常规 2 11 2 2 12 6" xfId="20755" xr:uid="{00000000-0005-0000-0000-000003550000}"/>
    <cellStyle name="常规 2 11 2 2 12 6 2" xfId="20756" xr:uid="{00000000-0005-0000-0000-000004550000}"/>
    <cellStyle name="常规 2 11 2 2 12 6 2 2" xfId="20757" xr:uid="{00000000-0005-0000-0000-000005550000}"/>
    <cellStyle name="常规 2 11 2 2 12 6 3" xfId="20758" xr:uid="{00000000-0005-0000-0000-000006550000}"/>
    <cellStyle name="常规 2 11 2 2 12 6 3 2" xfId="20759" xr:uid="{00000000-0005-0000-0000-000007550000}"/>
    <cellStyle name="常规 2 11 2 2 12 6 4" xfId="20760" xr:uid="{00000000-0005-0000-0000-000008550000}"/>
    <cellStyle name="常规 2 11 2 2 12 6 4 2" xfId="20761" xr:uid="{00000000-0005-0000-0000-000009550000}"/>
    <cellStyle name="常规 2 11 2 2 12 6 5" xfId="20762" xr:uid="{00000000-0005-0000-0000-00000A550000}"/>
    <cellStyle name="常规 2 11 2 2 12 6 5 2" xfId="20763" xr:uid="{00000000-0005-0000-0000-00000B550000}"/>
    <cellStyle name="常规 2 11 2 2 12 6 6" xfId="20764" xr:uid="{00000000-0005-0000-0000-00000C550000}"/>
    <cellStyle name="常规 2 11 2 2 12 6 6 2" xfId="20765" xr:uid="{00000000-0005-0000-0000-00000D550000}"/>
    <cellStyle name="常规 2 11 2 2 12 7" xfId="20766" xr:uid="{00000000-0005-0000-0000-00000E550000}"/>
    <cellStyle name="常规 2 11 2 2 12 7 2" xfId="20767" xr:uid="{00000000-0005-0000-0000-00000F550000}"/>
    <cellStyle name="常规 2 11 2 2 12 8" xfId="20768" xr:uid="{00000000-0005-0000-0000-000010550000}"/>
    <cellStyle name="常规 2 11 2 2 12 8 2" xfId="20769" xr:uid="{00000000-0005-0000-0000-000011550000}"/>
    <cellStyle name="常规 2 11 2 2 12 9" xfId="20770" xr:uid="{00000000-0005-0000-0000-000012550000}"/>
    <cellStyle name="常规 2 11 2 2 13" xfId="20771" xr:uid="{00000000-0005-0000-0000-000013550000}"/>
    <cellStyle name="常规 2 11 2 2 13 2" xfId="20772" xr:uid="{00000000-0005-0000-0000-000014550000}"/>
    <cellStyle name="常规 2 11 2 2 13 2 2" xfId="20773" xr:uid="{00000000-0005-0000-0000-000015550000}"/>
    <cellStyle name="常规 2 11 2 2 13 2 2 2" xfId="20774" xr:uid="{00000000-0005-0000-0000-000016550000}"/>
    <cellStyle name="常规 2 11 2 2 13 2 3" xfId="20775" xr:uid="{00000000-0005-0000-0000-000017550000}"/>
    <cellStyle name="常规 2 11 2 2 13 2 3 2" xfId="20776" xr:uid="{00000000-0005-0000-0000-000018550000}"/>
    <cellStyle name="常规 2 11 2 2 13 2 4" xfId="20777" xr:uid="{00000000-0005-0000-0000-000019550000}"/>
    <cellStyle name="常规 2 11 2 2 13 2 4 2" xfId="20778" xr:uid="{00000000-0005-0000-0000-00001A550000}"/>
    <cellStyle name="常规 2 11 2 2 13 2 5" xfId="20779" xr:uid="{00000000-0005-0000-0000-00001B550000}"/>
    <cellStyle name="常规 2 11 2 2 13 2 5 2" xfId="20780" xr:uid="{00000000-0005-0000-0000-00001C550000}"/>
    <cellStyle name="常规 2 11 2 2 13 2 6" xfId="20781" xr:uid="{00000000-0005-0000-0000-00001D550000}"/>
    <cellStyle name="常规 2 11 2 2 13 2 6 2" xfId="20782" xr:uid="{00000000-0005-0000-0000-00001E550000}"/>
    <cellStyle name="常规 2 11 2 2 13 3" xfId="20783" xr:uid="{00000000-0005-0000-0000-00001F550000}"/>
    <cellStyle name="常规 2 11 2 2 13 3 2" xfId="20784" xr:uid="{00000000-0005-0000-0000-000020550000}"/>
    <cellStyle name="常规 2 11 2 2 13 3 2 2" xfId="20785" xr:uid="{00000000-0005-0000-0000-000021550000}"/>
    <cellStyle name="常规 2 11 2 2 13 3 3" xfId="20786" xr:uid="{00000000-0005-0000-0000-000022550000}"/>
    <cellStyle name="常规 2 11 2 2 13 3 3 2" xfId="20787" xr:uid="{00000000-0005-0000-0000-000023550000}"/>
    <cellStyle name="常规 2 11 2 2 13 3 4" xfId="20788" xr:uid="{00000000-0005-0000-0000-000024550000}"/>
    <cellStyle name="常规 2 11 2 2 13 3 4 2" xfId="20789" xr:uid="{00000000-0005-0000-0000-000025550000}"/>
    <cellStyle name="常规 2 11 2 2 13 3 5" xfId="20790" xr:uid="{00000000-0005-0000-0000-000026550000}"/>
    <cellStyle name="常规 2 11 2 2 13 3 5 2" xfId="20791" xr:uid="{00000000-0005-0000-0000-000027550000}"/>
    <cellStyle name="常规 2 11 2 2 13 3 6" xfId="20792" xr:uid="{00000000-0005-0000-0000-000028550000}"/>
    <cellStyle name="常规 2 11 2 2 13 3 6 2" xfId="20793" xr:uid="{00000000-0005-0000-0000-000029550000}"/>
    <cellStyle name="常规 2 11 2 2 13 4" xfId="20794" xr:uid="{00000000-0005-0000-0000-00002A550000}"/>
    <cellStyle name="常规 2 11 2 2 13 4 2" xfId="20795" xr:uid="{00000000-0005-0000-0000-00002B550000}"/>
    <cellStyle name="常规 2 11 2 2 13 4 2 2" xfId="20796" xr:uid="{00000000-0005-0000-0000-00002C550000}"/>
    <cellStyle name="常规 2 11 2 2 13 4 3" xfId="20797" xr:uid="{00000000-0005-0000-0000-00002D550000}"/>
    <cellStyle name="常规 2 11 2 2 13 4 3 2" xfId="20798" xr:uid="{00000000-0005-0000-0000-00002E550000}"/>
    <cellStyle name="常规 2 11 2 2 13 4 4" xfId="20799" xr:uid="{00000000-0005-0000-0000-00002F550000}"/>
    <cellStyle name="常规 2 11 2 2 13 4 4 2" xfId="20800" xr:uid="{00000000-0005-0000-0000-000030550000}"/>
    <cellStyle name="常规 2 11 2 2 13 4 5" xfId="20801" xr:uid="{00000000-0005-0000-0000-000031550000}"/>
    <cellStyle name="常规 2 11 2 2 13 4 5 2" xfId="20802" xr:uid="{00000000-0005-0000-0000-000032550000}"/>
    <cellStyle name="常规 2 11 2 2 13 4 6" xfId="20803" xr:uid="{00000000-0005-0000-0000-000033550000}"/>
    <cellStyle name="常规 2 11 2 2 13 4 6 2" xfId="20804" xr:uid="{00000000-0005-0000-0000-000034550000}"/>
    <cellStyle name="常规 2 11 2 2 13 5" xfId="20805" xr:uid="{00000000-0005-0000-0000-000035550000}"/>
    <cellStyle name="常规 2 11 2 2 13 5 2" xfId="20806" xr:uid="{00000000-0005-0000-0000-000036550000}"/>
    <cellStyle name="常规 2 11 2 2 13 5 2 2" xfId="20807" xr:uid="{00000000-0005-0000-0000-000037550000}"/>
    <cellStyle name="常规 2 11 2 2 13 5 3" xfId="20808" xr:uid="{00000000-0005-0000-0000-000038550000}"/>
    <cellStyle name="常规 2 11 2 2 13 5 3 2" xfId="20809" xr:uid="{00000000-0005-0000-0000-000039550000}"/>
    <cellStyle name="常规 2 11 2 2 13 5 4" xfId="20810" xr:uid="{00000000-0005-0000-0000-00003A550000}"/>
    <cellStyle name="常规 2 11 2 2 13 5 4 2" xfId="20811" xr:uid="{00000000-0005-0000-0000-00003B550000}"/>
    <cellStyle name="常规 2 11 2 2 13 5 5" xfId="20812" xr:uid="{00000000-0005-0000-0000-00003C550000}"/>
    <cellStyle name="常规 2 11 2 2 13 5 5 2" xfId="20813" xr:uid="{00000000-0005-0000-0000-00003D550000}"/>
    <cellStyle name="常规 2 11 2 2 13 5 6" xfId="20814" xr:uid="{00000000-0005-0000-0000-00003E550000}"/>
    <cellStyle name="常规 2 11 2 2 13 5 6 2" xfId="20815" xr:uid="{00000000-0005-0000-0000-00003F550000}"/>
    <cellStyle name="常规 2 11 2 2 13 6" xfId="20816" xr:uid="{00000000-0005-0000-0000-000040550000}"/>
    <cellStyle name="常规 2 11 2 2 13 6 2" xfId="20817" xr:uid="{00000000-0005-0000-0000-000041550000}"/>
    <cellStyle name="常规 2 11 2 2 13 7" xfId="20818" xr:uid="{00000000-0005-0000-0000-000042550000}"/>
    <cellStyle name="常规 2 11 2 2 13 7 2" xfId="20819" xr:uid="{00000000-0005-0000-0000-000043550000}"/>
    <cellStyle name="常规 2 11 2 2 13 8" xfId="20820" xr:uid="{00000000-0005-0000-0000-000044550000}"/>
    <cellStyle name="常规 2 11 2 2 13 9" xfId="20821" xr:uid="{00000000-0005-0000-0000-000045550000}"/>
    <cellStyle name="常规 2 11 2 2 14" xfId="20822" xr:uid="{00000000-0005-0000-0000-000046550000}"/>
    <cellStyle name="常规 2 11 2 2 14 2" xfId="20823" xr:uid="{00000000-0005-0000-0000-000047550000}"/>
    <cellStyle name="常规 2 11 2 2 14 2 2" xfId="20824" xr:uid="{00000000-0005-0000-0000-000048550000}"/>
    <cellStyle name="常规 2 11 2 2 14 2 2 2" xfId="20825" xr:uid="{00000000-0005-0000-0000-000049550000}"/>
    <cellStyle name="常规 2 11 2 2 14 2 3" xfId="20826" xr:uid="{00000000-0005-0000-0000-00004A550000}"/>
    <cellStyle name="常规 2 11 2 2 14 2 3 2" xfId="20827" xr:uid="{00000000-0005-0000-0000-00004B550000}"/>
    <cellStyle name="常规 2 11 2 2 14 2 4" xfId="20828" xr:uid="{00000000-0005-0000-0000-00004C550000}"/>
    <cellStyle name="常规 2 11 2 2 14 2 4 2" xfId="20829" xr:uid="{00000000-0005-0000-0000-00004D550000}"/>
    <cellStyle name="常规 2 11 2 2 14 2 5" xfId="20830" xr:uid="{00000000-0005-0000-0000-00004E550000}"/>
    <cellStyle name="常规 2 11 2 2 14 2 5 2" xfId="20831" xr:uid="{00000000-0005-0000-0000-00004F550000}"/>
    <cellStyle name="常规 2 11 2 2 14 2 6" xfId="20832" xr:uid="{00000000-0005-0000-0000-000050550000}"/>
    <cellStyle name="常规 2 11 2 2 14 2 6 2" xfId="20833" xr:uid="{00000000-0005-0000-0000-000051550000}"/>
    <cellStyle name="常规 2 11 2 2 14 3" xfId="20834" xr:uid="{00000000-0005-0000-0000-000052550000}"/>
    <cellStyle name="常规 2 11 2 2 14 3 2" xfId="20835" xr:uid="{00000000-0005-0000-0000-000053550000}"/>
    <cellStyle name="常规 2 11 2 2 14 3 2 2" xfId="20836" xr:uid="{00000000-0005-0000-0000-000054550000}"/>
    <cellStyle name="常规 2 11 2 2 14 3 3" xfId="20837" xr:uid="{00000000-0005-0000-0000-000055550000}"/>
    <cellStyle name="常规 2 11 2 2 14 3 3 2" xfId="20838" xr:uid="{00000000-0005-0000-0000-000056550000}"/>
    <cellStyle name="常规 2 11 2 2 14 3 4" xfId="20839" xr:uid="{00000000-0005-0000-0000-000057550000}"/>
    <cellStyle name="常规 2 11 2 2 14 3 4 2" xfId="20840" xr:uid="{00000000-0005-0000-0000-000058550000}"/>
    <cellStyle name="常规 2 11 2 2 14 3 5" xfId="20841" xr:uid="{00000000-0005-0000-0000-000059550000}"/>
    <cellStyle name="常规 2 11 2 2 14 3 5 2" xfId="20842" xr:uid="{00000000-0005-0000-0000-00005A550000}"/>
    <cellStyle name="常规 2 11 2 2 14 3 6" xfId="20843" xr:uid="{00000000-0005-0000-0000-00005B550000}"/>
    <cellStyle name="常规 2 11 2 2 14 3 6 2" xfId="20844" xr:uid="{00000000-0005-0000-0000-00005C550000}"/>
    <cellStyle name="常规 2 11 2 2 14 4" xfId="20845" xr:uid="{00000000-0005-0000-0000-00005D550000}"/>
    <cellStyle name="常规 2 11 2 2 14 4 2" xfId="20846" xr:uid="{00000000-0005-0000-0000-00005E550000}"/>
    <cellStyle name="常规 2 11 2 2 14 4 2 2" xfId="20847" xr:uid="{00000000-0005-0000-0000-00005F550000}"/>
    <cellStyle name="常规 2 11 2 2 14 4 3" xfId="20848" xr:uid="{00000000-0005-0000-0000-000060550000}"/>
    <cellStyle name="常规 2 11 2 2 14 4 3 2" xfId="20849" xr:uid="{00000000-0005-0000-0000-000061550000}"/>
    <cellStyle name="常规 2 11 2 2 14 4 4" xfId="20850" xr:uid="{00000000-0005-0000-0000-000062550000}"/>
    <cellStyle name="常规 2 11 2 2 14 4 4 2" xfId="20851" xr:uid="{00000000-0005-0000-0000-000063550000}"/>
    <cellStyle name="常规 2 11 2 2 14 4 5" xfId="20852" xr:uid="{00000000-0005-0000-0000-000064550000}"/>
    <cellStyle name="常规 2 11 2 2 14 4 5 2" xfId="20853" xr:uid="{00000000-0005-0000-0000-000065550000}"/>
    <cellStyle name="常规 2 11 2 2 14 4 6" xfId="20854" xr:uid="{00000000-0005-0000-0000-000066550000}"/>
    <cellStyle name="常规 2 11 2 2 14 4 6 2" xfId="20855" xr:uid="{00000000-0005-0000-0000-000067550000}"/>
    <cellStyle name="常规 2 11 2 2 14 5" xfId="20856" xr:uid="{00000000-0005-0000-0000-000068550000}"/>
    <cellStyle name="常规 2 11 2 2 14 5 2" xfId="20857" xr:uid="{00000000-0005-0000-0000-000069550000}"/>
    <cellStyle name="常规 2 11 2 2 14 5 2 2" xfId="20858" xr:uid="{00000000-0005-0000-0000-00006A550000}"/>
    <cellStyle name="常规 2 11 2 2 14 5 3" xfId="20859" xr:uid="{00000000-0005-0000-0000-00006B550000}"/>
    <cellStyle name="常规 2 11 2 2 14 5 3 2" xfId="20860" xr:uid="{00000000-0005-0000-0000-00006C550000}"/>
    <cellStyle name="常规 2 11 2 2 14 5 4" xfId="20861" xr:uid="{00000000-0005-0000-0000-00006D550000}"/>
    <cellStyle name="常规 2 11 2 2 14 5 4 2" xfId="20862" xr:uid="{00000000-0005-0000-0000-00006E550000}"/>
    <cellStyle name="常规 2 11 2 2 14 5 5" xfId="20863" xr:uid="{00000000-0005-0000-0000-00006F550000}"/>
    <cellStyle name="常规 2 11 2 2 14 5 5 2" xfId="20864" xr:uid="{00000000-0005-0000-0000-000070550000}"/>
    <cellStyle name="常规 2 11 2 2 14 5 6" xfId="20865" xr:uid="{00000000-0005-0000-0000-000071550000}"/>
    <cellStyle name="常规 2 11 2 2 14 5 6 2" xfId="20866" xr:uid="{00000000-0005-0000-0000-000072550000}"/>
    <cellStyle name="常规 2 11 2 2 14 6" xfId="20867" xr:uid="{00000000-0005-0000-0000-000073550000}"/>
    <cellStyle name="常规 2 11 2 2 14 6 2" xfId="20868" xr:uid="{00000000-0005-0000-0000-000074550000}"/>
    <cellStyle name="常规 2 11 2 2 14 7" xfId="20869" xr:uid="{00000000-0005-0000-0000-000075550000}"/>
    <cellStyle name="常规 2 11 2 2 14 7 2" xfId="20870" xr:uid="{00000000-0005-0000-0000-000076550000}"/>
    <cellStyle name="常规 2 11 2 2 14 8" xfId="20871" xr:uid="{00000000-0005-0000-0000-000077550000}"/>
    <cellStyle name="常规 2 11 2 2 14 9" xfId="20872" xr:uid="{00000000-0005-0000-0000-000078550000}"/>
    <cellStyle name="常规 2 11 2 2 15" xfId="20873" xr:uid="{00000000-0005-0000-0000-000079550000}"/>
    <cellStyle name="常规 2 11 2 2 15 2" xfId="20874" xr:uid="{00000000-0005-0000-0000-00007A550000}"/>
    <cellStyle name="常规 2 11 2 2 15 2 2" xfId="20875" xr:uid="{00000000-0005-0000-0000-00007B550000}"/>
    <cellStyle name="常规 2 11 2 2 15 2 2 2" xfId="20876" xr:uid="{00000000-0005-0000-0000-00007C550000}"/>
    <cellStyle name="常规 2 11 2 2 15 2 3" xfId="20877" xr:uid="{00000000-0005-0000-0000-00007D550000}"/>
    <cellStyle name="常规 2 11 2 2 15 2 3 2" xfId="20878" xr:uid="{00000000-0005-0000-0000-00007E550000}"/>
    <cellStyle name="常规 2 11 2 2 15 2 4" xfId="20879" xr:uid="{00000000-0005-0000-0000-00007F550000}"/>
    <cellStyle name="常规 2 11 2 2 15 2 4 2" xfId="20880" xr:uid="{00000000-0005-0000-0000-000080550000}"/>
    <cellStyle name="常规 2 11 2 2 15 2 5" xfId="20881" xr:uid="{00000000-0005-0000-0000-000081550000}"/>
    <cellStyle name="常规 2 11 2 2 15 2 5 2" xfId="20882" xr:uid="{00000000-0005-0000-0000-000082550000}"/>
    <cellStyle name="常规 2 11 2 2 15 2 6" xfId="20883" xr:uid="{00000000-0005-0000-0000-000083550000}"/>
    <cellStyle name="常规 2 11 2 2 15 2 6 2" xfId="20884" xr:uid="{00000000-0005-0000-0000-000084550000}"/>
    <cellStyle name="常规 2 11 2 2 15 3" xfId="20885" xr:uid="{00000000-0005-0000-0000-000085550000}"/>
    <cellStyle name="常规 2 11 2 2 15 3 2" xfId="20886" xr:uid="{00000000-0005-0000-0000-000086550000}"/>
    <cellStyle name="常规 2 11 2 2 15 3 2 2" xfId="20887" xr:uid="{00000000-0005-0000-0000-000087550000}"/>
    <cellStyle name="常规 2 11 2 2 15 3 3" xfId="20888" xr:uid="{00000000-0005-0000-0000-000088550000}"/>
    <cellStyle name="常规 2 11 2 2 15 3 3 2" xfId="20889" xr:uid="{00000000-0005-0000-0000-000089550000}"/>
    <cellStyle name="常规 2 11 2 2 15 3 4" xfId="20890" xr:uid="{00000000-0005-0000-0000-00008A550000}"/>
    <cellStyle name="常规 2 11 2 2 15 3 4 2" xfId="20891" xr:uid="{00000000-0005-0000-0000-00008B550000}"/>
    <cellStyle name="常规 2 11 2 2 15 3 5" xfId="20892" xr:uid="{00000000-0005-0000-0000-00008C550000}"/>
    <cellStyle name="常规 2 11 2 2 15 3 5 2" xfId="20893" xr:uid="{00000000-0005-0000-0000-00008D550000}"/>
    <cellStyle name="常规 2 11 2 2 15 3 6" xfId="20894" xr:uid="{00000000-0005-0000-0000-00008E550000}"/>
    <cellStyle name="常规 2 11 2 2 15 3 6 2" xfId="20895" xr:uid="{00000000-0005-0000-0000-00008F550000}"/>
    <cellStyle name="常规 2 11 2 2 15 4" xfId="20896" xr:uid="{00000000-0005-0000-0000-000090550000}"/>
    <cellStyle name="常规 2 11 2 2 15 4 2" xfId="20897" xr:uid="{00000000-0005-0000-0000-000091550000}"/>
    <cellStyle name="常规 2 11 2 2 15 5" xfId="20898" xr:uid="{00000000-0005-0000-0000-000092550000}"/>
    <cellStyle name="常规 2 11 2 2 15 5 2" xfId="20899" xr:uid="{00000000-0005-0000-0000-000093550000}"/>
    <cellStyle name="常规 2 11 2 2 15 6" xfId="20900" xr:uid="{00000000-0005-0000-0000-000094550000}"/>
    <cellStyle name="常规 2 11 2 2 15 7" xfId="20901" xr:uid="{00000000-0005-0000-0000-000095550000}"/>
    <cellStyle name="常规 2 11 2 2 16" xfId="20902" xr:uid="{00000000-0005-0000-0000-000096550000}"/>
    <cellStyle name="常规 2 11 2 2 16 2" xfId="20903" xr:uid="{00000000-0005-0000-0000-000097550000}"/>
    <cellStyle name="常规 2 11 2 2 16 2 2" xfId="20904" xr:uid="{00000000-0005-0000-0000-000098550000}"/>
    <cellStyle name="常规 2 11 2 2 16 2 2 2" xfId="20905" xr:uid="{00000000-0005-0000-0000-000099550000}"/>
    <cellStyle name="常规 2 11 2 2 16 2 3" xfId="20906" xr:uid="{00000000-0005-0000-0000-00009A550000}"/>
    <cellStyle name="常规 2 11 2 2 16 2 3 2" xfId="20907" xr:uid="{00000000-0005-0000-0000-00009B550000}"/>
    <cellStyle name="常规 2 11 2 2 16 2 4" xfId="20908" xr:uid="{00000000-0005-0000-0000-00009C550000}"/>
    <cellStyle name="常规 2 11 2 2 16 2 4 2" xfId="20909" xr:uid="{00000000-0005-0000-0000-00009D550000}"/>
    <cellStyle name="常规 2 11 2 2 16 2 5" xfId="20910" xr:uid="{00000000-0005-0000-0000-00009E550000}"/>
    <cellStyle name="常规 2 11 2 2 16 2 5 2" xfId="20911" xr:uid="{00000000-0005-0000-0000-00009F550000}"/>
    <cellStyle name="常规 2 11 2 2 16 2 6" xfId="20912" xr:uid="{00000000-0005-0000-0000-0000A0550000}"/>
    <cellStyle name="常规 2 11 2 2 16 2 6 2" xfId="20913" xr:uid="{00000000-0005-0000-0000-0000A1550000}"/>
    <cellStyle name="常规 2 11 2 2 16 3" xfId="20914" xr:uid="{00000000-0005-0000-0000-0000A2550000}"/>
    <cellStyle name="常规 2 11 2 2 16 3 2" xfId="20915" xr:uid="{00000000-0005-0000-0000-0000A3550000}"/>
    <cellStyle name="常规 2 11 2 2 16 3 2 2" xfId="20916" xr:uid="{00000000-0005-0000-0000-0000A4550000}"/>
    <cellStyle name="常规 2 11 2 2 16 3 3" xfId="20917" xr:uid="{00000000-0005-0000-0000-0000A5550000}"/>
    <cellStyle name="常规 2 11 2 2 16 3 3 2" xfId="20918" xr:uid="{00000000-0005-0000-0000-0000A6550000}"/>
    <cellStyle name="常规 2 11 2 2 16 3 4" xfId="20919" xr:uid="{00000000-0005-0000-0000-0000A7550000}"/>
    <cellStyle name="常规 2 11 2 2 16 3 4 2" xfId="20920" xr:uid="{00000000-0005-0000-0000-0000A8550000}"/>
    <cellStyle name="常规 2 11 2 2 16 3 5" xfId="20921" xr:uid="{00000000-0005-0000-0000-0000A9550000}"/>
    <cellStyle name="常规 2 11 2 2 16 3 5 2" xfId="20922" xr:uid="{00000000-0005-0000-0000-0000AA550000}"/>
    <cellStyle name="常规 2 11 2 2 16 3 6" xfId="20923" xr:uid="{00000000-0005-0000-0000-0000AB550000}"/>
    <cellStyle name="常规 2 11 2 2 16 3 6 2" xfId="20924" xr:uid="{00000000-0005-0000-0000-0000AC550000}"/>
    <cellStyle name="常规 2 11 2 2 16 4" xfId="20925" xr:uid="{00000000-0005-0000-0000-0000AD550000}"/>
    <cellStyle name="常规 2 11 2 2 16 4 2" xfId="20926" xr:uid="{00000000-0005-0000-0000-0000AE550000}"/>
    <cellStyle name="常规 2 11 2 2 16 5" xfId="20927" xr:uid="{00000000-0005-0000-0000-0000AF550000}"/>
    <cellStyle name="常规 2 11 2 2 16 5 2" xfId="20928" xr:uid="{00000000-0005-0000-0000-0000B0550000}"/>
    <cellStyle name="常规 2 11 2 2 16 6" xfId="20929" xr:uid="{00000000-0005-0000-0000-0000B1550000}"/>
    <cellStyle name="常规 2 11 2 2 16 7" xfId="20930" xr:uid="{00000000-0005-0000-0000-0000B2550000}"/>
    <cellStyle name="常规 2 11 2 2 17" xfId="20931" xr:uid="{00000000-0005-0000-0000-0000B3550000}"/>
    <cellStyle name="常规 2 11 2 2 17 2" xfId="20932" xr:uid="{00000000-0005-0000-0000-0000B4550000}"/>
    <cellStyle name="常规 2 11 2 2 17 2 2" xfId="20933" xr:uid="{00000000-0005-0000-0000-0000B5550000}"/>
    <cellStyle name="常规 2 11 2 2 17 2 2 2" xfId="20934" xr:uid="{00000000-0005-0000-0000-0000B6550000}"/>
    <cellStyle name="常规 2 11 2 2 17 2 3" xfId="20935" xr:uid="{00000000-0005-0000-0000-0000B7550000}"/>
    <cellStyle name="常规 2 11 2 2 17 2 3 2" xfId="20936" xr:uid="{00000000-0005-0000-0000-0000B8550000}"/>
    <cellStyle name="常规 2 11 2 2 17 2 4" xfId="20937" xr:uid="{00000000-0005-0000-0000-0000B9550000}"/>
    <cellStyle name="常规 2 11 2 2 17 2 4 2" xfId="20938" xr:uid="{00000000-0005-0000-0000-0000BA550000}"/>
    <cellStyle name="常规 2 11 2 2 17 2 5" xfId="20939" xr:uid="{00000000-0005-0000-0000-0000BB550000}"/>
    <cellStyle name="常规 2 11 2 2 17 2 5 2" xfId="20940" xr:uid="{00000000-0005-0000-0000-0000BC550000}"/>
    <cellStyle name="常规 2 11 2 2 17 2 6" xfId="20941" xr:uid="{00000000-0005-0000-0000-0000BD550000}"/>
    <cellStyle name="常规 2 11 2 2 17 2 6 2" xfId="20942" xr:uid="{00000000-0005-0000-0000-0000BE550000}"/>
    <cellStyle name="常规 2 11 2 2 17 3" xfId="20943" xr:uid="{00000000-0005-0000-0000-0000BF550000}"/>
    <cellStyle name="常规 2 11 2 2 17 3 2" xfId="20944" xr:uid="{00000000-0005-0000-0000-0000C0550000}"/>
    <cellStyle name="常规 2 11 2 2 17 4" xfId="20945" xr:uid="{00000000-0005-0000-0000-0000C1550000}"/>
    <cellStyle name="常规 2 11 2 2 17 4 2" xfId="20946" xr:uid="{00000000-0005-0000-0000-0000C2550000}"/>
    <cellStyle name="常规 2 11 2 2 17 5" xfId="20947" xr:uid="{00000000-0005-0000-0000-0000C3550000}"/>
    <cellStyle name="常规 2 11 2 2 17 6" xfId="20948" xr:uid="{00000000-0005-0000-0000-0000C4550000}"/>
    <cellStyle name="常规 2 11 2 2 18" xfId="20949" xr:uid="{00000000-0005-0000-0000-0000C5550000}"/>
    <cellStyle name="常规 2 11 2 2 18 2" xfId="20950" xr:uid="{00000000-0005-0000-0000-0000C6550000}"/>
    <cellStyle name="常规 2 11 2 2 18 2 2" xfId="20951" xr:uid="{00000000-0005-0000-0000-0000C7550000}"/>
    <cellStyle name="常规 2 11 2 2 18 3" xfId="20952" xr:uid="{00000000-0005-0000-0000-0000C8550000}"/>
    <cellStyle name="常规 2 11 2 2 18 3 2" xfId="20953" xr:uid="{00000000-0005-0000-0000-0000C9550000}"/>
    <cellStyle name="常规 2 11 2 2 18 4" xfId="20954" xr:uid="{00000000-0005-0000-0000-0000CA550000}"/>
    <cellStyle name="常规 2 11 2 2 18 5" xfId="20955" xr:uid="{00000000-0005-0000-0000-0000CB550000}"/>
    <cellStyle name="常规 2 11 2 2 19" xfId="20956" xr:uid="{00000000-0005-0000-0000-0000CC550000}"/>
    <cellStyle name="常规 2 11 2 2 19 2" xfId="20957" xr:uid="{00000000-0005-0000-0000-0000CD550000}"/>
    <cellStyle name="常规 2 11 2 2 2" xfId="20958" xr:uid="{00000000-0005-0000-0000-0000CE550000}"/>
    <cellStyle name="常规 2 11 2 2 2 10" xfId="20959" xr:uid="{00000000-0005-0000-0000-0000CF550000}"/>
    <cellStyle name="常规 2 11 2 2 2 10 2" xfId="20960" xr:uid="{00000000-0005-0000-0000-0000D0550000}"/>
    <cellStyle name="常规 2 11 2 2 2 10 2 2" xfId="20961" xr:uid="{00000000-0005-0000-0000-0000D1550000}"/>
    <cellStyle name="常规 2 11 2 2 2 10 3" xfId="20962" xr:uid="{00000000-0005-0000-0000-0000D2550000}"/>
    <cellStyle name="常规 2 11 2 2 2 10 3 2" xfId="20963" xr:uid="{00000000-0005-0000-0000-0000D3550000}"/>
    <cellStyle name="常规 2 11 2 2 2 10 4" xfId="20964" xr:uid="{00000000-0005-0000-0000-0000D4550000}"/>
    <cellStyle name="常规 2 11 2 2 2 10 5" xfId="20965" xr:uid="{00000000-0005-0000-0000-0000D5550000}"/>
    <cellStyle name="常规 2 11 2 2 2 11" xfId="20966" xr:uid="{00000000-0005-0000-0000-0000D6550000}"/>
    <cellStyle name="常规 2 11 2 2 2 11 2" xfId="20967" xr:uid="{00000000-0005-0000-0000-0000D7550000}"/>
    <cellStyle name="常规 2 11 2 2 2 11 2 2" xfId="20968" xr:uid="{00000000-0005-0000-0000-0000D8550000}"/>
    <cellStyle name="常规 2 11 2 2 2 11 3" xfId="20969" xr:uid="{00000000-0005-0000-0000-0000D9550000}"/>
    <cellStyle name="常规 2 11 2 2 2 11 3 2" xfId="20970" xr:uid="{00000000-0005-0000-0000-0000DA550000}"/>
    <cellStyle name="常规 2 11 2 2 2 11 4" xfId="20971" xr:uid="{00000000-0005-0000-0000-0000DB550000}"/>
    <cellStyle name="常规 2 11 2 2 2 11 5" xfId="20972" xr:uid="{00000000-0005-0000-0000-0000DC550000}"/>
    <cellStyle name="常规 2 11 2 2 2 12" xfId="20973" xr:uid="{00000000-0005-0000-0000-0000DD550000}"/>
    <cellStyle name="常规 2 11 2 2 2 12 10" xfId="20974" xr:uid="{00000000-0005-0000-0000-0000DE550000}"/>
    <cellStyle name="常规 2 11 2 2 2 12 10 2" xfId="20975" xr:uid="{00000000-0005-0000-0000-0000DF550000}"/>
    <cellStyle name="常规 2 11 2 2 2 12 11" xfId="20976" xr:uid="{00000000-0005-0000-0000-0000E0550000}"/>
    <cellStyle name="常规 2 11 2 2 2 12 11 2" xfId="20977" xr:uid="{00000000-0005-0000-0000-0000E1550000}"/>
    <cellStyle name="常规 2 11 2 2 2 12 2" xfId="20978" xr:uid="{00000000-0005-0000-0000-0000E2550000}"/>
    <cellStyle name="常规 2 11 2 2 2 12 2 2" xfId="20979" xr:uid="{00000000-0005-0000-0000-0000E3550000}"/>
    <cellStyle name="常规 2 11 2 2 2 12 2 2 2" xfId="20980" xr:uid="{00000000-0005-0000-0000-0000E4550000}"/>
    <cellStyle name="常规 2 11 2 2 2 12 2 3" xfId="20981" xr:uid="{00000000-0005-0000-0000-0000E5550000}"/>
    <cellStyle name="常规 2 11 2 2 2 12 2 3 2" xfId="20982" xr:uid="{00000000-0005-0000-0000-0000E6550000}"/>
    <cellStyle name="常规 2 11 2 2 2 12 2 4" xfId="20983" xr:uid="{00000000-0005-0000-0000-0000E7550000}"/>
    <cellStyle name="常规 2 11 2 2 2 12 2 5" xfId="20984" xr:uid="{00000000-0005-0000-0000-0000E8550000}"/>
    <cellStyle name="常规 2 11 2 2 2 12 3" xfId="20985" xr:uid="{00000000-0005-0000-0000-0000E9550000}"/>
    <cellStyle name="常规 2 11 2 2 2 12 3 2" xfId="20986" xr:uid="{00000000-0005-0000-0000-0000EA550000}"/>
    <cellStyle name="常规 2 11 2 2 2 12 3 2 2" xfId="20987" xr:uid="{00000000-0005-0000-0000-0000EB550000}"/>
    <cellStyle name="常规 2 11 2 2 2 12 3 3" xfId="20988" xr:uid="{00000000-0005-0000-0000-0000EC550000}"/>
    <cellStyle name="常规 2 11 2 2 2 12 3 3 2" xfId="20989" xr:uid="{00000000-0005-0000-0000-0000ED550000}"/>
    <cellStyle name="常规 2 11 2 2 2 12 3 4" xfId="20990" xr:uid="{00000000-0005-0000-0000-0000EE550000}"/>
    <cellStyle name="常规 2 11 2 2 2 12 3 5" xfId="20991" xr:uid="{00000000-0005-0000-0000-0000EF550000}"/>
    <cellStyle name="常规 2 11 2 2 2 12 4" xfId="20992" xr:uid="{00000000-0005-0000-0000-0000F0550000}"/>
    <cellStyle name="常规 2 11 2 2 2 12 4 2" xfId="20993" xr:uid="{00000000-0005-0000-0000-0000F1550000}"/>
    <cellStyle name="常规 2 11 2 2 2 12 4 2 2" xfId="20994" xr:uid="{00000000-0005-0000-0000-0000F2550000}"/>
    <cellStyle name="常规 2 11 2 2 2 12 4 3" xfId="20995" xr:uid="{00000000-0005-0000-0000-0000F3550000}"/>
    <cellStyle name="常规 2 11 2 2 2 12 4 3 2" xfId="20996" xr:uid="{00000000-0005-0000-0000-0000F4550000}"/>
    <cellStyle name="常规 2 11 2 2 2 12 4 4" xfId="20997" xr:uid="{00000000-0005-0000-0000-0000F5550000}"/>
    <cellStyle name="常规 2 11 2 2 2 12 4 5" xfId="20998" xr:uid="{00000000-0005-0000-0000-0000F6550000}"/>
    <cellStyle name="常规 2 11 2 2 2 12 5" xfId="20999" xr:uid="{00000000-0005-0000-0000-0000F7550000}"/>
    <cellStyle name="常规 2 11 2 2 2 12 5 2" xfId="21000" xr:uid="{00000000-0005-0000-0000-0000F8550000}"/>
    <cellStyle name="常规 2 11 2 2 2 12 5 2 2" xfId="21001" xr:uid="{00000000-0005-0000-0000-0000F9550000}"/>
    <cellStyle name="常规 2 11 2 2 2 12 5 3" xfId="21002" xr:uid="{00000000-0005-0000-0000-0000FA550000}"/>
    <cellStyle name="常规 2 11 2 2 2 12 5 3 2" xfId="21003" xr:uid="{00000000-0005-0000-0000-0000FB550000}"/>
    <cellStyle name="常规 2 11 2 2 2 12 5 4" xfId="21004" xr:uid="{00000000-0005-0000-0000-0000FC550000}"/>
    <cellStyle name="常规 2 11 2 2 2 12 5 5" xfId="21005" xr:uid="{00000000-0005-0000-0000-0000FD550000}"/>
    <cellStyle name="常规 2 11 2 2 2 12 6" xfId="21006" xr:uid="{00000000-0005-0000-0000-0000FE550000}"/>
    <cellStyle name="常规 2 11 2 2 2 12 6 2" xfId="21007" xr:uid="{00000000-0005-0000-0000-0000FF550000}"/>
    <cellStyle name="常规 2 11 2 2 2 12 6 2 2" xfId="21008" xr:uid="{00000000-0005-0000-0000-000000560000}"/>
    <cellStyle name="常规 2 11 2 2 2 12 6 3" xfId="21009" xr:uid="{00000000-0005-0000-0000-000001560000}"/>
    <cellStyle name="常规 2 11 2 2 2 12 6 3 2" xfId="21010" xr:uid="{00000000-0005-0000-0000-000002560000}"/>
    <cellStyle name="常规 2 11 2 2 2 12 6 4" xfId="21011" xr:uid="{00000000-0005-0000-0000-000003560000}"/>
    <cellStyle name="常规 2 11 2 2 2 12 6 5" xfId="21012" xr:uid="{00000000-0005-0000-0000-000004560000}"/>
    <cellStyle name="常规 2 11 2 2 2 12 7" xfId="21013" xr:uid="{00000000-0005-0000-0000-000005560000}"/>
    <cellStyle name="常规 2 11 2 2 2 12 7 2" xfId="21014" xr:uid="{00000000-0005-0000-0000-000006560000}"/>
    <cellStyle name="常规 2 11 2 2 2 12 8" xfId="21015" xr:uid="{00000000-0005-0000-0000-000007560000}"/>
    <cellStyle name="常规 2 11 2 2 2 12 8 2" xfId="21016" xr:uid="{00000000-0005-0000-0000-000008560000}"/>
    <cellStyle name="常规 2 11 2 2 2 12 9" xfId="21017" xr:uid="{00000000-0005-0000-0000-000009560000}"/>
    <cellStyle name="常规 2 11 2 2 2 12 9 2" xfId="21018" xr:uid="{00000000-0005-0000-0000-00000A560000}"/>
    <cellStyle name="常规 2 11 2 2 2 13" xfId="21019" xr:uid="{00000000-0005-0000-0000-00000B560000}"/>
    <cellStyle name="常规 2 11 2 2 2 13 10" xfId="21020" xr:uid="{00000000-0005-0000-0000-00000C560000}"/>
    <cellStyle name="常规 2 11 2 2 2 13 10 2" xfId="21021" xr:uid="{00000000-0005-0000-0000-00000D560000}"/>
    <cellStyle name="常规 2 11 2 2 2 13 2" xfId="21022" xr:uid="{00000000-0005-0000-0000-00000E560000}"/>
    <cellStyle name="常规 2 11 2 2 2 13 2 2" xfId="21023" xr:uid="{00000000-0005-0000-0000-00000F560000}"/>
    <cellStyle name="常规 2 11 2 2 2 13 2 2 2" xfId="21024" xr:uid="{00000000-0005-0000-0000-000010560000}"/>
    <cellStyle name="常规 2 11 2 2 2 13 2 3" xfId="21025" xr:uid="{00000000-0005-0000-0000-000011560000}"/>
    <cellStyle name="常规 2 11 2 2 2 13 2 3 2" xfId="21026" xr:uid="{00000000-0005-0000-0000-000012560000}"/>
    <cellStyle name="常规 2 11 2 2 2 13 2 4" xfId="21027" xr:uid="{00000000-0005-0000-0000-000013560000}"/>
    <cellStyle name="常规 2 11 2 2 2 13 2 5" xfId="21028" xr:uid="{00000000-0005-0000-0000-000014560000}"/>
    <cellStyle name="常规 2 11 2 2 2 13 3" xfId="21029" xr:uid="{00000000-0005-0000-0000-000015560000}"/>
    <cellStyle name="常规 2 11 2 2 2 13 3 2" xfId="21030" xr:uid="{00000000-0005-0000-0000-000016560000}"/>
    <cellStyle name="常规 2 11 2 2 2 13 3 2 2" xfId="21031" xr:uid="{00000000-0005-0000-0000-000017560000}"/>
    <cellStyle name="常规 2 11 2 2 2 13 3 3" xfId="21032" xr:uid="{00000000-0005-0000-0000-000018560000}"/>
    <cellStyle name="常规 2 11 2 2 2 13 3 3 2" xfId="21033" xr:uid="{00000000-0005-0000-0000-000019560000}"/>
    <cellStyle name="常规 2 11 2 2 2 13 3 4" xfId="21034" xr:uid="{00000000-0005-0000-0000-00001A560000}"/>
    <cellStyle name="常规 2 11 2 2 2 13 3 5" xfId="21035" xr:uid="{00000000-0005-0000-0000-00001B560000}"/>
    <cellStyle name="常规 2 11 2 2 2 13 4" xfId="21036" xr:uid="{00000000-0005-0000-0000-00001C560000}"/>
    <cellStyle name="常规 2 11 2 2 2 13 4 2" xfId="21037" xr:uid="{00000000-0005-0000-0000-00001D560000}"/>
    <cellStyle name="常规 2 11 2 2 2 13 4 2 2" xfId="21038" xr:uid="{00000000-0005-0000-0000-00001E560000}"/>
    <cellStyle name="常规 2 11 2 2 2 13 4 3" xfId="21039" xr:uid="{00000000-0005-0000-0000-00001F560000}"/>
    <cellStyle name="常规 2 11 2 2 2 13 4 3 2" xfId="21040" xr:uid="{00000000-0005-0000-0000-000020560000}"/>
    <cellStyle name="常规 2 11 2 2 2 13 4 4" xfId="21041" xr:uid="{00000000-0005-0000-0000-000021560000}"/>
    <cellStyle name="常规 2 11 2 2 2 13 4 5" xfId="21042" xr:uid="{00000000-0005-0000-0000-000022560000}"/>
    <cellStyle name="常规 2 11 2 2 2 13 5" xfId="21043" xr:uid="{00000000-0005-0000-0000-000023560000}"/>
    <cellStyle name="常规 2 11 2 2 2 13 5 2" xfId="21044" xr:uid="{00000000-0005-0000-0000-000024560000}"/>
    <cellStyle name="常规 2 11 2 2 2 13 5 2 2" xfId="21045" xr:uid="{00000000-0005-0000-0000-000025560000}"/>
    <cellStyle name="常规 2 11 2 2 2 13 5 3" xfId="21046" xr:uid="{00000000-0005-0000-0000-000026560000}"/>
    <cellStyle name="常规 2 11 2 2 2 13 5 3 2" xfId="21047" xr:uid="{00000000-0005-0000-0000-000027560000}"/>
    <cellStyle name="常规 2 11 2 2 2 13 5 4" xfId="21048" xr:uid="{00000000-0005-0000-0000-000028560000}"/>
    <cellStyle name="常规 2 11 2 2 2 13 5 5" xfId="21049" xr:uid="{00000000-0005-0000-0000-000029560000}"/>
    <cellStyle name="常规 2 11 2 2 2 13 6" xfId="21050" xr:uid="{00000000-0005-0000-0000-00002A560000}"/>
    <cellStyle name="常规 2 11 2 2 2 13 6 2" xfId="21051" xr:uid="{00000000-0005-0000-0000-00002B560000}"/>
    <cellStyle name="常规 2 11 2 2 2 13 7" xfId="21052" xr:uid="{00000000-0005-0000-0000-00002C560000}"/>
    <cellStyle name="常规 2 11 2 2 2 13 7 2" xfId="21053" xr:uid="{00000000-0005-0000-0000-00002D560000}"/>
    <cellStyle name="常规 2 11 2 2 2 13 8" xfId="21054" xr:uid="{00000000-0005-0000-0000-00002E560000}"/>
    <cellStyle name="常规 2 11 2 2 2 13 8 2" xfId="21055" xr:uid="{00000000-0005-0000-0000-00002F560000}"/>
    <cellStyle name="常规 2 11 2 2 2 13 9" xfId="21056" xr:uid="{00000000-0005-0000-0000-000030560000}"/>
    <cellStyle name="常规 2 11 2 2 2 13 9 2" xfId="21057" xr:uid="{00000000-0005-0000-0000-000031560000}"/>
    <cellStyle name="常规 2 11 2 2 2 14" xfId="21058" xr:uid="{00000000-0005-0000-0000-000032560000}"/>
    <cellStyle name="常规 2 11 2 2 2 14 10" xfId="21059" xr:uid="{00000000-0005-0000-0000-000033560000}"/>
    <cellStyle name="常规 2 11 2 2 2 14 10 2" xfId="21060" xr:uid="{00000000-0005-0000-0000-000034560000}"/>
    <cellStyle name="常规 2 11 2 2 2 14 2" xfId="21061" xr:uid="{00000000-0005-0000-0000-000035560000}"/>
    <cellStyle name="常规 2 11 2 2 2 14 2 2" xfId="21062" xr:uid="{00000000-0005-0000-0000-000036560000}"/>
    <cellStyle name="常规 2 11 2 2 2 14 2 2 2" xfId="21063" xr:uid="{00000000-0005-0000-0000-000037560000}"/>
    <cellStyle name="常规 2 11 2 2 2 14 2 3" xfId="21064" xr:uid="{00000000-0005-0000-0000-000038560000}"/>
    <cellStyle name="常规 2 11 2 2 2 14 2 3 2" xfId="21065" xr:uid="{00000000-0005-0000-0000-000039560000}"/>
    <cellStyle name="常规 2 11 2 2 2 14 2 4" xfId="21066" xr:uid="{00000000-0005-0000-0000-00003A560000}"/>
    <cellStyle name="常规 2 11 2 2 2 14 2 5" xfId="21067" xr:uid="{00000000-0005-0000-0000-00003B560000}"/>
    <cellStyle name="常规 2 11 2 2 2 14 3" xfId="21068" xr:uid="{00000000-0005-0000-0000-00003C560000}"/>
    <cellStyle name="常规 2 11 2 2 2 14 3 2" xfId="21069" xr:uid="{00000000-0005-0000-0000-00003D560000}"/>
    <cellStyle name="常规 2 11 2 2 2 14 3 2 2" xfId="21070" xr:uid="{00000000-0005-0000-0000-00003E560000}"/>
    <cellStyle name="常规 2 11 2 2 2 14 3 3" xfId="21071" xr:uid="{00000000-0005-0000-0000-00003F560000}"/>
    <cellStyle name="常规 2 11 2 2 2 14 3 3 2" xfId="21072" xr:uid="{00000000-0005-0000-0000-000040560000}"/>
    <cellStyle name="常规 2 11 2 2 2 14 3 4" xfId="21073" xr:uid="{00000000-0005-0000-0000-000041560000}"/>
    <cellStyle name="常规 2 11 2 2 2 14 3 5" xfId="21074" xr:uid="{00000000-0005-0000-0000-000042560000}"/>
    <cellStyle name="常规 2 11 2 2 2 14 4" xfId="21075" xr:uid="{00000000-0005-0000-0000-000043560000}"/>
    <cellStyle name="常规 2 11 2 2 2 14 4 2" xfId="21076" xr:uid="{00000000-0005-0000-0000-000044560000}"/>
    <cellStyle name="常规 2 11 2 2 2 14 4 2 2" xfId="21077" xr:uid="{00000000-0005-0000-0000-000045560000}"/>
    <cellStyle name="常规 2 11 2 2 2 14 4 3" xfId="21078" xr:uid="{00000000-0005-0000-0000-000046560000}"/>
    <cellStyle name="常规 2 11 2 2 2 14 4 3 2" xfId="21079" xr:uid="{00000000-0005-0000-0000-000047560000}"/>
    <cellStyle name="常规 2 11 2 2 2 14 4 4" xfId="21080" xr:uid="{00000000-0005-0000-0000-000048560000}"/>
    <cellStyle name="常规 2 11 2 2 2 14 4 5" xfId="21081" xr:uid="{00000000-0005-0000-0000-000049560000}"/>
    <cellStyle name="常规 2 11 2 2 2 14 5" xfId="21082" xr:uid="{00000000-0005-0000-0000-00004A560000}"/>
    <cellStyle name="常规 2 11 2 2 2 14 5 2" xfId="21083" xr:uid="{00000000-0005-0000-0000-00004B560000}"/>
    <cellStyle name="常规 2 11 2 2 2 14 5 2 2" xfId="21084" xr:uid="{00000000-0005-0000-0000-00004C560000}"/>
    <cellStyle name="常规 2 11 2 2 2 14 5 3" xfId="21085" xr:uid="{00000000-0005-0000-0000-00004D560000}"/>
    <cellStyle name="常规 2 11 2 2 2 14 5 3 2" xfId="21086" xr:uid="{00000000-0005-0000-0000-00004E560000}"/>
    <cellStyle name="常规 2 11 2 2 2 14 5 4" xfId="21087" xr:uid="{00000000-0005-0000-0000-00004F560000}"/>
    <cellStyle name="常规 2 11 2 2 2 14 5 5" xfId="21088" xr:uid="{00000000-0005-0000-0000-000050560000}"/>
    <cellStyle name="常规 2 11 2 2 2 14 6" xfId="21089" xr:uid="{00000000-0005-0000-0000-000051560000}"/>
    <cellStyle name="常规 2 11 2 2 2 14 6 2" xfId="21090" xr:uid="{00000000-0005-0000-0000-000052560000}"/>
    <cellStyle name="常规 2 11 2 2 2 14 7" xfId="21091" xr:uid="{00000000-0005-0000-0000-000053560000}"/>
    <cellStyle name="常规 2 11 2 2 2 14 7 2" xfId="21092" xr:uid="{00000000-0005-0000-0000-000054560000}"/>
    <cellStyle name="常规 2 11 2 2 2 14 8" xfId="21093" xr:uid="{00000000-0005-0000-0000-000055560000}"/>
    <cellStyle name="常规 2 11 2 2 2 14 8 2" xfId="21094" xr:uid="{00000000-0005-0000-0000-000056560000}"/>
    <cellStyle name="常规 2 11 2 2 2 14 9" xfId="21095" xr:uid="{00000000-0005-0000-0000-000057560000}"/>
    <cellStyle name="常规 2 11 2 2 2 14 9 2" xfId="21096" xr:uid="{00000000-0005-0000-0000-000058560000}"/>
    <cellStyle name="常规 2 11 2 2 2 15" xfId="21097" xr:uid="{00000000-0005-0000-0000-000059560000}"/>
    <cellStyle name="常规 2 11 2 2 2 15 2" xfId="21098" xr:uid="{00000000-0005-0000-0000-00005A560000}"/>
    <cellStyle name="常规 2 11 2 2 2 15 2 2" xfId="21099" xr:uid="{00000000-0005-0000-0000-00005B560000}"/>
    <cellStyle name="常规 2 11 2 2 2 15 2 2 2" xfId="21100" xr:uid="{00000000-0005-0000-0000-00005C560000}"/>
    <cellStyle name="常规 2 11 2 2 2 15 2 3" xfId="21101" xr:uid="{00000000-0005-0000-0000-00005D560000}"/>
    <cellStyle name="常规 2 11 2 2 2 15 2 3 2" xfId="21102" xr:uid="{00000000-0005-0000-0000-00005E560000}"/>
    <cellStyle name="常规 2 11 2 2 2 15 2 4" xfId="21103" xr:uid="{00000000-0005-0000-0000-00005F560000}"/>
    <cellStyle name="常规 2 11 2 2 2 15 2 5" xfId="21104" xr:uid="{00000000-0005-0000-0000-000060560000}"/>
    <cellStyle name="常规 2 11 2 2 2 15 3" xfId="21105" xr:uid="{00000000-0005-0000-0000-000061560000}"/>
    <cellStyle name="常规 2 11 2 2 2 15 3 2" xfId="21106" xr:uid="{00000000-0005-0000-0000-000062560000}"/>
    <cellStyle name="常规 2 11 2 2 2 15 3 2 2" xfId="21107" xr:uid="{00000000-0005-0000-0000-000063560000}"/>
    <cellStyle name="常规 2 11 2 2 2 15 3 3" xfId="21108" xr:uid="{00000000-0005-0000-0000-000064560000}"/>
    <cellStyle name="常规 2 11 2 2 2 15 3 3 2" xfId="21109" xr:uid="{00000000-0005-0000-0000-000065560000}"/>
    <cellStyle name="常规 2 11 2 2 2 15 3 4" xfId="21110" xr:uid="{00000000-0005-0000-0000-000066560000}"/>
    <cellStyle name="常规 2 11 2 2 2 15 3 5" xfId="21111" xr:uid="{00000000-0005-0000-0000-000067560000}"/>
    <cellStyle name="常规 2 11 2 2 2 15 4" xfId="21112" xr:uid="{00000000-0005-0000-0000-000068560000}"/>
    <cellStyle name="常规 2 11 2 2 2 15 4 2" xfId="21113" xr:uid="{00000000-0005-0000-0000-000069560000}"/>
    <cellStyle name="常规 2 11 2 2 2 15 5" xfId="21114" xr:uid="{00000000-0005-0000-0000-00006A560000}"/>
    <cellStyle name="常规 2 11 2 2 2 15 5 2" xfId="21115" xr:uid="{00000000-0005-0000-0000-00006B560000}"/>
    <cellStyle name="常规 2 11 2 2 2 15 6" xfId="21116" xr:uid="{00000000-0005-0000-0000-00006C560000}"/>
    <cellStyle name="常规 2 11 2 2 2 15 6 2" xfId="21117" xr:uid="{00000000-0005-0000-0000-00006D560000}"/>
    <cellStyle name="常规 2 11 2 2 2 15 7" xfId="21118" xr:uid="{00000000-0005-0000-0000-00006E560000}"/>
    <cellStyle name="常规 2 11 2 2 2 15 7 2" xfId="21119" xr:uid="{00000000-0005-0000-0000-00006F560000}"/>
    <cellStyle name="常规 2 11 2 2 2 15 8" xfId="21120" xr:uid="{00000000-0005-0000-0000-000070560000}"/>
    <cellStyle name="常规 2 11 2 2 2 15 8 2" xfId="21121" xr:uid="{00000000-0005-0000-0000-000071560000}"/>
    <cellStyle name="常规 2 11 2 2 2 16" xfId="21122" xr:uid="{00000000-0005-0000-0000-000072560000}"/>
    <cellStyle name="常规 2 11 2 2 2 16 2" xfId="21123" xr:uid="{00000000-0005-0000-0000-000073560000}"/>
    <cellStyle name="常规 2 11 2 2 2 16 2 2" xfId="21124" xr:uid="{00000000-0005-0000-0000-000074560000}"/>
    <cellStyle name="常规 2 11 2 2 2 16 2 2 2" xfId="21125" xr:uid="{00000000-0005-0000-0000-000075560000}"/>
    <cellStyle name="常规 2 11 2 2 2 16 2 3" xfId="21126" xr:uid="{00000000-0005-0000-0000-000076560000}"/>
    <cellStyle name="常规 2 11 2 2 2 16 2 3 2" xfId="21127" xr:uid="{00000000-0005-0000-0000-000077560000}"/>
    <cellStyle name="常规 2 11 2 2 2 16 2 4" xfId="21128" xr:uid="{00000000-0005-0000-0000-000078560000}"/>
    <cellStyle name="常规 2 11 2 2 2 16 2 5" xfId="21129" xr:uid="{00000000-0005-0000-0000-000079560000}"/>
    <cellStyle name="常规 2 11 2 2 2 16 3" xfId="21130" xr:uid="{00000000-0005-0000-0000-00007A560000}"/>
    <cellStyle name="常规 2 11 2 2 2 16 3 2" xfId="21131" xr:uid="{00000000-0005-0000-0000-00007B560000}"/>
    <cellStyle name="常规 2 11 2 2 2 16 3 2 2" xfId="21132" xr:uid="{00000000-0005-0000-0000-00007C560000}"/>
    <cellStyle name="常规 2 11 2 2 2 16 3 3" xfId="21133" xr:uid="{00000000-0005-0000-0000-00007D560000}"/>
    <cellStyle name="常规 2 11 2 2 2 16 3 3 2" xfId="21134" xr:uid="{00000000-0005-0000-0000-00007E560000}"/>
    <cellStyle name="常规 2 11 2 2 2 16 3 4" xfId="21135" xr:uid="{00000000-0005-0000-0000-00007F560000}"/>
    <cellStyle name="常规 2 11 2 2 2 16 3 5" xfId="21136" xr:uid="{00000000-0005-0000-0000-000080560000}"/>
    <cellStyle name="常规 2 11 2 2 2 16 4" xfId="21137" xr:uid="{00000000-0005-0000-0000-000081560000}"/>
    <cellStyle name="常规 2 11 2 2 2 16 4 2" xfId="21138" xr:uid="{00000000-0005-0000-0000-000082560000}"/>
    <cellStyle name="常规 2 11 2 2 2 16 5" xfId="21139" xr:uid="{00000000-0005-0000-0000-000083560000}"/>
    <cellStyle name="常规 2 11 2 2 2 16 5 2" xfId="21140" xr:uid="{00000000-0005-0000-0000-000084560000}"/>
    <cellStyle name="常规 2 11 2 2 2 16 6" xfId="21141" xr:uid="{00000000-0005-0000-0000-000085560000}"/>
    <cellStyle name="常规 2 11 2 2 2 16 6 2" xfId="21142" xr:uid="{00000000-0005-0000-0000-000086560000}"/>
    <cellStyle name="常规 2 11 2 2 2 16 7" xfId="21143" xr:uid="{00000000-0005-0000-0000-000087560000}"/>
    <cellStyle name="常规 2 11 2 2 2 16 7 2" xfId="21144" xr:uid="{00000000-0005-0000-0000-000088560000}"/>
    <cellStyle name="常规 2 11 2 2 2 16 8" xfId="21145" xr:uid="{00000000-0005-0000-0000-000089560000}"/>
    <cellStyle name="常规 2 11 2 2 2 16 8 2" xfId="21146" xr:uid="{00000000-0005-0000-0000-00008A560000}"/>
    <cellStyle name="常规 2 11 2 2 2 17" xfId="21147" xr:uid="{00000000-0005-0000-0000-00008B560000}"/>
    <cellStyle name="常规 2 11 2 2 2 17 2" xfId="21148" xr:uid="{00000000-0005-0000-0000-00008C560000}"/>
    <cellStyle name="常规 2 11 2 2 2 17 2 2" xfId="21149" xr:uid="{00000000-0005-0000-0000-00008D560000}"/>
    <cellStyle name="常规 2 11 2 2 2 17 2 2 2" xfId="21150" xr:uid="{00000000-0005-0000-0000-00008E560000}"/>
    <cellStyle name="常规 2 11 2 2 2 17 2 3" xfId="21151" xr:uid="{00000000-0005-0000-0000-00008F560000}"/>
    <cellStyle name="常规 2 11 2 2 2 17 2 3 2" xfId="21152" xr:uid="{00000000-0005-0000-0000-000090560000}"/>
    <cellStyle name="常规 2 11 2 2 2 17 2 4" xfId="21153" xr:uid="{00000000-0005-0000-0000-000091560000}"/>
    <cellStyle name="常规 2 11 2 2 2 17 2 5" xfId="21154" xr:uid="{00000000-0005-0000-0000-000092560000}"/>
    <cellStyle name="常规 2 11 2 2 2 17 3" xfId="21155" xr:uid="{00000000-0005-0000-0000-000093560000}"/>
    <cellStyle name="常规 2 11 2 2 2 17 3 2" xfId="21156" xr:uid="{00000000-0005-0000-0000-000094560000}"/>
    <cellStyle name="常规 2 11 2 2 2 17 4" xfId="21157" xr:uid="{00000000-0005-0000-0000-000095560000}"/>
    <cellStyle name="常规 2 11 2 2 2 17 4 2" xfId="21158" xr:uid="{00000000-0005-0000-0000-000096560000}"/>
    <cellStyle name="常规 2 11 2 2 2 17 5" xfId="21159" xr:uid="{00000000-0005-0000-0000-000097560000}"/>
    <cellStyle name="常规 2 11 2 2 2 17 5 2" xfId="21160" xr:uid="{00000000-0005-0000-0000-000098560000}"/>
    <cellStyle name="常规 2 11 2 2 2 17 6" xfId="21161" xr:uid="{00000000-0005-0000-0000-000099560000}"/>
    <cellStyle name="常规 2 11 2 2 2 17 6 2" xfId="21162" xr:uid="{00000000-0005-0000-0000-00009A560000}"/>
    <cellStyle name="常规 2 11 2 2 2 17 7" xfId="21163" xr:uid="{00000000-0005-0000-0000-00009B560000}"/>
    <cellStyle name="常规 2 11 2 2 2 17 7 2" xfId="21164" xr:uid="{00000000-0005-0000-0000-00009C560000}"/>
    <cellStyle name="常规 2 11 2 2 2 18" xfId="21165" xr:uid="{00000000-0005-0000-0000-00009D560000}"/>
    <cellStyle name="常规 2 11 2 2 2 18 2" xfId="21166" xr:uid="{00000000-0005-0000-0000-00009E560000}"/>
    <cellStyle name="常规 2 11 2 2 2 18 2 2" xfId="21167" xr:uid="{00000000-0005-0000-0000-00009F560000}"/>
    <cellStyle name="常规 2 11 2 2 2 18 3" xfId="21168" xr:uid="{00000000-0005-0000-0000-0000A0560000}"/>
    <cellStyle name="常规 2 11 2 2 2 18 3 2" xfId="21169" xr:uid="{00000000-0005-0000-0000-0000A1560000}"/>
    <cellStyle name="常规 2 11 2 2 2 18 4" xfId="21170" xr:uid="{00000000-0005-0000-0000-0000A2560000}"/>
    <cellStyle name="常规 2 11 2 2 2 18 4 2" xfId="21171" xr:uid="{00000000-0005-0000-0000-0000A3560000}"/>
    <cellStyle name="常规 2 11 2 2 2 18 5" xfId="21172" xr:uid="{00000000-0005-0000-0000-0000A4560000}"/>
    <cellStyle name="常规 2 11 2 2 2 18 5 2" xfId="21173" xr:uid="{00000000-0005-0000-0000-0000A5560000}"/>
    <cellStyle name="常规 2 11 2 2 2 18 6" xfId="21174" xr:uid="{00000000-0005-0000-0000-0000A6560000}"/>
    <cellStyle name="常规 2 11 2 2 2 18 6 2" xfId="21175" xr:uid="{00000000-0005-0000-0000-0000A7560000}"/>
    <cellStyle name="常规 2 11 2 2 2 19" xfId="21176" xr:uid="{00000000-0005-0000-0000-0000A8560000}"/>
    <cellStyle name="常规 2 11 2 2 2 19 2" xfId="21177" xr:uid="{00000000-0005-0000-0000-0000A9560000}"/>
    <cellStyle name="常规 2 11 2 2 2 2" xfId="21178" xr:uid="{00000000-0005-0000-0000-0000AA560000}"/>
    <cellStyle name="常规 2 11 2 2 2 2 10" xfId="21179" xr:uid="{00000000-0005-0000-0000-0000AB560000}"/>
    <cellStyle name="常规 2 11 2 2 2 2 10 2" xfId="21180" xr:uid="{00000000-0005-0000-0000-0000AC560000}"/>
    <cellStyle name="常规 2 11 2 2 2 2 10 2 2" xfId="21181" xr:uid="{00000000-0005-0000-0000-0000AD560000}"/>
    <cellStyle name="常规 2 11 2 2 2 2 10 3" xfId="21182" xr:uid="{00000000-0005-0000-0000-0000AE560000}"/>
    <cellStyle name="常规 2 11 2 2 2 2 10 3 2" xfId="21183" xr:uid="{00000000-0005-0000-0000-0000AF560000}"/>
    <cellStyle name="常规 2 11 2 2 2 2 10 4" xfId="21184" xr:uid="{00000000-0005-0000-0000-0000B0560000}"/>
    <cellStyle name="常规 2 11 2 2 2 2 10 4 2" xfId="21185" xr:uid="{00000000-0005-0000-0000-0000B1560000}"/>
    <cellStyle name="常规 2 11 2 2 2 2 10 5" xfId="21186" xr:uid="{00000000-0005-0000-0000-0000B2560000}"/>
    <cellStyle name="常规 2 11 2 2 2 2 10 5 2" xfId="21187" xr:uid="{00000000-0005-0000-0000-0000B3560000}"/>
    <cellStyle name="常规 2 11 2 2 2 2 10 6" xfId="21188" xr:uid="{00000000-0005-0000-0000-0000B4560000}"/>
    <cellStyle name="常规 2 11 2 2 2 2 10 6 2" xfId="21189" xr:uid="{00000000-0005-0000-0000-0000B5560000}"/>
    <cellStyle name="常规 2 11 2 2 2 2 11" xfId="21190" xr:uid="{00000000-0005-0000-0000-0000B6560000}"/>
    <cellStyle name="常规 2 11 2 2 2 2 11 10" xfId="21191" xr:uid="{00000000-0005-0000-0000-0000B7560000}"/>
    <cellStyle name="常规 2 11 2 2 2 2 11 2" xfId="21192" xr:uid="{00000000-0005-0000-0000-0000B8560000}"/>
    <cellStyle name="常规 2 11 2 2 2 2 11 2 2" xfId="21193" xr:uid="{00000000-0005-0000-0000-0000B9560000}"/>
    <cellStyle name="常规 2 11 2 2 2 2 11 2 2 2" xfId="21194" xr:uid="{00000000-0005-0000-0000-0000BA560000}"/>
    <cellStyle name="常规 2 11 2 2 2 2 11 2 3" xfId="21195" xr:uid="{00000000-0005-0000-0000-0000BB560000}"/>
    <cellStyle name="常规 2 11 2 2 2 2 11 2 3 2" xfId="21196" xr:uid="{00000000-0005-0000-0000-0000BC560000}"/>
    <cellStyle name="常规 2 11 2 2 2 2 11 2 4" xfId="21197" xr:uid="{00000000-0005-0000-0000-0000BD560000}"/>
    <cellStyle name="常规 2 11 2 2 2 2 11 2 4 2" xfId="21198" xr:uid="{00000000-0005-0000-0000-0000BE560000}"/>
    <cellStyle name="常规 2 11 2 2 2 2 11 2 5" xfId="21199" xr:uid="{00000000-0005-0000-0000-0000BF560000}"/>
    <cellStyle name="常规 2 11 2 2 2 2 11 2 5 2" xfId="21200" xr:uid="{00000000-0005-0000-0000-0000C0560000}"/>
    <cellStyle name="常规 2 11 2 2 2 2 11 2 6" xfId="21201" xr:uid="{00000000-0005-0000-0000-0000C1560000}"/>
    <cellStyle name="常规 2 11 2 2 2 2 11 2 6 2" xfId="21202" xr:uid="{00000000-0005-0000-0000-0000C2560000}"/>
    <cellStyle name="常规 2 11 2 2 2 2 11 3" xfId="21203" xr:uid="{00000000-0005-0000-0000-0000C3560000}"/>
    <cellStyle name="常规 2 11 2 2 2 2 11 3 2" xfId="21204" xr:uid="{00000000-0005-0000-0000-0000C4560000}"/>
    <cellStyle name="常规 2 11 2 2 2 2 11 3 2 2" xfId="21205" xr:uid="{00000000-0005-0000-0000-0000C5560000}"/>
    <cellStyle name="常规 2 11 2 2 2 2 11 3 3" xfId="21206" xr:uid="{00000000-0005-0000-0000-0000C6560000}"/>
    <cellStyle name="常规 2 11 2 2 2 2 11 3 3 2" xfId="21207" xr:uid="{00000000-0005-0000-0000-0000C7560000}"/>
    <cellStyle name="常规 2 11 2 2 2 2 11 3 4" xfId="21208" xr:uid="{00000000-0005-0000-0000-0000C8560000}"/>
    <cellStyle name="常规 2 11 2 2 2 2 11 3 4 2" xfId="21209" xr:uid="{00000000-0005-0000-0000-0000C9560000}"/>
    <cellStyle name="常规 2 11 2 2 2 2 11 3 5" xfId="21210" xr:uid="{00000000-0005-0000-0000-0000CA560000}"/>
    <cellStyle name="常规 2 11 2 2 2 2 11 3 5 2" xfId="21211" xr:uid="{00000000-0005-0000-0000-0000CB560000}"/>
    <cellStyle name="常规 2 11 2 2 2 2 11 3 6" xfId="21212" xr:uid="{00000000-0005-0000-0000-0000CC560000}"/>
    <cellStyle name="常规 2 11 2 2 2 2 11 3 6 2" xfId="21213" xr:uid="{00000000-0005-0000-0000-0000CD560000}"/>
    <cellStyle name="常规 2 11 2 2 2 2 11 4" xfId="21214" xr:uid="{00000000-0005-0000-0000-0000CE560000}"/>
    <cellStyle name="常规 2 11 2 2 2 2 11 4 2" xfId="21215" xr:uid="{00000000-0005-0000-0000-0000CF560000}"/>
    <cellStyle name="常规 2 11 2 2 2 2 11 4 2 2" xfId="21216" xr:uid="{00000000-0005-0000-0000-0000D0560000}"/>
    <cellStyle name="常规 2 11 2 2 2 2 11 4 3" xfId="21217" xr:uid="{00000000-0005-0000-0000-0000D1560000}"/>
    <cellStyle name="常规 2 11 2 2 2 2 11 4 3 2" xfId="21218" xr:uid="{00000000-0005-0000-0000-0000D2560000}"/>
    <cellStyle name="常规 2 11 2 2 2 2 11 4 4" xfId="21219" xr:uid="{00000000-0005-0000-0000-0000D3560000}"/>
    <cellStyle name="常规 2 11 2 2 2 2 11 4 4 2" xfId="21220" xr:uid="{00000000-0005-0000-0000-0000D4560000}"/>
    <cellStyle name="常规 2 11 2 2 2 2 11 4 5" xfId="21221" xr:uid="{00000000-0005-0000-0000-0000D5560000}"/>
    <cellStyle name="常规 2 11 2 2 2 2 11 4 5 2" xfId="21222" xr:uid="{00000000-0005-0000-0000-0000D6560000}"/>
    <cellStyle name="常规 2 11 2 2 2 2 11 4 6" xfId="21223" xr:uid="{00000000-0005-0000-0000-0000D7560000}"/>
    <cellStyle name="常规 2 11 2 2 2 2 11 4 6 2" xfId="21224" xr:uid="{00000000-0005-0000-0000-0000D8560000}"/>
    <cellStyle name="常规 2 11 2 2 2 2 11 5" xfId="21225" xr:uid="{00000000-0005-0000-0000-0000D9560000}"/>
    <cellStyle name="常规 2 11 2 2 2 2 11 5 2" xfId="21226" xr:uid="{00000000-0005-0000-0000-0000DA560000}"/>
    <cellStyle name="常规 2 11 2 2 2 2 11 5 2 2" xfId="21227" xr:uid="{00000000-0005-0000-0000-0000DB560000}"/>
    <cellStyle name="常规 2 11 2 2 2 2 11 5 3" xfId="21228" xr:uid="{00000000-0005-0000-0000-0000DC560000}"/>
    <cellStyle name="常规 2 11 2 2 2 2 11 5 3 2" xfId="21229" xr:uid="{00000000-0005-0000-0000-0000DD560000}"/>
    <cellStyle name="常规 2 11 2 2 2 2 11 5 4" xfId="21230" xr:uid="{00000000-0005-0000-0000-0000DE560000}"/>
    <cellStyle name="常规 2 11 2 2 2 2 11 5 4 2" xfId="21231" xr:uid="{00000000-0005-0000-0000-0000DF560000}"/>
    <cellStyle name="常规 2 11 2 2 2 2 11 5 5" xfId="21232" xr:uid="{00000000-0005-0000-0000-0000E0560000}"/>
    <cellStyle name="常规 2 11 2 2 2 2 11 5 5 2" xfId="21233" xr:uid="{00000000-0005-0000-0000-0000E1560000}"/>
    <cellStyle name="常规 2 11 2 2 2 2 11 5 6" xfId="21234" xr:uid="{00000000-0005-0000-0000-0000E2560000}"/>
    <cellStyle name="常规 2 11 2 2 2 2 11 5 6 2" xfId="21235" xr:uid="{00000000-0005-0000-0000-0000E3560000}"/>
    <cellStyle name="常规 2 11 2 2 2 2 11 6" xfId="21236" xr:uid="{00000000-0005-0000-0000-0000E4560000}"/>
    <cellStyle name="常规 2 11 2 2 2 2 11 6 2" xfId="21237" xr:uid="{00000000-0005-0000-0000-0000E5560000}"/>
    <cellStyle name="常规 2 11 2 2 2 2 11 6 2 2" xfId="21238" xr:uid="{00000000-0005-0000-0000-0000E6560000}"/>
    <cellStyle name="常规 2 11 2 2 2 2 11 6 3" xfId="21239" xr:uid="{00000000-0005-0000-0000-0000E7560000}"/>
    <cellStyle name="常规 2 11 2 2 2 2 11 6 3 2" xfId="21240" xr:uid="{00000000-0005-0000-0000-0000E8560000}"/>
    <cellStyle name="常规 2 11 2 2 2 2 11 6 4" xfId="21241" xr:uid="{00000000-0005-0000-0000-0000E9560000}"/>
    <cellStyle name="常规 2 11 2 2 2 2 11 6 4 2" xfId="21242" xr:uid="{00000000-0005-0000-0000-0000EA560000}"/>
    <cellStyle name="常规 2 11 2 2 2 2 11 6 5" xfId="21243" xr:uid="{00000000-0005-0000-0000-0000EB560000}"/>
    <cellStyle name="常规 2 11 2 2 2 2 11 6 5 2" xfId="21244" xr:uid="{00000000-0005-0000-0000-0000EC560000}"/>
    <cellStyle name="常规 2 11 2 2 2 2 11 6 6" xfId="21245" xr:uid="{00000000-0005-0000-0000-0000ED560000}"/>
    <cellStyle name="常规 2 11 2 2 2 2 11 6 6 2" xfId="21246" xr:uid="{00000000-0005-0000-0000-0000EE560000}"/>
    <cellStyle name="常规 2 11 2 2 2 2 11 7" xfId="21247" xr:uid="{00000000-0005-0000-0000-0000EF560000}"/>
    <cellStyle name="常规 2 11 2 2 2 2 11 7 2" xfId="21248" xr:uid="{00000000-0005-0000-0000-0000F0560000}"/>
    <cellStyle name="常规 2 11 2 2 2 2 11 8" xfId="21249" xr:uid="{00000000-0005-0000-0000-0000F1560000}"/>
    <cellStyle name="常规 2 11 2 2 2 2 11 8 2" xfId="21250" xr:uid="{00000000-0005-0000-0000-0000F2560000}"/>
    <cellStyle name="常规 2 11 2 2 2 2 11 9" xfId="21251" xr:uid="{00000000-0005-0000-0000-0000F3560000}"/>
    <cellStyle name="常规 2 11 2 2 2 2 12" xfId="21252" xr:uid="{00000000-0005-0000-0000-0000F4560000}"/>
    <cellStyle name="常规 2 11 2 2 2 2 12 2" xfId="21253" xr:uid="{00000000-0005-0000-0000-0000F5560000}"/>
    <cellStyle name="常规 2 11 2 2 2 2 12 2 2" xfId="21254" xr:uid="{00000000-0005-0000-0000-0000F6560000}"/>
    <cellStyle name="常规 2 11 2 2 2 2 12 2 2 2" xfId="21255" xr:uid="{00000000-0005-0000-0000-0000F7560000}"/>
    <cellStyle name="常规 2 11 2 2 2 2 12 2 3" xfId="21256" xr:uid="{00000000-0005-0000-0000-0000F8560000}"/>
    <cellStyle name="常规 2 11 2 2 2 2 12 2 3 2" xfId="21257" xr:uid="{00000000-0005-0000-0000-0000F9560000}"/>
    <cellStyle name="常规 2 11 2 2 2 2 12 2 4" xfId="21258" xr:uid="{00000000-0005-0000-0000-0000FA560000}"/>
    <cellStyle name="常规 2 11 2 2 2 2 12 2 4 2" xfId="21259" xr:uid="{00000000-0005-0000-0000-0000FB560000}"/>
    <cellStyle name="常规 2 11 2 2 2 2 12 2 5" xfId="21260" xr:uid="{00000000-0005-0000-0000-0000FC560000}"/>
    <cellStyle name="常规 2 11 2 2 2 2 12 2 5 2" xfId="21261" xr:uid="{00000000-0005-0000-0000-0000FD560000}"/>
    <cellStyle name="常规 2 11 2 2 2 2 12 2 6" xfId="21262" xr:uid="{00000000-0005-0000-0000-0000FE560000}"/>
    <cellStyle name="常规 2 11 2 2 2 2 12 2 6 2" xfId="21263" xr:uid="{00000000-0005-0000-0000-0000FF560000}"/>
    <cellStyle name="常规 2 11 2 2 2 2 12 3" xfId="21264" xr:uid="{00000000-0005-0000-0000-000000570000}"/>
    <cellStyle name="常规 2 11 2 2 2 2 12 3 2" xfId="21265" xr:uid="{00000000-0005-0000-0000-000001570000}"/>
    <cellStyle name="常规 2 11 2 2 2 2 12 3 2 2" xfId="21266" xr:uid="{00000000-0005-0000-0000-000002570000}"/>
    <cellStyle name="常规 2 11 2 2 2 2 12 3 3" xfId="21267" xr:uid="{00000000-0005-0000-0000-000003570000}"/>
    <cellStyle name="常规 2 11 2 2 2 2 12 3 3 2" xfId="21268" xr:uid="{00000000-0005-0000-0000-000004570000}"/>
    <cellStyle name="常规 2 11 2 2 2 2 12 3 4" xfId="21269" xr:uid="{00000000-0005-0000-0000-000005570000}"/>
    <cellStyle name="常规 2 11 2 2 2 2 12 3 4 2" xfId="21270" xr:uid="{00000000-0005-0000-0000-000006570000}"/>
    <cellStyle name="常规 2 11 2 2 2 2 12 3 5" xfId="21271" xr:uid="{00000000-0005-0000-0000-000007570000}"/>
    <cellStyle name="常规 2 11 2 2 2 2 12 3 5 2" xfId="21272" xr:uid="{00000000-0005-0000-0000-000008570000}"/>
    <cellStyle name="常规 2 11 2 2 2 2 12 3 6" xfId="21273" xr:uid="{00000000-0005-0000-0000-000009570000}"/>
    <cellStyle name="常规 2 11 2 2 2 2 12 3 6 2" xfId="21274" xr:uid="{00000000-0005-0000-0000-00000A570000}"/>
    <cellStyle name="常规 2 11 2 2 2 2 12 4" xfId="21275" xr:uid="{00000000-0005-0000-0000-00000B570000}"/>
    <cellStyle name="常规 2 11 2 2 2 2 12 4 2" xfId="21276" xr:uid="{00000000-0005-0000-0000-00000C570000}"/>
    <cellStyle name="常规 2 11 2 2 2 2 12 4 2 2" xfId="21277" xr:uid="{00000000-0005-0000-0000-00000D570000}"/>
    <cellStyle name="常规 2 11 2 2 2 2 12 4 3" xfId="21278" xr:uid="{00000000-0005-0000-0000-00000E570000}"/>
    <cellStyle name="常规 2 11 2 2 2 2 12 4 3 2" xfId="21279" xr:uid="{00000000-0005-0000-0000-00000F570000}"/>
    <cellStyle name="常规 2 11 2 2 2 2 12 4 4" xfId="21280" xr:uid="{00000000-0005-0000-0000-000010570000}"/>
    <cellStyle name="常规 2 11 2 2 2 2 12 4 4 2" xfId="21281" xr:uid="{00000000-0005-0000-0000-000011570000}"/>
    <cellStyle name="常规 2 11 2 2 2 2 12 4 5" xfId="21282" xr:uid="{00000000-0005-0000-0000-000012570000}"/>
    <cellStyle name="常规 2 11 2 2 2 2 12 4 5 2" xfId="21283" xr:uid="{00000000-0005-0000-0000-000013570000}"/>
    <cellStyle name="常规 2 11 2 2 2 2 12 4 6" xfId="21284" xr:uid="{00000000-0005-0000-0000-000014570000}"/>
    <cellStyle name="常规 2 11 2 2 2 2 12 4 6 2" xfId="21285" xr:uid="{00000000-0005-0000-0000-000015570000}"/>
    <cellStyle name="常规 2 11 2 2 2 2 12 5" xfId="21286" xr:uid="{00000000-0005-0000-0000-000016570000}"/>
    <cellStyle name="常规 2 11 2 2 2 2 12 5 2" xfId="21287" xr:uid="{00000000-0005-0000-0000-000017570000}"/>
    <cellStyle name="常规 2 11 2 2 2 2 12 5 2 2" xfId="21288" xr:uid="{00000000-0005-0000-0000-000018570000}"/>
    <cellStyle name="常规 2 11 2 2 2 2 12 5 3" xfId="21289" xr:uid="{00000000-0005-0000-0000-000019570000}"/>
    <cellStyle name="常规 2 11 2 2 2 2 12 5 3 2" xfId="21290" xr:uid="{00000000-0005-0000-0000-00001A570000}"/>
    <cellStyle name="常规 2 11 2 2 2 2 12 5 4" xfId="21291" xr:uid="{00000000-0005-0000-0000-00001B570000}"/>
    <cellStyle name="常规 2 11 2 2 2 2 12 5 4 2" xfId="21292" xr:uid="{00000000-0005-0000-0000-00001C570000}"/>
    <cellStyle name="常规 2 11 2 2 2 2 12 5 5" xfId="21293" xr:uid="{00000000-0005-0000-0000-00001D570000}"/>
    <cellStyle name="常规 2 11 2 2 2 2 12 5 5 2" xfId="21294" xr:uid="{00000000-0005-0000-0000-00001E570000}"/>
    <cellStyle name="常规 2 11 2 2 2 2 12 5 6" xfId="21295" xr:uid="{00000000-0005-0000-0000-00001F570000}"/>
    <cellStyle name="常规 2 11 2 2 2 2 12 5 6 2" xfId="21296" xr:uid="{00000000-0005-0000-0000-000020570000}"/>
    <cellStyle name="常规 2 11 2 2 2 2 12 6" xfId="21297" xr:uid="{00000000-0005-0000-0000-000021570000}"/>
    <cellStyle name="常规 2 11 2 2 2 2 12 6 2" xfId="21298" xr:uid="{00000000-0005-0000-0000-000022570000}"/>
    <cellStyle name="常规 2 11 2 2 2 2 12 7" xfId="21299" xr:uid="{00000000-0005-0000-0000-000023570000}"/>
    <cellStyle name="常规 2 11 2 2 2 2 12 7 2" xfId="21300" xr:uid="{00000000-0005-0000-0000-000024570000}"/>
    <cellStyle name="常规 2 11 2 2 2 2 12 8" xfId="21301" xr:uid="{00000000-0005-0000-0000-000025570000}"/>
    <cellStyle name="常规 2 11 2 2 2 2 12 9" xfId="21302" xr:uid="{00000000-0005-0000-0000-000026570000}"/>
    <cellStyle name="常规 2 11 2 2 2 2 13" xfId="21303" xr:uid="{00000000-0005-0000-0000-000027570000}"/>
    <cellStyle name="常规 2 11 2 2 2 2 13 2" xfId="21304" xr:uid="{00000000-0005-0000-0000-000028570000}"/>
    <cellStyle name="常规 2 11 2 2 2 2 13 2 2" xfId="21305" xr:uid="{00000000-0005-0000-0000-000029570000}"/>
    <cellStyle name="常规 2 11 2 2 2 2 13 2 2 2" xfId="21306" xr:uid="{00000000-0005-0000-0000-00002A570000}"/>
    <cellStyle name="常规 2 11 2 2 2 2 13 2 3" xfId="21307" xr:uid="{00000000-0005-0000-0000-00002B570000}"/>
    <cellStyle name="常规 2 11 2 2 2 2 13 2 3 2" xfId="21308" xr:uid="{00000000-0005-0000-0000-00002C570000}"/>
    <cellStyle name="常规 2 11 2 2 2 2 13 2 4" xfId="21309" xr:uid="{00000000-0005-0000-0000-00002D570000}"/>
    <cellStyle name="常规 2 11 2 2 2 2 13 2 4 2" xfId="21310" xr:uid="{00000000-0005-0000-0000-00002E570000}"/>
    <cellStyle name="常规 2 11 2 2 2 2 13 2 5" xfId="21311" xr:uid="{00000000-0005-0000-0000-00002F570000}"/>
    <cellStyle name="常规 2 11 2 2 2 2 13 2 5 2" xfId="21312" xr:uid="{00000000-0005-0000-0000-000030570000}"/>
    <cellStyle name="常规 2 11 2 2 2 2 13 2 6" xfId="21313" xr:uid="{00000000-0005-0000-0000-000031570000}"/>
    <cellStyle name="常规 2 11 2 2 2 2 13 2 6 2" xfId="21314" xr:uid="{00000000-0005-0000-0000-000032570000}"/>
    <cellStyle name="常规 2 11 2 2 2 2 13 3" xfId="21315" xr:uid="{00000000-0005-0000-0000-000033570000}"/>
    <cellStyle name="常规 2 11 2 2 2 2 13 3 2" xfId="21316" xr:uid="{00000000-0005-0000-0000-000034570000}"/>
    <cellStyle name="常规 2 11 2 2 2 2 13 3 2 2" xfId="21317" xr:uid="{00000000-0005-0000-0000-000035570000}"/>
    <cellStyle name="常规 2 11 2 2 2 2 13 3 3" xfId="21318" xr:uid="{00000000-0005-0000-0000-000036570000}"/>
    <cellStyle name="常规 2 11 2 2 2 2 13 3 3 2" xfId="21319" xr:uid="{00000000-0005-0000-0000-000037570000}"/>
    <cellStyle name="常规 2 11 2 2 2 2 13 3 4" xfId="21320" xr:uid="{00000000-0005-0000-0000-000038570000}"/>
    <cellStyle name="常规 2 11 2 2 2 2 13 3 4 2" xfId="21321" xr:uid="{00000000-0005-0000-0000-000039570000}"/>
    <cellStyle name="常规 2 11 2 2 2 2 13 3 5" xfId="21322" xr:uid="{00000000-0005-0000-0000-00003A570000}"/>
    <cellStyle name="常规 2 11 2 2 2 2 13 3 5 2" xfId="21323" xr:uid="{00000000-0005-0000-0000-00003B570000}"/>
    <cellStyle name="常规 2 11 2 2 2 2 13 3 6" xfId="21324" xr:uid="{00000000-0005-0000-0000-00003C570000}"/>
    <cellStyle name="常规 2 11 2 2 2 2 13 3 6 2" xfId="21325" xr:uid="{00000000-0005-0000-0000-00003D570000}"/>
    <cellStyle name="常规 2 11 2 2 2 2 13 4" xfId="21326" xr:uid="{00000000-0005-0000-0000-00003E570000}"/>
    <cellStyle name="常规 2 11 2 2 2 2 13 4 2" xfId="21327" xr:uid="{00000000-0005-0000-0000-00003F570000}"/>
    <cellStyle name="常规 2 11 2 2 2 2 13 4 2 2" xfId="21328" xr:uid="{00000000-0005-0000-0000-000040570000}"/>
    <cellStyle name="常规 2 11 2 2 2 2 13 4 3" xfId="21329" xr:uid="{00000000-0005-0000-0000-000041570000}"/>
    <cellStyle name="常规 2 11 2 2 2 2 13 4 3 2" xfId="21330" xr:uid="{00000000-0005-0000-0000-000042570000}"/>
    <cellStyle name="常规 2 11 2 2 2 2 13 4 4" xfId="21331" xr:uid="{00000000-0005-0000-0000-000043570000}"/>
    <cellStyle name="常规 2 11 2 2 2 2 13 4 4 2" xfId="21332" xr:uid="{00000000-0005-0000-0000-000044570000}"/>
    <cellStyle name="常规 2 11 2 2 2 2 13 4 5" xfId="21333" xr:uid="{00000000-0005-0000-0000-000045570000}"/>
    <cellStyle name="常规 2 11 2 2 2 2 13 4 5 2" xfId="21334" xr:uid="{00000000-0005-0000-0000-000046570000}"/>
    <cellStyle name="常规 2 11 2 2 2 2 13 4 6" xfId="21335" xr:uid="{00000000-0005-0000-0000-000047570000}"/>
    <cellStyle name="常规 2 11 2 2 2 2 13 4 6 2" xfId="21336" xr:uid="{00000000-0005-0000-0000-000048570000}"/>
    <cellStyle name="常规 2 11 2 2 2 2 13 5" xfId="21337" xr:uid="{00000000-0005-0000-0000-000049570000}"/>
    <cellStyle name="常规 2 11 2 2 2 2 13 5 2" xfId="21338" xr:uid="{00000000-0005-0000-0000-00004A570000}"/>
    <cellStyle name="常规 2 11 2 2 2 2 13 5 2 2" xfId="21339" xr:uid="{00000000-0005-0000-0000-00004B570000}"/>
    <cellStyle name="常规 2 11 2 2 2 2 13 5 3" xfId="21340" xr:uid="{00000000-0005-0000-0000-00004C570000}"/>
    <cellStyle name="常规 2 11 2 2 2 2 13 5 3 2" xfId="21341" xr:uid="{00000000-0005-0000-0000-00004D570000}"/>
    <cellStyle name="常规 2 11 2 2 2 2 13 5 4" xfId="21342" xr:uid="{00000000-0005-0000-0000-00004E570000}"/>
    <cellStyle name="常规 2 11 2 2 2 2 13 5 4 2" xfId="21343" xr:uid="{00000000-0005-0000-0000-00004F570000}"/>
    <cellStyle name="常规 2 11 2 2 2 2 13 5 5" xfId="21344" xr:uid="{00000000-0005-0000-0000-000050570000}"/>
    <cellStyle name="常规 2 11 2 2 2 2 13 5 5 2" xfId="21345" xr:uid="{00000000-0005-0000-0000-000051570000}"/>
    <cellStyle name="常规 2 11 2 2 2 2 13 5 6" xfId="21346" xr:uid="{00000000-0005-0000-0000-000052570000}"/>
    <cellStyle name="常规 2 11 2 2 2 2 13 5 6 2" xfId="21347" xr:uid="{00000000-0005-0000-0000-000053570000}"/>
    <cellStyle name="常规 2 11 2 2 2 2 13 6" xfId="21348" xr:uid="{00000000-0005-0000-0000-000054570000}"/>
    <cellStyle name="常规 2 11 2 2 2 2 13 6 2" xfId="21349" xr:uid="{00000000-0005-0000-0000-000055570000}"/>
    <cellStyle name="常规 2 11 2 2 2 2 13 7" xfId="21350" xr:uid="{00000000-0005-0000-0000-000056570000}"/>
    <cellStyle name="常规 2 11 2 2 2 2 13 7 2" xfId="21351" xr:uid="{00000000-0005-0000-0000-000057570000}"/>
    <cellStyle name="常规 2 11 2 2 2 2 13 8" xfId="21352" xr:uid="{00000000-0005-0000-0000-000058570000}"/>
    <cellStyle name="常规 2 11 2 2 2 2 13 9" xfId="21353" xr:uid="{00000000-0005-0000-0000-000059570000}"/>
    <cellStyle name="常规 2 11 2 2 2 2 14" xfId="21354" xr:uid="{00000000-0005-0000-0000-00005A570000}"/>
    <cellStyle name="常规 2 11 2 2 2 2 14 2" xfId="21355" xr:uid="{00000000-0005-0000-0000-00005B570000}"/>
    <cellStyle name="常规 2 11 2 2 2 2 14 2 2" xfId="21356" xr:uid="{00000000-0005-0000-0000-00005C570000}"/>
    <cellStyle name="常规 2 11 2 2 2 2 14 2 2 2" xfId="21357" xr:uid="{00000000-0005-0000-0000-00005D570000}"/>
    <cellStyle name="常规 2 11 2 2 2 2 14 2 3" xfId="21358" xr:uid="{00000000-0005-0000-0000-00005E570000}"/>
    <cellStyle name="常规 2 11 2 2 2 2 14 2 3 2" xfId="21359" xr:uid="{00000000-0005-0000-0000-00005F570000}"/>
    <cellStyle name="常规 2 11 2 2 2 2 14 2 4" xfId="21360" xr:uid="{00000000-0005-0000-0000-000060570000}"/>
    <cellStyle name="常规 2 11 2 2 2 2 14 2 4 2" xfId="21361" xr:uid="{00000000-0005-0000-0000-000061570000}"/>
    <cellStyle name="常规 2 11 2 2 2 2 14 2 5" xfId="21362" xr:uid="{00000000-0005-0000-0000-000062570000}"/>
    <cellStyle name="常规 2 11 2 2 2 2 14 2 5 2" xfId="21363" xr:uid="{00000000-0005-0000-0000-000063570000}"/>
    <cellStyle name="常规 2 11 2 2 2 2 14 2 6" xfId="21364" xr:uid="{00000000-0005-0000-0000-000064570000}"/>
    <cellStyle name="常规 2 11 2 2 2 2 14 2 6 2" xfId="21365" xr:uid="{00000000-0005-0000-0000-000065570000}"/>
    <cellStyle name="常规 2 11 2 2 2 2 14 3" xfId="21366" xr:uid="{00000000-0005-0000-0000-000066570000}"/>
    <cellStyle name="常规 2 11 2 2 2 2 14 3 2" xfId="21367" xr:uid="{00000000-0005-0000-0000-000067570000}"/>
    <cellStyle name="常规 2 11 2 2 2 2 14 3 2 2" xfId="21368" xr:uid="{00000000-0005-0000-0000-000068570000}"/>
    <cellStyle name="常规 2 11 2 2 2 2 14 3 3" xfId="21369" xr:uid="{00000000-0005-0000-0000-000069570000}"/>
    <cellStyle name="常规 2 11 2 2 2 2 14 3 3 2" xfId="21370" xr:uid="{00000000-0005-0000-0000-00006A570000}"/>
    <cellStyle name="常规 2 11 2 2 2 2 14 3 4" xfId="21371" xr:uid="{00000000-0005-0000-0000-00006B570000}"/>
    <cellStyle name="常规 2 11 2 2 2 2 14 3 4 2" xfId="21372" xr:uid="{00000000-0005-0000-0000-00006C570000}"/>
    <cellStyle name="常规 2 11 2 2 2 2 14 3 5" xfId="21373" xr:uid="{00000000-0005-0000-0000-00006D570000}"/>
    <cellStyle name="常规 2 11 2 2 2 2 14 3 5 2" xfId="21374" xr:uid="{00000000-0005-0000-0000-00006E570000}"/>
    <cellStyle name="常规 2 11 2 2 2 2 14 3 6" xfId="21375" xr:uid="{00000000-0005-0000-0000-00006F570000}"/>
    <cellStyle name="常规 2 11 2 2 2 2 14 3 6 2" xfId="21376" xr:uid="{00000000-0005-0000-0000-000070570000}"/>
    <cellStyle name="常规 2 11 2 2 2 2 14 4" xfId="21377" xr:uid="{00000000-0005-0000-0000-000071570000}"/>
    <cellStyle name="常规 2 11 2 2 2 2 14 4 2" xfId="21378" xr:uid="{00000000-0005-0000-0000-000072570000}"/>
    <cellStyle name="常规 2 11 2 2 2 2 14 5" xfId="21379" xr:uid="{00000000-0005-0000-0000-000073570000}"/>
    <cellStyle name="常规 2 11 2 2 2 2 14 5 2" xfId="21380" xr:uid="{00000000-0005-0000-0000-000074570000}"/>
    <cellStyle name="常规 2 11 2 2 2 2 14 6" xfId="21381" xr:uid="{00000000-0005-0000-0000-000075570000}"/>
    <cellStyle name="常规 2 11 2 2 2 2 14 7" xfId="21382" xr:uid="{00000000-0005-0000-0000-000076570000}"/>
    <cellStyle name="常规 2 11 2 2 2 2 15" xfId="21383" xr:uid="{00000000-0005-0000-0000-000077570000}"/>
    <cellStyle name="常规 2 11 2 2 2 2 15 2" xfId="21384" xr:uid="{00000000-0005-0000-0000-000078570000}"/>
    <cellStyle name="常规 2 11 2 2 2 2 15 2 2" xfId="21385" xr:uid="{00000000-0005-0000-0000-000079570000}"/>
    <cellStyle name="常规 2 11 2 2 2 2 15 2 2 2" xfId="21386" xr:uid="{00000000-0005-0000-0000-00007A570000}"/>
    <cellStyle name="常规 2 11 2 2 2 2 15 2 3" xfId="21387" xr:uid="{00000000-0005-0000-0000-00007B570000}"/>
    <cellStyle name="常规 2 11 2 2 2 2 15 2 3 2" xfId="21388" xr:uid="{00000000-0005-0000-0000-00007C570000}"/>
    <cellStyle name="常规 2 11 2 2 2 2 15 2 4" xfId="21389" xr:uid="{00000000-0005-0000-0000-00007D570000}"/>
    <cellStyle name="常规 2 11 2 2 2 2 15 2 4 2" xfId="21390" xr:uid="{00000000-0005-0000-0000-00007E570000}"/>
    <cellStyle name="常规 2 11 2 2 2 2 15 2 5" xfId="21391" xr:uid="{00000000-0005-0000-0000-00007F570000}"/>
    <cellStyle name="常规 2 11 2 2 2 2 15 2 5 2" xfId="21392" xr:uid="{00000000-0005-0000-0000-000080570000}"/>
    <cellStyle name="常规 2 11 2 2 2 2 15 2 6" xfId="21393" xr:uid="{00000000-0005-0000-0000-000081570000}"/>
    <cellStyle name="常规 2 11 2 2 2 2 15 2 6 2" xfId="21394" xr:uid="{00000000-0005-0000-0000-000082570000}"/>
    <cellStyle name="常规 2 11 2 2 2 2 15 3" xfId="21395" xr:uid="{00000000-0005-0000-0000-000083570000}"/>
    <cellStyle name="常规 2 11 2 2 2 2 15 3 2" xfId="21396" xr:uid="{00000000-0005-0000-0000-000084570000}"/>
    <cellStyle name="常规 2 11 2 2 2 2 15 4" xfId="21397" xr:uid="{00000000-0005-0000-0000-000085570000}"/>
    <cellStyle name="常规 2 11 2 2 2 2 15 4 2" xfId="21398" xr:uid="{00000000-0005-0000-0000-000086570000}"/>
    <cellStyle name="常规 2 11 2 2 2 2 15 5" xfId="21399" xr:uid="{00000000-0005-0000-0000-000087570000}"/>
    <cellStyle name="常规 2 11 2 2 2 2 15 6" xfId="21400" xr:uid="{00000000-0005-0000-0000-000088570000}"/>
    <cellStyle name="常规 2 11 2 2 2 2 16" xfId="21401" xr:uid="{00000000-0005-0000-0000-000089570000}"/>
    <cellStyle name="常规 2 11 2 2 2 2 16 2" xfId="21402" xr:uid="{00000000-0005-0000-0000-00008A570000}"/>
    <cellStyle name="常规 2 11 2 2 2 2 16 2 2" xfId="21403" xr:uid="{00000000-0005-0000-0000-00008B570000}"/>
    <cellStyle name="常规 2 11 2 2 2 2 16 3" xfId="21404" xr:uid="{00000000-0005-0000-0000-00008C570000}"/>
    <cellStyle name="常规 2 11 2 2 2 2 16 3 2" xfId="21405" xr:uid="{00000000-0005-0000-0000-00008D570000}"/>
    <cellStyle name="常规 2 11 2 2 2 2 16 4" xfId="21406" xr:uid="{00000000-0005-0000-0000-00008E570000}"/>
    <cellStyle name="常规 2 11 2 2 2 2 16 5" xfId="21407" xr:uid="{00000000-0005-0000-0000-00008F570000}"/>
    <cellStyle name="常规 2 11 2 2 2 2 17" xfId="21408" xr:uid="{00000000-0005-0000-0000-000090570000}"/>
    <cellStyle name="常规 2 11 2 2 2 2 17 2" xfId="21409" xr:uid="{00000000-0005-0000-0000-000091570000}"/>
    <cellStyle name="常规 2 11 2 2 2 2 17 2 2" xfId="21410" xr:uid="{00000000-0005-0000-0000-000092570000}"/>
    <cellStyle name="常规 2 11 2 2 2 2 17 3" xfId="21411" xr:uid="{00000000-0005-0000-0000-000093570000}"/>
    <cellStyle name="常规 2 11 2 2 2 2 17 3 2" xfId="21412" xr:uid="{00000000-0005-0000-0000-000094570000}"/>
    <cellStyle name="常规 2 11 2 2 2 2 17 4" xfId="21413" xr:uid="{00000000-0005-0000-0000-000095570000}"/>
    <cellStyle name="常规 2 11 2 2 2 2 17 5" xfId="21414" xr:uid="{00000000-0005-0000-0000-000096570000}"/>
    <cellStyle name="常规 2 11 2 2 2 2 18" xfId="21415" xr:uid="{00000000-0005-0000-0000-000097570000}"/>
    <cellStyle name="常规 2 11 2 2 2 2 18 2" xfId="21416" xr:uid="{00000000-0005-0000-0000-000098570000}"/>
    <cellStyle name="常规 2 11 2 2 2 2 19" xfId="21417" xr:uid="{00000000-0005-0000-0000-000099570000}"/>
    <cellStyle name="常规 2 11 2 2 2 2 19 2" xfId="21418" xr:uid="{00000000-0005-0000-0000-00009A570000}"/>
    <cellStyle name="常规 2 11 2 2 2 2 2" xfId="21419" xr:uid="{00000000-0005-0000-0000-00009B570000}"/>
    <cellStyle name="常规 2 11 2 2 2 2 2 10" xfId="21420" xr:uid="{00000000-0005-0000-0000-00009C570000}"/>
    <cellStyle name="常规 2 11 2 2 2 2 2 10 2" xfId="21421" xr:uid="{00000000-0005-0000-0000-00009D570000}"/>
    <cellStyle name="常规 2 11 2 2 2 2 2 10 2 2" xfId="21422" xr:uid="{00000000-0005-0000-0000-00009E570000}"/>
    <cellStyle name="常规 2 11 2 2 2 2 2 10 3" xfId="21423" xr:uid="{00000000-0005-0000-0000-00009F570000}"/>
    <cellStyle name="常规 2 11 2 2 2 2 2 10 3 2" xfId="21424" xr:uid="{00000000-0005-0000-0000-0000A0570000}"/>
    <cellStyle name="常规 2 11 2 2 2 2 2 10 4" xfId="21425" xr:uid="{00000000-0005-0000-0000-0000A1570000}"/>
    <cellStyle name="常规 2 11 2 2 2 2 2 10 5" xfId="21426" xr:uid="{00000000-0005-0000-0000-0000A2570000}"/>
    <cellStyle name="常规 2 11 2 2 2 2 2 11" xfId="21427" xr:uid="{00000000-0005-0000-0000-0000A3570000}"/>
    <cellStyle name="常规 2 11 2 2 2 2 2 11 10" xfId="21428" xr:uid="{00000000-0005-0000-0000-0000A4570000}"/>
    <cellStyle name="常规 2 11 2 2 2 2 2 11 10 2" xfId="21429" xr:uid="{00000000-0005-0000-0000-0000A5570000}"/>
    <cellStyle name="常规 2 11 2 2 2 2 2 11 11" xfId="21430" xr:uid="{00000000-0005-0000-0000-0000A6570000}"/>
    <cellStyle name="常规 2 11 2 2 2 2 2 11 11 2" xfId="21431" xr:uid="{00000000-0005-0000-0000-0000A7570000}"/>
    <cellStyle name="常规 2 11 2 2 2 2 2 11 2" xfId="21432" xr:uid="{00000000-0005-0000-0000-0000A8570000}"/>
    <cellStyle name="常规 2 11 2 2 2 2 2 11 2 2" xfId="21433" xr:uid="{00000000-0005-0000-0000-0000A9570000}"/>
    <cellStyle name="常规 2 11 2 2 2 2 2 11 2 2 2" xfId="21434" xr:uid="{00000000-0005-0000-0000-0000AA570000}"/>
    <cellStyle name="常规 2 11 2 2 2 2 2 11 2 3" xfId="21435" xr:uid="{00000000-0005-0000-0000-0000AB570000}"/>
    <cellStyle name="常规 2 11 2 2 2 2 2 11 2 3 2" xfId="21436" xr:uid="{00000000-0005-0000-0000-0000AC570000}"/>
    <cellStyle name="常规 2 11 2 2 2 2 2 11 2 4" xfId="21437" xr:uid="{00000000-0005-0000-0000-0000AD570000}"/>
    <cellStyle name="常规 2 11 2 2 2 2 2 11 2 5" xfId="21438" xr:uid="{00000000-0005-0000-0000-0000AE570000}"/>
    <cellStyle name="常规 2 11 2 2 2 2 2 11 3" xfId="21439" xr:uid="{00000000-0005-0000-0000-0000AF570000}"/>
    <cellStyle name="常规 2 11 2 2 2 2 2 11 3 2" xfId="21440" xr:uid="{00000000-0005-0000-0000-0000B0570000}"/>
    <cellStyle name="常规 2 11 2 2 2 2 2 11 3 2 2" xfId="21441" xr:uid="{00000000-0005-0000-0000-0000B1570000}"/>
    <cellStyle name="常规 2 11 2 2 2 2 2 11 3 3" xfId="21442" xr:uid="{00000000-0005-0000-0000-0000B2570000}"/>
    <cellStyle name="常规 2 11 2 2 2 2 2 11 3 3 2" xfId="21443" xr:uid="{00000000-0005-0000-0000-0000B3570000}"/>
    <cellStyle name="常规 2 11 2 2 2 2 2 11 3 4" xfId="21444" xr:uid="{00000000-0005-0000-0000-0000B4570000}"/>
    <cellStyle name="常规 2 11 2 2 2 2 2 11 3 5" xfId="21445" xr:uid="{00000000-0005-0000-0000-0000B5570000}"/>
    <cellStyle name="常规 2 11 2 2 2 2 2 11 4" xfId="21446" xr:uid="{00000000-0005-0000-0000-0000B6570000}"/>
    <cellStyle name="常规 2 11 2 2 2 2 2 11 4 2" xfId="21447" xr:uid="{00000000-0005-0000-0000-0000B7570000}"/>
    <cellStyle name="常规 2 11 2 2 2 2 2 11 4 2 2" xfId="21448" xr:uid="{00000000-0005-0000-0000-0000B8570000}"/>
    <cellStyle name="常规 2 11 2 2 2 2 2 11 4 3" xfId="21449" xr:uid="{00000000-0005-0000-0000-0000B9570000}"/>
    <cellStyle name="常规 2 11 2 2 2 2 2 11 4 3 2" xfId="21450" xr:uid="{00000000-0005-0000-0000-0000BA570000}"/>
    <cellStyle name="常规 2 11 2 2 2 2 2 11 4 4" xfId="21451" xr:uid="{00000000-0005-0000-0000-0000BB570000}"/>
    <cellStyle name="常规 2 11 2 2 2 2 2 11 4 5" xfId="21452" xr:uid="{00000000-0005-0000-0000-0000BC570000}"/>
    <cellStyle name="常规 2 11 2 2 2 2 2 11 5" xfId="21453" xr:uid="{00000000-0005-0000-0000-0000BD570000}"/>
    <cellStyle name="常规 2 11 2 2 2 2 2 11 5 2" xfId="21454" xr:uid="{00000000-0005-0000-0000-0000BE570000}"/>
    <cellStyle name="常规 2 11 2 2 2 2 2 11 5 2 2" xfId="21455" xr:uid="{00000000-0005-0000-0000-0000BF570000}"/>
    <cellStyle name="常规 2 11 2 2 2 2 2 11 5 3" xfId="21456" xr:uid="{00000000-0005-0000-0000-0000C0570000}"/>
    <cellStyle name="常规 2 11 2 2 2 2 2 11 5 3 2" xfId="21457" xr:uid="{00000000-0005-0000-0000-0000C1570000}"/>
    <cellStyle name="常规 2 11 2 2 2 2 2 11 5 4" xfId="21458" xr:uid="{00000000-0005-0000-0000-0000C2570000}"/>
    <cellStyle name="常规 2 11 2 2 2 2 2 11 5 5" xfId="21459" xr:uid="{00000000-0005-0000-0000-0000C3570000}"/>
    <cellStyle name="常规 2 11 2 2 2 2 2 11 6" xfId="21460" xr:uid="{00000000-0005-0000-0000-0000C4570000}"/>
    <cellStyle name="常规 2 11 2 2 2 2 2 11 6 2" xfId="21461" xr:uid="{00000000-0005-0000-0000-0000C5570000}"/>
    <cellStyle name="常规 2 11 2 2 2 2 2 11 6 2 2" xfId="21462" xr:uid="{00000000-0005-0000-0000-0000C6570000}"/>
    <cellStyle name="常规 2 11 2 2 2 2 2 11 6 3" xfId="21463" xr:uid="{00000000-0005-0000-0000-0000C7570000}"/>
    <cellStyle name="常规 2 11 2 2 2 2 2 11 6 3 2" xfId="21464" xr:uid="{00000000-0005-0000-0000-0000C8570000}"/>
    <cellStyle name="常规 2 11 2 2 2 2 2 11 6 4" xfId="21465" xr:uid="{00000000-0005-0000-0000-0000C9570000}"/>
    <cellStyle name="常规 2 11 2 2 2 2 2 11 6 5" xfId="21466" xr:uid="{00000000-0005-0000-0000-0000CA570000}"/>
    <cellStyle name="常规 2 11 2 2 2 2 2 11 7" xfId="21467" xr:uid="{00000000-0005-0000-0000-0000CB570000}"/>
    <cellStyle name="常规 2 11 2 2 2 2 2 11 7 2" xfId="21468" xr:uid="{00000000-0005-0000-0000-0000CC570000}"/>
    <cellStyle name="常规 2 11 2 2 2 2 2 11 8" xfId="21469" xr:uid="{00000000-0005-0000-0000-0000CD570000}"/>
    <cellStyle name="常规 2 11 2 2 2 2 2 11 8 2" xfId="21470" xr:uid="{00000000-0005-0000-0000-0000CE570000}"/>
    <cellStyle name="常规 2 11 2 2 2 2 2 11 9" xfId="21471" xr:uid="{00000000-0005-0000-0000-0000CF570000}"/>
    <cellStyle name="常规 2 11 2 2 2 2 2 11 9 2" xfId="21472" xr:uid="{00000000-0005-0000-0000-0000D0570000}"/>
    <cellStyle name="常规 2 11 2 2 2 2 2 12" xfId="21473" xr:uid="{00000000-0005-0000-0000-0000D1570000}"/>
    <cellStyle name="常规 2 11 2 2 2 2 2 12 10" xfId="21474" xr:uid="{00000000-0005-0000-0000-0000D2570000}"/>
    <cellStyle name="常规 2 11 2 2 2 2 2 12 10 2" xfId="21475" xr:uid="{00000000-0005-0000-0000-0000D3570000}"/>
    <cellStyle name="常规 2 11 2 2 2 2 2 12 2" xfId="21476" xr:uid="{00000000-0005-0000-0000-0000D4570000}"/>
    <cellStyle name="常规 2 11 2 2 2 2 2 12 2 2" xfId="21477" xr:uid="{00000000-0005-0000-0000-0000D5570000}"/>
    <cellStyle name="常规 2 11 2 2 2 2 2 12 2 2 2" xfId="21478" xr:uid="{00000000-0005-0000-0000-0000D6570000}"/>
    <cellStyle name="常规 2 11 2 2 2 2 2 12 2 3" xfId="21479" xr:uid="{00000000-0005-0000-0000-0000D7570000}"/>
    <cellStyle name="常规 2 11 2 2 2 2 2 12 2 3 2" xfId="21480" xr:uid="{00000000-0005-0000-0000-0000D8570000}"/>
    <cellStyle name="常规 2 11 2 2 2 2 2 12 2 4" xfId="21481" xr:uid="{00000000-0005-0000-0000-0000D9570000}"/>
    <cellStyle name="常规 2 11 2 2 2 2 2 12 2 5" xfId="21482" xr:uid="{00000000-0005-0000-0000-0000DA570000}"/>
    <cellStyle name="常规 2 11 2 2 2 2 2 12 3" xfId="21483" xr:uid="{00000000-0005-0000-0000-0000DB570000}"/>
    <cellStyle name="常规 2 11 2 2 2 2 2 12 3 2" xfId="21484" xr:uid="{00000000-0005-0000-0000-0000DC570000}"/>
    <cellStyle name="常规 2 11 2 2 2 2 2 12 3 2 2" xfId="21485" xr:uid="{00000000-0005-0000-0000-0000DD570000}"/>
    <cellStyle name="常规 2 11 2 2 2 2 2 12 3 3" xfId="21486" xr:uid="{00000000-0005-0000-0000-0000DE570000}"/>
    <cellStyle name="常规 2 11 2 2 2 2 2 12 3 3 2" xfId="21487" xr:uid="{00000000-0005-0000-0000-0000DF570000}"/>
    <cellStyle name="常规 2 11 2 2 2 2 2 12 3 4" xfId="21488" xr:uid="{00000000-0005-0000-0000-0000E0570000}"/>
    <cellStyle name="常规 2 11 2 2 2 2 2 12 3 5" xfId="21489" xr:uid="{00000000-0005-0000-0000-0000E1570000}"/>
    <cellStyle name="常规 2 11 2 2 2 2 2 12 4" xfId="21490" xr:uid="{00000000-0005-0000-0000-0000E2570000}"/>
    <cellStyle name="常规 2 11 2 2 2 2 2 12 4 2" xfId="21491" xr:uid="{00000000-0005-0000-0000-0000E3570000}"/>
    <cellStyle name="常规 2 11 2 2 2 2 2 12 4 2 2" xfId="21492" xr:uid="{00000000-0005-0000-0000-0000E4570000}"/>
    <cellStyle name="常规 2 11 2 2 2 2 2 12 4 3" xfId="21493" xr:uid="{00000000-0005-0000-0000-0000E5570000}"/>
    <cellStyle name="常规 2 11 2 2 2 2 2 12 4 3 2" xfId="21494" xr:uid="{00000000-0005-0000-0000-0000E6570000}"/>
    <cellStyle name="常规 2 11 2 2 2 2 2 12 4 4" xfId="21495" xr:uid="{00000000-0005-0000-0000-0000E7570000}"/>
    <cellStyle name="常规 2 11 2 2 2 2 2 12 4 5" xfId="21496" xr:uid="{00000000-0005-0000-0000-0000E8570000}"/>
    <cellStyle name="常规 2 11 2 2 2 2 2 12 5" xfId="21497" xr:uid="{00000000-0005-0000-0000-0000E9570000}"/>
    <cellStyle name="常规 2 11 2 2 2 2 2 12 5 2" xfId="21498" xr:uid="{00000000-0005-0000-0000-0000EA570000}"/>
    <cellStyle name="常规 2 11 2 2 2 2 2 12 5 2 2" xfId="21499" xr:uid="{00000000-0005-0000-0000-0000EB570000}"/>
    <cellStyle name="常规 2 11 2 2 2 2 2 12 5 3" xfId="21500" xr:uid="{00000000-0005-0000-0000-0000EC570000}"/>
    <cellStyle name="常规 2 11 2 2 2 2 2 12 5 3 2" xfId="21501" xr:uid="{00000000-0005-0000-0000-0000ED570000}"/>
    <cellStyle name="常规 2 11 2 2 2 2 2 12 5 4" xfId="21502" xr:uid="{00000000-0005-0000-0000-0000EE570000}"/>
    <cellStyle name="常规 2 11 2 2 2 2 2 12 5 5" xfId="21503" xr:uid="{00000000-0005-0000-0000-0000EF570000}"/>
    <cellStyle name="常规 2 11 2 2 2 2 2 12 6" xfId="21504" xr:uid="{00000000-0005-0000-0000-0000F0570000}"/>
    <cellStyle name="常规 2 11 2 2 2 2 2 12 6 2" xfId="21505" xr:uid="{00000000-0005-0000-0000-0000F1570000}"/>
    <cellStyle name="常规 2 11 2 2 2 2 2 12 7" xfId="21506" xr:uid="{00000000-0005-0000-0000-0000F2570000}"/>
    <cellStyle name="常规 2 11 2 2 2 2 2 12 7 2" xfId="21507" xr:uid="{00000000-0005-0000-0000-0000F3570000}"/>
    <cellStyle name="常规 2 11 2 2 2 2 2 12 8" xfId="21508" xr:uid="{00000000-0005-0000-0000-0000F4570000}"/>
    <cellStyle name="常规 2 11 2 2 2 2 2 12 8 2" xfId="21509" xr:uid="{00000000-0005-0000-0000-0000F5570000}"/>
    <cellStyle name="常规 2 11 2 2 2 2 2 12 9" xfId="21510" xr:uid="{00000000-0005-0000-0000-0000F6570000}"/>
    <cellStyle name="常规 2 11 2 2 2 2 2 12 9 2" xfId="21511" xr:uid="{00000000-0005-0000-0000-0000F7570000}"/>
    <cellStyle name="常规 2 11 2 2 2 2 2 13" xfId="21512" xr:uid="{00000000-0005-0000-0000-0000F8570000}"/>
    <cellStyle name="常规 2 11 2 2 2 2 2 13 10" xfId="21513" xr:uid="{00000000-0005-0000-0000-0000F9570000}"/>
    <cellStyle name="常规 2 11 2 2 2 2 2 13 10 2" xfId="21514" xr:uid="{00000000-0005-0000-0000-0000FA570000}"/>
    <cellStyle name="常规 2 11 2 2 2 2 2 13 2" xfId="21515" xr:uid="{00000000-0005-0000-0000-0000FB570000}"/>
    <cellStyle name="常规 2 11 2 2 2 2 2 13 2 2" xfId="21516" xr:uid="{00000000-0005-0000-0000-0000FC570000}"/>
    <cellStyle name="常规 2 11 2 2 2 2 2 13 2 2 2" xfId="21517" xr:uid="{00000000-0005-0000-0000-0000FD570000}"/>
    <cellStyle name="常规 2 11 2 2 2 2 2 13 2 3" xfId="21518" xr:uid="{00000000-0005-0000-0000-0000FE570000}"/>
    <cellStyle name="常规 2 11 2 2 2 2 2 13 2 3 2" xfId="21519" xr:uid="{00000000-0005-0000-0000-0000FF570000}"/>
    <cellStyle name="常规 2 11 2 2 2 2 2 13 2 4" xfId="21520" xr:uid="{00000000-0005-0000-0000-000000580000}"/>
    <cellStyle name="常规 2 11 2 2 2 2 2 13 2 5" xfId="21521" xr:uid="{00000000-0005-0000-0000-000001580000}"/>
    <cellStyle name="常规 2 11 2 2 2 2 2 13 3" xfId="21522" xr:uid="{00000000-0005-0000-0000-000002580000}"/>
    <cellStyle name="常规 2 11 2 2 2 2 2 13 3 2" xfId="21523" xr:uid="{00000000-0005-0000-0000-000003580000}"/>
    <cellStyle name="常规 2 11 2 2 2 2 2 13 3 2 2" xfId="21524" xr:uid="{00000000-0005-0000-0000-000004580000}"/>
    <cellStyle name="常规 2 11 2 2 2 2 2 13 3 3" xfId="21525" xr:uid="{00000000-0005-0000-0000-000005580000}"/>
    <cellStyle name="常规 2 11 2 2 2 2 2 13 3 3 2" xfId="21526" xr:uid="{00000000-0005-0000-0000-000006580000}"/>
    <cellStyle name="常规 2 11 2 2 2 2 2 13 3 4" xfId="21527" xr:uid="{00000000-0005-0000-0000-000007580000}"/>
    <cellStyle name="常规 2 11 2 2 2 2 2 13 3 5" xfId="21528" xr:uid="{00000000-0005-0000-0000-000008580000}"/>
    <cellStyle name="常规 2 11 2 2 2 2 2 13 4" xfId="21529" xr:uid="{00000000-0005-0000-0000-000009580000}"/>
    <cellStyle name="常规 2 11 2 2 2 2 2 13 4 2" xfId="21530" xr:uid="{00000000-0005-0000-0000-00000A580000}"/>
    <cellStyle name="常规 2 11 2 2 2 2 2 13 4 2 2" xfId="21531" xr:uid="{00000000-0005-0000-0000-00000B580000}"/>
    <cellStyle name="常规 2 11 2 2 2 2 2 13 4 3" xfId="21532" xr:uid="{00000000-0005-0000-0000-00000C580000}"/>
    <cellStyle name="常规 2 11 2 2 2 2 2 13 4 3 2" xfId="21533" xr:uid="{00000000-0005-0000-0000-00000D580000}"/>
    <cellStyle name="常规 2 11 2 2 2 2 2 13 4 4" xfId="21534" xr:uid="{00000000-0005-0000-0000-00000E580000}"/>
    <cellStyle name="常规 2 11 2 2 2 2 2 13 4 5" xfId="21535" xr:uid="{00000000-0005-0000-0000-00000F580000}"/>
    <cellStyle name="常规 2 11 2 2 2 2 2 13 5" xfId="21536" xr:uid="{00000000-0005-0000-0000-000010580000}"/>
    <cellStyle name="常规 2 11 2 2 2 2 2 13 5 2" xfId="21537" xr:uid="{00000000-0005-0000-0000-000011580000}"/>
    <cellStyle name="常规 2 11 2 2 2 2 2 13 5 2 2" xfId="21538" xr:uid="{00000000-0005-0000-0000-000012580000}"/>
    <cellStyle name="常规 2 11 2 2 2 2 2 13 5 3" xfId="21539" xr:uid="{00000000-0005-0000-0000-000013580000}"/>
    <cellStyle name="常规 2 11 2 2 2 2 2 13 5 3 2" xfId="21540" xr:uid="{00000000-0005-0000-0000-000014580000}"/>
    <cellStyle name="常规 2 11 2 2 2 2 2 13 5 4" xfId="21541" xr:uid="{00000000-0005-0000-0000-000015580000}"/>
    <cellStyle name="常规 2 11 2 2 2 2 2 13 5 5" xfId="21542" xr:uid="{00000000-0005-0000-0000-000016580000}"/>
    <cellStyle name="常规 2 11 2 2 2 2 2 13 6" xfId="21543" xr:uid="{00000000-0005-0000-0000-000017580000}"/>
    <cellStyle name="常规 2 11 2 2 2 2 2 13 6 2" xfId="21544" xr:uid="{00000000-0005-0000-0000-000018580000}"/>
    <cellStyle name="常规 2 11 2 2 2 2 2 13 7" xfId="21545" xr:uid="{00000000-0005-0000-0000-000019580000}"/>
    <cellStyle name="常规 2 11 2 2 2 2 2 13 7 2" xfId="21546" xr:uid="{00000000-0005-0000-0000-00001A580000}"/>
    <cellStyle name="常规 2 11 2 2 2 2 2 13 8" xfId="21547" xr:uid="{00000000-0005-0000-0000-00001B580000}"/>
    <cellStyle name="常规 2 11 2 2 2 2 2 13 8 2" xfId="21548" xr:uid="{00000000-0005-0000-0000-00001C580000}"/>
    <cellStyle name="常规 2 11 2 2 2 2 2 13 9" xfId="21549" xr:uid="{00000000-0005-0000-0000-00001D580000}"/>
    <cellStyle name="常规 2 11 2 2 2 2 2 13 9 2" xfId="21550" xr:uid="{00000000-0005-0000-0000-00001E580000}"/>
    <cellStyle name="常规 2 11 2 2 2 2 2 14" xfId="21551" xr:uid="{00000000-0005-0000-0000-00001F580000}"/>
    <cellStyle name="常规 2 11 2 2 2 2 2 14 2" xfId="21552" xr:uid="{00000000-0005-0000-0000-000020580000}"/>
    <cellStyle name="常规 2 11 2 2 2 2 2 14 2 2" xfId="21553" xr:uid="{00000000-0005-0000-0000-000021580000}"/>
    <cellStyle name="常规 2 11 2 2 2 2 2 14 2 2 2" xfId="21554" xr:uid="{00000000-0005-0000-0000-000022580000}"/>
    <cellStyle name="常规 2 11 2 2 2 2 2 14 2 3" xfId="21555" xr:uid="{00000000-0005-0000-0000-000023580000}"/>
    <cellStyle name="常规 2 11 2 2 2 2 2 14 2 3 2" xfId="21556" xr:uid="{00000000-0005-0000-0000-000024580000}"/>
    <cellStyle name="常规 2 11 2 2 2 2 2 14 2 4" xfId="21557" xr:uid="{00000000-0005-0000-0000-000025580000}"/>
    <cellStyle name="常规 2 11 2 2 2 2 2 14 2 5" xfId="21558" xr:uid="{00000000-0005-0000-0000-000026580000}"/>
    <cellStyle name="常规 2 11 2 2 2 2 2 14 3" xfId="21559" xr:uid="{00000000-0005-0000-0000-000027580000}"/>
    <cellStyle name="常规 2 11 2 2 2 2 2 14 3 2" xfId="21560" xr:uid="{00000000-0005-0000-0000-000028580000}"/>
    <cellStyle name="常规 2 11 2 2 2 2 2 14 3 2 2" xfId="21561" xr:uid="{00000000-0005-0000-0000-000029580000}"/>
    <cellStyle name="常规 2 11 2 2 2 2 2 14 3 3" xfId="21562" xr:uid="{00000000-0005-0000-0000-00002A580000}"/>
    <cellStyle name="常规 2 11 2 2 2 2 2 14 3 3 2" xfId="21563" xr:uid="{00000000-0005-0000-0000-00002B580000}"/>
    <cellStyle name="常规 2 11 2 2 2 2 2 14 3 4" xfId="21564" xr:uid="{00000000-0005-0000-0000-00002C580000}"/>
    <cellStyle name="常规 2 11 2 2 2 2 2 14 3 5" xfId="21565" xr:uid="{00000000-0005-0000-0000-00002D580000}"/>
    <cellStyle name="常规 2 11 2 2 2 2 2 14 4" xfId="21566" xr:uid="{00000000-0005-0000-0000-00002E580000}"/>
    <cellStyle name="常规 2 11 2 2 2 2 2 14 4 2" xfId="21567" xr:uid="{00000000-0005-0000-0000-00002F580000}"/>
    <cellStyle name="常规 2 11 2 2 2 2 2 14 5" xfId="21568" xr:uid="{00000000-0005-0000-0000-000030580000}"/>
    <cellStyle name="常规 2 11 2 2 2 2 2 14 5 2" xfId="21569" xr:uid="{00000000-0005-0000-0000-000031580000}"/>
    <cellStyle name="常规 2 11 2 2 2 2 2 14 6" xfId="21570" xr:uid="{00000000-0005-0000-0000-000032580000}"/>
    <cellStyle name="常规 2 11 2 2 2 2 2 14 6 2" xfId="21571" xr:uid="{00000000-0005-0000-0000-000033580000}"/>
    <cellStyle name="常规 2 11 2 2 2 2 2 14 7" xfId="21572" xr:uid="{00000000-0005-0000-0000-000034580000}"/>
    <cellStyle name="常规 2 11 2 2 2 2 2 14 7 2" xfId="21573" xr:uid="{00000000-0005-0000-0000-000035580000}"/>
    <cellStyle name="常规 2 11 2 2 2 2 2 14 8" xfId="21574" xr:uid="{00000000-0005-0000-0000-000036580000}"/>
    <cellStyle name="常规 2 11 2 2 2 2 2 14 8 2" xfId="21575" xr:uid="{00000000-0005-0000-0000-000037580000}"/>
    <cellStyle name="常规 2 11 2 2 2 2 2 15" xfId="21576" xr:uid="{00000000-0005-0000-0000-000038580000}"/>
    <cellStyle name="常规 2 11 2 2 2 2 2 15 2" xfId="21577" xr:uid="{00000000-0005-0000-0000-000039580000}"/>
    <cellStyle name="常规 2 11 2 2 2 2 2 15 2 2" xfId="21578" xr:uid="{00000000-0005-0000-0000-00003A580000}"/>
    <cellStyle name="常规 2 11 2 2 2 2 2 15 2 2 2" xfId="21579" xr:uid="{00000000-0005-0000-0000-00003B580000}"/>
    <cellStyle name="常规 2 11 2 2 2 2 2 15 2 3" xfId="21580" xr:uid="{00000000-0005-0000-0000-00003C580000}"/>
    <cellStyle name="常规 2 11 2 2 2 2 2 15 2 3 2" xfId="21581" xr:uid="{00000000-0005-0000-0000-00003D580000}"/>
    <cellStyle name="常规 2 11 2 2 2 2 2 15 2 4" xfId="21582" xr:uid="{00000000-0005-0000-0000-00003E580000}"/>
    <cellStyle name="常规 2 11 2 2 2 2 2 15 2 5" xfId="21583" xr:uid="{00000000-0005-0000-0000-00003F580000}"/>
    <cellStyle name="常规 2 11 2 2 2 2 2 15 3" xfId="21584" xr:uid="{00000000-0005-0000-0000-000040580000}"/>
    <cellStyle name="常规 2 11 2 2 2 2 2 15 3 2" xfId="21585" xr:uid="{00000000-0005-0000-0000-000041580000}"/>
    <cellStyle name="常规 2 11 2 2 2 2 2 15 4" xfId="21586" xr:uid="{00000000-0005-0000-0000-000042580000}"/>
    <cellStyle name="常规 2 11 2 2 2 2 2 15 4 2" xfId="21587" xr:uid="{00000000-0005-0000-0000-000043580000}"/>
    <cellStyle name="常规 2 11 2 2 2 2 2 15 5" xfId="21588" xr:uid="{00000000-0005-0000-0000-000044580000}"/>
    <cellStyle name="常规 2 11 2 2 2 2 2 15 5 2" xfId="21589" xr:uid="{00000000-0005-0000-0000-000045580000}"/>
    <cellStyle name="常规 2 11 2 2 2 2 2 15 6" xfId="21590" xr:uid="{00000000-0005-0000-0000-000046580000}"/>
    <cellStyle name="常规 2 11 2 2 2 2 2 15 6 2" xfId="21591" xr:uid="{00000000-0005-0000-0000-000047580000}"/>
    <cellStyle name="常规 2 11 2 2 2 2 2 15 7" xfId="21592" xr:uid="{00000000-0005-0000-0000-000048580000}"/>
    <cellStyle name="常规 2 11 2 2 2 2 2 15 7 2" xfId="21593" xr:uid="{00000000-0005-0000-0000-000049580000}"/>
    <cellStyle name="常规 2 11 2 2 2 2 2 16" xfId="21594" xr:uid="{00000000-0005-0000-0000-00004A580000}"/>
    <cellStyle name="常规 2 11 2 2 2 2 2 16 2" xfId="21595" xr:uid="{00000000-0005-0000-0000-00004B580000}"/>
    <cellStyle name="常规 2 11 2 2 2 2 2 16 2 2" xfId="21596" xr:uid="{00000000-0005-0000-0000-00004C580000}"/>
    <cellStyle name="常规 2 11 2 2 2 2 2 16 3" xfId="21597" xr:uid="{00000000-0005-0000-0000-00004D580000}"/>
    <cellStyle name="常规 2 11 2 2 2 2 2 16 3 2" xfId="21598" xr:uid="{00000000-0005-0000-0000-00004E580000}"/>
    <cellStyle name="常规 2 11 2 2 2 2 2 16 4" xfId="21599" xr:uid="{00000000-0005-0000-0000-00004F580000}"/>
    <cellStyle name="常规 2 11 2 2 2 2 2 16 4 2" xfId="21600" xr:uid="{00000000-0005-0000-0000-000050580000}"/>
    <cellStyle name="常规 2 11 2 2 2 2 2 16 5" xfId="21601" xr:uid="{00000000-0005-0000-0000-000051580000}"/>
    <cellStyle name="常规 2 11 2 2 2 2 2 16 5 2" xfId="21602" xr:uid="{00000000-0005-0000-0000-000052580000}"/>
    <cellStyle name="常规 2 11 2 2 2 2 2 16 6" xfId="21603" xr:uid="{00000000-0005-0000-0000-000053580000}"/>
    <cellStyle name="常规 2 11 2 2 2 2 2 16 6 2" xfId="21604" xr:uid="{00000000-0005-0000-0000-000054580000}"/>
    <cellStyle name="常规 2 11 2 2 2 2 2 17" xfId="21605" xr:uid="{00000000-0005-0000-0000-000055580000}"/>
    <cellStyle name="常规 2 11 2 2 2 2 2 17 2" xfId="21606" xr:uid="{00000000-0005-0000-0000-000056580000}"/>
    <cellStyle name="常规 2 11 2 2 2 2 2 17 2 2" xfId="21607" xr:uid="{00000000-0005-0000-0000-000057580000}"/>
    <cellStyle name="常规 2 11 2 2 2 2 2 17 3" xfId="21608" xr:uid="{00000000-0005-0000-0000-000058580000}"/>
    <cellStyle name="常规 2 11 2 2 2 2 2 17 3 2" xfId="21609" xr:uid="{00000000-0005-0000-0000-000059580000}"/>
    <cellStyle name="常规 2 11 2 2 2 2 2 17 4" xfId="21610" xr:uid="{00000000-0005-0000-0000-00005A580000}"/>
    <cellStyle name="常规 2 11 2 2 2 2 2 17 4 2" xfId="21611" xr:uid="{00000000-0005-0000-0000-00005B580000}"/>
    <cellStyle name="常规 2 11 2 2 2 2 2 17 5" xfId="21612" xr:uid="{00000000-0005-0000-0000-00005C580000}"/>
    <cellStyle name="常规 2 11 2 2 2 2 2 17 5 2" xfId="21613" xr:uid="{00000000-0005-0000-0000-00005D580000}"/>
    <cellStyle name="常规 2 11 2 2 2 2 2 17 6" xfId="21614" xr:uid="{00000000-0005-0000-0000-00005E580000}"/>
    <cellStyle name="常规 2 11 2 2 2 2 2 17 6 2" xfId="21615" xr:uid="{00000000-0005-0000-0000-00005F580000}"/>
    <cellStyle name="常规 2 11 2 2 2 2 2 18" xfId="21616" xr:uid="{00000000-0005-0000-0000-000060580000}"/>
    <cellStyle name="常规 2 11 2 2 2 2 2 18 2" xfId="21617" xr:uid="{00000000-0005-0000-0000-000061580000}"/>
    <cellStyle name="常规 2 11 2 2 2 2 2 19" xfId="21618" xr:uid="{00000000-0005-0000-0000-000062580000}"/>
    <cellStyle name="常规 2 11 2 2 2 2 2 19 2" xfId="21619" xr:uid="{00000000-0005-0000-0000-000063580000}"/>
    <cellStyle name="常规 2 11 2 2 2 2 2 2" xfId="21620" xr:uid="{00000000-0005-0000-0000-000064580000}"/>
    <cellStyle name="常规 2 11 2 2 2 2 2 2 10" xfId="21621" xr:uid="{00000000-0005-0000-0000-000065580000}"/>
    <cellStyle name="常规 2 11 2 2 2 2 2 2 10 2" xfId="21622" xr:uid="{00000000-0005-0000-0000-000066580000}"/>
    <cellStyle name="常规 2 11 2 2 2 2 2 2 10 2 2" xfId="21623" xr:uid="{00000000-0005-0000-0000-000067580000}"/>
    <cellStyle name="常规 2 11 2 2 2 2 2 2 10 3" xfId="21624" xr:uid="{00000000-0005-0000-0000-000068580000}"/>
    <cellStyle name="常规 2 11 2 2 2 2 2 2 10 3 2" xfId="21625" xr:uid="{00000000-0005-0000-0000-000069580000}"/>
    <cellStyle name="常规 2 11 2 2 2 2 2 2 10 4" xfId="21626" xr:uid="{00000000-0005-0000-0000-00006A580000}"/>
    <cellStyle name="常规 2 11 2 2 2 2 2 2 10 5" xfId="21627" xr:uid="{00000000-0005-0000-0000-00006B580000}"/>
    <cellStyle name="常规 2 11 2 2 2 2 2 2 11" xfId="21628" xr:uid="{00000000-0005-0000-0000-00006C580000}"/>
    <cellStyle name="常规 2 11 2 2 2 2 2 2 11 2" xfId="21629" xr:uid="{00000000-0005-0000-0000-00006D580000}"/>
    <cellStyle name="常规 2 11 2 2 2 2 2 2 11 2 2" xfId="21630" xr:uid="{00000000-0005-0000-0000-00006E580000}"/>
    <cellStyle name="常规 2 11 2 2 2 2 2 2 11 3" xfId="21631" xr:uid="{00000000-0005-0000-0000-00006F580000}"/>
    <cellStyle name="常规 2 11 2 2 2 2 2 2 11 3 2" xfId="21632" xr:uid="{00000000-0005-0000-0000-000070580000}"/>
    <cellStyle name="常规 2 11 2 2 2 2 2 2 11 4" xfId="21633" xr:uid="{00000000-0005-0000-0000-000071580000}"/>
    <cellStyle name="常规 2 11 2 2 2 2 2 2 11 5" xfId="21634" xr:uid="{00000000-0005-0000-0000-000072580000}"/>
    <cellStyle name="常规 2 11 2 2 2 2 2 2 12" xfId="21635" xr:uid="{00000000-0005-0000-0000-000073580000}"/>
    <cellStyle name="常规 2 11 2 2 2 2 2 2 12 2" xfId="21636" xr:uid="{00000000-0005-0000-0000-000074580000}"/>
    <cellStyle name="常规 2 11 2 2 2 2 2 2 13" xfId="21637" xr:uid="{00000000-0005-0000-0000-000075580000}"/>
    <cellStyle name="常规 2 11 2 2 2 2 2 2 13 2" xfId="21638" xr:uid="{00000000-0005-0000-0000-000076580000}"/>
    <cellStyle name="常规 2 11 2 2 2 2 2 2 14" xfId="21639" xr:uid="{00000000-0005-0000-0000-000077580000}"/>
    <cellStyle name="常规 2 11 2 2 2 2 2 2 14 2" xfId="21640" xr:uid="{00000000-0005-0000-0000-000078580000}"/>
    <cellStyle name="常规 2 11 2 2 2 2 2 2 15" xfId="21641" xr:uid="{00000000-0005-0000-0000-000079580000}"/>
    <cellStyle name="常规 2 11 2 2 2 2 2 2 15 2" xfId="21642" xr:uid="{00000000-0005-0000-0000-00007A580000}"/>
    <cellStyle name="常规 2 11 2 2 2 2 2 2 16" xfId="21643" xr:uid="{00000000-0005-0000-0000-00007B580000}"/>
    <cellStyle name="常规 2 11 2 2 2 2 2 2 16 2" xfId="21644" xr:uid="{00000000-0005-0000-0000-00007C580000}"/>
    <cellStyle name="常规 2 11 2 2 2 2 2 2 2" xfId="21645" xr:uid="{00000000-0005-0000-0000-00007D580000}"/>
    <cellStyle name="常规 2 11 2 2 2 2 2 2 2 2" xfId="21646" xr:uid="{00000000-0005-0000-0000-00007E580000}"/>
    <cellStyle name="常规 2 11 2 2 2 2 2 2 2 2 2" xfId="21647" xr:uid="{00000000-0005-0000-0000-00007F580000}"/>
    <cellStyle name="常规 2 11 2 2 2 2 2 2 2 3" xfId="21648" xr:uid="{00000000-0005-0000-0000-000080580000}"/>
    <cellStyle name="常规 2 11 2 2 2 2 2 2 2 3 2" xfId="21649" xr:uid="{00000000-0005-0000-0000-000081580000}"/>
    <cellStyle name="常规 2 11 2 2 2 2 2 2 2 4" xfId="21650" xr:uid="{00000000-0005-0000-0000-000082580000}"/>
    <cellStyle name="常规 2 11 2 2 2 2 2 2 2 5" xfId="21651" xr:uid="{00000000-0005-0000-0000-000083580000}"/>
    <cellStyle name="常规 2 11 2 2 2 2 2 2 3" xfId="21652" xr:uid="{00000000-0005-0000-0000-000084580000}"/>
    <cellStyle name="常规 2 11 2 2 2 2 2 2 3 2" xfId="21653" xr:uid="{00000000-0005-0000-0000-000085580000}"/>
    <cellStyle name="常规 2 11 2 2 2 2 2 2 3 2 2" xfId="21654" xr:uid="{00000000-0005-0000-0000-000086580000}"/>
    <cellStyle name="常规 2 11 2 2 2 2 2 2 3 3" xfId="21655" xr:uid="{00000000-0005-0000-0000-000087580000}"/>
    <cellStyle name="常规 2 11 2 2 2 2 2 2 3 3 2" xfId="21656" xr:uid="{00000000-0005-0000-0000-000088580000}"/>
    <cellStyle name="常规 2 11 2 2 2 2 2 2 3 4" xfId="21657" xr:uid="{00000000-0005-0000-0000-000089580000}"/>
    <cellStyle name="常规 2 11 2 2 2 2 2 2 3 5" xfId="21658" xr:uid="{00000000-0005-0000-0000-00008A580000}"/>
    <cellStyle name="常规 2 11 2 2 2 2 2 2 4" xfId="21659" xr:uid="{00000000-0005-0000-0000-00008B580000}"/>
    <cellStyle name="常规 2 11 2 2 2 2 2 2 4 2" xfId="21660" xr:uid="{00000000-0005-0000-0000-00008C580000}"/>
    <cellStyle name="常规 2 11 2 2 2 2 2 2 4 2 2" xfId="21661" xr:uid="{00000000-0005-0000-0000-00008D580000}"/>
    <cellStyle name="常规 2 11 2 2 2 2 2 2 4 3" xfId="21662" xr:uid="{00000000-0005-0000-0000-00008E580000}"/>
    <cellStyle name="常规 2 11 2 2 2 2 2 2 4 3 2" xfId="21663" xr:uid="{00000000-0005-0000-0000-00008F580000}"/>
    <cellStyle name="常规 2 11 2 2 2 2 2 2 4 4" xfId="21664" xr:uid="{00000000-0005-0000-0000-000090580000}"/>
    <cellStyle name="常规 2 11 2 2 2 2 2 2 4 5" xfId="21665" xr:uid="{00000000-0005-0000-0000-000091580000}"/>
    <cellStyle name="常规 2 11 2 2 2 2 2 2 5" xfId="21666" xr:uid="{00000000-0005-0000-0000-000092580000}"/>
    <cellStyle name="常规 2 11 2 2 2 2 2 2 5 2" xfId="21667" xr:uid="{00000000-0005-0000-0000-000093580000}"/>
    <cellStyle name="常规 2 11 2 2 2 2 2 2 5 2 2" xfId="21668" xr:uid="{00000000-0005-0000-0000-000094580000}"/>
    <cellStyle name="常规 2 11 2 2 2 2 2 2 5 3" xfId="21669" xr:uid="{00000000-0005-0000-0000-000095580000}"/>
    <cellStyle name="常规 2 11 2 2 2 2 2 2 5 3 2" xfId="21670" xr:uid="{00000000-0005-0000-0000-000096580000}"/>
    <cellStyle name="常规 2 11 2 2 2 2 2 2 5 4" xfId="21671" xr:uid="{00000000-0005-0000-0000-000097580000}"/>
    <cellStyle name="常规 2 11 2 2 2 2 2 2 5 5" xfId="21672" xr:uid="{00000000-0005-0000-0000-000098580000}"/>
    <cellStyle name="常规 2 11 2 2 2 2 2 2 6" xfId="21673" xr:uid="{00000000-0005-0000-0000-000099580000}"/>
    <cellStyle name="常规 2 11 2 2 2 2 2 2 6 2" xfId="21674" xr:uid="{00000000-0005-0000-0000-00009A580000}"/>
    <cellStyle name="常规 2 11 2 2 2 2 2 2 6 2 2" xfId="21675" xr:uid="{00000000-0005-0000-0000-00009B580000}"/>
    <cellStyle name="常规 2 11 2 2 2 2 2 2 6 3" xfId="21676" xr:uid="{00000000-0005-0000-0000-00009C580000}"/>
    <cellStyle name="常规 2 11 2 2 2 2 2 2 6 3 2" xfId="21677" xr:uid="{00000000-0005-0000-0000-00009D580000}"/>
    <cellStyle name="常规 2 11 2 2 2 2 2 2 6 4" xfId="21678" xr:uid="{00000000-0005-0000-0000-00009E580000}"/>
    <cellStyle name="常规 2 11 2 2 2 2 2 2 6 5" xfId="21679" xr:uid="{00000000-0005-0000-0000-00009F580000}"/>
    <cellStyle name="常规 2 11 2 2 2 2 2 2 7" xfId="21680" xr:uid="{00000000-0005-0000-0000-0000A0580000}"/>
    <cellStyle name="常规 2 11 2 2 2 2 2 2 7 2" xfId="21681" xr:uid="{00000000-0005-0000-0000-0000A1580000}"/>
    <cellStyle name="常规 2 11 2 2 2 2 2 2 7 2 2" xfId="21682" xr:uid="{00000000-0005-0000-0000-0000A2580000}"/>
    <cellStyle name="常规 2 11 2 2 2 2 2 2 7 3" xfId="21683" xr:uid="{00000000-0005-0000-0000-0000A3580000}"/>
    <cellStyle name="常规 2 11 2 2 2 2 2 2 7 3 2" xfId="21684" xr:uid="{00000000-0005-0000-0000-0000A4580000}"/>
    <cellStyle name="常规 2 11 2 2 2 2 2 2 7 4" xfId="21685" xr:uid="{00000000-0005-0000-0000-0000A5580000}"/>
    <cellStyle name="常规 2 11 2 2 2 2 2 2 7 5" xfId="21686" xr:uid="{00000000-0005-0000-0000-0000A6580000}"/>
    <cellStyle name="常规 2 11 2 2 2 2 2 2 8" xfId="21687" xr:uid="{00000000-0005-0000-0000-0000A7580000}"/>
    <cellStyle name="常规 2 11 2 2 2 2 2 2 8 2" xfId="21688" xr:uid="{00000000-0005-0000-0000-0000A8580000}"/>
    <cellStyle name="常规 2 11 2 2 2 2 2 2 8 2 2" xfId="21689" xr:uid="{00000000-0005-0000-0000-0000A9580000}"/>
    <cellStyle name="常规 2 11 2 2 2 2 2 2 8 3" xfId="21690" xr:uid="{00000000-0005-0000-0000-0000AA580000}"/>
    <cellStyle name="常规 2 11 2 2 2 2 2 2 8 3 2" xfId="21691" xr:uid="{00000000-0005-0000-0000-0000AB580000}"/>
    <cellStyle name="常规 2 11 2 2 2 2 2 2 8 4" xfId="21692" xr:uid="{00000000-0005-0000-0000-0000AC580000}"/>
    <cellStyle name="常规 2 11 2 2 2 2 2 2 8 5" xfId="21693" xr:uid="{00000000-0005-0000-0000-0000AD580000}"/>
    <cellStyle name="常规 2 11 2 2 2 2 2 2 9" xfId="21694" xr:uid="{00000000-0005-0000-0000-0000AE580000}"/>
    <cellStyle name="常规 2 11 2 2 2 2 2 2 9 2" xfId="21695" xr:uid="{00000000-0005-0000-0000-0000AF580000}"/>
    <cellStyle name="常规 2 11 2 2 2 2 2 2 9 2 2" xfId="21696" xr:uid="{00000000-0005-0000-0000-0000B0580000}"/>
    <cellStyle name="常规 2 11 2 2 2 2 2 2 9 3" xfId="21697" xr:uid="{00000000-0005-0000-0000-0000B1580000}"/>
    <cellStyle name="常规 2 11 2 2 2 2 2 2 9 3 2" xfId="21698" xr:uid="{00000000-0005-0000-0000-0000B2580000}"/>
    <cellStyle name="常规 2 11 2 2 2 2 2 2 9 4" xfId="21699" xr:uid="{00000000-0005-0000-0000-0000B3580000}"/>
    <cellStyle name="常规 2 11 2 2 2 2 2 2 9 5" xfId="21700" xr:uid="{00000000-0005-0000-0000-0000B4580000}"/>
    <cellStyle name="常规 2 11 2 2 2 2 2 20" xfId="21701" xr:uid="{00000000-0005-0000-0000-0000B5580000}"/>
    <cellStyle name="常规 2 11 2 2 2 2 2 21" xfId="21702" xr:uid="{00000000-0005-0000-0000-0000B6580000}"/>
    <cellStyle name="常规 2 11 2 2 2 2 2 3" xfId="21703" xr:uid="{00000000-0005-0000-0000-0000B7580000}"/>
    <cellStyle name="常规 2 11 2 2 2 2 2 3 2" xfId="21704" xr:uid="{00000000-0005-0000-0000-0000B8580000}"/>
    <cellStyle name="常规 2 11 2 2 2 2 2 3 2 2" xfId="21705" xr:uid="{00000000-0005-0000-0000-0000B9580000}"/>
    <cellStyle name="常规 2 11 2 2 2 2 2 3 3" xfId="21706" xr:uid="{00000000-0005-0000-0000-0000BA580000}"/>
    <cellStyle name="常规 2 11 2 2 2 2 2 3 3 2" xfId="21707" xr:uid="{00000000-0005-0000-0000-0000BB580000}"/>
    <cellStyle name="常规 2 11 2 2 2 2 2 3 4" xfId="21708" xr:uid="{00000000-0005-0000-0000-0000BC580000}"/>
    <cellStyle name="常规 2 11 2 2 2 2 2 3 5" xfId="21709" xr:uid="{00000000-0005-0000-0000-0000BD580000}"/>
    <cellStyle name="常规 2 11 2 2 2 2 2 4" xfId="21710" xr:uid="{00000000-0005-0000-0000-0000BE580000}"/>
    <cellStyle name="常规 2 11 2 2 2 2 2 4 2" xfId="21711" xr:uid="{00000000-0005-0000-0000-0000BF580000}"/>
    <cellStyle name="常规 2 11 2 2 2 2 2 4 2 2" xfId="21712" xr:uid="{00000000-0005-0000-0000-0000C0580000}"/>
    <cellStyle name="常规 2 11 2 2 2 2 2 4 3" xfId="21713" xr:uid="{00000000-0005-0000-0000-0000C1580000}"/>
    <cellStyle name="常规 2 11 2 2 2 2 2 4 3 2" xfId="21714" xr:uid="{00000000-0005-0000-0000-0000C2580000}"/>
    <cellStyle name="常规 2 11 2 2 2 2 2 4 4" xfId="21715" xr:uid="{00000000-0005-0000-0000-0000C3580000}"/>
    <cellStyle name="常规 2 11 2 2 2 2 2 4 5" xfId="21716" xr:uid="{00000000-0005-0000-0000-0000C4580000}"/>
    <cellStyle name="常规 2 11 2 2 2 2 2 5" xfId="21717" xr:uid="{00000000-0005-0000-0000-0000C5580000}"/>
    <cellStyle name="常规 2 11 2 2 2 2 2 5 2" xfId="21718" xr:uid="{00000000-0005-0000-0000-0000C6580000}"/>
    <cellStyle name="常规 2 11 2 2 2 2 2 5 2 2" xfId="21719" xr:uid="{00000000-0005-0000-0000-0000C7580000}"/>
    <cellStyle name="常规 2 11 2 2 2 2 2 5 3" xfId="21720" xr:uid="{00000000-0005-0000-0000-0000C8580000}"/>
    <cellStyle name="常规 2 11 2 2 2 2 2 5 3 2" xfId="21721" xr:uid="{00000000-0005-0000-0000-0000C9580000}"/>
    <cellStyle name="常规 2 11 2 2 2 2 2 5 4" xfId="21722" xr:uid="{00000000-0005-0000-0000-0000CA580000}"/>
    <cellStyle name="常规 2 11 2 2 2 2 2 5 5" xfId="21723" xr:uid="{00000000-0005-0000-0000-0000CB580000}"/>
    <cellStyle name="常规 2 11 2 2 2 2 2 6" xfId="21724" xr:uid="{00000000-0005-0000-0000-0000CC580000}"/>
    <cellStyle name="常规 2 11 2 2 2 2 2 6 2" xfId="21725" xr:uid="{00000000-0005-0000-0000-0000CD580000}"/>
    <cellStyle name="常规 2 11 2 2 2 2 2 6 2 2" xfId="21726" xr:uid="{00000000-0005-0000-0000-0000CE580000}"/>
    <cellStyle name="常规 2 11 2 2 2 2 2 6 3" xfId="21727" xr:uid="{00000000-0005-0000-0000-0000CF580000}"/>
    <cellStyle name="常规 2 11 2 2 2 2 2 6 3 2" xfId="21728" xr:uid="{00000000-0005-0000-0000-0000D0580000}"/>
    <cellStyle name="常规 2 11 2 2 2 2 2 6 4" xfId="21729" xr:uid="{00000000-0005-0000-0000-0000D1580000}"/>
    <cellStyle name="常规 2 11 2 2 2 2 2 6 5" xfId="21730" xr:uid="{00000000-0005-0000-0000-0000D2580000}"/>
    <cellStyle name="常规 2 11 2 2 2 2 2 7" xfId="21731" xr:uid="{00000000-0005-0000-0000-0000D3580000}"/>
    <cellStyle name="常规 2 11 2 2 2 2 2 7 10" xfId="21732" xr:uid="{00000000-0005-0000-0000-0000D4580000}"/>
    <cellStyle name="常规 2 11 2 2 2 2 2 7 10 2" xfId="21733" xr:uid="{00000000-0005-0000-0000-0000D5580000}"/>
    <cellStyle name="常规 2 11 2 2 2 2 2 7 10 2 2" xfId="21734" xr:uid="{00000000-0005-0000-0000-0000D6580000}"/>
    <cellStyle name="常规 2 11 2 2 2 2 2 7 10 3" xfId="21735" xr:uid="{00000000-0005-0000-0000-0000D7580000}"/>
    <cellStyle name="常规 2 11 2 2 2 2 2 7 10 3 2" xfId="21736" xr:uid="{00000000-0005-0000-0000-0000D8580000}"/>
    <cellStyle name="常规 2 11 2 2 2 2 2 7 10 4" xfId="21737" xr:uid="{00000000-0005-0000-0000-0000D9580000}"/>
    <cellStyle name="常规 2 11 2 2 2 2 2 7 10 5" xfId="21738" xr:uid="{00000000-0005-0000-0000-0000DA580000}"/>
    <cellStyle name="常规 2 11 2 2 2 2 2 7 11" xfId="21739" xr:uid="{00000000-0005-0000-0000-0000DB580000}"/>
    <cellStyle name="常规 2 11 2 2 2 2 2 7 11 2" xfId="21740" xr:uid="{00000000-0005-0000-0000-0000DC580000}"/>
    <cellStyle name="常规 2 11 2 2 2 2 2 7 12" xfId="21741" xr:uid="{00000000-0005-0000-0000-0000DD580000}"/>
    <cellStyle name="常规 2 11 2 2 2 2 2 7 12 2" xfId="21742" xr:uid="{00000000-0005-0000-0000-0000DE580000}"/>
    <cellStyle name="常规 2 11 2 2 2 2 2 7 13" xfId="21743" xr:uid="{00000000-0005-0000-0000-0000DF580000}"/>
    <cellStyle name="常规 2 11 2 2 2 2 2 7 13 2" xfId="21744" xr:uid="{00000000-0005-0000-0000-0000E0580000}"/>
    <cellStyle name="常规 2 11 2 2 2 2 2 7 14" xfId="21745" xr:uid="{00000000-0005-0000-0000-0000E1580000}"/>
    <cellStyle name="常规 2 11 2 2 2 2 2 7 14 2" xfId="21746" xr:uid="{00000000-0005-0000-0000-0000E2580000}"/>
    <cellStyle name="常规 2 11 2 2 2 2 2 7 15" xfId="21747" xr:uid="{00000000-0005-0000-0000-0000E3580000}"/>
    <cellStyle name="常规 2 11 2 2 2 2 2 7 15 2" xfId="21748" xr:uid="{00000000-0005-0000-0000-0000E4580000}"/>
    <cellStyle name="常规 2 11 2 2 2 2 2 7 2" xfId="21749" xr:uid="{00000000-0005-0000-0000-0000E5580000}"/>
    <cellStyle name="常规 2 11 2 2 2 2 2 7 2 2" xfId="21750" xr:uid="{00000000-0005-0000-0000-0000E6580000}"/>
    <cellStyle name="常规 2 11 2 2 2 2 2 7 2 2 2" xfId="21751" xr:uid="{00000000-0005-0000-0000-0000E7580000}"/>
    <cellStyle name="常规 2 11 2 2 2 2 2 7 2 3" xfId="21752" xr:uid="{00000000-0005-0000-0000-0000E8580000}"/>
    <cellStyle name="常规 2 11 2 2 2 2 2 7 2 3 2" xfId="21753" xr:uid="{00000000-0005-0000-0000-0000E9580000}"/>
    <cellStyle name="常规 2 11 2 2 2 2 2 7 2 4" xfId="21754" xr:uid="{00000000-0005-0000-0000-0000EA580000}"/>
    <cellStyle name="常规 2 11 2 2 2 2 2 7 2 5" xfId="21755" xr:uid="{00000000-0005-0000-0000-0000EB580000}"/>
    <cellStyle name="常规 2 11 2 2 2 2 2 7 3" xfId="21756" xr:uid="{00000000-0005-0000-0000-0000EC580000}"/>
    <cellStyle name="常规 2 11 2 2 2 2 2 7 3 2" xfId="21757" xr:uid="{00000000-0005-0000-0000-0000ED580000}"/>
    <cellStyle name="常规 2 11 2 2 2 2 2 7 3 2 2" xfId="21758" xr:uid="{00000000-0005-0000-0000-0000EE580000}"/>
    <cellStyle name="常规 2 11 2 2 2 2 2 7 3 3" xfId="21759" xr:uid="{00000000-0005-0000-0000-0000EF580000}"/>
    <cellStyle name="常规 2 11 2 2 2 2 2 7 3 3 2" xfId="21760" xr:uid="{00000000-0005-0000-0000-0000F0580000}"/>
    <cellStyle name="常规 2 11 2 2 2 2 2 7 3 4" xfId="21761" xr:uid="{00000000-0005-0000-0000-0000F1580000}"/>
    <cellStyle name="常规 2 11 2 2 2 2 2 7 3 5" xfId="21762" xr:uid="{00000000-0005-0000-0000-0000F2580000}"/>
    <cellStyle name="常规 2 11 2 2 2 2 2 7 4" xfId="21763" xr:uid="{00000000-0005-0000-0000-0000F3580000}"/>
    <cellStyle name="常规 2 11 2 2 2 2 2 7 4 2" xfId="21764" xr:uid="{00000000-0005-0000-0000-0000F4580000}"/>
    <cellStyle name="常规 2 11 2 2 2 2 2 7 4 2 2" xfId="21765" xr:uid="{00000000-0005-0000-0000-0000F5580000}"/>
    <cellStyle name="常规 2 11 2 2 2 2 2 7 4 3" xfId="21766" xr:uid="{00000000-0005-0000-0000-0000F6580000}"/>
    <cellStyle name="常规 2 11 2 2 2 2 2 7 4 3 2" xfId="21767" xr:uid="{00000000-0005-0000-0000-0000F7580000}"/>
    <cellStyle name="常规 2 11 2 2 2 2 2 7 4 4" xfId="21768" xr:uid="{00000000-0005-0000-0000-0000F8580000}"/>
    <cellStyle name="常规 2 11 2 2 2 2 2 7 4 5" xfId="21769" xr:uid="{00000000-0005-0000-0000-0000F9580000}"/>
    <cellStyle name="常规 2 11 2 2 2 2 2 7 5" xfId="21770" xr:uid="{00000000-0005-0000-0000-0000FA580000}"/>
    <cellStyle name="常规 2 11 2 2 2 2 2 7 5 2" xfId="21771" xr:uid="{00000000-0005-0000-0000-0000FB580000}"/>
    <cellStyle name="常规 2 11 2 2 2 2 2 7 5 2 2" xfId="21772" xr:uid="{00000000-0005-0000-0000-0000FC580000}"/>
    <cellStyle name="常规 2 11 2 2 2 2 2 7 5 3" xfId="21773" xr:uid="{00000000-0005-0000-0000-0000FD580000}"/>
    <cellStyle name="常规 2 11 2 2 2 2 2 7 5 3 2" xfId="21774" xr:uid="{00000000-0005-0000-0000-0000FE580000}"/>
    <cellStyle name="常规 2 11 2 2 2 2 2 7 5 4" xfId="21775" xr:uid="{00000000-0005-0000-0000-0000FF580000}"/>
    <cellStyle name="常规 2 11 2 2 2 2 2 7 5 5" xfId="21776" xr:uid="{00000000-0005-0000-0000-000000590000}"/>
    <cellStyle name="常规 2 11 2 2 2 2 2 7 6" xfId="21777" xr:uid="{00000000-0005-0000-0000-000001590000}"/>
    <cellStyle name="常规 2 11 2 2 2 2 2 7 6 2" xfId="21778" xr:uid="{00000000-0005-0000-0000-000002590000}"/>
    <cellStyle name="常规 2 11 2 2 2 2 2 7 6 2 2" xfId="21779" xr:uid="{00000000-0005-0000-0000-000003590000}"/>
    <cellStyle name="常规 2 11 2 2 2 2 2 7 6 3" xfId="21780" xr:uid="{00000000-0005-0000-0000-000004590000}"/>
    <cellStyle name="常规 2 11 2 2 2 2 2 7 6 3 2" xfId="21781" xr:uid="{00000000-0005-0000-0000-000005590000}"/>
    <cellStyle name="常规 2 11 2 2 2 2 2 7 6 4" xfId="21782" xr:uid="{00000000-0005-0000-0000-000006590000}"/>
    <cellStyle name="常规 2 11 2 2 2 2 2 7 6 5" xfId="21783" xr:uid="{00000000-0005-0000-0000-000007590000}"/>
    <cellStyle name="常规 2 11 2 2 2 2 2 7 7" xfId="21784" xr:uid="{00000000-0005-0000-0000-000008590000}"/>
    <cellStyle name="常规 2 11 2 2 2 2 2 7 7 2" xfId="21785" xr:uid="{00000000-0005-0000-0000-000009590000}"/>
    <cellStyle name="常规 2 11 2 2 2 2 2 7 7 2 2" xfId="21786" xr:uid="{00000000-0005-0000-0000-00000A590000}"/>
    <cellStyle name="常规 2 11 2 2 2 2 2 7 7 3" xfId="21787" xr:uid="{00000000-0005-0000-0000-00000B590000}"/>
    <cellStyle name="常规 2 11 2 2 2 2 2 7 7 3 2" xfId="21788" xr:uid="{00000000-0005-0000-0000-00000C590000}"/>
    <cellStyle name="常规 2 11 2 2 2 2 2 7 7 4" xfId="21789" xr:uid="{00000000-0005-0000-0000-00000D590000}"/>
    <cellStyle name="常规 2 11 2 2 2 2 2 7 7 5" xfId="21790" xr:uid="{00000000-0005-0000-0000-00000E590000}"/>
    <cellStyle name="常规 2 11 2 2 2 2 2 7 8" xfId="21791" xr:uid="{00000000-0005-0000-0000-00000F590000}"/>
    <cellStyle name="常规 2 11 2 2 2 2 2 7 8 2" xfId="21792" xr:uid="{00000000-0005-0000-0000-000010590000}"/>
    <cellStyle name="常规 2 11 2 2 2 2 2 7 8 2 2" xfId="21793" xr:uid="{00000000-0005-0000-0000-000011590000}"/>
    <cellStyle name="常规 2 11 2 2 2 2 2 7 8 3" xfId="21794" xr:uid="{00000000-0005-0000-0000-000012590000}"/>
    <cellStyle name="常规 2 11 2 2 2 2 2 7 8 3 2" xfId="21795" xr:uid="{00000000-0005-0000-0000-000013590000}"/>
    <cellStyle name="常规 2 11 2 2 2 2 2 7 8 4" xfId="21796" xr:uid="{00000000-0005-0000-0000-000014590000}"/>
    <cellStyle name="常规 2 11 2 2 2 2 2 7 8 5" xfId="21797" xr:uid="{00000000-0005-0000-0000-000015590000}"/>
    <cellStyle name="常规 2 11 2 2 2 2 2 7 9" xfId="21798" xr:uid="{00000000-0005-0000-0000-000016590000}"/>
    <cellStyle name="常规 2 11 2 2 2 2 2 7 9 2" xfId="21799" xr:uid="{00000000-0005-0000-0000-000017590000}"/>
    <cellStyle name="常规 2 11 2 2 2 2 2 7 9 2 2" xfId="21800" xr:uid="{00000000-0005-0000-0000-000018590000}"/>
    <cellStyle name="常规 2 11 2 2 2 2 2 7 9 3" xfId="21801" xr:uid="{00000000-0005-0000-0000-000019590000}"/>
    <cellStyle name="常规 2 11 2 2 2 2 2 7 9 3 2" xfId="21802" xr:uid="{00000000-0005-0000-0000-00001A590000}"/>
    <cellStyle name="常规 2 11 2 2 2 2 2 7 9 4" xfId="21803" xr:uid="{00000000-0005-0000-0000-00001B590000}"/>
    <cellStyle name="常规 2 11 2 2 2 2 2 7 9 5" xfId="21804" xr:uid="{00000000-0005-0000-0000-00001C590000}"/>
    <cellStyle name="常规 2 11 2 2 2 2 2 8" xfId="21805" xr:uid="{00000000-0005-0000-0000-00001D590000}"/>
    <cellStyle name="常规 2 11 2 2 2 2 2 8 10" xfId="21806" xr:uid="{00000000-0005-0000-0000-00001E590000}"/>
    <cellStyle name="常规 2 11 2 2 2 2 2 8 10 2" xfId="21807" xr:uid="{00000000-0005-0000-0000-00001F590000}"/>
    <cellStyle name="常规 2 11 2 2 2 2 2 8 11" xfId="21808" xr:uid="{00000000-0005-0000-0000-000020590000}"/>
    <cellStyle name="常规 2 11 2 2 2 2 2 8 11 2" xfId="21809" xr:uid="{00000000-0005-0000-0000-000021590000}"/>
    <cellStyle name="常规 2 11 2 2 2 2 2 8 12" xfId="21810" xr:uid="{00000000-0005-0000-0000-000022590000}"/>
    <cellStyle name="常规 2 11 2 2 2 2 2 8 12 2" xfId="21811" xr:uid="{00000000-0005-0000-0000-000023590000}"/>
    <cellStyle name="常规 2 11 2 2 2 2 2 8 13" xfId="21812" xr:uid="{00000000-0005-0000-0000-000024590000}"/>
    <cellStyle name="常规 2 11 2 2 2 2 2 8 13 2" xfId="21813" xr:uid="{00000000-0005-0000-0000-000025590000}"/>
    <cellStyle name="常规 2 11 2 2 2 2 2 8 14" xfId="21814" xr:uid="{00000000-0005-0000-0000-000026590000}"/>
    <cellStyle name="常规 2 11 2 2 2 2 2 8 14 2" xfId="21815" xr:uid="{00000000-0005-0000-0000-000027590000}"/>
    <cellStyle name="常规 2 11 2 2 2 2 2 8 2" xfId="21816" xr:uid="{00000000-0005-0000-0000-000028590000}"/>
    <cellStyle name="常规 2 11 2 2 2 2 2 8 2 2" xfId="21817" xr:uid="{00000000-0005-0000-0000-000029590000}"/>
    <cellStyle name="常规 2 11 2 2 2 2 2 8 2 2 2" xfId="21818" xr:uid="{00000000-0005-0000-0000-00002A590000}"/>
    <cellStyle name="常规 2 11 2 2 2 2 2 8 2 3" xfId="21819" xr:uid="{00000000-0005-0000-0000-00002B590000}"/>
    <cellStyle name="常规 2 11 2 2 2 2 2 8 2 3 2" xfId="21820" xr:uid="{00000000-0005-0000-0000-00002C590000}"/>
    <cellStyle name="常规 2 11 2 2 2 2 2 8 2 4" xfId="21821" xr:uid="{00000000-0005-0000-0000-00002D590000}"/>
    <cellStyle name="常规 2 11 2 2 2 2 2 8 2 5" xfId="21822" xr:uid="{00000000-0005-0000-0000-00002E590000}"/>
    <cellStyle name="常规 2 11 2 2 2 2 2 8 3" xfId="21823" xr:uid="{00000000-0005-0000-0000-00002F590000}"/>
    <cellStyle name="常规 2 11 2 2 2 2 2 8 3 2" xfId="21824" xr:uid="{00000000-0005-0000-0000-000030590000}"/>
    <cellStyle name="常规 2 11 2 2 2 2 2 8 3 2 2" xfId="21825" xr:uid="{00000000-0005-0000-0000-000031590000}"/>
    <cellStyle name="常规 2 11 2 2 2 2 2 8 3 3" xfId="21826" xr:uid="{00000000-0005-0000-0000-000032590000}"/>
    <cellStyle name="常规 2 11 2 2 2 2 2 8 3 3 2" xfId="21827" xr:uid="{00000000-0005-0000-0000-000033590000}"/>
    <cellStyle name="常规 2 11 2 2 2 2 2 8 3 4" xfId="21828" xr:uid="{00000000-0005-0000-0000-000034590000}"/>
    <cellStyle name="常规 2 11 2 2 2 2 2 8 3 5" xfId="21829" xr:uid="{00000000-0005-0000-0000-000035590000}"/>
    <cellStyle name="常规 2 11 2 2 2 2 2 8 4" xfId="21830" xr:uid="{00000000-0005-0000-0000-000036590000}"/>
    <cellStyle name="常规 2 11 2 2 2 2 2 8 4 2" xfId="21831" xr:uid="{00000000-0005-0000-0000-000037590000}"/>
    <cellStyle name="常规 2 11 2 2 2 2 2 8 4 2 2" xfId="21832" xr:uid="{00000000-0005-0000-0000-000038590000}"/>
    <cellStyle name="常规 2 11 2 2 2 2 2 8 4 3" xfId="21833" xr:uid="{00000000-0005-0000-0000-000039590000}"/>
    <cellStyle name="常规 2 11 2 2 2 2 2 8 4 3 2" xfId="21834" xr:uid="{00000000-0005-0000-0000-00003A590000}"/>
    <cellStyle name="常规 2 11 2 2 2 2 2 8 4 4" xfId="21835" xr:uid="{00000000-0005-0000-0000-00003B590000}"/>
    <cellStyle name="常规 2 11 2 2 2 2 2 8 4 5" xfId="21836" xr:uid="{00000000-0005-0000-0000-00003C590000}"/>
    <cellStyle name="常规 2 11 2 2 2 2 2 8 5" xfId="21837" xr:uid="{00000000-0005-0000-0000-00003D590000}"/>
    <cellStyle name="常规 2 11 2 2 2 2 2 8 5 2" xfId="21838" xr:uid="{00000000-0005-0000-0000-00003E590000}"/>
    <cellStyle name="常规 2 11 2 2 2 2 2 8 5 2 2" xfId="21839" xr:uid="{00000000-0005-0000-0000-00003F590000}"/>
    <cellStyle name="常规 2 11 2 2 2 2 2 8 5 3" xfId="21840" xr:uid="{00000000-0005-0000-0000-000040590000}"/>
    <cellStyle name="常规 2 11 2 2 2 2 2 8 5 3 2" xfId="21841" xr:uid="{00000000-0005-0000-0000-000041590000}"/>
    <cellStyle name="常规 2 11 2 2 2 2 2 8 5 4" xfId="21842" xr:uid="{00000000-0005-0000-0000-000042590000}"/>
    <cellStyle name="常规 2 11 2 2 2 2 2 8 5 5" xfId="21843" xr:uid="{00000000-0005-0000-0000-000043590000}"/>
    <cellStyle name="常规 2 11 2 2 2 2 2 8 6" xfId="21844" xr:uid="{00000000-0005-0000-0000-000044590000}"/>
    <cellStyle name="常规 2 11 2 2 2 2 2 8 6 2" xfId="21845" xr:uid="{00000000-0005-0000-0000-000045590000}"/>
    <cellStyle name="常规 2 11 2 2 2 2 2 8 6 2 2" xfId="21846" xr:uid="{00000000-0005-0000-0000-000046590000}"/>
    <cellStyle name="常规 2 11 2 2 2 2 2 8 6 3" xfId="21847" xr:uid="{00000000-0005-0000-0000-000047590000}"/>
    <cellStyle name="常规 2 11 2 2 2 2 2 8 6 3 2" xfId="21848" xr:uid="{00000000-0005-0000-0000-000048590000}"/>
    <cellStyle name="常规 2 11 2 2 2 2 2 8 6 4" xfId="21849" xr:uid="{00000000-0005-0000-0000-000049590000}"/>
    <cellStyle name="常规 2 11 2 2 2 2 2 8 6 5" xfId="21850" xr:uid="{00000000-0005-0000-0000-00004A590000}"/>
    <cellStyle name="常规 2 11 2 2 2 2 2 8 7" xfId="21851" xr:uid="{00000000-0005-0000-0000-00004B590000}"/>
    <cellStyle name="常规 2 11 2 2 2 2 2 8 7 2" xfId="21852" xr:uid="{00000000-0005-0000-0000-00004C590000}"/>
    <cellStyle name="常规 2 11 2 2 2 2 2 8 7 2 2" xfId="21853" xr:uid="{00000000-0005-0000-0000-00004D590000}"/>
    <cellStyle name="常规 2 11 2 2 2 2 2 8 7 3" xfId="21854" xr:uid="{00000000-0005-0000-0000-00004E590000}"/>
    <cellStyle name="常规 2 11 2 2 2 2 2 8 7 3 2" xfId="21855" xr:uid="{00000000-0005-0000-0000-00004F590000}"/>
    <cellStyle name="常规 2 11 2 2 2 2 2 8 7 4" xfId="21856" xr:uid="{00000000-0005-0000-0000-000050590000}"/>
    <cellStyle name="常规 2 11 2 2 2 2 2 8 7 5" xfId="21857" xr:uid="{00000000-0005-0000-0000-000051590000}"/>
    <cellStyle name="常规 2 11 2 2 2 2 2 8 8" xfId="21858" xr:uid="{00000000-0005-0000-0000-000052590000}"/>
    <cellStyle name="常规 2 11 2 2 2 2 2 8 8 2" xfId="21859" xr:uid="{00000000-0005-0000-0000-000053590000}"/>
    <cellStyle name="常规 2 11 2 2 2 2 2 8 8 2 2" xfId="21860" xr:uid="{00000000-0005-0000-0000-000054590000}"/>
    <cellStyle name="常规 2 11 2 2 2 2 2 8 8 3" xfId="21861" xr:uid="{00000000-0005-0000-0000-000055590000}"/>
    <cellStyle name="常规 2 11 2 2 2 2 2 8 8 3 2" xfId="21862" xr:uid="{00000000-0005-0000-0000-000056590000}"/>
    <cellStyle name="常规 2 11 2 2 2 2 2 8 8 4" xfId="21863" xr:uid="{00000000-0005-0000-0000-000057590000}"/>
    <cellStyle name="常规 2 11 2 2 2 2 2 8 8 5" xfId="21864" xr:uid="{00000000-0005-0000-0000-000058590000}"/>
    <cellStyle name="常规 2 11 2 2 2 2 2 8 9" xfId="21865" xr:uid="{00000000-0005-0000-0000-000059590000}"/>
    <cellStyle name="常规 2 11 2 2 2 2 2 8 9 2" xfId="21866" xr:uid="{00000000-0005-0000-0000-00005A590000}"/>
    <cellStyle name="常规 2 11 2 2 2 2 2 8 9 2 2" xfId="21867" xr:uid="{00000000-0005-0000-0000-00005B590000}"/>
    <cellStyle name="常规 2 11 2 2 2 2 2 8 9 3" xfId="21868" xr:uid="{00000000-0005-0000-0000-00005C590000}"/>
    <cellStyle name="常规 2 11 2 2 2 2 2 8 9 3 2" xfId="21869" xr:uid="{00000000-0005-0000-0000-00005D590000}"/>
    <cellStyle name="常规 2 11 2 2 2 2 2 8 9 4" xfId="21870" xr:uid="{00000000-0005-0000-0000-00005E590000}"/>
    <cellStyle name="常规 2 11 2 2 2 2 2 8 9 5" xfId="21871" xr:uid="{00000000-0005-0000-0000-00005F590000}"/>
    <cellStyle name="常规 2 11 2 2 2 2 2 9" xfId="21872" xr:uid="{00000000-0005-0000-0000-000060590000}"/>
    <cellStyle name="常规 2 11 2 2 2 2 2 9 2" xfId="21873" xr:uid="{00000000-0005-0000-0000-000061590000}"/>
    <cellStyle name="常规 2 11 2 2 2 2 2 9 2 2" xfId="21874" xr:uid="{00000000-0005-0000-0000-000062590000}"/>
    <cellStyle name="常规 2 11 2 2 2 2 2 9 3" xfId="21875" xr:uid="{00000000-0005-0000-0000-000063590000}"/>
    <cellStyle name="常规 2 11 2 2 2 2 2 9 3 2" xfId="21876" xr:uid="{00000000-0005-0000-0000-000064590000}"/>
    <cellStyle name="常规 2 11 2 2 2 2 2 9 4" xfId="21877" xr:uid="{00000000-0005-0000-0000-000065590000}"/>
    <cellStyle name="常规 2 11 2 2 2 2 2 9 5" xfId="21878" xr:uid="{00000000-0005-0000-0000-000066590000}"/>
    <cellStyle name="常规 2 11 2 2 2 2 20" xfId="21879" xr:uid="{00000000-0005-0000-0000-000067590000}"/>
    <cellStyle name="常规 2 11 2 2 2 2 20 2" xfId="21880" xr:uid="{00000000-0005-0000-0000-000068590000}"/>
    <cellStyle name="常规 2 11 2 2 2 2 21" xfId="21881" xr:uid="{00000000-0005-0000-0000-000069590000}"/>
    <cellStyle name="常规 2 11 2 2 2 2 21 2" xfId="21882" xr:uid="{00000000-0005-0000-0000-00006A590000}"/>
    <cellStyle name="常规 2 11 2 2 2 2 22" xfId="21883" xr:uid="{00000000-0005-0000-0000-00006B590000}"/>
    <cellStyle name="常规 2 11 2 2 2 2 22 2" xfId="21884" xr:uid="{00000000-0005-0000-0000-00006C590000}"/>
    <cellStyle name="常规 2 11 2 2 2 2 3" xfId="21885" xr:uid="{00000000-0005-0000-0000-00006D590000}"/>
    <cellStyle name="常规 2 11 2 2 2 2 3 10" xfId="21886" xr:uid="{00000000-0005-0000-0000-00006E590000}"/>
    <cellStyle name="常规 2 11 2 2 2 2 3 10 2" xfId="21887" xr:uid="{00000000-0005-0000-0000-00006F590000}"/>
    <cellStyle name="常规 2 11 2 2 2 2 3 10 2 2" xfId="21888" xr:uid="{00000000-0005-0000-0000-000070590000}"/>
    <cellStyle name="常规 2 11 2 2 2 2 3 10 3" xfId="21889" xr:uid="{00000000-0005-0000-0000-000071590000}"/>
    <cellStyle name="常规 2 11 2 2 2 2 3 10 3 2" xfId="21890" xr:uid="{00000000-0005-0000-0000-000072590000}"/>
    <cellStyle name="常规 2 11 2 2 2 2 3 10 4" xfId="21891" xr:uid="{00000000-0005-0000-0000-000073590000}"/>
    <cellStyle name="常规 2 11 2 2 2 2 3 10 4 2" xfId="21892" xr:uid="{00000000-0005-0000-0000-000074590000}"/>
    <cellStyle name="常规 2 11 2 2 2 2 3 10 5" xfId="21893" xr:uid="{00000000-0005-0000-0000-000075590000}"/>
    <cellStyle name="常规 2 11 2 2 2 2 3 10 5 2" xfId="21894" xr:uid="{00000000-0005-0000-0000-000076590000}"/>
    <cellStyle name="常规 2 11 2 2 2 2 3 10 6" xfId="21895" xr:uid="{00000000-0005-0000-0000-000077590000}"/>
    <cellStyle name="常规 2 11 2 2 2 2 3 10 6 2" xfId="21896" xr:uid="{00000000-0005-0000-0000-000078590000}"/>
    <cellStyle name="常规 2 11 2 2 2 2 3 11" xfId="21897" xr:uid="{00000000-0005-0000-0000-000079590000}"/>
    <cellStyle name="常规 2 11 2 2 2 2 3 11 2" xfId="21898" xr:uid="{00000000-0005-0000-0000-00007A590000}"/>
    <cellStyle name="常规 2 11 2 2 2 2 3 11 2 2" xfId="21899" xr:uid="{00000000-0005-0000-0000-00007B590000}"/>
    <cellStyle name="常规 2 11 2 2 2 2 3 11 3" xfId="21900" xr:uid="{00000000-0005-0000-0000-00007C590000}"/>
    <cellStyle name="常规 2 11 2 2 2 2 3 11 3 2" xfId="21901" xr:uid="{00000000-0005-0000-0000-00007D590000}"/>
    <cellStyle name="常规 2 11 2 2 2 2 3 11 4" xfId="21902" xr:uid="{00000000-0005-0000-0000-00007E590000}"/>
    <cellStyle name="常规 2 11 2 2 2 2 3 11 4 2" xfId="21903" xr:uid="{00000000-0005-0000-0000-00007F590000}"/>
    <cellStyle name="常规 2 11 2 2 2 2 3 11 5" xfId="21904" xr:uid="{00000000-0005-0000-0000-000080590000}"/>
    <cellStyle name="常规 2 11 2 2 2 2 3 11 5 2" xfId="21905" xr:uid="{00000000-0005-0000-0000-000081590000}"/>
    <cellStyle name="常规 2 11 2 2 2 2 3 11 6" xfId="21906" xr:uid="{00000000-0005-0000-0000-000082590000}"/>
    <cellStyle name="常规 2 11 2 2 2 2 3 11 6 2" xfId="21907" xr:uid="{00000000-0005-0000-0000-000083590000}"/>
    <cellStyle name="常规 2 11 2 2 2 2 3 12" xfId="21908" xr:uid="{00000000-0005-0000-0000-000084590000}"/>
    <cellStyle name="常规 2 11 2 2 2 2 3 12 2" xfId="21909" xr:uid="{00000000-0005-0000-0000-000085590000}"/>
    <cellStyle name="常规 2 11 2 2 2 2 3 13" xfId="21910" xr:uid="{00000000-0005-0000-0000-000086590000}"/>
    <cellStyle name="常规 2 11 2 2 2 2 3 13 2" xfId="21911" xr:uid="{00000000-0005-0000-0000-000087590000}"/>
    <cellStyle name="常规 2 11 2 2 2 2 3 14" xfId="21912" xr:uid="{00000000-0005-0000-0000-000088590000}"/>
    <cellStyle name="常规 2 11 2 2 2 2 3 15" xfId="21913" xr:uid="{00000000-0005-0000-0000-000089590000}"/>
    <cellStyle name="常规 2 11 2 2 2 2 3 2" xfId="21914" xr:uid="{00000000-0005-0000-0000-00008A590000}"/>
    <cellStyle name="常规 2 11 2 2 2 2 3 2 2" xfId="21915" xr:uid="{00000000-0005-0000-0000-00008B590000}"/>
    <cellStyle name="常规 2 11 2 2 2 2 3 2 2 2" xfId="21916" xr:uid="{00000000-0005-0000-0000-00008C590000}"/>
    <cellStyle name="常规 2 11 2 2 2 2 3 2 3" xfId="21917" xr:uid="{00000000-0005-0000-0000-00008D590000}"/>
    <cellStyle name="常规 2 11 2 2 2 2 3 2 3 2" xfId="21918" xr:uid="{00000000-0005-0000-0000-00008E590000}"/>
    <cellStyle name="常规 2 11 2 2 2 2 3 2 4" xfId="21919" xr:uid="{00000000-0005-0000-0000-00008F590000}"/>
    <cellStyle name="常规 2 11 2 2 2 2 3 2 4 2" xfId="21920" xr:uid="{00000000-0005-0000-0000-000090590000}"/>
    <cellStyle name="常规 2 11 2 2 2 2 3 2 5" xfId="21921" xr:uid="{00000000-0005-0000-0000-000091590000}"/>
    <cellStyle name="常规 2 11 2 2 2 2 3 2 5 2" xfId="21922" xr:uid="{00000000-0005-0000-0000-000092590000}"/>
    <cellStyle name="常规 2 11 2 2 2 2 3 2 6" xfId="21923" xr:uid="{00000000-0005-0000-0000-000093590000}"/>
    <cellStyle name="常规 2 11 2 2 2 2 3 2 6 2" xfId="21924" xr:uid="{00000000-0005-0000-0000-000094590000}"/>
    <cellStyle name="常规 2 11 2 2 2 2 3 3" xfId="21925" xr:uid="{00000000-0005-0000-0000-000095590000}"/>
    <cellStyle name="常规 2 11 2 2 2 2 3 3 2" xfId="21926" xr:uid="{00000000-0005-0000-0000-000096590000}"/>
    <cellStyle name="常规 2 11 2 2 2 2 3 3 2 2" xfId="21927" xr:uid="{00000000-0005-0000-0000-000097590000}"/>
    <cellStyle name="常规 2 11 2 2 2 2 3 3 3" xfId="21928" xr:uid="{00000000-0005-0000-0000-000098590000}"/>
    <cellStyle name="常规 2 11 2 2 2 2 3 3 3 2" xfId="21929" xr:uid="{00000000-0005-0000-0000-000099590000}"/>
    <cellStyle name="常规 2 11 2 2 2 2 3 3 4" xfId="21930" xr:uid="{00000000-0005-0000-0000-00009A590000}"/>
    <cellStyle name="常规 2 11 2 2 2 2 3 3 4 2" xfId="21931" xr:uid="{00000000-0005-0000-0000-00009B590000}"/>
    <cellStyle name="常规 2 11 2 2 2 2 3 3 5" xfId="21932" xr:uid="{00000000-0005-0000-0000-00009C590000}"/>
    <cellStyle name="常规 2 11 2 2 2 2 3 3 5 2" xfId="21933" xr:uid="{00000000-0005-0000-0000-00009D590000}"/>
    <cellStyle name="常规 2 11 2 2 2 2 3 3 6" xfId="21934" xr:uid="{00000000-0005-0000-0000-00009E590000}"/>
    <cellStyle name="常规 2 11 2 2 2 2 3 3 6 2" xfId="21935" xr:uid="{00000000-0005-0000-0000-00009F590000}"/>
    <cellStyle name="常规 2 11 2 2 2 2 3 4" xfId="21936" xr:uid="{00000000-0005-0000-0000-0000A0590000}"/>
    <cellStyle name="常规 2 11 2 2 2 2 3 4 2" xfId="21937" xr:uid="{00000000-0005-0000-0000-0000A1590000}"/>
    <cellStyle name="常规 2 11 2 2 2 2 3 4 2 2" xfId="21938" xr:uid="{00000000-0005-0000-0000-0000A2590000}"/>
    <cellStyle name="常规 2 11 2 2 2 2 3 4 3" xfId="21939" xr:uid="{00000000-0005-0000-0000-0000A3590000}"/>
    <cellStyle name="常规 2 11 2 2 2 2 3 4 3 2" xfId="21940" xr:uid="{00000000-0005-0000-0000-0000A4590000}"/>
    <cellStyle name="常规 2 11 2 2 2 2 3 4 4" xfId="21941" xr:uid="{00000000-0005-0000-0000-0000A5590000}"/>
    <cellStyle name="常规 2 11 2 2 2 2 3 4 4 2" xfId="21942" xr:uid="{00000000-0005-0000-0000-0000A6590000}"/>
    <cellStyle name="常规 2 11 2 2 2 2 3 4 5" xfId="21943" xr:uid="{00000000-0005-0000-0000-0000A7590000}"/>
    <cellStyle name="常规 2 11 2 2 2 2 3 4 5 2" xfId="21944" xr:uid="{00000000-0005-0000-0000-0000A8590000}"/>
    <cellStyle name="常规 2 11 2 2 2 2 3 4 6" xfId="21945" xr:uid="{00000000-0005-0000-0000-0000A9590000}"/>
    <cellStyle name="常规 2 11 2 2 2 2 3 4 6 2" xfId="21946" xr:uid="{00000000-0005-0000-0000-0000AA590000}"/>
    <cellStyle name="常规 2 11 2 2 2 2 3 5" xfId="21947" xr:uid="{00000000-0005-0000-0000-0000AB590000}"/>
    <cellStyle name="常规 2 11 2 2 2 2 3 5 2" xfId="21948" xr:uid="{00000000-0005-0000-0000-0000AC590000}"/>
    <cellStyle name="常规 2 11 2 2 2 2 3 5 2 2" xfId="21949" xr:uid="{00000000-0005-0000-0000-0000AD590000}"/>
    <cellStyle name="常规 2 11 2 2 2 2 3 5 3" xfId="21950" xr:uid="{00000000-0005-0000-0000-0000AE590000}"/>
    <cellStyle name="常规 2 11 2 2 2 2 3 5 3 2" xfId="21951" xr:uid="{00000000-0005-0000-0000-0000AF590000}"/>
    <cellStyle name="常规 2 11 2 2 2 2 3 5 4" xfId="21952" xr:uid="{00000000-0005-0000-0000-0000B0590000}"/>
    <cellStyle name="常规 2 11 2 2 2 2 3 5 4 2" xfId="21953" xr:uid="{00000000-0005-0000-0000-0000B1590000}"/>
    <cellStyle name="常规 2 11 2 2 2 2 3 5 5" xfId="21954" xr:uid="{00000000-0005-0000-0000-0000B2590000}"/>
    <cellStyle name="常规 2 11 2 2 2 2 3 5 5 2" xfId="21955" xr:uid="{00000000-0005-0000-0000-0000B3590000}"/>
    <cellStyle name="常规 2 11 2 2 2 2 3 5 6" xfId="21956" xr:uid="{00000000-0005-0000-0000-0000B4590000}"/>
    <cellStyle name="常规 2 11 2 2 2 2 3 5 6 2" xfId="21957" xr:uid="{00000000-0005-0000-0000-0000B5590000}"/>
    <cellStyle name="常规 2 11 2 2 2 2 3 6" xfId="21958" xr:uid="{00000000-0005-0000-0000-0000B6590000}"/>
    <cellStyle name="常规 2 11 2 2 2 2 3 6 2" xfId="21959" xr:uid="{00000000-0005-0000-0000-0000B7590000}"/>
    <cellStyle name="常规 2 11 2 2 2 2 3 6 2 2" xfId="21960" xr:uid="{00000000-0005-0000-0000-0000B8590000}"/>
    <cellStyle name="常规 2 11 2 2 2 2 3 6 3" xfId="21961" xr:uid="{00000000-0005-0000-0000-0000B9590000}"/>
    <cellStyle name="常规 2 11 2 2 2 2 3 6 3 2" xfId="21962" xr:uid="{00000000-0005-0000-0000-0000BA590000}"/>
    <cellStyle name="常规 2 11 2 2 2 2 3 6 4" xfId="21963" xr:uid="{00000000-0005-0000-0000-0000BB590000}"/>
    <cellStyle name="常规 2 11 2 2 2 2 3 6 4 2" xfId="21964" xr:uid="{00000000-0005-0000-0000-0000BC590000}"/>
    <cellStyle name="常规 2 11 2 2 2 2 3 6 5" xfId="21965" xr:uid="{00000000-0005-0000-0000-0000BD590000}"/>
    <cellStyle name="常规 2 11 2 2 2 2 3 6 5 2" xfId="21966" xr:uid="{00000000-0005-0000-0000-0000BE590000}"/>
    <cellStyle name="常规 2 11 2 2 2 2 3 6 6" xfId="21967" xr:uid="{00000000-0005-0000-0000-0000BF590000}"/>
    <cellStyle name="常规 2 11 2 2 2 2 3 6 6 2" xfId="21968" xr:uid="{00000000-0005-0000-0000-0000C0590000}"/>
    <cellStyle name="常规 2 11 2 2 2 2 3 7" xfId="21969" xr:uid="{00000000-0005-0000-0000-0000C1590000}"/>
    <cellStyle name="常规 2 11 2 2 2 2 3 7 2" xfId="21970" xr:uid="{00000000-0005-0000-0000-0000C2590000}"/>
    <cellStyle name="常规 2 11 2 2 2 2 3 7 2 2" xfId="21971" xr:uid="{00000000-0005-0000-0000-0000C3590000}"/>
    <cellStyle name="常规 2 11 2 2 2 2 3 7 3" xfId="21972" xr:uid="{00000000-0005-0000-0000-0000C4590000}"/>
    <cellStyle name="常规 2 11 2 2 2 2 3 7 3 2" xfId="21973" xr:uid="{00000000-0005-0000-0000-0000C5590000}"/>
    <cellStyle name="常规 2 11 2 2 2 2 3 7 4" xfId="21974" xr:uid="{00000000-0005-0000-0000-0000C6590000}"/>
    <cellStyle name="常规 2 11 2 2 2 2 3 7 4 2" xfId="21975" xr:uid="{00000000-0005-0000-0000-0000C7590000}"/>
    <cellStyle name="常规 2 11 2 2 2 2 3 7 5" xfId="21976" xr:uid="{00000000-0005-0000-0000-0000C8590000}"/>
    <cellStyle name="常规 2 11 2 2 2 2 3 7 5 2" xfId="21977" xr:uid="{00000000-0005-0000-0000-0000C9590000}"/>
    <cellStyle name="常规 2 11 2 2 2 2 3 7 6" xfId="21978" xr:uid="{00000000-0005-0000-0000-0000CA590000}"/>
    <cellStyle name="常规 2 11 2 2 2 2 3 7 6 2" xfId="21979" xr:uid="{00000000-0005-0000-0000-0000CB590000}"/>
    <cellStyle name="常规 2 11 2 2 2 2 3 8" xfId="21980" xr:uid="{00000000-0005-0000-0000-0000CC590000}"/>
    <cellStyle name="常规 2 11 2 2 2 2 3 8 2" xfId="21981" xr:uid="{00000000-0005-0000-0000-0000CD590000}"/>
    <cellStyle name="常规 2 11 2 2 2 2 3 8 2 2" xfId="21982" xr:uid="{00000000-0005-0000-0000-0000CE590000}"/>
    <cellStyle name="常规 2 11 2 2 2 2 3 8 3" xfId="21983" xr:uid="{00000000-0005-0000-0000-0000CF590000}"/>
    <cellStyle name="常规 2 11 2 2 2 2 3 8 3 2" xfId="21984" xr:uid="{00000000-0005-0000-0000-0000D0590000}"/>
    <cellStyle name="常规 2 11 2 2 2 2 3 8 4" xfId="21985" xr:uid="{00000000-0005-0000-0000-0000D1590000}"/>
    <cellStyle name="常规 2 11 2 2 2 2 3 8 4 2" xfId="21986" xr:uid="{00000000-0005-0000-0000-0000D2590000}"/>
    <cellStyle name="常规 2 11 2 2 2 2 3 8 5" xfId="21987" xr:uid="{00000000-0005-0000-0000-0000D3590000}"/>
    <cellStyle name="常规 2 11 2 2 2 2 3 8 5 2" xfId="21988" xr:uid="{00000000-0005-0000-0000-0000D4590000}"/>
    <cellStyle name="常规 2 11 2 2 2 2 3 8 6" xfId="21989" xr:uid="{00000000-0005-0000-0000-0000D5590000}"/>
    <cellStyle name="常规 2 11 2 2 2 2 3 8 6 2" xfId="21990" xr:uid="{00000000-0005-0000-0000-0000D6590000}"/>
    <cellStyle name="常规 2 11 2 2 2 2 3 9" xfId="21991" xr:uid="{00000000-0005-0000-0000-0000D7590000}"/>
    <cellStyle name="常规 2 11 2 2 2 2 3 9 2" xfId="21992" xr:uid="{00000000-0005-0000-0000-0000D8590000}"/>
    <cellStyle name="常规 2 11 2 2 2 2 3 9 2 2" xfId="21993" xr:uid="{00000000-0005-0000-0000-0000D9590000}"/>
    <cellStyle name="常规 2 11 2 2 2 2 3 9 3" xfId="21994" xr:uid="{00000000-0005-0000-0000-0000DA590000}"/>
    <cellStyle name="常规 2 11 2 2 2 2 3 9 3 2" xfId="21995" xr:uid="{00000000-0005-0000-0000-0000DB590000}"/>
    <cellStyle name="常规 2 11 2 2 2 2 3 9 4" xfId="21996" xr:uid="{00000000-0005-0000-0000-0000DC590000}"/>
    <cellStyle name="常规 2 11 2 2 2 2 3 9 4 2" xfId="21997" xr:uid="{00000000-0005-0000-0000-0000DD590000}"/>
    <cellStyle name="常规 2 11 2 2 2 2 3 9 5" xfId="21998" xr:uid="{00000000-0005-0000-0000-0000DE590000}"/>
    <cellStyle name="常规 2 11 2 2 2 2 3 9 5 2" xfId="21999" xr:uid="{00000000-0005-0000-0000-0000DF590000}"/>
    <cellStyle name="常规 2 11 2 2 2 2 3 9 6" xfId="22000" xr:uid="{00000000-0005-0000-0000-0000E0590000}"/>
    <cellStyle name="常规 2 11 2 2 2 2 3 9 6 2" xfId="22001" xr:uid="{00000000-0005-0000-0000-0000E1590000}"/>
    <cellStyle name="常规 2 11 2 2 2 2 4" xfId="22002" xr:uid="{00000000-0005-0000-0000-0000E2590000}"/>
    <cellStyle name="常规 2 11 2 2 2 2 4 2" xfId="22003" xr:uid="{00000000-0005-0000-0000-0000E3590000}"/>
    <cellStyle name="常规 2 11 2 2 2 2 4 2 2" xfId="22004" xr:uid="{00000000-0005-0000-0000-0000E4590000}"/>
    <cellStyle name="常规 2 11 2 2 2 2 4 3" xfId="22005" xr:uid="{00000000-0005-0000-0000-0000E5590000}"/>
    <cellStyle name="常规 2 11 2 2 2 2 4 3 2" xfId="22006" xr:uid="{00000000-0005-0000-0000-0000E6590000}"/>
    <cellStyle name="常规 2 11 2 2 2 2 4 4" xfId="22007" xr:uid="{00000000-0005-0000-0000-0000E7590000}"/>
    <cellStyle name="常规 2 11 2 2 2 2 4 4 2" xfId="22008" xr:uid="{00000000-0005-0000-0000-0000E8590000}"/>
    <cellStyle name="常规 2 11 2 2 2 2 4 5" xfId="22009" xr:uid="{00000000-0005-0000-0000-0000E9590000}"/>
    <cellStyle name="常规 2 11 2 2 2 2 4 5 2" xfId="22010" xr:uid="{00000000-0005-0000-0000-0000EA590000}"/>
    <cellStyle name="常规 2 11 2 2 2 2 4 6" xfId="22011" xr:uid="{00000000-0005-0000-0000-0000EB590000}"/>
    <cellStyle name="常规 2 11 2 2 2 2 4 6 2" xfId="22012" xr:uid="{00000000-0005-0000-0000-0000EC590000}"/>
    <cellStyle name="常规 2 11 2 2 2 2 5" xfId="22013" xr:uid="{00000000-0005-0000-0000-0000ED590000}"/>
    <cellStyle name="常规 2 11 2 2 2 2 5 2" xfId="22014" xr:uid="{00000000-0005-0000-0000-0000EE590000}"/>
    <cellStyle name="常规 2 11 2 2 2 2 5 2 2" xfId="22015" xr:uid="{00000000-0005-0000-0000-0000EF590000}"/>
    <cellStyle name="常规 2 11 2 2 2 2 5 3" xfId="22016" xr:uid="{00000000-0005-0000-0000-0000F0590000}"/>
    <cellStyle name="常规 2 11 2 2 2 2 5 3 2" xfId="22017" xr:uid="{00000000-0005-0000-0000-0000F1590000}"/>
    <cellStyle name="常规 2 11 2 2 2 2 5 4" xfId="22018" xr:uid="{00000000-0005-0000-0000-0000F2590000}"/>
    <cellStyle name="常规 2 11 2 2 2 2 5 4 2" xfId="22019" xr:uid="{00000000-0005-0000-0000-0000F3590000}"/>
    <cellStyle name="常规 2 11 2 2 2 2 5 5" xfId="22020" xr:uid="{00000000-0005-0000-0000-0000F4590000}"/>
    <cellStyle name="常规 2 11 2 2 2 2 5 5 2" xfId="22021" xr:uid="{00000000-0005-0000-0000-0000F5590000}"/>
    <cellStyle name="常规 2 11 2 2 2 2 5 6" xfId="22022" xr:uid="{00000000-0005-0000-0000-0000F6590000}"/>
    <cellStyle name="常规 2 11 2 2 2 2 5 6 2" xfId="22023" xr:uid="{00000000-0005-0000-0000-0000F7590000}"/>
    <cellStyle name="常规 2 11 2 2 2 2 6" xfId="22024" xr:uid="{00000000-0005-0000-0000-0000F8590000}"/>
    <cellStyle name="常规 2 11 2 2 2 2 6 2" xfId="22025" xr:uid="{00000000-0005-0000-0000-0000F9590000}"/>
    <cellStyle name="常规 2 11 2 2 2 2 6 2 2" xfId="22026" xr:uid="{00000000-0005-0000-0000-0000FA590000}"/>
    <cellStyle name="常规 2 11 2 2 2 2 6 3" xfId="22027" xr:uid="{00000000-0005-0000-0000-0000FB590000}"/>
    <cellStyle name="常规 2 11 2 2 2 2 6 3 2" xfId="22028" xr:uid="{00000000-0005-0000-0000-0000FC590000}"/>
    <cellStyle name="常规 2 11 2 2 2 2 6 4" xfId="22029" xr:uid="{00000000-0005-0000-0000-0000FD590000}"/>
    <cellStyle name="常规 2 11 2 2 2 2 6 4 2" xfId="22030" xr:uid="{00000000-0005-0000-0000-0000FE590000}"/>
    <cellStyle name="常规 2 11 2 2 2 2 6 5" xfId="22031" xr:uid="{00000000-0005-0000-0000-0000FF590000}"/>
    <cellStyle name="常规 2 11 2 2 2 2 6 5 2" xfId="22032" xr:uid="{00000000-0005-0000-0000-0000005A0000}"/>
    <cellStyle name="常规 2 11 2 2 2 2 6 6" xfId="22033" xr:uid="{00000000-0005-0000-0000-0000015A0000}"/>
    <cellStyle name="常规 2 11 2 2 2 2 6 6 2" xfId="22034" xr:uid="{00000000-0005-0000-0000-0000025A0000}"/>
    <cellStyle name="常规 2 11 2 2 2 2 7" xfId="22035" xr:uid="{00000000-0005-0000-0000-0000035A0000}"/>
    <cellStyle name="常规 2 11 2 2 2 2 7 10" xfId="22036" xr:uid="{00000000-0005-0000-0000-0000045A0000}"/>
    <cellStyle name="常规 2 11 2 2 2 2 7 10 2" xfId="22037" xr:uid="{00000000-0005-0000-0000-0000055A0000}"/>
    <cellStyle name="常规 2 11 2 2 2 2 7 10 2 2" xfId="22038" xr:uid="{00000000-0005-0000-0000-0000065A0000}"/>
    <cellStyle name="常规 2 11 2 2 2 2 7 10 3" xfId="22039" xr:uid="{00000000-0005-0000-0000-0000075A0000}"/>
    <cellStyle name="常规 2 11 2 2 2 2 7 10 3 2" xfId="22040" xr:uid="{00000000-0005-0000-0000-0000085A0000}"/>
    <cellStyle name="常规 2 11 2 2 2 2 7 10 4" xfId="22041" xr:uid="{00000000-0005-0000-0000-0000095A0000}"/>
    <cellStyle name="常规 2 11 2 2 2 2 7 10 4 2" xfId="22042" xr:uid="{00000000-0005-0000-0000-00000A5A0000}"/>
    <cellStyle name="常规 2 11 2 2 2 2 7 10 5" xfId="22043" xr:uid="{00000000-0005-0000-0000-00000B5A0000}"/>
    <cellStyle name="常规 2 11 2 2 2 2 7 10 5 2" xfId="22044" xr:uid="{00000000-0005-0000-0000-00000C5A0000}"/>
    <cellStyle name="常规 2 11 2 2 2 2 7 10 6" xfId="22045" xr:uid="{00000000-0005-0000-0000-00000D5A0000}"/>
    <cellStyle name="常规 2 11 2 2 2 2 7 10 6 2" xfId="22046" xr:uid="{00000000-0005-0000-0000-00000E5A0000}"/>
    <cellStyle name="常规 2 11 2 2 2 2 7 11" xfId="22047" xr:uid="{00000000-0005-0000-0000-00000F5A0000}"/>
    <cellStyle name="常规 2 11 2 2 2 2 7 11 2" xfId="22048" xr:uid="{00000000-0005-0000-0000-0000105A0000}"/>
    <cellStyle name="常规 2 11 2 2 2 2 7 12" xfId="22049" xr:uid="{00000000-0005-0000-0000-0000115A0000}"/>
    <cellStyle name="常规 2 11 2 2 2 2 7 12 2" xfId="22050" xr:uid="{00000000-0005-0000-0000-0000125A0000}"/>
    <cellStyle name="常规 2 11 2 2 2 2 7 13" xfId="22051" xr:uid="{00000000-0005-0000-0000-0000135A0000}"/>
    <cellStyle name="常规 2 11 2 2 2 2 7 14" xfId="22052" xr:uid="{00000000-0005-0000-0000-0000145A0000}"/>
    <cellStyle name="常规 2 11 2 2 2 2 7 2" xfId="22053" xr:uid="{00000000-0005-0000-0000-0000155A0000}"/>
    <cellStyle name="常规 2 11 2 2 2 2 7 2 2" xfId="22054" xr:uid="{00000000-0005-0000-0000-0000165A0000}"/>
    <cellStyle name="常规 2 11 2 2 2 2 7 2 2 2" xfId="22055" xr:uid="{00000000-0005-0000-0000-0000175A0000}"/>
    <cellStyle name="常规 2 11 2 2 2 2 7 2 3" xfId="22056" xr:uid="{00000000-0005-0000-0000-0000185A0000}"/>
    <cellStyle name="常规 2 11 2 2 2 2 7 2 3 2" xfId="22057" xr:uid="{00000000-0005-0000-0000-0000195A0000}"/>
    <cellStyle name="常规 2 11 2 2 2 2 7 2 4" xfId="22058" xr:uid="{00000000-0005-0000-0000-00001A5A0000}"/>
    <cellStyle name="常规 2 11 2 2 2 2 7 2 4 2" xfId="22059" xr:uid="{00000000-0005-0000-0000-00001B5A0000}"/>
    <cellStyle name="常规 2 11 2 2 2 2 7 2 5" xfId="22060" xr:uid="{00000000-0005-0000-0000-00001C5A0000}"/>
    <cellStyle name="常规 2 11 2 2 2 2 7 2 5 2" xfId="22061" xr:uid="{00000000-0005-0000-0000-00001D5A0000}"/>
    <cellStyle name="常规 2 11 2 2 2 2 7 2 6" xfId="22062" xr:uid="{00000000-0005-0000-0000-00001E5A0000}"/>
    <cellStyle name="常规 2 11 2 2 2 2 7 2 6 2" xfId="22063" xr:uid="{00000000-0005-0000-0000-00001F5A0000}"/>
    <cellStyle name="常规 2 11 2 2 2 2 7 3" xfId="22064" xr:uid="{00000000-0005-0000-0000-0000205A0000}"/>
    <cellStyle name="常规 2 11 2 2 2 2 7 3 2" xfId="22065" xr:uid="{00000000-0005-0000-0000-0000215A0000}"/>
    <cellStyle name="常规 2 11 2 2 2 2 7 3 2 2" xfId="22066" xr:uid="{00000000-0005-0000-0000-0000225A0000}"/>
    <cellStyle name="常规 2 11 2 2 2 2 7 3 3" xfId="22067" xr:uid="{00000000-0005-0000-0000-0000235A0000}"/>
    <cellStyle name="常规 2 11 2 2 2 2 7 3 3 2" xfId="22068" xr:uid="{00000000-0005-0000-0000-0000245A0000}"/>
    <cellStyle name="常规 2 11 2 2 2 2 7 3 4" xfId="22069" xr:uid="{00000000-0005-0000-0000-0000255A0000}"/>
    <cellStyle name="常规 2 11 2 2 2 2 7 3 4 2" xfId="22070" xr:uid="{00000000-0005-0000-0000-0000265A0000}"/>
    <cellStyle name="常规 2 11 2 2 2 2 7 3 5" xfId="22071" xr:uid="{00000000-0005-0000-0000-0000275A0000}"/>
    <cellStyle name="常规 2 11 2 2 2 2 7 3 5 2" xfId="22072" xr:uid="{00000000-0005-0000-0000-0000285A0000}"/>
    <cellStyle name="常规 2 11 2 2 2 2 7 3 6" xfId="22073" xr:uid="{00000000-0005-0000-0000-0000295A0000}"/>
    <cellStyle name="常规 2 11 2 2 2 2 7 3 6 2" xfId="22074" xr:uid="{00000000-0005-0000-0000-00002A5A0000}"/>
    <cellStyle name="常规 2 11 2 2 2 2 7 4" xfId="22075" xr:uid="{00000000-0005-0000-0000-00002B5A0000}"/>
    <cellStyle name="常规 2 11 2 2 2 2 7 4 2" xfId="22076" xr:uid="{00000000-0005-0000-0000-00002C5A0000}"/>
    <cellStyle name="常规 2 11 2 2 2 2 7 4 2 2" xfId="22077" xr:uid="{00000000-0005-0000-0000-00002D5A0000}"/>
    <cellStyle name="常规 2 11 2 2 2 2 7 4 3" xfId="22078" xr:uid="{00000000-0005-0000-0000-00002E5A0000}"/>
    <cellStyle name="常规 2 11 2 2 2 2 7 4 3 2" xfId="22079" xr:uid="{00000000-0005-0000-0000-00002F5A0000}"/>
    <cellStyle name="常规 2 11 2 2 2 2 7 4 4" xfId="22080" xr:uid="{00000000-0005-0000-0000-0000305A0000}"/>
    <cellStyle name="常规 2 11 2 2 2 2 7 4 4 2" xfId="22081" xr:uid="{00000000-0005-0000-0000-0000315A0000}"/>
    <cellStyle name="常规 2 11 2 2 2 2 7 4 5" xfId="22082" xr:uid="{00000000-0005-0000-0000-0000325A0000}"/>
    <cellStyle name="常规 2 11 2 2 2 2 7 4 5 2" xfId="22083" xr:uid="{00000000-0005-0000-0000-0000335A0000}"/>
    <cellStyle name="常规 2 11 2 2 2 2 7 4 6" xfId="22084" xr:uid="{00000000-0005-0000-0000-0000345A0000}"/>
    <cellStyle name="常规 2 11 2 2 2 2 7 4 6 2" xfId="22085" xr:uid="{00000000-0005-0000-0000-0000355A0000}"/>
    <cellStyle name="常规 2 11 2 2 2 2 7 5" xfId="22086" xr:uid="{00000000-0005-0000-0000-0000365A0000}"/>
    <cellStyle name="常规 2 11 2 2 2 2 7 5 2" xfId="22087" xr:uid="{00000000-0005-0000-0000-0000375A0000}"/>
    <cellStyle name="常规 2 11 2 2 2 2 7 5 2 2" xfId="22088" xr:uid="{00000000-0005-0000-0000-0000385A0000}"/>
    <cellStyle name="常规 2 11 2 2 2 2 7 5 3" xfId="22089" xr:uid="{00000000-0005-0000-0000-0000395A0000}"/>
    <cellStyle name="常规 2 11 2 2 2 2 7 5 3 2" xfId="22090" xr:uid="{00000000-0005-0000-0000-00003A5A0000}"/>
    <cellStyle name="常规 2 11 2 2 2 2 7 5 4" xfId="22091" xr:uid="{00000000-0005-0000-0000-00003B5A0000}"/>
    <cellStyle name="常规 2 11 2 2 2 2 7 5 4 2" xfId="22092" xr:uid="{00000000-0005-0000-0000-00003C5A0000}"/>
    <cellStyle name="常规 2 11 2 2 2 2 7 5 5" xfId="22093" xr:uid="{00000000-0005-0000-0000-00003D5A0000}"/>
    <cellStyle name="常规 2 11 2 2 2 2 7 5 5 2" xfId="22094" xr:uid="{00000000-0005-0000-0000-00003E5A0000}"/>
    <cellStyle name="常规 2 11 2 2 2 2 7 5 6" xfId="22095" xr:uid="{00000000-0005-0000-0000-00003F5A0000}"/>
    <cellStyle name="常规 2 11 2 2 2 2 7 5 6 2" xfId="22096" xr:uid="{00000000-0005-0000-0000-0000405A0000}"/>
    <cellStyle name="常规 2 11 2 2 2 2 7 6" xfId="22097" xr:uid="{00000000-0005-0000-0000-0000415A0000}"/>
    <cellStyle name="常规 2 11 2 2 2 2 7 6 2" xfId="22098" xr:uid="{00000000-0005-0000-0000-0000425A0000}"/>
    <cellStyle name="常规 2 11 2 2 2 2 7 6 2 2" xfId="22099" xr:uid="{00000000-0005-0000-0000-0000435A0000}"/>
    <cellStyle name="常规 2 11 2 2 2 2 7 6 3" xfId="22100" xr:uid="{00000000-0005-0000-0000-0000445A0000}"/>
    <cellStyle name="常规 2 11 2 2 2 2 7 6 3 2" xfId="22101" xr:uid="{00000000-0005-0000-0000-0000455A0000}"/>
    <cellStyle name="常规 2 11 2 2 2 2 7 6 4" xfId="22102" xr:uid="{00000000-0005-0000-0000-0000465A0000}"/>
    <cellStyle name="常规 2 11 2 2 2 2 7 6 4 2" xfId="22103" xr:uid="{00000000-0005-0000-0000-0000475A0000}"/>
    <cellStyle name="常规 2 11 2 2 2 2 7 6 5" xfId="22104" xr:uid="{00000000-0005-0000-0000-0000485A0000}"/>
    <cellStyle name="常规 2 11 2 2 2 2 7 6 5 2" xfId="22105" xr:uid="{00000000-0005-0000-0000-0000495A0000}"/>
    <cellStyle name="常规 2 11 2 2 2 2 7 6 6" xfId="22106" xr:uid="{00000000-0005-0000-0000-00004A5A0000}"/>
    <cellStyle name="常规 2 11 2 2 2 2 7 6 6 2" xfId="22107" xr:uid="{00000000-0005-0000-0000-00004B5A0000}"/>
    <cellStyle name="常规 2 11 2 2 2 2 7 7" xfId="22108" xr:uid="{00000000-0005-0000-0000-00004C5A0000}"/>
    <cellStyle name="常规 2 11 2 2 2 2 7 7 2" xfId="22109" xr:uid="{00000000-0005-0000-0000-00004D5A0000}"/>
    <cellStyle name="常规 2 11 2 2 2 2 7 7 2 2" xfId="22110" xr:uid="{00000000-0005-0000-0000-00004E5A0000}"/>
    <cellStyle name="常规 2 11 2 2 2 2 7 7 3" xfId="22111" xr:uid="{00000000-0005-0000-0000-00004F5A0000}"/>
    <cellStyle name="常规 2 11 2 2 2 2 7 7 3 2" xfId="22112" xr:uid="{00000000-0005-0000-0000-0000505A0000}"/>
    <cellStyle name="常规 2 11 2 2 2 2 7 7 4" xfId="22113" xr:uid="{00000000-0005-0000-0000-0000515A0000}"/>
    <cellStyle name="常规 2 11 2 2 2 2 7 7 4 2" xfId="22114" xr:uid="{00000000-0005-0000-0000-0000525A0000}"/>
    <cellStyle name="常规 2 11 2 2 2 2 7 7 5" xfId="22115" xr:uid="{00000000-0005-0000-0000-0000535A0000}"/>
    <cellStyle name="常规 2 11 2 2 2 2 7 7 5 2" xfId="22116" xr:uid="{00000000-0005-0000-0000-0000545A0000}"/>
    <cellStyle name="常规 2 11 2 2 2 2 7 7 6" xfId="22117" xr:uid="{00000000-0005-0000-0000-0000555A0000}"/>
    <cellStyle name="常规 2 11 2 2 2 2 7 7 6 2" xfId="22118" xr:uid="{00000000-0005-0000-0000-0000565A0000}"/>
    <cellStyle name="常规 2 11 2 2 2 2 7 8" xfId="22119" xr:uid="{00000000-0005-0000-0000-0000575A0000}"/>
    <cellStyle name="常规 2 11 2 2 2 2 7 8 2" xfId="22120" xr:uid="{00000000-0005-0000-0000-0000585A0000}"/>
    <cellStyle name="常规 2 11 2 2 2 2 7 8 2 2" xfId="22121" xr:uid="{00000000-0005-0000-0000-0000595A0000}"/>
    <cellStyle name="常规 2 11 2 2 2 2 7 8 3" xfId="22122" xr:uid="{00000000-0005-0000-0000-00005A5A0000}"/>
    <cellStyle name="常规 2 11 2 2 2 2 7 8 3 2" xfId="22123" xr:uid="{00000000-0005-0000-0000-00005B5A0000}"/>
    <cellStyle name="常规 2 11 2 2 2 2 7 8 4" xfId="22124" xr:uid="{00000000-0005-0000-0000-00005C5A0000}"/>
    <cellStyle name="常规 2 11 2 2 2 2 7 8 4 2" xfId="22125" xr:uid="{00000000-0005-0000-0000-00005D5A0000}"/>
    <cellStyle name="常规 2 11 2 2 2 2 7 8 5" xfId="22126" xr:uid="{00000000-0005-0000-0000-00005E5A0000}"/>
    <cellStyle name="常规 2 11 2 2 2 2 7 8 5 2" xfId="22127" xr:uid="{00000000-0005-0000-0000-00005F5A0000}"/>
    <cellStyle name="常规 2 11 2 2 2 2 7 8 6" xfId="22128" xr:uid="{00000000-0005-0000-0000-0000605A0000}"/>
    <cellStyle name="常规 2 11 2 2 2 2 7 8 6 2" xfId="22129" xr:uid="{00000000-0005-0000-0000-0000615A0000}"/>
    <cellStyle name="常规 2 11 2 2 2 2 7 9" xfId="22130" xr:uid="{00000000-0005-0000-0000-0000625A0000}"/>
    <cellStyle name="常规 2 11 2 2 2 2 7 9 2" xfId="22131" xr:uid="{00000000-0005-0000-0000-0000635A0000}"/>
    <cellStyle name="常规 2 11 2 2 2 2 7 9 2 2" xfId="22132" xr:uid="{00000000-0005-0000-0000-0000645A0000}"/>
    <cellStyle name="常规 2 11 2 2 2 2 7 9 3" xfId="22133" xr:uid="{00000000-0005-0000-0000-0000655A0000}"/>
    <cellStyle name="常规 2 11 2 2 2 2 7 9 3 2" xfId="22134" xr:uid="{00000000-0005-0000-0000-0000665A0000}"/>
    <cellStyle name="常规 2 11 2 2 2 2 7 9 4" xfId="22135" xr:uid="{00000000-0005-0000-0000-0000675A0000}"/>
    <cellStyle name="常规 2 11 2 2 2 2 7 9 4 2" xfId="22136" xr:uid="{00000000-0005-0000-0000-0000685A0000}"/>
    <cellStyle name="常规 2 11 2 2 2 2 7 9 5" xfId="22137" xr:uid="{00000000-0005-0000-0000-0000695A0000}"/>
    <cellStyle name="常规 2 11 2 2 2 2 7 9 5 2" xfId="22138" xr:uid="{00000000-0005-0000-0000-00006A5A0000}"/>
    <cellStyle name="常规 2 11 2 2 2 2 7 9 6" xfId="22139" xr:uid="{00000000-0005-0000-0000-00006B5A0000}"/>
    <cellStyle name="常规 2 11 2 2 2 2 7 9 6 2" xfId="22140" xr:uid="{00000000-0005-0000-0000-00006C5A0000}"/>
    <cellStyle name="常规 2 11 2 2 2 2 8" xfId="22141" xr:uid="{00000000-0005-0000-0000-00006D5A0000}"/>
    <cellStyle name="常规 2 11 2 2 2 2 8 10" xfId="22142" xr:uid="{00000000-0005-0000-0000-00006E5A0000}"/>
    <cellStyle name="常规 2 11 2 2 2 2 8 10 2" xfId="22143" xr:uid="{00000000-0005-0000-0000-00006F5A0000}"/>
    <cellStyle name="常规 2 11 2 2 2 2 8 11" xfId="22144" xr:uid="{00000000-0005-0000-0000-0000705A0000}"/>
    <cellStyle name="常规 2 11 2 2 2 2 8 11 2" xfId="22145" xr:uid="{00000000-0005-0000-0000-0000715A0000}"/>
    <cellStyle name="常规 2 11 2 2 2 2 8 12" xfId="22146" xr:uid="{00000000-0005-0000-0000-0000725A0000}"/>
    <cellStyle name="常规 2 11 2 2 2 2 8 13" xfId="22147" xr:uid="{00000000-0005-0000-0000-0000735A0000}"/>
    <cellStyle name="常规 2 11 2 2 2 2 8 2" xfId="22148" xr:uid="{00000000-0005-0000-0000-0000745A0000}"/>
    <cellStyle name="常规 2 11 2 2 2 2 8 2 2" xfId="22149" xr:uid="{00000000-0005-0000-0000-0000755A0000}"/>
    <cellStyle name="常规 2 11 2 2 2 2 8 2 2 2" xfId="22150" xr:uid="{00000000-0005-0000-0000-0000765A0000}"/>
    <cellStyle name="常规 2 11 2 2 2 2 8 2 3" xfId="22151" xr:uid="{00000000-0005-0000-0000-0000775A0000}"/>
    <cellStyle name="常规 2 11 2 2 2 2 8 2 3 2" xfId="22152" xr:uid="{00000000-0005-0000-0000-0000785A0000}"/>
    <cellStyle name="常规 2 11 2 2 2 2 8 2 4" xfId="22153" xr:uid="{00000000-0005-0000-0000-0000795A0000}"/>
    <cellStyle name="常规 2 11 2 2 2 2 8 2 4 2" xfId="22154" xr:uid="{00000000-0005-0000-0000-00007A5A0000}"/>
    <cellStyle name="常规 2 11 2 2 2 2 8 2 5" xfId="22155" xr:uid="{00000000-0005-0000-0000-00007B5A0000}"/>
    <cellStyle name="常规 2 11 2 2 2 2 8 2 5 2" xfId="22156" xr:uid="{00000000-0005-0000-0000-00007C5A0000}"/>
    <cellStyle name="常规 2 11 2 2 2 2 8 2 6" xfId="22157" xr:uid="{00000000-0005-0000-0000-00007D5A0000}"/>
    <cellStyle name="常规 2 11 2 2 2 2 8 2 6 2" xfId="22158" xr:uid="{00000000-0005-0000-0000-00007E5A0000}"/>
    <cellStyle name="常规 2 11 2 2 2 2 8 3" xfId="22159" xr:uid="{00000000-0005-0000-0000-00007F5A0000}"/>
    <cellStyle name="常规 2 11 2 2 2 2 8 3 2" xfId="22160" xr:uid="{00000000-0005-0000-0000-0000805A0000}"/>
    <cellStyle name="常规 2 11 2 2 2 2 8 3 2 2" xfId="22161" xr:uid="{00000000-0005-0000-0000-0000815A0000}"/>
    <cellStyle name="常规 2 11 2 2 2 2 8 3 3" xfId="22162" xr:uid="{00000000-0005-0000-0000-0000825A0000}"/>
    <cellStyle name="常规 2 11 2 2 2 2 8 3 3 2" xfId="22163" xr:uid="{00000000-0005-0000-0000-0000835A0000}"/>
    <cellStyle name="常规 2 11 2 2 2 2 8 3 4" xfId="22164" xr:uid="{00000000-0005-0000-0000-0000845A0000}"/>
    <cellStyle name="常规 2 11 2 2 2 2 8 3 4 2" xfId="22165" xr:uid="{00000000-0005-0000-0000-0000855A0000}"/>
    <cellStyle name="常规 2 11 2 2 2 2 8 3 5" xfId="22166" xr:uid="{00000000-0005-0000-0000-0000865A0000}"/>
    <cellStyle name="常规 2 11 2 2 2 2 8 3 5 2" xfId="22167" xr:uid="{00000000-0005-0000-0000-0000875A0000}"/>
    <cellStyle name="常规 2 11 2 2 2 2 8 3 6" xfId="22168" xr:uid="{00000000-0005-0000-0000-0000885A0000}"/>
    <cellStyle name="常规 2 11 2 2 2 2 8 3 6 2" xfId="22169" xr:uid="{00000000-0005-0000-0000-0000895A0000}"/>
    <cellStyle name="常规 2 11 2 2 2 2 8 4" xfId="22170" xr:uid="{00000000-0005-0000-0000-00008A5A0000}"/>
    <cellStyle name="常规 2 11 2 2 2 2 8 4 2" xfId="22171" xr:uid="{00000000-0005-0000-0000-00008B5A0000}"/>
    <cellStyle name="常规 2 11 2 2 2 2 8 4 2 2" xfId="22172" xr:uid="{00000000-0005-0000-0000-00008C5A0000}"/>
    <cellStyle name="常规 2 11 2 2 2 2 8 4 3" xfId="22173" xr:uid="{00000000-0005-0000-0000-00008D5A0000}"/>
    <cellStyle name="常规 2 11 2 2 2 2 8 4 3 2" xfId="22174" xr:uid="{00000000-0005-0000-0000-00008E5A0000}"/>
    <cellStyle name="常规 2 11 2 2 2 2 8 4 4" xfId="22175" xr:uid="{00000000-0005-0000-0000-00008F5A0000}"/>
    <cellStyle name="常规 2 11 2 2 2 2 8 4 4 2" xfId="22176" xr:uid="{00000000-0005-0000-0000-0000905A0000}"/>
    <cellStyle name="常规 2 11 2 2 2 2 8 4 5" xfId="22177" xr:uid="{00000000-0005-0000-0000-0000915A0000}"/>
    <cellStyle name="常规 2 11 2 2 2 2 8 4 5 2" xfId="22178" xr:uid="{00000000-0005-0000-0000-0000925A0000}"/>
    <cellStyle name="常规 2 11 2 2 2 2 8 4 6" xfId="22179" xr:uid="{00000000-0005-0000-0000-0000935A0000}"/>
    <cellStyle name="常规 2 11 2 2 2 2 8 4 6 2" xfId="22180" xr:uid="{00000000-0005-0000-0000-0000945A0000}"/>
    <cellStyle name="常规 2 11 2 2 2 2 8 5" xfId="22181" xr:uid="{00000000-0005-0000-0000-0000955A0000}"/>
    <cellStyle name="常规 2 11 2 2 2 2 8 5 2" xfId="22182" xr:uid="{00000000-0005-0000-0000-0000965A0000}"/>
    <cellStyle name="常规 2 11 2 2 2 2 8 5 2 2" xfId="22183" xr:uid="{00000000-0005-0000-0000-0000975A0000}"/>
    <cellStyle name="常规 2 11 2 2 2 2 8 5 3" xfId="22184" xr:uid="{00000000-0005-0000-0000-0000985A0000}"/>
    <cellStyle name="常规 2 11 2 2 2 2 8 5 3 2" xfId="22185" xr:uid="{00000000-0005-0000-0000-0000995A0000}"/>
    <cellStyle name="常规 2 11 2 2 2 2 8 5 4" xfId="22186" xr:uid="{00000000-0005-0000-0000-00009A5A0000}"/>
    <cellStyle name="常规 2 11 2 2 2 2 8 5 4 2" xfId="22187" xr:uid="{00000000-0005-0000-0000-00009B5A0000}"/>
    <cellStyle name="常规 2 11 2 2 2 2 8 5 5" xfId="22188" xr:uid="{00000000-0005-0000-0000-00009C5A0000}"/>
    <cellStyle name="常规 2 11 2 2 2 2 8 5 5 2" xfId="22189" xr:uid="{00000000-0005-0000-0000-00009D5A0000}"/>
    <cellStyle name="常规 2 11 2 2 2 2 8 5 6" xfId="22190" xr:uid="{00000000-0005-0000-0000-00009E5A0000}"/>
    <cellStyle name="常规 2 11 2 2 2 2 8 5 6 2" xfId="22191" xr:uid="{00000000-0005-0000-0000-00009F5A0000}"/>
    <cellStyle name="常规 2 11 2 2 2 2 8 6" xfId="22192" xr:uid="{00000000-0005-0000-0000-0000A05A0000}"/>
    <cellStyle name="常规 2 11 2 2 2 2 8 6 2" xfId="22193" xr:uid="{00000000-0005-0000-0000-0000A15A0000}"/>
    <cellStyle name="常规 2 11 2 2 2 2 8 6 2 2" xfId="22194" xr:uid="{00000000-0005-0000-0000-0000A25A0000}"/>
    <cellStyle name="常规 2 11 2 2 2 2 8 6 3" xfId="22195" xr:uid="{00000000-0005-0000-0000-0000A35A0000}"/>
    <cellStyle name="常规 2 11 2 2 2 2 8 6 3 2" xfId="22196" xr:uid="{00000000-0005-0000-0000-0000A45A0000}"/>
    <cellStyle name="常规 2 11 2 2 2 2 8 6 4" xfId="22197" xr:uid="{00000000-0005-0000-0000-0000A55A0000}"/>
    <cellStyle name="常规 2 11 2 2 2 2 8 6 4 2" xfId="22198" xr:uid="{00000000-0005-0000-0000-0000A65A0000}"/>
    <cellStyle name="常规 2 11 2 2 2 2 8 6 5" xfId="22199" xr:uid="{00000000-0005-0000-0000-0000A75A0000}"/>
    <cellStyle name="常规 2 11 2 2 2 2 8 6 5 2" xfId="22200" xr:uid="{00000000-0005-0000-0000-0000A85A0000}"/>
    <cellStyle name="常规 2 11 2 2 2 2 8 6 6" xfId="22201" xr:uid="{00000000-0005-0000-0000-0000A95A0000}"/>
    <cellStyle name="常规 2 11 2 2 2 2 8 6 6 2" xfId="22202" xr:uid="{00000000-0005-0000-0000-0000AA5A0000}"/>
    <cellStyle name="常规 2 11 2 2 2 2 8 7" xfId="22203" xr:uid="{00000000-0005-0000-0000-0000AB5A0000}"/>
    <cellStyle name="常规 2 11 2 2 2 2 8 7 2" xfId="22204" xr:uid="{00000000-0005-0000-0000-0000AC5A0000}"/>
    <cellStyle name="常规 2 11 2 2 2 2 8 7 2 2" xfId="22205" xr:uid="{00000000-0005-0000-0000-0000AD5A0000}"/>
    <cellStyle name="常规 2 11 2 2 2 2 8 7 3" xfId="22206" xr:uid="{00000000-0005-0000-0000-0000AE5A0000}"/>
    <cellStyle name="常规 2 11 2 2 2 2 8 7 3 2" xfId="22207" xr:uid="{00000000-0005-0000-0000-0000AF5A0000}"/>
    <cellStyle name="常规 2 11 2 2 2 2 8 7 4" xfId="22208" xr:uid="{00000000-0005-0000-0000-0000B05A0000}"/>
    <cellStyle name="常规 2 11 2 2 2 2 8 7 4 2" xfId="22209" xr:uid="{00000000-0005-0000-0000-0000B15A0000}"/>
    <cellStyle name="常规 2 11 2 2 2 2 8 7 5" xfId="22210" xr:uid="{00000000-0005-0000-0000-0000B25A0000}"/>
    <cellStyle name="常规 2 11 2 2 2 2 8 7 5 2" xfId="22211" xr:uid="{00000000-0005-0000-0000-0000B35A0000}"/>
    <cellStyle name="常规 2 11 2 2 2 2 8 7 6" xfId="22212" xr:uid="{00000000-0005-0000-0000-0000B45A0000}"/>
    <cellStyle name="常规 2 11 2 2 2 2 8 7 6 2" xfId="22213" xr:uid="{00000000-0005-0000-0000-0000B55A0000}"/>
    <cellStyle name="常规 2 11 2 2 2 2 8 8" xfId="22214" xr:uid="{00000000-0005-0000-0000-0000B65A0000}"/>
    <cellStyle name="常规 2 11 2 2 2 2 8 8 2" xfId="22215" xr:uid="{00000000-0005-0000-0000-0000B75A0000}"/>
    <cellStyle name="常规 2 11 2 2 2 2 8 8 2 2" xfId="22216" xr:uid="{00000000-0005-0000-0000-0000B85A0000}"/>
    <cellStyle name="常规 2 11 2 2 2 2 8 8 3" xfId="22217" xr:uid="{00000000-0005-0000-0000-0000B95A0000}"/>
    <cellStyle name="常规 2 11 2 2 2 2 8 8 3 2" xfId="22218" xr:uid="{00000000-0005-0000-0000-0000BA5A0000}"/>
    <cellStyle name="常规 2 11 2 2 2 2 8 8 4" xfId="22219" xr:uid="{00000000-0005-0000-0000-0000BB5A0000}"/>
    <cellStyle name="常规 2 11 2 2 2 2 8 8 4 2" xfId="22220" xr:uid="{00000000-0005-0000-0000-0000BC5A0000}"/>
    <cellStyle name="常规 2 11 2 2 2 2 8 8 5" xfId="22221" xr:uid="{00000000-0005-0000-0000-0000BD5A0000}"/>
    <cellStyle name="常规 2 11 2 2 2 2 8 8 5 2" xfId="22222" xr:uid="{00000000-0005-0000-0000-0000BE5A0000}"/>
    <cellStyle name="常规 2 11 2 2 2 2 8 8 6" xfId="22223" xr:uid="{00000000-0005-0000-0000-0000BF5A0000}"/>
    <cellStyle name="常规 2 11 2 2 2 2 8 8 6 2" xfId="22224" xr:uid="{00000000-0005-0000-0000-0000C05A0000}"/>
    <cellStyle name="常规 2 11 2 2 2 2 8 9" xfId="22225" xr:uid="{00000000-0005-0000-0000-0000C15A0000}"/>
    <cellStyle name="常规 2 11 2 2 2 2 8 9 2" xfId="22226" xr:uid="{00000000-0005-0000-0000-0000C25A0000}"/>
    <cellStyle name="常规 2 11 2 2 2 2 8 9 2 2" xfId="22227" xr:uid="{00000000-0005-0000-0000-0000C35A0000}"/>
    <cellStyle name="常规 2 11 2 2 2 2 8 9 3" xfId="22228" xr:uid="{00000000-0005-0000-0000-0000C45A0000}"/>
    <cellStyle name="常规 2 11 2 2 2 2 8 9 3 2" xfId="22229" xr:uid="{00000000-0005-0000-0000-0000C55A0000}"/>
    <cellStyle name="常规 2 11 2 2 2 2 8 9 4" xfId="22230" xr:uid="{00000000-0005-0000-0000-0000C65A0000}"/>
    <cellStyle name="常规 2 11 2 2 2 2 8 9 4 2" xfId="22231" xr:uid="{00000000-0005-0000-0000-0000C75A0000}"/>
    <cellStyle name="常规 2 11 2 2 2 2 8 9 5" xfId="22232" xr:uid="{00000000-0005-0000-0000-0000C85A0000}"/>
    <cellStyle name="常规 2 11 2 2 2 2 8 9 5 2" xfId="22233" xr:uid="{00000000-0005-0000-0000-0000C95A0000}"/>
    <cellStyle name="常规 2 11 2 2 2 2 8 9 6" xfId="22234" xr:uid="{00000000-0005-0000-0000-0000CA5A0000}"/>
    <cellStyle name="常规 2 11 2 2 2 2 8 9 6 2" xfId="22235" xr:uid="{00000000-0005-0000-0000-0000CB5A0000}"/>
    <cellStyle name="常规 2 11 2 2 2 2 9" xfId="22236" xr:uid="{00000000-0005-0000-0000-0000CC5A0000}"/>
    <cellStyle name="常规 2 11 2 2 2 2 9 2" xfId="22237" xr:uid="{00000000-0005-0000-0000-0000CD5A0000}"/>
    <cellStyle name="常规 2 11 2 2 2 2 9 2 2" xfId="22238" xr:uid="{00000000-0005-0000-0000-0000CE5A0000}"/>
    <cellStyle name="常规 2 11 2 2 2 2 9 3" xfId="22239" xr:uid="{00000000-0005-0000-0000-0000CF5A0000}"/>
    <cellStyle name="常规 2 11 2 2 2 2 9 3 2" xfId="22240" xr:uid="{00000000-0005-0000-0000-0000D05A0000}"/>
    <cellStyle name="常规 2 11 2 2 2 2 9 4" xfId="22241" xr:uid="{00000000-0005-0000-0000-0000D15A0000}"/>
    <cellStyle name="常规 2 11 2 2 2 2 9 4 2" xfId="22242" xr:uid="{00000000-0005-0000-0000-0000D25A0000}"/>
    <cellStyle name="常规 2 11 2 2 2 2 9 5" xfId="22243" xr:uid="{00000000-0005-0000-0000-0000D35A0000}"/>
    <cellStyle name="常规 2 11 2 2 2 2 9 5 2" xfId="22244" xr:uid="{00000000-0005-0000-0000-0000D45A0000}"/>
    <cellStyle name="常规 2 11 2 2 2 2 9 6" xfId="22245" xr:uid="{00000000-0005-0000-0000-0000D55A0000}"/>
    <cellStyle name="常规 2 11 2 2 2 2 9 6 2" xfId="22246" xr:uid="{00000000-0005-0000-0000-0000D65A0000}"/>
    <cellStyle name="常规 2 11 2 2 2 20" xfId="22247" xr:uid="{00000000-0005-0000-0000-0000D75A0000}"/>
    <cellStyle name="常规 2 11 2 2 2 20 2" xfId="22248" xr:uid="{00000000-0005-0000-0000-0000D85A0000}"/>
    <cellStyle name="常规 2 11 2 2 2 21" xfId="22249" xr:uid="{00000000-0005-0000-0000-0000D95A0000}"/>
    <cellStyle name="常规 2 11 2 2 2 22" xfId="22250" xr:uid="{00000000-0005-0000-0000-0000DA5A0000}"/>
    <cellStyle name="常规 2 11 2 2 2 3" xfId="22251" xr:uid="{00000000-0005-0000-0000-0000DB5A0000}"/>
    <cellStyle name="常规 2 11 2 2 2 3 10" xfId="22252" xr:uid="{00000000-0005-0000-0000-0000DC5A0000}"/>
    <cellStyle name="常规 2 11 2 2 2 3 10 2" xfId="22253" xr:uid="{00000000-0005-0000-0000-0000DD5A0000}"/>
    <cellStyle name="常规 2 11 2 2 2 3 10 2 2" xfId="22254" xr:uid="{00000000-0005-0000-0000-0000DE5A0000}"/>
    <cellStyle name="常规 2 11 2 2 2 3 10 3" xfId="22255" xr:uid="{00000000-0005-0000-0000-0000DF5A0000}"/>
    <cellStyle name="常规 2 11 2 2 2 3 10 3 2" xfId="22256" xr:uid="{00000000-0005-0000-0000-0000E05A0000}"/>
    <cellStyle name="常规 2 11 2 2 2 3 10 4" xfId="22257" xr:uid="{00000000-0005-0000-0000-0000E15A0000}"/>
    <cellStyle name="常规 2 11 2 2 2 3 10 5" xfId="22258" xr:uid="{00000000-0005-0000-0000-0000E25A0000}"/>
    <cellStyle name="常规 2 11 2 2 2 3 11" xfId="22259" xr:uid="{00000000-0005-0000-0000-0000E35A0000}"/>
    <cellStyle name="常规 2 11 2 2 2 3 11 2" xfId="22260" xr:uid="{00000000-0005-0000-0000-0000E45A0000}"/>
    <cellStyle name="常规 2 11 2 2 2 3 11 2 2" xfId="22261" xr:uid="{00000000-0005-0000-0000-0000E55A0000}"/>
    <cellStyle name="常规 2 11 2 2 2 3 11 3" xfId="22262" xr:uid="{00000000-0005-0000-0000-0000E65A0000}"/>
    <cellStyle name="常规 2 11 2 2 2 3 11 3 2" xfId="22263" xr:uid="{00000000-0005-0000-0000-0000E75A0000}"/>
    <cellStyle name="常规 2 11 2 2 2 3 11 4" xfId="22264" xr:uid="{00000000-0005-0000-0000-0000E85A0000}"/>
    <cellStyle name="常规 2 11 2 2 2 3 11 5" xfId="22265" xr:uid="{00000000-0005-0000-0000-0000E95A0000}"/>
    <cellStyle name="常规 2 11 2 2 2 3 12" xfId="22266" xr:uid="{00000000-0005-0000-0000-0000EA5A0000}"/>
    <cellStyle name="常规 2 11 2 2 2 3 12 2" xfId="22267" xr:uid="{00000000-0005-0000-0000-0000EB5A0000}"/>
    <cellStyle name="常规 2 11 2 2 2 3 13" xfId="22268" xr:uid="{00000000-0005-0000-0000-0000EC5A0000}"/>
    <cellStyle name="常规 2 11 2 2 2 3 13 2" xfId="22269" xr:uid="{00000000-0005-0000-0000-0000ED5A0000}"/>
    <cellStyle name="常规 2 11 2 2 2 3 14" xfId="22270" xr:uid="{00000000-0005-0000-0000-0000EE5A0000}"/>
    <cellStyle name="常规 2 11 2 2 2 3 14 2" xfId="22271" xr:uid="{00000000-0005-0000-0000-0000EF5A0000}"/>
    <cellStyle name="常规 2 11 2 2 2 3 15" xfId="22272" xr:uid="{00000000-0005-0000-0000-0000F05A0000}"/>
    <cellStyle name="常规 2 11 2 2 2 3 15 2" xfId="22273" xr:uid="{00000000-0005-0000-0000-0000F15A0000}"/>
    <cellStyle name="常规 2 11 2 2 2 3 16" xfId="22274" xr:uid="{00000000-0005-0000-0000-0000F25A0000}"/>
    <cellStyle name="常规 2 11 2 2 2 3 16 2" xfId="22275" xr:uid="{00000000-0005-0000-0000-0000F35A0000}"/>
    <cellStyle name="常规 2 11 2 2 2 3 2" xfId="22276" xr:uid="{00000000-0005-0000-0000-0000F45A0000}"/>
    <cellStyle name="常规 2 11 2 2 2 3 2 2" xfId="22277" xr:uid="{00000000-0005-0000-0000-0000F55A0000}"/>
    <cellStyle name="常规 2 11 2 2 2 3 2 2 2" xfId="22278" xr:uid="{00000000-0005-0000-0000-0000F65A0000}"/>
    <cellStyle name="常规 2 11 2 2 2 3 2 3" xfId="22279" xr:uid="{00000000-0005-0000-0000-0000F75A0000}"/>
    <cellStyle name="常规 2 11 2 2 2 3 2 3 2" xfId="22280" xr:uid="{00000000-0005-0000-0000-0000F85A0000}"/>
    <cellStyle name="常规 2 11 2 2 2 3 2 4" xfId="22281" xr:uid="{00000000-0005-0000-0000-0000F95A0000}"/>
    <cellStyle name="常规 2 11 2 2 2 3 2 5" xfId="22282" xr:uid="{00000000-0005-0000-0000-0000FA5A0000}"/>
    <cellStyle name="常规 2 11 2 2 2 3 3" xfId="22283" xr:uid="{00000000-0005-0000-0000-0000FB5A0000}"/>
    <cellStyle name="常规 2 11 2 2 2 3 3 2" xfId="22284" xr:uid="{00000000-0005-0000-0000-0000FC5A0000}"/>
    <cellStyle name="常规 2 11 2 2 2 3 3 2 2" xfId="22285" xr:uid="{00000000-0005-0000-0000-0000FD5A0000}"/>
    <cellStyle name="常规 2 11 2 2 2 3 3 3" xfId="22286" xr:uid="{00000000-0005-0000-0000-0000FE5A0000}"/>
    <cellStyle name="常规 2 11 2 2 2 3 3 3 2" xfId="22287" xr:uid="{00000000-0005-0000-0000-0000FF5A0000}"/>
    <cellStyle name="常规 2 11 2 2 2 3 3 4" xfId="22288" xr:uid="{00000000-0005-0000-0000-0000005B0000}"/>
    <cellStyle name="常规 2 11 2 2 2 3 3 5" xfId="22289" xr:uid="{00000000-0005-0000-0000-0000015B0000}"/>
    <cellStyle name="常规 2 11 2 2 2 3 4" xfId="22290" xr:uid="{00000000-0005-0000-0000-0000025B0000}"/>
    <cellStyle name="常规 2 11 2 2 2 3 4 2" xfId="22291" xr:uid="{00000000-0005-0000-0000-0000035B0000}"/>
    <cellStyle name="常规 2 11 2 2 2 3 4 2 2" xfId="22292" xr:uid="{00000000-0005-0000-0000-0000045B0000}"/>
    <cellStyle name="常规 2 11 2 2 2 3 4 3" xfId="22293" xr:uid="{00000000-0005-0000-0000-0000055B0000}"/>
    <cellStyle name="常规 2 11 2 2 2 3 4 3 2" xfId="22294" xr:uid="{00000000-0005-0000-0000-0000065B0000}"/>
    <cellStyle name="常规 2 11 2 2 2 3 4 4" xfId="22295" xr:uid="{00000000-0005-0000-0000-0000075B0000}"/>
    <cellStyle name="常规 2 11 2 2 2 3 4 5" xfId="22296" xr:uid="{00000000-0005-0000-0000-0000085B0000}"/>
    <cellStyle name="常规 2 11 2 2 2 3 5" xfId="22297" xr:uid="{00000000-0005-0000-0000-0000095B0000}"/>
    <cellStyle name="常规 2 11 2 2 2 3 5 2" xfId="22298" xr:uid="{00000000-0005-0000-0000-00000A5B0000}"/>
    <cellStyle name="常规 2 11 2 2 2 3 5 2 2" xfId="22299" xr:uid="{00000000-0005-0000-0000-00000B5B0000}"/>
    <cellStyle name="常规 2 11 2 2 2 3 5 3" xfId="22300" xr:uid="{00000000-0005-0000-0000-00000C5B0000}"/>
    <cellStyle name="常规 2 11 2 2 2 3 5 3 2" xfId="22301" xr:uid="{00000000-0005-0000-0000-00000D5B0000}"/>
    <cellStyle name="常规 2 11 2 2 2 3 5 4" xfId="22302" xr:uid="{00000000-0005-0000-0000-00000E5B0000}"/>
    <cellStyle name="常规 2 11 2 2 2 3 5 5" xfId="22303" xr:uid="{00000000-0005-0000-0000-00000F5B0000}"/>
    <cellStyle name="常规 2 11 2 2 2 3 6" xfId="22304" xr:uid="{00000000-0005-0000-0000-0000105B0000}"/>
    <cellStyle name="常规 2 11 2 2 2 3 6 2" xfId="22305" xr:uid="{00000000-0005-0000-0000-0000115B0000}"/>
    <cellStyle name="常规 2 11 2 2 2 3 6 2 2" xfId="22306" xr:uid="{00000000-0005-0000-0000-0000125B0000}"/>
    <cellStyle name="常规 2 11 2 2 2 3 6 3" xfId="22307" xr:uid="{00000000-0005-0000-0000-0000135B0000}"/>
    <cellStyle name="常规 2 11 2 2 2 3 6 3 2" xfId="22308" xr:uid="{00000000-0005-0000-0000-0000145B0000}"/>
    <cellStyle name="常规 2 11 2 2 2 3 6 4" xfId="22309" xr:uid="{00000000-0005-0000-0000-0000155B0000}"/>
    <cellStyle name="常规 2 11 2 2 2 3 6 5" xfId="22310" xr:uid="{00000000-0005-0000-0000-0000165B0000}"/>
    <cellStyle name="常规 2 11 2 2 2 3 7" xfId="22311" xr:uid="{00000000-0005-0000-0000-0000175B0000}"/>
    <cellStyle name="常规 2 11 2 2 2 3 7 2" xfId="22312" xr:uid="{00000000-0005-0000-0000-0000185B0000}"/>
    <cellStyle name="常规 2 11 2 2 2 3 7 2 2" xfId="22313" xr:uid="{00000000-0005-0000-0000-0000195B0000}"/>
    <cellStyle name="常规 2 11 2 2 2 3 7 3" xfId="22314" xr:uid="{00000000-0005-0000-0000-00001A5B0000}"/>
    <cellStyle name="常规 2 11 2 2 2 3 7 3 2" xfId="22315" xr:uid="{00000000-0005-0000-0000-00001B5B0000}"/>
    <cellStyle name="常规 2 11 2 2 2 3 7 4" xfId="22316" xr:uid="{00000000-0005-0000-0000-00001C5B0000}"/>
    <cellStyle name="常规 2 11 2 2 2 3 7 5" xfId="22317" xr:uid="{00000000-0005-0000-0000-00001D5B0000}"/>
    <cellStyle name="常规 2 11 2 2 2 3 8" xfId="22318" xr:uid="{00000000-0005-0000-0000-00001E5B0000}"/>
    <cellStyle name="常规 2 11 2 2 2 3 8 2" xfId="22319" xr:uid="{00000000-0005-0000-0000-00001F5B0000}"/>
    <cellStyle name="常规 2 11 2 2 2 3 8 2 2" xfId="22320" xr:uid="{00000000-0005-0000-0000-0000205B0000}"/>
    <cellStyle name="常规 2 11 2 2 2 3 8 3" xfId="22321" xr:uid="{00000000-0005-0000-0000-0000215B0000}"/>
    <cellStyle name="常规 2 11 2 2 2 3 8 3 2" xfId="22322" xr:uid="{00000000-0005-0000-0000-0000225B0000}"/>
    <cellStyle name="常规 2 11 2 2 2 3 8 4" xfId="22323" xr:uid="{00000000-0005-0000-0000-0000235B0000}"/>
    <cellStyle name="常规 2 11 2 2 2 3 8 5" xfId="22324" xr:uid="{00000000-0005-0000-0000-0000245B0000}"/>
    <cellStyle name="常规 2 11 2 2 2 3 9" xfId="22325" xr:uid="{00000000-0005-0000-0000-0000255B0000}"/>
    <cellStyle name="常规 2 11 2 2 2 3 9 2" xfId="22326" xr:uid="{00000000-0005-0000-0000-0000265B0000}"/>
    <cellStyle name="常规 2 11 2 2 2 3 9 2 2" xfId="22327" xr:uid="{00000000-0005-0000-0000-0000275B0000}"/>
    <cellStyle name="常规 2 11 2 2 2 3 9 3" xfId="22328" xr:uid="{00000000-0005-0000-0000-0000285B0000}"/>
    <cellStyle name="常规 2 11 2 2 2 3 9 3 2" xfId="22329" xr:uid="{00000000-0005-0000-0000-0000295B0000}"/>
    <cellStyle name="常规 2 11 2 2 2 3 9 4" xfId="22330" xr:uid="{00000000-0005-0000-0000-00002A5B0000}"/>
    <cellStyle name="常规 2 11 2 2 2 3 9 5" xfId="22331" xr:uid="{00000000-0005-0000-0000-00002B5B0000}"/>
    <cellStyle name="常规 2 11 2 2 2 4" xfId="22332" xr:uid="{00000000-0005-0000-0000-00002C5B0000}"/>
    <cellStyle name="常规 2 11 2 2 2 4 2" xfId="22333" xr:uid="{00000000-0005-0000-0000-00002D5B0000}"/>
    <cellStyle name="常规 2 11 2 2 2 4 2 2" xfId="22334" xr:uid="{00000000-0005-0000-0000-00002E5B0000}"/>
    <cellStyle name="常规 2 11 2 2 2 4 3" xfId="22335" xr:uid="{00000000-0005-0000-0000-00002F5B0000}"/>
    <cellStyle name="常规 2 11 2 2 2 4 3 2" xfId="22336" xr:uid="{00000000-0005-0000-0000-0000305B0000}"/>
    <cellStyle name="常规 2 11 2 2 2 4 4" xfId="22337" xr:uid="{00000000-0005-0000-0000-0000315B0000}"/>
    <cellStyle name="常规 2 11 2 2 2 4 5" xfId="22338" xr:uid="{00000000-0005-0000-0000-0000325B0000}"/>
    <cellStyle name="常规 2 11 2 2 2 5" xfId="22339" xr:uid="{00000000-0005-0000-0000-0000335B0000}"/>
    <cellStyle name="常规 2 11 2 2 2 5 2" xfId="22340" xr:uid="{00000000-0005-0000-0000-0000345B0000}"/>
    <cellStyle name="常规 2 11 2 2 2 5 2 2" xfId="22341" xr:uid="{00000000-0005-0000-0000-0000355B0000}"/>
    <cellStyle name="常规 2 11 2 2 2 5 3" xfId="22342" xr:uid="{00000000-0005-0000-0000-0000365B0000}"/>
    <cellStyle name="常规 2 11 2 2 2 5 3 2" xfId="22343" xr:uid="{00000000-0005-0000-0000-0000375B0000}"/>
    <cellStyle name="常规 2 11 2 2 2 5 4" xfId="22344" xr:uid="{00000000-0005-0000-0000-0000385B0000}"/>
    <cellStyle name="常规 2 11 2 2 2 5 5" xfId="22345" xr:uid="{00000000-0005-0000-0000-0000395B0000}"/>
    <cellStyle name="常规 2 11 2 2 2 6" xfId="22346" xr:uid="{00000000-0005-0000-0000-00003A5B0000}"/>
    <cellStyle name="常规 2 11 2 2 2 6 2" xfId="22347" xr:uid="{00000000-0005-0000-0000-00003B5B0000}"/>
    <cellStyle name="常规 2 11 2 2 2 6 2 2" xfId="22348" xr:uid="{00000000-0005-0000-0000-00003C5B0000}"/>
    <cellStyle name="常规 2 11 2 2 2 6 3" xfId="22349" xr:uid="{00000000-0005-0000-0000-00003D5B0000}"/>
    <cellStyle name="常规 2 11 2 2 2 6 3 2" xfId="22350" xr:uid="{00000000-0005-0000-0000-00003E5B0000}"/>
    <cellStyle name="常规 2 11 2 2 2 6 4" xfId="22351" xr:uid="{00000000-0005-0000-0000-00003F5B0000}"/>
    <cellStyle name="常规 2 11 2 2 2 6 5" xfId="22352" xr:uid="{00000000-0005-0000-0000-0000405B0000}"/>
    <cellStyle name="常规 2 11 2 2 2 7" xfId="22353" xr:uid="{00000000-0005-0000-0000-0000415B0000}"/>
    <cellStyle name="常规 2 11 2 2 2 7 2" xfId="22354" xr:uid="{00000000-0005-0000-0000-0000425B0000}"/>
    <cellStyle name="常规 2 11 2 2 2 7 2 2" xfId="22355" xr:uid="{00000000-0005-0000-0000-0000435B0000}"/>
    <cellStyle name="常规 2 11 2 2 2 7 3" xfId="22356" xr:uid="{00000000-0005-0000-0000-0000445B0000}"/>
    <cellStyle name="常规 2 11 2 2 2 7 3 2" xfId="22357" xr:uid="{00000000-0005-0000-0000-0000455B0000}"/>
    <cellStyle name="常规 2 11 2 2 2 7 4" xfId="22358" xr:uid="{00000000-0005-0000-0000-0000465B0000}"/>
    <cellStyle name="常规 2 11 2 2 2 7 5" xfId="22359" xr:uid="{00000000-0005-0000-0000-0000475B0000}"/>
    <cellStyle name="常规 2 11 2 2 2 8" xfId="22360" xr:uid="{00000000-0005-0000-0000-0000485B0000}"/>
    <cellStyle name="常规 2 11 2 2 2 8 10" xfId="22361" xr:uid="{00000000-0005-0000-0000-0000495B0000}"/>
    <cellStyle name="常规 2 11 2 2 2 8 10 2" xfId="22362" xr:uid="{00000000-0005-0000-0000-00004A5B0000}"/>
    <cellStyle name="常规 2 11 2 2 2 8 10 2 2" xfId="22363" xr:uid="{00000000-0005-0000-0000-00004B5B0000}"/>
    <cellStyle name="常规 2 11 2 2 2 8 10 3" xfId="22364" xr:uid="{00000000-0005-0000-0000-00004C5B0000}"/>
    <cellStyle name="常规 2 11 2 2 2 8 10 3 2" xfId="22365" xr:uid="{00000000-0005-0000-0000-00004D5B0000}"/>
    <cellStyle name="常规 2 11 2 2 2 8 10 4" xfId="22366" xr:uid="{00000000-0005-0000-0000-00004E5B0000}"/>
    <cellStyle name="常规 2 11 2 2 2 8 10 5" xfId="22367" xr:uid="{00000000-0005-0000-0000-00004F5B0000}"/>
    <cellStyle name="常规 2 11 2 2 2 8 11" xfId="22368" xr:uid="{00000000-0005-0000-0000-0000505B0000}"/>
    <cellStyle name="常规 2 11 2 2 2 8 11 2" xfId="22369" xr:uid="{00000000-0005-0000-0000-0000515B0000}"/>
    <cellStyle name="常规 2 11 2 2 2 8 12" xfId="22370" xr:uid="{00000000-0005-0000-0000-0000525B0000}"/>
    <cellStyle name="常规 2 11 2 2 2 8 12 2" xfId="22371" xr:uid="{00000000-0005-0000-0000-0000535B0000}"/>
    <cellStyle name="常规 2 11 2 2 2 8 13" xfId="22372" xr:uid="{00000000-0005-0000-0000-0000545B0000}"/>
    <cellStyle name="常规 2 11 2 2 2 8 13 2" xfId="22373" xr:uid="{00000000-0005-0000-0000-0000555B0000}"/>
    <cellStyle name="常规 2 11 2 2 2 8 14" xfId="22374" xr:uid="{00000000-0005-0000-0000-0000565B0000}"/>
    <cellStyle name="常规 2 11 2 2 2 8 14 2" xfId="22375" xr:uid="{00000000-0005-0000-0000-0000575B0000}"/>
    <cellStyle name="常规 2 11 2 2 2 8 15" xfId="22376" xr:uid="{00000000-0005-0000-0000-0000585B0000}"/>
    <cellStyle name="常规 2 11 2 2 2 8 15 2" xfId="22377" xr:uid="{00000000-0005-0000-0000-0000595B0000}"/>
    <cellStyle name="常规 2 11 2 2 2 8 2" xfId="22378" xr:uid="{00000000-0005-0000-0000-00005A5B0000}"/>
    <cellStyle name="常规 2 11 2 2 2 8 2 2" xfId="22379" xr:uid="{00000000-0005-0000-0000-00005B5B0000}"/>
    <cellStyle name="常规 2 11 2 2 2 8 2 2 2" xfId="22380" xr:uid="{00000000-0005-0000-0000-00005C5B0000}"/>
    <cellStyle name="常规 2 11 2 2 2 8 2 3" xfId="22381" xr:uid="{00000000-0005-0000-0000-00005D5B0000}"/>
    <cellStyle name="常规 2 11 2 2 2 8 2 3 2" xfId="22382" xr:uid="{00000000-0005-0000-0000-00005E5B0000}"/>
    <cellStyle name="常规 2 11 2 2 2 8 2 4" xfId="22383" xr:uid="{00000000-0005-0000-0000-00005F5B0000}"/>
    <cellStyle name="常规 2 11 2 2 2 8 2 5" xfId="22384" xr:uid="{00000000-0005-0000-0000-0000605B0000}"/>
    <cellStyle name="常规 2 11 2 2 2 8 3" xfId="22385" xr:uid="{00000000-0005-0000-0000-0000615B0000}"/>
    <cellStyle name="常规 2 11 2 2 2 8 3 2" xfId="22386" xr:uid="{00000000-0005-0000-0000-0000625B0000}"/>
    <cellStyle name="常规 2 11 2 2 2 8 3 2 2" xfId="22387" xr:uid="{00000000-0005-0000-0000-0000635B0000}"/>
    <cellStyle name="常规 2 11 2 2 2 8 3 3" xfId="22388" xr:uid="{00000000-0005-0000-0000-0000645B0000}"/>
    <cellStyle name="常规 2 11 2 2 2 8 3 3 2" xfId="22389" xr:uid="{00000000-0005-0000-0000-0000655B0000}"/>
    <cellStyle name="常规 2 11 2 2 2 8 3 4" xfId="22390" xr:uid="{00000000-0005-0000-0000-0000665B0000}"/>
    <cellStyle name="常规 2 11 2 2 2 8 3 5" xfId="22391" xr:uid="{00000000-0005-0000-0000-0000675B0000}"/>
    <cellStyle name="常规 2 11 2 2 2 8 4" xfId="22392" xr:uid="{00000000-0005-0000-0000-0000685B0000}"/>
    <cellStyle name="常规 2 11 2 2 2 8 4 2" xfId="22393" xr:uid="{00000000-0005-0000-0000-0000695B0000}"/>
    <cellStyle name="常规 2 11 2 2 2 8 4 2 2" xfId="22394" xr:uid="{00000000-0005-0000-0000-00006A5B0000}"/>
    <cellStyle name="常规 2 11 2 2 2 8 4 3" xfId="22395" xr:uid="{00000000-0005-0000-0000-00006B5B0000}"/>
    <cellStyle name="常规 2 11 2 2 2 8 4 3 2" xfId="22396" xr:uid="{00000000-0005-0000-0000-00006C5B0000}"/>
    <cellStyle name="常规 2 11 2 2 2 8 4 4" xfId="22397" xr:uid="{00000000-0005-0000-0000-00006D5B0000}"/>
    <cellStyle name="常规 2 11 2 2 2 8 4 5" xfId="22398" xr:uid="{00000000-0005-0000-0000-00006E5B0000}"/>
    <cellStyle name="常规 2 11 2 2 2 8 5" xfId="22399" xr:uid="{00000000-0005-0000-0000-00006F5B0000}"/>
    <cellStyle name="常规 2 11 2 2 2 8 5 2" xfId="22400" xr:uid="{00000000-0005-0000-0000-0000705B0000}"/>
    <cellStyle name="常规 2 11 2 2 2 8 5 2 2" xfId="22401" xr:uid="{00000000-0005-0000-0000-0000715B0000}"/>
    <cellStyle name="常规 2 11 2 2 2 8 5 3" xfId="22402" xr:uid="{00000000-0005-0000-0000-0000725B0000}"/>
    <cellStyle name="常规 2 11 2 2 2 8 5 3 2" xfId="22403" xr:uid="{00000000-0005-0000-0000-0000735B0000}"/>
    <cellStyle name="常规 2 11 2 2 2 8 5 4" xfId="22404" xr:uid="{00000000-0005-0000-0000-0000745B0000}"/>
    <cellStyle name="常规 2 11 2 2 2 8 5 5" xfId="22405" xr:uid="{00000000-0005-0000-0000-0000755B0000}"/>
    <cellStyle name="常规 2 11 2 2 2 8 6" xfId="22406" xr:uid="{00000000-0005-0000-0000-0000765B0000}"/>
    <cellStyle name="常规 2 11 2 2 2 8 6 2" xfId="22407" xr:uid="{00000000-0005-0000-0000-0000775B0000}"/>
    <cellStyle name="常规 2 11 2 2 2 8 6 2 2" xfId="22408" xr:uid="{00000000-0005-0000-0000-0000785B0000}"/>
    <cellStyle name="常规 2 11 2 2 2 8 6 3" xfId="22409" xr:uid="{00000000-0005-0000-0000-0000795B0000}"/>
    <cellStyle name="常规 2 11 2 2 2 8 6 3 2" xfId="22410" xr:uid="{00000000-0005-0000-0000-00007A5B0000}"/>
    <cellStyle name="常规 2 11 2 2 2 8 6 4" xfId="22411" xr:uid="{00000000-0005-0000-0000-00007B5B0000}"/>
    <cellStyle name="常规 2 11 2 2 2 8 6 5" xfId="22412" xr:uid="{00000000-0005-0000-0000-00007C5B0000}"/>
    <cellStyle name="常规 2 11 2 2 2 8 7" xfId="22413" xr:uid="{00000000-0005-0000-0000-00007D5B0000}"/>
    <cellStyle name="常规 2 11 2 2 2 8 7 2" xfId="22414" xr:uid="{00000000-0005-0000-0000-00007E5B0000}"/>
    <cellStyle name="常规 2 11 2 2 2 8 7 2 2" xfId="22415" xr:uid="{00000000-0005-0000-0000-00007F5B0000}"/>
    <cellStyle name="常规 2 11 2 2 2 8 7 3" xfId="22416" xr:uid="{00000000-0005-0000-0000-0000805B0000}"/>
    <cellStyle name="常规 2 11 2 2 2 8 7 3 2" xfId="22417" xr:uid="{00000000-0005-0000-0000-0000815B0000}"/>
    <cellStyle name="常规 2 11 2 2 2 8 7 4" xfId="22418" xr:uid="{00000000-0005-0000-0000-0000825B0000}"/>
    <cellStyle name="常规 2 11 2 2 2 8 7 5" xfId="22419" xr:uid="{00000000-0005-0000-0000-0000835B0000}"/>
    <cellStyle name="常规 2 11 2 2 2 8 8" xfId="22420" xr:uid="{00000000-0005-0000-0000-0000845B0000}"/>
    <cellStyle name="常规 2 11 2 2 2 8 8 2" xfId="22421" xr:uid="{00000000-0005-0000-0000-0000855B0000}"/>
    <cellStyle name="常规 2 11 2 2 2 8 8 2 2" xfId="22422" xr:uid="{00000000-0005-0000-0000-0000865B0000}"/>
    <cellStyle name="常规 2 11 2 2 2 8 8 3" xfId="22423" xr:uid="{00000000-0005-0000-0000-0000875B0000}"/>
    <cellStyle name="常规 2 11 2 2 2 8 8 3 2" xfId="22424" xr:uid="{00000000-0005-0000-0000-0000885B0000}"/>
    <cellStyle name="常规 2 11 2 2 2 8 8 4" xfId="22425" xr:uid="{00000000-0005-0000-0000-0000895B0000}"/>
    <cellStyle name="常规 2 11 2 2 2 8 8 5" xfId="22426" xr:uid="{00000000-0005-0000-0000-00008A5B0000}"/>
    <cellStyle name="常规 2 11 2 2 2 8 9" xfId="22427" xr:uid="{00000000-0005-0000-0000-00008B5B0000}"/>
    <cellStyle name="常规 2 11 2 2 2 8 9 2" xfId="22428" xr:uid="{00000000-0005-0000-0000-00008C5B0000}"/>
    <cellStyle name="常规 2 11 2 2 2 8 9 2 2" xfId="22429" xr:uid="{00000000-0005-0000-0000-00008D5B0000}"/>
    <cellStyle name="常规 2 11 2 2 2 8 9 3" xfId="22430" xr:uid="{00000000-0005-0000-0000-00008E5B0000}"/>
    <cellStyle name="常规 2 11 2 2 2 8 9 3 2" xfId="22431" xr:uid="{00000000-0005-0000-0000-00008F5B0000}"/>
    <cellStyle name="常规 2 11 2 2 2 8 9 4" xfId="22432" xr:uid="{00000000-0005-0000-0000-0000905B0000}"/>
    <cellStyle name="常规 2 11 2 2 2 8 9 5" xfId="22433" xr:uid="{00000000-0005-0000-0000-0000915B0000}"/>
    <cellStyle name="常规 2 11 2 2 2 9" xfId="22434" xr:uid="{00000000-0005-0000-0000-0000925B0000}"/>
    <cellStyle name="常规 2 11 2 2 2 9 10" xfId="22435" xr:uid="{00000000-0005-0000-0000-0000935B0000}"/>
    <cellStyle name="常规 2 11 2 2 2 9 10 2" xfId="22436" xr:uid="{00000000-0005-0000-0000-0000945B0000}"/>
    <cellStyle name="常规 2 11 2 2 2 9 11" xfId="22437" xr:uid="{00000000-0005-0000-0000-0000955B0000}"/>
    <cellStyle name="常规 2 11 2 2 2 9 11 2" xfId="22438" xr:uid="{00000000-0005-0000-0000-0000965B0000}"/>
    <cellStyle name="常规 2 11 2 2 2 9 12" xfId="22439" xr:uid="{00000000-0005-0000-0000-0000975B0000}"/>
    <cellStyle name="常规 2 11 2 2 2 9 12 2" xfId="22440" xr:uid="{00000000-0005-0000-0000-0000985B0000}"/>
    <cellStyle name="常规 2 11 2 2 2 9 13" xfId="22441" xr:uid="{00000000-0005-0000-0000-0000995B0000}"/>
    <cellStyle name="常规 2 11 2 2 2 9 13 2" xfId="22442" xr:uid="{00000000-0005-0000-0000-00009A5B0000}"/>
    <cellStyle name="常规 2 11 2 2 2 9 14" xfId="22443" xr:uid="{00000000-0005-0000-0000-00009B5B0000}"/>
    <cellStyle name="常规 2 11 2 2 2 9 14 2" xfId="22444" xr:uid="{00000000-0005-0000-0000-00009C5B0000}"/>
    <cellStyle name="常规 2 11 2 2 2 9 2" xfId="22445" xr:uid="{00000000-0005-0000-0000-00009D5B0000}"/>
    <cellStyle name="常规 2 11 2 2 2 9 2 2" xfId="22446" xr:uid="{00000000-0005-0000-0000-00009E5B0000}"/>
    <cellStyle name="常规 2 11 2 2 2 9 2 2 2" xfId="22447" xr:uid="{00000000-0005-0000-0000-00009F5B0000}"/>
    <cellStyle name="常规 2 11 2 2 2 9 2 3" xfId="22448" xr:uid="{00000000-0005-0000-0000-0000A05B0000}"/>
    <cellStyle name="常规 2 11 2 2 2 9 2 3 2" xfId="22449" xr:uid="{00000000-0005-0000-0000-0000A15B0000}"/>
    <cellStyle name="常规 2 11 2 2 2 9 2 4" xfId="22450" xr:uid="{00000000-0005-0000-0000-0000A25B0000}"/>
    <cellStyle name="常规 2 11 2 2 2 9 2 5" xfId="22451" xr:uid="{00000000-0005-0000-0000-0000A35B0000}"/>
    <cellStyle name="常规 2 11 2 2 2 9 3" xfId="22452" xr:uid="{00000000-0005-0000-0000-0000A45B0000}"/>
    <cellStyle name="常规 2 11 2 2 2 9 3 2" xfId="22453" xr:uid="{00000000-0005-0000-0000-0000A55B0000}"/>
    <cellStyle name="常规 2 11 2 2 2 9 3 2 2" xfId="22454" xr:uid="{00000000-0005-0000-0000-0000A65B0000}"/>
    <cellStyle name="常规 2 11 2 2 2 9 3 3" xfId="22455" xr:uid="{00000000-0005-0000-0000-0000A75B0000}"/>
    <cellStyle name="常规 2 11 2 2 2 9 3 3 2" xfId="22456" xr:uid="{00000000-0005-0000-0000-0000A85B0000}"/>
    <cellStyle name="常规 2 11 2 2 2 9 3 4" xfId="22457" xr:uid="{00000000-0005-0000-0000-0000A95B0000}"/>
    <cellStyle name="常规 2 11 2 2 2 9 3 5" xfId="22458" xr:uid="{00000000-0005-0000-0000-0000AA5B0000}"/>
    <cellStyle name="常规 2 11 2 2 2 9 4" xfId="22459" xr:uid="{00000000-0005-0000-0000-0000AB5B0000}"/>
    <cellStyle name="常规 2 11 2 2 2 9 4 2" xfId="22460" xr:uid="{00000000-0005-0000-0000-0000AC5B0000}"/>
    <cellStyle name="常规 2 11 2 2 2 9 4 2 2" xfId="22461" xr:uid="{00000000-0005-0000-0000-0000AD5B0000}"/>
    <cellStyle name="常规 2 11 2 2 2 9 4 3" xfId="22462" xr:uid="{00000000-0005-0000-0000-0000AE5B0000}"/>
    <cellStyle name="常规 2 11 2 2 2 9 4 3 2" xfId="22463" xr:uid="{00000000-0005-0000-0000-0000AF5B0000}"/>
    <cellStyle name="常规 2 11 2 2 2 9 4 4" xfId="22464" xr:uid="{00000000-0005-0000-0000-0000B05B0000}"/>
    <cellStyle name="常规 2 11 2 2 2 9 4 5" xfId="22465" xr:uid="{00000000-0005-0000-0000-0000B15B0000}"/>
    <cellStyle name="常规 2 11 2 2 2 9 5" xfId="22466" xr:uid="{00000000-0005-0000-0000-0000B25B0000}"/>
    <cellStyle name="常规 2 11 2 2 2 9 5 2" xfId="22467" xr:uid="{00000000-0005-0000-0000-0000B35B0000}"/>
    <cellStyle name="常规 2 11 2 2 2 9 5 2 2" xfId="22468" xr:uid="{00000000-0005-0000-0000-0000B45B0000}"/>
    <cellStyle name="常规 2 11 2 2 2 9 5 3" xfId="22469" xr:uid="{00000000-0005-0000-0000-0000B55B0000}"/>
    <cellStyle name="常规 2 11 2 2 2 9 5 3 2" xfId="22470" xr:uid="{00000000-0005-0000-0000-0000B65B0000}"/>
    <cellStyle name="常规 2 11 2 2 2 9 5 4" xfId="22471" xr:uid="{00000000-0005-0000-0000-0000B75B0000}"/>
    <cellStyle name="常规 2 11 2 2 2 9 5 5" xfId="22472" xr:uid="{00000000-0005-0000-0000-0000B85B0000}"/>
    <cellStyle name="常规 2 11 2 2 2 9 6" xfId="22473" xr:uid="{00000000-0005-0000-0000-0000B95B0000}"/>
    <cellStyle name="常规 2 11 2 2 2 9 6 2" xfId="22474" xr:uid="{00000000-0005-0000-0000-0000BA5B0000}"/>
    <cellStyle name="常规 2 11 2 2 2 9 6 2 2" xfId="22475" xr:uid="{00000000-0005-0000-0000-0000BB5B0000}"/>
    <cellStyle name="常规 2 11 2 2 2 9 6 3" xfId="22476" xr:uid="{00000000-0005-0000-0000-0000BC5B0000}"/>
    <cellStyle name="常规 2 11 2 2 2 9 6 3 2" xfId="22477" xr:uid="{00000000-0005-0000-0000-0000BD5B0000}"/>
    <cellStyle name="常规 2 11 2 2 2 9 6 4" xfId="22478" xr:uid="{00000000-0005-0000-0000-0000BE5B0000}"/>
    <cellStyle name="常规 2 11 2 2 2 9 6 5" xfId="22479" xr:uid="{00000000-0005-0000-0000-0000BF5B0000}"/>
    <cellStyle name="常规 2 11 2 2 2 9 7" xfId="22480" xr:uid="{00000000-0005-0000-0000-0000C05B0000}"/>
    <cellStyle name="常规 2 11 2 2 2 9 7 2" xfId="22481" xr:uid="{00000000-0005-0000-0000-0000C15B0000}"/>
    <cellStyle name="常规 2 11 2 2 2 9 7 2 2" xfId="22482" xr:uid="{00000000-0005-0000-0000-0000C25B0000}"/>
    <cellStyle name="常规 2 11 2 2 2 9 7 3" xfId="22483" xr:uid="{00000000-0005-0000-0000-0000C35B0000}"/>
    <cellStyle name="常规 2 11 2 2 2 9 7 3 2" xfId="22484" xr:uid="{00000000-0005-0000-0000-0000C45B0000}"/>
    <cellStyle name="常规 2 11 2 2 2 9 7 4" xfId="22485" xr:uid="{00000000-0005-0000-0000-0000C55B0000}"/>
    <cellStyle name="常规 2 11 2 2 2 9 7 5" xfId="22486" xr:uid="{00000000-0005-0000-0000-0000C65B0000}"/>
    <cellStyle name="常规 2 11 2 2 2 9 8" xfId="22487" xr:uid="{00000000-0005-0000-0000-0000C75B0000}"/>
    <cellStyle name="常规 2 11 2 2 2 9 8 2" xfId="22488" xr:uid="{00000000-0005-0000-0000-0000C85B0000}"/>
    <cellStyle name="常规 2 11 2 2 2 9 8 2 2" xfId="22489" xr:uid="{00000000-0005-0000-0000-0000C95B0000}"/>
    <cellStyle name="常规 2 11 2 2 2 9 8 3" xfId="22490" xr:uid="{00000000-0005-0000-0000-0000CA5B0000}"/>
    <cellStyle name="常规 2 11 2 2 2 9 8 3 2" xfId="22491" xr:uid="{00000000-0005-0000-0000-0000CB5B0000}"/>
    <cellStyle name="常规 2 11 2 2 2 9 8 4" xfId="22492" xr:uid="{00000000-0005-0000-0000-0000CC5B0000}"/>
    <cellStyle name="常规 2 11 2 2 2 9 8 5" xfId="22493" xr:uid="{00000000-0005-0000-0000-0000CD5B0000}"/>
    <cellStyle name="常规 2 11 2 2 2 9 9" xfId="22494" xr:uid="{00000000-0005-0000-0000-0000CE5B0000}"/>
    <cellStyle name="常规 2 11 2 2 2 9 9 2" xfId="22495" xr:uid="{00000000-0005-0000-0000-0000CF5B0000}"/>
    <cellStyle name="常规 2 11 2 2 2 9 9 2 2" xfId="22496" xr:uid="{00000000-0005-0000-0000-0000D05B0000}"/>
    <cellStyle name="常规 2 11 2 2 2 9 9 3" xfId="22497" xr:uid="{00000000-0005-0000-0000-0000D15B0000}"/>
    <cellStyle name="常规 2 11 2 2 2 9 9 3 2" xfId="22498" xr:uid="{00000000-0005-0000-0000-0000D25B0000}"/>
    <cellStyle name="常规 2 11 2 2 2 9 9 4" xfId="22499" xr:uid="{00000000-0005-0000-0000-0000D35B0000}"/>
    <cellStyle name="常规 2 11 2 2 2 9 9 5" xfId="22500" xr:uid="{00000000-0005-0000-0000-0000D45B0000}"/>
    <cellStyle name="常规 2 11 2 2 20" xfId="22501" xr:uid="{00000000-0005-0000-0000-0000D55B0000}"/>
    <cellStyle name="常规 2 11 2 2 20 2" xfId="22502" xr:uid="{00000000-0005-0000-0000-0000D65B0000}"/>
    <cellStyle name="常规 2 11 2 2 21" xfId="22503" xr:uid="{00000000-0005-0000-0000-0000D75B0000}"/>
    <cellStyle name="常规 2 11 2 2 21 2" xfId="22504" xr:uid="{00000000-0005-0000-0000-0000D85B0000}"/>
    <cellStyle name="常规 2 11 2 2 22" xfId="22505" xr:uid="{00000000-0005-0000-0000-0000D95B0000}"/>
    <cellStyle name="常规 2 11 2 2 22 2" xfId="22506" xr:uid="{00000000-0005-0000-0000-0000DA5B0000}"/>
    <cellStyle name="常规 2 11 2 2 23" xfId="22507" xr:uid="{00000000-0005-0000-0000-0000DB5B0000}"/>
    <cellStyle name="常规 2 11 2 2 23 2" xfId="22508" xr:uid="{00000000-0005-0000-0000-0000DC5B0000}"/>
    <cellStyle name="常规 2 11 2 2 3" xfId="22509" xr:uid="{00000000-0005-0000-0000-0000DD5B0000}"/>
    <cellStyle name="常规 2 11 2 2 3 10" xfId="22510" xr:uid="{00000000-0005-0000-0000-0000DE5B0000}"/>
    <cellStyle name="常规 2 11 2 2 3 10 2" xfId="22511" xr:uid="{00000000-0005-0000-0000-0000DF5B0000}"/>
    <cellStyle name="常规 2 11 2 2 3 10 3" xfId="22512" xr:uid="{00000000-0005-0000-0000-0000E05B0000}"/>
    <cellStyle name="常规 2 11 2 2 3 10 4" xfId="22513" xr:uid="{00000000-0005-0000-0000-0000E15B0000}"/>
    <cellStyle name="常规 2 11 2 2 3 10 5" xfId="22514" xr:uid="{00000000-0005-0000-0000-0000E25B0000}"/>
    <cellStyle name="常规 2 11 2 2 3 11" xfId="22515" xr:uid="{00000000-0005-0000-0000-0000E35B0000}"/>
    <cellStyle name="常规 2 11 2 2 3 11 2" xfId="22516" xr:uid="{00000000-0005-0000-0000-0000E45B0000}"/>
    <cellStyle name="常规 2 11 2 2 3 11 3" xfId="22517" xr:uid="{00000000-0005-0000-0000-0000E55B0000}"/>
    <cellStyle name="常规 2 11 2 2 3 11 4" xfId="22518" xr:uid="{00000000-0005-0000-0000-0000E65B0000}"/>
    <cellStyle name="常规 2 11 2 2 3 11 5" xfId="22519" xr:uid="{00000000-0005-0000-0000-0000E75B0000}"/>
    <cellStyle name="常规 2 11 2 2 3 12" xfId="22520" xr:uid="{00000000-0005-0000-0000-0000E85B0000}"/>
    <cellStyle name="常规 2 11 2 2 3 12 2" xfId="22521" xr:uid="{00000000-0005-0000-0000-0000E95B0000}"/>
    <cellStyle name="常规 2 11 2 2 3 12 2 2" xfId="22522" xr:uid="{00000000-0005-0000-0000-0000EA5B0000}"/>
    <cellStyle name="常规 2 11 2 2 3 12 3" xfId="22523" xr:uid="{00000000-0005-0000-0000-0000EB5B0000}"/>
    <cellStyle name="常规 2 11 2 2 3 12 3 2" xfId="22524" xr:uid="{00000000-0005-0000-0000-0000EC5B0000}"/>
    <cellStyle name="常规 2 11 2 2 3 12 4" xfId="22525" xr:uid="{00000000-0005-0000-0000-0000ED5B0000}"/>
    <cellStyle name="常规 2 11 2 2 3 12 4 2" xfId="22526" xr:uid="{00000000-0005-0000-0000-0000EE5B0000}"/>
    <cellStyle name="常规 2 11 2 2 3 12 5" xfId="22527" xr:uid="{00000000-0005-0000-0000-0000EF5B0000}"/>
    <cellStyle name="常规 2 11 2 2 3 12 5 2" xfId="22528" xr:uid="{00000000-0005-0000-0000-0000F05B0000}"/>
    <cellStyle name="常规 2 11 2 2 3 12 6" xfId="22529" xr:uid="{00000000-0005-0000-0000-0000F15B0000}"/>
    <cellStyle name="常规 2 11 2 2 3 12 6 2" xfId="22530" xr:uid="{00000000-0005-0000-0000-0000F25B0000}"/>
    <cellStyle name="常规 2 11 2 2 3 13" xfId="22531" xr:uid="{00000000-0005-0000-0000-0000F35B0000}"/>
    <cellStyle name="常规 2 11 2 2 3 13 2" xfId="22532" xr:uid="{00000000-0005-0000-0000-0000F45B0000}"/>
    <cellStyle name="常规 2 11 2 2 3 13 2 2" xfId="22533" xr:uid="{00000000-0005-0000-0000-0000F55B0000}"/>
    <cellStyle name="常规 2 11 2 2 3 13 3" xfId="22534" xr:uid="{00000000-0005-0000-0000-0000F65B0000}"/>
    <cellStyle name="常规 2 11 2 2 3 13 3 2" xfId="22535" xr:uid="{00000000-0005-0000-0000-0000F75B0000}"/>
    <cellStyle name="常规 2 11 2 2 3 13 4" xfId="22536" xr:uid="{00000000-0005-0000-0000-0000F85B0000}"/>
    <cellStyle name="常规 2 11 2 2 3 13 4 2" xfId="22537" xr:uid="{00000000-0005-0000-0000-0000F95B0000}"/>
    <cellStyle name="常规 2 11 2 2 3 13 5" xfId="22538" xr:uid="{00000000-0005-0000-0000-0000FA5B0000}"/>
    <cellStyle name="常规 2 11 2 2 3 13 5 2" xfId="22539" xr:uid="{00000000-0005-0000-0000-0000FB5B0000}"/>
    <cellStyle name="常规 2 11 2 2 3 13 6" xfId="22540" xr:uid="{00000000-0005-0000-0000-0000FC5B0000}"/>
    <cellStyle name="常规 2 11 2 2 3 13 6 2" xfId="22541" xr:uid="{00000000-0005-0000-0000-0000FD5B0000}"/>
    <cellStyle name="常规 2 11 2 2 3 14" xfId="22542" xr:uid="{00000000-0005-0000-0000-0000FE5B0000}"/>
    <cellStyle name="常规 2 11 2 2 3 14 2" xfId="22543" xr:uid="{00000000-0005-0000-0000-0000FF5B0000}"/>
    <cellStyle name="常规 2 11 2 2 3 15" xfId="22544" xr:uid="{00000000-0005-0000-0000-0000005C0000}"/>
    <cellStyle name="常规 2 11 2 2 3 15 2" xfId="22545" xr:uid="{00000000-0005-0000-0000-0000015C0000}"/>
    <cellStyle name="常规 2 11 2 2 3 16" xfId="22546" xr:uid="{00000000-0005-0000-0000-0000025C0000}"/>
    <cellStyle name="常规 2 11 2 2 3 17" xfId="22547" xr:uid="{00000000-0005-0000-0000-0000035C0000}"/>
    <cellStyle name="常规 2 11 2 2 3 2" xfId="22548" xr:uid="{00000000-0005-0000-0000-0000045C0000}"/>
    <cellStyle name="常规 2 11 2 2 3 2 10" xfId="22549" xr:uid="{00000000-0005-0000-0000-0000055C0000}"/>
    <cellStyle name="常规 2 11 2 2 3 2 10 2" xfId="22550" xr:uid="{00000000-0005-0000-0000-0000065C0000}"/>
    <cellStyle name="常规 2 11 2 2 3 2 2" xfId="22551" xr:uid="{00000000-0005-0000-0000-0000075C0000}"/>
    <cellStyle name="常规 2 11 2 2 3 2 2 10" xfId="22552" xr:uid="{00000000-0005-0000-0000-0000085C0000}"/>
    <cellStyle name="常规 2 11 2 2 3 2 2 11" xfId="22553" xr:uid="{00000000-0005-0000-0000-0000095C0000}"/>
    <cellStyle name="常规 2 11 2 2 3 2 2 2" xfId="22554" xr:uid="{00000000-0005-0000-0000-00000A5C0000}"/>
    <cellStyle name="常规 2 11 2 2 3 2 2 2 2" xfId="22555" xr:uid="{00000000-0005-0000-0000-00000B5C0000}"/>
    <cellStyle name="常规 2 11 2 2 3 2 2 3" xfId="22556" xr:uid="{00000000-0005-0000-0000-00000C5C0000}"/>
    <cellStyle name="常规 2 11 2 2 3 2 2 3 2" xfId="22557" xr:uid="{00000000-0005-0000-0000-00000D5C0000}"/>
    <cellStyle name="常规 2 11 2 2 3 2 2 4" xfId="22558" xr:uid="{00000000-0005-0000-0000-00000E5C0000}"/>
    <cellStyle name="常规 2 11 2 2 3 2 2 4 2" xfId="22559" xr:uid="{00000000-0005-0000-0000-00000F5C0000}"/>
    <cellStyle name="常规 2 11 2 2 3 2 2 5" xfId="22560" xr:uid="{00000000-0005-0000-0000-0000105C0000}"/>
    <cellStyle name="常规 2 11 2 2 3 2 2 5 2" xfId="22561" xr:uid="{00000000-0005-0000-0000-0000115C0000}"/>
    <cellStyle name="常规 2 11 2 2 3 2 2 6" xfId="22562" xr:uid="{00000000-0005-0000-0000-0000125C0000}"/>
    <cellStyle name="常规 2 11 2 2 3 2 2 6 2" xfId="22563" xr:uid="{00000000-0005-0000-0000-0000135C0000}"/>
    <cellStyle name="常规 2 11 2 2 3 2 2 7" xfId="22564" xr:uid="{00000000-0005-0000-0000-0000145C0000}"/>
    <cellStyle name="常规 2 11 2 2 3 2 2 7 2" xfId="22565" xr:uid="{00000000-0005-0000-0000-0000155C0000}"/>
    <cellStyle name="常规 2 11 2 2 3 2 2 8" xfId="22566" xr:uid="{00000000-0005-0000-0000-0000165C0000}"/>
    <cellStyle name="常规 2 11 2 2 3 2 2 8 2" xfId="22567" xr:uid="{00000000-0005-0000-0000-0000175C0000}"/>
    <cellStyle name="常规 2 11 2 2 3 2 2 9" xfId="22568" xr:uid="{00000000-0005-0000-0000-0000185C0000}"/>
    <cellStyle name="常规 2 11 2 2 3 2 2 9 2" xfId="22569" xr:uid="{00000000-0005-0000-0000-0000195C0000}"/>
    <cellStyle name="常规 2 11 2 2 3 2 3" xfId="22570" xr:uid="{00000000-0005-0000-0000-00001A5C0000}"/>
    <cellStyle name="常规 2 11 2 2 3 2 3 2" xfId="22571" xr:uid="{00000000-0005-0000-0000-00001B5C0000}"/>
    <cellStyle name="常规 2 11 2 2 3 2 3 2 2" xfId="22572" xr:uid="{00000000-0005-0000-0000-00001C5C0000}"/>
    <cellStyle name="常规 2 11 2 2 3 2 3 3" xfId="22573" xr:uid="{00000000-0005-0000-0000-00001D5C0000}"/>
    <cellStyle name="常规 2 11 2 2 3 2 3 3 2" xfId="22574" xr:uid="{00000000-0005-0000-0000-00001E5C0000}"/>
    <cellStyle name="常规 2 11 2 2 3 2 3 4" xfId="22575" xr:uid="{00000000-0005-0000-0000-00001F5C0000}"/>
    <cellStyle name="常规 2 11 2 2 3 2 3 5" xfId="22576" xr:uid="{00000000-0005-0000-0000-0000205C0000}"/>
    <cellStyle name="常规 2 11 2 2 3 2 4" xfId="22577" xr:uid="{00000000-0005-0000-0000-0000215C0000}"/>
    <cellStyle name="常规 2 11 2 2 3 2 4 2" xfId="22578" xr:uid="{00000000-0005-0000-0000-0000225C0000}"/>
    <cellStyle name="常规 2 11 2 2 3 2 4 2 2" xfId="22579" xr:uid="{00000000-0005-0000-0000-0000235C0000}"/>
    <cellStyle name="常规 2 11 2 2 3 2 4 3" xfId="22580" xr:uid="{00000000-0005-0000-0000-0000245C0000}"/>
    <cellStyle name="常规 2 11 2 2 3 2 4 3 2" xfId="22581" xr:uid="{00000000-0005-0000-0000-0000255C0000}"/>
    <cellStyle name="常规 2 11 2 2 3 2 4 4" xfId="22582" xr:uid="{00000000-0005-0000-0000-0000265C0000}"/>
    <cellStyle name="常规 2 11 2 2 3 2 4 5" xfId="22583" xr:uid="{00000000-0005-0000-0000-0000275C0000}"/>
    <cellStyle name="常规 2 11 2 2 3 2 5" xfId="22584" xr:uid="{00000000-0005-0000-0000-0000285C0000}"/>
    <cellStyle name="常规 2 11 2 2 3 2 5 2" xfId="22585" xr:uid="{00000000-0005-0000-0000-0000295C0000}"/>
    <cellStyle name="常规 2 11 2 2 3 2 5 2 2" xfId="22586" xr:uid="{00000000-0005-0000-0000-00002A5C0000}"/>
    <cellStyle name="常规 2 11 2 2 3 2 5 3" xfId="22587" xr:uid="{00000000-0005-0000-0000-00002B5C0000}"/>
    <cellStyle name="常规 2 11 2 2 3 2 5 3 2" xfId="22588" xr:uid="{00000000-0005-0000-0000-00002C5C0000}"/>
    <cellStyle name="常规 2 11 2 2 3 2 5 4" xfId="22589" xr:uid="{00000000-0005-0000-0000-00002D5C0000}"/>
    <cellStyle name="常规 2 11 2 2 3 2 5 5" xfId="22590" xr:uid="{00000000-0005-0000-0000-00002E5C0000}"/>
    <cellStyle name="常规 2 11 2 2 3 2 6" xfId="22591" xr:uid="{00000000-0005-0000-0000-00002F5C0000}"/>
    <cellStyle name="常规 2 11 2 2 3 2 6 2" xfId="22592" xr:uid="{00000000-0005-0000-0000-0000305C0000}"/>
    <cellStyle name="常规 2 11 2 2 3 2 7" xfId="22593" xr:uid="{00000000-0005-0000-0000-0000315C0000}"/>
    <cellStyle name="常规 2 11 2 2 3 2 7 2" xfId="22594" xr:uid="{00000000-0005-0000-0000-0000325C0000}"/>
    <cellStyle name="常规 2 11 2 2 3 2 8" xfId="22595" xr:uid="{00000000-0005-0000-0000-0000335C0000}"/>
    <cellStyle name="常规 2 11 2 2 3 2 8 2" xfId="22596" xr:uid="{00000000-0005-0000-0000-0000345C0000}"/>
    <cellStyle name="常规 2 11 2 2 3 2 9" xfId="22597" xr:uid="{00000000-0005-0000-0000-0000355C0000}"/>
    <cellStyle name="常规 2 11 2 2 3 2 9 2" xfId="22598" xr:uid="{00000000-0005-0000-0000-0000365C0000}"/>
    <cellStyle name="常规 2 11 2 2 3 3" xfId="22599" xr:uid="{00000000-0005-0000-0000-0000375C0000}"/>
    <cellStyle name="常规 2 11 2 2 3 3 2" xfId="22600" xr:uid="{00000000-0005-0000-0000-0000385C0000}"/>
    <cellStyle name="常规 2 11 2 2 3 3 2 2" xfId="22601" xr:uid="{00000000-0005-0000-0000-0000395C0000}"/>
    <cellStyle name="常规 2 11 2 2 3 3 2 2 2" xfId="22602" xr:uid="{00000000-0005-0000-0000-00003A5C0000}"/>
    <cellStyle name="常规 2 11 2 2 3 3 2 3" xfId="22603" xr:uid="{00000000-0005-0000-0000-00003B5C0000}"/>
    <cellStyle name="常规 2 11 2 2 3 3 2 3 2" xfId="22604" xr:uid="{00000000-0005-0000-0000-00003C5C0000}"/>
    <cellStyle name="常规 2 11 2 2 3 3 2 4" xfId="22605" xr:uid="{00000000-0005-0000-0000-00003D5C0000}"/>
    <cellStyle name="常规 2 11 2 2 3 3 2 5" xfId="22606" xr:uid="{00000000-0005-0000-0000-00003E5C0000}"/>
    <cellStyle name="常规 2 11 2 2 3 3 3" xfId="22607" xr:uid="{00000000-0005-0000-0000-00003F5C0000}"/>
    <cellStyle name="常规 2 11 2 2 3 3 3 2" xfId="22608" xr:uid="{00000000-0005-0000-0000-0000405C0000}"/>
    <cellStyle name="常规 2 11 2 2 3 3 3 2 2" xfId="22609" xr:uid="{00000000-0005-0000-0000-0000415C0000}"/>
    <cellStyle name="常规 2 11 2 2 3 3 3 3" xfId="22610" xr:uid="{00000000-0005-0000-0000-0000425C0000}"/>
    <cellStyle name="常规 2 11 2 2 3 3 3 3 2" xfId="22611" xr:uid="{00000000-0005-0000-0000-0000435C0000}"/>
    <cellStyle name="常规 2 11 2 2 3 3 3 4" xfId="22612" xr:uid="{00000000-0005-0000-0000-0000445C0000}"/>
    <cellStyle name="常规 2 11 2 2 3 3 3 5" xfId="22613" xr:uid="{00000000-0005-0000-0000-0000455C0000}"/>
    <cellStyle name="常规 2 11 2 2 3 3 4" xfId="22614" xr:uid="{00000000-0005-0000-0000-0000465C0000}"/>
    <cellStyle name="常规 2 11 2 2 3 3 4 2" xfId="22615" xr:uid="{00000000-0005-0000-0000-0000475C0000}"/>
    <cellStyle name="常规 2 11 2 2 3 3 5" xfId="22616" xr:uid="{00000000-0005-0000-0000-0000485C0000}"/>
    <cellStyle name="常规 2 11 2 2 3 3 5 2" xfId="22617" xr:uid="{00000000-0005-0000-0000-0000495C0000}"/>
    <cellStyle name="常规 2 11 2 2 3 3 6" xfId="22618" xr:uid="{00000000-0005-0000-0000-00004A5C0000}"/>
    <cellStyle name="常规 2 11 2 2 3 3 6 2" xfId="22619" xr:uid="{00000000-0005-0000-0000-00004B5C0000}"/>
    <cellStyle name="常规 2 11 2 2 3 3 7" xfId="22620" xr:uid="{00000000-0005-0000-0000-00004C5C0000}"/>
    <cellStyle name="常规 2 11 2 2 3 3 7 2" xfId="22621" xr:uid="{00000000-0005-0000-0000-00004D5C0000}"/>
    <cellStyle name="常规 2 11 2 2 3 3 8" xfId="22622" xr:uid="{00000000-0005-0000-0000-00004E5C0000}"/>
    <cellStyle name="常规 2 11 2 2 3 3 8 2" xfId="22623" xr:uid="{00000000-0005-0000-0000-00004F5C0000}"/>
    <cellStyle name="常规 2 11 2 2 3 4" xfId="22624" xr:uid="{00000000-0005-0000-0000-0000505C0000}"/>
    <cellStyle name="常规 2 11 2 2 3 4 2" xfId="22625" xr:uid="{00000000-0005-0000-0000-0000515C0000}"/>
    <cellStyle name="常规 2 11 2 2 3 4 2 2" xfId="22626" xr:uid="{00000000-0005-0000-0000-0000525C0000}"/>
    <cellStyle name="常规 2 11 2 2 3 4 2 2 2" xfId="22627" xr:uid="{00000000-0005-0000-0000-0000535C0000}"/>
    <cellStyle name="常规 2 11 2 2 3 4 2 3" xfId="22628" xr:uid="{00000000-0005-0000-0000-0000545C0000}"/>
    <cellStyle name="常规 2 11 2 2 3 4 2 3 2" xfId="22629" xr:uid="{00000000-0005-0000-0000-0000555C0000}"/>
    <cellStyle name="常规 2 11 2 2 3 4 2 4" xfId="22630" xr:uid="{00000000-0005-0000-0000-0000565C0000}"/>
    <cellStyle name="常规 2 11 2 2 3 4 2 5" xfId="22631" xr:uid="{00000000-0005-0000-0000-0000575C0000}"/>
    <cellStyle name="常规 2 11 2 2 3 4 3" xfId="22632" xr:uid="{00000000-0005-0000-0000-0000585C0000}"/>
    <cellStyle name="常规 2 11 2 2 3 4 3 2" xfId="22633" xr:uid="{00000000-0005-0000-0000-0000595C0000}"/>
    <cellStyle name="常规 2 11 2 2 3 4 3 2 2" xfId="22634" xr:uid="{00000000-0005-0000-0000-00005A5C0000}"/>
    <cellStyle name="常规 2 11 2 2 3 4 3 3" xfId="22635" xr:uid="{00000000-0005-0000-0000-00005B5C0000}"/>
    <cellStyle name="常规 2 11 2 2 3 4 3 3 2" xfId="22636" xr:uid="{00000000-0005-0000-0000-00005C5C0000}"/>
    <cellStyle name="常规 2 11 2 2 3 4 3 4" xfId="22637" xr:uid="{00000000-0005-0000-0000-00005D5C0000}"/>
    <cellStyle name="常规 2 11 2 2 3 4 3 5" xfId="22638" xr:uid="{00000000-0005-0000-0000-00005E5C0000}"/>
    <cellStyle name="常规 2 11 2 2 3 4 4" xfId="22639" xr:uid="{00000000-0005-0000-0000-00005F5C0000}"/>
    <cellStyle name="常规 2 11 2 2 3 4 4 2" xfId="22640" xr:uid="{00000000-0005-0000-0000-0000605C0000}"/>
    <cellStyle name="常规 2 11 2 2 3 4 5" xfId="22641" xr:uid="{00000000-0005-0000-0000-0000615C0000}"/>
    <cellStyle name="常规 2 11 2 2 3 4 5 2" xfId="22642" xr:uid="{00000000-0005-0000-0000-0000625C0000}"/>
    <cellStyle name="常规 2 11 2 2 3 4 6" xfId="22643" xr:uid="{00000000-0005-0000-0000-0000635C0000}"/>
    <cellStyle name="常规 2 11 2 2 3 4 6 2" xfId="22644" xr:uid="{00000000-0005-0000-0000-0000645C0000}"/>
    <cellStyle name="常规 2 11 2 2 3 4 7" xfId="22645" xr:uid="{00000000-0005-0000-0000-0000655C0000}"/>
    <cellStyle name="常规 2 11 2 2 3 4 7 2" xfId="22646" xr:uid="{00000000-0005-0000-0000-0000665C0000}"/>
    <cellStyle name="常规 2 11 2 2 3 4 8" xfId="22647" xr:uid="{00000000-0005-0000-0000-0000675C0000}"/>
    <cellStyle name="常规 2 11 2 2 3 4 8 2" xfId="22648" xr:uid="{00000000-0005-0000-0000-0000685C0000}"/>
    <cellStyle name="常规 2 11 2 2 3 5" xfId="22649" xr:uid="{00000000-0005-0000-0000-0000695C0000}"/>
    <cellStyle name="常规 2 11 2 2 3 5 2" xfId="22650" xr:uid="{00000000-0005-0000-0000-00006A5C0000}"/>
    <cellStyle name="常规 2 11 2 2 3 5 2 2" xfId="22651" xr:uid="{00000000-0005-0000-0000-00006B5C0000}"/>
    <cellStyle name="常规 2 11 2 2 3 5 2 2 2" xfId="22652" xr:uid="{00000000-0005-0000-0000-00006C5C0000}"/>
    <cellStyle name="常规 2 11 2 2 3 5 2 3" xfId="22653" xr:uid="{00000000-0005-0000-0000-00006D5C0000}"/>
    <cellStyle name="常规 2 11 2 2 3 5 2 3 2" xfId="22654" xr:uid="{00000000-0005-0000-0000-00006E5C0000}"/>
    <cellStyle name="常规 2 11 2 2 3 5 2 4" xfId="22655" xr:uid="{00000000-0005-0000-0000-00006F5C0000}"/>
    <cellStyle name="常规 2 11 2 2 3 5 2 5" xfId="22656" xr:uid="{00000000-0005-0000-0000-0000705C0000}"/>
    <cellStyle name="常规 2 11 2 2 3 5 3" xfId="22657" xr:uid="{00000000-0005-0000-0000-0000715C0000}"/>
    <cellStyle name="常规 2 11 2 2 3 5 3 2" xfId="22658" xr:uid="{00000000-0005-0000-0000-0000725C0000}"/>
    <cellStyle name="常规 2 11 2 2 3 5 4" xfId="22659" xr:uid="{00000000-0005-0000-0000-0000735C0000}"/>
    <cellStyle name="常规 2 11 2 2 3 5 4 2" xfId="22660" xr:uid="{00000000-0005-0000-0000-0000745C0000}"/>
    <cellStyle name="常规 2 11 2 2 3 5 5" xfId="22661" xr:uid="{00000000-0005-0000-0000-0000755C0000}"/>
    <cellStyle name="常规 2 11 2 2 3 5 5 2" xfId="22662" xr:uid="{00000000-0005-0000-0000-0000765C0000}"/>
    <cellStyle name="常规 2 11 2 2 3 5 6" xfId="22663" xr:uid="{00000000-0005-0000-0000-0000775C0000}"/>
    <cellStyle name="常规 2 11 2 2 3 5 6 2" xfId="22664" xr:uid="{00000000-0005-0000-0000-0000785C0000}"/>
    <cellStyle name="常规 2 11 2 2 3 5 7" xfId="22665" xr:uid="{00000000-0005-0000-0000-0000795C0000}"/>
    <cellStyle name="常规 2 11 2 2 3 5 7 2" xfId="22666" xr:uid="{00000000-0005-0000-0000-00007A5C0000}"/>
    <cellStyle name="常规 2 11 2 2 3 6" xfId="22667" xr:uid="{00000000-0005-0000-0000-00007B5C0000}"/>
    <cellStyle name="常规 2 11 2 2 3 6 2" xfId="22668" xr:uid="{00000000-0005-0000-0000-00007C5C0000}"/>
    <cellStyle name="常规 2 11 2 2 3 6 2 2" xfId="22669" xr:uid="{00000000-0005-0000-0000-00007D5C0000}"/>
    <cellStyle name="常规 2 11 2 2 3 6 3" xfId="22670" xr:uid="{00000000-0005-0000-0000-00007E5C0000}"/>
    <cellStyle name="常规 2 11 2 2 3 6 3 2" xfId="22671" xr:uid="{00000000-0005-0000-0000-00007F5C0000}"/>
    <cellStyle name="常规 2 11 2 2 3 6 4" xfId="22672" xr:uid="{00000000-0005-0000-0000-0000805C0000}"/>
    <cellStyle name="常规 2 11 2 2 3 6 4 2" xfId="22673" xr:uid="{00000000-0005-0000-0000-0000815C0000}"/>
    <cellStyle name="常规 2 11 2 2 3 6 5" xfId="22674" xr:uid="{00000000-0005-0000-0000-0000825C0000}"/>
    <cellStyle name="常规 2 11 2 2 3 6 5 2" xfId="22675" xr:uid="{00000000-0005-0000-0000-0000835C0000}"/>
    <cellStyle name="常规 2 11 2 2 3 6 6" xfId="22676" xr:uid="{00000000-0005-0000-0000-0000845C0000}"/>
    <cellStyle name="常规 2 11 2 2 3 6 6 2" xfId="22677" xr:uid="{00000000-0005-0000-0000-0000855C0000}"/>
    <cellStyle name="常规 2 11 2 2 3 7" xfId="22678" xr:uid="{00000000-0005-0000-0000-0000865C0000}"/>
    <cellStyle name="常规 2 11 2 2 3 7 2" xfId="22679" xr:uid="{00000000-0005-0000-0000-0000875C0000}"/>
    <cellStyle name="常规 2 11 2 2 3 7 2 2" xfId="22680" xr:uid="{00000000-0005-0000-0000-0000885C0000}"/>
    <cellStyle name="常规 2 11 2 2 3 7 3" xfId="22681" xr:uid="{00000000-0005-0000-0000-0000895C0000}"/>
    <cellStyle name="常规 2 11 2 2 3 7 3 2" xfId="22682" xr:uid="{00000000-0005-0000-0000-00008A5C0000}"/>
    <cellStyle name="常规 2 11 2 2 3 7 4" xfId="22683" xr:uid="{00000000-0005-0000-0000-00008B5C0000}"/>
    <cellStyle name="常规 2 11 2 2 3 7 4 2" xfId="22684" xr:uid="{00000000-0005-0000-0000-00008C5C0000}"/>
    <cellStyle name="常规 2 11 2 2 3 7 5" xfId="22685" xr:uid="{00000000-0005-0000-0000-00008D5C0000}"/>
    <cellStyle name="常规 2 11 2 2 3 7 5 2" xfId="22686" xr:uid="{00000000-0005-0000-0000-00008E5C0000}"/>
    <cellStyle name="常规 2 11 2 2 3 7 6" xfId="22687" xr:uid="{00000000-0005-0000-0000-00008F5C0000}"/>
    <cellStyle name="常规 2 11 2 2 3 7 6 2" xfId="22688" xr:uid="{00000000-0005-0000-0000-0000905C0000}"/>
    <cellStyle name="常规 2 11 2 2 3 8" xfId="22689" xr:uid="{00000000-0005-0000-0000-0000915C0000}"/>
    <cellStyle name="常规 2 11 2 2 3 8 2" xfId="22690" xr:uid="{00000000-0005-0000-0000-0000925C0000}"/>
    <cellStyle name="常规 2 11 2 2 3 8 2 2" xfId="22691" xr:uid="{00000000-0005-0000-0000-0000935C0000}"/>
    <cellStyle name="常规 2 11 2 2 3 8 3" xfId="22692" xr:uid="{00000000-0005-0000-0000-0000945C0000}"/>
    <cellStyle name="常规 2 11 2 2 3 8 3 2" xfId="22693" xr:uid="{00000000-0005-0000-0000-0000955C0000}"/>
    <cellStyle name="常规 2 11 2 2 3 8 4" xfId="22694" xr:uid="{00000000-0005-0000-0000-0000965C0000}"/>
    <cellStyle name="常规 2 11 2 2 3 8 4 2" xfId="22695" xr:uid="{00000000-0005-0000-0000-0000975C0000}"/>
    <cellStyle name="常规 2 11 2 2 3 8 5" xfId="22696" xr:uid="{00000000-0005-0000-0000-0000985C0000}"/>
    <cellStyle name="常规 2 11 2 2 3 8 5 2" xfId="22697" xr:uid="{00000000-0005-0000-0000-0000995C0000}"/>
    <cellStyle name="常规 2 11 2 2 3 8 6" xfId="22698" xr:uid="{00000000-0005-0000-0000-00009A5C0000}"/>
    <cellStyle name="常规 2 11 2 2 3 8 6 2" xfId="22699" xr:uid="{00000000-0005-0000-0000-00009B5C0000}"/>
    <cellStyle name="常规 2 11 2 2 3 9" xfId="22700" xr:uid="{00000000-0005-0000-0000-00009C5C0000}"/>
    <cellStyle name="常规 2 11 2 2 3 9 2" xfId="22701" xr:uid="{00000000-0005-0000-0000-00009D5C0000}"/>
    <cellStyle name="常规 2 11 2 2 3 9 2 2" xfId="22702" xr:uid="{00000000-0005-0000-0000-00009E5C0000}"/>
    <cellStyle name="常规 2 11 2 2 3 9 3" xfId="22703" xr:uid="{00000000-0005-0000-0000-00009F5C0000}"/>
    <cellStyle name="常规 2 11 2 2 3 9 3 2" xfId="22704" xr:uid="{00000000-0005-0000-0000-0000A05C0000}"/>
    <cellStyle name="常规 2 11 2 2 3 9 4" xfId="22705" xr:uid="{00000000-0005-0000-0000-0000A15C0000}"/>
    <cellStyle name="常规 2 11 2 2 3 9 4 2" xfId="22706" xr:uid="{00000000-0005-0000-0000-0000A25C0000}"/>
    <cellStyle name="常规 2 11 2 2 3 9 5" xfId="22707" xr:uid="{00000000-0005-0000-0000-0000A35C0000}"/>
    <cellStyle name="常规 2 11 2 2 3 9 5 2" xfId="22708" xr:uid="{00000000-0005-0000-0000-0000A45C0000}"/>
    <cellStyle name="常规 2 11 2 2 3 9 6" xfId="22709" xr:uid="{00000000-0005-0000-0000-0000A55C0000}"/>
    <cellStyle name="常规 2 11 2 2 3 9 6 2" xfId="22710" xr:uid="{00000000-0005-0000-0000-0000A65C0000}"/>
    <cellStyle name="常规 2 11 2 2 4" xfId="22711" xr:uid="{00000000-0005-0000-0000-0000A75C0000}"/>
    <cellStyle name="常规 2 11 2 2 4 10" xfId="22712" xr:uid="{00000000-0005-0000-0000-0000A85C0000}"/>
    <cellStyle name="常规 2 11 2 2 4 10 2" xfId="22713" xr:uid="{00000000-0005-0000-0000-0000A95C0000}"/>
    <cellStyle name="常规 2 11 2 2 4 2" xfId="22714" xr:uid="{00000000-0005-0000-0000-0000AA5C0000}"/>
    <cellStyle name="常规 2 11 2 2 4 2 10" xfId="22715" xr:uid="{00000000-0005-0000-0000-0000AB5C0000}"/>
    <cellStyle name="常规 2 11 2 2 4 2 10 2" xfId="22716" xr:uid="{00000000-0005-0000-0000-0000AC5C0000}"/>
    <cellStyle name="常规 2 11 2 2 4 2 11" xfId="22717" xr:uid="{00000000-0005-0000-0000-0000AD5C0000}"/>
    <cellStyle name="常规 2 11 2 2 4 2 11 2" xfId="22718" xr:uid="{00000000-0005-0000-0000-0000AE5C0000}"/>
    <cellStyle name="常规 2 11 2 2 4 2 12" xfId="22719" xr:uid="{00000000-0005-0000-0000-0000AF5C0000}"/>
    <cellStyle name="常规 2 11 2 2 4 2 12 2" xfId="22720" xr:uid="{00000000-0005-0000-0000-0000B05C0000}"/>
    <cellStyle name="常规 2 11 2 2 4 2 13" xfId="22721" xr:uid="{00000000-0005-0000-0000-0000B15C0000}"/>
    <cellStyle name="常规 2 11 2 2 4 2 14" xfId="22722" xr:uid="{00000000-0005-0000-0000-0000B25C0000}"/>
    <cellStyle name="常规 2 11 2 2 4 2 2" xfId="22723" xr:uid="{00000000-0005-0000-0000-0000B35C0000}"/>
    <cellStyle name="常规 2 11 2 2 4 2 2 2" xfId="22724" xr:uid="{00000000-0005-0000-0000-0000B45C0000}"/>
    <cellStyle name="常规 2 11 2 2 4 2 2 2 2" xfId="22725" xr:uid="{00000000-0005-0000-0000-0000B55C0000}"/>
    <cellStyle name="常规 2 11 2 2 4 2 2 3" xfId="22726" xr:uid="{00000000-0005-0000-0000-0000B65C0000}"/>
    <cellStyle name="常规 2 11 2 2 4 2 2 3 2" xfId="22727" xr:uid="{00000000-0005-0000-0000-0000B75C0000}"/>
    <cellStyle name="常规 2 11 2 2 4 2 2 4" xfId="22728" xr:uid="{00000000-0005-0000-0000-0000B85C0000}"/>
    <cellStyle name="常规 2 11 2 2 4 2 2 5" xfId="22729" xr:uid="{00000000-0005-0000-0000-0000B95C0000}"/>
    <cellStyle name="常规 2 11 2 2 4 2 3" xfId="22730" xr:uid="{00000000-0005-0000-0000-0000BA5C0000}"/>
    <cellStyle name="常规 2 11 2 2 4 2 3 2" xfId="22731" xr:uid="{00000000-0005-0000-0000-0000BB5C0000}"/>
    <cellStyle name="常规 2 11 2 2 4 2 3 2 2" xfId="22732" xr:uid="{00000000-0005-0000-0000-0000BC5C0000}"/>
    <cellStyle name="常规 2 11 2 2 4 2 3 3" xfId="22733" xr:uid="{00000000-0005-0000-0000-0000BD5C0000}"/>
    <cellStyle name="常规 2 11 2 2 4 2 3 3 2" xfId="22734" xr:uid="{00000000-0005-0000-0000-0000BE5C0000}"/>
    <cellStyle name="常规 2 11 2 2 4 2 3 4" xfId="22735" xr:uid="{00000000-0005-0000-0000-0000BF5C0000}"/>
    <cellStyle name="常规 2 11 2 2 4 2 3 5" xfId="22736" xr:uid="{00000000-0005-0000-0000-0000C05C0000}"/>
    <cellStyle name="常规 2 11 2 2 4 2 4" xfId="22737" xr:uid="{00000000-0005-0000-0000-0000C15C0000}"/>
    <cellStyle name="常规 2 11 2 2 4 2 4 2" xfId="22738" xr:uid="{00000000-0005-0000-0000-0000C25C0000}"/>
    <cellStyle name="常规 2 11 2 2 4 2 4 2 2" xfId="22739" xr:uid="{00000000-0005-0000-0000-0000C35C0000}"/>
    <cellStyle name="常规 2 11 2 2 4 2 4 3" xfId="22740" xr:uid="{00000000-0005-0000-0000-0000C45C0000}"/>
    <cellStyle name="常规 2 11 2 2 4 2 4 3 2" xfId="22741" xr:uid="{00000000-0005-0000-0000-0000C55C0000}"/>
    <cellStyle name="常规 2 11 2 2 4 2 4 4" xfId="22742" xr:uid="{00000000-0005-0000-0000-0000C65C0000}"/>
    <cellStyle name="常规 2 11 2 2 4 2 4 5" xfId="22743" xr:uid="{00000000-0005-0000-0000-0000C75C0000}"/>
    <cellStyle name="常规 2 11 2 2 4 2 5" xfId="22744" xr:uid="{00000000-0005-0000-0000-0000C85C0000}"/>
    <cellStyle name="常规 2 11 2 2 4 2 5 2" xfId="22745" xr:uid="{00000000-0005-0000-0000-0000C95C0000}"/>
    <cellStyle name="常规 2 11 2 2 4 2 6" xfId="22746" xr:uid="{00000000-0005-0000-0000-0000CA5C0000}"/>
    <cellStyle name="常规 2 11 2 2 4 2 6 2" xfId="22747" xr:uid="{00000000-0005-0000-0000-0000CB5C0000}"/>
    <cellStyle name="常规 2 11 2 2 4 2 7" xfId="22748" xr:uid="{00000000-0005-0000-0000-0000CC5C0000}"/>
    <cellStyle name="常规 2 11 2 2 4 2 7 2" xfId="22749" xr:uid="{00000000-0005-0000-0000-0000CD5C0000}"/>
    <cellStyle name="常规 2 11 2 2 4 2 8" xfId="22750" xr:uid="{00000000-0005-0000-0000-0000CE5C0000}"/>
    <cellStyle name="常规 2 11 2 2 4 2 8 2" xfId="22751" xr:uid="{00000000-0005-0000-0000-0000CF5C0000}"/>
    <cellStyle name="常规 2 11 2 2 4 2 9" xfId="22752" xr:uid="{00000000-0005-0000-0000-0000D05C0000}"/>
    <cellStyle name="常规 2 11 2 2 4 2 9 2" xfId="22753" xr:uid="{00000000-0005-0000-0000-0000D15C0000}"/>
    <cellStyle name="常规 2 11 2 2 4 3" xfId="22754" xr:uid="{00000000-0005-0000-0000-0000D25C0000}"/>
    <cellStyle name="常规 2 11 2 2 4 3 2" xfId="22755" xr:uid="{00000000-0005-0000-0000-0000D35C0000}"/>
    <cellStyle name="常规 2 11 2 2 4 3 2 2" xfId="22756" xr:uid="{00000000-0005-0000-0000-0000D45C0000}"/>
    <cellStyle name="常规 2 11 2 2 4 3 2 2 2" xfId="22757" xr:uid="{00000000-0005-0000-0000-0000D55C0000}"/>
    <cellStyle name="常规 2 11 2 2 4 3 2 3" xfId="22758" xr:uid="{00000000-0005-0000-0000-0000D65C0000}"/>
    <cellStyle name="常规 2 11 2 2 4 3 2 3 2" xfId="22759" xr:uid="{00000000-0005-0000-0000-0000D75C0000}"/>
    <cellStyle name="常规 2 11 2 2 4 3 2 4" xfId="22760" xr:uid="{00000000-0005-0000-0000-0000D85C0000}"/>
    <cellStyle name="常规 2 11 2 2 4 3 2 5" xfId="22761" xr:uid="{00000000-0005-0000-0000-0000D95C0000}"/>
    <cellStyle name="常规 2 11 2 2 4 3 3" xfId="22762" xr:uid="{00000000-0005-0000-0000-0000DA5C0000}"/>
    <cellStyle name="常规 2 11 2 2 4 3 3 2" xfId="22763" xr:uid="{00000000-0005-0000-0000-0000DB5C0000}"/>
    <cellStyle name="常规 2 11 2 2 4 3 3 2 2" xfId="22764" xr:uid="{00000000-0005-0000-0000-0000DC5C0000}"/>
    <cellStyle name="常规 2 11 2 2 4 3 3 3" xfId="22765" xr:uid="{00000000-0005-0000-0000-0000DD5C0000}"/>
    <cellStyle name="常规 2 11 2 2 4 3 3 3 2" xfId="22766" xr:uid="{00000000-0005-0000-0000-0000DE5C0000}"/>
    <cellStyle name="常规 2 11 2 2 4 3 3 4" xfId="22767" xr:uid="{00000000-0005-0000-0000-0000DF5C0000}"/>
    <cellStyle name="常规 2 11 2 2 4 3 3 5" xfId="22768" xr:uid="{00000000-0005-0000-0000-0000E05C0000}"/>
    <cellStyle name="常规 2 11 2 2 4 3 4" xfId="22769" xr:uid="{00000000-0005-0000-0000-0000E15C0000}"/>
    <cellStyle name="常规 2 11 2 2 4 3 5" xfId="22770" xr:uid="{00000000-0005-0000-0000-0000E25C0000}"/>
    <cellStyle name="常规 2 11 2 2 4 3 6" xfId="22771" xr:uid="{00000000-0005-0000-0000-0000E35C0000}"/>
    <cellStyle name="常规 2 11 2 2 4 3 7" xfId="22772" xr:uid="{00000000-0005-0000-0000-0000E45C0000}"/>
    <cellStyle name="常规 2 11 2 2 4 4" xfId="22773" xr:uid="{00000000-0005-0000-0000-0000E55C0000}"/>
    <cellStyle name="常规 2 11 2 2 4 4 2" xfId="22774" xr:uid="{00000000-0005-0000-0000-0000E65C0000}"/>
    <cellStyle name="常规 2 11 2 2 4 4 2 2" xfId="22775" xr:uid="{00000000-0005-0000-0000-0000E75C0000}"/>
    <cellStyle name="常规 2 11 2 2 4 4 2 2 2" xfId="22776" xr:uid="{00000000-0005-0000-0000-0000E85C0000}"/>
    <cellStyle name="常规 2 11 2 2 4 4 2 3" xfId="22777" xr:uid="{00000000-0005-0000-0000-0000E95C0000}"/>
    <cellStyle name="常规 2 11 2 2 4 4 2 3 2" xfId="22778" xr:uid="{00000000-0005-0000-0000-0000EA5C0000}"/>
    <cellStyle name="常规 2 11 2 2 4 4 2 4" xfId="22779" xr:uid="{00000000-0005-0000-0000-0000EB5C0000}"/>
    <cellStyle name="常规 2 11 2 2 4 4 2 5" xfId="22780" xr:uid="{00000000-0005-0000-0000-0000EC5C0000}"/>
    <cellStyle name="常规 2 11 2 2 4 4 3" xfId="22781" xr:uid="{00000000-0005-0000-0000-0000ED5C0000}"/>
    <cellStyle name="常规 2 11 2 2 4 4 3 2" xfId="22782" xr:uid="{00000000-0005-0000-0000-0000EE5C0000}"/>
    <cellStyle name="常规 2 11 2 2 4 4 3 2 2" xfId="22783" xr:uid="{00000000-0005-0000-0000-0000EF5C0000}"/>
    <cellStyle name="常规 2 11 2 2 4 4 3 3" xfId="22784" xr:uid="{00000000-0005-0000-0000-0000F05C0000}"/>
    <cellStyle name="常规 2 11 2 2 4 4 3 3 2" xfId="22785" xr:uid="{00000000-0005-0000-0000-0000F15C0000}"/>
    <cellStyle name="常规 2 11 2 2 4 4 3 4" xfId="22786" xr:uid="{00000000-0005-0000-0000-0000F25C0000}"/>
    <cellStyle name="常规 2 11 2 2 4 4 3 5" xfId="22787" xr:uid="{00000000-0005-0000-0000-0000F35C0000}"/>
    <cellStyle name="常规 2 11 2 2 4 4 4" xfId="22788" xr:uid="{00000000-0005-0000-0000-0000F45C0000}"/>
    <cellStyle name="常规 2 11 2 2 4 4 5" xfId="22789" xr:uid="{00000000-0005-0000-0000-0000F55C0000}"/>
    <cellStyle name="常规 2 11 2 2 4 4 6" xfId="22790" xr:uid="{00000000-0005-0000-0000-0000F65C0000}"/>
    <cellStyle name="常规 2 11 2 2 4 4 7" xfId="22791" xr:uid="{00000000-0005-0000-0000-0000F75C0000}"/>
    <cellStyle name="常规 2 11 2 2 4 5" xfId="22792" xr:uid="{00000000-0005-0000-0000-0000F85C0000}"/>
    <cellStyle name="常规 2 11 2 2 4 5 2" xfId="22793" xr:uid="{00000000-0005-0000-0000-0000F95C0000}"/>
    <cellStyle name="常规 2 11 2 2 4 5 2 2" xfId="22794" xr:uid="{00000000-0005-0000-0000-0000FA5C0000}"/>
    <cellStyle name="常规 2 11 2 2 4 5 3" xfId="22795" xr:uid="{00000000-0005-0000-0000-0000FB5C0000}"/>
    <cellStyle name="常规 2 11 2 2 4 5 3 2" xfId="22796" xr:uid="{00000000-0005-0000-0000-0000FC5C0000}"/>
    <cellStyle name="常规 2 11 2 2 4 5 4" xfId="22797" xr:uid="{00000000-0005-0000-0000-0000FD5C0000}"/>
    <cellStyle name="常规 2 11 2 2 4 5 5" xfId="22798" xr:uid="{00000000-0005-0000-0000-0000FE5C0000}"/>
    <cellStyle name="常规 2 11 2 2 4 6" xfId="22799" xr:uid="{00000000-0005-0000-0000-0000FF5C0000}"/>
    <cellStyle name="常规 2 11 2 2 4 6 2" xfId="22800" xr:uid="{00000000-0005-0000-0000-0000005D0000}"/>
    <cellStyle name="常规 2 11 2 2 4 7" xfId="22801" xr:uid="{00000000-0005-0000-0000-0000015D0000}"/>
    <cellStyle name="常规 2 11 2 2 4 7 2" xfId="22802" xr:uid="{00000000-0005-0000-0000-0000025D0000}"/>
    <cellStyle name="常规 2 11 2 2 4 8" xfId="22803" xr:uid="{00000000-0005-0000-0000-0000035D0000}"/>
    <cellStyle name="常规 2 11 2 2 4 8 2" xfId="22804" xr:uid="{00000000-0005-0000-0000-0000045D0000}"/>
    <cellStyle name="常规 2 11 2 2 4 9" xfId="22805" xr:uid="{00000000-0005-0000-0000-0000055D0000}"/>
    <cellStyle name="常规 2 11 2 2 4 9 2" xfId="22806" xr:uid="{00000000-0005-0000-0000-0000065D0000}"/>
    <cellStyle name="常规 2 11 2 2 5" xfId="22807" xr:uid="{00000000-0005-0000-0000-0000075D0000}"/>
    <cellStyle name="常规 2 11 2 2 5 2" xfId="22808" xr:uid="{00000000-0005-0000-0000-0000085D0000}"/>
    <cellStyle name="常规 2 11 2 2 5 2 2" xfId="22809" xr:uid="{00000000-0005-0000-0000-0000095D0000}"/>
    <cellStyle name="常规 2 11 2 2 5 3" xfId="22810" xr:uid="{00000000-0005-0000-0000-00000A5D0000}"/>
    <cellStyle name="常规 2 11 2 2 5 3 2" xfId="22811" xr:uid="{00000000-0005-0000-0000-00000B5D0000}"/>
    <cellStyle name="常规 2 11 2 2 5 4" xfId="22812" xr:uid="{00000000-0005-0000-0000-00000C5D0000}"/>
    <cellStyle name="常规 2 11 2 2 5 4 2" xfId="22813" xr:uid="{00000000-0005-0000-0000-00000D5D0000}"/>
    <cellStyle name="常规 2 11 2 2 5 5" xfId="22814" xr:uid="{00000000-0005-0000-0000-00000E5D0000}"/>
    <cellStyle name="常规 2 11 2 2 5 5 2" xfId="22815" xr:uid="{00000000-0005-0000-0000-00000F5D0000}"/>
    <cellStyle name="常规 2 11 2 2 5 6" xfId="22816" xr:uid="{00000000-0005-0000-0000-0000105D0000}"/>
    <cellStyle name="常规 2 11 2 2 5 6 2" xfId="22817" xr:uid="{00000000-0005-0000-0000-0000115D0000}"/>
    <cellStyle name="常规 2 11 2 2 6" xfId="22818" xr:uid="{00000000-0005-0000-0000-0000125D0000}"/>
    <cellStyle name="常规 2 11 2 2 6 2" xfId="22819" xr:uid="{00000000-0005-0000-0000-0000135D0000}"/>
    <cellStyle name="常规 2 11 2 2 6 2 2" xfId="22820" xr:uid="{00000000-0005-0000-0000-0000145D0000}"/>
    <cellStyle name="常规 2 11 2 2 6 3" xfId="22821" xr:uid="{00000000-0005-0000-0000-0000155D0000}"/>
    <cellStyle name="常规 2 11 2 2 6 3 2" xfId="22822" xr:uid="{00000000-0005-0000-0000-0000165D0000}"/>
    <cellStyle name="常规 2 11 2 2 6 4" xfId="22823" xr:uid="{00000000-0005-0000-0000-0000175D0000}"/>
    <cellStyle name="常规 2 11 2 2 6 4 2" xfId="22824" xr:uid="{00000000-0005-0000-0000-0000185D0000}"/>
    <cellStyle name="常规 2 11 2 2 6 5" xfId="22825" xr:uid="{00000000-0005-0000-0000-0000195D0000}"/>
    <cellStyle name="常规 2 11 2 2 6 5 2" xfId="22826" xr:uid="{00000000-0005-0000-0000-00001A5D0000}"/>
    <cellStyle name="常规 2 11 2 2 6 6" xfId="22827" xr:uid="{00000000-0005-0000-0000-00001B5D0000}"/>
    <cellStyle name="常规 2 11 2 2 6 6 2" xfId="22828" xr:uid="{00000000-0005-0000-0000-00001C5D0000}"/>
    <cellStyle name="常规 2 11 2 2 7" xfId="22829" xr:uid="{00000000-0005-0000-0000-00001D5D0000}"/>
    <cellStyle name="常规 2 11 2 2 7 2" xfId="22830" xr:uid="{00000000-0005-0000-0000-00001E5D0000}"/>
    <cellStyle name="常规 2 11 2 2 7 2 2" xfId="22831" xr:uid="{00000000-0005-0000-0000-00001F5D0000}"/>
    <cellStyle name="常规 2 11 2 2 7 3" xfId="22832" xr:uid="{00000000-0005-0000-0000-0000205D0000}"/>
    <cellStyle name="常规 2 11 2 2 7 3 2" xfId="22833" xr:uid="{00000000-0005-0000-0000-0000215D0000}"/>
    <cellStyle name="常规 2 11 2 2 7 4" xfId="22834" xr:uid="{00000000-0005-0000-0000-0000225D0000}"/>
    <cellStyle name="常规 2 11 2 2 7 4 2" xfId="22835" xr:uid="{00000000-0005-0000-0000-0000235D0000}"/>
    <cellStyle name="常规 2 11 2 2 7 5" xfId="22836" xr:uid="{00000000-0005-0000-0000-0000245D0000}"/>
    <cellStyle name="常规 2 11 2 2 7 5 2" xfId="22837" xr:uid="{00000000-0005-0000-0000-0000255D0000}"/>
    <cellStyle name="常规 2 11 2 2 7 6" xfId="22838" xr:uid="{00000000-0005-0000-0000-0000265D0000}"/>
    <cellStyle name="常规 2 11 2 2 7 6 2" xfId="22839" xr:uid="{00000000-0005-0000-0000-0000275D0000}"/>
    <cellStyle name="常规 2 11 2 2 8" xfId="22840" xr:uid="{00000000-0005-0000-0000-0000285D0000}"/>
    <cellStyle name="常规 2 11 2 2 8 10" xfId="22841" xr:uid="{00000000-0005-0000-0000-0000295D0000}"/>
    <cellStyle name="常规 2 11 2 2 8 10 2" xfId="22842" xr:uid="{00000000-0005-0000-0000-00002A5D0000}"/>
    <cellStyle name="常规 2 11 2 2 8 10 2 2" xfId="22843" xr:uid="{00000000-0005-0000-0000-00002B5D0000}"/>
    <cellStyle name="常规 2 11 2 2 8 10 3" xfId="22844" xr:uid="{00000000-0005-0000-0000-00002C5D0000}"/>
    <cellStyle name="常规 2 11 2 2 8 10 3 2" xfId="22845" xr:uid="{00000000-0005-0000-0000-00002D5D0000}"/>
    <cellStyle name="常规 2 11 2 2 8 10 4" xfId="22846" xr:uid="{00000000-0005-0000-0000-00002E5D0000}"/>
    <cellStyle name="常规 2 11 2 2 8 10 4 2" xfId="22847" xr:uid="{00000000-0005-0000-0000-00002F5D0000}"/>
    <cellStyle name="常规 2 11 2 2 8 10 5" xfId="22848" xr:uid="{00000000-0005-0000-0000-0000305D0000}"/>
    <cellStyle name="常规 2 11 2 2 8 10 5 2" xfId="22849" xr:uid="{00000000-0005-0000-0000-0000315D0000}"/>
    <cellStyle name="常规 2 11 2 2 8 10 6" xfId="22850" xr:uid="{00000000-0005-0000-0000-0000325D0000}"/>
    <cellStyle name="常规 2 11 2 2 8 10 6 2" xfId="22851" xr:uid="{00000000-0005-0000-0000-0000335D0000}"/>
    <cellStyle name="常规 2 11 2 2 8 11" xfId="22852" xr:uid="{00000000-0005-0000-0000-0000345D0000}"/>
    <cellStyle name="常规 2 11 2 2 8 11 2" xfId="22853" xr:uid="{00000000-0005-0000-0000-0000355D0000}"/>
    <cellStyle name="常规 2 11 2 2 8 12" xfId="22854" xr:uid="{00000000-0005-0000-0000-0000365D0000}"/>
    <cellStyle name="常规 2 11 2 2 8 12 2" xfId="22855" xr:uid="{00000000-0005-0000-0000-0000375D0000}"/>
    <cellStyle name="常规 2 11 2 2 8 13" xfId="22856" xr:uid="{00000000-0005-0000-0000-0000385D0000}"/>
    <cellStyle name="常规 2 11 2 2 8 14" xfId="22857" xr:uid="{00000000-0005-0000-0000-0000395D0000}"/>
    <cellStyle name="常规 2 11 2 2 8 2" xfId="22858" xr:uid="{00000000-0005-0000-0000-00003A5D0000}"/>
    <cellStyle name="常规 2 11 2 2 8 2 2" xfId="22859" xr:uid="{00000000-0005-0000-0000-00003B5D0000}"/>
    <cellStyle name="常规 2 11 2 2 8 2 2 2" xfId="22860" xr:uid="{00000000-0005-0000-0000-00003C5D0000}"/>
    <cellStyle name="常规 2 11 2 2 8 2 3" xfId="22861" xr:uid="{00000000-0005-0000-0000-00003D5D0000}"/>
    <cellStyle name="常规 2 11 2 2 8 2 3 2" xfId="22862" xr:uid="{00000000-0005-0000-0000-00003E5D0000}"/>
    <cellStyle name="常规 2 11 2 2 8 2 4" xfId="22863" xr:uid="{00000000-0005-0000-0000-00003F5D0000}"/>
    <cellStyle name="常规 2 11 2 2 8 2 4 2" xfId="22864" xr:uid="{00000000-0005-0000-0000-0000405D0000}"/>
    <cellStyle name="常规 2 11 2 2 8 2 5" xfId="22865" xr:uid="{00000000-0005-0000-0000-0000415D0000}"/>
    <cellStyle name="常规 2 11 2 2 8 2 5 2" xfId="22866" xr:uid="{00000000-0005-0000-0000-0000425D0000}"/>
    <cellStyle name="常规 2 11 2 2 8 2 6" xfId="22867" xr:uid="{00000000-0005-0000-0000-0000435D0000}"/>
    <cellStyle name="常规 2 11 2 2 8 2 6 2" xfId="22868" xr:uid="{00000000-0005-0000-0000-0000445D0000}"/>
    <cellStyle name="常规 2 11 2 2 8 3" xfId="22869" xr:uid="{00000000-0005-0000-0000-0000455D0000}"/>
    <cellStyle name="常规 2 11 2 2 8 3 2" xfId="22870" xr:uid="{00000000-0005-0000-0000-0000465D0000}"/>
    <cellStyle name="常规 2 11 2 2 8 3 2 2" xfId="22871" xr:uid="{00000000-0005-0000-0000-0000475D0000}"/>
    <cellStyle name="常规 2 11 2 2 8 3 3" xfId="22872" xr:uid="{00000000-0005-0000-0000-0000485D0000}"/>
    <cellStyle name="常规 2 11 2 2 8 3 3 2" xfId="22873" xr:uid="{00000000-0005-0000-0000-0000495D0000}"/>
    <cellStyle name="常规 2 11 2 2 8 3 4" xfId="22874" xr:uid="{00000000-0005-0000-0000-00004A5D0000}"/>
    <cellStyle name="常规 2 11 2 2 8 3 4 2" xfId="22875" xr:uid="{00000000-0005-0000-0000-00004B5D0000}"/>
    <cellStyle name="常规 2 11 2 2 8 3 5" xfId="22876" xr:uid="{00000000-0005-0000-0000-00004C5D0000}"/>
    <cellStyle name="常规 2 11 2 2 8 3 5 2" xfId="22877" xr:uid="{00000000-0005-0000-0000-00004D5D0000}"/>
    <cellStyle name="常规 2 11 2 2 8 3 6" xfId="22878" xr:uid="{00000000-0005-0000-0000-00004E5D0000}"/>
    <cellStyle name="常规 2 11 2 2 8 3 6 2" xfId="22879" xr:uid="{00000000-0005-0000-0000-00004F5D0000}"/>
    <cellStyle name="常规 2 11 2 2 8 4" xfId="22880" xr:uid="{00000000-0005-0000-0000-0000505D0000}"/>
    <cellStyle name="常规 2 11 2 2 8 4 2" xfId="22881" xr:uid="{00000000-0005-0000-0000-0000515D0000}"/>
    <cellStyle name="常规 2 11 2 2 8 4 2 2" xfId="22882" xr:uid="{00000000-0005-0000-0000-0000525D0000}"/>
    <cellStyle name="常规 2 11 2 2 8 4 3" xfId="22883" xr:uid="{00000000-0005-0000-0000-0000535D0000}"/>
    <cellStyle name="常规 2 11 2 2 8 4 3 2" xfId="22884" xr:uid="{00000000-0005-0000-0000-0000545D0000}"/>
    <cellStyle name="常规 2 11 2 2 8 4 4" xfId="22885" xr:uid="{00000000-0005-0000-0000-0000555D0000}"/>
    <cellStyle name="常规 2 11 2 2 8 4 4 2" xfId="22886" xr:uid="{00000000-0005-0000-0000-0000565D0000}"/>
    <cellStyle name="常规 2 11 2 2 8 4 5" xfId="22887" xr:uid="{00000000-0005-0000-0000-0000575D0000}"/>
    <cellStyle name="常规 2 11 2 2 8 4 5 2" xfId="22888" xr:uid="{00000000-0005-0000-0000-0000585D0000}"/>
    <cellStyle name="常规 2 11 2 2 8 4 6" xfId="22889" xr:uid="{00000000-0005-0000-0000-0000595D0000}"/>
    <cellStyle name="常规 2 11 2 2 8 4 6 2" xfId="22890" xr:uid="{00000000-0005-0000-0000-00005A5D0000}"/>
    <cellStyle name="常规 2 11 2 2 8 5" xfId="22891" xr:uid="{00000000-0005-0000-0000-00005B5D0000}"/>
    <cellStyle name="常规 2 11 2 2 8 5 2" xfId="22892" xr:uid="{00000000-0005-0000-0000-00005C5D0000}"/>
    <cellStyle name="常规 2 11 2 2 8 5 2 2" xfId="22893" xr:uid="{00000000-0005-0000-0000-00005D5D0000}"/>
    <cellStyle name="常规 2 11 2 2 8 5 3" xfId="22894" xr:uid="{00000000-0005-0000-0000-00005E5D0000}"/>
    <cellStyle name="常规 2 11 2 2 8 5 3 2" xfId="22895" xr:uid="{00000000-0005-0000-0000-00005F5D0000}"/>
    <cellStyle name="常规 2 11 2 2 8 5 4" xfId="22896" xr:uid="{00000000-0005-0000-0000-0000605D0000}"/>
    <cellStyle name="常规 2 11 2 2 8 5 4 2" xfId="22897" xr:uid="{00000000-0005-0000-0000-0000615D0000}"/>
    <cellStyle name="常规 2 11 2 2 8 5 5" xfId="22898" xr:uid="{00000000-0005-0000-0000-0000625D0000}"/>
    <cellStyle name="常规 2 11 2 2 8 5 5 2" xfId="22899" xr:uid="{00000000-0005-0000-0000-0000635D0000}"/>
    <cellStyle name="常规 2 11 2 2 8 5 6" xfId="22900" xr:uid="{00000000-0005-0000-0000-0000645D0000}"/>
    <cellStyle name="常规 2 11 2 2 8 5 6 2" xfId="22901" xr:uid="{00000000-0005-0000-0000-0000655D0000}"/>
    <cellStyle name="常规 2 11 2 2 8 6" xfId="22902" xr:uid="{00000000-0005-0000-0000-0000665D0000}"/>
    <cellStyle name="常规 2 11 2 2 8 6 2" xfId="22903" xr:uid="{00000000-0005-0000-0000-0000675D0000}"/>
    <cellStyle name="常规 2 11 2 2 8 6 2 2" xfId="22904" xr:uid="{00000000-0005-0000-0000-0000685D0000}"/>
    <cellStyle name="常规 2 11 2 2 8 6 3" xfId="22905" xr:uid="{00000000-0005-0000-0000-0000695D0000}"/>
    <cellStyle name="常规 2 11 2 2 8 6 3 2" xfId="22906" xr:uid="{00000000-0005-0000-0000-00006A5D0000}"/>
    <cellStyle name="常规 2 11 2 2 8 6 4" xfId="22907" xr:uid="{00000000-0005-0000-0000-00006B5D0000}"/>
    <cellStyle name="常规 2 11 2 2 8 6 4 2" xfId="22908" xr:uid="{00000000-0005-0000-0000-00006C5D0000}"/>
    <cellStyle name="常规 2 11 2 2 8 6 5" xfId="22909" xr:uid="{00000000-0005-0000-0000-00006D5D0000}"/>
    <cellStyle name="常规 2 11 2 2 8 6 5 2" xfId="22910" xr:uid="{00000000-0005-0000-0000-00006E5D0000}"/>
    <cellStyle name="常规 2 11 2 2 8 6 6" xfId="22911" xr:uid="{00000000-0005-0000-0000-00006F5D0000}"/>
    <cellStyle name="常规 2 11 2 2 8 6 6 2" xfId="22912" xr:uid="{00000000-0005-0000-0000-0000705D0000}"/>
    <cellStyle name="常规 2 11 2 2 8 7" xfId="22913" xr:uid="{00000000-0005-0000-0000-0000715D0000}"/>
    <cellStyle name="常规 2 11 2 2 8 7 2" xfId="22914" xr:uid="{00000000-0005-0000-0000-0000725D0000}"/>
    <cellStyle name="常规 2 11 2 2 8 7 2 2" xfId="22915" xr:uid="{00000000-0005-0000-0000-0000735D0000}"/>
    <cellStyle name="常规 2 11 2 2 8 7 3" xfId="22916" xr:uid="{00000000-0005-0000-0000-0000745D0000}"/>
    <cellStyle name="常规 2 11 2 2 8 7 3 2" xfId="22917" xr:uid="{00000000-0005-0000-0000-0000755D0000}"/>
    <cellStyle name="常规 2 11 2 2 8 7 4" xfId="22918" xr:uid="{00000000-0005-0000-0000-0000765D0000}"/>
    <cellStyle name="常规 2 11 2 2 8 7 4 2" xfId="22919" xr:uid="{00000000-0005-0000-0000-0000775D0000}"/>
    <cellStyle name="常规 2 11 2 2 8 7 5" xfId="22920" xr:uid="{00000000-0005-0000-0000-0000785D0000}"/>
    <cellStyle name="常规 2 11 2 2 8 7 5 2" xfId="22921" xr:uid="{00000000-0005-0000-0000-0000795D0000}"/>
    <cellStyle name="常规 2 11 2 2 8 7 6" xfId="22922" xr:uid="{00000000-0005-0000-0000-00007A5D0000}"/>
    <cellStyle name="常规 2 11 2 2 8 7 6 2" xfId="22923" xr:uid="{00000000-0005-0000-0000-00007B5D0000}"/>
    <cellStyle name="常规 2 11 2 2 8 8" xfId="22924" xr:uid="{00000000-0005-0000-0000-00007C5D0000}"/>
    <cellStyle name="常规 2 11 2 2 8 8 2" xfId="22925" xr:uid="{00000000-0005-0000-0000-00007D5D0000}"/>
    <cellStyle name="常规 2 11 2 2 8 8 2 2" xfId="22926" xr:uid="{00000000-0005-0000-0000-00007E5D0000}"/>
    <cellStyle name="常规 2 11 2 2 8 8 3" xfId="22927" xr:uid="{00000000-0005-0000-0000-00007F5D0000}"/>
    <cellStyle name="常规 2 11 2 2 8 8 3 2" xfId="22928" xr:uid="{00000000-0005-0000-0000-0000805D0000}"/>
    <cellStyle name="常规 2 11 2 2 8 8 4" xfId="22929" xr:uid="{00000000-0005-0000-0000-0000815D0000}"/>
    <cellStyle name="常规 2 11 2 2 8 8 4 2" xfId="22930" xr:uid="{00000000-0005-0000-0000-0000825D0000}"/>
    <cellStyle name="常规 2 11 2 2 8 8 5" xfId="22931" xr:uid="{00000000-0005-0000-0000-0000835D0000}"/>
    <cellStyle name="常规 2 11 2 2 8 8 5 2" xfId="22932" xr:uid="{00000000-0005-0000-0000-0000845D0000}"/>
    <cellStyle name="常规 2 11 2 2 8 8 6" xfId="22933" xr:uid="{00000000-0005-0000-0000-0000855D0000}"/>
    <cellStyle name="常规 2 11 2 2 8 8 6 2" xfId="22934" xr:uid="{00000000-0005-0000-0000-0000865D0000}"/>
    <cellStyle name="常规 2 11 2 2 8 9" xfId="22935" xr:uid="{00000000-0005-0000-0000-0000875D0000}"/>
    <cellStyle name="常规 2 11 2 2 8 9 2" xfId="22936" xr:uid="{00000000-0005-0000-0000-0000885D0000}"/>
    <cellStyle name="常规 2 11 2 2 8 9 2 2" xfId="22937" xr:uid="{00000000-0005-0000-0000-0000895D0000}"/>
    <cellStyle name="常规 2 11 2 2 8 9 3" xfId="22938" xr:uid="{00000000-0005-0000-0000-00008A5D0000}"/>
    <cellStyle name="常规 2 11 2 2 8 9 3 2" xfId="22939" xr:uid="{00000000-0005-0000-0000-00008B5D0000}"/>
    <cellStyle name="常规 2 11 2 2 8 9 4" xfId="22940" xr:uid="{00000000-0005-0000-0000-00008C5D0000}"/>
    <cellStyle name="常规 2 11 2 2 8 9 4 2" xfId="22941" xr:uid="{00000000-0005-0000-0000-00008D5D0000}"/>
    <cellStyle name="常规 2 11 2 2 8 9 5" xfId="22942" xr:uid="{00000000-0005-0000-0000-00008E5D0000}"/>
    <cellStyle name="常规 2 11 2 2 8 9 5 2" xfId="22943" xr:uid="{00000000-0005-0000-0000-00008F5D0000}"/>
    <cellStyle name="常规 2 11 2 2 8 9 6" xfId="22944" xr:uid="{00000000-0005-0000-0000-0000905D0000}"/>
    <cellStyle name="常规 2 11 2 2 8 9 6 2" xfId="22945" xr:uid="{00000000-0005-0000-0000-0000915D0000}"/>
    <cellStyle name="常规 2 11 2 2 9" xfId="22946" xr:uid="{00000000-0005-0000-0000-0000925D0000}"/>
    <cellStyle name="常规 2 11 2 2 9 10" xfId="22947" xr:uid="{00000000-0005-0000-0000-0000935D0000}"/>
    <cellStyle name="常规 2 11 2 2 9 10 2" xfId="22948" xr:uid="{00000000-0005-0000-0000-0000945D0000}"/>
    <cellStyle name="常规 2 11 2 2 9 11" xfId="22949" xr:uid="{00000000-0005-0000-0000-0000955D0000}"/>
    <cellStyle name="常规 2 11 2 2 9 11 2" xfId="22950" xr:uid="{00000000-0005-0000-0000-0000965D0000}"/>
    <cellStyle name="常规 2 11 2 2 9 12" xfId="22951" xr:uid="{00000000-0005-0000-0000-0000975D0000}"/>
    <cellStyle name="常规 2 11 2 2 9 13" xfId="22952" xr:uid="{00000000-0005-0000-0000-0000985D0000}"/>
    <cellStyle name="常规 2 11 2 2 9 2" xfId="22953" xr:uid="{00000000-0005-0000-0000-0000995D0000}"/>
    <cellStyle name="常规 2 11 2 2 9 2 2" xfId="22954" xr:uid="{00000000-0005-0000-0000-00009A5D0000}"/>
    <cellStyle name="常规 2 11 2 2 9 2 2 2" xfId="22955" xr:uid="{00000000-0005-0000-0000-00009B5D0000}"/>
    <cellStyle name="常规 2 11 2 2 9 2 3" xfId="22956" xr:uid="{00000000-0005-0000-0000-00009C5D0000}"/>
    <cellStyle name="常规 2 11 2 2 9 2 3 2" xfId="22957" xr:uid="{00000000-0005-0000-0000-00009D5D0000}"/>
    <cellStyle name="常规 2 11 2 2 9 2 4" xfId="22958" xr:uid="{00000000-0005-0000-0000-00009E5D0000}"/>
    <cellStyle name="常规 2 11 2 2 9 2 4 2" xfId="22959" xr:uid="{00000000-0005-0000-0000-00009F5D0000}"/>
    <cellStyle name="常规 2 11 2 2 9 2 5" xfId="22960" xr:uid="{00000000-0005-0000-0000-0000A05D0000}"/>
    <cellStyle name="常规 2 11 2 2 9 2 5 2" xfId="22961" xr:uid="{00000000-0005-0000-0000-0000A15D0000}"/>
    <cellStyle name="常规 2 11 2 2 9 2 6" xfId="22962" xr:uid="{00000000-0005-0000-0000-0000A25D0000}"/>
    <cellStyle name="常规 2 11 2 2 9 2 6 2" xfId="22963" xr:uid="{00000000-0005-0000-0000-0000A35D0000}"/>
    <cellStyle name="常规 2 11 2 2 9 3" xfId="22964" xr:uid="{00000000-0005-0000-0000-0000A45D0000}"/>
    <cellStyle name="常规 2 11 2 2 9 3 2" xfId="22965" xr:uid="{00000000-0005-0000-0000-0000A55D0000}"/>
    <cellStyle name="常规 2 11 2 2 9 3 2 2" xfId="22966" xr:uid="{00000000-0005-0000-0000-0000A65D0000}"/>
    <cellStyle name="常规 2 11 2 2 9 3 3" xfId="22967" xr:uid="{00000000-0005-0000-0000-0000A75D0000}"/>
    <cellStyle name="常规 2 11 2 2 9 3 3 2" xfId="22968" xr:uid="{00000000-0005-0000-0000-0000A85D0000}"/>
    <cellStyle name="常规 2 11 2 2 9 3 4" xfId="22969" xr:uid="{00000000-0005-0000-0000-0000A95D0000}"/>
    <cellStyle name="常规 2 11 2 2 9 3 4 2" xfId="22970" xr:uid="{00000000-0005-0000-0000-0000AA5D0000}"/>
    <cellStyle name="常规 2 11 2 2 9 3 5" xfId="22971" xr:uid="{00000000-0005-0000-0000-0000AB5D0000}"/>
    <cellStyle name="常规 2 11 2 2 9 3 5 2" xfId="22972" xr:uid="{00000000-0005-0000-0000-0000AC5D0000}"/>
    <cellStyle name="常规 2 11 2 2 9 3 6" xfId="22973" xr:uid="{00000000-0005-0000-0000-0000AD5D0000}"/>
    <cellStyle name="常规 2 11 2 2 9 3 6 2" xfId="22974" xr:uid="{00000000-0005-0000-0000-0000AE5D0000}"/>
    <cellStyle name="常规 2 11 2 2 9 4" xfId="22975" xr:uid="{00000000-0005-0000-0000-0000AF5D0000}"/>
    <cellStyle name="常规 2 11 2 2 9 4 2" xfId="22976" xr:uid="{00000000-0005-0000-0000-0000B05D0000}"/>
    <cellStyle name="常规 2 11 2 2 9 4 2 2" xfId="22977" xr:uid="{00000000-0005-0000-0000-0000B15D0000}"/>
    <cellStyle name="常规 2 11 2 2 9 4 3" xfId="22978" xr:uid="{00000000-0005-0000-0000-0000B25D0000}"/>
    <cellStyle name="常规 2 11 2 2 9 4 3 2" xfId="22979" xr:uid="{00000000-0005-0000-0000-0000B35D0000}"/>
    <cellStyle name="常规 2 11 2 2 9 4 4" xfId="22980" xr:uid="{00000000-0005-0000-0000-0000B45D0000}"/>
    <cellStyle name="常规 2 11 2 2 9 4 4 2" xfId="22981" xr:uid="{00000000-0005-0000-0000-0000B55D0000}"/>
    <cellStyle name="常规 2 11 2 2 9 4 5" xfId="22982" xr:uid="{00000000-0005-0000-0000-0000B65D0000}"/>
    <cellStyle name="常规 2 11 2 2 9 4 5 2" xfId="22983" xr:uid="{00000000-0005-0000-0000-0000B75D0000}"/>
    <cellStyle name="常规 2 11 2 2 9 4 6" xfId="22984" xr:uid="{00000000-0005-0000-0000-0000B85D0000}"/>
    <cellStyle name="常规 2 11 2 2 9 4 6 2" xfId="22985" xr:uid="{00000000-0005-0000-0000-0000B95D0000}"/>
    <cellStyle name="常规 2 11 2 2 9 5" xfId="22986" xr:uid="{00000000-0005-0000-0000-0000BA5D0000}"/>
    <cellStyle name="常规 2 11 2 2 9 5 2" xfId="22987" xr:uid="{00000000-0005-0000-0000-0000BB5D0000}"/>
    <cellStyle name="常规 2 11 2 2 9 5 2 2" xfId="22988" xr:uid="{00000000-0005-0000-0000-0000BC5D0000}"/>
    <cellStyle name="常规 2 11 2 2 9 5 3" xfId="22989" xr:uid="{00000000-0005-0000-0000-0000BD5D0000}"/>
    <cellStyle name="常规 2 11 2 2 9 5 3 2" xfId="22990" xr:uid="{00000000-0005-0000-0000-0000BE5D0000}"/>
    <cellStyle name="常规 2 11 2 2 9 5 4" xfId="22991" xr:uid="{00000000-0005-0000-0000-0000BF5D0000}"/>
    <cellStyle name="常规 2 11 2 2 9 5 4 2" xfId="22992" xr:uid="{00000000-0005-0000-0000-0000C05D0000}"/>
    <cellStyle name="常规 2 11 2 2 9 5 5" xfId="22993" xr:uid="{00000000-0005-0000-0000-0000C15D0000}"/>
    <cellStyle name="常规 2 11 2 2 9 5 5 2" xfId="22994" xr:uid="{00000000-0005-0000-0000-0000C25D0000}"/>
    <cellStyle name="常规 2 11 2 2 9 5 6" xfId="22995" xr:uid="{00000000-0005-0000-0000-0000C35D0000}"/>
    <cellStyle name="常规 2 11 2 2 9 5 6 2" xfId="22996" xr:uid="{00000000-0005-0000-0000-0000C45D0000}"/>
    <cellStyle name="常规 2 11 2 2 9 6" xfId="22997" xr:uid="{00000000-0005-0000-0000-0000C55D0000}"/>
    <cellStyle name="常规 2 11 2 2 9 6 2" xfId="22998" xr:uid="{00000000-0005-0000-0000-0000C65D0000}"/>
    <cellStyle name="常规 2 11 2 2 9 6 2 2" xfId="22999" xr:uid="{00000000-0005-0000-0000-0000C75D0000}"/>
    <cellStyle name="常规 2 11 2 2 9 6 3" xfId="23000" xr:uid="{00000000-0005-0000-0000-0000C85D0000}"/>
    <cellStyle name="常规 2 11 2 2 9 6 3 2" xfId="23001" xr:uid="{00000000-0005-0000-0000-0000C95D0000}"/>
    <cellStyle name="常规 2 11 2 2 9 6 4" xfId="23002" xr:uid="{00000000-0005-0000-0000-0000CA5D0000}"/>
    <cellStyle name="常规 2 11 2 2 9 6 4 2" xfId="23003" xr:uid="{00000000-0005-0000-0000-0000CB5D0000}"/>
    <cellStyle name="常规 2 11 2 2 9 6 5" xfId="23004" xr:uid="{00000000-0005-0000-0000-0000CC5D0000}"/>
    <cellStyle name="常规 2 11 2 2 9 6 5 2" xfId="23005" xr:uid="{00000000-0005-0000-0000-0000CD5D0000}"/>
    <cellStyle name="常规 2 11 2 2 9 6 6" xfId="23006" xr:uid="{00000000-0005-0000-0000-0000CE5D0000}"/>
    <cellStyle name="常规 2 11 2 2 9 6 6 2" xfId="23007" xr:uid="{00000000-0005-0000-0000-0000CF5D0000}"/>
    <cellStyle name="常规 2 11 2 2 9 7" xfId="23008" xr:uid="{00000000-0005-0000-0000-0000D05D0000}"/>
    <cellStyle name="常规 2 11 2 2 9 7 2" xfId="23009" xr:uid="{00000000-0005-0000-0000-0000D15D0000}"/>
    <cellStyle name="常规 2 11 2 2 9 7 2 2" xfId="23010" xr:uid="{00000000-0005-0000-0000-0000D25D0000}"/>
    <cellStyle name="常规 2 11 2 2 9 7 3" xfId="23011" xr:uid="{00000000-0005-0000-0000-0000D35D0000}"/>
    <cellStyle name="常规 2 11 2 2 9 7 3 2" xfId="23012" xr:uid="{00000000-0005-0000-0000-0000D45D0000}"/>
    <cellStyle name="常规 2 11 2 2 9 7 4" xfId="23013" xr:uid="{00000000-0005-0000-0000-0000D55D0000}"/>
    <cellStyle name="常规 2 11 2 2 9 7 4 2" xfId="23014" xr:uid="{00000000-0005-0000-0000-0000D65D0000}"/>
    <cellStyle name="常规 2 11 2 2 9 7 5" xfId="23015" xr:uid="{00000000-0005-0000-0000-0000D75D0000}"/>
    <cellStyle name="常规 2 11 2 2 9 7 5 2" xfId="23016" xr:uid="{00000000-0005-0000-0000-0000D85D0000}"/>
    <cellStyle name="常规 2 11 2 2 9 7 6" xfId="23017" xr:uid="{00000000-0005-0000-0000-0000D95D0000}"/>
    <cellStyle name="常规 2 11 2 2 9 7 6 2" xfId="23018" xr:uid="{00000000-0005-0000-0000-0000DA5D0000}"/>
    <cellStyle name="常规 2 11 2 2 9 8" xfId="23019" xr:uid="{00000000-0005-0000-0000-0000DB5D0000}"/>
    <cellStyle name="常规 2 11 2 2 9 8 2" xfId="23020" xr:uid="{00000000-0005-0000-0000-0000DC5D0000}"/>
    <cellStyle name="常规 2 11 2 2 9 8 2 2" xfId="23021" xr:uid="{00000000-0005-0000-0000-0000DD5D0000}"/>
    <cellStyle name="常规 2 11 2 2 9 8 3" xfId="23022" xr:uid="{00000000-0005-0000-0000-0000DE5D0000}"/>
    <cellStyle name="常规 2 11 2 2 9 8 3 2" xfId="23023" xr:uid="{00000000-0005-0000-0000-0000DF5D0000}"/>
    <cellStyle name="常规 2 11 2 2 9 8 4" xfId="23024" xr:uid="{00000000-0005-0000-0000-0000E05D0000}"/>
    <cellStyle name="常规 2 11 2 2 9 8 4 2" xfId="23025" xr:uid="{00000000-0005-0000-0000-0000E15D0000}"/>
    <cellStyle name="常规 2 11 2 2 9 8 5" xfId="23026" xr:uid="{00000000-0005-0000-0000-0000E25D0000}"/>
    <cellStyle name="常规 2 11 2 2 9 8 5 2" xfId="23027" xr:uid="{00000000-0005-0000-0000-0000E35D0000}"/>
    <cellStyle name="常规 2 11 2 2 9 8 6" xfId="23028" xr:uid="{00000000-0005-0000-0000-0000E45D0000}"/>
    <cellStyle name="常规 2 11 2 2 9 8 6 2" xfId="23029" xr:uid="{00000000-0005-0000-0000-0000E55D0000}"/>
    <cellStyle name="常规 2 11 2 2 9 9" xfId="23030" xr:uid="{00000000-0005-0000-0000-0000E65D0000}"/>
    <cellStyle name="常规 2 11 2 2 9 9 2" xfId="23031" xr:uid="{00000000-0005-0000-0000-0000E75D0000}"/>
    <cellStyle name="常规 2 11 2 2 9 9 2 2" xfId="23032" xr:uid="{00000000-0005-0000-0000-0000E85D0000}"/>
    <cellStyle name="常规 2 11 2 2 9 9 3" xfId="23033" xr:uid="{00000000-0005-0000-0000-0000E95D0000}"/>
    <cellStyle name="常规 2 11 2 2 9 9 3 2" xfId="23034" xr:uid="{00000000-0005-0000-0000-0000EA5D0000}"/>
    <cellStyle name="常规 2 11 2 2 9 9 4" xfId="23035" xr:uid="{00000000-0005-0000-0000-0000EB5D0000}"/>
    <cellStyle name="常规 2 11 2 2 9 9 4 2" xfId="23036" xr:uid="{00000000-0005-0000-0000-0000EC5D0000}"/>
    <cellStyle name="常规 2 11 2 2 9 9 5" xfId="23037" xr:uid="{00000000-0005-0000-0000-0000ED5D0000}"/>
    <cellStyle name="常规 2 11 2 2 9 9 5 2" xfId="23038" xr:uid="{00000000-0005-0000-0000-0000EE5D0000}"/>
    <cellStyle name="常规 2 11 2 2 9 9 6" xfId="23039" xr:uid="{00000000-0005-0000-0000-0000EF5D0000}"/>
    <cellStyle name="常规 2 11 2 2 9 9 6 2" xfId="23040" xr:uid="{00000000-0005-0000-0000-0000F05D0000}"/>
    <cellStyle name="常规 2 11 2 3" xfId="23041" xr:uid="{00000000-0005-0000-0000-0000F15D0000}"/>
    <cellStyle name="常规 2 11 2 3 2" xfId="23042" xr:uid="{00000000-0005-0000-0000-0000F25D0000}"/>
    <cellStyle name="常规 2 11 2 3 2 10" xfId="23043" xr:uid="{00000000-0005-0000-0000-0000F35D0000}"/>
    <cellStyle name="常规 2 11 2 3 2 10 2" xfId="23044" xr:uid="{00000000-0005-0000-0000-0000F45D0000}"/>
    <cellStyle name="常规 2 11 2 3 2 11" xfId="23045" xr:uid="{00000000-0005-0000-0000-0000F55D0000}"/>
    <cellStyle name="常规 2 11 2 3 2 11 2" xfId="23046" xr:uid="{00000000-0005-0000-0000-0000F65D0000}"/>
    <cellStyle name="常规 2 11 2 3 2 12" xfId="23047" xr:uid="{00000000-0005-0000-0000-0000F75D0000}"/>
    <cellStyle name="常规 2 11 2 3 2 12 2" xfId="23048" xr:uid="{00000000-0005-0000-0000-0000F85D0000}"/>
    <cellStyle name="常规 2 11 2 3 2 13" xfId="23049" xr:uid="{00000000-0005-0000-0000-0000F95D0000}"/>
    <cellStyle name="常规 2 11 2 3 2 14" xfId="23050" xr:uid="{00000000-0005-0000-0000-0000FA5D0000}"/>
    <cellStyle name="常规 2 11 2 3 2 2" xfId="23051" xr:uid="{00000000-0005-0000-0000-0000FB5D0000}"/>
    <cellStyle name="常规 2 11 2 3 2 2 2" xfId="23052" xr:uid="{00000000-0005-0000-0000-0000FC5D0000}"/>
    <cellStyle name="常规 2 11 2 3 2 2 2 2" xfId="23053" xr:uid="{00000000-0005-0000-0000-0000FD5D0000}"/>
    <cellStyle name="常规 2 11 2 3 2 2 3" xfId="23054" xr:uid="{00000000-0005-0000-0000-0000FE5D0000}"/>
    <cellStyle name="常规 2 11 2 3 2 2 3 2" xfId="23055" xr:uid="{00000000-0005-0000-0000-0000FF5D0000}"/>
    <cellStyle name="常规 2 11 2 3 2 2 4" xfId="23056" xr:uid="{00000000-0005-0000-0000-0000005E0000}"/>
    <cellStyle name="常规 2 11 2 3 2 2 5" xfId="23057" xr:uid="{00000000-0005-0000-0000-0000015E0000}"/>
    <cellStyle name="常规 2 11 2 3 2 3" xfId="23058" xr:uid="{00000000-0005-0000-0000-0000025E0000}"/>
    <cellStyle name="常规 2 11 2 3 2 3 2" xfId="23059" xr:uid="{00000000-0005-0000-0000-0000035E0000}"/>
    <cellStyle name="常规 2 11 2 3 2 3 2 2" xfId="23060" xr:uid="{00000000-0005-0000-0000-0000045E0000}"/>
    <cellStyle name="常规 2 11 2 3 2 3 3" xfId="23061" xr:uid="{00000000-0005-0000-0000-0000055E0000}"/>
    <cellStyle name="常规 2 11 2 3 2 3 3 2" xfId="23062" xr:uid="{00000000-0005-0000-0000-0000065E0000}"/>
    <cellStyle name="常规 2 11 2 3 2 3 4" xfId="23063" xr:uid="{00000000-0005-0000-0000-0000075E0000}"/>
    <cellStyle name="常规 2 11 2 3 2 3 5" xfId="23064" xr:uid="{00000000-0005-0000-0000-0000085E0000}"/>
    <cellStyle name="常规 2 11 2 3 2 4" xfId="23065" xr:uid="{00000000-0005-0000-0000-0000095E0000}"/>
    <cellStyle name="常规 2 11 2 3 2 4 2" xfId="23066" xr:uid="{00000000-0005-0000-0000-00000A5E0000}"/>
    <cellStyle name="常规 2 11 2 3 2 4 2 2" xfId="23067" xr:uid="{00000000-0005-0000-0000-00000B5E0000}"/>
    <cellStyle name="常规 2 11 2 3 2 4 3" xfId="23068" xr:uid="{00000000-0005-0000-0000-00000C5E0000}"/>
    <cellStyle name="常规 2 11 2 3 2 4 3 2" xfId="23069" xr:uid="{00000000-0005-0000-0000-00000D5E0000}"/>
    <cellStyle name="常规 2 11 2 3 2 4 4" xfId="23070" xr:uid="{00000000-0005-0000-0000-00000E5E0000}"/>
    <cellStyle name="常规 2 11 2 3 2 4 5" xfId="23071" xr:uid="{00000000-0005-0000-0000-00000F5E0000}"/>
    <cellStyle name="常规 2 11 2 3 2 5" xfId="23072" xr:uid="{00000000-0005-0000-0000-0000105E0000}"/>
    <cellStyle name="常规 2 11 2 3 2 5 2" xfId="23073" xr:uid="{00000000-0005-0000-0000-0000115E0000}"/>
    <cellStyle name="常规 2 11 2 3 2 6" xfId="23074" xr:uid="{00000000-0005-0000-0000-0000125E0000}"/>
    <cellStyle name="常规 2 11 2 3 2 6 2" xfId="23075" xr:uid="{00000000-0005-0000-0000-0000135E0000}"/>
    <cellStyle name="常规 2 11 2 3 2 7" xfId="23076" xr:uid="{00000000-0005-0000-0000-0000145E0000}"/>
    <cellStyle name="常规 2 11 2 3 2 7 2" xfId="23077" xr:uid="{00000000-0005-0000-0000-0000155E0000}"/>
    <cellStyle name="常规 2 11 2 3 2 8" xfId="23078" xr:uid="{00000000-0005-0000-0000-0000165E0000}"/>
    <cellStyle name="常规 2 11 2 3 2 8 2" xfId="23079" xr:uid="{00000000-0005-0000-0000-0000175E0000}"/>
    <cellStyle name="常规 2 11 2 3 2 9" xfId="23080" xr:uid="{00000000-0005-0000-0000-0000185E0000}"/>
    <cellStyle name="常规 2 11 2 3 2 9 2" xfId="23081" xr:uid="{00000000-0005-0000-0000-0000195E0000}"/>
    <cellStyle name="常规 2 11 2 3 3" xfId="23082" xr:uid="{00000000-0005-0000-0000-00001A5E0000}"/>
    <cellStyle name="常规 2 11 2 3 3 2" xfId="23083" xr:uid="{00000000-0005-0000-0000-00001B5E0000}"/>
    <cellStyle name="常规 2 11 2 3 3 2 2" xfId="23084" xr:uid="{00000000-0005-0000-0000-00001C5E0000}"/>
    <cellStyle name="常规 2 11 2 3 3 2 2 2" xfId="23085" xr:uid="{00000000-0005-0000-0000-00001D5E0000}"/>
    <cellStyle name="常规 2 11 2 3 3 2 3" xfId="23086" xr:uid="{00000000-0005-0000-0000-00001E5E0000}"/>
    <cellStyle name="常规 2 11 2 3 3 2 3 2" xfId="23087" xr:uid="{00000000-0005-0000-0000-00001F5E0000}"/>
    <cellStyle name="常规 2 11 2 3 3 2 4" xfId="23088" xr:uid="{00000000-0005-0000-0000-0000205E0000}"/>
    <cellStyle name="常规 2 11 2 3 3 2 5" xfId="23089" xr:uid="{00000000-0005-0000-0000-0000215E0000}"/>
    <cellStyle name="常规 2 11 2 3 3 3" xfId="23090" xr:uid="{00000000-0005-0000-0000-0000225E0000}"/>
    <cellStyle name="常规 2 11 2 3 3 3 2" xfId="23091" xr:uid="{00000000-0005-0000-0000-0000235E0000}"/>
    <cellStyle name="常规 2 11 2 3 3 3 2 2" xfId="23092" xr:uid="{00000000-0005-0000-0000-0000245E0000}"/>
    <cellStyle name="常规 2 11 2 3 3 3 3" xfId="23093" xr:uid="{00000000-0005-0000-0000-0000255E0000}"/>
    <cellStyle name="常规 2 11 2 3 3 3 3 2" xfId="23094" xr:uid="{00000000-0005-0000-0000-0000265E0000}"/>
    <cellStyle name="常规 2 11 2 3 3 3 4" xfId="23095" xr:uid="{00000000-0005-0000-0000-0000275E0000}"/>
    <cellStyle name="常规 2 11 2 3 3 3 5" xfId="23096" xr:uid="{00000000-0005-0000-0000-0000285E0000}"/>
    <cellStyle name="常规 2 11 2 3 3 4" xfId="23097" xr:uid="{00000000-0005-0000-0000-0000295E0000}"/>
    <cellStyle name="常规 2 11 2 3 3 5" xfId="23098" xr:uid="{00000000-0005-0000-0000-00002A5E0000}"/>
    <cellStyle name="常规 2 11 2 3 3 6" xfId="23099" xr:uid="{00000000-0005-0000-0000-00002B5E0000}"/>
    <cellStyle name="常规 2 11 2 3 3 7" xfId="23100" xr:uid="{00000000-0005-0000-0000-00002C5E0000}"/>
    <cellStyle name="常规 2 11 2 3 4" xfId="23101" xr:uid="{00000000-0005-0000-0000-00002D5E0000}"/>
    <cellStyle name="常规 2 11 2 3 4 2" xfId="23102" xr:uid="{00000000-0005-0000-0000-00002E5E0000}"/>
    <cellStyle name="常规 2 11 2 3 4 3" xfId="23103" xr:uid="{00000000-0005-0000-0000-00002F5E0000}"/>
    <cellStyle name="常规 2 11 2 3 4 4" xfId="23104" xr:uid="{00000000-0005-0000-0000-0000305E0000}"/>
    <cellStyle name="常规 2 11 2 3 4 5" xfId="23105" xr:uid="{00000000-0005-0000-0000-0000315E0000}"/>
    <cellStyle name="常规 2 11 2 4" xfId="23106" xr:uid="{00000000-0005-0000-0000-0000325E0000}"/>
    <cellStyle name="常规 2 11 2 4 10" xfId="23107" xr:uid="{00000000-0005-0000-0000-0000335E0000}"/>
    <cellStyle name="常规 2 11 2 4 10 2" xfId="23108" xr:uid="{00000000-0005-0000-0000-0000345E0000}"/>
    <cellStyle name="常规 2 11 2 4 10 3" xfId="23109" xr:uid="{00000000-0005-0000-0000-0000355E0000}"/>
    <cellStyle name="常规 2 11 2 4 10 4" xfId="23110" xr:uid="{00000000-0005-0000-0000-0000365E0000}"/>
    <cellStyle name="常规 2 11 2 4 10 5" xfId="23111" xr:uid="{00000000-0005-0000-0000-0000375E0000}"/>
    <cellStyle name="常规 2 11 2 4 11" xfId="23112" xr:uid="{00000000-0005-0000-0000-0000385E0000}"/>
    <cellStyle name="常规 2 11 2 4 11 2" xfId="23113" xr:uid="{00000000-0005-0000-0000-0000395E0000}"/>
    <cellStyle name="常规 2 11 2 4 11 3" xfId="23114" xr:uid="{00000000-0005-0000-0000-00003A5E0000}"/>
    <cellStyle name="常规 2 11 2 4 11 4" xfId="23115" xr:uid="{00000000-0005-0000-0000-00003B5E0000}"/>
    <cellStyle name="常规 2 11 2 4 11 5" xfId="23116" xr:uid="{00000000-0005-0000-0000-00003C5E0000}"/>
    <cellStyle name="常规 2 11 2 4 12" xfId="23117" xr:uid="{00000000-0005-0000-0000-00003D5E0000}"/>
    <cellStyle name="常规 2 11 2 4 13" xfId="23118" xr:uid="{00000000-0005-0000-0000-00003E5E0000}"/>
    <cellStyle name="常规 2 11 2 4 14" xfId="23119" xr:uid="{00000000-0005-0000-0000-00003F5E0000}"/>
    <cellStyle name="常规 2 11 2 4 14 2" xfId="23120" xr:uid="{00000000-0005-0000-0000-0000405E0000}"/>
    <cellStyle name="常规 2 11 2 4 15" xfId="23121" xr:uid="{00000000-0005-0000-0000-0000415E0000}"/>
    <cellStyle name="常规 2 11 2 4 15 2" xfId="23122" xr:uid="{00000000-0005-0000-0000-0000425E0000}"/>
    <cellStyle name="常规 2 11 2 4 16" xfId="23123" xr:uid="{00000000-0005-0000-0000-0000435E0000}"/>
    <cellStyle name="常规 2 11 2 4 16 2" xfId="23124" xr:uid="{00000000-0005-0000-0000-0000445E0000}"/>
    <cellStyle name="常规 2 11 2 4 17" xfId="23125" xr:uid="{00000000-0005-0000-0000-0000455E0000}"/>
    <cellStyle name="常规 2 11 2 4 17 2" xfId="23126" xr:uid="{00000000-0005-0000-0000-0000465E0000}"/>
    <cellStyle name="常规 2 11 2 4 18" xfId="23127" xr:uid="{00000000-0005-0000-0000-0000475E0000}"/>
    <cellStyle name="常规 2 11 2 4 18 2" xfId="23128" xr:uid="{00000000-0005-0000-0000-0000485E0000}"/>
    <cellStyle name="常规 2 11 2 4 2" xfId="23129" xr:uid="{00000000-0005-0000-0000-0000495E0000}"/>
    <cellStyle name="常规 2 11 2 4 2 2" xfId="23130" xr:uid="{00000000-0005-0000-0000-00004A5E0000}"/>
    <cellStyle name="常规 2 11 2 4 2 2 10" xfId="23131" xr:uid="{00000000-0005-0000-0000-00004B5E0000}"/>
    <cellStyle name="常规 2 11 2 4 2 2 11" xfId="23132" xr:uid="{00000000-0005-0000-0000-00004C5E0000}"/>
    <cellStyle name="常规 2 11 2 4 2 2 2" xfId="23133" xr:uid="{00000000-0005-0000-0000-00004D5E0000}"/>
    <cellStyle name="常规 2 11 2 4 2 2 2 2" xfId="23134" xr:uid="{00000000-0005-0000-0000-00004E5E0000}"/>
    <cellStyle name="常规 2 11 2 4 2 2 3" xfId="23135" xr:uid="{00000000-0005-0000-0000-00004F5E0000}"/>
    <cellStyle name="常规 2 11 2 4 2 2 3 2" xfId="23136" xr:uid="{00000000-0005-0000-0000-0000505E0000}"/>
    <cellStyle name="常规 2 11 2 4 2 2 4" xfId="23137" xr:uid="{00000000-0005-0000-0000-0000515E0000}"/>
    <cellStyle name="常规 2 11 2 4 2 2 4 2" xfId="23138" xr:uid="{00000000-0005-0000-0000-0000525E0000}"/>
    <cellStyle name="常规 2 11 2 4 2 2 5" xfId="23139" xr:uid="{00000000-0005-0000-0000-0000535E0000}"/>
    <cellStyle name="常规 2 11 2 4 2 2 5 2" xfId="23140" xr:uid="{00000000-0005-0000-0000-0000545E0000}"/>
    <cellStyle name="常规 2 11 2 4 2 2 6" xfId="23141" xr:uid="{00000000-0005-0000-0000-0000555E0000}"/>
    <cellStyle name="常规 2 11 2 4 2 2 6 2" xfId="23142" xr:uid="{00000000-0005-0000-0000-0000565E0000}"/>
    <cellStyle name="常规 2 11 2 4 2 2 7" xfId="23143" xr:uid="{00000000-0005-0000-0000-0000575E0000}"/>
    <cellStyle name="常规 2 11 2 4 2 2 7 2" xfId="23144" xr:uid="{00000000-0005-0000-0000-0000585E0000}"/>
    <cellStyle name="常规 2 11 2 4 2 2 8" xfId="23145" xr:uid="{00000000-0005-0000-0000-0000595E0000}"/>
    <cellStyle name="常规 2 11 2 4 2 2 8 2" xfId="23146" xr:uid="{00000000-0005-0000-0000-00005A5E0000}"/>
    <cellStyle name="常规 2 11 2 4 2 2 9" xfId="23147" xr:uid="{00000000-0005-0000-0000-00005B5E0000}"/>
    <cellStyle name="常规 2 11 2 4 2 2 9 2" xfId="23148" xr:uid="{00000000-0005-0000-0000-00005C5E0000}"/>
    <cellStyle name="常规 2 11 2 4 2 3" xfId="23149" xr:uid="{00000000-0005-0000-0000-00005D5E0000}"/>
    <cellStyle name="常规 2 11 2 4 2 3 2" xfId="23150" xr:uid="{00000000-0005-0000-0000-00005E5E0000}"/>
    <cellStyle name="常规 2 11 2 4 2 3 2 2" xfId="23151" xr:uid="{00000000-0005-0000-0000-00005F5E0000}"/>
    <cellStyle name="常规 2 11 2 4 2 3 3" xfId="23152" xr:uid="{00000000-0005-0000-0000-0000605E0000}"/>
    <cellStyle name="常规 2 11 2 4 2 3 3 2" xfId="23153" xr:uid="{00000000-0005-0000-0000-0000615E0000}"/>
    <cellStyle name="常规 2 11 2 4 2 3 4" xfId="23154" xr:uid="{00000000-0005-0000-0000-0000625E0000}"/>
    <cellStyle name="常规 2 11 2 4 2 3 5" xfId="23155" xr:uid="{00000000-0005-0000-0000-0000635E0000}"/>
    <cellStyle name="常规 2 11 2 4 2 4" xfId="23156" xr:uid="{00000000-0005-0000-0000-0000645E0000}"/>
    <cellStyle name="常规 2 11 2 4 2 4 2" xfId="23157" xr:uid="{00000000-0005-0000-0000-0000655E0000}"/>
    <cellStyle name="常规 2 11 2 4 2 4 2 2" xfId="23158" xr:uid="{00000000-0005-0000-0000-0000665E0000}"/>
    <cellStyle name="常规 2 11 2 4 2 4 3" xfId="23159" xr:uid="{00000000-0005-0000-0000-0000675E0000}"/>
    <cellStyle name="常规 2 11 2 4 2 4 3 2" xfId="23160" xr:uid="{00000000-0005-0000-0000-0000685E0000}"/>
    <cellStyle name="常规 2 11 2 4 2 4 4" xfId="23161" xr:uid="{00000000-0005-0000-0000-0000695E0000}"/>
    <cellStyle name="常规 2 11 2 4 2 4 5" xfId="23162" xr:uid="{00000000-0005-0000-0000-00006A5E0000}"/>
    <cellStyle name="常规 2 11 2 4 2 5" xfId="23163" xr:uid="{00000000-0005-0000-0000-00006B5E0000}"/>
    <cellStyle name="常规 2 11 2 4 2 5 2" xfId="23164" xr:uid="{00000000-0005-0000-0000-00006C5E0000}"/>
    <cellStyle name="常规 2 11 2 4 2 5 2 2" xfId="23165" xr:uid="{00000000-0005-0000-0000-00006D5E0000}"/>
    <cellStyle name="常规 2 11 2 4 2 5 3" xfId="23166" xr:uid="{00000000-0005-0000-0000-00006E5E0000}"/>
    <cellStyle name="常规 2 11 2 4 2 5 3 2" xfId="23167" xr:uid="{00000000-0005-0000-0000-00006F5E0000}"/>
    <cellStyle name="常规 2 11 2 4 2 5 4" xfId="23168" xr:uid="{00000000-0005-0000-0000-0000705E0000}"/>
    <cellStyle name="常规 2 11 2 4 2 5 5" xfId="23169" xr:uid="{00000000-0005-0000-0000-0000715E0000}"/>
    <cellStyle name="常规 2 11 2 4 3" xfId="23170" xr:uid="{00000000-0005-0000-0000-0000725E0000}"/>
    <cellStyle name="常规 2 11 2 4 3 2" xfId="23171" xr:uid="{00000000-0005-0000-0000-0000735E0000}"/>
    <cellStyle name="常规 2 11 2 4 3 2 2" xfId="23172" xr:uid="{00000000-0005-0000-0000-0000745E0000}"/>
    <cellStyle name="常规 2 11 2 4 3 2 2 2" xfId="23173" xr:uid="{00000000-0005-0000-0000-0000755E0000}"/>
    <cellStyle name="常规 2 11 2 4 3 2 3" xfId="23174" xr:uid="{00000000-0005-0000-0000-0000765E0000}"/>
    <cellStyle name="常规 2 11 2 4 3 2 3 2" xfId="23175" xr:uid="{00000000-0005-0000-0000-0000775E0000}"/>
    <cellStyle name="常规 2 11 2 4 3 2 4" xfId="23176" xr:uid="{00000000-0005-0000-0000-0000785E0000}"/>
    <cellStyle name="常规 2 11 2 4 3 2 5" xfId="23177" xr:uid="{00000000-0005-0000-0000-0000795E0000}"/>
    <cellStyle name="常规 2 11 2 4 3 3" xfId="23178" xr:uid="{00000000-0005-0000-0000-00007A5E0000}"/>
    <cellStyle name="常规 2 11 2 4 3 3 2" xfId="23179" xr:uid="{00000000-0005-0000-0000-00007B5E0000}"/>
    <cellStyle name="常规 2 11 2 4 3 3 2 2" xfId="23180" xr:uid="{00000000-0005-0000-0000-00007C5E0000}"/>
    <cellStyle name="常规 2 11 2 4 3 3 3" xfId="23181" xr:uid="{00000000-0005-0000-0000-00007D5E0000}"/>
    <cellStyle name="常规 2 11 2 4 3 3 3 2" xfId="23182" xr:uid="{00000000-0005-0000-0000-00007E5E0000}"/>
    <cellStyle name="常规 2 11 2 4 3 3 4" xfId="23183" xr:uid="{00000000-0005-0000-0000-00007F5E0000}"/>
    <cellStyle name="常规 2 11 2 4 3 3 5" xfId="23184" xr:uid="{00000000-0005-0000-0000-0000805E0000}"/>
    <cellStyle name="常规 2 11 2 4 4" xfId="23185" xr:uid="{00000000-0005-0000-0000-0000815E0000}"/>
    <cellStyle name="常规 2 11 2 4 4 2" xfId="23186" xr:uid="{00000000-0005-0000-0000-0000825E0000}"/>
    <cellStyle name="常规 2 11 2 4 4 2 2" xfId="23187" xr:uid="{00000000-0005-0000-0000-0000835E0000}"/>
    <cellStyle name="常规 2 11 2 4 4 2 2 2" xfId="23188" xr:uid="{00000000-0005-0000-0000-0000845E0000}"/>
    <cellStyle name="常规 2 11 2 4 4 2 3" xfId="23189" xr:uid="{00000000-0005-0000-0000-0000855E0000}"/>
    <cellStyle name="常规 2 11 2 4 4 2 3 2" xfId="23190" xr:uid="{00000000-0005-0000-0000-0000865E0000}"/>
    <cellStyle name="常规 2 11 2 4 4 2 4" xfId="23191" xr:uid="{00000000-0005-0000-0000-0000875E0000}"/>
    <cellStyle name="常规 2 11 2 4 4 2 5" xfId="23192" xr:uid="{00000000-0005-0000-0000-0000885E0000}"/>
    <cellStyle name="常规 2 11 2 4 4 3" xfId="23193" xr:uid="{00000000-0005-0000-0000-0000895E0000}"/>
    <cellStyle name="常规 2 11 2 4 4 3 2" xfId="23194" xr:uid="{00000000-0005-0000-0000-00008A5E0000}"/>
    <cellStyle name="常规 2 11 2 4 4 3 2 2" xfId="23195" xr:uid="{00000000-0005-0000-0000-00008B5E0000}"/>
    <cellStyle name="常规 2 11 2 4 4 3 3" xfId="23196" xr:uid="{00000000-0005-0000-0000-00008C5E0000}"/>
    <cellStyle name="常规 2 11 2 4 4 3 3 2" xfId="23197" xr:uid="{00000000-0005-0000-0000-00008D5E0000}"/>
    <cellStyle name="常规 2 11 2 4 4 3 4" xfId="23198" xr:uid="{00000000-0005-0000-0000-00008E5E0000}"/>
    <cellStyle name="常规 2 11 2 4 4 3 5" xfId="23199" xr:uid="{00000000-0005-0000-0000-00008F5E0000}"/>
    <cellStyle name="常规 2 11 2 4 5" xfId="23200" xr:uid="{00000000-0005-0000-0000-0000905E0000}"/>
    <cellStyle name="常规 2 11 2 4 5 2" xfId="23201" xr:uid="{00000000-0005-0000-0000-0000915E0000}"/>
    <cellStyle name="常规 2 11 2 4 5 2 2" xfId="23202" xr:uid="{00000000-0005-0000-0000-0000925E0000}"/>
    <cellStyle name="常规 2 11 2 4 5 2 2 2" xfId="23203" xr:uid="{00000000-0005-0000-0000-0000935E0000}"/>
    <cellStyle name="常规 2 11 2 4 5 2 3" xfId="23204" xr:uid="{00000000-0005-0000-0000-0000945E0000}"/>
    <cellStyle name="常规 2 11 2 4 5 2 3 2" xfId="23205" xr:uid="{00000000-0005-0000-0000-0000955E0000}"/>
    <cellStyle name="常规 2 11 2 4 5 2 4" xfId="23206" xr:uid="{00000000-0005-0000-0000-0000965E0000}"/>
    <cellStyle name="常规 2 11 2 4 5 2 5" xfId="23207" xr:uid="{00000000-0005-0000-0000-0000975E0000}"/>
    <cellStyle name="常规 2 11 2 4 6" xfId="23208" xr:uid="{00000000-0005-0000-0000-0000985E0000}"/>
    <cellStyle name="常规 2 11 2 4 7" xfId="23209" xr:uid="{00000000-0005-0000-0000-0000995E0000}"/>
    <cellStyle name="常规 2 11 2 4 8" xfId="23210" xr:uid="{00000000-0005-0000-0000-00009A5E0000}"/>
    <cellStyle name="常规 2 11 2 4 9" xfId="23211" xr:uid="{00000000-0005-0000-0000-00009B5E0000}"/>
    <cellStyle name="常规 2 11 2 5" xfId="23212" xr:uid="{00000000-0005-0000-0000-00009C5E0000}"/>
    <cellStyle name="常规 2 11 2 6" xfId="23213" xr:uid="{00000000-0005-0000-0000-00009D5E0000}"/>
    <cellStyle name="常规 2 11 2 7" xfId="23214" xr:uid="{00000000-0005-0000-0000-00009E5E0000}"/>
    <cellStyle name="常规 2 11 2 8" xfId="23215" xr:uid="{00000000-0005-0000-0000-00009F5E0000}"/>
    <cellStyle name="常规 2 11 2 9" xfId="23216" xr:uid="{00000000-0005-0000-0000-0000A05E0000}"/>
    <cellStyle name="常规 2 11 2 9 10" xfId="23217" xr:uid="{00000000-0005-0000-0000-0000A15E0000}"/>
    <cellStyle name="常规 2 11 2 9 11" xfId="23218" xr:uid="{00000000-0005-0000-0000-0000A25E0000}"/>
    <cellStyle name="常规 2 11 2 9 11 2" xfId="23219" xr:uid="{00000000-0005-0000-0000-0000A35E0000}"/>
    <cellStyle name="常规 2 11 2 9 12" xfId="23220" xr:uid="{00000000-0005-0000-0000-0000A45E0000}"/>
    <cellStyle name="常规 2 11 2 9 12 2" xfId="23221" xr:uid="{00000000-0005-0000-0000-0000A55E0000}"/>
    <cellStyle name="常规 2 11 2 9 13" xfId="23222" xr:uid="{00000000-0005-0000-0000-0000A65E0000}"/>
    <cellStyle name="常规 2 11 2 9 13 2" xfId="23223" xr:uid="{00000000-0005-0000-0000-0000A75E0000}"/>
    <cellStyle name="常规 2 11 2 9 14" xfId="23224" xr:uid="{00000000-0005-0000-0000-0000A85E0000}"/>
    <cellStyle name="常规 2 11 2 9 14 2" xfId="23225" xr:uid="{00000000-0005-0000-0000-0000A95E0000}"/>
    <cellStyle name="常规 2 11 2 9 15" xfId="23226" xr:uid="{00000000-0005-0000-0000-0000AA5E0000}"/>
    <cellStyle name="常规 2 11 2 9 15 2" xfId="23227" xr:uid="{00000000-0005-0000-0000-0000AB5E0000}"/>
    <cellStyle name="常规 2 11 2 9 2" xfId="23228" xr:uid="{00000000-0005-0000-0000-0000AC5E0000}"/>
    <cellStyle name="常规 2 11 2 9 3" xfId="23229" xr:uid="{00000000-0005-0000-0000-0000AD5E0000}"/>
    <cellStyle name="常规 2 11 2 9 4" xfId="23230" xr:uid="{00000000-0005-0000-0000-0000AE5E0000}"/>
    <cellStyle name="常规 2 11 2 9 5" xfId="23231" xr:uid="{00000000-0005-0000-0000-0000AF5E0000}"/>
    <cellStyle name="常规 2 11 2 9 6" xfId="23232" xr:uid="{00000000-0005-0000-0000-0000B05E0000}"/>
    <cellStyle name="常规 2 11 2 9 7" xfId="23233" xr:uid="{00000000-0005-0000-0000-0000B15E0000}"/>
    <cellStyle name="常规 2 11 2 9 8" xfId="23234" xr:uid="{00000000-0005-0000-0000-0000B25E0000}"/>
    <cellStyle name="常规 2 11 2 9 9" xfId="23235" xr:uid="{00000000-0005-0000-0000-0000B35E0000}"/>
    <cellStyle name="常规 2 11 20" xfId="23236" xr:uid="{00000000-0005-0000-0000-0000B45E0000}"/>
    <cellStyle name="常规 2 11 21" xfId="23237" xr:uid="{00000000-0005-0000-0000-0000B55E0000}"/>
    <cellStyle name="常规 2 11 21 2" xfId="23238" xr:uid="{00000000-0005-0000-0000-0000B65E0000}"/>
    <cellStyle name="常规 2 11 22" xfId="23239" xr:uid="{00000000-0005-0000-0000-0000B75E0000}"/>
    <cellStyle name="常规 2 11 22 2" xfId="23240" xr:uid="{00000000-0005-0000-0000-0000B85E0000}"/>
    <cellStyle name="常规 2 11 23" xfId="23241" xr:uid="{00000000-0005-0000-0000-0000B95E0000}"/>
    <cellStyle name="常规 2 11 24" xfId="23242" xr:uid="{00000000-0005-0000-0000-0000BA5E0000}"/>
    <cellStyle name="常规 2 11 3" xfId="23243" xr:uid="{00000000-0005-0000-0000-0000BB5E0000}"/>
    <cellStyle name="常规 2 11 3 2" xfId="23244" xr:uid="{00000000-0005-0000-0000-0000BC5E0000}"/>
    <cellStyle name="常规 2 11 3 2 2" xfId="23245" xr:uid="{00000000-0005-0000-0000-0000BD5E0000}"/>
    <cellStyle name="常规 2 11 3 2 2 2" xfId="23246" xr:uid="{00000000-0005-0000-0000-0000BE5E0000}"/>
    <cellStyle name="常规 2 11 3 2 3" xfId="23247" xr:uid="{00000000-0005-0000-0000-0000BF5E0000}"/>
    <cellStyle name="常规 2 11 3 2 3 2" xfId="23248" xr:uid="{00000000-0005-0000-0000-0000C05E0000}"/>
    <cellStyle name="常规 2 11 3 2 4" xfId="23249" xr:uid="{00000000-0005-0000-0000-0000C15E0000}"/>
    <cellStyle name="常规 2 11 3 2 5" xfId="23250" xr:uid="{00000000-0005-0000-0000-0000C25E0000}"/>
    <cellStyle name="常规 2 11 3 3" xfId="23251" xr:uid="{00000000-0005-0000-0000-0000C35E0000}"/>
    <cellStyle name="常规 2 11 3 3 2" xfId="23252" xr:uid="{00000000-0005-0000-0000-0000C45E0000}"/>
    <cellStyle name="常规 2 11 3 4" xfId="23253" xr:uid="{00000000-0005-0000-0000-0000C55E0000}"/>
    <cellStyle name="常规 2 11 3 4 2" xfId="23254" xr:uid="{00000000-0005-0000-0000-0000C65E0000}"/>
    <cellStyle name="常规 2 11 3 5" xfId="23255" xr:uid="{00000000-0005-0000-0000-0000C75E0000}"/>
    <cellStyle name="常规 2 11 3 6" xfId="23256" xr:uid="{00000000-0005-0000-0000-0000C85E0000}"/>
    <cellStyle name="常规 2 11 4" xfId="23257" xr:uid="{00000000-0005-0000-0000-0000C95E0000}"/>
    <cellStyle name="常规 2 11 4 2" xfId="23258" xr:uid="{00000000-0005-0000-0000-0000CA5E0000}"/>
    <cellStyle name="常规 2 11 4 2 2" xfId="23259" xr:uid="{00000000-0005-0000-0000-0000CB5E0000}"/>
    <cellStyle name="常规 2 11 4 2 2 2" xfId="23260" xr:uid="{00000000-0005-0000-0000-0000CC5E0000}"/>
    <cellStyle name="常规 2 11 4 2 2 2 2" xfId="23261" xr:uid="{00000000-0005-0000-0000-0000CD5E0000}"/>
    <cellStyle name="常规 2 11 4 2 2 3" xfId="23262" xr:uid="{00000000-0005-0000-0000-0000CE5E0000}"/>
    <cellStyle name="常规 2 11 4 2 2 3 2" xfId="23263" xr:uid="{00000000-0005-0000-0000-0000CF5E0000}"/>
    <cellStyle name="常规 2 11 4 2 2 4" xfId="23264" xr:uid="{00000000-0005-0000-0000-0000D05E0000}"/>
    <cellStyle name="常规 2 11 4 2 2 5" xfId="23265" xr:uid="{00000000-0005-0000-0000-0000D15E0000}"/>
    <cellStyle name="常规 2 11 4 2 3" xfId="23266" xr:uid="{00000000-0005-0000-0000-0000D25E0000}"/>
    <cellStyle name="常规 2 11 4 2 3 10" xfId="23267" xr:uid="{00000000-0005-0000-0000-0000D35E0000}"/>
    <cellStyle name="常规 2 11 4 2 3 10 2" xfId="23268" xr:uid="{00000000-0005-0000-0000-0000D45E0000}"/>
    <cellStyle name="常规 2 11 4 2 3 11" xfId="23269" xr:uid="{00000000-0005-0000-0000-0000D55E0000}"/>
    <cellStyle name="常规 2 11 4 2 3 11 2" xfId="23270" xr:uid="{00000000-0005-0000-0000-0000D65E0000}"/>
    <cellStyle name="常规 2 11 4 2 3 12" xfId="23271" xr:uid="{00000000-0005-0000-0000-0000D75E0000}"/>
    <cellStyle name="常规 2 11 4 2 3 12 2" xfId="23272" xr:uid="{00000000-0005-0000-0000-0000D85E0000}"/>
    <cellStyle name="常规 2 11 4 2 3 13" xfId="23273" xr:uid="{00000000-0005-0000-0000-0000D95E0000}"/>
    <cellStyle name="常规 2 11 4 2 3 14" xfId="23274" xr:uid="{00000000-0005-0000-0000-0000DA5E0000}"/>
    <cellStyle name="常规 2 11 4 2 3 2" xfId="23275" xr:uid="{00000000-0005-0000-0000-0000DB5E0000}"/>
    <cellStyle name="常规 2 11 4 2 3 2 2" xfId="23276" xr:uid="{00000000-0005-0000-0000-0000DC5E0000}"/>
    <cellStyle name="常规 2 11 4 2 3 2 2 2" xfId="23277" xr:uid="{00000000-0005-0000-0000-0000DD5E0000}"/>
    <cellStyle name="常规 2 11 4 2 3 2 3" xfId="23278" xr:uid="{00000000-0005-0000-0000-0000DE5E0000}"/>
    <cellStyle name="常规 2 11 4 2 3 2 3 2" xfId="23279" xr:uid="{00000000-0005-0000-0000-0000DF5E0000}"/>
    <cellStyle name="常规 2 11 4 2 3 2 4" xfId="23280" xr:uid="{00000000-0005-0000-0000-0000E05E0000}"/>
    <cellStyle name="常规 2 11 4 2 3 2 5" xfId="23281" xr:uid="{00000000-0005-0000-0000-0000E15E0000}"/>
    <cellStyle name="常规 2 11 4 2 3 3" xfId="23282" xr:uid="{00000000-0005-0000-0000-0000E25E0000}"/>
    <cellStyle name="常规 2 11 4 2 3 3 2" xfId="23283" xr:uid="{00000000-0005-0000-0000-0000E35E0000}"/>
    <cellStyle name="常规 2 11 4 2 3 3 2 2" xfId="23284" xr:uid="{00000000-0005-0000-0000-0000E45E0000}"/>
    <cellStyle name="常规 2 11 4 2 3 3 3" xfId="23285" xr:uid="{00000000-0005-0000-0000-0000E55E0000}"/>
    <cellStyle name="常规 2 11 4 2 3 3 3 2" xfId="23286" xr:uid="{00000000-0005-0000-0000-0000E65E0000}"/>
    <cellStyle name="常规 2 11 4 2 3 3 4" xfId="23287" xr:uid="{00000000-0005-0000-0000-0000E75E0000}"/>
    <cellStyle name="常规 2 11 4 2 3 3 5" xfId="23288" xr:uid="{00000000-0005-0000-0000-0000E85E0000}"/>
    <cellStyle name="常规 2 11 4 2 3 4" xfId="23289" xr:uid="{00000000-0005-0000-0000-0000E95E0000}"/>
    <cellStyle name="常规 2 11 4 2 3 4 2" xfId="23290" xr:uid="{00000000-0005-0000-0000-0000EA5E0000}"/>
    <cellStyle name="常规 2 11 4 2 3 4 2 2" xfId="23291" xr:uid="{00000000-0005-0000-0000-0000EB5E0000}"/>
    <cellStyle name="常规 2 11 4 2 3 4 3" xfId="23292" xr:uid="{00000000-0005-0000-0000-0000EC5E0000}"/>
    <cellStyle name="常规 2 11 4 2 3 4 3 2" xfId="23293" xr:uid="{00000000-0005-0000-0000-0000ED5E0000}"/>
    <cellStyle name="常规 2 11 4 2 3 4 4" xfId="23294" xr:uid="{00000000-0005-0000-0000-0000EE5E0000}"/>
    <cellStyle name="常规 2 11 4 2 3 4 5" xfId="23295" xr:uid="{00000000-0005-0000-0000-0000EF5E0000}"/>
    <cellStyle name="常规 2 11 4 2 3 5" xfId="23296" xr:uid="{00000000-0005-0000-0000-0000F05E0000}"/>
    <cellStyle name="常规 2 11 4 2 3 5 2" xfId="23297" xr:uid="{00000000-0005-0000-0000-0000F15E0000}"/>
    <cellStyle name="常规 2 11 4 2 3 6" xfId="23298" xr:uid="{00000000-0005-0000-0000-0000F25E0000}"/>
    <cellStyle name="常规 2 11 4 2 3 6 2" xfId="23299" xr:uid="{00000000-0005-0000-0000-0000F35E0000}"/>
    <cellStyle name="常规 2 11 4 2 3 7" xfId="23300" xr:uid="{00000000-0005-0000-0000-0000F45E0000}"/>
    <cellStyle name="常规 2 11 4 2 3 7 2" xfId="23301" xr:uid="{00000000-0005-0000-0000-0000F55E0000}"/>
    <cellStyle name="常规 2 11 4 2 3 8" xfId="23302" xr:uid="{00000000-0005-0000-0000-0000F65E0000}"/>
    <cellStyle name="常规 2 11 4 2 3 8 2" xfId="23303" xr:uid="{00000000-0005-0000-0000-0000F75E0000}"/>
    <cellStyle name="常规 2 11 4 2 3 9" xfId="23304" xr:uid="{00000000-0005-0000-0000-0000F85E0000}"/>
    <cellStyle name="常规 2 11 4 2 3 9 2" xfId="23305" xr:uid="{00000000-0005-0000-0000-0000F95E0000}"/>
    <cellStyle name="常规 2 11 4 2 4" xfId="23306" xr:uid="{00000000-0005-0000-0000-0000FA5E0000}"/>
    <cellStyle name="常规 2 11 4 2 4 2" xfId="23307" xr:uid="{00000000-0005-0000-0000-0000FB5E0000}"/>
    <cellStyle name="常规 2 11 4 2 4 2 2" xfId="23308" xr:uid="{00000000-0005-0000-0000-0000FC5E0000}"/>
    <cellStyle name="常规 2 11 4 2 4 3" xfId="23309" xr:uid="{00000000-0005-0000-0000-0000FD5E0000}"/>
    <cellStyle name="常规 2 11 4 2 4 3 2" xfId="23310" xr:uid="{00000000-0005-0000-0000-0000FE5E0000}"/>
    <cellStyle name="常规 2 11 4 2 4 4" xfId="23311" xr:uid="{00000000-0005-0000-0000-0000FF5E0000}"/>
    <cellStyle name="常规 2 11 4 2 4 5" xfId="23312" xr:uid="{00000000-0005-0000-0000-0000005F0000}"/>
    <cellStyle name="常规 2 11 4 2 5" xfId="23313" xr:uid="{00000000-0005-0000-0000-0000015F0000}"/>
    <cellStyle name="常规 2 11 4 2 5 2" xfId="23314" xr:uid="{00000000-0005-0000-0000-0000025F0000}"/>
    <cellStyle name="常规 2 11 4 2 5 2 2" xfId="23315" xr:uid="{00000000-0005-0000-0000-0000035F0000}"/>
    <cellStyle name="常规 2 11 4 2 5 3" xfId="23316" xr:uid="{00000000-0005-0000-0000-0000045F0000}"/>
    <cellStyle name="常规 2 11 4 2 5 3 2" xfId="23317" xr:uid="{00000000-0005-0000-0000-0000055F0000}"/>
    <cellStyle name="常规 2 11 4 2 5 4" xfId="23318" xr:uid="{00000000-0005-0000-0000-0000065F0000}"/>
    <cellStyle name="常规 2 11 4 2 5 5" xfId="23319" xr:uid="{00000000-0005-0000-0000-0000075F0000}"/>
    <cellStyle name="常规 2 11 4 2 6" xfId="23320" xr:uid="{00000000-0005-0000-0000-0000085F0000}"/>
    <cellStyle name="常规 2 11 4 2 6 2" xfId="23321" xr:uid="{00000000-0005-0000-0000-0000095F0000}"/>
    <cellStyle name="常规 2 11 4 2 7" xfId="23322" xr:uid="{00000000-0005-0000-0000-00000A5F0000}"/>
    <cellStyle name="常规 2 11 4 2 7 2" xfId="23323" xr:uid="{00000000-0005-0000-0000-00000B5F0000}"/>
    <cellStyle name="常规 2 11 4 2 8" xfId="23324" xr:uid="{00000000-0005-0000-0000-00000C5F0000}"/>
    <cellStyle name="常规 2 11 4 2 9" xfId="23325" xr:uid="{00000000-0005-0000-0000-00000D5F0000}"/>
    <cellStyle name="常规 2 11 4 3" xfId="23326" xr:uid="{00000000-0005-0000-0000-00000E5F0000}"/>
    <cellStyle name="常规 2 11 4 3 10" xfId="23327" xr:uid="{00000000-0005-0000-0000-00000F5F0000}"/>
    <cellStyle name="常规 2 11 4 3 10 2" xfId="23328" xr:uid="{00000000-0005-0000-0000-0000105F0000}"/>
    <cellStyle name="常规 2 11 4 3 11" xfId="23329" xr:uid="{00000000-0005-0000-0000-0000115F0000}"/>
    <cellStyle name="常规 2 11 4 3 11 2" xfId="23330" xr:uid="{00000000-0005-0000-0000-0000125F0000}"/>
    <cellStyle name="常规 2 11 4 3 12" xfId="23331" xr:uid="{00000000-0005-0000-0000-0000135F0000}"/>
    <cellStyle name="常规 2 11 4 3 12 2" xfId="23332" xr:uid="{00000000-0005-0000-0000-0000145F0000}"/>
    <cellStyle name="常规 2 11 4 3 13" xfId="23333" xr:uid="{00000000-0005-0000-0000-0000155F0000}"/>
    <cellStyle name="常规 2 11 4 3 14" xfId="23334" xr:uid="{00000000-0005-0000-0000-0000165F0000}"/>
    <cellStyle name="常规 2 11 4 3 2" xfId="23335" xr:uid="{00000000-0005-0000-0000-0000175F0000}"/>
    <cellStyle name="常规 2 11 4 3 2 2" xfId="23336" xr:uid="{00000000-0005-0000-0000-0000185F0000}"/>
    <cellStyle name="常规 2 11 4 3 2 2 2" xfId="23337" xr:uid="{00000000-0005-0000-0000-0000195F0000}"/>
    <cellStyle name="常规 2 11 4 3 2 3" xfId="23338" xr:uid="{00000000-0005-0000-0000-00001A5F0000}"/>
    <cellStyle name="常规 2 11 4 3 2 3 2" xfId="23339" xr:uid="{00000000-0005-0000-0000-00001B5F0000}"/>
    <cellStyle name="常规 2 11 4 3 2 4" xfId="23340" xr:uid="{00000000-0005-0000-0000-00001C5F0000}"/>
    <cellStyle name="常规 2 11 4 3 2 5" xfId="23341" xr:uid="{00000000-0005-0000-0000-00001D5F0000}"/>
    <cellStyle name="常规 2 11 4 3 3" xfId="23342" xr:uid="{00000000-0005-0000-0000-00001E5F0000}"/>
    <cellStyle name="常规 2 11 4 3 3 2" xfId="23343" xr:uid="{00000000-0005-0000-0000-00001F5F0000}"/>
    <cellStyle name="常规 2 11 4 3 3 2 2" xfId="23344" xr:uid="{00000000-0005-0000-0000-0000205F0000}"/>
    <cellStyle name="常规 2 11 4 3 3 3" xfId="23345" xr:uid="{00000000-0005-0000-0000-0000215F0000}"/>
    <cellStyle name="常规 2 11 4 3 3 3 2" xfId="23346" xr:uid="{00000000-0005-0000-0000-0000225F0000}"/>
    <cellStyle name="常规 2 11 4 3 3 4" xfId="23347" xr:uid="{00000000-0005-0000-0000-0000235F0000}"/>
    <cellStyle name="常规 2 11 4 3 3 5" xfId="23348" xr:uid="{00000000-0005-0000-0000-0000245F0000}"/>
    <cellStyle name="常规 2 11 4 3 4" xfId="23349" xr:uid="{00000000-0005-0000-0000-0000255F0000}"/>
    <cellStyle name="常规 2 11 4 3 4 2" xfId="23350" xr:uid="{00000000-0005-0000-0000-0000265F0000}"/>
    <cellStyle name="常规 2 11 4 3 4 2 2" xfId="23351" xr:uid="{00000000-0005-0000-0000-0000275F0000}"/>
    <cellStyle name="常规 2 11 4 3 4 3" xfId="23352" xr:uid="{00000000-0005-0000-0000-0000285F0000}"/>
    <cellStyle name="常规 2 11 4 3 4 3 2" xfId="23353" xr:uid="{00000000-0005-0000-0000-0000295F0000}"/>
    <cellStyle name="常规 2 11 4 3 4 4" xfId="23354" xr:uid="{00000000-0005-0000-0000-00002A5F0000}"/>
    <cellStyle name="常规 2 11 4 3 4 5" xfId="23355" xr:uid="{00000000-0005-0000-0000-00002B5F0000}"/>
    <cellStyle name="常规 2 11 4 3 5" xfId="23356" xr:uid="{00000000-0005-0000-0000-00002C5F0000}"/>
    <cellStyle name="常规 2 11 4 3 5 2" xfId="23357" xr:uid="{00000000-0005-0000-0000-00002D5F0000}"/>
    <cellStyle name="常规 2 11 4 3 6" xfId="23358" xr:uid="{00000000-0005-0000-0000-00002E5F0000}"/>
    <cellStyle name="常规 2 11 4 3 6 2" xfId="23359" xr:uid="{00000000-0005-0000-0000-00002F5F0000}"/>
    <cellStyle name="常规 2 11 4 3 7" xfId="23360" xr:uid="{00000000-0005-0000-0000-0000305F0000}"/>
    <cellStyle name="常规 2 11 4 3 7 2" xfId="23361" xr:uid="{00000000-0005-0000-0000-0000315F0000}"/>
    <cellStyle name="常规 2 11 4 3 8" xfId="23362" xr:uid="{00000000-0005-0000-0000-0000325F0000}"/>
    <cellStyle name="常规 2 11 4 3 8 2" xfId="23363" xr:uid="{00000000-0005-0000-0000-0000335F0000}"/>
    <cellStyle name="常规 2 11 4 3 9" xfId="23364" xr:uid="{00000000-0005-0000-0000-0000345F0000}"/>
    <cellStyle name="常规 2 11 4 3 9 2" xfId="23365" xr:uid="{00000000-0005-0000-0000-0000355F0000}"/>
    <cellStyle name="常规 2 11 4 4" xfId="23366" xr:uid="{00000000-0005-0000-0000-0000365F0000}"/>
    <cellStyle name="常规 2 11 4 4 2" xfId="23367" xr:uid="{00000000-0005-0000-0000-0000375F0000}"/>
    <cellStyle name="常规 2 11 4 4 2 2" xfId="23368" xr:uid="{00000000-0005-0000-0000-0000385F0000}"/>
    <cellStyle name="常规 2 11 4 4 2 2 2" xfId="23369" xr:uid="{00000000-0005-0000-0000-0000395F0000}"/>
    <cellStyle name="常规 2 11 4 4 2 3" xfId="23370" xr:uid="{00000000-0005-0000-0000-00003A5F0000}"/>
    <cellStyle name="常规 2 11 4 4 2 3 2" xfId="23371" xr:uid="{00000000-0005-0000-0000-00003B5F0000}"/>
    <cellStyle name="常规 2 11 4 4 2 4" xfId="23372" xr:uid="{00000000-0005-0000-0000-00003C5F0000}"/>
    <cellStyle name="常规 2 11 4 4 2 5" xfId="23373" xr:uid="{00000000-0005-0000-0000-00003D5F0000}"/>
    <cellStyle name="常规 2 11 4 4 3" xfId="23374" xr:uid="{00000000-0005-0000-0000-00003E5F0000}"/>
    <cellStyle name="常规 2 11 4 4 3 2" xfId="23375" xr:uid="{00000000-0005-0000-0000-00003F5F0000}"/>
    <cellStyle name="常规 2 11 4 4 3 2 2" xfId="23376" xr:uid="{00000000-0005-0000-0000-0000405F0000}"/>
    <cellStyle name="常规 2 11 4 4 3 3" xfId="23377" xr:uid="{00000000-0005-0000-0000-0000415F0000}"/>
    <cellStyle name="常规 2 11 4 4 3 3 2" xfId="23378" xr:uid="{00000000-0005-0000-0000-0000425F0000}"/>
    <cellStyle name="常规 2 11 4 4 3 4" xfId="23379" xr:uid="{00000000-0005-0000-0000-0000435F0000}"/>
    <cellStyle name="常规 2 11 4 4 3 5" xfId="23380" xr:uid="{00000000-0005-0000-0000-0000445F0000}"/>
    <cellStyle name="常规 2 11 4 4 4" xfId="23381" xr:uid="{00000000-0005-0000-0000-0000455F0000}"/>
    <cellStyle name="常规 2 11 4 4 5" xfId="23382" xr:uid="{00000000-0005-0000-0000-0000465F0000}"/>
    <cellStyle name="常规 2 11 4 4 6" xfId="23383" xr:uid="{00000000-0005-0000-0000-0000475F0000}"/>
    <cellStyle name="常规 2 11 4 4 7" xfId="23384" xr:uid="{00000000-0005-0000-0000-0000485F0000}"/>
    <cellStyle name="常规 2 11 4 5" xfId="23385" xr:uid="{00000000-0005-0000-0000-0000495F0000}"/>
    <cellStyle name="常规 2 11 4 5 2" xfId="23386" xr:uid="{00000000-0005-0000-0000-00004A5F0000}"/>
    <cellStyle name="常规 2 11 4 5 3" xfId="23387" xr:uid="{00000000-0005-0000-0000-00004B5F0000}"/>
    <cellStyle name="常规 2 11 4 5 4" xfId="23388" xr:uid="{00000000-0005-0000-0000-00004C5F0000}"/>
    <cellStyle name="常规 2 11 4 5 5" xfId="23389" xr:uid="{00000000-0005-0000-0000-00004D5F0000}"/>
    <cellStyle name="常规 2 11 4 6" xfId="23390" xr:uid="{00000000-0005-0000-0000-00004E5F0000}"/>
    <cellStyle name="常规 2 11 4 6 2" xfId="23391" xr:uid="{00000000-0005-0000-0000-00004F5F0000}"/>
    <cellStyle name="常规 2 11 4 7" xfId="23392" xr:uid="{00000000-0005-0000-0000-0000505F0000}"/>
    <cellStyle name="常规 2 11 4 7 2" xfId="23393" xr:uid="{00000000-0005-0000-0000-0000515F0000}"/>
    <cellStyle name="常规 2 11 4 8" xfId="23394" xr:uid="{00000000-0005-0000-0000-0000525F0000}"/>
    <cellStyle name="常规 2 11 4 9" xfId="23395" xr:uid="{00000000-0005-0000-0000-0000535F0000}"/>
    <cellStyle name="常规 2 11 5" xfId="23396" xr:uid="{00000000-0005-0000-0000-0000545F0000}"/>
    <cellStyle name="常规 2 11 5 10" xfId="23397" xr:uid="{00000000-0005-0000-0000-0000555F0000}"/>
    <cellStyle name="常规 2 11 5 10 2" xfId="23398" xr:uid="{00000000-0005-0000-0000-0000565F0000}"/>
    <cellStyle name="常规 2 11 5 10 3" xfId="23399" xr:uid="{00000000-0005-0000-0000-0000575F0000}"/>
    <cellStyle name="常规 2 11 5 10 4" xfId="23400" xr:uid="{00000000-0005-0000-0000-0000585F0000}"/>
    <cellStyle name="常规 2 11 5 10 5" xfId="23401" xr:uid="{00000000-0005-0000-0000-0000595F0000}"/>
    <cellStyle name="常规 2 11 5 11" xfId="23402" xr:uid="{00000000-0005-0000-0000-00005A5F0000}"/>
    <cellStyle name="常规 2 11 5 11 2" xfId="23403" xr:uid="{00000000-0005-0000-0000-00005B5F0000}"/>
    <cellStyle name="常规 2 11 5 11 3" xfId="23404" xr:uid="{00000000-0005-0000-0000-00005C5F0000}"/>
    <cellStyle name="常规 2 11 5 11 4" xfId="23405" xr:uid="{00000000-0005-0000-0000-00005D5F0000}"/>
    <cellStyle name="常规 2 11 5 11 5" xfId="23406" xr:uid="{00000000-0005-0000-0000-00005E5F0000}"/>
    <cellStyle name="常规 2 11 5 12" xfId="23407" xr:uid="{00000000-0005-0000-0000-00005F5F0000}"/>
    <cellStyle name="常规 2 11 5 12 2" xfId="23408" xr:uid="{00000000-0005-0000-0000-0000605F0000}"/>
    <cellStyle name="常规 2 11 5 12 2 2" xfId="23409" xr:uid="{00000000-0005-0000-0000-0000615F0000}"/>
    <cellStyle name="常规 2 11 5 12 3" xfId="23410" xr:uid="{00000000-0005-0000-0000-0000625F0000}"/>
    <cellStyle name="常规 2 11 5 12 3 2" xfId="23411" xr:uid="{00000000-0005-0000-0000-0000635F0000}"/>
    <cellStyle name="常规 2 11 5 12 4" xfId="23412" xr:uid="{00000000-0005-0000-0000-0000645F0000}"/>
    <cellStyle name="常规 2 11 5 12 5" xfId="23413" xr:uid="{00000000-0005-0000-0000-0000655F0000}"/>
    <cellStyle name="常规 2 11 5 13" xfId="23414" xr:uid="{00000000-0005-0000-0000-0000665F0000}"/>
    <cellStyle name="常规 2 11 5 13 2" xfId="23415" xr:uid="{00000000-0005-0000-0000-0000675F0000}"/>
    <cellStyle name="常规 2 11 5 13 2 2" xfId="23416" xr:uid="{00000000-0005-0000-0000-0000685F0000}"/>
    <cellStyle name="常规 2 11 5 13 3" xfId="23417" xr:uid="{00000000-0005-0000-0000-0000695F0000}"/>
    <cellStyle name="常规 2 11 5 13 3 2" xfId="23418" xr:uid="{00000000-0005-0000-0000-00006A5F0000}"/>
    <cellStyle name="常规 2 11 5 13 4" xfId="23419" xr:uid="{00000000-0005-0000-0000-00006B5F0000}"/>
    <cellStyle name="常规 2 11 5 13 5" xfId="23420" xr:uid="{00000000-0005-0000-0000-00006C5F0000}"/>
    <cellStyle name="常规 2 11 5 2" xfId="23421" xr:uid="{00000000-0005-0000-0000-00006D5F0000}"/>
    <cellStyle name="常规 2 11 5 2 2" xfId="23422" xr:uid="{00000000-0005-0000-0000-00006E5F0000}"/>
    <cellStyle name="常规 2 11 5 2 2 2" xfId="23423" xr:uid="{00000000-0005-0000-0000-00006F5F0000}"/>
    <cellStyle name="常规 2 11 5 2 3" xfId="23424" xr:uid="{00000000-0005-0000-0000-0000705F0000}"/>
    <cellStyle name="常规 2 11 5 2 3 2" xfId="23425" xr:uid="{00000000-0005-0000-0000-0000715F0000}"/>
    <cellStyle name="常规 2 11 5 2 4" xfId="23426" xr:uid="{00000000-0005-0000-0000-0000725F0000}"/>
    <cellStyle name="常规 2 11 5 2 5" xfId="23427" xr:uid="{00000000-0005-0000-0000-0000735F0000}"/>
    <cellStyle name="常规 2 11 5 3" xfId="23428" xr:uid="{00000000-0005-0000-0000-0000745F0000}"/>
    <cellStyle name="常规 2 11 5 3 2" xfId="23429" xr:uid="{00000000-0005-0000-0000-0000755F0000}"/>
    <cellStyle name="常规 2 11 5 3 2 10" xfId="23430" xr:uid="{00000000-0005-0000-0000-0000765F0000}"/>
    <cellStyle name="常规 2 11 5 3 2 11" xfId="23431" xr:uid="{00000000-0005-0000-0000-0000775F0000}"/>
    <cellStyle name="常规 2 11 5 3 2 2" xfId="23432" xr:uid="{00000000-0005-0000-0000-0000785F0000}"/>
    <cellStyle name="常规 2 11 5 3 2 2 2" xfId="23433" xr:uid="{00000000-0005-0000-0000-0000795F0000}"/>
    <cellStyle name="常规 2 11 5 3 2 3" xfId="23434" xr:uid="{00000000-0005-0000-0000-00007A5F0000}"/>
    <cellStyle name="常规 2 11 5 3 2 3 2" xfId="23435" xr:uid="{00000000-0005-0000-0000-00007B5F0000}"/>
    <cellStyle name="常规 2 11 5 3 2 4" xfId="23436" xr:uid="{00000000-0005-0000-0000-00007C5F0000}"/>
    <cellStyle name="常规 2 11 5 3 2 4 2" xfId="23437" xr:uid="{00000000-0005-0000-0000-00007D5F0000}"/>
    <cellStyle name="常规 2 11 5 3 2 5" xfId="23438" xr:uid="{00000000-0005-0000-0000-00007E5F0000}"/>
    <cellStyle name="常规 2 11 5 3 2 5 2" xfId="23439" xr:uid="{00000000-0005-0000-0000-00007F5F0000}"/>
    <cellStyle name="常规 2 11 5 3 2 6" xfId="23440" xr:uid="{00000000-0005-0000-0000-0000805F0000}"/>
    <cellStyle name="常规 2 11 5 3 2 6 2" xfId="23441" xr:uid="{00000000-0005-0000-0000-0000815F0000}"/>
    <cellStyle name="常规 2 11 5 3 2 7" xfId="23442" xr:uid="{00000000-0005-0000-0000-0000825F0000}"/>
    <cellStyle name="常规 2 11 5 3 2 7 2" xfId="23443" xr:uid="{00000000-0005-0000-0000-0000835F0000}"/>
    <cellStyle name="常规 2 11 5 3 2 8" xfId="23444" xr:uid="{00000000-0005-0000-0000-0000845F0000}"/>
    <cellStyle name="常规 2 11 5 3 2 8 2" xfId="23445" xr:uid="{00000000-0005-0000-0000-0000855F0000}"/>
    <cellStyle name="常规 2 11 5 3 2 9" xfId="23446" xr:uid="{00000000-0005-0000-0000-0000865F0000}"/>
    <cellStyle name="常规 2 11 5 3 2 9 2" xfId="23447" xr:uid="{00000000-0005-0000-0000-0000875F0000}"/>
    <cellStyle name="常规 2 11 5 3 3" xfId="23448" xr:uid="{00000000-0005-0000-0000-0000885F0000}"/>
    <cellStyle name="常规 2 11 5 3 3 2" xfId="23449" xr:uid="{00000000-0005-0000-0000-0000895F0000}"/>
    <cellStyle name="常规 2 11 5 3 4" xfId="23450" xr:uid="{00000000-0005-0000-0000-00008A5F0000}"/>
    <cellStyle name="常规 2 11 5 3 4 2" xfId="23451" xr:uid="{00000000-0005-0000-0000-00008B5F0000}"/>
    <cellStyle name="常规 2 11 5 3 5" xfId="23452" xr:uid="{00000000-0005-0000-0000-00008C5F0000}"/>
    <cellStyle name="常规 2 11 5 3 6" xfId="23453" xr:uid="{00000000-0005-0000-0000-00008D5F0000}"/>
    <cellStyle name="常规 2 11 5 4" xfId="23454" xr:uid="{00000000-0005-0000-0000-00008E5F0000}"/>
    <cellStyle name="常规 2 11 5 4 2" xfId="23455" xr:uid="{00000000-0005-0000-0000-00008F5F0000}"/>
    <cellStyle name="常规 2 11 5 4 2 2" xfId="23456" xr:uid="{00000000-0005-0000-0000-0000905F0000}"/>
    <cellStyle name="常规 2 11 5 4 3" xfId="23457" xr:uid="{00000000-0005-0000-0000-0000915F0000}"/>
    <cellStyle name="常规 2 11 5 4 3 2" xfId="23458" xr:uid="{00000000-0005-0000-0000-0000925F0000}"/>
    <cellStyle name="常规 2 11 5 4 4" xfId="23459" xr:uid="{00000000-0005-0000-0000-0000935F0000}"/>
    <cellStyle name="常规 2 11 5 4 5" xfId="23460" xr:uid="{00000000-0005-0000-0000-0000945F0000}"/>
    <cellStyle name="常规 2 11 5 5" xfId="23461" xr:uid="{00000000-0005-0000-0000-0000955F0000}"/>
    <cellStyle name="常规 2 11 5 5 2" xfId="23462" xr:uid="{00000000-0005-0000-0000-0000965F0000}"/>
    <cellStyle name="常规 2 11 5 5 2 2" xfId="23463" xr:uid="{00000000-0005-0000-0000-0000975F0000}"/>
    <cellStyle name="常规 2 11 5 5 3" xfId="23464" xr:uid="{00000000-0005-0000-0000-0000985F0000}"/>
    <cellStyle name="常规 2 11 5 5 3 2" xfId="23465" xr:uid="{00000000-0005-0000-0000-0000995F0000}"/>
    <cellStyle name="常规 2 11 5 5 4" xfId="23466" xr:uid="{00000000-0005-0000-0000-00009A5F0000}"/>
    <cellStyle name="常规 2 11 5 5 5" xfId="23467" xr:uid="{00000000-0005-0000-0000-00009B5F0000}"/>
    <cellStyle name="常规 2 11 5 6" xfId="23468" xr:uid="{00000000-0005-0000-0000-00009C5F0000}"/>
    <cellStyle name="常规 2 11 5 6 2" xfId="23469" xr:uid="{00000000-0005-0000-0000-00009D5F0000}"/>
    <cellStyle name="常规 2 11 5 6 2 2" xfId="23470" xr:uid="{00000000-0005-0000-0000-00009E5F0000}"/>
    <cellStyle name="常规 2 11 5 6 3" xfId="23471" xr:uid="{00000000-0005-0000-0000-00009F5F0000}"/>
    <cellStyle name="常规 2 11 5 6 3 2" xfId="23472" xr:uid="{00000000-0005-0000-0000-0000A05F0000}"/>
    <cellStyle name="常规 2 11 5 6 4" xfId="23473" xr:uid="{00000000-0005-0000-0000-0000A15F0000}"/>
    <cellStyle name="常规 2 11 5 6 5" xfId="23474" xr:uid="{00000000-0005-0000-0000-0000A25F0000}"/>
    <cellStyle name="常规 2 11 5 7" xfId="23475" xr:uid="{00000000-0005-0000-0000-0000A35F0000}"/>
    <cellStyle name="常规 2 11 5 7 2" xfId="23476" xr:uid="{00000000-0005-0000-0000-0000A45F0000}"/>
    <cellStyle name="常规 2 11 5 7 2 2" xfId="23477" xr:uid="{00000000-0005-0000-0000-0000A55F0000}"/>
    <cellStyle name="常规 2 11 5 7 3" xfId="23478" xr:uid="{00000000-0005-0000-0000-0000A65F0000}"/>
    <cellStyle name="常规 2 11 5 7 3 2" xfId="23479" xr:uid="{00000000-0005-0000-0000-0000A75F0000}"/>
    <cellStyle name="常规 2 11 5 7 4" xfId="23480" xr:uid="{00000000-0005-0000-0000-0000A85F0000}"/>
    <cellStyle name="常规 2 11 5 7 5" xfId="23481" xr:uid="{00000000-0005-0000-0000-0000A95F0000}"/>
    <cellStyle name="常规 2 11 5 8" xfId="23482" xr:uid="{00000000-0005-0000-0000-0000AA5F0000}"/>
    <cellStyle name="常规 2 11 5 8 2" xfId="23483" xr:uid="{00000000-0005-0000-0000-0000AB5F0000}"/>
    <cellStyle name="常规 2 11 5 8 2 2" xfId="23484" xr:uid="{00000000-0005-0000-0000-0000AC5F0000}"/>
    <cellStyle name="常规 2 11 5 8 3" xfId="23485" xr:uid="{00000000-0005-0000-0000-0000AD5F0000}"/>
    <cellStyle name="常规 2 11 5 8 3 2" xfId="23486" xr:uid="{00000000-0005-0000-0000-0000AE5F0000}"/>
    <cellStyle name="常规 2 11 5 8 4" xfId="23487" xr:uid="{00000000-0005-0000-0000-0000AF5F0000}"/>
    <cellStyle name="常规 2 11 5 8 5" xfId="23488" xr:uid="{00000000-0005-0000-0000-0000B05F0000}"/>
    <cellStyle name="常规 2 11 5 9" xfId="23489" xr:uid="{00000000-0005-0000-0000-0000B15F0000}"/>
    <cellStyle name="常规 2 11 5 9 2" xfId="23490" xr:uid="{00000000-0005-0000-0000-0000B25F0000}"/>
    <cellStyle name="常规 2 11 5 9 2 2" xfId="23491" xr:uid="{00000000-0005-0000-0000-0000B35F0000}"/>
    <cellStyle name="常规 2 11 5 9 3" xfId="23492" xr:uid="{00000000-0005-0000-0000-0000B45F0000}"/>
    <cellStyle name="常规 2 11 5 9 3 2" xfId="23493" xr:uid="{00000000-0005-0000-0000-0000B55F0000}"/>
    <cellStyle name="常规 2 11 5 9 4" xfId="23494" xr:uid="{00000000-0005-0000-0000-0000B65F0000}"/>
    <cellStyle name="常规 2 11 5 9 5" xfId="23495" xr:uid="{00000000-0005-0000-0000-0000B75F0000}"/>
    <cellStyle name="常规 2 11 6" xfId="23496" xr:uid="{00000000-0005-0000-0000-0000B85F0000}"/>
    <cellStyle name="常规 2 11 6 2" xfId="23497" xr:uid="{00000000-0005-0000-0000-0000B95F0000}"/>
    <cellStyle name="常规 2 11 6 3" xfId="23498" xr:uid="{00000000-0005-0000-0000-0000BA5F0000}"/>
    <cellStyle name="常规 2 11 6 4" xfId="23499" xr:uid="{00000000-0005-0000-0000-0000BB5F0000}"/>
    <cellStyle name="常规 2 11 6 5" xfId="23500" xr:uid="{00000000-0005-0000-0000-0000BC5F0000}"/>
    <cellStyle name="常规 2 11 6 6" xfId="23501" xr:uid="{00000000-0005-0000-0000-0000BD5F0000}"/>
    <cellStyle name="常规 2 11 6 6 2" xfId="23502" xr:uid="{00000000-0005-0000-0000-0000BE5F0000}"/>
    <cellStyle name="常规 2 11 6 7" xfId="23503" xr:uid="{00000000-0005-0000-0000-0000BF5F0000}"/>
    <cellStyle name="常规 2 11 6 7 2" xfId="23504" xr:uid="{00000000-0005-0000-0000-0000C05F0000}"/>
    <cellStyle name="常规 2 11 6 8" xfId="23505" xr:uid="{00000000-0005-0000-0000-0000C15F0000}"/>
    <cellStyle name="常规 2 11 6 9" xfId="23506" xr:uid="{00000000-0005-0000-0000-0000C25F0000}"/>
    <cellStyle name="常规 2 11 7" xfId="23507" xr:uid="{00000000-0005-0000-0000-0000C35F0000}"/>
    <cellStyle name="常规 2 11 7 2" xfId="23508" xr:uid="{00000000-0005-0000-0000-0000C45F0000}"/>
    <cellStyle name="常规 2 11 7 3" xfId="23509" xr:uid="{00000000-0005-0000-0000-0000C55F0000}"/>
    <cellStyle name="常规 2 11 7 4" xfId="23510" xr:uid="{00000000-0005-0000-0000-0000C65F0000}"/>
    <cellStyle name="常规 2 11 7 5" xfId="23511" xr:uid="{00000000-0005-0000-0000-0000C75F0000}"/>
    <cellStyle name="常规 2 11 7 6" xfId="23512" xr:uid="{00000000-0005-0000-0000-0000C85F0000}"/>
    <cellStyle name="常规 2 11 7 6 2" xfId="23513" xr:uid="{00000000-0005-0000-0000-0000C95F0000}"/>
    <cellStyle name="常规 2 11 7 7" xfId="23514" xr:uid="{00000000-0005-0000-0000-0000CA5F0000}"/>
    <cellStyle name="常规 2 11 7 7 2" xfId="23515" xr:uid="{00000000-0005-0000-0000-0000CB5F0000}"/>
    <cellStyle name="常规 2 11 7 8" xfId="23516" xr:uid="{00000000-0005-0000-0000-0000CC5F0000}"/>
    <cellStyle name="常规 2 11 7 9" xfId="23517" xr:uid="{00000000-0005-0000-0000-0000CD5F0000}"/>
    <cellStyle name="常规 2 11 8" xfId="23518" xr:uid="{00000000-0005-0000-0000-0000CE5F0000}"/>
    <cellStyle name="常规 2 11 8 2" xfId="23519" xr:uid="{00000000-0005-0000-0000-0000CF5F0000}"/>
    <cellStyle name="常规 2 11 8 2 2" xfId="23520" xr:uid="{00000000-0005-0000-0000-0000D05F0000}"/>
    <cellStyle name="常规 2 11 8 3" xfId="23521" xr:uid="{00000000-0005-0000-0000-0000D15F0000}"/>
    <cellStyle name="常规 2 11 8 3 2" xfId="23522" xr:uid="{00000000-0005-0000-0000-0000D25F0000}"/>
    <cellStyle name="常规 2 11 8 4" xfId="23523" xr:uid="{00000000-0005-0000-0000-0000D35F0000}"/>
    <cellStyle name="常规 2 11 8 5" xfId="23524" xr:uid="{00000000-0005-0000-0000-0000D45F0000}"/>
    <cellStyle name="常规 2 11 9" xfId="23525" xr:uid="{00000000-0005-0000-0000-0000D55F0000}"/>
    <cellStyle name="常规 2 11 9 2" xfId="23526" xr:uid="{00000000-0005-0000-0000-0000D65F0000}"/>
    <cellStyle name="常规 2 11 9 2 2" xfId="23527" xr:uid="{00000000-0005-0000-0000-0000D75F0000}"/>
    <cellStyle name="常规 2 11 9 3" xfId="23528" xr:uid="{00000000-0005-0000-0000-0000D85F0000}"/>
    <cellStyle name="常规 2 11 9 3 2" xfId="23529" xr:uid="{00000000-0005-0000-0000-0000D95F0000}"/>
    <cellStyle name="常规 2 11 9 4" xfId="23530" xr:uid="{00000000-0005-0000-0000-0000DA5F0000}"/>
    <cellStyle name="常规 2 11 9 5" xfId="23531" xr:uid="{00000000-0005-0000-0000-0000DB5F0000}"/>
    <cellStyle name="常规 2 12" xfId="23532" xr:uid="{00000000-0005-0000-0000-0000DC5F0000}"/>
    <cellStyle name="常规 2 12 10" xfId="23533" xr:uid="{00000000-0005-0000-0000-0000DD5F0000}"/>
    <cellStyle name="常规 2 12 11" xfId="23534" xr:uid="{00000000-0005-0000-0000-0000DE5F0000}"/>
    <cellStyle name="常规 2 12 12" xfId="23535" xr:uid="{00000000-0005-0000-0000-0000DF5F0000}"/>
    <cellStyle name="常规 2 12 13" xfId="23536" xr:uid="{00000000-0005-0000-0000-0000E05F0000}"/>
    <cellStyle name="常规 2 12 14" xfId="23537" xr:uid="{00000000-0005-0000-0000-0000E15F0000}"/>
    <cellStyle name="常规 2 12 15" xfId="23538" xr:uid="{00000000-0005-0000-0000-0000E25F0000}"/>
    <cellStyle name="常规 2 12 16" xfId="23539" xr:uid="{00000000-0005-0000-0000-0000E35F0000}"/>
    <cellStyle name="常规 2 12 17" xfId="23540" xr:uid="{00000000-0005-0000-0000-0000E45F0000}"/>
    <cellStyle name="常规 2 12 18" xfId="23541" xr:uid="{00000000-0005-0000-0000-0000E55F0000}"/>
    <cellStyle name="常规 2 12 18 2" xfId="23542" xr:uid="{00000000-0005-0000-0000-0000E65F0000}"/>
    <cellStyle name="常规 2 12 19" xfId="23543" xr:uid="{00000000-0005-0000-0000-0000E75F0000}"/>
    <cellStyle name="常规 2 12 19 2" xfId="23544" xr:uid="{00000000-0005-0000-0000-0000E85F0000}"/>
    <cellStyle name="常规 2 12 2" xfId="23545" xr:uid="{00000000-0005-0000-0000-0000E95F0000}"/>
    <cellStyle name="常规 2 12 2 10" xfId="23546" xr:uid="{00000000-0005-0000-0000-0000EA5F0000}"/>
    <cellStyle name="常规 2 12 2 10 2" xfId="23547" xr:uid="{00000000-0005-0000-0000-0000EB5F0000}"/>
    <cellStyle name="常规 2 12 2 10 2 2" xfId="23548" xr:uid="{00000000-0005-0000-0000-0000EC5F0000}"/>
    <cellStyle name="常规 2 12 2 10 3" xfId="23549" xr:uid="{00000000-0005-0000-0000-0000ED5F0000}"/>
    <cellStyle name="常规 2 12 2 10 3 2" xfId="23550" xr:uid="{00000000-0005-0000-0000-0000EE5F0000}"/>
    <cellStyle name="常规 2 12 2 10 4" xfId="23551" xr:uid="{00000000-0005-0000-0000-0000EF5F0000}"/>
    <cellStyle name="常规 2 12 2 10 4 2" xfId="23552" xr:uid="{00000000-0005-0000-0000-0000F05F0000}"/>
    <cellStyle name="常规 2 12 2 10 5" xfId="23553" xr:uid="{00000000-0005-0000-0000-0000F15F0000}"/>
    <cellStyle name="常规 2 12 2 10 5 2" xfId="23554" xr:uid="{00000000-0005-0000-0000-0000F25F0000}"/>
    <cellStyle name="常规 2 12 2 10 6" xfId="23555" xr:uid="{00000000-0005-0000-0000-0000F35F0000}"/>
    <cellStyle name="常规 2 12 2 10 6 2" xfId="23556" xr:uid="{00000000-0005-0000-0000-0000F45F0000}"/>
    <cellStyle name="常规 2 12 2 11" xfId="23557" xr:uid="{00000000-0005-0000-0000-0000F55F0000}"/>
    <cellStyle name="常规 2 12 2 11 2" xfId="23558" xr:uid="{00000000-0005-0000-0000-0000F65F0000}"/>
    <cellStyle name="常规 2 12 2 11 2 2" xfId="23559" xr:uid="{00000000-0005-0000-0000-0000F75F0000}"/>
    <cellStyle name="常规 2 12 2 11 3" xfId="23560" xr:uid="{00000000-0005-0000-0000-0000F85F0000}"/>
    <cellStyle name="常规 2 12 2 11 3 2" xfId="23561" xr:uid="{00000000-0005-0000-0000-0000F95F0000}"/>
    <cellStyle name="常规 2 12 2 11 4" xfId="23562" xr:uid="{00000000-0005-0000-0000-0000FA5F0000}"/>
    <cellStyle name="常规 2 12 2 11 4 2" xfId="23563" xr:uid="{00000000-0005-0000-0000-0000FB5F0000}"/>
    <cellStyle name="常规 2 12 2 11 5" xfId="23564" xr:uid="{00000000-0005-0000-0000-0000FC5F0000}"/>
    <cellStyle name="常规 2 12 2 11 5 2" xfId="23565" xr:uid="{00000000-0005-0000-0000-0000FD5F0000}"/>
    <cellStyle name="常规 2 12 2 11 6" xfId="23566" xr:uid="{00000000-0005-0000-0000-0000FE5F0000}"/>
    <cellStyle name="常规 2 12 2 11 6 2" xfId="23567" xr:uid="{00000000-0005-0000-0000-0000FF5F0000}"/>
    <cellStyle name="常规 2 12 2 12" xfId="23568" xr:uid="{00000000-0005-0000-0000-000000600000}"/>
    <cellStyle name="常规 2 12 2 12 2" xfId="23569" xr:uid="{00000000-0005-0000-0000-000001600000}"/>
    <cellStyle name="常规 2 12 2 12 2 2" xfId="23570" xr:uid="{00000000-0005-0000-0000-000002600000}"/>
    <cellStyle name="常规 2 12 2 12 3" xfId="23571" xr:uid="{00000000-0005-0000-0000-000003600000}"/>
    <cellStyle name="常规 2 12 2 12 3 2" xfId="23572" xr:uid="{00000000-0005-0000-0000-000004600000}"/>
    <cellStyle name="常规 2 12 2 12 4" xfId="23573" xr:uid="{00000000-0005-0000-0000-000005600000}"/>
    <cellStyle name="常规 2 12 2 12 4 2" xfId="23574" xr:uid="{00000000-0005-0000-0000-000006600000}"/>
    <cellStyle name="常规 2 12 2 12 5" xfId="23575" xr:uid="{00000000-0005-0000-0000-000007600000}"/>
    <cellStyle name="常规 2 12 2 12 5 2" xfId="23576" xr:uid="{00000000-0005-0000-0000-000008600000}"/>
    <cellStyle name="常规 2 12 2 12 6" xfId="23577" xr:uid="{00000000-0005-0000-0000-000009600000}"/>
    <cellStyle name="常规 2 12 2 12 6 2" xfId="23578" xr:uid="{00000000-0005-0000-0000-00000A600000}"/>
    <cellStyle name="常规 2 12 2 13" xfId="23579" xr:uid="{00000000-0005-0000-0000-00000B600000}"/>
    <cellStyle name="常规 2 12 2 13 2" xfId="23580" xr:uid="{00000000-0005-0000-0000-00000C600000}"/>
    <cellStyle name="常规 2 12 2 13 2 2" xfId="23581" xr:uid="{00000000-0005-0000-0000-00000D600000}"/>
    <cellStyle name="常规 2 12 2 13 3" xfId="23582" xr:uid="{00000000-0005-0000-0000-00000E600000}"/>
    <cellStyle name="常规 2 12 2 13 3 2" xfId="23583" xr:uid="{00000000-0005-0000-0000-00000F600000}"/>
    <cellStyle name="常规 2 12 2 13 4" xfId="23584" xr:uid="{00000000-0005-0000-0000-000010600000}"/>
    <cellStyle name="常规 2 12 2 13 4 2" xfId="23585" xr:uid="{00000000-0005-0000-0000-000011600000}"/>
    <cellStyle name="常规 2 12 2 13 5" xfId="23586" xr:uid="{00000000-0005-0000-0000-000012600000}"/>
    <cellStyle name="常规 2 12 2 13 5 2" xfId="23587" xr:uid="{00000000-0005-0000-0000-000013600000}"/>
    <cellStyle name="常规 2 12 2 13 6" xfId="23588" xr:uid="{00000000-0005-0000-0000-000014600000}"/>
    <cellStyle name="常规 2 12 2 13 6 2" xfId="23589" xr:uid="{00000000-0005-0000-0000-000015600000}"/>
    <cellStyle name="常规 2 12 2 14" xfId="23590" xr:uid="{00000000-0005-0000-0000-000016600000}"/>
    <cellStyle name="常规 2 12 2 14 2" xfId="23591" xr:uid="{00000000-0005-0000-0000-000017600000}"/>
    <cellStyle name="常规 2 12 2 14 2 2" xfId="23592" xr:uid="{00000000-0005-0000-0000-000018600000}"/>
    <cellStyle name="常规 2 12 2 14 3" xfId="23593" xr:uid="{00000000-0005-0000-0000-000019600000}"/>
    <cellStyle name="常规 2 12 2 14 3 2" xfId="23594" xr:uid="{00000000-0005-0000-0000-00001A600000}"/>
    <cellStyle name="常规 2 12 2 14 4" xfId="23595" xr:uid="{00000000-0005-0000-0000-00001B600000}"/>
    <cellStyle name="常规 2 12 2 14 4 2" xfId="23596" xr:uid="{00000000-0005-0000-0000-00001C600000}"/>
    <cellStyle name="常规 2 12 2 14 5" xfId="23597" xr:uid="{00000000-0005-0000-0000-00001D600000}"/>
    <cellStyle name="常规 2 12 2 14 5 2" xfId="23598" xr:uid="{00000000-0005-0000-0000-00001E600000}"/>
    <cellStyle name="常规 2 12 2 14 6" xfId="23599" xr:uid="{00000000-0005-0000-0000-00001F600000}"/>
    <cellStyle name="常规 2 12 2 14 6 2" xfId="23600" xr:uid="{00000000-0005-0000-0000-000020600000}"/>
    <cellStyle name="常规 2 12 2 15" xfId="23601" xr:uid="{00000000-0005-0000-0000-000021600000}"/>
    <cellStyle name="常规 2 12 2 15 2" xfId="23602" xr:uid="{00000000-0005-0000-0000-000022600000}"/>
    <cellStyle name="常规 2 12 2 15 2 2" xfId="23603" xr:uid="{00000000-0005-0000-0000-000023600000}"/>
    <cellStyle name="常规 2 12 2 15 3" xfId="23604" xr:uid="{00000000-0005-0000-0000-000024600000}"/>
    <cellStyle name="常规 2 12 2 15 3 2" xfId="23605" xr:uid="{00000000-0005-0000-0000-000025600000}"/>
    <cellStyle name="常规 2 12 2 15 4" xfId="23606" xr:uid="{00000000-0005-0000-0000-000026600000}"/>
    <cellStyle name="常规 2 12 2 15 4 2" xfId="23607" xr:uid="{00000000-0005-0000-0000-000027600000}"/>
    <cellStyle name="常规 2 12 2 15 5" xfId="23608" xr:uid="{00000000-0005-0000-0000-000028600000}"/>
    <cellStyle name="常规 2 12 2 15 5 2" xfId="23609" xr:uid="{00000000-0005-0000-0000-000029600000}"/>
    <cellStyle name="常规 2 12 2 15 6" xfId="23610" xr:uid="{00000000-0005-0000-0000-00002A600000}"/>
    <cellStyle name="常规 2 12 2 15 6 2" xfId="23611" xr:uid="{00000000-0005-0000-0000-00002B600000}"/>
    <cellStyle name="常规 2 12 2 16" xfId="23612" xr:uid="{00000000-0005-0000-0000-00002C600000}"/>
    <cellStyle name="常规 2 12 2 16 2" xfId="23613" xr:uid="{00000000-0005-0000-0000-00002D600000}"/>
    <cellStyle name="常规 2 12 2 16 2 2" xfId="23614" xr:uid="{00000000-0005-0000-0000-00002E600000}"/>
    <cellStyle name="常规 2 12 2 16 3" xfId="23615" xr:uid="{00000000-0005-0000-0000-00002F600000}"/>
    <cellStyle name="常规 2 12 2 16 3 2" xfId="23616" xr:uid="{00000000-0005-0000-0000-000030600000}"/>
    <cellStyle name="常规 2 12 2 16 4" xfId="23617" xr:uid="{00000000-0005-0000-0000-000031600000}"/>
    <cellStyle name="常规 2 12 2 16 4 2" xfId="23618" xr:uid="{00000000-0005-0000-0000-000032600000}"/>
    <cellStyle name="常规 2 12 2 16 5" xfId="23619" xr:uid="{00000000-0005-0000-0000-000033600000}"/>
    <cellStyle name="常规 2 12 2 16 5 2" xfId="23620" xr:uid="{00000000-0005-0000-0000-000034600000}"/>
    <cellStyle name="常规 2 12 2 16 6" xfId="23621" xr:uid="{00000000-0005-0000-0000-000035600000}"/>
    <cellStyle name="常规 2 12 2 16 6 2" xfId="23622" xr:uid="{00000000-0005-0000-0000-000036600000}"/>
    <cellStyle name="常规 2 12 2 17" xfId="23623" xr:uid="{00000000-0005-0000-0000-000037600000}"/>
    <cellStyle name="常规 2 12 2 17 2" xfId="23624" xr:uid="{00000000-0005-0000-0000-000038600000}"/>
    <cellStyle name="常规 2 12 2 17 2 2" xfId="23625" xr:uid="{00000000-0005-0000-0000-000039600000}"/>
    <cellStyle name="常规 2 12 2 17 3" xfId="23626" xr:uid="{00000000-0005-0000-0000-00003A600000}"/>
    <cellStyle name="常规 2 12 2 17 3 2" xfId="23627" xr:uid="{00000000-0005-0000-0000-00003B600000}"/>
    <cellStyle name="常规 2 12 2 17 4" xfId="23628" xr:uid="{00000000-0005-0000-0000-00003C600000}"/>
    <cellStyle name="常规 2 12 2 17 4 2" xfId="23629" xr:uid="{00000000-0005-0000-0000-00003D600000}"/>
    <cellStyle name="常规 2 12 2 17 5" xfId="23630" xr:uid="{00000000-0005-0000-0000-00003E600000}"/>
    <cellStyle name="常规 2 12 2 17 5 2" xfId="23631" xr:uid="{00000000-0005-0000-0000-00003F600000}"/>
    <cellStyle name="常规 2 12 2 17 6" xfId="23632" xr:uid="{00000000-0005-0000-0000-000040600000}"/>
    <cellStyle name="常规 2 12 2 17 6 2" xfId="23633" xr:uid="{00000000-0005-0000-0000-000041600000}"/>
    <cellStyle name="常规 2 12 2 2" xfId="23634" xr:uid="{00000000-0005-0000-0000-000042600000}"/>
    <cellStyle name="常规 2 12 2 2 10" xfId="23635" xr:uid="{00000000-0005-0000-0000-000043600000}"/>
    <cellStyle name="常规 2 12 2 2 11" xfId="23636" xr:uid="{00000000-0005-0000-0000-000044600000}"/>
    <cellStyle name="常规 2 12 2 2 11 2" xfId="23637" xr:uid="{00000000-0005-0000-0000-000045600000}"/>
    <cellStyle name="常规 2 12 2 2 11 3" xfId="23638" xr:uid="{00000000-0005-0000-0000-000046600000}"/>
    <cellStyle name="常规 2 12 2 2 11 4" xfId="23639" xr:uid="{00000000-0005-0000-0000-000047600000}"/>
    <cellStyle name="常规 2 12 2 2 11 5" xfId="23640" xr:uid="{00000000-0005-0000-0000-000048600000}"/>
    <cellStyle name="常规 2 12 2 2 12" xfId="23641" xr:uid="{00000000-0005-0000-0000-000049600000}"/>
    <cellStyle name="常规 2 12 2 2 12 2" xfId="23642" xr:uid="{00000000-0005-0000-0000-00004A600000}"/>
    <cellStyle name="常规 2 12 2 2 12 3" xfId="23643" xr:uid="{00000000-0005-0000-0000-00004B600000}"/>
    <cellStyle name="常规 2 12 2 2 12 4" xfId="23644" xr:uid="{00000000-0005-0000-0000-00004C600000}"/>
    <cellStyle name="常规 2 12 2 2 12 5" xfId="23645" xr:uid="{00000000-0005-0000-0000-00004D600000}"/>
    <cellStyle name="常规 2 12 2 2 13" xfId="23646" xr:uid="{00000000-0005-0000-0000-00004E600000}"/>
    <cellStyle name="常规 2 12 2 2 14" xfId="23647" xr:uid="{00000000-0005-0000-0000-00004F600000}"/>
    <cellStyle name="常规 2 12 2 2 15" xfId="23648" xr:uid="{00000000-0005-0000-0000-000050600000}"/>
    <cellStyle name="常规 2 12 2 2 15 2" xfId="23649" xr:uid="{00000000-0005-0000-0000-000051600000}"/>
    <cellStyle name="常规 2 12 2 2 16" xfId="23650" xr:uid="{00000000-0005-0000-0000-000052600000}"/>
    <cellStyle name="常规 2 12 2 2 16 2" xfId="23651" xr:uid="{00000000-0005-0000-0000-000053600000}"/>
    <cellStyle name="常规 2 12 2 2 17" xfId="23652" xr:uid="{00000000-0005-0000-0000-000054600000}"/>
    <cellStyle name="常规 2 12 2 2 17 2" xfId="23653" xr:uid="{00000000-0005-0000-0000-000055600000}"/>
    <cellStyle name="常规 2 12 2 2 18" xfId="23654" xr:uid="{00000000-0005-0000-0000-000056600000}"/>
    <cellStyle name="常规 2 12 2 2 18 2" xfId="23655" xr:uid="{00000000-0005-0000-0000-000057600000}"/>
    <cellStyle name="常规 2 12 2 2 19" xfId="23656" xr:uid="{00000000-0005-0000-0000-000058600000}"/>
    <cellStyle name="常规 2 12 2 2 19 2" xfId="23657" xr:uid="{00000000-0005-0000-0000-000059600000}"/>
    <cellStyle name="常规 2 12 2 2 2" xfId="23658" xr:uid="{00000000-0005-0000-0000-00005A600000}"/>
    <cellStyle name="常规 2 12 2 2 2 10" xfId="23659" xr:uid="{00000000-0005-0000-0000-00005B600000}"/>
    <cellStyle name="常规 2 12 2 2 2 10 2" xfId="23660" xr:uid="{00000000-0005-0000-0000-00005C600000}"/>
    <cellStyle name="常规 2 12 2 2 2 10 2 2" xfId="23661" xr:uid="{00000000-0005-0000-0000-00005D600000}"/>
    <cellStyle name="常规 2 12 2 2 2 10 3" xfId="23662" xr:uid="{00000000-0005-0000-0000-00005E600000}"/>
    <cellStyle name="常规 2 12 2 2 2 10 3 2" xfId="23663" xr:uid="{00000000-0005-0000-0000-00005F600000}"/>
    <cellStyle name="常规 2 12 2 2 2 10 4" xfId="23664" xr:uid="{00000000-0005-0000-0000-000060600000}"/>
    <cellStyle name="常规 2 12 2 2 2 10 4 2" xfId="23665" xr:uid="{00000000-0005-0000-0000-000061600000}"/>
    <cellStyle name="常规 2 12 2 2 2 10 5" xfId="23666" xr:uid="{00000000-0005-0000-0000-000062600000}"/>
    <cellStyle name="常规 2 12 2 2 2 10 5 2" xfId="23667" xr:uid="{00000000-0005-0000-0000-000063600000}"/>
    <cellStyle name="常规 2 12 2 2 2 10 6" xfId="23668" xr:uid="{00000000-0005-0000-0000-000064600000}"/>
    <cellStyle name="常规 2 12 2 2 2 10 6 2" xfId="23669" xr:uid="{00000000-0005-0000-0000-000065600000}"/>
    <cellStyle name="常规 2 12 2 2 2 11" xfId="23670" xr:uid="{00000000-0005-0000-0000-000066600000}"/>
    <cellStyle name="常规 2 12 2 2 2 11 2" xfId="23671" xr:uid="{00000000-0005-0000-0000-000067600000}"/>
    <cellStyle name="常规 2 12 2 2 2 11 2 2" xfId="23672" xr:uid="{00000000-0005-0000-0000-000068600000}"/>
    <cellStyle name="常规 2 12 2 2 2 11 3" xfId="23673" xr:uid="{00000000-0005-0000-0000-000069600000}"/>
    <cellStyle name="常规 2 12 2 2 2 11 3 2" xfId="23674" xr:uid="{00000000-0005-0000-0000-00006A600000}"/>
    <cellStyle name="常规 2 12 2 2 2 11 4" xfId="23675" xr:uid="{00000000-0005-0000-0000-00006B600000}"/>
    <cellStyle name="常规 2 12 2 2 2 11 4 2" xfId="23676" xr:uid="{00000000-0005-0000-0000-00006C600000}"/>
    <cellStyle name="常规 2 12 2 2 2 11 5" xfId="23677" xr:uid="{00000000-0005-0000-0000-00006D600000}"/>
    <cellStyle name="常规 2 12 2 2 2 11 5 2" xfId="23678" xr:uid="{00000000-0005-0000-0000-00006E600000}"/>
    <cellStyle name="常规 2 12 2 2 2 11 6" xfId="23679" xr:uid="{00000000-0005-0000-0000-00006F600000}"/>
    <cellStyle name="常规 2 12 2 2 2 11 6 2" xfId="23680" xr:uid="{00000000-0005-0000-0000-000070600000}"/>
    <cellStyle name="常规 2 12 2 2 2 2" xfId="23681" xr:uid="{00000000-0005-0000-0000-000071600000}"/>
    <cellStyle name="常规 2 12 2 2 2 2 2" xfId="23682" xr:uid="{00000000-0005-0000-0000-000072600000}"/>
    <cellStyle name="常规 2 12 2 2 2 2 2 2" xfId="23683" xr:uid="{00000000-0005-0000-0000-000073600000}"/>
    <cellStyle name="常规 2 12 2 2 2 2 3" xfId="23684" xr:uid="{00000000-0005-0000-0000-000074600000}"/>
    <cellStyle name="常规 2 12 2 2 2 2 3 2" xfId="23685" xr:uid="{00000000-0005-0000-0000-000075600000}"/>
    <cellStyle name="常规 2 12 2 2 2 2 4" xfId="23686" xr:uid="{00000000-0005-0000-0000-000076600000}"/>
    <cellStyle name="常规 2 12 2 2 2 2 4 2" xfId="23687" xr:uid="{00000000-0005-0000-0000-000077600000}"/>
    <cellStyle name="常规 2 12 2 2 2 2 5" xfId="23688" xr:uid="{00000000-0005-0000-0000-000078600000}"/>
    <cellStyle name="常规 2 12 2 2 2 2 5 2" xfId="23689" xr:uid="{00000000-0005-0000-0000-000079600000}"/>
    <cellStyle name="常规 2 12 2 2 2 2 6" xfId="23690" xr:uid="{00000000-0005-0000-0000-00007A600000}"/>
    <cellStyle name="常规 2 12 2 2 2 2 6 2" xfId="23691" xr:uid="{00000000-0005-0000-0000-00007B600000}"/>
    <cellStyle name="常规 2 12 2 2 2 3" xfId="23692" xr:uid="{00000000-0005-0000-0000-00007C600000}"/>
    <cellStyle name="常规 2 12 2 2 2 3 2" xfId="23693" xr:uid="{00000000-0005-0000-0000-00007D600000}"/>
    <cellStyle name="常规 2 12 2 2 2 3 2 2" xfId="23694" xr:uid="{00000000-0005-0000-0000-00007E600000}"/>
    <cellStyle name="常规 2 12 2 2 2 3 3" xfId="23695" xr:uid="{00000000-0005-0000-0000-00007F600000}"/>
    <cellStyle name="常规 2 12 2 2 2 3 3 2" xfId="23696" xr:uid="{00000000-0005-0000-0000-000080600000}"/>
    <cellStyle name="常规 2 12 2 2 2 3 4" xfId="23697" xr:uid="{00000000-0005-0000-0000-000081600000}"/>
    <cellStyle name="常规 2 12 2 2 2 3 4 2" xfId="23698" xr:uid="{00000000-0005-0000-0000-000082600000}"/>
    <cellStyle name="常规 2 12 2 2 2 3 5" xfId="23699" xr:uid="{00000000-0005-0000-0000-000083600000}"/>
    <cellStyle name="常规 2 12 2 2 2 3 5 2" xfId="23700" xr:uid="{00000000-0005-0000-0000-000084600000}"/>
    <cellStyle name="常规 2 12 2 2 2 3 6" xfId="23701" xr:uid="{00000000-0005-0000-0000-000085600000}"/>
    <cellStyle name="常规 2 12 2 2 2 3 6 2" xfId="23702" xr:uid="{00000000-0005-0000-0000-000086600000}"/>
    <cellStyle name="常规 2 12 2 2 2 4" xfId="23703" xr:uid="{00000000-0005-0000-0000-000087600000}"/>
    <cellStyle name="常规 2 12 2 2 2 4 2" xfId="23704" xr:uid="{00000000-0005-0000-0000-000088600000}"/>
    <cellStyle name="常规 2 12 2 2 2 4 2 2" xfId="23705" xr:uid="{00000000-0005-0000-0000-000089600000}"/>
    <cellStyle name="常规 2 12 2 2 2 4 3" xfId="23706" xr:uid="{00000000-0005-0000-0000-00008A600000}"/>
    <cellStyle name="常规 2 12 2 2 2 4 3 2" xfId="23707" xr:uid="{00000000-0005-0000-0000-00008B600000}"/>
    <cellStyle name="常规 2 12 2 2 2 4 4" xfId="23708" xr:uid="{00000000-0005-0000-0000-00008C600000}"/>
    <cellStyle name="常规 2 12 2 2 2 4 4 2" xfId="23709" xr:uid="{00000000-0005-0000-0000-00008D600000}"/>
    <cellStyle name="常规 2 12 2 2 2 4 5" xfId="23710" xr:uid="{00000000-0005-0000-0000-00008E600000}"/>
    <cellStyle name="常规 2 12 2 2 2 4 5 2" xfId="23711" xr:uid="{00000000-0005-0000-0000-00008F600000}"/>
    <cellStyle name="常规 2 12 2 2 2 4 6" xfId="23712" xr:uid="{00000000-0005-0000-0000-000090600000}"/>
    <cellStyle name="常规 2 12 2 2 2 4 6 2" xfId="23713" xr:uid="{00000000-0005-0000-0000-000091600000}"/>
    <cellStyle name="常规 2 12 2 2 2 5" xfId="23714" xr:uid="{00000000-0005-0000-0000-000092600000}"/>
    <cellStyle name="常规 2 12 2 2 2 5 2" xfId="23715" xr:uid="{00000000-0005-0000-0000-000093600000}"/>
    <cellStyle name="常规 2 12 2 2 2 5 2 2" xfId="23716" xr:uid="{00000000-0005-0000-0000-000094600000}"/>
    <cellStyle name="常规 2 12 2 2 2 5 3" xfId="23717" xr:uid="{00000000-0005-0000-0000-000095600000}"/>
    <cellStyle name="常规 2 12 2 2 2 5 3 2" xfId="23718" xr:uid="{00000000-0005-0000-0000-000096600000}"/>
    <cellStyle name="常规 2 12 2 2 2 5 4" xfId="23719" xr:uid="{00000000-0005-0000-0000-000097600000}"/>
    <cellStyle name="常规 2 12 2 2 2 5 4 2" xfId="23720" xr:uid="{00000000-0005-0000-0000-000098600000}"/>
    <cellStyle name="常规 2 12 2 2 2 5 5" xfId="23721" xr:uid="{00000000-0005-0000-0000-000099600000}"/>
    <cellStyle name="常规 2 12 2 2 2 5 5 2" xfId="23722" xr:uid="{00000000-0005-0000-0000-00009A600000}"/>
    <cellStyle name="常规 2 12 2 2 2 5 6" xfId="23723" xr:uid="{00000000-0005-0000-0000-00009B600000}"/>
    <cellStyle name="常规 2 12 2 2 2 5 6 2" xfId="23724" xr:uid="{00000000-0005-0000-0000-00009C600000}"/>
    <cellStyle name="常规 2 12 2 2 2 6" xfId="23725" xr:uid="{00000000-0005-0000-0000-00009D600000}"/>
    <cellStyle name="常规 2 12 2 2 2 6 2" xfId="23726" xr:uid="{00000000-0005-0000-0000-00009E600000}"/>
    <cellStyle name="常规 2 12 2 2 2 6 2 2" xfId="23727" xr:uid="{00000000-0005-0000-0000-00009F600000}"/>
    <cellStyle name="常规 2 12 2 2 2 6 3" xfId="23728" xr:uid="{00000000-0005-0000-0000-0000A0600000}"/>
    <cellStyle name="常规 2 12 2 2 2 6 3 2" xfId="23729" xr:uid="{00000000-0005-0000-0000-0000A1600000}"/>
    <cellStyle name="常规 2 12 2 2 2 6 4" xfId="23730" xr:uid="{00000000-0005-0000-0000-0000A2600000}"/>
    <cellStyle name="常规 2 12 2 2 2 6 4 2" xfId="23731" xr:uid="{00000000-0005-0000-0000-0000A3600000}"/>
    <cellStyle name="常规 2 12 2 2 2 6 5" xfId="23732" xr:uid="{00000000-0005-0000-0000-0000A4600000}"/>
    <cellStyle name="常规 2 12 2 2 2 6 5 2" xfId="23733" xr:uid="{00000000-0005-0000-0000-0000A5600000}"/>
    <cellStyle name="常规 2 12 2 2 2 6 6" xfId="23734" xr:uid="{00000000-0005-0000-0000-0000A6600000}"/>
    <cellStyle name="常规 2 12 2 2 2 6 6 2" xfId="23735" xr:uid="{00000000-0005-0000-0000-0000A7600000}"/>
    <cellStyle name="常规 2 12 2 2 2 7" xfId="23736" xr:uid="{00000000-0005-0000-0000-0000A8600000}"/>
    <cellStyle name="常规 2 12 2 2 2 7 2" xfId="23737" xr:uid="{00000000-0005-0000-0000-0000A9600000}"/>
    <cellStyle name="常规 2 12 2 2 2 7 2 2" xfId="23738" xr:uid="{00000000-0005-0000-0000-0000AA600000}"/>
    <cellStyle name="常规 2 12 2 2 2 7 3" xfId="23739" xr:uid="{00000000-0005-0000-0000-0000AB600000}"/>
    <cellStyle name="常规 2 12 2 2 2 7 3 2" xfId="23740" xr:uid="{00000000-0005-0000-0000-0000AC600000}"/>
    <cellStyle name="常规 2 12 2 2 2 7 4" xfId="23741" xr:uid="{00000000-0005-0000-0000-0000AD600000}"/>
    <cellStyle name="常规 2 12 2 2 2 7 4 2" xfId="23742" xr:uid="{00000000-0005-0000-0000-0000AE600000}"/>
    <cellStyle name="常规 2 12 2 2 2 7 5" xfId="23743" xr:uid="{00000000-0005-0000-0000-0000AF600000}"/>
    <cellStyle name="常规 2 12 2 2 2 7 5 2" xfId="23744" xr:uid="{00000000-0005-0000-0000-0000B0600000}"/>
    <cellStyle name="常规 2 12 2 2 2 7 6" xfId="23745" xr:uid="{00000000-0005-0000-0000-0000B1600000}"/>
    <cellStyle name="常规 2 12 2 2 2 7 6 2" xfId="23746" xr:uid="{00000000-0005-0000-0000-0000B2600000}"/>
    <cellStyle name="常规 2 12 2 2 2 8" xfId="23747" xr:uid="{00000000-0005-0000-0000-0000B3600000}"/>
    <cellStyle name="常规 2 12 2 2 2 8 2" xfId="23748" xr:uid="{00000000-0005-0000-0000-0000B4600000}"/>
    <cellStyle name="常规 2 12 2 2 2 8 2 2" xfId="23749" xr:uid="{00000000-0005-0000-0000-0000B5600000}"/>
    <cellStyle name="常规 2 12 2 2 2 8 3" xfId="23750" xr:uid="{00000000-0005-0000-0000-0000B6600000}"/>
    <cellStyle name="常规 2 12 2 2 2 8 3 2" xfId="23751" xr:uid="{00000000-0005-0000-0000-0000B7600000}"/>
    <cellStyle name="常规 2 12 2 2 2 8 4" xfId="23752" xr:uid="{00000000-0005-0000-0000-0000B8600000}"/>
    <cellStyle name="常规 2 12 2 2 2 8 4 2" xfId="23753" xr:uid="{00000000-0005-0000-0000-0000B9600000}"/>
    <cellStyle name="常规 2 12 2 2 2 8 5" xfId="23754" xr:uid="{00000000-0005-0000-0000-0000BA600000}"/>
    <cellStyle name="常规 2 12 2 2 2 8 5 2" xfId="23755" xr:uid="{00000000-0005-0000-0000-0000BB600000}"/>
    <cellStyle name="常规 2 12 2 2 2 8 6" xfId="23756" xr:uid="{00000000-0005-0000-0000-0000BC600000}"/>
    <cellStyle name="常规 2 12 2 2 2 8 6 2" xfId="23757" xr:uid="{00000000-0005-0000-0000-0000BD600000}"/>
    <cellStyle name="常规 2 12 2 2 2 9" xfId="23758" xr:uid="{00000000-0005-0000-0000-0000BE600000}"/>
    <cellStyle name="常规 2 12 2 2 2 9 2" xfId="23759" xr:uid="{00000000-0005-0000-0000-0000BF600000}"/>
    <cellStyle name="常规 2 12 2 2 2 9 2 2" xfId="23760" xr:uid="{00000000-0005-0000-0000-0000C0600000}"/>
    <cellStyle name="常规 2 12 2 2 2 9 3" xfId="23761" xr:uid="{00000000-0005-0000-0000-0000C1600000}"/>
    <cellStyle name="常规 2 12 2 2 2 9 3 2" xfId="23762" xr:uid="{00000000-0005-0000-0000-0000C2600000}"/>
    <cellStyle name="常规 2 12 2 2 2 9 4" xfId="23763" xr:uid="{00000000-0005-0000-0000-0000C3600000}"/>
    <cellStyle name="常规 2 12 2 2 2 9 4 2" xfId="23764" xr:uid="{00000000-0005-0000-0000-0000C4600000}"/>
    <cellStyle name="常规 2 12 2 2 2 9 5" xfId="23765" xr:uid="{00000000-0005-0000-0000-0000C5600000}"/>
    <cellStyle name="常规 2 12 2 2 2 9 5 2" xfId="23766" xr:uid="{00000000-0005-0000-0000-0000C6600000}"/>
    <cellStyle name="常规 2 12 2 2 2 9 6" xfId="23767" xr:uid="{00000000-0005-0000-0000-0000C7600000}"/>
    <cellStyle name="常规 2 12 2 2 2 9 6 2" xfId="23768" xr:uid="{00000000-0005-0000-0000-0000C8600000}"/>
    <cellStyle name="常规 2 12 2 2 3" xfId="23769" xr:uid="{00000000-0005-0000-0000-0000C9600000}"/>
    <cellStyle name="常规 2 12 2 2 3 2" xfId="23770" xr:uid="{00000000-0005-0000-0000-0000CA600000}"/>
    <cellStyle name="常规 2 12 2 2 3 2 2" xfId="23771" xr:uid="{00000000-0005-0000-0000-0000CB600000}"/>
    <cellStyle name="常规 2 12 2 2 3 2 2 2" xfId="23772" xr:uid="{00000000-0005-0000-0000-0000CC600000}"/>
    <cellStyle name="常规 2 12 2 2 3 2 3" xfId="23773" xr:uid="{00000000-0005-0000-0000-0000CD600000}"/>
    <cellStyle name="常规 2 12 2 2 3 2 3 2" xfId="23774" xr:uid="{00000000-0005-0000-0000-0000CE600000}"/>
    <cellStyle name="常规 2 12 2 2 3 2 4" xfId="23775" xr:uid="{00000000-0005-0000-0000-0000CF600000}"/>
    <cellStyle name="常规 2 12 2 2 3 2 4 2" xfId="23776" xr:uid="{00000000-0005-0000-0000-0000D0600000}"/>
    <cellStyle name="常规 2 12 2 2 3 2 5" xfId="23777" xr:uid="{00000000-0005-0000-0000-0000D1600000}"/>
    <cellStyle name="常规 2 12 2 2 3 2 5 2" xfId="23778" xr:uid="{00000000-0005-0000-0000-0000D2600000}"/>
    <cellStyle name="常规 2 12 2 2 3 2 6" xfId="23779" xr:uid="{00000000-0005-0000-0000-0000D3600000}"/>
    <cellStyle name="常规 2 12 2 2 3 2 6 2" xfId="23780" xr:uid="{00000000-0005-0000-0000-0000D4600000}"/>
    <cellStyle name="常规 2 12 2 2 3 3" xfId="23781" xr:uid="{00000000-0005-0000-0000-0000D5600000}"/>
    <cellStyle name="常规 2 12 2 2 3 3 2" xfId="23782" xr:uid="{00000000-0005-0000-0000-0000D6600000}"/>
    <cellStyle name="常规 2 12 2 2 3 4" xfId="23783" xr:uid="{00000000-0005-0000-0000-0000D7600000}"/>
    <cellStyle name="常规 2 12 2 2 3 4 2" xfId="23784" xr:uid="{00000000-0005-0000-0000-0000D8600000}"/>
    <cellStyle name="常规 2 12 2 2 3 5" xfId="23785" xr:uid="{00000000-0005-0000-0000-0000D9600000}"/>
    <cellStyle name="常规 2 12 2 2 3 5 2" xfId="23786" xr:uid="{00000000-0005-0000-0000-0000DA600000}"/>
    <cellStyle name="常规 2 12 2 2 3 6" xfId="23787" xr:uid="{00000000-0005-0000-0000-0000DB600000}"/>
    <cellStyle name="常规 2 12 2 2 3 6 2" xfId="23788" xr:uid="{00000000-0005-0000-0000-0000DC600000}"/>
    <cellStyle name="常规 2 12 2 2 3 7" xfId="23789" xr:uid="{00000000-0005-0000-0000-0000DD600000}"/>
    <cellStyle name="常规 2 12 2 2 3 7 2" xfId="23790" xr:uid="{00000000-0005-0000-0000-0000DE600000}"/>
    <cellStyle name="常规 2 12 2 2 4" xfId="23791" xr:uid="{00000000-0005-0000-0000-0000DF600000}"/>
    <cellStyle name="常规 2 12 2 2 4 2" xfId="23792" xr:uid="{00000000-0005-0000-0000-0000E0600000}"/>
    <cellStyle name="常规 2 12 2 2 4 2 10" xfId="23793" xr:uid="{00000000-0005-0000-0000-0000E1600000}"/>
    <cellStyle name="常规 2 12 2 2 4 2 10 2" xfId="23794" xr:uid="{00000000-0005-0000-0000-0000E2600000}"/>
    <cellStyle name="常规 2 12 2 2 4 2 11" xfId="23795" xr:uid="{00000000-0005-0000-0000-0000E3600000}"/>
    <cellStyle name="常规 2 12 2 2 4 2 11 2" xfId="23796" xr:uid="{00000000-0005-0000-0000-0000E4600000}"/>
    <cellStyle name="常规 2 12 2 2 4 2 12" xfId="23797" xr:uid="{00000000-0005-0000-0000-0000E5600000}"/>
    <cellStyle name="常规 2 12 2 2 4 2 13" xfId="23798" xr:uid="{00000000-0005-0000-0000-0000E6600000}"/>
    <cellStyle name="常规 2 12 2 2 4 2 2" xfId="23799" xr:uid="{00000000-0005-0000-0000-0000E7600000}"/>
    <cellStyle name="常规 2 12 2 2 4 2 2 2" xfId="23800" xr:uid="{00000000-0005-0000-0000-0000E8600000}"/>
    <cellStyle name="常规 2 12 2 2 4 2 2 2 2" xfId="23801" xr:uid="{00000000-0005-0000-0000-0000E9600000}"/>
    <cellStyle name="常规 2 12 2 2 4 2 2 3" xfId="23802" xr:uid="{00000000-0005-0000-0000-0000EA600000}"/>
    <cellStyle name="常规 2 12 2 2 4 2 2 3 2" xfId="23803" xr:uid="{00000000-0005-0000-0000-0000EB600000}"/>
    <cellStyle name="常规 2 12 2 2 4 2 2 4" xfId="23804" xr:uid="{00000000-0005-0000-0000-0000EC600000}"/>
    <cellStyle name="常规 2 12 2 2 4 2 2 5" xfId="23805" xr:uid="{00000000-0005-0000-0000-0000ED600000}"/>
    <cellStyle name="常规 2 12 2 2 4 2 3" xfId="23806" xr:uid="{00000000-0005-0000-0000-0000EE600000}"/>
    <cellStyle name="常规 2 12 2 2 4 2 3 2" xfId="23807" xr:uid="{00000000-0005-0000-0000-0000EF600000}"/>
    <cellStyle name="常规 2 12 2 2 4 2 3 2 2" xfId="23808" xr:uid="{00000000-0005-0000-0000-0000F0600000}"/>
    <cellStyle name="常规 2 12 2 2 4 2 3 3" xfId="23809" xr:uid="{00000000-0005-0000-0000-0000F1600000}"/>
    <cellStyle name="常规 2 12 2 2 4 2 3 3 2" xfId="23810" xr:uid="{00000000-0005-0000-0000-0000F2600000}"/>
    <cellStyle name="常规 2 12 2 2 4 2 3 4" xfId="23811" xr:uid="{00000000-0005-0000-0000-0000F3600000}"/>
    <cellStyle name="常规 2 12 2 2 4 2 3 5" xfId="23812" xr:uid="{00000000-0005-0000-0000-0000F4600000}"/>
    <cellStyle name="常规 2 12 2 2 4 2 4" xfId="23813" xr:uid="{00000000-0005-0000-0000-0000F5600000}"/>
    <cellStyle name="常规 2 12 2 2 4 2 4 2" xfId="23814" xr:uid="{00000000-0005-0000-0000-0000F6600000}"/>
    <cellStyle name="常规 2 12 2 2 4 2 5" xfId="23815" xr:uid="{00000000-0005-0000-0000-0000F7600000}"/>
    <cellStyle name="常规 2 12 2 2 4 2 5 2" xfId="23816" xr:uid="{00000000-0005-0000-0000-0000F8600000}"/>
    <cellStyle name="常规 2 12 2 2 4 2 6" xfId="23817" xr:uid="{00000000-0005-0000-0000-0000F9600000}"/>
    <cellStyle name="常规 2 12 2 2 4 2 6 2" xfId="23818" xr:uid="{00000000-0005-0000-0000-0000FA600000}"/>
    <cellStyle name="常规 2 12 2 2 4 2 7" xfId="23819" xr:uid="{00000000-0005-0000-0000-0000FB600000}"/>
    <cellStyle name="常规 2 12 2 2 4 2 7 2" xfId="23820" xr:uid="{00000000-0005-0000-0000-0000FC600000}"/>
    <cellStyle name="常规 2 12 2 2 4 2 8" xfId="23821" xr:uid="{00000000-0005-0000-0000-0000FD600000}"/>
    <cellStyle name="常规 2 12 2 2 4 2 8 2" xfId="23822" xr:uid="{00000000-0005-0000-0000-0000FE600000}"/>
    <cellStyle name="常规 2 12 2 2 4 2 9" xfId="23823" xr:uid="{00000000-0005-0000-0000-0000FF600000}"/>
    <cellStyle name="常规 2 12 2 2 4 2 9 2" xfId="23824" xr:uid="{00000000-0005-0000-0000-000000610000}"/>
    <cellStyle name="常规 2 12 2 2 4 3" xfId="23825" xr:uid="{00000000-0005-0000-0000-000001610000}"/>
    <cellStyle name="常规 2 12 2 2 4 3 2" xfId="23826" xr:uid="{00000000-0005-0000-0000-000002610000}"/>
    <cellStyle name="常规 2 12 2 2 4 3 2 2" xfId="23827" xr:uid="{00000000-0005-0000-0000-000003610000}"/>
    <cellStyle name="常规 2 12 2 2 4 3 3" xfId="23828" xr:uid="{00000000-0005-0000-0000-000004610000}"/>
    <cellStyle name="常规 2 12 2 2 4 3 3 2" xfId="23829" xr:uid="{00000000-0005-0000-0000-000005610000}"/>
    <cellStyle name="常规 2 12 2 2 4 3 4" xfId="23830" xr:uid="{00000000-0005-0000-0000-000006610000}"/>
    <cellStyle name="常规 2 12 2 2 4 3 5" xfId="23831" xr:uid="{00000000-0005-0000-0000-000007610000}"/>
    <cellStyle name="常规 2 12 2 2 4 4" xfId="23832" xr:uid="{00000000-0005-0000-0000-000008610000}"/>
    <cellStyle name="常规 2 12 2 2 4 4 2" xfId="23833" xr:uid="{00000000-0005-0000-0000-000009610000}"/>
    <cellStyle name="常规 2 12 2 2 4 4 2 2" xfId="23834" xr:uid="{00000000-0005-0000-0000-00000A610000}"/>
    <cellStyle name="常规 2 12 2 2 4 4 3" xfId="23835" xr:uid="{00000000-0005-0000-0000-00000B610000}"/>
    <cellStyle name="常规 2 12 2 2 4 4 3 2" xfId="23836" xr:uid="{00000000-0005-0000-0000-00000C610000}"/>
    <cellStyle name="常规 2 12 2 2 4 4 4" xfId="23837" xr:uid="{00000000-0005-0000-0000-00000D610000}"/>
    <cellStyle name="常规 2 12 2 2 4 4 5" xfId="23838" xr:uid="{00000000-0005-0000-0000-00000E610000}"/>
    <cellStyle name="常规 2 12 2 2 4 5" xfId="23839" xr:uid="{00000000-0005-0000-0000-00000F610000}"/>
    <cellStyle name="常规 2 12 2 2 4 5 2" xfId="23840" xr:uid="{00000000-0005-0000-0000-000010610000}"/>
    <cellStyle name="常规 2 12 2 2 4 5 2 2" xfId="23841" xr:uid="{00000000-0005-0000-0000-000011610000}"/>
    <cellStyle name="常规 2 12 2 2 4 5 3" xfId="23842" xr:uid="{00000000-0005-0000-0000-000012610000}"/>
    <cellStyle name="常规 2 12 2 2 4 5 3 2" xfId="23843" xr:uid="{00000000-0005-0000-0000-000013610000}"/>
    <cellStyle name="常规 2 12 2 2 4 5 4" xfId="23844" xr:uid="{00000000-0005-0000-0000-000014610000}"/>
    <cellStyle name="常规 2 12 2 2 4 5 5" xfId="23845" xr:uid="{00000000-0005-0000-0000-000015610000}"/>
    <cellStyle name="常规 2 12 2 2 5" xfId="23846" xr:uid="{00000000-0005-0000-0000-000016610000}"/>
    <cellStyle name="常规 2 12 2 2 5 2" xfId="23847" xr:uid="{00000000-0005-0000-0000-000017610000}"/>
    <cellStyle name="常规 2 12 2 2 5 2 2" xfId="23848" xr:uid="{00000000-0005-0000-0000-000018610000}"/>
    <cellStyle name="常规 2 12 2 2 5 2 2 2" xfId="23849" xr:uid="{00000000-0005-0000-0000-000019610000}"/>
    <cellStyle name="常规 2 12 2 2 5 2 3" xfId="23850" xr:uid="{00000000-0005-0000-0000-00001A610000}"/>
    <cellStyle name="常规 2 12 2 2 5 2 3 2" xfId="23851" xr:uid="{00000000-0005-0000-0000-00001B610000}"/>
    <cellStyle name="常规 2 12 2 2 5 2 4" xfId="23852" xr:uid="{00000000-0005-0000-0000-00001C610000}"/>
    <cellStyle name="常规 2 12 2 2 5 2 5" xfId="23853" xr:uid="{00000000-0005-0000-0000-00001D610000}"/>
    <cellStyle name="常规 2 12 2 2 5 3" xfId="23854" xr:uid="{00000000-0005-0000-0000-00001E610000}"/>
    <cellStyle name="常规 2 12 2 2 5 3 2" xfId="23855" xr:uid="{00000000-0005-0000-0000-00001F610000}"/>
    <cellStyle name="常规 2 12 2 2 5 3 2 2" xfId="23856" xr:uid="{00000000-0005-0000-0000-000020610000}"/>
    <cellStyle name="常规 2 12 2 2 5 3 3" xfId="23857" xr:uid="{00000000-0005-0000-0000-000021610000}"/>
    <cellStyle name="常规 2 12 2 2 5 3 3 2" xfId="23858" xr:uid="{00000000-0005-0000-0000-000022610000}"/>
    <cellStyle name="常规 2 12 2 2 5 3 4" xfId="23859" xr:uid="{00000000-0005-0000-0000-000023610000}"/>
    <cellStyle name="常规 2 12 2 2 5 3 5" xfId="23860" xr:uid="{00000000-0005-0000-0000-000024610000}"/>
    <cellStyle name="常规 2 12 2 2 6" xfId="23861" xr:uid="{00000000-0005-0000-0000-000025610000}"/>
    <cellStyle name="常规 2 12 2 2 7" xfId="23862" xr:uid="{00000000-0005-0000-0000-000026610000}"/>
    <cellStyle name="常规 2 12 2 2 8" xfId="23863" xr:uid="{00000000-0005-0000-0000-000027610000}"/>
    <cellStyle name="常规 2 12 2 2 9" xfId="23864" xr:uid="{00000000-0005-0000-0000-000028610000}"/>
    <cellStyle name="常规 2 12 2 3" xfId="23865" xr:uid="{00000000-0005-0000-0000-000029610000}"/>
    <cellStyle name="常规 2 12 2 3 2" xfId="23866" xr:uid="{00000000-0005-0000-0000-00002A610000}"/>
    <cellStyle name="常规 2 12 2 3 2 2" xfId="23867" xr:uid="{00000000-0005-0000-0000-00002B610000}"/>
    <cellStyle name="常规 2 12 2 3 2 2 10" xfId="23868" xr:uid="{00000000-0005-0000-0000-00002C610000}"/>
    <cellStyle name="常规 2 12 2 3 2 2 10 2" xfId="23869" xr:uid="{00000000-0005-0000-0000-00002D610000}"/>
    <cellStyle name="常规 2 12 2 3 2 2 11" xfId="23870" xr:uid="{00000000-0005-0000-0000-00002E610000}"/>
    <cellStyle name="常规 2 12 2 3 2 2 11 2" xfId="23871" xr:uid="{00000000-0005-0000-0000-00002F610000}"/>
    <cellStyle name="常规 2 12 2 3 2 2 12" xfId="23872" xr:uid="{00000000-0005-0000-0000-000030610000}"/>
    <cellStyle name="常规 2 12 2 3 2 2 12 2" xfId="23873" xr:uid="{00000000-0005-0000-0000-000031610000}"/>
    <cellStyle name="常规 2 12 2 3 2 2 13" xfId="23874" xr:uid="{00000000-0005-0000-0000-000032610000}"/>
    <cellStyle name="常规 2 12 2 3 2 2 14" xfId="23875" xr:uid="{00000000-0005-0000-0000-000033610000}"/>
    <cellStyle name="常规 2 12 2 3 2 2 2" xfId="23876" xr:uid="{00000000-0005-0000-0000-000034610000}"/>
    <cellStyle name="常规 2 12 2 3 2 2 2 2" xfId="23877" xr:uid="{00000000-0005-0000-0000-000035610000}"/>
    <cellStyle name="常规 2 12 2 3 2 2 2 2 2" xfId="23878" xr:uid="{00000000-0005-0000-0000-000036610000}"/>
    <cellStyle name="常规 2 12 2 3 2 2 2 3" xfId="23879" xr:uid="{00000000-0005-0000-0000-000037610000}"/>
    <cellStyle name="常规 2 12 2 3 2 2 2 3 2" xfId="23880" xr:uid="{00000000-0005-0000-0000-000038610000}"/>
    <cellStyle name="常规 2 12 2 3 2 2 2 4" xfId="23881" xr:uid="{00000000-0005-0000-0000-000039610000}"/>
    <cellStyle name="常规 2 12 2 3 2 2 2 5" xfId="23882" xr:uid="{00000000-0005-0000-0000-00003A610000}"/>
    <cellStyle name="常规 2 12 2 3 2 2 3" xfId="23883" xr:uid="{00000000-0005-0000-0000-00003B610000}"/>
    <cellStyle name="常规 2 12 2 3 2 2 3 2" xfId="23884" xr:uid="{00000000-0005-0000-0000-00003C610000}"/>
    <cellStyle name="常规 2 12 2 3 2 2 3 2 2" xfId="23885" xr:uid="{00000000-0005-0000-0000-00003D610000}"/>
    <cellStyle name="常规 2 12 2 3 2 2 3 3" xfId="23886" xr:uid="{00000000-0005-0000-0000-00003E610000}"/>
    <cellStyle name="常规 2 12 2 3 2 2 3 3 2" xfId="23887" xr:uid="{00000000-0005-0000-0000-00003F610000}"/>
    <cellStyle name="常规 2 12 2 3 2 2 3 4" xfId="23888" xr:uid="{00000000-0005-0000-0000-000040610000}"/>
    <cellStyle name="常规 2 12 2 3 2 2 3 5" xfId="23889" xr:uid="{00000000-0005-0000-0000-000041610000}"/>
    <cellStyle name="常规 2 12 2 3 2 2 4" xfId="23890" xr:uid="{00000000-0005-0000-0000-000042610000}"/>
    <cellStyle name="常规 2 12 2 3 2 2 4 2" xfId="23891" xr:uid="{00000000-0005-0000-0000-000043610000}"/>
    <cellStyle name="常规 2 12 2 3 2 2 4 2 2" xfId="23892" xr:uid="{00000000-0005-0000-0000-000044610000}"/>
    <cellStyle name="常规 2 12 2 3 2 2 4 3" xfId="23893" xr:uid="{00000000-0005-0000-0000-000045610000}"/>
    <cellStyle name="常规 2 12 2 3 2 2 4 3 2" xfId="23894" xr:uid="{00000000-0005-0000-0000-000046610000}"/>
    <cellStyle name="常规 2 12 2 3 2 2 4 4" xfId="23895" xr:uid="{00000000-0005-0000-0000-000047610000}"/>
    <cellStyle name="常规 2 12 2 3 2 2 4 5" xfId="23896" xr:uid="{00000000-0005-0000-0000-000048610000}"/>
    <cellStyle name="常规 2 12 2 3 2 2 5" xfId="23897" xr:uid="{00000000-0005-0000-0000-000049610000}"/>
    <cellStyle name="常规 2 12 2 3 2 2 5 2" xfId="23898" xr:uid="{00000000-0005-0000-0000-00004A610000}"/>
    <cellStyle name="常规 2 12 2 3 2 2 6" xfId="23899" xr:uid="{00000000-0005-0000-0000-00004B610000}"/>
    <cellStyle name="常规 2 12 2 3 2 2 6 2" xfId="23900" xr:uid="{00000000-0005-0000-0000-00004C610000}"/>
    <cellStyle name="常规 2 12 2 3 2 2 7" xfId="23901" xr:uid="{00000000-0005-0000-0000-00004D610000}"/>
    <cellStyle name="常规 2 12 2 3 2 2 7 2" xfId="23902" xr:uid="{00000000-0005-0000-0000-00004E610000}"/>
    <cellStyle name="常规 2 12 2 3 2 2 8" xfId="23903" xr:uid="{00000000-0005-0000-0000-00004F610000}"/>
    <cellStyle name="常规 2 12 2 3 2 2 8 2" xfId="23904" xr:uid="{00000000-0005-0000-0000-000050610000}"/>
    <cellStyle name="常规 2 12 2 3 2 2 9" xfId="23905" xr:uid="{00000000-0005-0000-0000-000051610000}"/>
    <cellStyle name="常规 2 12 2 3 2 2 9 2" xfId="23906" xr:uid="{00000000-0005-0000-0000-000052610000}"/>
    <cellStyle name="常规 2 12 2 3 2 3" xfId="23907" xr:uid="{00000000-0005-0000-0000-000053610000}"/>
    <cellStyle name="常规 2 12 2 3 2 3 2" xfId="23908" xr:uid="{00000000-0005-0000-0000-000054610000}"/>
    <cellStyle name="常规 2 12 2 3 2 3 2 2" xfId="23909" xr:uid="{00000000-0005-0000-0000-000055610000}"/>
    <cellStyle name="常规 2 12 2 3 2 3 3" xfId="23910" xr:uid="{00000000-0005-0000-0000-000056610000}"/>
    <cellStyle name="常规 2 12 2 3 2 3 3 2" xfId="23911" xr:uid="{00000000-0005-0000-0000-000057610000}"/>
    <cellStyle name="常规 2 12 2 3 2 3 4" xfId="23912" xr:uid="{00000000-0005-0000-0000-000058610000}"/>
    <cellStyle name="常规 2 12 2 3 2 3 5" xfId="23913" xr:uid="{00000000-0005-0000-0000-000059610000}"/>
    <cellStyle name="常规 2 12 2 3 2 4" xfId="23914" xr:uid="{00000000-0005-0000-0000-00005A610000}"/>
    <cellStyle name="常规 2 12 2 3 2 4 2" xfId="23915" xr:uid="{00000000-0005-0000-0000-00005B610000}"/>
    <cellStyle name="常规 2 12 2 3 2 4 2 2" xfId="23916" xr:uid="{00000000-0005-0000-0000-00005C610000}"/>
    <cellStyle name="常规 2 12 2 3 2 4 3" xfId="23917" xr:uid="{00000000-0005-0000-0000-00005D610000}"/>
    <cellStyle name="常规 2 12 2 3 2 4 3 2" xfId="23918" xr:uid="{00000000-0005-0000-0000-00005E610000}"/>
    <cellStyle name="常规 2 12 2 3 2 4 4" xfId="23919" xr:uid="{00000000-0005-0000-0000-00005F610000}"/>
    <cellStyle name="常规 2 12 2 3 2 4 5" xfId="23920" xr:uid="{00000000-0005-0000-0000-000060610000}"/>
    <cellStyle name="常规 2 12 2 3 2 5" xfId="23921" xr:uid="{00000000-0005-0000-0000-000061610000}"/>
    <cellStyle name="常规 2 12 2 3 2 5 2" xfId="23922" xr:uid="{00000000-0005-0000-0000-000062610000}"/>
    <cellStyle name="常规 2 12 2 3 2 6" xfId="23923" xr:uid="{00000000-0005-0000-0000-000063610000}"/>
    <cellStyle name="常规 2 12 2 3 2 6 2" xfId="23924" xr:uid="{00000000-0005-0000-0000-000064610000}"/>
    <cellStyle name="常规 2 12 2 3 2 7" xfId="23925" xr:uid="{00000000-0005-0000-0000-000065610000}"/>
    <cellStyle name="常规 2 12 2 3 2 7 2" xfId="23926" xr:uid="{00000000-0005-0000-0000-000066610000}"/>
    <cellStyle name="常规 2 12 2 3 2 8" xfId="23927" xr:uid="{00000000-0005-0000-0000-000067610000}"/>
    <cellStyle name="常规 2 12 2 3 2 8 2" xfId="23928" xr:uid="{00000000-0005-0000-0000-000068610000}"/>
    <cellStyle name="常规 2 12 2 3 2 9" xfId="23929" xr:uid="{00000000-0005-0000-0000-000069610000}"/>
    <cellStyle name="常规 2 12 2 3 2 9 2" xfId="23930" xr:uid="{00000000-0005-0000-0000-00006A610000}"/>
    <cellStyle name="常规 2 12 2 3 3" xfId="23931" xr:uid="{00000000-0005-0000-0000-00006B610000}"/>
    <cellStyle name="常规 2 12 2 3 3 2" xfId="23932" xr:uid="{00000000-0005-0000-0000-00006C610000}"/>
    <cellStyle name="常规 2 12 2 3 3 2 2" xfId="23933" xr:uid="{00000000-0005-0000-0000-00006D610000}"/>
    <cellStyle name="常规 2 12 2 3 3 2 2 2" xfId="23934" xr:uid="{00000000-0005-0000-0000-00006E610000}"/>
    <cellStyle name="常规 2 12 2 3 3 2 3" xfId="23935" xr:uid="{00000000-0005-0000-0000-00006F610000}"/>
    <cellStyle name="常规 2 12 2 3 3 2 3 2" xfId="23936" xr:uid="{00000000-0005-0000-0000-000070610000}"/>
    <cellStyle name="常规 2 12 2 3 3 2 4" xfId="23937" xr:uid="{00000000-0005-0000-0000-000071610000}"/>
    <cellStyle name="常规 2 12 2 3 3 2 5" xfId="23938" xr:uid="{00000000-0005-0000-0000-000072610000}"/>
    <cellStyle name="常规 2 12 2 3 3 3" xfId="23939" xr:uid="{00000000-0005-0000-0000-000073610000}"/>
    <cellStyle name="常规 2 12 2 3 3 3 2" xfId="23940" xr:uid="{00000000-0005-0000-0000-000074610000}"/>
    <cellStyle name="常规 2 12 2 3 3 3 2 2" xfId="23941" xr:uid="{00000000-0005-0000-0000-000075610000}"/>
    <cellStyle name="常规 2 12 2 3 3 3 3" xfId="23942" xr:uid="{00000000-0005-0000-0000-000076610000}"/>
    <cellStyle name="常规 2 12 2 3 3 3 3 2" xfId="23943" xr:uid="{00000000-0005-0000-0000-000077610000}"/>
    <cellStyle name="常规 2 12 2 3 3 3 4" xfId="23944" xr:uid="{00000000-0005-0000-0000-000078610000}"/>
    <cellStyle name="常规 2 12 2 3 3 3 5" xfId="23945" xr:uid="{00000000-0005-0000-0000-000079610000}"/>
    <cellStyle name="常规 2 12 2 3 3 4" xfId="23946" xr:uid="{00000000-0005-0000-0000-00007A610000}"/>
    <cellStyle name="常规 2 12 2 3 3 5" xfId="23947" xr:uid="{00000000-0005-0000-0000-00007B610000}"/>
    <cellStyle name="常规 2 12 2 3 3 6" xfId="23948" xr:uid="{00000000-0005-0000-0000-00007C610000}"/>
    <cellStyle name="常规 2 12 2 3 3 7" xfId="23949" xr:uid="{00000000-0005-0000-0000-00007D610000}"/>
    <cellStyle name="常规 2 12 2 3 4" xfId="23950" xr:uid="{00000000-0005-0000-0000-00007E610000}"/>
    <cellStyle name="常规 2 12 2 3 4 2" xfId="23951" xr:uid="{00000000-0005-0000-0000-00007F610000}"/>
    <cellStyle name="常规 2 12 2 3 4 3" xfId="23952" xr:uid="{00000000-0005-0000-0000-000080610000}"/>
    <cellStyle name="常规 2 12 2 3 4 4" xfId="23953" xr:uid="{00000000-0005-0000-0000-000081610000}"/>
    <cellStyle name="常规 2 12 2 3 4 5" xfId="23954" xr:uid="{00000000-0005-0000-0000-000082610000}"/>
    <cellStyle name="常规 2 12 2 3 5" xfId="23955" xr:uid="{00000000-0005-0000-0000-000083610000}"/>
    <cellStyle name="常规 2 12 2 3 5 2" xfId="23956" xr:uid="{00000000-0005-0000-0000-000084610000}"/>
    <cellStyle name="常规 2 12 2 3 6" xfId="23957" xr:uid="{00000000-0005-0000-0000-000085610000}"/>
    <cellStyle name="常规 2 12 2 3 6 2" xfId="23958" xr:uid="{00000000-0005-0000-0000-000086610000}"/>
    <cellStyle name="常规 2 12 2 3 7" xfId="23959" xr:uid="{00000000-0005-0000-0000-000087610000}"/>
    <cellStyle name="常规 2 12 2 3 7 2" xfId="23960" xr:uid="{00000000-0005-0000-0000-000088610000}"/>
    <cellStyle name="常规 2 12 2 3 8" xfId="23961" xr:uid="{00000000-0005-0000-0000-000089610000}"/>
    <cellStyle name="常规 2 12 2 3 8 2" xfId="23962" xr:uid="{00000000-0005-0000-0000-00008A610000}"/>
    <cellStyle name="常规 2 12 2 3 9" xfId="23963" xr:uid="{00000000-0005-0000-0000-00008B610000}"/>
    <cellStyle name="常规 2 12 2 3 9 2" xfId="23964" xr:uid="{00000000-0005-0000-0000-00008C610000}"/>
    <cellStyle name="常规 2 12 2 4" xfId="23965" xr:uid="{00000000-0005-0000-0000-00008D610000}"/>
    <cellStyle name="常规 2 12 2 4 2" xfId="23966" xr:uid="{00000000-0005-0000-0000-00008E610000}"/>
    <cellStyle name="常规 2 12 2 4 2 2" xfId="23967" xr:uid="{00000000-0005-0000-0000-00008F610000}"/>
    <cellStyle name="常规 2 12 2 4 2 2 2" xfId="23968" xr:uid="{00000000-0005-0000-0000-000090610000}"/>
    <cellStyle name="常规 2 12 2 4 2 3" xfId="23969" xr:uid="{00000000-0005-0000-0000-000091610000}"/>
    <cellStyle name="常规 2 12 2 4 2 3 2" xfId="23970" xr:uid="{00000000-0005-0000-0000-000092610000}"/>
    <cellStyle name="常规 2 12 2 4 2 4" xfId="23971" xr:uid="{00000000-0005-0000-0000-000093610000}"/>
    <cellStyle name="常规 2 12 2 4 2 4 2" xfId="23972" xr:uid="{00000000-0005-0000-0000-000094610000}"/>
    <cellStyle name="常规 2 12 2 4 2 5" xfId="23973" xr:uid="{00000000-0005-0000-0000-000095610000}"/>
    <cellStyle name="常规 2 12 2 4 2 5 2" xfId="23974" xr:uid="{00000000-0005-0000-0000-000096610000}"/>
    <cellStyle name="常规 2 12 2 4 2 6" xfId="23975" xr:uid="{00000000-0005-0000-0000-000097610000}"/>
    <cellStyle name="常规 2 12 2 4 2 6 2" xfId="23976" xr:uid="{00000000-0005-0000-0000-000098610000}"/>
    <cellStyle name="常规 2 12 2 4 3" xfId="23977" xr:uid="{00000000-0005-0000-0000-000099610000}"/>
    <cellStyle name="常规 2 12 2 4 3 2" xfId="23978" xr:uid="{00000000-0005-0000-0000-00009A610000}"/>
    <cellStyle name="常规 2 12 2 4 4" xfId="23979" xr:uid="{00000000-0005-0000-0000-00009B610000}"/>
    <cellStyle name="常规 2 12 2 4 4 2" xfId="23980" xr:uid="{00000000-0005-0000-0000-00009C610000}"/>
    <cellStyle name="常规 2 12 2 4 5" xfId="23981" xr:uid="{00000000-0005-0000-0000-00009D610000}"/>
    <cellStyle name="常规 2 12 2 4 5 2" xfId="23982" xr:uid="{00000000-0005-0000-0000-00009E610000}"/>
    <cellStyle name="常规 2 12 2 4 6" xfId="23983" xr:uid="{00000000-0005-0000-0000-00009F610000}"/>
    <cellStyle name="常规 2 12 2 4 6 2" xfId="23984" xr:uid="{00000000-0005-0000-0000-0000A0610000}"/>
    <cellStyle name="常规 2 12 2 4 7" xfId="23985" xr:uid="{00000000-0005-0000-0000-0000A1610000}"/>
    <cellStyle name="常规 2 12 2 4 7 2" xfId="23986" xr:uid="{00000000-0005-0000-0000-0000A2610000}"/>
    <cellStyle name="常规 2 12 2 5" xfId="23987" xr:uid="{00000000-0005-0000-0000-0000A3610000}"/>
    <cellStyle name="常规 2 12 2 5 10" xfId="23988" xr:uid="{00000000-0005-0000-0000-0000A4610000}"/>
    <cellStyle name="常规 2 12 2 5 11" xfId="23989" xr:uid="{00000000-0005-0000-0000-0000A5610000}"/>
    <cellStyle name="常规 2 12 2 5 12" xfId="23990" xr:uid="{00000000-0005-0000-0000-0000A6610000}"/>
    <cellStyle name="常规 2 12 2 5 12 2" xfId="23991" xr:uid="{00000000-0005-0000-0000-0000A7610000}"/>
    <cellStyle name="常规 2 12 2 5 13" xfId="23992" xr:uid="{00000000-0005-0000-0000-0000A8610000}"/>
    <cellStyle name="常规 2 12 2 5 13 2" xfId="23993" xr:uid="{00000000-0005-0000-0000-0000A9610000}"/>
    <cellStyle name="常规 2 12 2 5 14" xfId="23994" xr:uid="{00000000-0005-0000-0000-0000AA610000}"/>
    <cellStyle name="常规 2 12 2 5 14 2" xfId="23995" xr:uid="{00000000-0005-0000-0000-0000AB610000}"/>
    <cellStyle name="常规 2 12 2 5 15" xfId="23996" xr:uid="{00000000-0005-0000-0000-0000AC610000}"/>
    <cellStyle name="常规 2 12 2 5 15 2" xfId="23997" xr:uid="{00000000-0005-0000-0000-0000AD610000}"/>
    <cellStyle name="常规 2 12 2 5 16" xfId="23998" xr:uid="{00000000-0005-0000-0000-0000AE610000}"/>
    <cellStyle name="常规 2 12 2 5 16 2" xfId="23999" xr:uid="{00000000-0005-0000-0000-0000AF610000}"/>
    <cellStyle name="常规 2 12 2 5 2" xfId="24000" xr:uid="{00000000-0005-0000-0000-0000B0610000}"/>
    <cellStyle name="常规 2 12 2 5 2 10" xfId="24001" xr:uid="{00000000-0005-0000-0000-0000B1610000}"/>
    <cellStyle name="常规 2 12 2 5 2 10 2" xfId="24002" xr:uid="{00000000-0005-0000-0000-0000B2610000}"/>
    <cellStyle name="常规 2 12 2 5 2 10 2 2" xfId="24003" xr:uid="{00000000-0005-0000-0000-0000B3610000}"/>
    <cellStyle name="常规 2 12 2 5 2 10 3" xfId="24004" xr:uid="{00000000-0005-0000-0000-0000B4610000}"/>
    <cellStyle name="常规 2 12 2 5 2 10 3 2" xfId="24005" xr:uid="{00000000-0005-0000-0000-0000B5610000}"/>
    <cellStyle name="常规 2 12 2 5 2 10 4" xfId="24006" xr:uid="{00000000-0005-0000-0000-0000B6610000}"/>
    <cellStyle name="常规 2 12 2 5 2 10 4 2" xfId="24007" xr:uid="{00000000-0005-0000-0000-0000B7610000}"/>
    <cellStyle name="常规 2 12 2 5 2 10 5" xfId="24008" xr:uid="{00000000-0005-0000-0000-0000B8610000}"/>
    <cellStyle name="常规 2 12 2 5 2 10 5 2" xfId="24009" xr:uid="{00000000-0005-0000-0000-0000B9610000}"/>
    <cellStyle name="常规 2 12 2 5 2 10 6" xfId="24010" xr:uid="{00000000-0005-0000-0000-0000BA610000}"/>
    <cellStyle name="常规 2 12 2 5 2 10 6 2" xfId="24011" xr:uid="{00000000-0005-0000-0000-0000BB610000}"/>
    <cellStyle name="常规 2 12 2 5 2 11" xfId="24012" xr:uid="{00000000-0005-0000-0000-0000BC610000}"/>
    <cellStyle name="常规 2 12 2 5 2 11 2" xfId="24013" xr:uid="{00000000-0005-0000-0000-0000BD610000}"/>
    <cellStyle name="常规 2 12 2 5 2 11 2 2" xfId="24014" xr:uid="{00000000-0005-0000-0000-0000BE610000}"/>
    <cellStyle name="常规 2 12 2 5 2 11 3" xfId="24015" xr:uid="{00000000-0005-0000-0000-0000BF610000}"/>
    <cellStyle name="常规 2 12 2 5 2 11 3 2" xfId="24016" xr:uid="{00000000-0005-0000-0000-0000C0610000}"/>
    <cellStyle name="常规 2 12 2 5 2 11 4" xfId="24017" xr:uid="{00000000-0005-0000-0000-0000C1610000}"/>
    <cellStyle name="常规 2 12 2 5 2 11 4 2" xfId="24018" xr:uid="{00000000-0005-0000-0000-0000C2610000}"/>
    <cellStyle name="常规 2 12 2 5 2 11 5" xfId="24019" xr:uid="{00000000-0005-0000-0000-0000C3610000}"/>
    <cellStyle name="常规 2 12 2 5 2 11 5 2" xfId="24020" xr:uid="{00000000-0005-0000-0000-0000C4610000}"/>
    <cellStyle name="常规 2 12 2 5 2 11 6" xfId="24021" xr:uid="{00000000-0005-0000-0000-0000C5610000}"/>
    <cellStyle name="常规 2 12 2 5 2 11 6 2" xfId="24022" xr:uid="{00000000-0005-0000-0000-0000C6610000}"/>
    <cellStyle name="常规 2 12 2 5 2 2" xfId="24023" xr:uid="{00000000-0005-0000-0000-0000C7610000}"/>
    <cellStyle name="常规 2 12 2 5 2 2 2" xfId="24024" xr:uid="{00000000-0005-0000-0000-0000C8610000}"/>
    <cellStyle name="常规 2 12 2 5 2 2 2 2" xfId="24025" xr:uid="{00000000-0005-0000-0000-0000C9610000}"/>
    <cellStyle name="常规 2 12 2 5 2 2 3" xfId="24026" xr:uid="{00000000-0005-0000-0000-0000CA610000}"/>
    <cellStyle name="常规 2 12 2 5 2 2 3 2" xfId="24027" xr:uid="{00000000-0005-0000-0000-0000CB610000}"/>
    <cellStyle name="常规 2 12 2 5 2 2 4" xfId="24028" xr:uid="{00000000-0005-0000-0000-0000CC610000}"/>
    <cellStyle name="常规 2 12 2 5 2 2 4 2" xfId="24029" xr:uid="{00000000-0005-0000-0000-0000CD610000}"/>
    <cellStyle name="常规 2 12 2 5 2 2 5" xfId="24030" xr:uid="{00000000-0005-0000-0000-0000CE610000}"/>
    <cellStyle name="常规 2 12 2 5 2 2 5 2" xfId="24031" xr:uid="{00000000-0005-0000-0000-0000CF610000}"/>
    <cellStyle name="常规 2 12 2 5 2 2 6" xfId="24032" xr:uid="{00000000-0005-0000-0000-0000D0610000}"/>
    <cellStyle name="常规 2 12 2 5 2 2 6 2" xfId="24033" xr:uid="{00000000-0005-0000-0000-0000D1610000}"/>
    <cellStyle name="常规 2 12 2 5 2 3" xfId="24034" xr:uid="{00000000-0005-0000-0000-0000D2610000}"/>
    <cellStyle name="常规 2 12 2 5 2 3 2" xfId="24035" xr:uid="{00000000-0005-0000-0000-0000D3610000}"/>
    <cellStyle name="常规 2 12 2 5 2 3 2 2" xfId="24036" xr:uid="{00000000-0005-0000-0000-0000D4610000}"/>
    <cellStyle name="常规 2 12 2 5 2 3 3" xfId="24037" xr:uid="{00000000-0005-0000-0000-0000D5610000}"/>
    <cellStyle name="常规 2 12 2 5 2 3 3 2" xfId="24038" xr:uid="{00000000-0005-0000-0000-0000D6610000}"/>
    <cellStyle name="常规 2 12 2 5 2 3 4" xfId="24039" xr:uid="{00000000-0005-0000-0000-0000D7610000}"/>
    <cellStyle name="常规 2 12 2 5 2 3 4 2" xfId="24040" xr:uid="{00000000-0005-0000-0000-0000D8610000}"/>
    <cellStyle name="常规 2 12 2 5 2 3 5" xfId="24041" xr:uid="{00000000-0005-0000-0000-0000D9610000}"/>
    <cellStyle name="常规 2 12 2 5 2 3 5 2" xfId="24042" xr:uid="{00000000-0005-0000-0000-0000DA610000}"/>
    <cellStyle name="常规 2 12 2 5 2 3 6" xfId="24043" xr:uid="{00000000-0005-0000-0000-0000DB610000}"/>
    <cellStyle name="常规 2 12 2 5 2 3 6 2" xfId="24044" xr:uid="{00000000-0005-0000-0000-0000DC610000}"/>
    <cellStyle name="常规 2 12 2 5 2 4" xfId="24045" xr:uid="{00000000-0005-0000-0000-0000DD610000}"/>
    <cellStyle name="常规 2 12 2 5 2 4 2" xfId="24046" xr:uid="{00000000-0005-0000-0000-0000DE610000}"/>
    <cellStyle name="常规 2 12 2 5 2 4 2 2" xfId="24047" xr:uid="{00000000-0005-0000-0000-0000DF610000}"/>
    <cellStyle name="常规 2 12 2 5 2 4 3" xfId="24048" xr:uid="{00000000-0005-0000-0000-0000E0610000}"/>
    <cellStyle name="常规 2 12 2 5 2 4 3 2" xfId="24049" xr:uid="{00000000-0005-0000-0000-0000E1610000}"/>
    <cellStyle name="常规 2 12 2 5 2 4 4" xfId="24050" xr:uid="{00000000-0005-0000-0000-0000E2610000}"/>
    <cellStyle name="常规 2 12 2 5 2 4 4 2" xfId="24051" xr:uid="{00000000-0005-0000-0000-0000E3610000}"/>
    <cellStyle name="常规 2 12 2 5 2 4 5" xfId="24052" xr:uid="{00000000-0005-0000-0000-0000E4610000}"/>
    <cellStyle name="常规 2 12 2 5 2 4 5 2" xfId="24053" xr:uid="{00000000-0005-0000-0000-0000E5610000}"/>
    <cellStyle name="常规 2 12 2 5 2 4 6" xfId="24054" xr:uid="{00000000-0005-0000-0000-0000E6610000}"/>
    <cellStyle name="常规 2 12 2 5 2 4 6 2" xfId="24055" xr:uid="{00000000-0005-0000-0000-0000E7610000}"/>
    <cellStyle name="常规 2 12 2 5 2 5" xfId="24056" xr:uid="{00000000-0005-0000-0000-0000E8610000}"/>
    <cellStyle name="常规 2 12 2 5 2 5 2" xfId="24057" xr:uid="{00000000-0005-0000-0000-0000E9610000}"/>
    <cellStyle name="常规 2 12 2 5 2 5 2 2" xfId="24058" xr:uid="{00000000-0005-0000-0000-0000EA610000}"/>
    <cellStyle name="常规 2 12 2 5 2 5 3" xfId="24059" xr:uid="{00000000-0005-0000-0000-0000EB610000}"/>
    <cellStyle name="常规 2 12 2 5 2 5 3 2" xfId="24060" xr:uid="{00000000-0005-0000-0000-0000EC610000}"/>
    <cellStyle name="常规 2 12 2 5 2 5 4" xfId="24061" xr:uid="{00000000-0005-0000-0000-0000ED610000}"/>
    <cellStyle name="常规 2 12 2 5 2 5 4 2" xfId="24062" xr:uid="{00000000-0005-0000-0000-0000EE610000}"/>
    <cellStyle name="常规 2 12 2 5 2 5 5" xfId="24063" xr:uid="{00000000-0005-0000-0000-0000EF610000}"/>
    <cellStyle name="常规 2 12 2 5 2 5 5 2" xfId="24064" xr:uid="{00000000-0005-0000-0000-0000F0610000}"/>
    <cellStyle name="常规 2 12 2 5 2 5 6" xfId="24065" xr:uid="{00000000-0005-0000-0000-0000F1610000}"/>
    <cellStyle name="常规 2 12 2 5 2 5 6 2" xfId="24066" xr:uid="{00000000-0005-0000-0000-0000F2610000}"/>
    <cellStyle name="常规 2 12 2 5 2 6" xfId="24067" xr:uid="{00000000-0005-0000-0000-0000F3610000}"/>
    <cellStyle name="常规 2 12 2 5 2 6 2" xfId="24068" xr:uid="{00000000-0005-0000-0000-0000F4610000}"/>
    <cellStyle name="常规 2 12 2 5 2 6 2 2" xfId="24069" xr:uid="{00000000-0005-0000-0000-0000F5610000}"/>
    <cellStyle name="常规 2 12 2 5 2 6 3" xfId="24070" xr:uid="{00000000-0005-0000-0000-0000F6610000}"/>
    <cellStyle name="常规 2 12 2 5 2 6 3 2" xfId="24071" xr:uid="{00000000-0005-0000-0000-0000F7610000}"/>
    <cellStyle name="常规 2 12 2 5 2 6 4" xfId="24072" xr:uid="{00000000-0005-0000-0000-0000F8610000}"/>
    <cellStyle name="常规 2 12 2 5 2 6 4 2" xfId="24073" xr:uid="{00000000-0005-0000-0000-0000F9610000}"/>
    <cellStyle name="常规 2 12 2 5 2 6 5" xfId="24074" xr:uid="{00000000-0005-0000-0000-0000FA610000}"/>
    <cellStyle name="常规 2 12 2 5 2 6 5 2" xfId="24075" xr:uid="{00000000-0005-0000-0000-0000FB610000}"/>
    <cellStyle name="常规 2 12 2 5 2 6 6" xfId="24076" xr:uid="{00000000-0005-0000-0000-0000FC610000}"/>
    <cellStyle name="常规 2 12 2 5 2 6 6 2" xfId="24077" xr:uid="{00000000-0005-0000-0000-0000FD610000}"/>
    <cellStyle name="常规 2 12 2 5 2 7" xfId="24078" xr:uid="{00000000-0005-0000-0000-0000FE610000}"/>
    <cellStyle name="常规 2 12 2 5 2 7 2" xfId="24079" xr:uid="{00000000-0005-0000-0000-0000FF610000}"/>
    <cellStyle name="常规 2 12 2 5 2 7 2 2" xfId="24080" xr:uid="{00000000-0005-0000-0000-000000620000}"/>
    <cellStyle name="常规 2 12 2 5 2 7 3" xfId="24081" xr:uid="{00000000-0005-0000-0000-000001620000}"/>
    <cellStyle name="常规 2 12 2 5 2 7 3 2" xfId="24082" xr:uid="{00000000-0005-0000-0000-000002620000}"/>
    <cellStyle name="常规 2 12 2 5 2 7 4" xfId="24083" xr:uid="{00000000-0005-0000-0000-000003620000}"/>
    <cellStyle name="常规 2 12 2 5 2 7 4 2" xfId="24084" xr:uid="{00000000-0005-0000-0000-000004620000}"/>
    <cellStyle name="常规 2 12 2 5 2 7 5" xfId="24085" xr:uid="{00000000-0005-0000-0000-000005620000}"/>
    <cellStyle name="常规 2 12 2 5 2 7 5 2" xfId="24086" xr:uid="{00000000-0005-0000-0000-000006620000}"/>
    <cellStyle name="常规 2 12 2 5 2 7 6" xfId="24087" xr:uid="{00000000-0005-0000-0000-000007620000}"/>
    <cellStyle name="常规 2 12 2 5 2 7 6 2" xfId="24088" xr:uid="{00000000-0005-0000-0000-000008620000}"/>
    <cellStyle name="常规 2 12 2 5 2 8" xfId="24089" xr:uid="{00000000-0005-0000-0000-000009620000}"/>
    <cellStyle name="常规 2 12 2 5 2 8 2" xfId="24090" xr:uid="{00000000-0005-0000-0000-00000A620000}"/>
    <cellStyle name="常规 2 12 2 5 2 8 2 2" xfId="24091" xr:uid="{00000000-0005-0000-0000-00000B620000}"/>
    <cellStyle name="常规 2 12 2 5 2 8 3" xfId="24092" xr:uid="{00000000-0005-0000-0000-00000C620000}"/>
    <cellStyle name="常规 2 12 2 5 2 8 3 2" xfId="24093" xr:uid="{00000000-0005-0000-0000-00000D620000}"/>
    <cellStyle name="常规 2 12 2 5 2 8 4" xfId="24094" xr:uid="{00000000-0005-0000-0000-00000E620000}"/>
    <cellStyle name="常规 2 12 2 5 2 8 4 2" xfId="24095" xr:uid="{00000000-0005-0000-0000-00000F620000}"/>
    <cellStyle name="常规 2 12 2 5 2 8 5" xfId="24096" xr:uid="{00000000-0005-0000-0000-000010620000}"/>
    <cellStyle name="常规 2 12 2 5 2 8 5 2" xfId="24097" xr:uid="{00000000-0005-0000-0000-000011620000}"/>
    <cellStyle name="常规 2 12 2 5 2 8 6" xfId="24098" xr:uid="{00000000-0005-0000-0000-000012620000}"/>
    <cellStyle name="常规 2 12 2 5 2 8 6 2" xfId="24099" xr:uid="{00000000-0005-0000-0000-000013620000}"/>
    <cellStyle name="常规 2 12 2 5 2 9" xfId="24100" xr:uid="{00000000-0005-0000-0000-000014620000}"/>
    <cellStyle name="常规 2 12 2 5 2 9 2" xfId="24101" xr:uid="{00000000-0005-0000-0000-000015620000}"/>
    <cellStyle name="常规 2 12 2 5 2 9 2 2" xfId="24102" xr:uid="{00000000-0005-0000-0000-000016620000}"/>
    <cellStyle name="常规 2 12 2 5 2 9 3" xfId="24103" xr:uid="{00000000-0005-0000-0000-000017620000}"/>
    <cellStyle name="常规 2 12 2 5 2 9 3 2" xfId="24104" xr:uid="{00000000-0005-0000-0000-000018620000}"/>
    <cellStyle name="常规 2 12 2 5 2 9 4" xfId="24105" xr:uid="{00000000-0005-0000-0000-000019620000}"/>
    <cellStyle name="常规 2 12 2 5 2 9 4 2" xfId="24106" xr:uid="{00000000-0005-0000-0000-00001A620000}"/>
    <cellStyle name="常规 2 12 2 5 2 9 5" xfId="24107" xr:uid="{00000000-0005-0000-0000-00001B620000}"/>
    <cellStyle name="常规 2 12 2 5 2 9 5 2" xfId="24108" xr:uid="{00000000-0005-0000-0000-00001C620000}"/>
    <cellStyle name="常规 2 12 2 5 2 9 6" xfId="24109" xr:uid="{00000000-0005-0000-0000-00001D620000}"/>
    <cellStyle name="常规 2 12 2 5 2 9 6 2" xfId="24110" xr:uid="{00000000-0005-0000-0000-00001E620000}"/>
    <cellStyle name="常规 2 12 2 5 3" xfId="24111" xr:uid="{00000000-0005-0000-0000-00001F620000}"/>
    <cellStyle name="常规 2 12 2 5 4" xfId="24112" xr:uid="{00000000-0005-0000-0000-000020620000}"/>
    <cellStyle name="常规 2 12 2 5 5" xfId="24113" xr:uid="{00000000-0005-0000-0000-000021620000}"/>
    <cellStyle name="常规 2 12 2 5 6" xfId="24114" xr:uid="{00000000-0005-0000-0000-000022620000}"/>
    <cellStyle name="常规 2 12 2 5 7" xfId="24115" xr:uid="{00000000-0005-0000-0000-000023620000}"/>
    <cellStyle name="常规 2 12 2 5 8" xfId="24116" xr:uid="{00000000-0005-0000-0000-000024620000}"/>
    <cellStyle name="常规 2 12 2 5 9" xfId="24117" xr:uid="{00000000-0005-0000-0000-000025620000}"/>
    <cellStyle name="常规 2 12 2 6" xfId="24118" xr:uid="{00000000-0005-0000-0000-000026620000}"/>
    <cellStyle name="常规 2 12 2 6 2" xfId="24119" xr:uid="{00000000-0005-0000-0000-000027620000}"/>
    <cellStyle name="常规 2 12 2 6 2 2" xfId="24120" xr:uid="{00000000-0005-0000-0000-000028620000}"/>
    <cellStyle name="常规 2 12 2 6 3" xfId="24121" xr:uid="{00000000-0005-0000-0000-000029620000}"/>
    <cellStyle name="常规 2 12 2 6 3 2" xfId="24122" xr:uid="{00000000-0005-0000-0000-00002A620000}"/>
    <cellStyle name="常规 2 12 2 6 4" xfId="24123" xr:uid="{00000000-0005-0000-0000-00002B620000}"/>
    <cellStyle name="常规 2 12 2 6 4 2" xfId="24124" xr:uid="{00000000-0005-0000-0000-00002C620000}"/>
    <cellStyle name="常规 2 12 2 6 5" xfId="24125" xr:uid="{00000000-0005-0000-0000-00002D620000}"/>
    <cellStyle name="常规 2 12 2 6 5 2" xfId="24126" xr:uid="{00000000-0005-0000-0000-00002E620000}"/>
    <cellStyle name="常规 2 12 2 6 6" xfId="24127" xr:uid="{00000000-0005-0000-0000-00002F620000}"/>
    <cellStyle name="常规 2 12 2 6 6 2" xfId="24128" xr:uid="{00000000-0005-0000-0000-000030620000}"/>
    <cellStyle name="常规 2 12 2 7" xfId="24129" xr:uid="{00000000-0005-0000-0000-000031620000}"/>
    <cellStyle name="常规 2 12 2 7 2" xfId="24130" xr:uid="{00000000-0005-0000-0000-000032620000}"/>
    <cellStyle name="常规 2 12 2 7 2 2" xfId="24131" xr:uid="{00000000-0005-0000-0000-000033620000}"/>
    <cellStyle name="常规 2 12 2 7 3" xfId="24132" xr:uid="{00000000-0005-0000-0000-000034620000}"/>
    <cellStyle name="常规 2 12 2 7 3 2" xfId="24133" xr:uid="{00000000-0005-0000-0000-000035620000}"/>
    <cellStyle name="常规 2 12 2 7 4" xfId="24134" xr:uid="{00000000-0005-0000-0000-000036620000}"/>
    <cellStyle name="常规 2 12 2 7 4 2" xfId="24135" xr:uid="{00000000-0005-0000-0000-000037620000}"/>
    <cellStyle name="常规 2 12 2 7 5" xfId="24136" xr:uid="{00000000-0005-0000-0000-000038620000}"/>
    <cellStyle name="常规 2 12 2 7 5 2" xfId="24137" xr:uid="{00000000-0005-0000-0000-000039620000}"/>
    <cellStyle name="常规 2 12 2 7 6" xfId="24138" xr:uid="{00000000-0005-0000-0000-00003A620000}"/>
    <cellStyle name="常规 2 12 2 7 6 2" xfId="24139" xr:uid="{00000000-0005-0000-0000-00003B620000}"/>
    <cellStyle name="常规 2 12 2 8" xfId="24140" xr:uid="{00000000-0005-0000-0000-00003C620000}"/>
    <cellStyle name="常规 2 12 2 8 2" xfId="24141" xr:uid="{00000000-0005-0000-0000-00003D620000}"/>
    <cellStyle name="常规 2 12 2 8 2 2" xfId="24142" xr:uid="{00000000-0005-0000-0000-00003E620000}"/>
    <cellStyle name="常规 2 12 2 8 3" xfId="24143" xr:uid="{00000000-0005-0000-0000-00003F620000}"/>
    <cellStyle name="常规 2 12 2 8 3 2" xfId="24144" xr:uid="{00000000-0005-0000-0000-000040620000}"/>
    <cellStyle name="常规 2 12 2 8 4" xfId="24145" xr:uid="{00000000-0005-0000-0000-000041620000}"/>
    <cellStyle name="常规 2 12 2 8 4 2" xfId="24146" xr:uid="{00000000-0005-0000-0000-000042620000}"/>
    <cellStyle name="常规 2 12 2 8 5" xfId="24147" xr:uid="{00000000-0005-0000-0000-000043620000}"/>
    <cellStyle name="常规 2 12 2 8 5 2" xfId="24148" xr:uid="{00000000-0005-0000-0000-000044620000}"/>
    <cellStyle name="常规 2 12 2 8 6" xfId="24149" xr:uid="{00000000-0005-0000-0000-000045620000}"/>
    <cellStyle name="常规 2 12 2 8 6 2" xfId="24150" xr:uid="{00000000-0005-0000-0000-000046620000}"/>
    <cellStyle name="常规 2 12 2 9" xfId="24151" xr:uid="{00000000-0005-0000-0000-000047620000}"/>
    <cellStyle name="常规 2 12 2 9 2" xfId="24152" xr:uid="{00000000-0005-0000-0000-000048620000}"/>
    <cellStyle name="常规 2 12 2 9 2 2" xfId="24153" xr:uid="{00000000-0005-0000-0000-000049620000}"/>
    <cellStyle name="常规 2 12 2 9 3" xfId="24154" xr:uid="{00000000-0005-0000-0000-00004A620000}"/>
    <cellStyle name="常规 2 12 2 9 3 2" xfId="24155" xr:uid="{00000000-0005-0000-0000-00004B620000}"/>
    <cellStyle name="常规 2 12 2 9 4" xfId="24156" xr:uid="{00000000-0005-0000-0000-00004C620000}"/>
    <cellStyle name="常规 2 12 2 9 4 2" xfId="24157" xr:uid="{00000000-0005-0000-0000-00004D620000}"/>
    <cellStyle name="常规 2 12 2 9 5" xfId="24158" xr:uid="{00000000-0005-0000-0000-00004E620000}"/>
    <cellStyle name="常规 2 12 2 9 5 2" xfId="24159" xr:uid="{00000000-0005-0000-0000-00004F620000}"/>
    <cellStyle name="常规 2 12 2 9 6" xfId="24160" xr:uid="{00000000-0005-0000-0000-000050620000}"/>
    <cellStyle name="常规 2 12 2 9 6 2" xfId="24161" xr:uid="{00000000-0005-0000-0000-000051620000}"/>
    <cellStyle name="常规 2 12 20" xfId="24162" xr:uid="{00000000-0005-0000-0000-000052620000}"/>
    <cellStyle name="常规 2 12 20 2" xfId="24163" xr:uid="{00000000-0005-0000-0000-000053620000}"/>
    <cellStyle name="常规 2 12 21" xfId="24164" xr:uid="{00000000-0005-0000-0000-000054620000}"/>
    <cellStyle name="常规 2 12 21 2" xfId="24165" xr:uid="{00000000-0005-0000-0000-000055620000}"/>
    <cellStyle name="常规 2 12 22" xfId="24166" xr:uid="{00000000-0005-0000-0000-000056620000}"/>
    <cellStyle name="常规 2 12 22 2" xfId="24167" xr:uid="{00000000-0005-0000-0000-000057620000}"/>
    <cellStyle name="常规 2 12 3" xfId="24168" xr:uid="{00000000-0005-0000-0000-000058620000}"/>
    <cellStyle name="常规 2 12 3 10" xfId="24169" xr:uid="{00000000-0005-0000-0000-000059620000}"/>
    <cellStyle name="常规 2 12 3 10 2" xfId="24170" xr:uid="{00000000-0005-0000-0000-00005A620000}"/>
    <cellStyle name="常规 2 12 3 10 2 2" xfId="24171" xr:uid="{00000000-0005-0000-0000-00005B620000}"/>
    <cellStyle name="常规 2 12 3 10 3" xfId="24172" xr:uid="{00000000-0005-0000-0000-00005C620000}"/>
    <cellStyle name="常规 2 12 3 10 3 2" xfId="24173" xr:uid="{00000000-0005-0000-0000-00005D620000}"/>
    <cellStyle name="常规 2 12 3 10 4" xfId="24174" xr:uid="{00000000-0005-0000-0000-00005E620000}"/>
    <cellStyle name="常规 2 12 3 10 4 2" xfId="24175" xr:uid="{00000000-0005-0000-0000-00005F620000}"/>
    <cellStyle name="常规 2 12 3 10 5" xfId="24176" xr:uid="{00000000-0005-0000-0000-000060620000}"/>
    <cellStyle name="常规 2 12 3 10 5 2" xfId="24177" xr:uid="{00000000-0005-0000-0000-000061620000}"/>
    <cellStyle name="常规 2 12 3 10 6" xfId="24178" xr:uid="{00000000-0005-0000-0000-000062620000}"/>
    <cellStyle name="常规 2 12 3 10 6 2" xfId="24179" xr:uid="{00000000-0005-0000-0000-000063620000}"/>
    <cellStyle name="常规 2 12 3 11" xfId="24180" xr:uid="{00000000-0005-0000-0000-000064620000}"/>
    <cellStyle name="常规 2 12 3 11 2" xfId="24181" xr:uid="{00000000-0005-0000-0000-000065620000}"/>
    <cellStyle name="常规 2 12 3 11 3" xfId="24182" xr:uid="{00000000-0005-0000-0000-000066620000}"/>
    <cellStyle name="常规 2 12 3 11 4" xfId="24183" xr:uid="{00000000-0005-0000-0000-000067620000}"/>
    <cellStyle name="常规 2 12 3 11 5" xfId="24184" xr:uid="{00000000-0005-0000-0000-000068620000}"/>
    <cellStyle name="常规 2 12 3 12" xfId="24185" xr:uid="{00000000-0005-0000-0000-000069620000}"/>
    <cellStyle name="常规 2 12 3 12 2" xfId="24186" xr:uid="{00000000-0005-0000-0000-00006A620000}"/>
    <cellStyle name="常规 2 12 3 12 3" xfId="24187" xr:uid="{00000000-0005-0000-0000-00006B620000}"/>
    <cellStyle name="常规 2 12 3 12 4" xfId="24188" xr:uid="{00000000-0005-0000-0000-00006C620000}"/>
    <cellStyle name="常规 2 12 3 12 5" xfId="24189" xr:uid="{00000000-0005-0000-0000-00006D620000}"/>
    <cellStyle name="常规 2 12 3 13" xfId="24190" xr:uid="{00000000-0005-0000-0000-00006E620000}"/>
    <cellStyle name="常规 2 12 3 13 2" xfId="24191" xr:uid="{00000000-0005-0000-0000-00006F620000}"/>
    <cellStyle name="常规 2 12 3 13 2 2" xfId="24192" xr:uid="{00000000-0005-0000-0000-000070620000}"/>
    <cellStyle name="常规 2 12 3 13 3" xfId="24193" xr:uid="{00000000-0005-0000-0000-000071620000}"/>
    <cellStyle name="常规 2 12 3 13 3 2" xfId="24194" xr:uid="{00000000-0005-0000-0000-000072620000}"/>
    <cellStyle name="常规 2 12 3 13 4" xfId="24195" xr:uid="{00000000-0005-0000-0000-000073620000}"/>
    <cellStyle name="常规 2 12 3 13 4 2" xfId="24196" xr:uid="{00000000-0005-0000-0000-000074620000}"/>
    <cellStyle name="常规 2 12 3 13 5" xfId="24197" xr:uid="{00000000-0005-0000-0000-000075620000}"/>
    <cellStyle name="常规 2 12 3 13 5 2" xfId="24198" xr:uid="{00000000-0005-0000-0000-000076620000}"/>
    <cellStyle name="常规 2 12 3 13 6" xfId="24199" xr:uid="{00000000-0005-0000-0000-000077620000}"/>
    <cellStyle name="常规 2 12 3 13 6 2" xfId="24200" xr:uid="{00000000-0005-0000-0000-000078620000}"/>
    <cellStyle name="常规 2 12 3 14" xfId="24201" xr:uid="{00000000-0005-0000-0000-000079620000}"/>
    <cellStyle name="常规 2 12 3 14 2" xfId="24202" xr:uid="{00000000-0005-0000-0000-00007A620000}"/>
    <cellStyle name="常规 2 12 3 14 2 2" xfId="24203" xr:uid="{00000000-0005-0000-0000-00007B620000}"/>
    <cellStyle name="常规 2 12 3 14 3" xfId="24204" xr:uid="{00000000-0005-0000-0000-00007C620000}"/>
    <cellStyle name="常规 2 12 3 14 3 2" xfId="24205" xr:uid="{00000000-0005-0000-0000-00007D620000}"/>
    <cellStyle name="常规 2 12 3 14 4" xfId="24206" xr:uid="{00000000-0005-0000-0000-00007E620000}"/>
    <cellStyle name="常规 2 12 3 14 4 2" xfId="24207" xr:uid="{00000000-0005-0000-0000-00007F620000}"/>
    <cellStyle name="常规 2 12 3 14 5" xfId="24208" xr:uid="{00000000-0005-0000-0000-000080620000}"/>
    <cellStyle name="常规 2 12 3 14 5 2" xfId="24209" xr:uid="{00000000-0005-0000-0000-000081620000}"/>
    <cellStyle name="常规 2 12 3 14 6" xfId="24210" xr:uid="{00000000-0005-0000-0000-000082620000}"/>
    <cellStyle name="常规 2 12 3 14 6 2" xfId="24211" xr:uid="{00000000-0005-0000-0000-000083620000}"/>
    <cellStyle name="常规 2 12 3 2" xfId="24212" xr:uid="{00000000-0005-0000-0000-000084620000}"/>
    <cellStyle name="常规 2 12 3 2 10" xfId="24213" xr:uid="{00000000-0005-0000-0000-000085620000}"/>
    <cellStyle name="常规 2 12 3 2 11" xfId="24214" xr:uid="{00000000-0005-0000-0000-000086620000}"/>
    <cellStyle name="常规 2 12 3 2 12" xfId="24215" xr:uid="{00000000-0005-0000-0000-000087620000}"/>
    <cellStyle name="常规 2 12 3 2 12 2" xfId="24216" xr:uid="{00000000-0005-0000-0000-000088620000}"/>
    <cellStyle name="常规 2 12 3 2 13" xfId="24217" xr:uid="{00000000-0005-0000-0000-000089620000}"/>
    <cellStyle name="常规 2 12 3 2 13 2" xfId="24218" xr:uid="{00000000-0005-0000-0000-00008A620000}"/>
    <cellStyle name="常规 2 12 3 2 14" xfId="24219" xr:uid="{00000000-0005-0000-0000-00008B620000}"/>
    <cellStyle name="常规 2 12 3 2 14 2" xfId="24220" xr:uid="{00000000-0005-0000-0000-00008C620000}"/>
    <cellStyle name="常规 2 12 3 2 15" xfId="24221" xr:uid="{00000000-0005-0000-0000-00008D620000}"/>
    <cellStyle name="常规 2 12 3 2 15 2" xfId="24222" xr:uid="{00000000-0005-0000-0000-00008E620000}"/>
    <cellStyle name="常规 2 12 3 2 16" xfId="24223" xr:uid="{00000000-0005-0000-0000-00008F620000}"/>
    <cellStyle name="常规 2 12 3 2 16 2" xfId="24224" xr:uid="{00000000-0005-0000-0000-000090620000}"/>
    <cellStyle name="常规 2 12 3 2 2" xfId="24225" xr:uid="{00000000-0005-0000-0000-000091620000}"/>
    <cellStyle name="常规 2 12 3 2 3" xfId="24226" xr:uid="{00000000-0005-0000-0000-000092620000}"/>
    <cellStyle name="常规 2 12 3 2 4" xfId="24227" xr:uid="{00000000-0005-0000-0000-000093620000}"/>
    <cellStyle name="常规 2 12 3 2 5" xfId="24228" xr:uid="{00000000-0005-0000-0000-000094620000}"/>
    <cellStyle name="常规 2 12 3 2 6" xfId="24229" xr:uid="{00000000-0005-0000-0000-000095620000}"/>
    <cellStyle name="常规 2 12 3 2 7" xfId="24230" xr:uid="{00000000-0005-0000-0000-000096620000}"/>
    <cellStyle name="常规 2 12 3 2 8" xfId="24231" xr:uid="{00000000-0005-0000-0000-000097620000}"/>
    <cellStyle name="常规 2 12 3 2 9" xfId="24232" xr:uid="{00000000-0005-0000-0000-000098620000}"/>
    <cellStyle name="常规 2 12 3 3" xfId="24233" xr:uid="{00000000-0005-0000-0000-000099620000}"/>
    <cellStyle name="常规 2 12 3 4" xfId="24234" xr:uid="{00000000-0005-0000-0000-00009A620000}"/>
    <cellStyle name="常规 2 12 3 4 10" xfId="24235" xr:uid="{00000000-0005-0000-0000-00009B620000}"/>
    <cellStyle name="常规 2 12 3 4 10 2" xfId="24236" xr:uid="{00000000-0005-0000-0000-00009C620000}"/>
    <cellStyle name="常规 2 12 3 4 2" xfId="24237" xr:uid="{00000000-0005-0000-0000-00009D620000}"/>
    <cellStyle name="常规 2 12 3 4 2 2" xfId="24238" xr:uid="{00000000-0005-0000-0000-00009E620000}"/>
    <cellStyle name="常规 2 12 3 4 2 2 2" xfId="24239" xr:uid="{00000000-0005-0000-0000-00009F620000}"/>
    <cellStyle name="常规 2 12 3 4 2 3" xfId="24240" xr:uid="{00000000-0005-0000-0000-0000A0620000}"/>
    <cellStyle name="常规 2 12 3 4 2 3 2" xfId="24241" xr:uid="{00000000-0005-0000-0000-0000A1620000}"/>
    <cellStyle name="常规 2 12 3 4 2 4" xfId="24242" xr:uid="{00000000-0005-0000-0000-0000A2620000}"/>
    <cellStyle name="常规 2 12 3 4 2 5" xfId="24243" xr:uid="{00000000-0005-0000-0000-0000A3620000}"/>
    <cellStyle name="常规 2 12 3 4 3" xfId="24244" xr:uid="{00000000-0005-0000-0000-0000A4620000}"/>
    <cellStyle name="常规 2 12 3 4 3 10" xfId="24245" xr:uid="{00000000-0005-0000-0000-0000A5620000}"/>
    <cellStyle name="常规 2 12 3 4 3 10 2" xfId="24246" xr:uid="{00000000-0005-0000-0000-0000A6620000}"/>
    <cellStyle name="常规 2 12 3 4 3 11" xfId="24247" xr:uid="{00000000-0005-0000-0000-0000A7620000}"/>
    <cellStyle name="常规 2 12 3 4 3 11 2" xfId="24248" xr:uid="{00000000-0005-0000-0000-0000A8620000}"/>
    <cellStyle name="常规 2 12 3 4 3 12" xfId="24249" xr:uid="{00000000-0005-0000-0000-0000A9620000}"/>
    <cellStyle name="常规 2 12 3 4 3 12 2" xfId="24250" xr:uid="{00000000-0005-0000-0000-0000AA620000}"/>
    <cellStyle name="常规 2 12 3 4 3 13" xfId="24251" xr:uid="{00000000-0005-0000-0000-0000AB620000}"/>
    <cellStyle name="常规 2 12 3 4 3 14" xfId="24252" xr:uid="{00000000-0005-0000-0000-0000AC620000}"/>
    <cellStyle name="常规 2 12 3 4 3 2" xfId="24253" xr:uid="{00000000-0005-0000-0000-0000AD620000}"/>
    <cellStyle name="常规 2 12 3 4 3 2 2" xfId="24254" xr:uid="{00000000-0005-0000-0000-0000AE620000}"/>
    <cellStyle name="常规 2 12 3 4 3 2 2 2" xfId="24255" xr:uid="{00000000-0005-0000-0000-0000AF620000}"/>
    <cellStyle name="常规 2 12 3 4 3 2 3" xfId="24256" xr:uid="{00000000-0005-0000-0000-0000B0620000}"/>
    <cellStyle name="常规 2 12 3 4 3 2 3 2" xfId="24257" xr:uid="{00000000-0005-0000-0000-0000B1620000}"/>
    <cellStyle name="常规 2 12 3 4 3 2 4" xfId="24258" xr:uid="{00000000-0005-0000-0000-0000B2620000}"/>
    <cellStyle name="常规 2 12 3 4 3 2 5" xfId="24259" xr:uid="{00000000-0005-0000-0000-0000B3620000}"/>
    <cellStyle name="常规 2 12 3 4 3 3" xfId="24260" xr:uid="{00000000-0005-0000-0000-0000B4620000}"/>
    <cellStyle name="常规 2 12 3 4 3 3 2" xfId="24261" xr:uid="{00000000-0005-0000-0000-0000B5620000}"/>
    <cellStyle name="常规 2 12 3 4 3 3 2 2" xfId="24262" xr:uid="{00000000-0005-0000-0000-0000B6620000}"/>
    <cellStyle name="常规 2 12 3 4 3 3 3" xfId="24263" xr:uid="{00000000-0005-0000-0000-0000B7620000}"/>
    <cellStyle name="常规 2 12 3 4 3 3 3 2" xfId="24264" xr:uid="{00000000-0005-0000-0000-0000B8620000}"/>
    <cellStyle name="常规 2 12 3 4 3 3 4" xfId="24265" xr:uid="{00000000-0005-0000-0000-0000B9620000}"/>
    <cellStyle name="常规 2 12 3 4 3 3 5" xfId="24266" xr:uid="{00000000-0005-0000-0000-0000BA620000}"/>
    <cellStyle name="常规 2 12 3 4 3 4" xfId="24267" xr:uid="{00000000-0005-0000-0000-0000BB620000}"/>
    <cellStyle name="常规 2 12 3 4 3 4 2" xfId="24268" xr:uid="{00000000-0005-0000-0000-0000BC620000}"/>
    <cellStyle name="常规 2 12 3 4 3 4 2 2" xfId="24269" xr:uid="{00000000-0005-0000-0000-0000BD620000}"/>
    <cellStyle name="常规 2 12 3 4 3 4 3" xfId="24270" xr:uid="{00000000-0005-0000-0000-0000BE620000}"/>
    <cellStyle name="常规 2 12 3 4 3 4 3 2" xfId="24271" xr:uid="{00000000-0005-0000-0000-0000BF620000}"/>
    <cellStyle name="常规 2 12 3 4 3 4 4" xfId="24272" xr:uid="{00000000-0005-0000-0000-0000C0620000}"/>
    <cellStyle name="常规 2 12 3 4 3 4 5" xfId="24273" xr:uid="{00000000-0005-0000-0000-0000C1620000}"/>
    <cellStyle name="常规 2 12 3 4 3 5" xfId="24274" xr:uid="{00000000-0005-0000-0000-0000C2620000}"/>
    <cellStyle name="常规 2 12 3 4 3 5 2" xfId="24275" xr:uid="{00000000-0005-0000-0000-0000C3620000}"/>
    <cellStyle name="常规 2 12 3 4 3 6" xfId="24276" xr:uid="{00000000-0005-0000-0000-0000C4620000}"/>
    <cellStyle name="常规 2 12 3 4 3 6 2" xfId="24277" xr:uid="{00000000-0005-0000-0000-0000C5620000}"/>
    <cellStyle name="常规 2 12 3 4 3 7" xfId="24278" xr:uid="{00000000-0005-0000-0000-0000C6620000}"/>
    <cellStyle name="常规 2 12 3 4 3 7 2" xfId="24279" xr:uid="{00000000-0005-0000-0000-0000C7620000}"/>
    <cellStyle name="常规 2 12 3 4 3 8" xfId="24280" xr:uid="{00000000-0005-0000-0000-0000C8620000}"/>
    <cellStyle name="常规 2 12 3 4 3 8 2" xfId="24281" xr:uid="{00000000-0005-0000-0000-0000C9620000}"/>
    <cellStyle name="常规 2 12 3 4 3 9" xfId="24282" xr:uid="{00000000-0005-0000-0000-0000CA620000}"/>
    <cellStyle name="常规 2 12 3 4 3 9 2" xfId="24283" xr:uid="{00000000-0005-0000-0000-0000CB620000}"/>
    <cellStyle name="常规 2 12 3 4 4" xfId="24284" xr:uid="{00000000-0005-0000-0000-0000CC620000}"/>
    <cellStyle name="常规 2 12 3 4 4 2" xfId="24285" xr:uid="{00000000-0005-0000-0000-0000CD620000}"/>
    <cellStyle name="常规 2 12 3 4 4 2 2" xfId="24286" xr:uid="{00000000-0005-0000-0000-0000CE620000}"/>
    <cellStyle name="常规 2 12 3 4 4 3" xfId="24287" xr:uid="{00000000-0005-0000-0000-0000CF620000}"/>
    <cellStyle name="常规 2 12 3 4 4 3 2" xfId="24288" xr:uid="{00000000-0005-0000-0000-0000D0620000}"/>
    <cellStyle name="常规 2 12 3 4 4 4" xfId="24289" xr:uid="{00000000-0005-0000-0000-0000D1620000}"/>
    <cellStyle name="常规 2 12 3 4 4 5" xfId="24290" xr:uid="{00000000-0005-0000-0000-0000D2620000}"/>
    <cellStyle name="常规 2 12 3 4 5" xfId="24291" xr:uid="{00000000-0005-0000-0000-0000D3620000}"/>
    <cellStyle name="常规 2 12 3 4 5 2" xfId="24292" xr:uid="{00000000-0005-0000-0000-0000D4620000}"/>
    <cellStyle name="常规 2 12 3 4 5 2 2" xfId="24293" xr:uid="{00000000-0005-0000-0000-0000D5620000}"/>
    <cellStyle name="常规 2 12 3 4 5 3" xfId="24294" xr:uid="{00000000-0005-0000-0000-0000D6620000}"/>
    <cellStyle name="常规 2 12 3 4 5 3 2" xfId="24295" xr:uid="{00000000-0005-0000-0000-0000D7620000}"/>
    <cellStyle name="常规 2 12 3 4 5 4" xfId="24296" xr:uid="{00000000-0005-0000-0000-0000D8620000}"/>
    <cellStyle name="常规 2 12 3 4 5 5" xfId="24297" xr:uid="{00000000-0005-0000-0000-0000D9620000}"/>
    <cellStyle name="常规 2 12 3 4 6" xfId="24298" xr:uid="{00000000-0005-0000-0000-0000DA620000}"/>
    <cellStyle name="常规 2 12 3 4 6 2" xfId="24299" xr:uid="{00000000-0005-0000-0000-0000DB620000}"/>
    <cellStyle name="常规 2 12 3 4 7" xfId="24300" xr:uid="{00000000-0005-0000-0000-0000DC620000}"/>
    <cellStyle name="常规 2 12 3 4 7 2" xfId="24301" xr:uid="{00000000-0005-0000-0000-0000DD620000}"/>
    <cellStyle name="常规 2 12 3 4 8" xfId="24302" xr:uid="{00000000-0005-0000-0000-0000DE620000}"/>
    <cellStyle name="常规 2 12 3 4 8 2" xfId="24303" xr:uid="{00000000-0005-0000-0000-0000DF620000}"/>
    <cellStyle name="常规 2 12 3 4 9" xfId="24304" xr:uid="{00000000-0005-0000-0000-0000E0620000}"/>
    <cellStyle name="常规 2 12 3 4 9 2" xfId="24305" xr:uid="{00000000-0005-0000-0000-0000E1620000}"/>
    <cellStyle name="常规 2 12 3 5" xfId="24306" xr:uid="{00000000-0005-0000-0000-0000E2620000}"/>
    <cellStyle name="常规 2 12 3 5 10" xfId="24307" xr:uid="{00000000-0005-0000-0000-0000E3620000}"/>
    <cellStyle name="常规 2 12 3 5 10 2" xfId="24308" xr:uid="{00000000-0005-0000-0000-0000E4620000}"/>
    <cellStyle name="常规 2 12 3 5 2" xfId="24309" xr:uid="{00000000-0005-0000-0000-0000E5620000}"/>
    <cellStyle name="常规 2 12 3 5 2 10" xfId="24310" xr:uid="{00000000-0005-0000-0000-0000E6620000}"/>
    <cellStyle name="常规 2 12 3 5 2 10 2" xfId="24311" xr:uid="{00000000-0005-0000-0000-0000E7620000}"/>
    <cellStyle name="常规 2 12 3 5 2 11" xfId="24312" xr:uid="{00000000-0005-0000-0000-0000E8620000}"/>
    <cellStyle name="常规 2 12 3 5 2 11 2" xfId="24313" xr:uid="{00000000-0005-0000-0000-0000E9620000}"/>
    <cellStyle name="常规 2 12 3 5 2 12" xfId="24314" xr:uid="{00000000-0005-0000-0000-0000EA620000}"/>
    <cellStyle name="常规 2 12 3 5 2 13" xfId="24315" xr:uid="{00000000-0005-0000-0000-0000EB620000}"/>
    <cellStyle name="常规 2 12 3 5 2 2" xfId="24316" xr:uid="{00000000-0005-0000-0000-0000EC620000}"/>
    <cellStyle name="常规 2 12 3 5 2 2 2" xfId="24317" xr:uid="{00000000-0005-0000-0000-0000ED620000}"/>
    <cellStyle name="常规 2 12 3 5 2 2 2 2" xfId="24318" xr:uid="{00000000-0005-0000-0000-0000EE620000}"/>
    <cellStyle name="常规 2 12 3 5 2 2 3" xfId="24319" xr:uid="{00000000-0005-0000-0000-0000EF620000}"/>
    <cellStyle name="常规 2 12 3 5 2 2 3 2" xfId="24320" xr:uid="{00000000-0005-0000-0000-0000F0620000}"/>
    <cellStyle name="常规 2 12 3 5 2 2 4" xfId="24321" xr:uid="{00000000-0005-0000-0000-0000F1620000}"/>
    <cellStyle name="常规 2 12 3 5 2 2 5" xfId="24322" xr:uid="{00000000-0005-0000-0000-0000F2620000}"/>
    <cellStyle name="常规 2 12 3 5 2 3" xfId="24323" xr:uid="{00000000-0005-0000-0000-0000F3620000}"/>
    <cellStyle name="常规 2 12 3 5 2 3 2" xfId="24324" xr:uid="{00000000-0005-0000-0000-0000F4620000}"/>
    <cellStyle name="常规 2 12 3 5 2 3 2 2" xfId="24325" xr:uid="{00000000-0005-0000-0000-0000F5620000}"/>
    <cellStyle name="常规 2 12 3 5 2 3 3" xfId="24326" xr:uid="{00000000-0005-0000-0000-0000F6620000}"/>
    <cellStyle name="常规 2 12 3 5 2 3 3 2" xfId="24327" xr:uid="{00000000-0005-0000-0000-0000F7620000}"/>
    <cellStyle name="常规 2 12 3 5 2 3 4" xfId="24328" xr:uid="{00000000-0005-0000-0000-0000F8620000}"/>
    <cellStyle name="常规 2 12 3 5 2 3 5" xfId="24329" xr:uid="{00000000-0005-0000-0000-0000F9620000}"/>
    <cellStyle name="常规 2 12 3 5 2 4" xfId="24330" xr:uid="{00000000-0005-0000-0000-0000FA620000}"/>
    <cellStyle name="常规 2 12 3 5 2 4 2" xfId="24331" xr:uid="{00000000-0005-0000-0000-0000FB620000}"/>
    <cellStyle name="常规 2 12 3 5 2 5" xfId="24332" xr:uid="{00000000-0005-0000-0000-0000FC620000}"/>
    <cellStyle name="常规 2 12 3 5 2 5 2" xfId="24333" xr:uid="{00000000-0005-0000-0000-0000FD620000}"/>
    <cellStyle name="常规 2 12 3 5 2 6" xfId="24334" xr:uid="{00000000-0005-0000-0000-0000FE620000}"/>
    <cellStyle name="常规 2 12 3 5 2 6 2" xfId="24335" xr:uid="{00000000-0005-0000-0000-0000FF620000}"/>
    <cellStyle name="常规 2 12 3 5 2 7" xfId="24336" xr:uid="{00000000-0005-0000-0000-000000630000}"/>
    <cellStyle name="常规 2 12 3 5 2 7 2" xfId="24337" xr:uid="{00000000-0005-0000-0000-000001630000}"/>
    <cellStyle name="常规 2 12 3 5 2 8" xfId="24338" xr:uid="{00000000-0005-0000-0000-000002630000}"/>
    <cellStyle name="常规 2 12 3 5 2 8 2" xfId="24339" xr:uid="{00000000-0005-0000-0000-000003630000}"/>
    <cellStyle name="常规 2 12 3 5 2 9" xfId="24340" xr:uid="{00000000-0005-0000-0000-000004630000}"/>
    <cellStyle name="常规 2 12 3 5 2 9 2" xfId="24341" xr:uid="{00000000-0005-0000-0000-000005630000}"/>
    <cellStyle name="常规 2 12 3 5 3" xfId="24342" xr:uid="{00000000-0005-0000-0000-000006630000}"/>
    <cellStyle name="常规 2 12 3 5 3 2" xfId="24343" xr:uid="{00000000-0005-0000-0000-000007630000}"/>
    <cellStyle name="常规 2 12 3 5 3 2 2" xfId="24344" xr:uid="{00000000-0005-0000-0000-000008630000}"/>
    <cellStyle name="常规 2 12 3 5 3 3" xfId="24345" xr:uid="{00000000-0005-0000-0000-000009630000}"/>
    <cellStyle name="常规 2 12 3 5 3 3 2" xfId="24346" xr:uid="{00000000-0005-0000-0000-00000A630000}"/>
    <cellStyle name="常规 2 12 3 5 3 4" xfId="24347" xr:uid="{00000000-0005-0000-0000-00000B630000}"/>
    <cellStyle name="常规 2 12 3 5 3 5" xfId="24348" xr:uid="{00000000-0005-0000-0000-00000C630000}"/>
    <cellStyle name="常规 2 12 3 5 4" xfId="24349" xr:uid="{00000000-0005-0000-0000-00000D630000}"/>
    <cellStyle name="常规 2 12 3 5 4 2" xfId="24350" xr:uid="{00000000-0005-0000-0000-00000E630000}"/>
    <cellStyle name="常规 2 12 3 5 4 2 2" xfId="24351" xr:uid="{00000000-0005-0000-0000-00000F630000}"/>
    <cellStyle name="常规 2 12 3 5 4 3" xfId="24352" xr:uid="{00000000-0005-0000-0000-000010630000}"/>
    <cellStyle name="常规 2 12 3 5 4 3 2" xfId="24353" xr:uid="{00000000-0005-0000-0000-000011630000}"/>
    <cellStyle name="常规 2 12 3 5 4 4" xfId="24354" xr:uid="{00000000-0005-0000-0000-000012630000}"/>
    <cellStyle name="常规 2 12 3 5 4 5" xfId="24355" xr:uid="{00000000-0005-0000-0000-000013630000}"/>
    <cellStyle name="常规 2 12 3 5 5" xfId="24356" xr:uid="{00000000-0005-0000-0000-000014630000}"/>
    <cellStyle name="常规 2 12 3 5 5 2" xfId="24357" xr:uid="{00000000-0005-0000-0000-000015630000}"/>
    <cellStyle name="常规 2 12 3 5 5 2 2" xfId="24358" xr:uid="{00000000-0005-0000-0000-000016630000}"/>
    <cellStyle name="常规 2 12 3 5 5 3" xfId="24359" xr:uid="{00000000-0005-0000-0000-000017630000}"/>
    <cellStyle name="常规 2 12 3 5 5 3 2" xfId="24360" xr:uid="{00000000-0005-0000-0000-000018630000}"/>
    <cellStyle name="常规 2 12 3 5 5 4" xfId="24361" xr:uid="{00000000-0005-0000-0000-000019630000}"/>
    <cellStyle name="常规 2 12 3 5 5 5" xfId="24362" xr:uid="{00000000-0005-0000-0000-00001A630000}"/>
    <cellStyle name="常规 2 12 3 5 6" xfId="24363" xr:uid="{00000000-0005-0000-0000-00001B630000}"/>
    <cellStyle name="常规 2 12 3 5 6 2" xfId="24364" xr:uid="{00000000-0005-0000-0000-00001C630000}"/>
    <cellStyle name="常规 2 12 3 5 7" xfId="24365" xr:uid="{00000000-0005-0000-0000-00001D630000}"/>
    <cellStyle name="常规 2 12 3 5 7 2" xfId="24366" xr:uid="{00000000-0005-0000-0000-00001E630000}"/>
    <cellStyle name="常规 2 12 3 5 8" xfId="24367" xr:uid="{00000000-0005-0000-0000-00001F630000}"/>
    <cellStyle name="常规 2 12 3 5 8 2" xfId="24368" xr:uid="{00000000-0005-0000-0000-000020630000}"/>
    <cellStyle name="常规 2 12 3 5 9" xfId="24369" xr:uid="{00000000-0005-0000-0000-000021630000}"/>
    <cellStyle name="常规 2 12 3 5 9 2" xfId="24370" xr:uid="{00000000-0005-0000-0000-000022630000}"/>
    <cellStyle name="常规 2 12 3 6" xfId="24371" xr:uid="{00000000-0005-0000-0000-000023630000}"/>
    <cellStyle name="常规 2 12 3 6 2" xfId="24372" xr:uid="{00000000-0005-0000-0000-000024630000}"/>
    <cellStyle name="常规 2 12 3 6 2 2" xfId="24373" xr:uid="{00000000-0005-0000-0000-000025630000}"/>
    <cellStyle name="常规 2 12 3 6 2 2 2" xfId="24374" xr:uid="{00000000-0005-0000-0000-000026630000}"/>
    <cellStyle name="常规 2 12 3 6 2 3" xfId="24375" xr:uid="{00000000-0005-0000-0000-000027630000}"/>
    <cellStyle name="常规 2 12 3 6 2 3 2" xfId="24376" xr:uid="{00000000-0005-0000-0000-000028630000}"/>
    <cellStyle name="常规 2 12 3 6 2 4" xfId="24377" xr:uid="{00000000-0005-0000-0000-000029630000}"/>
    <cellStyle name="常规 2 12 3 6 2 5" xfId="24378" xr:uid="{00000000-0005-0000-0000-00002A630000}"/>
    <cellStyle name="常规 2 12 3 6 3" xfId="24379" xr:uid="{00000000-0005-0000-0000-00002B630000}"/>
    <cellStyle name="常规 2 12 3 6 3 2" xfId="24380" xr:uid="{00000000-0005-0000-0000-00002C630000}"/>
    <cellStyle name="常规 2 12 3 6 3 2 2" xfId="24381" xr:uid="{00000000-0005-0000-0000-00002D630000}"/>
    <cellStyle name="常规 2 12 3 6 3 3" xfId="24382" xr:uid="{00000000-0005-0000-0000-00002E630000}"/>
    <cellStyle name="常规 2 12 3 6 3 3 2" xfId="24383" xr:uid="{00000000-0005-0000-0000-00002F630000}"/>
    <cellStyle name="常规 2 12 3 6 3 4" xfId="24384" xr:uid="{00000000-0005-0000-0000-000030630000}"/>
    <cellStyle name="常规 2 12 3 6 3 5" xfId="24385" xr:uid="{00000000-0005-0000-0000-000031630000}"/>
    <cellStyle name="常规 2 12 3 6 4" xfId="24386" xr:uid="{00000000-0005-0000-0000-000032630000}"/>
    <cellStyle name="常规 2 12 3 6 4 2" xfId="24387" xr:uid="{00000000-0005-0000-0000-000033630000}"/>
    <cellStyle name="常规 2 12 3 6 5" xfId="24388" xr:uid="{00000000-0005-0000-0000-000034630000}"/>
    <cellStyle name="常规 2 12 3 6 5 2" xfId="24389" xr:uid="{00000000-0005-0000-0000-000035630000}"/>
    <cellStyle name="常规 2 12 3 6 6" xfId="24390" xr:uid="{00000000-0005-0000-0000-000036630000}"/>
    <cellStyle name="常规 2 12 3 6 6 2" xfId="24391" xr:uid="{00000000-0005-0000-0000-000037630000}"/>
    <cellStyle name="常规 2 12 3 6 7" xfId="24392" xr:uid="{00000000-0005-0000-0000-000038630000}"/>
    <cellStyle name="常规 2 12 3 6 7 2" xfId="24393" xr:uid="{00000000-0005-0000-0000-000039630000}"/>
    <cellStyle name="常规 2 12 3 6 8" xfId="24394" xr:uid="{00000000-0005-0000-0000-00003A630000}"/>
    <cellStyle name="常规 2 12 3 6 8 2" xfId="24395" xr:uid="{00000000-0005-0000-0000-00003B630000}"/>
    <cellStyle name="常规 2 12 3 7" xfId="24396" xr:uid="{00000000-0005-0000-0000-00003C630000}"/>
    <cellStyle name="常规 2 12 3 7 2" xfId="24397" xr:uid="{00000000-0005-0000-0000-00003D630000}"/>
    <cellStyle name="常规 2 12 3 7 2 2" xfId="24398" xr:uid="{00000000-0005-0000-0000-00003E630000}"/>
    <cellStyle name="常规 2 12 3 7 3" xfId="24399" xr:uid="{00000000-0005-0000-0000-00003F630000}"/>
    <cellStyle name="常规 2 12 3 7 3 2" xfId="24400" xr:uid="{00000000-0005-0000-0000-000040630000}"/>
    <cellStyle name="常规 2 12 3 7 4" xfId="24401" xr:uid="{00000000-0005-0000-0000-000041630000}"/>
    <cellStyle name="常规 2 12 3 7 4 2" xfId="24402" xr:uid="{00000000-0005-0000-0000-000042630000}"/>
    <cellStyle name="常规 2 12 3 7 5" xfId="24403" xr:uid="{00000000-0005-0000-0000-000043630000}"/>
    <cellStyle name="常规 2 12 3 7 5 2" xfId="24404" xr:uid="{00000000-0005-0000-0000-000044630000}"/>
    <cellStyle name="常规 2 12 3 7 6" xfId="24405" xr:uid="{00000000-0005-0000-0000-000045630000}"/>
    <cellStyle name="常规 2 12 3 7 6 2" xfId="24406" xr:uid="{00000000-0005-0000-0000-000046630000}"/>
    <cellStyle name="常规 2 12 3 8" xfId="24407" xr:uid="{00000000-0005-0000-0000-000047630000}"/>
    <cellStyle name="常规 2 12 3 8 2" xfId="24408" xr:uid="{00000000-0005-0000-0000-000048630000}"/>
    <cellStyle name="常规 2 12 3 8 2 2" xfId="24409" xr:uid="{00000000-0005-0000-0000-000049630000}"/>
    <cellStyle name="常规 2 12 3 8 3" xfId="24410" xr:uid="{00000000-0005-0000-0000-00004A630000}"/>
    <cellStyle name="常规 2 12 3 8 3 2" xfId="24411" xr:uid="{00000000-0005-0000-0000-00004B630000}"/>
    <cellStyle name="常规 2 12 3 8 4" xfId="24412" xr:uid="{00000000-0005-0000-0000-00004C630000}"/>
    <cellStyle name="常规 2 12 3 8 4 2" xfId="24413" xr:uid="{00000000-0005-0000-0000-00004D630000}"/>
    <cellStyle name="常规 2 12 3 8 5" xfId="24414" xr:uid="{00000000-0005-0000-0000-00004E630000}"/>
    <cellStyle name="常规 2 12 3 8 5 2" xfId="24415" xr:uid="{00000000-0005-0000-0000-00004F630000}"/>
    <cellStyle name="常规 2 12 3 8 6" xfId="24416" xr:uid="{00000000-0005-0000-0000-000050630000}"/>
    <cellStyle name="常规 2 12 3 8 6 2" xfId="24417" xr:uid="{00000000-0005-0000-0000-000051630000}"/>
    <cellStyle name="常规 2 12 3 9" xfId="24418" xr:uid="{00000000-0005-0000-0000-000052630000}"/>
    <cellStyle name="常规 2 12 3 9 2" xfId="24419" xr:uid="{00000000-0005-0000-0000-000053630000}"/>
    <cellStyle name="常规 2 12 3 9 2 2" xfId="24420" xr:uid="{00000000-0005-0000-0000-000054630000}"/>
    <cellStyle name="常规 2 12 3 9 3" xfId="24421" xr:uid="{00000000-0005-0000-0000-000055630000}"/>
    <cellStyle name="常规 2 12 3 9 3 2" xfId="24422" xr:uid="{00000000-0005-0000-0000-000056630000}"/>
    <cellStyle name="常规 2 12 3 9 4" xfId="24423" xr:uid="{00000000-0005-0000-0000-000057630000}"/>
    <cellStyle name="常规 2 12 3 9 4 2" xfId="24424" xr:uid="{00000000-0005-0000-0000-000058630000}"/>
    <cellStyle name="常规 2 12 3 9 5" xfId="24425" xr:uid="{00000000-0005-0000-0000-000059630000}"/>
    <cellStyle name="常规 2 12 3 9 5 2" xfId="24426" xr:uid="{00000000-0005-0000-0000-00005A630000}"/>
    <cellStyle name="常规 2 12 3 9 6" xfId="24427" xr:uid="{00000000-0005-0000-0000-00005B630000}"/>
    <cellStyle name="常规 2 12 3 9 6 2" xfId="24428" xr:uid="{00000000-0005-0000-0000-00005C630000}"/>
    <cellStyle name="常规 2 12 4" xfId="24429" xr:uid="{00000000-0005-0000-0000-00005D630000}"/>
    <cellStyle name="常规 2 12 4 2" xfId="24430" xr:uid="{00000000-0005-0000-0000-00005E630000}"/>
    <cellStyle name="常规 2 12 4 2 2" xfId="24431" xr:uid="{00000000-0005-0000-0000-00005F630000}"/>
    <cellStyle name="常规 2 12 4 2 2 10" xfId="24432" xr:uid="{00000000-0005-0000-0000-000060630000}"/>
    <cellStyle name="常规 2 12 4 2 2 10 2" xfId="24433" xr:uid="{00000000-0005-0000-0000-000061630000}"/>
    <cellStyle name="常规 2 12 4 2 2 11" xfId="24434" xr:uid="{00000000-0005-0000-0000-000062630000}"/>
    <cellStyle name="常规 2 12 4 2 2 11 2" xfId="24435" xr:uid="{00000000-0005-0000-0000-000063630000}"/>
    <cellStyle name="常规 2 12 4 2 2 12" xfId="24436" xr:uid="{00000000-0005-0000-0000-000064630000}"/>
    <cellStyle name="常规 2 12 4 2 2 12 2" xfId="24437" xr:uid="{00000000-0005-0000-0000-000065630000}"/>
    <cellStyle name="常规 2 12 4 2 2 13" xfId="24438" xr:uid="{00000000-0005-0000-0000-000066630000}"/>
    <cellStyle name="常规 2 12 4 2 2 14" xfId="24439" xr:uid="{00000000-0005-0000-0000-000067630000}"/>
    <cellStyle name="常规 2 12 4 2 2 2" xfId="24440" xr:uid="{00000000-0005-0000-0000-000068630000}"/>
    <cellStyle name="常规 2 12 4 2 2 2 2" xfId="24441" xr:uid="{00000000-0005-0000-0000-000069630000}"/>
    <cellStyle name="常规 2 12 4 2 2 2 2 2" xfId="24442" xr:uid="{00000000-0005-0000-0000-00006A630000}"/>
    <cellStyle name="常规 2 12 4 2 2 2 3" xfId="24443" xr:uid="{00000000-0005-0000-0000-00006B630000}"/>
    <cellStyle name="常规 2 12 4 2 2 2 3 2" xfId="24444" xr:uid="{00000000-0005-0000-0000-00006C630000}"/>
    <cellStyle name="常规 2 12 4 2 2 2 4" xfId="24445" xr:uid="{00000000-0005-0000-0000-00006D630000}"/>
    <cellStyle name="常规 2 12 4 2 2 2 5" xfId="24446" xr:uid="{00000000-0005-0000-0000-00006E630000}"/>
    <cellStyle name="常规 2 12 4 2 2 3" xfId="24447" xr:uid="{00000000-0005-0000-0000-00006F630000}"/>
    <cellStyle name="常规 2 12 4 2 2 3 2" xfId="24448" xr:uid="{00000000-0005-0000-0000-000070630000}"/>
    <cellStyle name="常规 2 12 4 2 2 3 2 2" xfId="24449" xr:uid="{00000000-0005-0000-0000-000071630000}"/>
    <cellStyle name="常规 2 12 4 2 2 3 3" xfId="24450" xr:uid="{00000000-0005-0000-0000-000072630000}"/>
    <cellStyle name="常规 2 12 4 2 2 3 3 2" xfId="24451" xr:uid="{00000000-0005-0000-0000-000073630000}"/>
    <cellStyle name="常规 2 12 4 2 2 3 4" xfId="24452" xr:uid="{00000000-0005-0000-0000-000074630000}"/>
    <cellStyle name="常规 2 12 4 2 2 3 5" xfId="24453" xr:uid="{00000000-0005-0000-0000-000075630000}"/>
    <cellStyle name="常规 2 12 4 2 2 4" xfId="24454" xr:uid="{00000000-0005-0000-0000-000076630000}"/>
    <cellStyle name="常规 2 12 4 2 2 4 2" xfId="24455" xr:uid="{00000000-0005-0000-0000-000077630000}"/>
    <cellStyle name="常规 2 12 4 2 2 4 2 2" xfId="24456" xr:uid="{00000000-0005-0000-0000-000078630000}"/>
    <cellStyle name="常规 2 12 4 2 2 4 3" xfId="24457" xr:uid="{00000000-0005-0000-0000-000079630000}"/>
    <cellStyle name="常规 2 12 4 2 2 4 3 2" xfId="24458" xr:uid="{00000000-0005-0000-0000-00007A630000}"/>
    <cellStyle name="常规 2 12 4 2 2 4 4" xfId="24459" xr:uid="{00000000-0005-0000-0000-00007B630000}"/>
    <cellStyle name="常规 2 12 4 2 2 4 5" xfId="24460" xr:uid="{00000000-0005-0000-0000-00007C630000}"/>
    <cellStyle name="常规 2 12 4 2 2 5" xfId="24461" xr:uid="{00000000-0005-0000-0000-00007D630000}"/>
    <cellStyle name="常规 2 12 4 2 2 5 2" xfId="24462" xr:uid="{00000000-0005-0000-0000-00007E630000}"/>
    <cellStyle name="常规 2 12 4 2 2 6" xfId="24463" xr:uid="{00000000-0005-0000-0000-00007F630000}"/>
    <cellStyle name="常规 2 12 4 2 2 6 2" xfId="24464" xr:uid="{00000000-0005-0000-0000-000080630000}"/>
    <cellStyle name="常规 2 12 4 2 2 7" xfId="24465" xr:uid="{00000000-0005-0000-0000-000081630000}"/>
    <cellStyle name="常规 2 12 4 2 2 7 2" xfId="24466" xr:uid="{00000000-0005-0000-0000-000082630000}"/>
    <cellStyle name="常规 2 12 4 2 2 8" xfId="24467" xr:uid="{00000000-0005-0000-0000-000083630000}"/>
    <cellStyle name="常规 2 12 4 2 2 8 2" xfId="24468" xr:uid="{00000000-0005-0000-0000-000084630000}"/>
    <cellStyle name="常规 2 12 4 2 2 9" xfId="24469" xr:uid="{00000000-0005-0000-0000-000085630000}"/>
    <cellStyle name="常规 2 12 4 2 2 9 2" xfId="24470" xr:uid="{00000000-0005-0000-0000-000086630000}"/>
    <cellStyle name="常规 2 12 4 2 3" xfId="24471" xr:uid="{00000000-0005-0000-0000-000087630000}"/>
    <cellStyle name="常规 2 12 4 2 3 2" xfId="24472" xr:uid="{00000000-0005-0000-0000-000088630000}"/>
    <cellStyle name="常规 2 12 4 2 3 2 2" xfId="24473" xr:uid="{00000000-0005-0000-0000-000089630000}"/>
    <cellStyle name="常规 2 12 4 2 3 3" xfId="24474" xr:uid="{00000000-0005-0000-0000-00008A630000}"/>
    <cellStyle name="常规 2 12 4 2 3 3 2" xfId="24475" xr:uid="{00000000-0005-0000-0000-00008B630000}"/>
    <cellStyle name="常规 2 12 4 2 3 4" xfId="24476" xr:uid="{00000000-0005-0000-0000-00008C630000}"/>
    <cellStyle name="常规 2 12 4 2 3 5" xfId="24477" xr:uid="{00000000-0005-0000-0000-00008D630000}"/>
    <cellStyle name="常规 2 12 4 2 4" xfId="24478" xr:uid="{00000000-0005-0000-0000-00008E630000}"/>
    <cellStyle name="常规 2 12 4 2 4 2" xfId="24479" xr:uid="{00000000-0005-0000-0000-00008F630000}"/>
    <cellStyle name="常规 2 12 4 2 4 2 2" xfId="24480" xr:uid="{00000000-0005-0000-0000-000090630000}"/>
    <cellStyle name="常规 2 12 4 2 4 3" xfId="24481" xr:uid="{00000000-0005-0000-0000-000091630000}"/>
    <cellStyle name="常规 2 12 4 2 4 3 2" xfId="24482" xr:uid="{00000000-0005-0000-0000-000092630000}"/>
    <cellStyle name="常规 2 12 4 2 4 4" xfId="24483" xr:uid="{00000000-0005-0000-0000-000093630000}"/>
    <cellStyle name="常规 2 12 4 2 4 5" xfId="24484" xr:uid="{00000000-0005-0000-0000-000094630000}"/>
    <cellStyle name="常规 2 12 4 2 5" xfId="24485" xr:uid="{00000000-0005-0000-0000-000095630000}"/>
    <cellStyle name="常规 2 12 4 2 5 2" xfId="24486" xr:uid="{00000000-0005-0000-0000-000096630000}"/>
    <cellStyle name="常规 2 12 4 2 6" xfId="24487" xr:uid="{00000000-0005-0000-0000-000097630000}"/>
    <cellStyle name="常规 2 12 4 2 6 2" xfId="24488" xr:uid="{00000000-0005-0000-0000-000098630000}"/>
    <cellStyle name="常规 2 12 4 2 7" xfId="24489" xr:uid="{00000000-0005-0000-0000-000099630000}"/>
    <cellStyle name="常规 2 12 4 2 8" xfId="24490" xr:uid="{00000000-0005-0000-0000-00009A630000}"/>
    <cellStyle name="常规 2 12 4 3" xfId="24491" xr:uid="{00000000-0005-0000-0000-00009B630000}"/>
    <cellStyle name="常规 2 12 4 3 10" xfId="24492" xr:uid="{00000000-0005-0000-0000-00009C630000}"/>
    <cellStyle name="常规 2 12 4 3 10 2" xfId="24493" xr:uid="{00000000-0005-0000-0000-00009D630000}"/>
    <cellStyle name="常规 2 12 4 3 11" xfId="24494" xr:uid="{00000000-0005-0000-0000-00009E630000}"/>
    <cellStyle name="常规 2 12 4 3 11 2" xfId="24495" xr:uid="{00000000-0005-0000-0000-00009F630000}"/>
    <cellStyle name="常规 2 12 4 3 12" xfId="24496" xr:uid="{00000000-0005-0000-0000-0000A0630000}"/>
    <cellStyle name="常规 2 12 4 3 12 2" xfId="24497" xr:uid="{00000000-0005-0000-0000-0000A1630000}"/>
    <cellStyle name="常规 2 12 4 3 13" xfId="24498" xr:uid="{00000000-0005-0000-0000-0000A2630000}"/>
    <cellStyle name="常规 2 12 4 3 14" xfId="24499" xr:uid="{00000000-0005-0000-0000-0000A3630000}"/>
    <cellStyle name="常规 2 12 4 3 2" xfId="24500" xr:uid="{00000000-0005-0000-0000-0000A4630000}"/>
    <cellStyle name="常规 2 12 4 3 2 2" xfId="24501" xr:uid="{00000000-0005-0000-0000-0000A5630000}"/>
    <cellStyle name="常规 2 12 4 3 2 2 2" xfId="24502" xr:uid="{00000000-0005-0000-0000-0000A6630000}"/>
    <cellStyle name="常规 2 12 4 3 2 3" xfId="24503" xr:uid="{00000000-0005-0000-0000-0000A7630000}"/>
    <cellStyle name="常规 2 12 4 3 2 3 2" xfId="24504" xr:uid="{00000000-0005-0000-0000-0000A8630000}"/>
    <cellStyle name="常规 2 12 4 3 2 4" xfId="24505" xr:uid="{00000000-0005-0000-0000-0000A9630000}"/>
    <cellStyle name="常规 2 12 4 3 2 5" xfId="24506" xr:uid="{00000000-0005-0000-0000-0000AA630000}"/>
    <cellStyle name="常规 2 12 4 3 3" xfId="24507" xr:uid="{00000000-0005-0000-0000-0000AB630000}"/>
    <cellStyle name="常规 2 12 4 3 3 2" xfId="24508" xr:uid="{00000000-0005-0000-0000-0000AC630000}"/>
    <cellStyle name="常规 2 12 4 3 3 2 2" xfId="24509" xr:uid="{00000000-0005-0000-0000-0000AD630000}"/>
    <cellStyle name="常规 2 12 4 3 3 3" xfId="24510" xr:uid="{00000000-0005-0000-0000-0000AE630000}"/>
    <cellStyle name="常规 2 12 4 3 3 3 2" xfId="24511" xr:uid="{00000000-0005-0000-0000-0000AF630000}"/>
    <cellStyle name="常规 2 12 4 3 3 4" xfId="24512" xr:uid="{00000000-0005-0000-0000-0000B0630000}"/>
    <cellStyle name="常规 2 12 4 3 3 5" xfId="24513" xr:uid="{00000000-0005-0000-0000-0000B1630000}"/>
    <cellStyle name="常规 2 12 4 3 4" xfId="24514" xr:uid="{00000000-0005-0000-0000-0000B2630000}"/>
    <cellStyle name="常规 2 12 4 3 4 2" xfId="24515" xr:uid="{00000000-0005-0000-0000-0000B3630000}"/>
    <cellStyle name="常规 2 12 4 3 4 2 2" xfId="24516" xr:uid="{00000000-0005-0000-0000-0000B4630000}"/>
    <cellStyle name="常规 2 12 4 3 4 3" xfId="24517" xr:uid="{00000000-0005-0000-0000-0000B5630000}"/>
    <cellStyle name="常规 2 12 4 3 4 3 2" xfId="24518" xr:uid="{00000000-0005-0000-0000-0000B6630000}"/>
    <cellStyle name="常规 2 12 4 3 4 4" xfId="24519" xr:uid="{00000000-0005-0000-0000-0000B7630000}"/>
    <cellStyle name="常规 2 12 4 3 4 5" xfId="24520" xr:uid="{00000000-0005-0000-0000-0000B8630000}"/>
    <cellStyle name="常规 2 12 4 3 5" xfId="24521" xr:uid="{00000000-0005-0000-0000-0000B9630000}"/>
    <cellStyle name="常规 2 12 4 3 5 2" xfId="24522" xr:uid="{00000000-0005-0000-0000-0000BA630000}"/>
    <cellStyle name="常规 2 12 4 3 6" xfId="24523" xr:uid="{00000000-0005-0000-0000-0000BB630000}"/>
    <cellStyle name="常规 2 12 4 3 6 2" xfId="24524" xr:uid="{00000000-0005-0000-0000-0000BC630000}"/>
    <cellStyle name="常规 2 12 4 3 7" xfId="24525" xr:uid="{00000000-0005-0000-0000-0000BD630000}"/>
    <cellStyle name="常规 2 12 4 3 7 2" xfId="24526" xr:uid="{00000000-0005-0000-0000-0000BE630000}"/>
    <cellStyle name="常规 2 12 4 3 8" xfId="24527" xr:uid="{00000000-0005-0000-0000-0000BF630000}"/>
    <cellStyle name="常规 2 12 4 3 8 2" xfId="24528" xr:uid="{00000000-0005-0000-0000-0000C0630000}"/>
    <cellStyle name="常规 2 12 4 3 9" xfId="24529" xr:uid="{00000000-0005-0000-0000-0000C1630000}"/>
    <cellStyle name="常规 2 12 4 3 9 2" xfId="24530" xr:uid="{00000000-0005-0000-0000-0000C2630000}"/>
    <cellStyle name="常规 2 12 4 4" xfId="24531" xr:uid="{00000000-0005-0000-0000-0000C3630000}"/>
    <cellStyle name="常规 2 12 4 4 2" xfId="24532" xr:uid="{00000000-0005-0000-0000-0000C4630000}"/>
    <cellStyle name="常规 2 12 4 4 2 2" xfId="24533" xr:uid="{00000000-0005-0000-0000-0000C5630000}"/>
    <cellStyle name="常规 2 12 4 4 2 2 2" xfId="24534" xr:uid="{00000000-0005-0000-0000-0000C6630000}"/>
    <cellStyle name="常规 2 12 4 4 2 3" xfId="24535" xr:uid="{00000000-0005-0000-0000-0000C7630000}"/>
    <cellStyle name="常规 2 12 4 4 2 3 2" xfId="24536" xr:uid="{00000000-0005-0000-0000-0000C8630000}"/>
    <cellStyle name="常规 2 12 4 4 2 4" xfId="24537" xr:uid="{00000000-0005-0000-0000-0000C9630000}"/>
    <cellStyle name="常规 2 12 4 4 2 5" xfId="24538" xr:uid="{00000000-0005-0000-0000-0000CA630000}"/>
    <cellStyle name="常规 2 12 4 4 3" xfId="24539" xr:uid="{00000000-0005-0000-0000-0000CB630000}"/>
    <cellStyle name="常规 2 12 4 4 3 2" xfId="24540" xr:uid="{00000000-0005-0000-0000-0000CC630000}"/>
    <cellStyle name="常规 2 12 4 4 3 2 2" xfId="24541" xr:uid="{00000000-0005-0000-0000-0000CD630000}"/>
    <cellStyle name="常规 2 12 4 4 3 3" xfId="24542" xr:uid="{00000000-0005-0000-0000-0000CE630000}"/>
    <cellStyle name="常规 2 12 4 4 3 3 2" xfId="24543" xr:uid="{00000000-0005-0000-0000-0000CF630000}"/>
    <cellStyle name="常规 2 12 4 4 3 4" xfId="24544" xr:uid="{00000000-0005-0000-0000-0000D0630000}"/>
    <cellStyle name="常规 2 12 4 4 3 5" xfId="24545" xr:uid="{00000000-0005-0000-0000-0000D1630000}"/>
    <cellStyle name="常规 2 12 4 4 4" xfId="24546" xr:uid="{00000000-0005-0000-0000-0000D2630000}"/>
    <cellStyle name="常规 2 12 4 4 5" xfId="24547" xr:uid="{00000000-0005-0000-0000-0000D3630000}"/>
    <cellStyle name="常规 2 12 4 4 6" xfId="24548" xr:uid="{00000000-0005-0000-0000-0000D4630000}"/>
    <cellStyle name="常规 2 12 4 4 7" xfId="24549" xr:uid="{00000000-0005-0000-0000-0000D5630000}"/>
    <cellStyle name="常规 2 12 4 5" xfId="24550" xr:uid="{00000000-0005-0000-0000-0000D6630000}"/>
    <cellStyle name="常规 2 12 4 5 2" xfId="24551" xr:uid="{00000000-0005-0000-0000-0000D7630000}"/>
    <cellStyle name="常规 2 12 4 5 3" xfId="24552" xr:uid="{00000000-0005-0000-0000-0000D8630000}"/>
    <cellStyle name="常规 2 12 4 5 4" xfId="24553" xr:uid="{00000000-0005-0000-0000-0000D9630000}"/>
    <cellStyle name="常规 2 12 4 5 5" xfId="24554" xr:uid="{00000000-0005-0000-0000-0000DA630000}"/>
    <cellStyle name="常规 2 12 5" xfId="24555" xr:uid="{00000000-0005-0000-0000-0000DB630000}"/>
    <cellStyle name="常规 2 12 5 10" xfId="24556" xr:uid="{00000000-0005-0000-0000-0000DC630000}"/>
    <cellStyle name="常规 2 12 5 10 2" xfId="24557" xr:uid="{00000000-0005-0000-0000-0000DD630000}"/>
    <cellStyle name="常规 2 12 5 10 3" xfId="24558" xr:uid="{00000000-0005-0000-0000-0000DE630000}"/>
    <cellStyle name="常规 2 12 5 10 4" xfId="24559" xr:uid="{00000000-0005-0000-0000-0000DF630000}"/>
    <cellStyle name="常规 2 12 5 10 5" xfId="24560" xr:uid="{00000000-0005-0000-0000-0000E0630000}"/>
    <cellStyle name="常规 2 12 5 11" xfId="24561" xr:uid="{00000000-0005-0000-0000-0000E1630000}"/>
    <cellStyle name="常规 2 12 5 11 2" xfId="24562" xr:uid="{00000000-0005-0000-0000-0000E2630000}"/>
    <cellStyle name="常规 2 12 5 11 3" xfId="24563" xr:uid="{00000000-0005-0000-0000-0000E3630000}"/>
    <cellStyle name="常规 2 12 5 11 4" xfId="24564" xr:uid="{00000000-0005-0000-0000-0000E4630000}"/>
    <cellStyle name="常规 2 12 5 11 5" xfId="24565" xr:uid="{00000000-0005-0000-0000-0000E5630000}"/>
    <cellStyle name="常规 2 12 5 12" xfId="24566" xr:uid="{00000000-0005-0000-0000-0000E6630000}"/>
    <cellStyle name="常规 2 12 5 12 2" xfId="24567" xr:uid="{00000000-0005-0000-0000-0000E7630000}"/>
    <cellStyle name="常规 2 12 5 12 2 2" xfId="24568" xr:uid="{00000000-0005-0000-0000-0000E8630000}"/>
    <cellStyle name="常规 2 12 5 12 3" xfId="24569" xr:uid="{00000000-0005-0000-0000-0000E9630000}"/>
    <cellStyle name="常规 2 12 5 12 3 2" xfId="24570" xr:uid="{00000000-0005-0000-0000-0000EA630000}"/>
    <cellStyle name="常规 2 12 5 12 4" xfId="24571" xr:uid="{00000000-0005-0000-0000-0000EB630000}"/>
    <cellStyle name="常规 2 12 5 12 4 2" xfId="24572" xr:uid="{00000000-0005-0000-0000-0000EC630000}"/>
    <cellStyle name="常规 2 12 5 12 5" xfId="24573" xr:uid="{00000000-0005-0000-0000-0000ED630000}"/>
    <cellStyle name="常规 2 12 5 12 5 2" xfId="24574" xr:uid="{00000000-0005-0000-0000-0000EE630000}"/>
    <cellStyle name="常规 2 12 5 12 6" xfId="24575" xr:uid="{00000000-0005-0000-0000-0000EF630000}"/>
    <cellStyle name="常规 2 12 5 12 6 2" xfId="24576" xr:uid="{00000000-0005-0000-0000-0000F0630000}"/>
    <cellStyle name="常规 2 12 5 13" xfId="24577" xr:uid="{00000000-0005-0000-0000-0000F1630000}"/>
    <cellStyle name="常规 2 12 5 13 2" xfId="24578" xr:uid="{00000000-0005-0000-0000-0000F2630000}"/>
    <cellStyle name="常规 2 12 5 13 2 2" xfId="24579" xr:uid="{00000000-0005-0000-0000-0000F3630000}"/>
    <cellStyle name="常规 2 12 5 13 3" xfId="24580" xr:uid="{00000000-0005-0000-0000-0000F4630000}"/>
    <cellStyle name="常规 2 12 5 13 3 2" xfId="24581" xr:uid="{00000000-0005-0000-0000-0000F5630000}"/>
    <cellStyle name="常规 2 12 5 13 4" xfId="24582" xr:uid="{00000000-0005-0000-0000-0000F6630000}"/>
    <cellStyle name="常规 2 12 5 13 4 2" xfId="24583" xr:uid="{00000000-0005-0000-0000-0000F7630000}"/>
    <cellStyle name="常规 2 12 5 13 5" xfId="24584" xr:uid="{00000000-0005-0000-0000-0000F8630000}"/>
    <cellStyle name="常规 2 12 5 13 5 2" xfId="24585" xr:uid="{00000000-0005-0000-0000-0000F9630000}"/>
    <cellStyle name="常规 2 12 5 13 6" xfId="24586" xr:uid="{00000000-0005-0000-0000-0000FA630000}"/>
    <cellStyle name="常规 2 12 5 13 6 2" xfId="24587" xr:uid="{00000000-0005-0000-0000-0000FB630000}"/>
    <cellStyle name="常规 2 12 5 2" xfId="24588" xr:uid="{00000000-0005-0000-0000-0000FC630000}"/>
    <cellStyle name="常规 2 12 5 2 10" xfId="24589" xr:uid="{00000000-0005-0000-0000-0000FD630000}"/>
    <cellStyle name="常规 2 12 5 2 11" xfId="24590" xr:uid="{00000000-0005-0000-0000-0000FE630000}"/>
    <cellStyle name="常规 2 12 5 2 12" xfId="24591" xr:uid="{00000000-0005-0000-0000-0000FF630000}"/>
    <cellStyle name="常规 2 12 5 2 12 2" xfId="24592" xr:uid="{00000000-0005-0000-0000-000000640000}"/>
    <cellStyle name="常规 2 12 5 2 13" xfId="24593" xr:uid="{00000000-0005-0000-0000-000001640000}"/>
    <cellStyle name="常规 2 12 5 2 13 2" xfId="24594" xr:uid="{00000000-0005-0000-0000-000002640000}"/>
    <cellStyle name="常规 2 12 5 2 14" xfId="24595" xr:uid="{00000000-0005-0000-0000-000003640000}"/>
    <cellStyle name="常规 2 12 5 2 14 2" xfId="24596" xr:uid="{00000000-0005-0000-0000-000004640000}"/>
    <cellStyle name="常规 2 12 5 2 15" xfId="24597" xr:uid="{00000000-0005-0000-0000-000005640000}"/>
    <cellStyle name="常规 2 12 5 2 15 2" xfId="24598" xr:uid="{00000000-0005-0000-0000-000006640000}"/>
    <cellStyle name="常规 2 12 5 2 16" xfId="24599" xr:uid="{00000000-0005-0000-0000-000007640000}"/>
    <cellStyle name="常规 2 12 5 2 16 2" xfId="24600" xr:uid="{00000000-0005-0000-0000-000008640000}"/>
    <cellStyle name="常规 2 12 5 2 2" xfId="24601" xr:uid="{00000000-0005-0000-0000-000009640000}"/>
    <cellStyle name="常规 2 12 5 2 3" xfId="24602" xr:uid="{00000000-0005-0000-0000-00000A640000}"/>
    <cellStyle name="常规 2 12 5 2 4" xfId="24603" xr:uid="{00000000-0005-0000-0000-00000B640000}"/>
    <cellStyle name="常规 2 12 5 2 5" xfId="24604" xr:uid="{00000000-0005-0000-0000-00000C640000}"/>
    <cellStyle name="常规 2 12 5 2 6" xfId="24605" xr:uid="{00000000-0005-0000-0000-00000D640000}"/>
    <cellStyle name="常规 2 12 5 2 7" xfId="24606" xr:uid="{00000000-0005-0000-0000-00000E640000}"/>
    <cellStyle name="常规 2 12 5 2 8" xfId="24607" xr:uid="{00000000-0005-0000-0000-00000F640000}"/>
    <cellStyle name="常规 2 12 5 2 9" xfId="24608" xr:uid="{00000000-0005-0000-0000-000010640000}"/>
    <cellStyle name="常规 2 12 5 3" xfId="24609" xr:uid="{00000000-0005-0000-0000-000011640000}"/>
    <cellStyle name="常规 2 12 5 3 2" xfId="24610" xr:uid="{00000000-0005-0000-0000-000012640000}"/>
    <cellStyle name="常规 2 12 5 3 2 10" xfId="24611" xr:uid="{00000000-0005-0000-0000-000013640000}"/>
    <cellStyle name="常规 2 12 5 3 2 10 2" xfId="24612" xr:uid="{00000000-0005-0000-0000-000014640000}"/>
    <cellStyle name="常规 2 12 5 3 2 11" xfId="24613" xr:uid="{00000000-0005-0000-0000-000015640000}"/>
    <cellStyle name="常规 2 12 5 3 2 11 2" xfId="24614" xr:uid="{00000000-0005-0000-0000-000016640000}"/>
    <cellStyle name="常规 2 12 5 3 2 12" xfId="24615" xr:uid="{00000000-0005-0000-0000-000017640000}"/>
    <cellStyle name="常规 2 12 5 3 2 12 2" xfId="24616" xr:uid="{00000000-0005-0000-0000-000018640000}"/>
    <cellStyle name="常规 2 12 5 3 2 13" xfId="24617" xr:uid="{00000000-0005-0000-0000-000019640000}"/>
    <cellStyle name="常规 2 12 5 3 2 14" xfId="24618" xr:uid="{00000000-0005-0000-0000-00001A640000}"/>
    <cellStyle name="常规 2 12 5 3 2 2" xfId="24619" xr:uid="{00000000-0005-0000-0000-00001B640000}"/>
    <cellStyle name="常规 2 12 5 3 2 2 2" xfId="24620" xr:uid="{00000000-0005-0000-0000-00001C640000}"/>
    <cellStyle name="常规 2 12 5 3 2 2 2 2" xfId="24621" xr:uid="{00000000-0005-0000-0000-00001D640000}"/>
    <cellStyle name="常规 2 12 5 3 2 2 3" xfId="24622" xr:uid="{00000000-0005-0000-0000-00001E640000}"/>
    <cellStyle name="常规 2 12 5 3 2 2 3 2" xfId="24623" xr:uid="{00000000-0005-0000-0000-00001F640000}"/>
    <cellStyle name="常规 2 12 5 3 2 2 4" xfId="24624" xr:uid="{00000000-0005-0000-0000-000020640000}"/>
    <cellStyle name="常规 2 12 5 3 2 2 5" xfId="24625" xr:uid="{00000000-0005-0000-0000-000021640000}"/>
    <cellStyle name="常规 2 12 5 3 2 3" xfId="24626" xr:uid="{00000000-0005-0000-0000-000022640000}"/>
    <cellStyle name="常规 2 12 5 3 2 3 2" xfId="24627" xr:uid="{00000000-0005-0000-0000-000023640000}"/>
    <cellStyle name="常规 2 12 5 3 2 3 2 2" xfId="24628" xr:uid="{00000000-0005-0000-0000-000024640000}"/>
    <cellStyle name="常规 2 12 5 3 2 3 3" xfId="24629" xr:uid="{00000000-0005-0000-0000-000025640000}"/>
    <cellStyle name="常规 2 12 5 3 2 3 3 2" xfId="24630" xr:uid="{00000000-0005-0000-0000-000026640000}"/>
    <cellStyle name="常规 2 12 5 3 2 3 4" xfId="24631" xr:uid="{00000000-0005-0000-0000-000027640000}"/>
    <cellStyle name="常规 2 12 5 3 2 3 5" xfId="24632" xr:uid="{00000000-0005-0000-0000-000028640000}"/>
    <cellStyle name="常规 2 12 5 3 2 4" xfId="24633" xr:uid="{00000000-0005-0000-0000-000029640000}"/>
    <cellStyle name="常规 2 12 5 3 2 4 2" xfId="24634" xr:uid="{00000000-0005-0000-0000-00002A640000}"/>
    <cellStyle name="常规 2 12 5 3 2 4 2 2" xfId="24635" xr:uid="{00000000-0005-0000-0000-00002B640000}"/>
    <cellStyle name="常规 2 12 5 3 2 4 3" xfId="24636" xr:uid="{00000000-0005-0000-0000-00002C640000}"/>
    <cellStyle name="常规 2 12 5 3 2 4 3 2" xfId="24637" xr:uid="{00000000-0005-0000-0000-00002D640000}"/>
    <cellStyle name="常规 2 12 5 3 2 4 4" xfId="24638" xr:uid="{00000000-0005-0000-0000-00002E640000}"/>
    <cellStyle name="常规 2 12 5 3 2 4 5" xfId="24639" xr:uid="{00000000-0005-0000-0000-00002F640000}"/>
    <cellStyle name="常规 2 12 5 3 2 5" xfId="24640" xr:uid="{00000000-0005-0000-0000-000030640000}"/>
    <cellStyle name="常规 2 12 5 3 2 5 2" xfId="24641" xr:uid="{00000000-0005-0000-0000-000031640000}"/>
    <cellStyle name="常规 2 12 5 3 2 6" xfId="24642" xr:uid="{00000000-0005-0000-0000-000032640000}"/>
    <cellStyle name="常规 2 12 5 3 2 6 2" xfId="24643" xr:uid="{00000000-0005-0000-0000-000033640000}"/>
    <cellStyle name="常规 2 12 5 3 2 7" xfId="24644" xr:uid="{00000000-0005-0000-0000-000034640000}"/>
    <cellStyle name="常规 2 12 5 3 2 7 2" xfId="24645" xr:uid="{00000000-0005-0000-0000-000035640000}"/>
    <cellStyle name="常规 2 12 5 3 2 8" xfId="24646" xr:uid="{00000000-0005-0000-0000-000036640000}"/>
    <cellStyle name="常规 2 12 5 3 2 8 2" xfId="24647" xr:uid="{00000000-0005-0000-0000-000037640000}"/>
    <cellStyle name="常规 2 12 5 3 2 9" xfId="24648" xr:uid="{00000000-0005-0000-0000-000038640000}"/>
    <cellStyle name="常规 2 12 5 3 2 9 2" xfId="24649" xr:uid="{00000000-0005-0000-0000-000039640000}"/>
    <cellStyle name="常规 2 12 5 3 3" xfId="24650" xr:uid="{00000000-0005-0000-0000-00003A640000}"/>
    <cellStyle name="常规 2 12 5 3 3 2" xfId="24651" xr:uid="{00000000-0005-0000-0000-00003B640000}"/>
    <cellStyle name="常规 2 12 5 3 3 2 2" xfId="24652" xr:uid="{00000000-0005-0000-0000-00003C640000}"/>
    <cellStyle name="常规 2 12 5 3 3 3" xfId="24653" xr:uid="{00000000-0005-0000-0000-00003D640000}"/>
    <cellStyle name="常规 2 12 5 3 3 3 2" xfId="24654" xr:uid="{00000000-0005-0000-0000-00003E640000}"/>
    <cellStyle name="常规 2 12 5 3 3 4" xfId="24655" xr:uid="{00000000-0005-0000-0000-00003F640000}"/>
    <cellStyle name="常规 2 12 5 3 3 5" xfId="24656" xr:uid="{00000000-0005-0000-0000-000040640000}"/>
    <cellStyle name="常规 2 12 5 3 4" xfId="24657" xr:uid="{00000000-0005-0000-0000-000041640000}"/>
    <cellStyle name="常规 2 12 5 3 4 2" xfId="24658" xr:uid="{00000000-0005-0000-0000-000042640000}"/>
    <cellStyle name="常规 2 12 5 3 4 2 2" xfId="24659" xr:uid="{00000000-0005-0000-0000-000043640000}"/>
    <cellStyle name="常规 2 12 5 3 4 3" xfId="24660" xr:uid="{00000000-0005-0000-0000-000044640000}"/>
    <cellStyle name="常规 2 12 5 3 4 3 2" xfId="24661" xr:uid="{00000000-0005-0000-0000-000045640000}"/>
    <cellStyle name="常规 2 12 5 3 4 4" xfId="24662" xr:uid="{00000000-0005-0000-0000-000046640000}"/>
    <cellStyle name="常规 2 12 5 3 4 5" xfId="24663" xr:uid="{00000000-0005-0000-0000-000047640000}"/>
    <cellStyle name="常规 2 12 5 3 5" xfId="24664" xr:uid="{00000000-0005-0000-0000-000048640000}"/>
    <cellStyle name="常规 2 12 5 3 5 2" xfId="24665" xr:uid="{00000000-0005-0000-0000-000049640000}"/>
    <cellStyle name="常规 2 12 5 3 6" xfId="24666" xr:uid="{00000000-0005-0000-0000-00004A640000}"/>
    <cellStyle name="常规 2 12 5 3 6 2" xfId="24667" xr:uid="{00000000-0005-0000-0000-00004B640000}"/>
    <cellStyle name="常规 2 12 5 3 7" xfId="24668" xr:uid="{00000000-0005-0000-0000-00004C640000}"/>
    <cellStyle name="常规 2 12 5 3 7 2" xfId="24669" xr:uid="{00000000-0005-0000-0000-00004D640000}"/>
    <cellStyle name="常规 2 12 5 3 8" xfId="24670" xr:uid="{00000000-0005-0000-0000-00004E640000}"/>
    <cellStyle name="常规 2 12 5 3 8 2" xfId="24671" xr:uid="{00000000-0005-0000-0000-00004F640000}"/>
    <cellStyle name="常规 2 12 5 3 9" xfId="24672" xr:uid="{00000000-0005-0000-0000-000050640000}"/>
    <cellStyle name="常规 2 12 5 3 9 2" xfId="24673" xr:uid="{00000000-0005-0000-0000-000051640000}"/>
    <cellStyle name="常规 2 12 5 4" xfId="24674" xr:uid="{00000000-0005-0000-0000-000052640000}"/>
    <cellStyle name="常规 2 12 5 4 2" xfId="24675" xr:uid="{00000000-0005-0000-0000-000053640000}"/>
    <cellStyle name="常规 2 12 5 4 2 2" xfId="24676" xr:uid="{00000000-0005-0000-0000-000054640000}"/>
    <cellStyle name="常规 2 12 5 4 2 2 2" xfId="24677" xr:uid="{00000000-0005-0000-0000-000055640000}"/>
    <cellStyle name="常规 2 12 5 4 2 3" xfId="24678" xr:uid="{00000000-0005-0000-0000-000056640000}"/>
    <cellStyle name="常规 2 12 5 4 2 3 2" xfId="24679" xr:uid="{00000000-0005-0000-0000-000057640000}"/>
    <cellStyle name="常规 2 12 5 4 2 4" xfId="24680" xr:uid="{00000000-0005-0000-0000-000058640000}"/>
    <cellStyle name="常规 2 12 5 4 2 5" xfId="24681" xr:uid="{00000000-0005-0000-0000-000059640000}"/>
    <cellStyle name="常规 2 12 5 4 3" xfId="24682" xr:uid="{00000000-0005-0000-0000-00005A640000}"/>
    <cellStyle name="常规 2 12 5 4 3 2" xfId="24683" xr:uid="{00000000-0005-0000-0000-00005B640000}"/>
    <cellStyle name="常规 2 12 5 4 3 2 2" xfId="24684" xr:uid="{00000000-0005-0000-0000-00005C640000}"/>
    <cellStyle name="常规 2 12 5 4 3 3" xfId="24685" xr:uid="{00000000-0005-0000-0000-00005D640000}"/>
    <cellStyle name="常规 2 12 5 4 3 3 2" xfId="24686" xr:uid="{00000000-0005-0000-0000-00005E640000}"/>
    <cellStyle name="常规 2 12 5 4 3 4" xfId="24687" xr:uid="{00000000-0005-0000-0000-00005F640000}"/>
    <cellStyle name="常规 2 12 5 4 3 5" xfId="24688" xr:uid="{00000000-0005-0000-0000-000060640000}"/>
    <cellStyle name="常规 2 12 5 4 4" xfId="24689" xr:uid="{00000000-0005-0000-0000-000061640000}"/>
    <cellStyle name="常规 2 12 5 4 4 2" xfId="24690" xr:uid="{00000000-0005-0000-0000-000062640000}"/>
    <cellStyle name="常规 2 12 5 4 5" xfId="24691" xr:uid="{00000000-0005-0000-0000-000063640000}"/>
    <cellStyle name="常规 2 12 5 4 5 2" xfId="24692" xr:uid="{00000000-0005-0000-0000-000064640000}"/>
    <cellStyle name="常规 2 12 5 4 6" xfId="24693" xr:uid="{00000000-0005-0000-0000-000065640000}"/>
    <cellStyle name="常规 2 12 5 4 6 2" xfId="24694" xr:uid="{00000000-0005-0000-0000-000066640000}"/>
    <cellStyle name="常规 2 12 5 4 7" xfId="24695" xr:uid="{00000000-0005-0000-0000-000067640000}"/>
    <cellStyle name="常规 2 12 5 4 7 2" xfId="24696" xr:uid="{00000000-0005-0000-0000-000068640000}"/>
    <cellStyle name="常规 2 12 5 4 8" xfId="24697" xr:uid="{00000000-0005-0000-0000-000069640000}"/>
    <cellStyle name="常规 2 12 5 4 8 2" xfId="24698" xr:uid="{00000000-0005-0000-0000-00006A640000}"/>
    <cellStyle name="常规 2 12 5 5" xfId="24699" xr:uid="{00000000-0005-0000-0000-00006B640000}"/>
    <cellStyle name="常规 2 12 5 5 2" xfId="24700" xr:uid="{00000000-0005-0000-0000-00006C640000}"/>
    <cellStyle name="常规 2 12 5 5 2 2" xfId="24701" xr:uid="{00000000-0005-0000-0000-00006D640000}"/>
    <cellStyle name="常规 2 12 5 5 3" xfId="24702" xr:uid="{00000000-0005-0000-0000-00006E640000}"/>
    <cellStyle name="常规 2 12 5 5 3 2" xfId="24703" xr:uid="{00000000-0005-0000-0000-00006F640000}"/>
    <cellStyle name="常规 2 12 5 5 4" xfId="24704" xr:uid="{00000000-0005-0000-0000-000070640000}"/>
    <cellStyle name="常规 2 12 5 5 4 2" xfId="24705" xr:uid="{00000000-0005-0000-0000-000071640000}"/>
    <cellStyle name="常规 2 12 5 5 5" xfId="24706" xr:uid="{00000000-0005-0000-0000-000072640000}"/>
    <cellStyle name="常规 2 12 5 5 5 2" xfId="24707" xr:uid="{00000000-0005-0000-0000-000073640000}"/>
    <cellStyle name="常规 2 12 5 5 6" xfId="24708" xr:uid="{00000000-0005-0000-0000-000074640000}"/>
    <cellStyle name="常规 2 12 5 5 6 2" xfId="24709" xr:uid="{00000000-0005-0000-0000-000075640000}"/>
    <cellStyle name="常规 2 12 5 6" xfId="24710" xr:uid="{00000000-0005-0000-0000-000076640000}"/>
    <cellStyle name="常规 2 12 5 6 2" xfId="24711" xr:uid="{00000000-0005-0000-0000-000077640000}"/>
    <cellStyle name="常规 2 12 5 6 2 2" xfId="24712" xr:uid="{00000000-0005-0000-0000-000078640000}"/>
    <cellStyle name="常规 2 12 5 6 3" xfId="24713" xr:uid="{00000000-0005-0000-0000-000079640000}"/>
    <cellStyle name="常规 2 12 5 6 3 2" xfId="24714" xr:uid="{00000000-0005-0000-0000-00007A640000}"/>
    <cellStyle name="常规 2 12 5 6 4" xfId="24715" xr:uid="{00000000-0005-0000-0000-00007B640000}"/>
    <cellStyle name="常规 2 12 5 6 4 2" xfId="24716" xr:uid="{00000000-0005-0000-0000-00007C640000}"/>
    <cellStyle name="常规 2 12 5 6 5" xfId="24717" xr:uid="{00000000-0005-0000-0000-00007D640000}"/>
    <cellStyle name="常规 2 12 5 6 5 2" xfId="24718" xr:uid="{00000000-0005-0000-0000-00007E640000}"/>
    <cellStyle name="常规 2 12 5 6 6" xfId="24719" xr:uid="{00000000-0005-0000-0000-00007F640000}"/>
    <cellStyle name="常规 2 12 5 6 6 2" xfId="24720" xr:uid="{00000000-0005-0000-0000-000080640000}"/>
    <cellStyle name="常规 2 12 5 7" xfId="24721" xr:uid="{00000000-0005-0000-0000-000081640000}"/>
    <cellStyle name="常规 2 12 5 7 2" xfId="24722" xr:uid="{00000000-0005-0000-0000-000082640000}"/>
    <cellStyle name="常规 2 12 5 7 2 2" xfId="24723" xr:uid="{00000000-0005-0000-0000-000083640000}"/>
    <cellStyle name="常规 2 12 5 7 3" xfId="24724" xr:uid="{00000000-0005-0000-0000-000084640000}"/>
    <cellStyle name="常规 2 12 5 7 3 2" xfId="24725" xr:uid="{00000000-0005-0000-0000-000085640000}"/>
    <cellStyle name="常规 2 12 5 7 4" xfId="24726" xr:uid="{00000000-0005-0000-0000-000086640000}"/>
    <cellStyle name="常规 2 12 5 7 4 2" xfId="24727" xr:uid="{00000000-0005-0000-0000-000087640000}"/>
    <cellStyle name="常规 2 12 5 7 5" xfId="24728" xr:uid="{00000000-0005-0000-0000-000088640000}"/>
    <cellStyle name="常规 2 12 5 7 5 2" xfId="24729" xr:uid="{00000000-0005-0000-0000-000089640000}"/>
    <cellStyle name="常规 2 12 5 7 6" xfId="24730" xr:uid="{00000000-0005-0000-0000-00008A640000}"/>
    <cellStyle name="常规 2 12 5 7 6 2" xfId="24731" xr:uid="{00000000-0005-0000-0000-00008B640000}"/>
    <cellStyle name="常规 2 12 5 8" xfId="24732" xr:uid="{00000000-0005-0000-0000-00008C640000}"/>
    <cellStyle name="常规 2 12 5 8 2" xfId="24733" xr:uid="{00000000-0005-0000-0000-00008D640000}"/>
    <cellStyle name="常规 2 12 5 8 2 2" xfId="24734" xr:uid="{00000000-0005-0000-0000-00008E640000}"/>
    <cellStyle name="常规 2 12 5 8 3" xfId="24735" xr:uid="{00000000-0005-0000-0000-00008F640000}"/>
    <cellStyle name="常规 2 12 5 8 3 2" xfId="24736" xr:uid="{00000000-0005-0000-0000-000090640000}"/>
    <cellStyle name="常规 2 12 5 8 4" xfId="24737" xr:uid="{00000000-0005-0000-0000-000091640000}"/>
    <cellStyle name="常规 2 12 5 8 4 2" xfId="24738" xr:uid="{00000000-0005-0000-0000-000092640000}"/>
    <cellStyle name="常规 2 12 5 8 5" xfId="24739" xr:uid="{00000000-0005-0000-0000-000093640000}"/>
    <cellStyle name="常规 2 12 5 8 5 2" xfId="24740" xr:uid="{00000000-0005-0000-0000-000094640000}"/>
    <cellStyle name="常规 2 12 5 8 6" xfId="24741" xr:uid="{00000000-0005-0000-0000-000095640000}"/>
    <cellStyle name="常规 2 12 5 8 6 2" xfId="24742" xr:uid="{00000000-0005-0000-0000-000096640000}"/>
    <cellStyle name="常规 2 12 5 9" xfId="24743" xr:uid="{00000000-0005-0000-0000-000097640000}"/>
    <cellStyle name="常规 2 12 5 9 2" xfId="24744" xr:uid="{00000000-0005-0000-0000-000098640000}"/>
    <cellStyle name="常规 2 12 5 9 2 2" xfId="24745" xr:uid="{00000000-0005-0000-0000-000099640000}"/>
    <cellStyle name="常规 2 12 5 9 3" xfId="24746" xr:uid="{00000000-0005-0000-0000-00009A640000}"/>
    <cellStyle name="常规 2 12 5 9 3 2" xfId="24747" xr:uid="{00000000-0005-0000-0000-00009B640000}"/>
    <cellStyle name="常规 2 12 5 9 4" xfId="24748" xr:uid="{00000000-0005-0000-0000-00009C640000}"/>
    <cellStyle name="常规 2 12 5 9 4 2" xfId="24749" xr:uid="{00000000-0005-0000-0000-00009D640000}"/>
    <cellStyle name="常规 2 12 5 9 5" xfId="24750" xr:uid="{00000000-0005-0000-0000-00009E640000}"/>
    <cellStyle name="常规 2 12 5 9 5 2" xfId="24751" xr:uid="{00000000-0005-0000-0000-00009F640000}"/>
    <cellStyle name="常规 2 12 5 9 6" xfId="24752" xr:uid="{00000000-0005-0000-0000-0000A0640000}"/>
    <cellStyle name="常规 2 12 5 9 6 2" xfId="24753" xr:uid="{00000000-0005-0000-0000-0000A1640000}"/>
    <cellStyle name="常规 2 12 6" xfId="24754" xr:uid="{00000000-0005-0000-0000-0000A2640000}"/>
    <cellStyle name="常规 2 12 6 2" xfId="24755" xr:uid="{00000000-0005-0000-0000-0000A3640000}"/>
    <cellStyle name="常规 2 12 6 2 10" xfId="24756" xr:uid="{00000000-0005-0000-0000-0000A4640000}"/>
    <cellStyle name="常规 2 12 6 2 10 2" xfId="24757" xr:uid="{00000000-0005-0000-0000-0000A5640000}"/>
    <cellStyle name="常规 2 12 6 2 11" xfId="24758" xr:uid="{00000000-0005-0000-0000-0000A6640000}"/>
    <cellStyle name="常规 2 12 6 2 11 2" xfId="24759" xr:uid="{00000000-0005-0000-0000-0000A7640000}"/>
    <cellStyle name="常规 2 12 6 2 12" xfId="24760" xr:uid="{00000000-0005-0000-0000-0000A8640000}"/>
    <cellStyle name="常规 2 12 6 2 13" xfId="24761" xr:uid="{00000000-0005-0000-0000-0000A9640000}"/>
    <cellStyle name="常规 2 12 6 2 2" xfId="24762" xr:uid="{00000000-0005-0000-0000-0000AA640000}"/>
    <cellStyle name="常规 2 12 6 2 2 2" xfId="24763" xr:uid="{00000000-0005-0000-0000-0000AB640000}"/>
    <cellStyle name="常规 2 12 6 2 2 2 2" xfId="24764" xr:uid="{00000000-0005-0000-0000-0000AC640000}"/>
    <cellStyle name="常规 2 12 6 2 2 3" xfId="24765" xr:uid="{00000000-0005-0000-0000-0000AD640000}"/>
    <cellStyle name="常规 2 12 6 2 2 3 2" xfId="24766" xr:uid="{00000000-0005-0000-0000-0000AE640000}"/>
    <cellStyle name="常规 2 12 6 2 2 4" xfId="24767" xr:uid="{00000000-0005-0000-0000-0000AF640000}"/>
    <cellStyle name="常规 2 12 6 2 2 5" xfId="24768" xr:uid="{00000000-0005-0000-0000-0000B0640000}"/>
    <cellStyle name="常规 2 12 6 2 3" xfId="24769" xr:uid="{00000000-0005-0000-0000-0000B1640000}"/>
    <cellStyle name="常规 2 12 6 2 3 2" xfId="24770" xr:uid="{00000000-0005-0000-0000-0000B2640000}"/>
    <cellStyle name="常规 2 12 6 2 3 2 2" xfId="24771" xr:uid="{00000000-0005-0000-0000-0000B3640000}"/>
    <cellStyle name="常规 2 12 6 2 3 3" xfId="24772" xr:uid="{00000000-0005-0000-0000-0000B4640000}"/>
    <cellStyle name="常规 2 12 6 2 3 3 2" xfId="24773" xr:uid="{00000000-0005-0000-0000-0000B5640000}"/>
    <cellStyle name="常规 2 12 6 2 3 4" xfId="24774" xr:uid="{00000000-0005-0000-0000-0000B6640000}"/>
    <cellStyle name="常规 2 12 6 2 3 5" xfId="24775" xr:uid="{00000000-0005-0000-0000-0000B7640000}"/>
    <cellStyle name="常规 2 12 6 2 4" xfId="24776" xr:uid="{00000000-0005-0000-0000-0000B8640000}"/>
    <cellStyle name="常规 2 12 6 2 4 2" xfId="24777" xr:uid="{00000000-0005-0000-0000-0000B9640000}"/>
    <cellStyle name="常规 2 12 6 2 5" xfId="24778" xr:uid="{00000000-0005-0000-0000-0000BA640000}"/>
    <cellStyle name="常规 2 12 6 2 5 2" xfId="24779" xr:uid="{00000000-0005-0000-0000-0000BB640000}"/>
    <cellStyle name="常规 2 12 6 2 6" xfId="24780" xr:uid="{00000000-0005-0000-0000-0000BC640000}"/>
    <cellStyle name="常规 2 12 6 2 6 2" xfId="24781" xr:uid="{00000000-0005-0000-0000-0000BD640000}"/>
    <cellStyle name="常规 2 12 6 2 7" xfId="24782" xr:uid="{00000000-0005-0000-0000-0000BE640000}"/>
    <cellStyle name="常规 2 12 6 2 7 2" xfId="24783" xr:uid="{00000000-0005-0000-0000-0000BF640000}"/>
    <cellStyle name="常规 2 12 6 2 8" xfId="24784" xr:uid="{00000000-0005-0000-0000-0000C0640000}"/>
    <cellStyle name="常规 2 12 6 2 8 2" xfId="24785" xr:uid="{00000000-0005-0000-0000-0000C1640000}"/>
    <cellStyle name="常规 2 12 6 2 9" xfId="24786" xr:uid="{00000000-0005-0000-0000-0000C2640000}"/>
    <cellStyle name="常规 2 12 6 2 9 2" xfId="24787" xr:uid="{00000000-0005-0000-0000-0000C3640000}"/>
    <cellStyle name="常规 2 12 6 3" xfId="24788" xr:uid="{00000000-0005-0000-0000-0000C4640000}"/>
    <cellStyle name="常规 2 12 6 3 2" xfId="24789" xr:uid="{00000000-0005-0000-0000-0000C5640000}"/>
    <cellStyle name="常规 2 12 6 3 2 2" xfId="24790" xr:uid="{00000000-0005-0000-0000-0000C6640000}"/>
    <cellStyle name="常规 2 12 6 3 3" xfId="24791" xr:uid="{00000000-0005-0000-0000-0000C7640000}"/>
    <cellStyle name="常规 2 12 6 3 3 2" xfId="24792" xr:uid="{00000000-0005-0000-0000-0000C8640000}"/>
    <cellStyle name="常规 2 12 6 3 4" xfId="24793" xr:uid="{00000000-0005-0000-0000-0000C9640000}"/>
    <cellStyle name="常规 2 12 6 3 5" xfId="24794" xr:uid="{00000000-0005-0000-0000-0000CA640000}"/>
    <cellStyle name="常规 2 12 6 4" xfId="24795" xr:uid="{00000000-0005-0000-0000-0000CB640000}"/>
    <cellStyle name="常规 2 12 6 4 2" xfId="24796" xr:uid="{00000000-0005-0000-0000-0000CC640000}"/>
    <cellStyle name="常规 2 12 6 4 2 2" xfId="24797" xr:uid="{00000000-0005-0000-0000-0000CD640000}"/>
    <cellStyle name="常规 2 12 6 4 2 2 2" xfId="24798" xr:uid="{00000000-0005-0000-0000-0000CE640000}"/>
    <cellStyle name="常规 2 12 6 4 2 3" xfId="24799" xr:uid="{00000000-0005-0000-0000-0000CF640000}"/>
    <cellStyle name="常规 2 12 6 4 2 3 2" xfId="24800" xr:uid="{00000000-0005-0000-0000-0000D0640000}"/>
    <cellStyle name="常规 2 12 6 4 2 4" xfId="24801" xr:uid="{00000000-0005-0000-0000-0000D1640000}"/>
    <cellStyle name="常规 2 12 6 4 2 5" xfId="24802" xr:uid="{00000000-0005-0000-0000-0000D2640000}"/>
    <cellStyle name="常规 2 12 6 4 3" xfId="24803" xr:uid="{00000000-0005-0000-0000-0000D3640000}"/>
    <cellStyle name="常规 2 12 6 4 4" xfId="24804" xr:uid="{00000000-0005-0000-0000-0000D4640000}"/>
    <cellStyle name="常规 2 12 6 4 5" xfId="24805" xr:uid="{00000000-0005-0000-0000-0000D5640000}"/>
    <cellStyle name="常规 2 12 6 4 6" xfId="24806" xr:uid="{00000000-0005-0000-0000-0000D6640000}"/>
    <cellStyle name="常规 2 12 6 5" xfId="24807" xr:uid="{00000000-0005-0000-0000-0000D7640000}"/>
    <cellStyle name="常规 2 12 6 5 2" xfId="24808" xr:uid="{00000000-0005-0000-0000-0000D8640000}"/>
    <cellStyle name="常规 2 12 6 5 3" xfId="24809" xr:uid="{00000000-0005-0000-0000-0000D9640000}"/>
    <cellStyle name="常规 2 12 6 5 4" xfId="24810" xr:uid="{00000000-0005-0000-0000-0000DA640000}"/>
    <cellStyle name="常规 2 12 6 5 5" xfId="24811" xr:uid="{00000000-0005-0000-0000-0000DB640000}"/>
    <cellStyle name="常规 2 12 6 6" xfId="24812" xr:uid="{00000000-0005-0000-0000-0000DC640000}"/>
    <cellStyle name="常规 2 12 6 6 2" xfId="24813" xr:uid="{00000000-0005-0000-0000-0000DD640000}"/>
    <cellStyle name="常规 2 12 6 6 2 2" xfId="24814" xr:uid="{00000000-0005-0000-0000-0000DE640000}"/>
    <cellStyle name="常规 2 12 6 6 3" xfId="24815" xr:uid="{00000000-0005-0000-0000-0000DF640000}"/>
    <cellStyle name="常规 2 12 6 6 3 2" xfId="24816" xr:uid="{00000000-0005-0000-0000-0000E0640000}"/>
    <cellStyle name="常规 2 12 6 6 4" xfId="24817" xr:uid="{00000000-0005-0000-0000-0000E1640000}"/>
    <cellStyle name="常规 2 12 6 6 5" xfId="24818" xr:uid="{00000000-0005-0000-0000-0000E2640000}"/>
    <cellStyle name="常规 2 12 6 7" xfId="24819" xr:uid="{00000000-0005-0000-0000-0000E3640000}"/>
    <cellStyle name="常规 2 12 6 7 2" xfId="24820" xr:uid="{00000000-0005-0000-0000-0000E4640000}"/>
    <cellStyle name="常规 2 12 6 7 2 2" xfId="24821" xr:uid="{00000000-0005-0000-0000-0000E5640000}"/>
    <cellStyle name="常规 2 12 6 7 3" xfId="24822" xr:uid="{00000000-0005-0000-0000-0000E6640000}"/>
    <cellStyle name="常规 2 12 6 7 3 2" xfId="24823" xr:uid="{00000000-0005-0000-0000-0000E7640000}"/>
    <cellStyle name="常规 2 12 6 7 4" xfId="24824" xr:uid="{00000000-0005-0000-0000-0000E8640000}"/>
    <cellStyle name="常规 2 12 6 7 5" xfId="24825" xr:uid="{00000000-0005-0000-0000-0000E9640000}"/>
    <cellStyle name="常规 2 12 7" xfId="24826" xr:uid="{00000000-0005-0000-0000-0000EA640000}"/>
    <cellStyle name="常规 2 12 8" xfId="24827" xr:uid="{00000000-0005-0000-0000-0000EB640000}"/>
    <cellStyle name="常规 2 12 9" xfId="24828" xr:uid="{00000000-0005-0000-0000-0000EC640000}"/>
    <cellStyle name="常规 2 13" xfId="24829" xr:uid="{00000000-0005-0000-0000-0000ED640000}"/>
    <cellStyle name="常规 2 13 10" xfId="24830" xr:uid="{00000000-0005-0000-0000-0000EE640000}"/>
    <cellStyle name="常规 2 13 10 2" xfId="24831" xr:uid="{00000000-0005-0000-0000-0000EF640000}"/>
    <cellStyle name="常规 2 13 2" xfId="24832" xr:uid="{00000000-0005-0000-0000-0000F0640000}"/>
    <cellStyle name="常规 2 13 2 10" xfId="24833" xr:uid="{00000000-0005-0000-0000-0000F1640000}"/>
    <cellStyle name="常规 2 13 2 10 2" xfId="24834" xr:uid="{00000000-0005-0000-0000-0000F2640000}"/>
    <cellStyle name="常规 2 13 2 11" xfId="24835" xr:uid="{00000000-0005-0000-0000-0000F3640000}"/>
    <cellStyle name="常规 2 13 2 11 2" xfId="24836" xr:uid="{00000000-0005-0000-0000-0000F4640000}"/>
    <cellStyle name="常规 2 13 2 2" xfId="24837" xr:uid="{00000000-0005-0000-0000-0000F5640000}"/>
    <cellStyle name="常规 2 13 2 2 2" xfId="24838" xr:uid="{00000000-0005-0000-0000-0000F6640000}"/>
    <cellStyle name="常规 2 13 2 2 2 2" xfId="24839" xr:uid="{00000000-0005-0000-0000-0000F7640000}"/>
    <cellStyle name="常规 2 13 2 2 3" xfId="24840" xr:uid="{00000000-0005-0000-0000-0000F8640000}"/>
    <cellStyle name="常规 2 13 2 2 3 2" xfId="24841" xr:uid="{00000000-0005-0000-0000-0000F9640000}"/>
    <cellStyle name="常规 2 13 2 2 4" xfId="24842" xr:uid="{00000000-0005-0000-0000-0000FA640000}"/>
    <cellStyle name="常规 2 13 2 2 5" xfId="24843" xr:uid="{00000000-0005-0000-0000-0000FB640000}"/>
    <cellStyle name="常规 2 13 2 3" xfId="24844" xr:uid="{00000000-0005-0000-0000-0000FC640000}"/>
    <cellStyle name="常规 2 13 2 3 10" xfId="24845" xr:uid="{00000000-0005-0000-0000-0000FD640000}"/>
    <cellStyle name="常规 2 13 2 3 10 2" xfId="24846" xr:uid="{00000000-0005-0000-0000-0000FE640000}"/>
    <cellStyle name="常规 2 13 2 3 11" xfId="24847" xr:uid="{00000000-0005-0000-0000-0000FF640000}"/>
    <cellStyle name="常规 2 13 2 3 11 2" xfId="24848" xr:uid="{00000000-0005-0000-0000-000000650000}"/>
    <cellStyle name="常规 2 13 2 3 12" xfId="24849" xr:uid="{00000000-0005-0000-0000-000001650000}"/>
    <cellStyle name="常规 2 13 2 3 12 2" xfId="24850" xr:uid="{00000000-0005-0000-0000-000002650000}"/>
    <cellStyle name="常规 2 13 2 3 13" xfId="24851" xr:uid="{00000000-0005-0000-0000-000003650000}"/>
    <cellStyle name="常规 2 13 2 3 14" xfId="24852" xr:uid="{00000000-0005-0000-0000-000004650000}"/>
    <cellStyle name="常规 2 13 2 3 2" xfId="24853" xr:uid="{00000000-0005-0000-0000-000005650000}"/>
    <cellStyle name="常规 2 13 2 3 2 2" xfId="24854" xr:uid="{00000000-0005-0000-0000-000006650000}"/>
    <cellStyle name="常规 2 13 2 3 2 2 2" xfId="24855" xr:uid="{00000000-0005-0000-0000-000007650000}"/>
    <cellStyle name="常规 2 13 2 3 2 3" xfId="24856" xr:uid="{00000000-0005-0000-0000-000008650000}"/>
    <cellStyle name="常规 2 13 2 3 2 3 2" xfId="24857" xr:uid="{00000000-0005-0000-0000-000009650000}"/>
    <cellStyle name="常规 2 13 2 3 2 4" xfId="24858" xr:uid="{00000000-0005-0000-0000-00000A650000}"/>
    <cellStyle name="常规 2 13 2 3 2 5" xfId="24859" xr:uid="{00000000-0005-0000-0000-00000B650000}"/>
    <cellStyle name="常规 2 13 2 3 3" xfId="24860" xr:uid="{00000000-0005-0000-0000-00000C650000}"/>
    <cellStyle name="常规 2 13 2 3 3 2" xfId="24861" xr:uid="{00000000-0005-0000-0000-00000D650000}"/>
    <cellStyle name="常规 2 13 2 3 3 2 2" xfId="24862" xr:uid="{00000000-0005-0000-0000-00000E650000}"/>
    <cellStyle name="常规 2 13 2 3 3 3" xfId="24863" xr:uid="{00000000-0005-0000-0000-00000F650000}"/>
    <cellStyle name="常规 2 13 2 3 3 3 2" xfId="24864" xr:uid="{00000000-0005-0000-0000-000010650000}"/>
    <cellStyle name="常规 2 13 2 3 3 4" xfId="24865" xr:uid="{00000000-0005-0000-0000-000011650000}"/>
    <cellStyle name="常规 2 13 2 3 3 5" xfId="24866" xr:uid="{00000000-0005-0000-0000-000012650000}"/>
    <cellStyle name="常规 2 13 2 3 4" xfId="24867" xr:uid="{00000000-0005-0000-0000-000013650000}"/>
    <cellStyle name="常规 2 13 2 3 4 2" xfId="24868" xr:uid="{00000000-0005-0000-0000-000014650000}"/>
    <cellStyle name="常规 2 13 2 3 4 2 2" xfId="24869" xr:uid="{00000000-0005-0000-0000-000015650000}"/>
    <cellStyle name="常规 2 13 2 3 4 3" xfId="24870" xr:uid="{00000000-0005-0000-0000-000016650000}"/>
    <cellStyle name="常规 2 13 2 3 4 3 2" xfId="24871" xr:uid="{00000000-0005-0000-0000-000017650000}"/>
    <cellStyle name="常规 2 13 2 3 4 4" xfId="24872" xr:uid="{00000000-0005-0000-0000-000018650000}"/>
    <cellStyle name="常规 2 13 2 3 4 5" xfId="24873" xr:uid="{00000000-0005-0000-0000-000019650000}"/>
    <cellStyle name="常规 2 13 2 3 5" xfId="24874" xr:uid="{00000000-0005-0000-0000-00001A650000}"/>
    <cellStyle name="常规 2 13 2 3 5 2" xfId="24875" xr:uid="{00000000-0005-0000-0000-00001B650000}"/>
    <cellStyle name="常规 2 13 2 3 6" xfId="24876" xr:uid="{00000000-0005-0000-0000-00001C650000}"/>
    <cellStyle name="常规 2 13 2 3 6 2" xfId="24877" xr:uid="{00000000-0005-0000-0000-00001D650000}"/>
    <cellStyle name="常规 2 13 2 3 7" xfId="24878" xr:uid="{00000000-0005-0000-0000-00001E650000}"/>
    <cellStyle name="常规 2 13 2 3 7 2" xfId="24879" xr:uid="{00000000-0005-0000-0000-00001F650000}"/>
    <cellStyle name="常规 2 13 2 3 8" xfId="24880" xr:uid="{00000000-0005-0000-0000-000020650000}"/>
    <cellStyle name="常规 2 13 2 3 8 2" xfId="24881" xr:uid="{00000000-0005-0000-0000-000021650000}"/>
    <cellStyle name="常规 2 13 2 3 9" xfId="24882" xr:uid="{00000000-0005-0000-0000-000022650000}"/>
    <cellStyle name="常规 2 13 2 3 9 2" xfId="24883" xr:uid="{00000000-0005-0000-0000-000023650000}"/>
    <cellStyle name="常规 2 13 2 4" xfId="24884" xr:uid="{00000000-0005-0000-0000-000024650000}"/>
    <cellStyle name="常规 2 13 2 4 2" xfId="24885" xr:uid="{00000000-0005-0000-0000-000025650000}"/>
    <cellStyle name="常规 2 13 2 4 2 2" xfId="24886" xr:uid="{00000000-0005-0000-0000-000026650000}"/>
    <cellStyle name="常规 2 13 2 4 2 2 2" xfId="24887" xr:uid="{00000000-0005-0000-0000-000027650000}"/>
    <cellStyle name="常规 2 13 2 4 2 3" xfId="24888" xr:uid="{00000000-0005-0000-0000-000028650000}"/>
    <cellStyle name="常规 2 13 2 4 2 3 2" xfId="24889" xr:uid="{00000000-0005-0000-0000-000029650000}"/>
    <cellStyle name="常规 2 13 2 4 2 4" xfId="24890" xr:uid="{00000000-0005-0000-0000-00002A650000}"/>
    <cellStyle name="常规 2 13 2 4 2 5" xfId="24891" xr:uid="{00000000-0005-0000-0000-00002B650000}"/>
    <cellStyle name="常规 2 13 2 4 3" xfId="24892" xr:uid="{00000000-0005-0000-0000-00002C650000}"/>
    <cellStyle name="常规 2 13 2 4 3 2" xfId="24893" xr:uid="{00000000-0005-0000-0000-00002D650000}"/>
    <cellStyle name="常规 2 13 2 4 3 2 2" xfId="24894" xr:uid="{00000000-0005-0000-0000-00002E650000}"/>
    <cellStyle name="常规 2 13 2 4 3 3" xfId="24895" xr:uid="{00000000-0005-0000-0000-00002F650000}"/>
    <cellStyle name="常规 2 13 2 4 3 3 2" xfId="24896" xr:uid="{00000000-0005-0000-0000-000030650000}"/>
    <cellStyle name="常规 2 13 2 4 3 4" xfId="24897" xr:uid="{00000000-0005-0000-0000-000031650000}"/>
    <cellStyle name="常规 2 13 2 4 3 5" xfId="24898" xr:uid="{00000000-0005-0000-0000-000032650000}"/>
    <cellStyle name="常规 2 13 2 4 4" xfId="24899" xr:uid="{00000000-0005-0000-0000-000033650000}"/>
    <cellStyle name="常规 2 13 2 4 5" xfId="24900" xr:uid="{00000000-0005-0000-0000-000034650000}"/>
    <cellStyle name="常规 2 13 2 4 6" xfId="24901" xr:uid="{00000000-0005-0000-0000-000035650000}"/>
    <cellStyle name="常规 2 13 2 4 7" xfId="24902" xr:uid="{00000000-0005-0000-0000-000036650000}"/>
    <cellStyle name="常规 2 13 2 5" xfId="24903" xr:uid="{00000000-0005-0000-0000-000037650000}"/>
    <cellStyle name="常规 2 13 2 5 2" xfId="24904" xr:uid="{00000000-0005-0000-0000-000038650000}"/>
    <cellStyle name="常规 2 13 2 5 2 2" xfId="24905" xr:uid="{00000000-0005-0000-0000-000039650000}"/>
    <cellStyle name="常规 2 13 2 5 2 2 2" xfId="24906" xr:uid="{00000000-0005-0000-0000-00003A650000}"/>
    <cellStyle name="常规 2 13 2 5 2 3" xfId="24907" xr:uid="{00000000-0005-0000-0000-00003B650000}"/>
    <cellStyle name="常规 2 13 2 5 2 3 2" xfId="24908" xr:uid="{00000000-0005-0000-0000-00003C650000}"/>
    <cellStyle name="常规 2 13 2 5 2 4" xfId="24909" xr:uid="{00000000-0005-0000-0000-00003D650000}"/>
    <cellStyle name="常规 2 13 2 5 2 5" xfId="24910" xr:uid="{00000000-0005-0000-0000-00003E650000}"/>
    <cellStyle name="常规 2 13 2 5 3" xfId="24911" xr:uid="{00000000-0005-0000-0000-00003F650000}"/>
    <cellStyle name="常规 2 13 2 5 3 2" xfId="24912" xr:uid="{00000000-0005-0000-0000-000040650000}"/>
    <cellStyle name="常规 2 13 2 5 3 2 2" xfId="24913" xr:uid="{00000000-0005-0000-0000-000041650000}"/>
    <cellStyle name="常规 2 13 2 5 3 3" xfId="24914" xr:uid="{00000000-0005-0000-0000-000042650000}"/>
    <cellStyle name="常规 2 13 2 5 3 3 2" xfId="24915" xr:uid="{00000000-0005-0000-0000-000043650000}"/>
    <cellStyle name="常规 2 13 2 5 3 4" xfId="24916" xr:uid="{00000000-0005-0000-0000-000044650000}"/>
    <cellStyle name="常规 2 13 2 5 3 5" xfId="24917" xr:uid="{00000000-0005-0000-0000-000045650000}"/>
    <cellStyle name="常规 2 13 2 5 4" xfId="24918" xr:uid="{00000000-0005-0000-0000-000046650000}"/>
    <cellStyle name="常规 2 13 2 5 5" xfId="24919" xr:uid="{00000000-0005-0000-0000-000047650000}"/>
    <cellStyle name="常规 2 13 2 5 6" xfId="24920" xr:uid="{00000000-0005-0000-0000-000048650000}"/>
    <cellStyle name="常规 2 13 2 5 7" xfId="24921" xr:uid="{00000000-0005-0000-0000-000049650000}"/>
    <cellStyle name="常规 2 13 2 6" xfId="24922" xr:uid="{00000000-0005-0000-0000-00004A650000}"/>
    <cellStyle name="常规 2 13 2 6 2" xfId="24923" xr:uid="{00000000-0005-0000-0000-00004B650000}"/>
    <cellStyle name="常规 2 13 2 6 2 2" xfId="24924" xr:uid="{00000000-0005-0000-0000-00004C650000}"/>
    <cellStyle name="常规 2 13 2 6 3" xfId="24925" xr:uid="{00000000-0005-0000-0000-00004D650000}"/>
    <cellStyle name="常规 2 13 2 6 3 2" xfId="24926" xr:uid="{00000000-0005-0000-0000-00004E650000}"/>
    <cellStyle name="常规 2 13 2 6 4" xfId="24927" xr:uid="{00000000-0005-0000-0000-00004F650000}"/>
    <cellStyle name="常规 2 13 2 6 5" xfId="24928" xr:uid="{00000000-0005-0000-0000-000050650000}"/>
    <cellStyle name="常规 2 13 2 7" xfId="24929" xr:uid="{00000000-0005-0000-0000-000051650000}"/>
    <cellStyle name="常规 2 13 2 7 2" xfId="24930" xr:uid="{00000000-0005-0000-0000-000052650000}"/>
    <cellStyle name="常规 2 13 2 8" xfId="24931" xr:uid="{00000000-0005-0000-0000-000053650000}"/>
    <cellStyle name="常规 2 13 2 8 2" xfId="24932" xr:uid="{00000000-0005-0000-0000-000054650000}"/>
    <cellStyle name="常规 2 13 2 9" xfId="24933" xr:uid="{00000000-0005-0000-0000-000055650000}"/>
    <cellStyle name="常规 2 13 2 9 2" xfId="24934" xr:uid="{00000000-0005-0000-0000-000056650000}"/>
    <cellStyle name="常规 2 13 3" xfId="24935" xr:uid="{00000000-0005-0000-0000-000057650000}"/>
    <cellStyle name="常规 2 13 3 2" xfId="24936" xr:uid="{00000000-0005-0000-0000-000058650000}"/>
    <cellStyle name="常规 2 13 3 2 10" xfId="24937" xr:uid="{00000000-0005-0000-0000-000059650000}"/>
    <cellStyle name="常规 2 13 3 2 10 2" xfId="24938" xr:uid="{00000000-0005-0000-0000-00005A650000}"/>
    <cellStyle name="常规 2 13 3 2 11" xfId="24939" xr:uid="{00000000-0005-0000-0000-00005B650000}"/>
    <cellStyle name="常规 2 13 3 2 11 2" xfId="24940" xr:uid="{00000000-0005-0000-0000-00005C650000}"/>
    <cellStyle name="常规 2 13 3 2 12" xfId="24941" xr:uid="{00000000-0005-0000-0000-00005D650000}"/>
    <cellStyle name="常规 2 13 3 2 12 2" xfId="24942" xr:uid="{00000000-0005-0000-0000-00005E650000}"/>
    <cellStyle name="常规 2 13 3 2 13" xfId="24943" xr:uid="{00000000-0005-0000-0000-00005F650000}"/>
    <cellStyle name="常规 2 13 3 2 14" xfId="24944" xr:uid="{00000000-0005-0000-0000-000060650000}"/>
    <cellStyle name="常规 2 13 3 2 2" xfId="24945" xr:uid="{00000000-0005-0000-0000-000061650000}"/>
    <cellStyle name="常规 2 13 3 2 2 2" xfId="24946" xr:uid="{00000000-0005-0000-0000-000062650000}"/>
    <cellStyle name="常规 2 13 3 2 2 2 2" xfId="24947" xr:uid="{00000000-0005-0000-0000-000063650000}"/>
    <cellStyle name="常规 2 13 3 2 2 3" xfId="24948" xr:uid="{00000000-0005-0000-0000-000064650000}"/>
    <cellStyle name="常规 2 13 3 2 2 3 2" xfId="24949" xr:uid="{00000000-0005-0000-0000-000065650000}"/>
    <cellStyle name="常规 2 13 3 2 2 4" xfId="24950" xr:uid="{00000000-0005-0000-0000-000066650000}"/>
    <cellStyle name="常规 2 13 3 2 2 5" xfId="24951" xr:uid="{00000000-0005-0000-0000-000067650000}"/>
    <cellStyle name="常规 2 13 3 2 3" xfId="24952" xr:uid="{00000000-0005-0000-0000-000068650000}"/>
    <cellStyle name="常规 2 13 3 2 3 2" xfId="24953" xr:uid="{00000000-0005-0000-0000-000069650000}"/>
    <cellStyle name="常规 2 13 3 2 3 2 2" xfId="24954" xr:uid="{00000000-0005-0000-0000-00006A650000}"/>
    <cellStyle name="常规 2 13 3 2 3 3" xfId="24955" xr:uid="{00000000-0005-0000-0000-00006B650000}"/>
    <cellStyle name="常规 2 13 3 2 3 3 2" xfId="24956" xr:uid="{00000000-0005-0000-0000-00006C650000}"/>
    <cellStyle name="常规 2 13 3 2 3 4" xfId="24957" xr:uid="{00000000-0005-0000-0000-00006D650000}"/>
    <cellStyle name="常规 2 13 3 2 3 5" xfId="24958" xr:uid="{00000000-0005-0000-0000-00006E650000}"/>
    <cellStyle name="常规 2 13 3 2 4" xfId="24959" xr:uid="{00000000-0005-0000-0000-00006F650000}"/>
    <cellStyle name="常规 2 13 3 2 4 2" xfId="24960" xr:uid="{00000000-0005-0000-0000-000070650000}"/>
    <cellStyle name="常规 2 13 3 2 4 2 2" xfId="24961" xr:uid="{00000000-0005-0000-0000-000071650000}"/>
    <cellStyle name="常规 2 13 3 2 4 3" xfId="24962" xr:uid="{00000000-0005-0000-0000-000072650000}"/>
    <cellStyle name="常规 2 13 3 2 4 3 2" xfId="24963" xr:uid="{00000000-0005-0000-0000-000073650000}"/>
    <cellStyle name="常规 2 13 3 2 4 4" xfId="24964" xr:uid="{00000000-0005-0000-0000-000074650000}"/>
    <cellStyle name="常规 2 13 3 2 4 5" xfId="24965" xr:uid="{00000000-0005-0000-0000-000075650000}"/>
    <cellStyle name="常规 2 13 3 2 5" xfId="24966" xr:uid="{00000000-0005-0000-0000-000076650000}"/>
    <cellStyle name="常规 2 13 3 2 5 2" xfId="24967" xr:uid="{00000000-0005-0000-0000-000077650000}"/>
    <cellStyle name="常规 2 13 3 2 6" xfId="24968" xr:uid="{00000000-0005-0000-0000-000078650000}"/>
    <cellStyle name="常规 2 13 3 2 6 2" xfId="24969" xr:uid="{00000000-0005-0000-0000-000079650000}"/>
    <cellStyle name="常规 2 13 3 2 7" xfId="24970" xr:uid="{00000000-0005-0000-0000-00007A650000}"/>
    <cellStyle name="常规 2 13 3 2 7 2" xfId="24971" xr:uid="{00000000-0005-0000-0000-00007B650000}"/>
    <cellStyle name="常规 2 13 3 2 8" xfId="24972" xr:uid="{00000000-0005-0000-0000-00007C650000}"/>
    <cellStyle name="常规 2 13 3 2 8 2" xfId="24973" xr:uid="{00000000-0005-0000-0000-00007D650000}"/>
    <cellStyle name="常规 2 13 3 2 9" xfId="24974" xr:uid="{00000000-0005-0000-0000-00007E650000}"/>
    <cellStyle name="常规 2 13 3 2 9 2" xfId="24975" xr:uid="{00000000-0005-0000-0000-00007F650000}"/>
    <cellStyle name="常规 2 13 3 3" xfId="24976" xr:uid="{00000000-0005-0000-0000-000080650000}"/>
    <cellStyle name="常规 2 13 3 3 2" xfId="24977" xr:uid="{00000000-0005-0000-0000-000081650000}"/>
    <cellStyle name="常规 2 13 3 3 2 2" xfId="24978" xr:uid="{00000000-0005-0000-0000-000082650000}"/>
    <cellStyle name="常规 2 13 3 3 2 2 2" xfId="24979" xr:uid="{00000000-0005-0000-0000-000083650000}"/>
    <cellStyle name="常规 2 13 3 3 2 3" xfId="24980" xr:uid="{00000000-0005-0000-0000-000084650000}"/>
    <cellStyle name="常规 2 13 3 3 2 3 2" xfId="24981" xr:uid="{00000000-0005-0000-0000-000085650000}"/>
    <cellStyle name="常规 2 13 3 3 2 4" xfId="24982" xr:uid="{00000000-0005-0000-0000-000086650000}"/>
    <cellStyle name="常规 2 13 3 3 2 5" xfId="24983" xr:uid="{00000000-0005-0000-0000-000087650000}"/>
    <cellStyle name="常规 2 13 3 3 3" xfId="24984" xr:uid="{00000000-0005-0000-0000-000088650000}"/>
    <cellStyle name="常规 2 13 3 3 3 2" xfId="24985" xr:uid="{00000000-0005-0000-0000-000089650000}"/>
    <cellStyle name="常规 2 13 3 3 3 2 2" xfId="24986" xr:uid="{00000000-0005-0000-0000-00008A650000}"/>
    <cellStyle name="常规 2 13 3 3 3 3" xfId="24987" xr:uid="{00000000-0005-0000-0000-00008B650000}"/>
    <cellStyle name="常规 2 13 3 3 3 3 2" xfId="24988" xr:uid="{00000000-0005-0000-0000-00008C650000}"/>
    <cellStyle name="常规 2 13 3 3 3 4" xfId="24989" xr:uid="{00000000-0005-0000-0000-00008D650000}"/>
    <cellStyle name="常规 2 13 3 3 3 5" xfId="24990" xr:uid="{00000000-0005-0000-0000-00008E650000}"/>
    <cellStyle name="常规 2 13 3 3 4" xfId="24991" xr:uid="{00000000-0005-0000-0000-00008F650000}"/>
    <cellStyle name="常规 2 13 3 3 5" xfId="24992" xr:uid="{00000000-0005-0000-0000-000090650000}"/>
    <cellStyle name="常规 2 13 3 3 6" xfId="24993" xr:uid="{00000000-0005-0000-0000-000091650000}"/>
    <cellStyle name="常规 2 13 3 3 7" xfId="24994" xr:uid="{00000000-0005-0000-0000-000092650000}"/>
    <cellStyle name="常规 2 13 3 4" xfId="24995" xr:uid="{00000000-0005-0000-0000-000093650000}"/>
    <cellStyle name="常规 2 13 3 4 2" xfId="24996" xr:uid="{00000000-0005-0000-0000-000094650000}"/>
    <cellStyle name="常规 2 13 3 4 2 2" xfId="24997" xr:uid="{00000000-0005-0000-0000-000095650000}"/>
    <cellStyle name="常规 2 13 3 4 2 2 2" xfId="24998" xr:uid="{00000000-0005-0000-0000-000096650000}"/>
    <cellStyle name="常规 2 13 3 4 2 3" xfId="24999" xr:uid="{00000000-0005-0000-0000-000097650000}"/>
    <cellStyle name="常规 2 13 3 4 2 3 2" xfId="25000" xr:uid="{00000000-0005-0000-0000-000098650000}"/>
    <cellStyle name="常规 2 13 3 4 2 4" xfId="25001" xr:uid="{00000000-0005-0000-0000-000099650000}"/>
    <cellStyle name="常规 2 13 3 4 2 5" xfId="25002" xr:uid="{00000000-0005-0000-0000-00009A650000}"/>
    <cellStyle name="常规 2 13 3 4 3" xfId="25003" xr:uid="{00000000-0005-0000-0000-00009B650000}"/>
    <cellStyle name="常规 2 13 3 4 3 2" xfId="25004" xr:uid="{00000000-0005-0000-0000-00009C650000}"/>
    <cellStyle name="常规 2 13 3 4 3 2 2" xfId="25005" xr:uid="{00000000-0005-0000-0000-00009D650000}"/>
    <cellStyle name="常规 2 13 3 4 3 3" xfId="25006" xr:uid="{00000000-0005-0000-0000-00009E650000}"/>
    <cellStyle name="常规 2 13 3 4 3 3 2" xfId="25007" xr:uid="{00000000-0005-0000-0000-00009F650000}"/>
    <cellStyle name="常规 2 13 3 4 3 4" xfId="25008" xr:uid="{00000000-0005-0000-0000-0000A0650000}"/>
    <cellStyle name="常规 2 13 3 4 3 5" xfId="25009" xr:uid="{00000000-0005-0000-0000-0000A1650000}"/>
    <cellStyle name="常规 2 13 3 4 4" xfId="25010" xr:uid="{00000000-0005-0000-0000-0000A2650000}"/>
    <cellStyle name="常规 2 13 3 4 5" xfId="25011" xr:uid="{00000000-0005-0000-0000-0000A3650000}"/>
    <cellStyle name="常规 2 13 3 4 6" xfId="25012" xr:uid="{00000000-0005-0000-0000-0000A4650000}"/>
    <cellStyle name="常规 2 13 3 4 7" xfId="25013" xr:uid="{00000000-0005-0000-0000-0000A5650000}"/>
    <cellStyle name="常规 2 13 3 5" xfId="25014" xr:uid="{00000000-0005-0000-0000-0000A6650000}"/>
    <cellStyle name="常规 2 13 3 5 2" xfId="25015" xr:uid="{00000000-0005-0000-0000-0000A7650000}"/>
    <cellStyle name="常规 2 13 3 5 2 2" xfId="25016" xr:uid="{00000000-0005-0000-0000-0000A8650000}"/>
    <cellStyle name="常规 2 13 3 5 3" xfId="25017" xr:uid="{00000000-0005-0000-0000-0000A9650000}"/>
    <cellStyle name="常规 2 13 3 5 3 2" xfId="25018" xr:uid="{00000000-0005-0000-0000-0000AA650000}"/>
    <cellStyle name="常规 2 13 3 5 4" xfId="25019" xr:uid="{00000000-0005-0000-0000-0000AB650000}"/>
    <cellStyle name="常规 2 13 3 5 5" xfId="25020" xr:uid="{00000000-0005-0000-0000-0000AC650000}"/>
    <cellStyle name="常规 2 13 3 6" xfId="25021" xr:uid="{00000000-0005-0000-0000-0000AD650000}"/>
    <cellStyle name="常规 2 13 3 6 2" xfId="25022" xr:uid="{00000000-0005-0000-0000-0000AE650000}"/>
    <cellStyle name="常规 2 13 3 7" xfId="25023" xr:uid="{00000000-0005-0000-0000-0000AF650000}"/>
    <cellStyle name="常规 2 13 3 7 2" xfId="25024" xr:uid="{00000000-0005-0000-0000-0000B0650000}"/>
    <cellStyle name="常规 2 13 3 8" xfId="25025" xr:uid="{00000000-0005-0000-0000-0000B1650000}"/>
    <cellStyle name="常规 2 13 3 9" xfId="25026" xr:uid="{00000000-0005-0000-0000-0000B2650000}"/>
    <cellStyle name="常规 2 13 4" xfId="25027" xr:uid="{00000000-0005-0000-0000-0000B3650000}"/>
    <cellStyle name="常规 2 13 4 10" xfId="25028" xr:uid="{00000000-0005-0000-0000-0000B4650000}"/>
    <cellStyle name="常规 2 13 4 10 2" xfId="25029" xr:uid="{00000000-0005-0000-0000-0000B5650000}"/>
    <cellStyle name="常规 2 13 4 11" xfId="25030" xr:uid="{00000000-0005-0000-0000-0000B6650000}"/>
    <cellStyle name="常规 2 13 4 11 2" xfId="25031" xr:uid="{00000000-0005-0000-0000-0000B7650000}"/>
    <cellStyle name="常规 2 13 4 12" xfId="25032" xr:uid="{00000000-0005-0000-0000-0000B8650000}"/>
    <cellStyle name="常规 2 13 4 12 2" xfId="25033" xr:uid="{00000000-0005-0000-0000-0000B9650000}"/>
    <cellStyle name="常规 2 13 4 13" xfId="25034" xr:uid="{00000000-0005-0000-0000-0000BA650000}"/>
    <cellStyle name="常规 2 13 4 13 2" xfId="25035" xr:uid="{00000000-0005-0000-0000-0000BB650000}"/>
    <cellStyle name="常规 2 13 4 14" xfId="25036" xr:uid="{00000000-0005-0000-0000-0000BC650000}"/>
    <cellStyle name="常规 2 13 4 14 2" xfId="25037" xr:uid="{00000000-0005-0000-0000-0000BD650000}"/>
    <cellStyle name="常规 2 13 4 15" xfId="25038" xr:uid="{00000000-0005-0000-0000-0000BE650000}"/>
    <cellStyle name="常规 2 13 4 16" xfId="25039" xr:uid="{00000000-0005-0000-0000-0000BF650000}"/>
    <cellStyle name="常规 2 13 4 2" xfId="25040" xr:uid="{00000000-0005-0000-0000-0000C0650000}"/>
    <cellStyle name="常规 2 13 4 2 2" xfId="25041" xr:uid="{00000000-0005-0000-0000-0000C1650000}"/>
    <cellStyle name="常规 2 13 4 2 2 2" xfId="25042" xr:uid="{00000000-0005-0000-0000-0000C2650000}"/>
    <cellStyle name="常规 2 13 4 2 3" xfId="25043" xr:uid="{00000000-0005-0000-0000-0000C3650000}"/>
    <cellStyle name="常规 2 13 4 2 3 2" xfId="25044" xr:uid="{00000000-0005-0000-0000-0000C4650000}"/>
    <cellStyle name="常规 2 13 4 2 4" xfId="25045" xr:uid="{00000000-0005-0000-0000-0000C5650000}"/>
    <cellStyle name="常规 2 13 4 2 5" xfId="25046" xr:uid="{00000000-0005-0000-0000-0000C6650000}"/>
    <cellStyle name="常规 2 13 4 3" xfId="25047" xr:uid="{00000000-0005-0000-0000-0000C7650000}"/>
    <cellStyle name="常规 2 13 4 3 2" xfId="25048" xr:uid="{00000000-0005-0000-0000-0000C8650000}"/>
    <cellStyle name="常规 2 13 4 3 2 2" xfId="25049" xr:uid="{00000000-0005-0000-0000-0000C9650000}"/>
    <cellStyle name="常规 2 13 4 3 2 2 2" xfId="25050" xr:uid="{00000000-0005-0000-0000-0000CA650000}"/>
    <cellStyle name="常规 2 13 4 3 2 3" xfId="25051" xr:uid="{00000000-0005-0000-0000-0000CB650000}"/>
    <cellStyle name="常规 2 13 4 3 2 3 2" xfId="25052" xr:uid="{00000000-0005-0000-0000-0000CC650000}"/>
    <cellStyle name="常规 2 13 4 3 2 4" xfId="25053" xr:uid="{00000000-0005-0000-0000-0000CD650000}"/>
    <cellStyle name="常规 2 13 4 3 2 5" xfId="25054" xr:uid="{00000000-0005-0000-0000-0000CE650000}"/>
    <cellStyle name="常规 2 13 4 3 3" xfId="25055" xr:uid="{00000000-0005-0000-0000-0000CF650000}"/>
    <cellStyle name="常规 2 13 4 3 3 2" xfId="25056" xr:uid="{00000000-0005-0000-0000-0000D0650000}"/>
    <cellStyle name="常规 2 13 4 3 3 2 2" xfId="25057" xr:uid="{00000000-0005-0000-0000-0000D1650000}"/>
    <cellStyle name="常规 2 13 4 3 3 3" xfId="25058" xr:uid="{00000000-0005-0000-0000-0000D2650000}"/>
    <cellStyle name="常规 2 13 4 3 3 3 2" xfId="25059" xr:uid="{00000000-0005-0000-0000-0000D3650000}"/>
    <cellStyle name="常规 2 13 4 3 3 4" xfId="25060" xr:uid="{00000000-0005-0000-0000-0000D4650000}"/>
    <cellStyle name="常规 2 13 4 3 3 5" xfId="25061" xr:uid="{00000000-0005-0000-0000-0000D5650000}"/>
    <cellStyle name="常规 2 13 4 3 4" xfId="25062" xr:uid="{00000000-0005-0000-0000-0000D6650000}"/>
    <cellStyle name="常规 2 13 4 3 5" xfId="25063" xr:uid="{00000000-0005-0000-0000-0000D7650000}"/>
    <cellStyle name="常规 2 13 4 3 6" xfId="25064" xr:uid="{00000000-0005-0000-0000-0000D8650000}"/>
    <cellStyle name="常规 2 13 4 3 7" xfId="25065" xr:uid="{00000000-0005-0000-0000-0000D9650000}"/>
    <cellStyle name="常规 2 13 4 4" xfId="25066" xr:uid="{00000000-0005-0000-0000-0000DA650000}"/>
    <cellStyle name="常规 2 13 4 4 2" xfId="25067" xr:uid="{00000000-0005-0000-0000-0000DB650000}"/>
    <cellStyle name="常规 2 13 4 4 2 2" xfId="25068" xr:uid="{00000000-0005-0000-0000-0000DC650000}"/>
    <cellStyle name="常规 2 13 4 4 2 2 2" xfId="25069" xr:uid="{00000000-0005-0000-0000-0000DD650000}"/>
    <cellStyle name="常规 2 13 4 4 2 3" xfId="25070" xr:uid="{00000000-0005-0000-0000-0000DE650000}"/>
    <cellStyle name="常规 2 13 4 4 2 3 2" xfId="25071" xr:uid="{00000000-0005-0000-0000-0000DF650000}"/>
    <cellStyle name="常规 2 13 4 4 2 4" xfId="25072" xr:uid="{00000000-0005-0000-0000-0000E0650000}"/>
    <cellStyle name="常规 2 13 4 4 2 5" xfId="25073" xr:uid="{00000000-0005-0000-0000-0000E1650000}"/>
    <cellStyle name="常规 2 13 4 4 3" xfId="25074" xr:uid="{00000000-0005-0000-0000-0000E2650000}"/>
    <cellStyle name="常规 2 13 4 4 4" xfId="25075" xr:uid="{00000000-0005-0000-0000-0000E3650000}"/>
    <cellStyle name="常规 2 13 4 4 5" xfId="25076" xr:uid="{00000000-0005-0000-0000-0000E4650000}"/>
    <cellStyle name="常规 2 13 4 4 6" xfId="25077" xr:uid="{00000000-0005-0000-0000-0000E5650000}"/>
    <cellStyle name="常规 2 13 4 5" xfId="25078" xr:uid="{00000000-0005-0000-0000-0000E6650000}"/>
    <cellStyle name="常规 2 13 4 5 2" xfId="25079" xr:uid="{00000000-0005-0000-0000-0000E7650000}"/>
    <cellStyle name="常规 2 13 4 5 2 2" xfId="25080" xr:uid="{00000000-0005-0000-0000-0000E8650000}"/>
    <cellStyle name="常规 2 13 4 5 3" xfId="25081" xr:uid="{00000000-0005-0000-0000-0000E9650000}"/>
    <cellStyle name="常规 2 13 4 5 3 2" xfId="25082" xr:uid="{00000000-0005-0000-0000-0000EA650000}"/>
    <cellStyle name="常规 2 13 4 5 4" xfId="25083" xr:uid="{00000000-0005-0000-0000-0000EB650000}"/>
    <cellStyle name="常规 2 13 4 5 5" xfId="25084" xr:uid="{00000000-0005-0000-0000-0000EC650000}"/>
    <cellStyle name="常规 2 13 4 6" xfId="25085" xr:uid="{00000000-0005-0000-0000-0000ED650000}"/>
    <cellStyle name="常规 2 13 4 6 2" xfId="25086" xr:uid="{00000000-0005-0000-0000-0000EE650000}"/>
    <cellStyle name="常规 2 13 4 6 2 2" xfId="25087" xr:uid="{00000000-0005-0000-0000-0000EF650000}"/>
    <cellStyle name="常规 2 13 4 6 3" xfId="25088" xr:uid="{00000000-0005-0000-0000-0000F0650000}"/>
    <cellStyle name="常规 2 13 4 6 3 2" xfId="25089" xr:uid="{00000000-0005-0000-0000-0000F1650000}"/>
    <cellStyle name="常规 2 13 4 6 4" xfId="25090" xr:uid="{00000000-0005-0000-0000-0000F2650000}"/>
    <cellStyle name="常规 2 13 4 6 5" xfId="25091" xr:uid="{00000000-0005-0000-0000-0000F3650000}"/>
    <cellStyle name="常规 2 13 4 7" xfId="25092" xr:uid="{00000000-0005-0000-0000-0000F4650000}"/>
    <cellStyle name="常规 2 13 4 7 2" xfId="25093" xr:uid="{00000000-0005-0000-0000-0000F5650000}"/>
    <cellStyle name="常规 2 13 4 8" xfId="25094" xr:uid="{00000000-0005-0000-0000-0000F6650000}"/>
    <cellStyle name="常规 2 13 4 8 2" xfId="25095" xr:uid="{00000000-0005-0000-0000-0000F7650000}"/>
    <cellStyle name="常规 2 13 4 9" xfId="25096" xr:uid="{00000000-0005-0000-0000-0000F8650000}"/>
    <cellStyle name="常规 2 13 4 9 2" xfId="25097" xr:uid="{00000000-0005-0000-0000-0000F9650000}"/>
    <cellStyle name="常规 2 13 5" xfId="25098" xr:uid="{00000000-0005-0000-0000-0000FA650000}"/>
    <cellStyle name="常规 2 13 5 10" xfId="25099" xr:uid="{00000000-0005-0000-0000-0000FB650000}"/>
    <cellStyle name="常规 2 13 5 10 2" xfId="25100" xr:uid="{00000000-0005-0000-0000-0000FC650000}"/>
    <cellStyle name="常规 2 13 5 11" xfId="25101" xr:uid="{00000000-0005-0000-0000-0000FD650000}"/>
    <cellStyle name="常规 2 13 5 11 2" xfId="25102" xr:uid="{00000000-0005-0000-0000-0000FE650000}"/>
    <cellStyle name="常规 2 13 5 12" xfId="25103" xr:uid="{00000000-0005-0000-0000-0000FF650000}"/>
    <cellStyle name="常规 2 13 5 12 2" xfId="25104" xr:uid="{00000000-0005-0000-0000-000000660000}"/>
    <cellStyle name="常规 2 13 5 13" xfId="25105" xr:uid="{00000000-0005-0000-0000-000001660000}"/>
    <cellStyle name="常规 2 13 5 13 2" xfId="25106" xr:uid="{00000000-0005-0000-0000-000002660000}"/>
    <cellStyle name="常规 2 13 5 14" xfId="25107" xr:uid="{00000000-0005-0000-0000-000003660000}"/>
    <cellStyle name="常规 2 13 5 14 2" xfId="25108" xr:uid="{00000000-0005-0000-0000-000004660000}"/>
    <cellStyle name="常规 2 13 5 15" xfId="25109" xr:uid="{00000000-0005-0000-0000-000005660000}"/>
    <cellStyle name="常规 2 13 5 16" xfId="25110" xr:uid="{00000000-0005-0000-0000-000006660000}"/>
    <cellStyle name="常规 2 13 5 2" xfId="25111" xr:uid="{00000000-0005-0000-0000-000007660000}"/>
    <cellStyle name="常规 2 13 5 2 2" xfId="25112" xr:uid="{00000000-0005-0000-0000-000008660000}"/>
    <cellStyle name="常规 2 13 5 2 2 2" xfId="25113" xr:uid="{00000000-0005-0000-0000-000009660000}"/>
    <cellStyle name="常规 2 13 5 2 3" xfId="25114" xr:uid="{00000000-0005-0000-0000-00000A660000}"/>
    <cellStyle name="常规 2 13 5 2 3 2" xfId="25115" xr:uid="{00000000-0005-0000-0000-00000B660000}"/>
    <cellStyle name="常规 2 13 5 2 4" xfId="25116" xr:uid="{00000000-0005-0000-0000-00000C660000}"/>
    <cellStyle name="常规 2 13 5 2 5" xfId="25117" xr:uid="{00000000-0005-0000-0000-00000D660000}"/>
    <cellStyle name="常规 2 13 5 3" xfId="25118" xr:uid="{00000000-0005-0000-0000-00000E660000}"/>
    <cellStyle name="常规 2 13 5 3 2" xfId="25119" xr:uid="{00000000-0005-0000-0000-00000F660000}"/>
    <cellStyle name="常规 2 13 5 3 2 2" xfId="25120" xr:uid="{00000000-0005-0000-0000-000010660000}"/>
    <cellStyle name="常规 2 13 5 3 2 2 2" xfId="25121" xr:uid="{00000000-0005-0000-0000-000011660000}"/>
    <cellStyle name="常规 2 13 5 3 2 3" xfId="25122" xr:uid="{00000000-0005-0000-0000-000012660000}"/>
    <cellStyle name="常规 2 13 5 3 2 3 2" xfId="25123" xr:uid="{00000000-0005-0000-0000-000013660000}"/>
    <cellStyle name="常规 2 13 5 3 2 4" xfId="25124" xr:uid="{00000000-0005-0000-0000-000014660000}"/>
    <cellStyle name="常规 2 13 5 3 2 5" xfId="25125" xr:uid="{00000000-0005-0000-0000-000015660000}"/>
    <cellStyle name="常规 2 13 5 3 3" xfId="25126" xr:uid="{00000000-0005-0000-0000-000016660000}"/>
    <cellStyle name="常规 2 13 5 3 3 2" xfId="25127" xr:uid="{00000000-0005-0000-0000-000017660000}"/>
    <cellStyle name="常规 2 13 5 3 3 2 2" xfId="25128" xr:uid="{00000000-0005-0000-0000-000018660000}"/>
    <cellStyle name="常规 2 13 5 3 3 3" xfId="25129" xr:uid="{00000000-0005-0000-0000-000019660000}"/>
    <cellStyle name="常规 2 13 5 3 3 3 2" xfId="25130" xr:uid="{00000000-0005-0000-0000-00001A660000}"/>
    <cellStyle name="常规 2 13 5 3 3 4" xfId="25131" xr:uid="{00000000-0005-0000-0000-00001B660000}"/>
    <cellStyle name="常规 2 13 5 3 3 5" xfId="25132" xr:uid="{00000000-0005-0000-0000-00001C660000}"/>
    <cellStyle name="常规 2 13 5 3 4" xfId="25133" xr:uid="{00000000-0005-0000-0000-00001D660000}"/>
    <cellStyle name="常规 2 13 5 3 5" xfId="25134" xr:uid="{00000000-0005-0000-0000-00001E660000}"/>
    <cellStyle name="常规 2 13 5 3 6" xfId="25135" xr:uid="{00000000-0005-0000-0000-00001F660000}"/>
    <cellStyle name="常规 2 13 5 3 7" xfId="25136" xr:uid="{00000000-0005-0000-0000-000020660000}"/>
    <cellStyle name="常规 2 13 5 4" xfId="25137" xr:uid="{00000000-0005-0000-0000-000021660000}"/>
    <cellStyle name="常规 2 13 5 4 2" xfId="25138" xr:uid="{00000000-0005-0000-0000-000022660000}"/>
    <cellStyle name="常规 2 13 5 4 2 2" xfId="25139" xr:uid="{00000000-0005-0000-0000-000023660000}"/>
    <cellStyle name="常规 2 13 5 4 2 2 2" xfId="25140" xr:uid="{00000000-0005-0000-0000-000024660000}"/>
    <cellStyle name="常规 2 13 5 4 2 3" xfId="25141" xr:uid="{00000000-0005-0000-0000-000025660000}"/>
    <cellStyle name="常规 2 13 5 4 2 3 2" xfId="25142" xr:uid="{00000000-0005-0000-0000-000026660000}"/>
    <cellStyle name="常规 2 13 5 4 2 4" xfId="25143" xr:uid="{00000000-0005-0000-0000-000027660000}"/>
    <cellStyle name="常规 2 13 5 4 2 5" xfId="25144" xr:uid="{00000000-0005-0000-0000-000028660000}"/>
    <cellStyle name="常规 2 13 5 4 3" xfId="25145" xr:uid="{00000000-0005-0000-0000-000029660000}"/>
    <cellStyle name="常规 2 13 5 4 4" xfId="25146" xr:uid="{00000000-0005-0000-0000-00002A660000}"/>
    <cellStyle name="常规 2 13 5 4 5" xfId="25147" xr:uid="{00000000-0005-0000-0000-00002B660000}"/>
    <cellStyle name="常规 2 13 5 4 6" xfId="25148" xr:uid="{00000000-0005-0000-0000-00002C660000}"/>
    <cellStyle name="常规 2 13 5 5" xfId="25149" xr:uid="{00000000-0005-0000-0000-00002D660000}"/>
    <cellStyle name="常规 2 13 5 5 2" xfId="25150" xr:uid="{00000000-0005-0000-0000-00002E660000}"/>
    <cellStyle name="常规 2 13 5 5 2 2" xfId="25151" xr:uid="{00000000-0005-0000-0000-00002F660000}"/>
    <cellStyle name="常规 2 13 5 5 3" xfId="25152" xr:uid="{00000000-0005-0000-0000-000030660000}"/>
    <cellStyle name="常规 2 13 5 5 3 2" xfId="25153" xr:uid="{00000000-0005-0000-0000-000031660000}"/>
    <cellStyle name="常规 2 13 5 5 4" xfId="25154" xr:uid="{00000000-0005-0000-0000-000032660000}"/>
    <cellStyle name="常规 2 13 5 5 5" xfId="25155" xr:uid="{00000000-0005-0000-0000-000033660000}"/>
    <cellStyle name="常规 2 13 5 6" xfId="25156" xr:uid="{00000000-0005-0000-0000-000034660000}"/>
    <cellStyle name="常规 2 13 5 6 2" xfId="25157" xr:uid="{00000000-0005-0000-0000-000035660000}"/>
    <cellStyle name="常规 2 13 5 6 2 2" xfId="25158" xr:uid="{00000000-0005-0000-0000-000036660000}"/>
    <cellStyle name="常规 2 13 5 6 3" xfId="25159" xr:uid="{00000000-0005-0000-0000-000037660000}"/>
    <cellStyle name="常规 2 13 5 6 3 2" xfId="25160" xr:uid="{00000000-0005-0000-0000-000038660000}"/>
    <cellStyle name="常规 2 13 5 6 4" xfId="25161" xr:uid="{00000000-0005-0000-0000-000039660000}"/>
    <cellStyle name="常规 2 13 5 6 5" xfId="25162" xr:uid="{00000000-0005-0000-0000-00003A660000}"/>
    <cellStyle name="常规 2 13 5 7" xfId="25163" xr:uid="{00000000-0005-0000-0000-00003B660000}"/>
    <cellStyle name="常规 2 13 5 7 2" xfId="25164" xr:uid="{00000000-0005-0000-0000-00003C660000}"/>
    <cellStyle name="常规 2 13 5 8" xfId="25165" xr:uid="{00000000-0005-0000-0000-00003D660000}"/>
    <cellStyle name="常规 2 13 5 8 2" xfId="25166" xr:uid="{00000000-0005-0000-0000-00003E660000}"/>
    <cellStyle name="常规 2 13 5 9" xfId="25167" xr:uid="{00000000-0005-0000-0000-00003F660000}"/>
    <cellStyle name="常规 2 13 5 9 2" xfId="25168" xr:uid="{00000000-0005-0000-0000-000040660000}"/>
    <cellStyle name="常规 2 13 6" xfId="25169" xr:uid="{00000000-0005-0000-0000-000041660000}"/>
    <cellStyle name="常规 2 13 6 2" xfId="25170" xr:uid="{00000000-0005-0000-0000-000042660000}"/>
    <cellStyle name="常规 2 13 7" xfId="25171" xr:uid="{00000000-0005-0000-0000-000043660000}"/>
    <cellStyle name="常规 2 13 7 2" xfId="25172" xr:uid="{00000000-0005-0000-0000-000044660000}"/>
    <cellStyle name="常规 2 13 8" xfId="25173" xr:uid="{00000000-0005-0000-0000-000045660000}"/>
    <cellStyle name="常规 2 13 8 2" xfId="25174" xr:uid="{00000000-0005-0000-0000-000046660000}"/>
    <cellStyle name="常规 2 13 9" xfId="25175" xr:uid="{00000000-0005-0000-0000-000047660000}"/>
    <cellStyle name="常规 2 13 9 2" xfId="25176" xr:uid="{00000000-0005-0000-0000-000048660000}"/>
    <cellStyle name="常规 2 14" xfId="25177" xr:uid="{00000000-0005-0000-0000-000049660000}"/>
    <cellStyle name="常规 2 14 10" xfId="25178" xr:uid="{00000000-0005-0000-0000-00004A660000}"/>
    <cellStyle name="常规 2 14 11" xfId="25179" xr:uid="{00000000-0005-0000-0000-00004B660000}"/>
    <cellStyle name="常规 2 14 12" xfId="25180" xr:uid="{00000000-0005-0000-0000-00004C660000}"/>
    <cellStyle name="常规 2 14 13" xfId="25181" xr:uid="{00000000-0005-0000-0000-00004D660000}"/>
    <cellStyle name="常规 2 14 14" xfId="25182" xr:uid="{00000000-0005-0000-0000-00004E660000}"/>
    <cellStyle name="常规 2 14 15" xfId="25183" xr:uid="{00000000-0005-0000-0000-00004F660000}"/>
    <cellStyle name="常规 2 14 16" xfId="25184" xr:uid="{00000000-0005-0000-0000-000050660000}"/>
    <cellStyle name="常规 2 14 16 2" xfId="25185" xr:uid="{00000000-0005-0000-0000-000051660000}"/>
    <cellStyle name="常规 2 14 17" xfId="25186" xr:uid="{00000000-0005-0000-0000-000052660000}"/>
    <cellStyle name="常规 2 14 17 2" xfId="25187" xr:uid="{00000000-0005-0000-0000-000053660000}"/>
    <cellStyle name="常规 2 14 18" xfId="25188" xr:uid="{00000000-0005-0000-0000-000054660000}"/>
    <cellStyle name="常规 2 14 18 2" xfId="25189" xr:uid="{00000000-0005-0000-0000-000055660000}"/>
    <cellStyle name="常规 2 14 19" xfId="25190" xr:uid="{00000000-0005-0000-0000-000056660000}"/>
    <cellStyle name="常规 2 14 19 2" xfId="25191" xr:uid="{00000000-0005-0000-0000-000057660000}"/>
    <cellStyle name="常规 2 14 2" xfId="25192" xr:uid="{00000000-0005-0000-0000-000058660000}"/>
    <cellStyle name="常规 2 14 2 10" xfId="25193" xr:uid="{00000000-0005-0000-0000-000059660000}"/>
    <cellStyle name="常规 2 14 2 10 2" xfId="25194" xr:uid="{00000000-0005-0000-0000-00005A660000}"/>
    <cellStyle name="常规 2 14 2 10 2 2" xfId="25195" xr:uid="{00000000-0005-0000-0000-00005B660000}"/>
    <cellStyle name="常规 2 14 2 10 3" xfId="25196" xr:uid="{00000000-0005-0000-0000-00005C660000}"/>
    <cellStyle name="常规 2 14 2 10 3 2" xfId="25197" xr:uid="{00000000-0005-0000-0000-00005D660000}"/>
    <cellStyle name="常规 2 14 2 10 4" xfId="25198" xr:uid="{00000000-0005-0000-0000-00005E660000}"/>
    <cellStyle name="常规 2 14 2 10 4 2" xfId="25199" xr:uid="{00000000-0005-0000-0000-00005F660000}"/>
    <cellStyle name="常规 2 14 2 10 5" xfId="25200" xr:uid="{00000000-0005-0000-0000-000060660000}"/>
    <cellStyle name="常规 2 14 2 10 5 2" xfId="25201" xr:uid="{00000000-0005-0000-0000-000061660000}"/>
    <cellStyle name="常规 2 14 2 10 6" xfId="25202" xr:uid="{00000000-0005-0000-0000-000062660000}"/>
    <cellStyle name="常规 2 14 2 10 6 2" xfId="25203" xr:uid="{00000000-0005-0000-0000-000063660000}"/>
    <cellStyle name="常规 2 14 2 11" xfId="25204" xr:uid="{00000000-0005-0000-0000-000064660000}"/>
    <cellStyle name="常规 2 14 2 11 2" xfId="25205" xr:uid="{00000000-0005-0000-0000-000065660000}"/>
    <cellStyle name="常规 2 14 2 11 2 2" xfId="25206" xr:uid="{00000000-0005-0000-0000-000066660000}"/>
    <cellStyle name="常规 2 14 2 11 3" xfId="25207" xr:uid="{00000000-0005-0000-0000-000067660000}"/>
    <cellStyle name="常规 2 14 2 11 3 2" xfId="25208" xr:uid="{00000000-0005-0000-0000-000068660000}"/>
    <cellStyle name="常规 2 14 2 11 4" xfId="25209" xr:uid="{00000000-0005-0000-0000-000069660000}"/>
    <cellStyle name="常规 2 14 2 11 4 2" xfId="25210" xr:uid="{00000000-0005-0000-0000-00006A660000}"/>
    <cellStyle name="常规 2 14 2 11 5" xfId="25211" xr:uid="{00000000-0005-0000-0000-00006B660000}"/>
    <cellStyle name="常规 2 14 2 11 5 2" xfId="25212" xr:uid="{00000000-0005-0000-0000-00006C660000}"/>
    <cellStyle name="常规 2 14 2 11 6" xfId="25213" xr:uid="{00000000-0005-0000-0000-00006D660000}"/>
    <cellStyle name="常规 2 14 2 11 6 2" xfId="25214" xr:uid="{00000000-0005-0000-0000-00006E660000}"/>
    <cellStyle name="常规 2 14 2 12" xfId="25215" xr:uid="{00000000-0005-0000-0000-00006F660000}"/>
    <cellStyle name="常规 2 14 2 12 2" xfId="25216" xr:uid="{00000000-0005-0000-0000-000070660000}"/>
    <cellStyle name="常规 2 14 2 12 2 2" xfId="25217" xr:uid="{00000000-0005-0000-0000-000071660000}"/>
    <cellStyle name="常规 2 14 2 12 3" xfId="25218" xr:uid="{00000000-0005-0000-0000-000072660000}"/>
    <cellStyle name="常规 2 14 2 12 3 2" xfId="25219" xr:uid="{00000000-0005-0000-0000-000073660000}"/>
    <cellStyle name="常规 2 14 2 12 4" xfId="25220" xr:uid="{00000000-0005-0000-0000-000074660000}"/>
    <cellStyle name="常规 2 14 2 12 4 2" xfId="25221" xr:uid="{00000000-0005-0000-0000-000075660000}"/>
    <cellStyle name="常规 2 14 2 12 5" xfId="25222" xr:uid="{00000000-0005-0000-0000-000076660000}"/>
    <cellStyle name="常规 2 14 2 12 5 2" xfId="25223" xr:uid="{00000000-0005-0000-0000-000077660000}"/>
    <cellStyle name="常规 2 14 2 12 6" xfId="25224" xr:uid="{00000000-0005-0000-0000-000078660000}"/>
    <cellStyle name="常规 2 14 2 12 6 2" xfId="25225" xr:uid="{00000000-0005-0000-0000-000079660000}"/>
    <cellStyle name="常规 2 14 2 13" xfId="25226" xr:uid="{00000000-0005-0000-0000-00007A660000}"/>
    <cellStyle name="常规 2 14 2 13 2" xfId="25227" xr:uid="{00000000-0005-0000-0000-00007B660000}"/>
    <cellStyle name="常规 2 14 2 13 2 2" xfId="25228" xr:uid="{00000000-0005-0000-0000-00007C660000}"/>
    <cellStyle name="常规 2 14 2 13 2 2 2" xfId="25229" xr:uid="{00000000-0005-0000-0000-00007D660000}"/>
    <cellStyle name="常规 2 14 2 13 2 3" xfId="25230" xr:uid="{00000000-0005-0000-0000-00007E660000}"/>
    <cellStyle name="常规 2 14 2 13 2 3 2" xfId="25231" xr:uid="{00000000-0005-0000-0000-00007F660000}"/>
    <cellStyle name="常规 2 14 2 13 2 4" xfId="25232" xr:uid="{00000000-0005-0000-0000-000080660000}"/>
    <cellStyle name="常规 2 14 2 13 2 5" xfId="25233" xr:uid="{00000000-0005-0000-0000-000081660000}"/>
    <cellStyle name="常规 2 14 2 13 3" xfId="25234" xr:uid="{00000000-0005-0000-0000-000082660000}"/>
    <cellStyle name="常规 2 14 2 13 3 2" xfId="25235" xr:uid="{00000000-0005-0000-0000-000083660000}"/>
    <cellStyle name="常规 2 14 2 13 3 2 2" xfId="25236" xr:uid="{00000000-0005-0000-0000-000084660000}"/>
    <cellStyle name="常规 2 14 2 13 3 3" xfId="25237" xr:uid="{00000000-0005-0000-0000-000085660000}"/>
    <cellStyle name="常规 2 14 2 13 3 3 2" xfId="25238" xr:uid="{00000000-0005-0000-0000-000086660000}"/>
    <cellStyle name="常规 2 14 2 13 3 4" xfId="25239" xr:uid="{00000000-0005-0000-0000-000087660000}"/>
    <cellStyle name="常规 2 14 2 13 3 5" xfId="25240" xr:uid="{00000000-0005-0000-0000-000088660000}"/>
    <cellStyle name="常规 2 14 2 13 4" xfId="25241" xr:uid="{00000000-0005-0000-0000-000089660000}"/>
    <cellStyle name="常规 2 14 2 13 5" xfId="25242" xr:uid="{00000000-0005-0000-0000-00008A660000}"/>
    <cellStyle name="常规 2 14 2 13 6" xfId="25243" xr:uid="{00000000-0005-0000-0000-00008B660000}"/>
    <cellStyle name="常规 2 14 2 13 7" xfId="25244" xr:uid="{00000000-0005-0000-0000-00008C660000}"/>
    <cellStyle name="常规 2 14 2 14" xfId="25245" xr:uid="{00000000-0005-0000-0000-00008D660000}"/>
    <cellStyle name="常规 2 14 2 14 2" xfId="25246" xr:uid="{00000000-0005-0000-0000-00008E660000}"/>
    <cellStyle name="常规 2 14 2 14 2 2" xfId="25247" xr:uid="{00000000-0005-0000-0000-00008F660000}"/>
    <cellStyle name="常规 2 14 2 14 2 2 2" xfId="25248" xr:uid="{00000000-0005-0000-0000-000090660000}"/>
    <cellStyle name="常规 2 14 2 14 2 3" xfId="25249" xr:uid="{00000000-0005-0000-0000-000091660000}"/>
    <cellStyle name="常规 2 14 2 14 2 3 2" xfId="25250" xr:uid="{00000000-0005-0000-0000-000092660000}"/>
    <cellStyle name="常规 2 14 2 14 2 4" xfId="25251" xr:uid="{00000000-0005-0000-0000-000093660000}"/>
    <cellStyle name="常规 2 14 2 14 2 4 2" xfId="25252" xr:uid="{00000000-0005-0000-0000-000094660000}"/>
    <cellStyle name="常规 2 14 2 14 2 5" xfId="25253" xr:uid="{00000000-0005-0000-0000-000095660000}"/>
    <cellStyle name="常规 2 14 2 14 2 5 2" xfId="25254" xr:uid="{00000000-0005-0000-0000-000096660000}"/>
    <cellStyle name="常规 2 14 2 14 2 6" xfId="25255" xr:uid="{00000000-0005-0000-0000-000097660000}"/>
    <cellStyle name="常规 2 14 2 14 2 6 2" xfId="25256" xr:uid="{00000000-0005-0000-0000-000098660000}"/>
    <cellStyle name="常规 2 14 2 14 3" xfId="25257" xr:uid="{00000000-0005-0000-0000-000099660000}"/>
    <cellStyle name="常规 2 14 2 14 3 2" xfId="25258" xr:uid="{00000000-0005-0000-0000-00009A660000}"/>
    <cellStyle name="常规 2 14 2 14 3 2 2" xfId="25259" xr:uid="{00000000-0005-0000-0000-00009B660000}"/>
    <cellStyle name="常规 2 14 2 14 3 3" xfId="25260" xr:uid="{00000000-0005-0000-0000-00009C660000}"/>
    <cellStyle name="常规 2 14 2 14 3 3 2" xfId="25261" xr:uid="{00000000-0005-0000-0000-00009D660000}"/>
    <cellStyle name="常规 2 14 2 14 3 4" xfId="25262" xr:uid="{00000000-0005-0000-0000-00009E660000}"/>
    <cellStyle name="常规 2 14 2 14 3 4 2" xfId="25263" xr:uid="{00000000-0005-0000-0000-00009F660000}"/>
    <cellStyle name="常规 2 14 2 14 3 5" xfId="25264" xr:uid="{00000000-0005-0000-0000-0000A0660000}"/>
    <cellStyle name="常规 2 14 2 14 3 5 2" xfId="25265" xr:uid="{00000000-0005-0000-0000-0000A1660000}"/>
    <cellStyle name="常规 2 14 2 14 3 6" xfId="25266" xr:uid="{00000000-0005-0000-0000-0000A2660000}"/>
    <cellStyle name="常规 2 14 2 14 3 6 2" xfId="25267" xr:uid="{00000000-0005-0000-0000-0000A3660000}"/>
    <cellStyle name="常规 2 14 2 14 4" xfId="25268" xr:uid="{00000000-0005-0000-0000-0000A4660000}"/>
    <cellStyle name="常规 2 14 2 14 5" xfId="25269" xr:uid="{00000000-0005-0000-0000-0000A5660000}"/>
    <cellStyle name="常规 2 14 2 14 6" xfId="25270" xr:uid="{00000000-0005-0000-0000-0000A6660000}"/>
    <cellStyle name="常规 2 14 2 14 7" xfId="25271" xr:uid="{00000000-0005-0000-0000-0000A7660000}"/>
    <cellStyle name="常规 2 14 2 15" xfId="25272" xr:uid="{00000000-0005-0000-0000-0000A8660000}"/>
    <cellStyle name="常规 2 14 2 15 2" xfId="25273" xr:uid="{00000000-0005-0000-0000-0000A9660000}"/>
    <cellStyle name="常规 2 14 2 15 2 2" xfId="25274" xr:uid="{00000000-0005-0000-0000-0000AA660000}"/>
    <cellStyle name="常规 2 14 2 15 3" xfId="25275" xr:uid="{00000000-0005-0000-0000-0000AB660000}"/>
    <cellStyle name="常规 2 14 2 15 3 2" xfId="25276" xr:uid="{00000000-0005-0000-0000-0000AC660000}"/>
    <cellStyle name="常规 2 14 2 15 4" xfId="25277" xr:uid="{00000000-0005-0000-0000-0000AD660000}"/>
    <cellStyle name="常规 2 14 2 15 4 2" xfId="25278" xr:uid="{00000000-0005-0000-0000-0000AE660000}"/>
    <cellStyle name="常规 2 14 2 15 5" xfId="25279" xr:uid="{00000000-0005-0000-0000-0000AF660000}"/>
    <cellStyle name="常规 2 14 2 15 5 2" xfId="25280" xr:uid="{00000000-0005-0000-0000-0000B0660000}"/>
    <cellStyle name="常规 2 14 2 15 6" xfId="25281" xr:uid="{00000000-0005-0000-0000-0000B1660000}"/>
    <cellStyle name="常规 2 14 2 15 6 2" xfId="25282" xr:uid="{00000000-0005-0000-0000-0000B2660000}"/>
    <cellStyle name="常规 2 14 2 2" xfId="25283" xr:uid="{00000000-0005-0000-0000-0000B3660000}"/>
    <cellStyle name="常规 2 14 2 2 10" xfId="25284" xr:uid="{00000000-0005-0000-0000-0000B4660000}"/>
    <cellStyle name="常规 2 14 2 2 10 2" xfId="25285" xr:uid="{00000000-0005-0000-0000-0000B5660000}"/>
    <cellStyle name="常规 2 14 2 2 2" xfId="25286" xr:uid="{00000000-0005-0000-0000-0000B6660000}"/>
    <cellStyle name="常规 2 14 2 2 2 2" xfId="25287" xr:uid="{00000000-0005-0000-0000-0000B7660000}"/>
    <cellStyle name="常规 2 14 2 2 2 2 2" xfId="25288" xr:uid="{00000000-0005-0000-0000-0000B8660000}"/>
    <cellStyle name="常规 2 14 2 2 2 3" xfId="25289" xr:uid="{00000000-0005-0000-0000-0000B9660000}"/>
    <cellStyle name="常规 2 14 2 2 2 3 2" xfId="25290" xr:uid="{00000000-0005-0000-0000-0000BA660000}"/>
    <cellStyle name="常规 2 14 2 2 2 4" xfId="25291" xr:uid="{00000000-0005-0000-0000-0000BB660000}"/>
    <cellStyle name="常规 2 14 2 2 2 5" xfId="25292" xr:uid="{00000000-0005-0000-0000-0000BC660000}"/>
    <cellStyle name="常规 2 14 2 2 3" xfId="25293" xr:uid="{00000000-0005-0000-0000-0000BD660000}"/>
    <cellStyle name="常规 2 14 2 2 3 10" xfId="25294" xr:uid="{00000000-0005-0000-0000-0000BE660000}"/>
    <cellStyle name="常规 2 14 2 2 3 10 2" xfId="25295" xr:uid="{00000000-0005-0000-0000-0000BF660000}"/>
    <cellStyle name="常规 2 14 2 2 3 11" xfId="25296" xr:uid="{00000000-0005-0000-0000-0000C0660000}"/>
    <cellStyle name="常规 2 14 2 2 3 11 2" xfId="25297" xr:uid="{00000000-0005-0000-0000-0000C1660000}"/>
    <cellStyle name="常规 2 14 2 2 3 12" xfId="25298" xr:uid="{00000000-0005-0000-0000-0000C2660000}"/>
    <cellStyle name="常规 2 14 2 2 3 12 2" xfId="25299" xr:uid="{00000000-0005-0000-0000-0000C3660000}"/>
    <cellStyle name="常规 2 14 2 2 3 13" xfId="25300" xr:uid="{00000000-0005-0000-0000-0000C4660000}"/>
    <cellStyle name="常规 2 14 2 2 3 14" xfId="25301" xr:uid="{00000000-0005-0000-0000-0000C5660000}"/>
    <cellStyle name="常规 2 14 2 2 3 2" xfId="25302" xr:uid="{00000000-0005-0000-0000-0000C6660000}"/>
    <cellStyle name="常规 2 14 2 2 3 2 2" xfId="25303" xr:uid="{00000000-0005-0000-0000-0000C7660000}"/>
    <cellStyle name="常规 2 14 2 2 3 2 2 2" xfId="25304" xr:uid="{00000000-0005-0000-0000-0000C8660000}"/>
    <cellStyle name="常规 2 14 2 2 3 2 3" xfId="25305" xr:uid="{00000000-0005-0000-0000-0000C9660000}"/>
    <cellStyle name="常规 2 14 2 2 3 2 3 2" xfId="25306" xr:uid="{00000000-0005-0000-0000-0000CA660000}"/>
    <cellStyle name="常规 2 14 2 2 3 2 4" xfId="25307" xr:uid="{00000000-0005-0000-0000-0000CB660000}"/>
    <cellStyle name="常规 2 14 2 2 3 2 5" xfId="25308" xr:uid="{00000000-0005-0000-0000-0000CC660000}"/>
    <cellStyle name="常规 2 14 2 2 3 3" xfId="25309" xr:uid="{00000000-0005-0000-0000-0000CD660000}"/>
    <cellStyle name="常规 2 14 2 2 3 3 2" xfId="25310" xr:uid="{00000000-0005-0000-0000-0000CE660000}"/>
    <cellStyle name="常规 2 14 2 2 3 3 2 2" xfId="25311" xr:uid="{00000000-0005-0000-0000-0000CF660000}"/>
    <cellStyle name="常规 2 14 2 2 3 3 3" xfId="25312" xr:uid="{00000000-0005-0000-0000-0000D0660000}"/>
    <cellStyle name="常规 2 14 2 2 3 3 3 2" xfId="25313" xr:uid="{00000000-0005-0000-0000-0000D1660000}"/>
    <cellStyle name="常规 2 14 2 2 3 3 4" xfId="25314" xr:uid="{00000000-0005-0000-0000-0000D2660000}"/>
    <cellStyle name="常规 2 14 2 2 3 3 5" xfId="25315" xr:uid="{00000000-0005-0000-0000-0000D3660000}"/>
    <cellStyle name="常规 2 14 2 2 3 4" xfId="25316" xr:uid="{00000000-0005-0000-0000-0000D4660000}"/>
    <cellStyle name="常规 2 14 2 2 3 4 2" xfId="25317" xr:uid="{00000000-0005-0000-0000-0000D5660000}"/>
    <cellStyle name="常规 2 14 2 2 3 4 2 2" xfId="25318" xr:uid="{00000000-0005-0000-0000-0000D6660000}"/>
    <cellStyle name="常规 2 14 2 2 3 4 3" xfId="25319" xr:uid="{00000000-0005-0000-0000-0000D7660000}"/>
    <cellStyle name="常规 2 14 2 2 3 4 3 2" xfId="25320" xr:uid="{00000000-0005-0000-0000-0000D8660000}"/>
    <cellStyle name="常规 2 14 2 2 3 4 4" xfId="25321" xr:uid="{00000000-0005-0000-0000-0000D9660000}"/>
    <cellStyle name="常规 2 14 2 2 3 4 5" xfId="25322" xr:uid="{00000000-0005-0000-0000-0000DA660000}"/>
    <cellStyle name="常规 2 14 2 2 3 5" xfId="25323" xr:uid="{00000000-0005-0000-0000-0000DB660000}"/>
    <cellStyle name="常规 2 14 2 2 3 5 2" xfId="25324" xr:uid="{00000000-0005-0000-0000-0000DC660000}"/>
    <cellStyle name="常规 2 14 2 2 3 6" xfId="25325" xr:uid="{00000000-0005-0000-0000-0000DD660000}"/>
    <cellStyle name="常规 2 14 2 2 3 6 2" xfId="25326" xr:uid="{00000000-0005-0000-0000-0000DE660000}"/>
    <cellStyle name="常规 2 14 2 2 3 7" xfId="25327" xr:uid="{00000000-0005-0000-0000-0000DF660000}"/>
    <cellStyle name="常规 2 14 2 2 3 7 2" xfId="25328" xr:uid="{00000000-0005-0000-0000-0000E0660000}"/>
    <cellStyle name="常规 2 14 2 2 3 8" xfId="25329" xr:uid="{00000000-0005-0000-0000-0000E1660000}"/>
    <cellStyle name="常规 2 14 2 2 3 8 2" xfId="25330" xr:uid="{00000000-0005-0000-0000-0000E2660000}"/>
    <cellStyle name="常规 2 14 2 2 3 9" xfId="25331" xr:uid="{00000000-0005-0000-0000-0000E3660000}"/>
    <cellStyle name="常规 2 14 2 2 3 9 2" xfId="25332" xr:uid="{00000000-0005-0000-0000-0000E4660000}"/>
    <cellStyle name="常规 2 14 2 2 4" xfId="25333" xr:uid="{00000000-0005-0000-0000-0000E5660000}"/>
    <cellStyle name="常规 2 14 2 2 4 2" xfId="25334" xr:uid="{00000000-0005-0000-0000-0000E6660000}"/>
    <cellStyle name="常规 2 14 2 2 4 2 2" xfId="25335" xr:uid="{00000000-0005-0000-0000-0000E7660000}"/>
    <cellStyle name="常规 2 14 2 2 4 3" xfId="25336" xr:uid="{00000000-0005-0000-0000-0000E8660000}"/>
    <cellStyle name="常规 2 14 2 2 4 3 2" xfId="25337" xr:uid="{00000000-0005-0000-0000-0000E9660000}"/>
    <cellStyle name="常规 2 14 2 2 4 4" xfId="25338" xr:uid="{00000000-0005-0000-0000-0000EA660000}"/>
    <cellStyle name="常规 2 14 2 2 4 5" xfId="25339" xr:uid="{00000000-0005-0000-0000-0000EB660000}"/>
    <cellStyle name="常规 2 14 2 2 5" xfId="25340" xr:uid="{00000000-0005-0000-0000-0000EC660000}"/>
    <cellStyle name="常规 2 14 2 2 5 2" xfId="25341" xr:uid="{00000000-0005-0000-0000-0000ED660000}"/>
    <cellStyle name="常规 2 14 2 2 5 2 2" xfId="25342" xr:uid="{00000000-0005-0000-0000-0000EE660000}"/>
    <cellStyle name="常规 2 14 2 2 5 3" xfId="25343" xr:uid="{00000000-0005-0000-0000-0000EF660000}"/>
    <cellStyle name="常规 2 14 2 2 5 3 2" xfId="25344" xr:uid="{00000000-0005-0000-0000-0000F0660000}"/>
    <cellStyle name="常规 2 14 2 2 5 4" xfId="25345" xr:uid="{00000000-0005-0000-0000-0000F1660000}"/>
    <cellStyle name="常规 2 14 2 2 5 5" xfId="25346" xr:uid="{00000000-0005-0000-0000-0000F2660000}"/>
    <cellStyle name="常规 2 14 2 2 6" xfId="25347" xr:uid="{00000000-0005-0000-0000-0000F3660000}"/>
    <cellStyle name="常规 2 14 2 2 6 2" xfId="25348" xr:uid="{00000000-0005-0000-0000-0000F4660000}"/>
    <cellStyle name="常规 2 14 2 2 7" xfId="25349" xr:uid="{00000000-0005-0000-0000-0000F5660000}"/>
    <cellStyle name="常规 2 14 2 2 7 2" xfId="25350" xr:uid="{00000000-0005-0000-0000-0000F6660000}"/>
    <cellStyle name="常规 2 14 2 2 8" xfId="25351" xr:uid="{00000000-0005-0000-0000-0000F7660000}"/>
    <cellStyle name="常规 2 14 2 2 8 2" xfId="25352" xr:uid="{00000000-0005-0000-0000-0000F8660000}"/>
    <cellStyle name="常规 2 14 2 2 9" xfId="25353" xr:uid="{00000000-0005-0000-0000-0000F9660000}"/>
    <cellStyle name="常规 2 14 2 2 9 2" xfId="25354" xr:uid="{00000000-0005-0000-0000-0000FA660000}"/>
    <cellStyle name="常规 2 14 2 3" xfId="25355" xr:uid="{00000000-0005-0000-0000-0000FB660000}"/>
    <cellStyle name="常规 2 14 2 3 2" xfId="25356" xr:uid="{00000000-0005-0000-0000-0000FC660000}"/>
    <cellStyle name="常规 2 14 2 3 2 10" xfId="25357" xr:uid="{00000000-0005-0000-0000-0000FD660000}"/>
    <cellStyle name="常规 2 14 2 3 2 10 2" xfId="25358" xr:uid="{00000000-0005-0000-0000-0000FE660000}"/>
    <cellStyle name="常规 2 14 2 3 2 11" xfId="25359" xr:uid="{00000000-0005-0000-0000-0000FF660000}"/>
    <cellStyle name="常规 2 14 2 3 2 11 2" xfId="25360" xr:uid="{00000000-0005-0000-0000-000000670000}"/>
    <cellStyle name="常规 2 14 2 3 2 12" xfId="25361" xr:uid="{00000000-0005-0000-0000-000001670000}"/>
    <cellStyle name="常规 2 14 2 3 2 12 2" xfId="25362" xr:uid="{00000000-0005-0000-0000-000002670000}"/>
    <cellStyle name="常规 2 14 2 3 2 13" xfId="25363" xr:uid="{00000000-0005-0000-0000-000003670000}"/>
    <cellStyle name="常规 2 14 2 3 2 14" xfId="25364" xr:uid="{00000000-0005-0000-0000-000004670000}"/>
    <cellStyle name="常规 2 14 2 3 2 2" xfId="25365" xr:uid="{00000000-0005-0000-0000-000005670000}"/>
    <cellStyle name="常规 2 14 2 3 2 2 2" xfId="25366" xr:uid="{00000000-0005-0000-0000-000006670000}"/>
    <cellStyle name="常规 2 14 2 3 2 2 2 2" xfId="25367" xr:uid="{00000000-0005-0000-0000-000007670000}"/>
    <cellStyle name="常规 2 14 2 3 2 2 3" xfId="25368" xr:uid="{00000000-0005-0000-0000-000008670000}"/>
    <cellStyle name="常规 2 14 2 3 2 2 3 2" xfId="25369" xr:uid="{00000000-0005-0000-0000-000009670000}"/>
    <cellStyle name="常规 2 14 2 3 2 2 4" xfId="25370" xr:uid="{00000000-0005-0000-0000-00000A670000}"/>
    <cellStyle name="常规 2 14 2 3 2 2 5" xfId="25371" xr:uid="{00000000-0005-0000-0000-00000B670000}"/>
    <cellStyle name="常规 2 14 2 3 2 3" xfId="25372" xr:uid="{00000000-0005-0000-0000-00000C670000}"/>
    <cellStyle name="常规 2 14 2 3 2 3 2" xfId="25373" xr:uid="{00000000-0005-0000-0000-00000D670000}"/>
    <cellStyle name="常规 2 14 2 3 2 3 2 2" xfId="25374" xr:uid="{00000000-0005-0000-0000-00000E670000}"/>
    <cellStyle name="常规 2 14 2 3 2 3 3" xfId="25375" xr:uid="{00000000-0005-0000-0000-00000F670000}"/>
    <cellStyle name="常规 2 14 2 3 2 3 3 2" xfId="25376" xr:uid="{00000000-0005-0000-0000-000010670000}"/>
    <cellStyle name="常规 2 14 2 3 2 3 4" xfId="25377" xr:uid="{00000000-0005-0000-0000-000011670000}"/>
    <cellStyle name="常规 2 14 2 3 2 3 5" xfId="25378" xr:uid="{00000000-0005-0000-0000-000012670000}"/>
    <cellStyle name="常规 2 14 2 3 2 4" xfId="25379" xr:uid="{00000000-0005-0000-0000-000013670000}"/>
    <cellStyle name="常规 2 14 2 3 2 4 2" xfId="25380" xr:uid="{00000000-0005-0000-0000-000014670000}"/>
    <cellStyle name="常规 2 14 2 3 2 4 2 2" xfId="25381" xr:uid="{00000000-0005-0000-0000-000015670000}"/>
    <cellStyle name="常规 2 14 2 3 2 4 3" xfId="25382" xr:uid="{00000000-0005-0000-0000-000016670000}"/>
    <cellStyle name="常规 2 14 2 3 2 4 3 2" xfId="25383" xr:uid="{00000000-0005-0000-0000-000017670000}"/>
    <cellStyle name="常规 2 14 2 3 2 4 4" xfId="25384" xr:uid="{00000000-0005-0000-0000-000018670000}"/>
    <cellStyle name="常规 2 14 2 3 2 4 5" xfId="25385" xr:uid="{00000000-0005-0000-0000-000019670000}"/>
    <cellStyle name="常规 2 14 2 3 2 5" xfId="25386" xr:uid="{00000000-0005-0000-0000-00001A670000}"/>
    <cellStyle name="常规 2 14 2 3 2 5 2" xfId="25387" xr:uid="{00000000-0005-0000-0000-00001B670000}"/>
    <cellStyle name="常规 2 14 2 3 2 6" xfId="25388" xr:uid="{00000000-0005-0000-0000-00001C670000}"/>
    <cellStyle name="常规 2 14 2 3 2 6 2" xfId="25389" xr:uid="{00000000-0005-0000-0000-00001D670000}"/>
    <cellStyle name="常规 2 14 2 3 2 7" xfId="25390" xr:uid="{00000000-0005-0000-0000-00001E670000}"/>
    <cellStyle name="常规 2 14 2 3 2 7 2" xfId="25391" xr:uid="{00000000-0005-0000-0000-00001F670000}"/>
    <cellStyle name="常规 2 14 2 3 2 8" xfId="25392" xr:uid="{00000000-0005-0000-0000-000020670000}"/>
    <cellStyle name="常规 2 14 2 3 2 8 2" xfId="25393" xr:uid="{00000000-0005-0000-0000-000021670000}"/>
    <cellStyle name="常规 2 14 2 3 2 9" xfId="25394" xr:uid="{00000000-0005-0000-0000-000022670000}"/>
    <cellStyle name="常规 2 14 2 3 2 9 2" xfId="25395" xr:uid="{00000000-0005-0000-0000-000023670000}"/>
    <cellStyle name="常规 2 14 2 3 3" xfId="25396" xr:uid="{00000000-0005-0000-0000-000024670000}"/>
    <cellStyle name="常规 2 14 2 3 3 2" xfId="25397" xr:uid="{00000000-0005-0000-0000-000025670000}"/>
    <cellStyle name="常规 2 14 2 3 3 2 2" xfId="25398" xr:uid="{00000000-0005-0000-0000-000026670000}"/>
    <cellStyle name="常规 2 14 2 3 3 3" xfId="25399" xr:uid="{00000000-0005-0000-0000-000027670000}"/>
    <cellStyle name="常规 2 14 2 3 3 3 2" xfId="25400" xr:uid="{00000000-0005-0000-0000-000028670000}"/>
    <cellStyle name="常规 2 14 2 3 3 4" xfId="25401" xr:uid="{00000000-0005-0000-0000-000029670000}"/>
    <cellStyle name="常规 2 14 2 3 3 5" xfId="25402" xr:uid="{00000000-0005-0000-0000-00002A670000}"/>
    <cellStyle name="常规 2 14 2 3 4" xfId="25403" xr:uid="{00000000-0005-0000-0000-00002B670000}"/>
    <cellStyle name="常规 2 14 2 3 4 2" xfId="25404" xr:uid="{00000000-0005-0000-0000-00002C670000}"/>
    <cellStyle name="常规 2 14 2 3 4 2 2" xfId="25405" xr:uid="{00000000-0005-0000-0000-00002D670000}"/>
    <cellStyle name="常规 2 14 2 3 4 3" xfId="25406" xr:uid="{00000000-0005-0000-0000-00002E670000}"/>
    <cellStyle name="常规 2 14 2 3 4 3 2" xfId="25407" xr:uid="{00000000-0005-0000-0000-00002F670000}"/>
    <cellStyle name="常规 2 14 2 3 4 4" xfId="25408" xr:uid="{00000000-0005-0000-0000-000030670000}"/>
    <cellStyle name="常规 2 14 2 3 4 5" xfId="25409" xr:uid="{00000000-0005-0000-0000-000031670000}"/>
    <cellStyle name="常规 2 14 2 3 5" xfId="25410" xr:uid="{00000000-0005-0000-0000-000032670000}"/>
    <cellStyle name="常规 2 14 2 3 5 2" xfId="25411" xr:uid="{00000000-0005-0000-0000-000033670000}"/>
    <cellStyle name="常规 2 14 2 3 6" xfId="25412" xr:uid="{00000000-0005-0000-0000-000034670000}"/>
    <cellStyle name="常规 2 14 2 3 6 2" xfId="25413" xr:uid="{00000000-0005-0000-0000-000035670000}"/>
    <cellStyle name="常规 2 14 2 3 7" xfId="25414" xr:uid="{00000000-0005-0000-0000-000036670000}"/>
    <cellStyle name="常规 2 14 2 3 7 2" xfId="25415" xr:uid="{00000000-0005-0000-0000-000037670000}"/>
    <cellStyle name="常规 2 14 2 3 8" xfId="25416" xr:uid="{00000000-0005-0000-0000-000038670000}"/>
    <cellStyle name="常规 2 14 2 3 8 2" xfId="25417" xr:uid="{00000000-0005-0000-0000-000039670000}"/>
    <cellStyle name="常规 2 14 2 3 9" xfId="25418" xr:uid="{00000000-0005-0000-0000-00003A670000}"/>
    <cellStyle name="常规 2 14 2 3 9 2" xfId="25419" xr:uid="{00000000-0005-0000-0000-00003B670000}"/>
    <cellStyle name="常规 2 14 2 4" xfId="25420" xr:uid="{00000000-0005-0000-0000-00003C670000}"/>
    <cellStyle name="常规 2 14 2 4 2" xfId="25421" xr:uid="{00000000-0005-0000-0000-00003D670000}"/>
    <cellStyle name="常规 2 14 2 4 2 2" xfId="25422" xr:uid="{00000000-0005-0000-0000-00003E670000}"/>
    <cellStyle name="常规 2 14 2 4 3" xfId="25423" xr:uid="{00000000-0005-0000-0000-00003F670000}"/>
    <cellStyle name="常规 2 14 2 4 3 2" xfId="25424" xr:uid="{00000000-0005-0000-0000-000040670000}"/>
    <cellStyle name="常规 2 14 2 4 4" xfId="25425" xr:uid="{00000000-0005-0000-0000-000041670000}"/>
    <cellStyle name="常规 2 14 2 4 4 2" xfId="25426" xr:uid="{00000000-0005-0000-0000-000042670000}"/>
    <cellStyle name="常规 2 14 2 4 5" xfId="25427" xr:uid="{00000000-0005-0000-0000-000043670000}"/>
    <cellStyle name="常规 2 14 2 4 5 2" xfId="25428" xr:uid="{00000000-0005-0000-0000-000044670000}"/>
    <cellStyle name="常规 2 14 2 4 6" xfId="25429" xr:uid="{00000000-0005-0000-0000-000045670000}"/>
    <cellStyle name="常规 2 14 2 4 6 2" xfId="25430" xr:uid="{00000000-0005-0000-0000-000046670000}"/>
    <cellStyle name="常规 2 14 2 5" xfId="25431" xr:uid="{00000000-0005-0000-0000-000047670000}"/>
    <cellStyle name="常规 2 14 2 5 2" xfId="25432" xr:uid="{00000000-0005-0000-0000-000048670000}"/>
    <cellStyle name="常规 2 14 2 5 2 2" xfId="25433" xr:uid="{00000000-0005-0000-0000-000049670000}"/>
    <cellStyle name="常规 2 14 2 5 3" xfId="25434" xr:uid="{00000000-0005-0000-0000-00004A670000}"/>
    <cellStyle name="常规 2 14 2 5 3 2" xfId="25435" xr:uid="{00000000-0005-0000-0000-00004B670000}"/>
    <cellStyle name="常规 2 14 2 5 4" xfId="25436" xr:uid="{00000000-0005-0000-0000-00004C670000}"/>
    <cellStyle name="常规 2 14 2 5 4 2" xfId="25437" xr:uid="{00000000-0005-0000-0000-00004D670000}"/>
    <cellStyle name="常规 2 14 2 5 5" xfId="25438" xr:uid="{00000000-0005-0000-0000-00004E670000}"/>
    <cellStyle name="常规 2 14 2 5 5 2" xfId="25439" xr:uid="{00000000-0005-0000-0000-00004F670000}"/>
    <cellStyle name="常规 2 14 2 5 6" xfId="25440" xr:uid="{00000000-0005-0000-0000-000050670000}"/>
    <cellStyle name="常规 2 14 2 5 6 2" xfId="25441" xr:uid="{00000000-0005-0000-0000-000051670000}"/>
    <cellStyle name="常规 2 14 2 6" xfId="25442" xr:uid="{00000000-0005-0000-0000-000052670000}"/>
    <cellStyle name="常规 2 14 2 6 2" xfId="25443" xr:uid="{00000000-0005-0000-0000-000053670000}"/>
    <cellStyle name="常规 2 14 2 6 2 2" xfId="25444" xr:uid="{00000000-0005-0000-0000-000054670000}"/>
    <cellStyle name="常规 2 14 2 6 3" xfId="25445" xr:uid="{00000000-0005-0000-0000-000055670000}"/>
    <cellStyle name="常规 2 14 2 6 3 2" xfId="25446" xr:uid="{00000000-0005-0000-0000-000056670000}"/>
    <cellStyle name="常规 2 14 2 6 4" xfId="25447" xr:uid="{00000000-0005-0000-0000-000057670000}"/>
    <cellStyle name="常规 2 14 2 6 4 2" xfId="25448" xr:uid="{00000000-0005-0000-0000-000058670000}"/>
    <cellStyle name="常规 2 14 2 6 5" xfId="25449" xr:uid="{00000000-0005-0000-0000-000059670000}"/>
    <cellStyle name="常规 2 14 2 6 5 2" xfId="25450" xr:uid="{00000000-0005-0000-0000-00005A670000}"/>
    <cellStyle name="常规 2 14 2 6 6" xfId="25451" xr:uid="{00000000-0005-0000-0000-00005B670000}"/>
    <cellStyle name="常规 2 14 2 6 6 2" xfId="25452" xr:uid="{00000000-0005-0000-0000-00005C670000}"/>
    <cellStyle name="常规 2 14 2 7" xfId="25453" xr:uid="{00000000-0005-0000-0000-00005D670000}"/>
    <cellStyle name="常规 2 14 2 7 2" xfId="25454" xr:uid="{00000000-0005-0000-0000-00005E670000}"/>
    <cellStyle name="常规 2 14 2 7 2 2" xfId="25455" xr:uid="{00000000-0005-0000-0000-00005F670000}"/>
    <cellStyle name="常规 2 14 2 7 3" xfId="25456" xr:uid="{00000000-0005-0000-0000-000060670000}"/>
    <cellStyle name="常规 2 14 2 7 3 2" xfId="25457" xr:uid="{00000000-0005-0000-0000-000061670000}"/>
    <cellStyle name="常规 2 14 2 7 4" xfId="25458" xr:uid="{00000000-0005-0000-0000-000062670000}"/>
    <cellStyle name="常规 2 14 2 7 4 2" xfId="25459" xr:uid="{00000000-0005-0000-0000-000063670000}"/>
    <cellStyle name="常规 2 14 2 7 5" xfId="25460" xr:uid="{00000000-0005-0000-0000-000064670000}"/>
    <cellStyle name="常规 2 14 2 7 5 2" xfId="25461" xr:uid="{00000000-0005-0000-0000-000065670000}"/>
    <cellStyle name="常规 2 14 2 7 6" xfId="25462" xr:uid="{00000000-0005-0000-0000-000066670000}"/>
    <cellStyle name="常规 2 14 2 7 6 2" xfId="25463" xr:uid="{00000000-0005-0000-0000-000067670000}"/>
    <cellStyle name="常规 2 14 2 8" xfId="25464" xr:uid="{00000000-0005-0000-0000-000068670000}"/>
    <cellStyle name="常规 2 14 2 8 2" xfId="25465" xr:uid="{00000000-0005-0000-0000-000069670000}"/>
    <cellStyle name="常规 2 14 2 8 2 2" xfId="25466" xr:uid="{00000000-0005-0000-0000-00006A670000}"/>
    <cellStyle name="常规 2 14 2 8 3" xfId="25467" xr:uid="{00000000-0005-0000-0000-00006B670000}"/>
    <cellStyle name="常规 2 14 2 8 3 2" xfId="25468" xr:uid="{00000000-0005-0000-0000-00006C670000}"/>
    <cellStyle name="常规 2 14 2 8 4" xfId="25469" xr:uid="{00000000-0005-0000-0000-00006D670000}"/>
    <cellStyle name="常规 2 14 2 8 4 2" xfId="25470" xr:uid="{00000000-0005-0000-0000-00006E670000}"/>
    <cellStyle name="常规 2 14 2 8 5" xfId="25471" xr:uid="{00000000-0005-0000-0000-00006F670000}"/>
    <cellStyle name="常规 2 14 2 8 5 2" xfId="25472" xr:uid="{00000000-0005-0000-0000-000070670000}"/>
    <cellStyle name="常规 2 14 2 8 6" xfId="25473" xr:uid="{00000000-0005-0000-0000-000071670000}"/>
    <cellStyle name="常规 2 14 2 8 6 2" xfId="25474" xr:uid="{00000000-0005-0000-0000-000072670000}"/>
    <cellStyle name="常规 2 14 2 9" xfId="25475" xr:uid="{00000000-0005-0000-0000-000073670000}"/>
    <cellStyle name="常规 2 14 2 9 2" xfId="25476" xr:uid="{00000000-0005-0000-0000-000074670000}"/>
    <cellStyle name="常规 2 14 2 9 2 2" xfId="25477" xr:uid="{00000000-0005-0000-0000-000075670000}"/>
    <cellStyle name="常规 2 14 2 9 3" xfId="25478" xr:uid="{00000000-0005-0000-0000-000076670000}"/>
    <cellStyle name="常规 2 14 2 9 3 2" xfId="25479" xr:uid="{00000000-0005-0000-0000-000077670000}"/>
    <cellStyle name="常规 2 14 2 9 4" xfId="25480" xr:uid="{00000000-0005-0000-0000-000078670000}"/>
    <cellStyle name="常规 2 14 2 9 4 2" xfId="25481" xr:uid="{00000000-0005-0000-0000-000079670000}"/>
    <cellStyle name="常规 2 14 2 9 5" xfId="25482" xr:uid="{00000000-0005-0000-0000-00007A670000}"/>
    <cellStyle name="常规 2 14 2 9 5 2" xfId="25483" xr:uid="{00000000-0005-0000-0000-00007B670000}"/>
    <cellStyle name="常规 2 14 2 9 6" xfId="25484" xr:uid="{00000000-0005-0000-0000-00007C670000}"/>
    <cellStyle name="常规 2 14 2 9 6 2" xfId="25485" xr:uid="{00000000-0005-0000-0000-00007D670000}"/>
    <cellStyle name="常规 2 14 20" xfId="25486" xr:uid="{00000000-0005-0000-0000-00007E670000}"/>
    <cellStyle name="常规 2 14 20 2" xfId="25487" xr:uid="{00000000-0005-0000-0000-00007F670000}"/>
    <cellStyle name="常规 2 14 3" xfId="25488" xr:uid="{00000000-0005-0000-0000-000080670000}"/>
    <cellStyle name="常规 2 14 3 10" xfId="25489" xr:uid="{00000000-0005-0000-0000-000081670000}"/>
    <cellStyle name="常规 2 14 3 10 2" xfId="25490" xr:uid="{00000000-0005-0000-0000-000082670000}"/>
    <cellStyle name="常规 2 14 3 10 2 2" xfId="25491" xr:uid="{00000000-0005-0000-0000-000083670000}"/>
    <cellStyle name="常规 2 14 3 10 3" xfId="25492" xr:uid="{00000000-0005-0000-0000-000084670000}"/>
    <cellStyle name="常规 2 14 3 10 3 2" xfId="25493" xr:uid="{00000000-0005-0000-0000-000085670000}"/>
    <cellStyle name="常规 2 14 3 10 4" xfId="25494" xr:uid="{00000000-0005-0000-0000-000086670000}"/>
    <cellStyle name="常规 2 14 3 10 4 2" xfId="25495" xr:uid="{00000000-0005-0000-0000-000087670000}"/>
    <cellStyle name="常规 2 14 3 10 5" xfId="25496" xr:uid="{00000000-0005-0000-0000-000088670000}"/>
    <cellStyle name="常规 2 14 3 10 5 2" xfId="25497" xr:uid="{00000000-0005-0000-0000-000089670000}"/>
    <cellStyle name="常规 2 14 3 10 6" xfId="25498" xr:uid="{00000000-0005-0000-0000-00008A670000}"/>
    <cellStyle name="常规 2 14 3 10 6 2" xfId="25499" xr:uid="{00000000-0005-0000-0000-00008B670000}"/>
    <cellStyle name="常规 2 14 3 11" xfId="25500" xr:uid="{00000000-0005-0000-0000-00008C670000}"/>
    <cellStyle name="常规 2 14 3 11 2" xfId="25501" xr:uid="{00000000-0005-0000-0000-00008D670000}"/>
    <cellStyle name="常规 2 14 3 11 2 2" xfId="25502" xr:uid="{00000000-0005-0000-0000-00008E670000}"/>
    <cellStyle name="常规 2 14 3 11 2 2 2" xfId="25503" xr:uid="{00000000-0005-0000-0000-00008F670000}"/>
    <cellStyle name="常规 2 14 3 11 2 3" xfId="25504" xr:uid="{00000000-0005-0000-0000-000090670000}"/>
    <cellStyle name="常规 2 14 3 11 2 3 2" xfId="25505" xr:uid="{00000000-0005-0000-0000-000091670000}"/>
    <cellStyle name="常规 2 14 3 11 2 4" xfId="25506" xr:uid="{00000000-0005-0000-0000-000092670000}"/>
    <cellStyle name="常规 2 14 3 11 2 5" xfId="25507" xr:uid="{00000000-0005-0000-0000-000093670000}"/>
    <cellStyle name="常规 2 14 3 11 3" xfId="25508" xr:uid="{00000000-0005-0000-0000-000094670000}"/>
    <cellStyle name="常规 2 14 3 11 3 2" xfId="25509" xr:uid="{00000000-0005-0000-0000-000095670000}"/>
    <cellStyle name="常规 2 14 3 11 3 2 2" xfId="25510" xr:uid="{00000000-0005-0000-0000-000096670000}"/>
    <cellStyle name="常规 2 14 3 11 3 3" xfId="25511" xr:uid="{00000000-0005-0000-0000-000097670000}"/>
    <cellStyle name="常规 2 14 3 11 3 3 2" xfId="25512" xr:uid="{00000000-0005-0000-0000-000098670000}"/>
    <cellStyle name="常规 2 14 3 11 3 4" xfId="25513" xr:uid="{00000000-0005-0000-0000-000099670000}"/>
    <cellStyle name="常规 2 14 3 11 3 5" xfId="25514" xr:uid="{00000000-0005-0000-0000-00009A670000}"/>
    <cellStyle name="常规 2 14 3 11 4" xfId="25515" xr:uid="{00000000-0005-0000-0000-00009B670000}"/>
    <cellStyle name="常规 2 14 3 11 5" xfId="25516" xr:uid="{00000000-0005-0000-0000-00009C670000}"/>
    <cellStyle name="常规 2 14 3 11 6" xfId="25517" xr:uid="{00000000-0005-0000-0000-00009D670000}"/>
    <cellStyle name="常规 2 14 3 11 7" xfId="25518" xr:uid="{00000000-0005-0000-0000-00009E670000}"/>
    <cellStyle name="常规 2 14 3 12" xfId="25519" xr:uid="{00000000-0005-0000-0000-00009F670000}"/>
    <cellStyle name="常规 2 14 3 12 2" xfId="25520" xr:uid="{00000000-0005-0000-0000-0000A0670000}"/>
    <cellStyle name="常规 2 14 3 12 2 2" xfId="25521" xr:uid="{00000000-0005-0000-0000-0000A1670000}"/>
    <cellStyle name="常规 2 14 3 12 2 2 2" xfId="25522" xr:uid="{00000000-0005-0000-0000-0000A2670000}"/>
    <cellStyle name="常规 2 14 3 12 2 3" xfId="25523" xr:uid="{00000000-0005-0000-0000-0000A3670000}"/>
    <cellStyle name="常规 2 14 3 12 2 3 2" xfId="25524" xr:uid="{00000000-0005-0000-0000-0000A4670000}"/>
    <cellStyle name="常规 2 14 3 12 2 4" xfId="25525" xr:uid="{00000000-0005-0000-0000-0000A5670000}"/>
    <cellStyle name="常规 2 14 3 12 2 4 2" xfId="25526" xr:uid="{00000000-0005-0000-0000-0000A6670000}"/>
    <cellStyle name="常规 2 14 3 12 2 5" xfId="25527" xr:uid="{00000000-0005-0000-0000-0000A7670000}"/>
    <cellStyle name="常规 2 14 3 12 2 5 2" xfId="25528" xr:uid="{00000000-0005-0000-0000-0000A8670000}"/>
    <cellStyle name="常规 2 14 3 12 2 6" xfId="25529" xr:uid="{00000000-0005-0000-0000-0000A9670000}"/>
    <cellStyle name="常规 2 14 3 12 2 6 2" xfId="25530" xr:uid="{00000000-0005-0000-0000-0000AA670000}"/>
    <cellStyle name="常规 2 14 3 12 3" xfId="25531" xr:uid="{00000000-0005-0000-0000-0000AB670000}"/>
    <cellStyle name="常规 2 14 3 12 3 2" xfId="25532" xr:uid="{00000000-0005-0000-0000-0000AC670000}"/>
    <cellStyle name="常规 2 14 3 12 3 2 2" xfId="25533" xr:uid="{00000000-0005-0000-0000-0000AD670000}"/>
    <cellStyle name="常规 2 14 3 12 3 3" xfId="25534" xr:uid="{00000000-0005-0000-0000-0000AE670000}"/>
    <cellStyle name="常规 2 14 3 12 3 3 2" xfId="25535" xr:uid="{00000000-0005-0000-0000-0000AF670000}"/>
    <cellStyle name="常规 2 14 3 12 3 4" xfId="25536" xr:uid="{00000000-0005-0000-0000-0000B0670000}"/>
    <cellStyle name="常规 2 14 3 12 3 4 2" xfId="25537" xr:uid="{00000000-0005-0000-0000-0000B1670000}"/>
    <cellStyle name="常规 2 14 3 12 3 5" xfId="25538" xr:uid="{00000000-0005-0000-0000-0000B2670000}"/>
    <cellStyle name="常规 2 14 3 12 3 5 2" xfId="25539" xr:uid="{00000000-0005-0000-0000-0000B3670000}"/>
    <cellStyle name="常规 2 14 3 12 3 6" xfId="25540" xr:uid="{00000000-0005-0000-0000-0000B4670000}"/>
    <cellStyle name="常规 2 14 3 12 3 6 2" xfId="25541" xr:uid="{00000000-0005-0000-0000-0000B5670000}"/>
    <cellStyle name="常规 2 14 3 12 4" xfId="25542" xr:uid="{00000000-0005-0000-0000-0000B6670000}"/>
    <cellStyle name="常规 2 14 3 12 5" xfId="25543" xr:uid="{00000000-0005-0000-0000-0000B7670000}"/>
    <cellStyle name="常规 2 14 3 12 6" xfId="25544" xr:uid="{00000000-0005-0000-0000-0000B8670000}"/>
    <cellStyle name="常规 2 14 3 12 7" xfId="25545" xr:uid="{00000000-0005-0000-0000-0000B9670000}"/>
    <cellStyle name="常规 2 14 3 13" xfId="25546" xr:uid="{00000000-0005-0000-0000-0000BA670000}"/>
    <cellStyle name="常规 2 14 3 13 2" xfId="25547" xr:uid="{00000000-0005-0000-0000-0000BB670000}"/>
    <cellStyle name="常规 2 14 3 13 2 2" xfId="25548" xr:uid="{00000000-0005-0000-0000-0000BC670000}"/>
    <cellStyle name="常规 2 14 3 13 3" xfId="25549" xr:uid="{00000000-0005-0000-0000-0000BD670000}"/>
    <cellStyle name="常规 2 14 3 13 3 2" xfId="25550" xr:uid="{00000000-0005-0000-0000-0000BE670000}"/>
    <cellStyle name="常规 2 14 3 13 4" xfId="25551" xr:uid="{00000000-0005-0000-0000-0000BF670000}"/>
    <cellStyle name="常规 2 14 3 13 4 2" xfId="25552" xr:uid="{00000000-0005-0000-0000-0000C0670000}"/>
    <cellStyle name="常规 2 14 3 13 5" xfId="25553" xr:uid="{00000000-0005-0000-0000-0000C1670000}"/>
    <cellStyle name="常规 2 14 3 13 5 2" xfId="25554" xr:uid="{00000000-0005-0000-0000-0000C2670000}"/>
    <cellStyle name="常规 2 14 3 13 6" xfId="25555" xr:uid="{00000000-0005-0000-0000-0000C3670000}"/>
    <cellStyle name="常规 2 14 3 13 6 2" xfId="25556" xr:uid="{00000000-0005-0000-0000-0000C4670000}"/>
    <cellStyle name="常规 2 14 3 2" xfId="25557" xr:uid="{00000000-0005-0000-0000-0000C5670000}"/>
    <cellStyle name="常规 2 14 3 2 10" xfId="25558" xr:uid="{00000000-0005-0000-0000-0000C6670000}"/>
    <cellStyle name="常规 2 14 3 2 10 2" xfId="25559" xr:uid="{00000000-0005-0000-0000-0000C7670000}"/>
    <cellStyle name="常规 2 14 3 2 2" xfId="25560" xr:uid="{00000000-0005-0000-0000-0000C8670000}"/>
    <cellStyle name="常规 2 14 3 2 2 2" xfId="25561" xr:uid="{00000000-0005-0000-0000-0000C9670000}"/>
    <cellStyle name="常规 2 14 3 2 2 2 2" xfId="25562" xr:uid="{00000000-0005-0000-0000-0000CA670000}"/>
    <cellStyle name="常规 2 14 3 2 2 3" xfId="25563" xr:uid="{00000000-0005-0000-0000-0000CB670000}"/>
    <cellStyle name="常规 2 14 3 2 2 3 2" xfId="25564" xr:uid="{00000000-0005-0000-0000-0000CC670000}"/>
    <cellStyle name="常规 2 14 3 2 2 4" xfId="25565" xr:uid="{00000000-0005-0000-0000-0000CD670000}"/>
    <cellStyle name="常规 2 14 3 2 2 5" xfId="25566" xr:uid="{00000000-0005-0000-0000-0000CE670000}"/>
    <cellStyle name="常规 2 14 3 2 3" xfId="25567" xr:uid="{00000000-0005-0000-0000-0000CF670000}"/>
    <cellStyle name="常规 2 14 3 2 3 10" xfId="25568" xr:uid="{00000000-0005-0000-0000-0000D0670000}"/>
    <cellStyle name="常规 2 14 3 2 3 10 2" xfId="25569" xr:uid="{00000000-0005-0000-0000-0000D1670000}"/>
    <cellStyle name="常规 2 14 3 2 3 11" xfId="25570" xr:uid="{00000000-0005-0000-0000-0000D2670000}"/>
    <cellStyle name="常规 2 14 3 2 3 11 2" xfId="25571" xr:uid="{00000000-0005-0000-0000-0000D3670000}"/>
    <cellStyle name="常规 2 14 3 2 3 12" xfId="25572" xr:uid="{00000000-0005-0000-0000-0000D4670000}"/>
    <cellStyle name="常规 2 14 3 2 3 12 2" xfId="25573" xr:uid="{00000000-0005-0000-0000-0000D5670000}"/>
    <cellStyle name="常规 2 14 3 2 3 13" xfId="25574" xr:uid="{00000000-0005-0000-0000-0000D6670000}"/>
    <cellStyle name="常规 2 14 3 2 3 14" xfId="25575" xr:uid="{00000000-0005-0000-0000-0000D7670000}"/>
    <cellStyle name="常规 2 14 3 2 3 2" xfId="25576" xr:uid="{00000000-0005-0000-0000-0000D8670000}"/>
    <cellStyle name="常规 2 14 3 2 3 2 2" xfId="25577" xr:uid="{00000000-0005-0000-0000-0000D9670000}"/>
    <cellStyle name="常规 2 14 3 2 3 2 2 2" xfId="25578" xr:uid="{00000000-0005-0000-0000-0000DA670000}"/>
    <cellStyle name="常规 2 14 3 2 3 2 3" xfId="25579" xr:uid="{00000000-0005-0000-0000-0000DB670000}"/>
    <cellStyle name="常规 2 14 3 2 3 2 3 2" xfId="25580" xr:uid="{00000000-0005-0000-0000-0000DC670000}"/>
    <cellStyle name="常规 2 14 3 2 3 2 4" xfId="25581" xr:uid="{00000000-0005-0000-0000-0000DD670000}"/>
    <cellStyle name="常规 2 14 3 2 3 2 5" xfId="25582" xr:uid="{00000000-0005-0000-0000-0000DE670000}"/>
    <cellStyle name="常规 2 14 3 2 3 3" xfId="25583" xr:uid="{00000000-0005-0000-0000-0000DF670000}"/>
    <cellStyle name="常规 2 14 3 2 3 3 2" xfId="25584" xr:uid="{00000000-0005-0000-0000-0000E0670000}"/>
    <cellStyle name="常规 2 14 3 2 3 3 2 2" xfId="25585" xr:uid="{00000000-0005-0000-0000-0000E1670000}"/>
    <cellStyle name="常规 2 14 3 2 3 3 3" xfId="25586" xr:uid="{00000000-0005-0000-0000-0000E2670000}"/>
    <cellStyle name="常规 2 14 3 2 3 3 3 2" xfId="25587" xr:uid="{00000000-0005-0000-0000-0000E3670000}"/>
    <cellStyle name="常规 2 14 3 2 3 3 4" xfId="25588" xr:uid="{00000000-0005-0000-0000-0000E4670000}"/>
    <cellStyle name="常规 2 14 3 2 3 3 5" xfId="25589" xr:uid="{00000000-0005-0000-0000-0000E5670000}"/>
    <cellStyle name="常规 2 14 3 2 3 4" xfId="25590" xr:uid="{00000000-0005-0000-0000-0000E6670000}"/>
    <cellStyle name="常规 2 14 3 2 3 4 2" xfId="25591" xr:uid="{00000000-0005-0000-0000-0000E7670000}"/>
    <cellStyle name="常规 2 14 3 2 3 4 2 2" xfId="25592" xr:uid="{00000000-0005-0000-0000-0000E8670000}"/>
    <cellStyle name="常规 2 14 3 2 3 4 3" xfId="25593" xr:uid="{00000000-0005-0000-0000-0000E9670000}"/>
    <cellStyle name="常规 2 14 3 2 3 4 3 2" xfId="25594" xr:uid="{00000000-0005-0000-0000-0000EA670000}"/>
    <cellStyle name="常规 2 14 3 2 3 4 4" xfId="25595" xr:uid="{00000000-0005-0000-0000-0000EB670000}"/>
    <cellStyle name="常规 2 14 3 2 3 4 5" xfId="25596" xr:uid="{00000000-0005-0000-0000-0000EC670000}"/>
    <cellStyle name="常规 2 14 3 2 3 5" xfId="25597" xr:uid="{00000000-0005-0000-0000-0000ED670000}"/>
    <cellStyle name="常规 2 14 3 2 3 5 2" xfId="25598" xr:uid="{00000000-0005-0000-0000-0000EE670000}"/>
    <cellStyle name="常规 2 14 3 2 3 6" xfId="25599" xr:uid="{00000000-0005-0000-0000-0000EF670000}"/>
    <cellStyle name="常规 2 14 3 2 3 6 2" xfId="25600" xr:uid="{00000000-0005-0000-0000-0000F0670000}"/>
    <cellStyle name="常规 2 14 3 2 3 7" xfId="25601" xr:uid="{00000000-0005-0000-0000-0000F1670000}"/>
    <cellStyle name="常规 2 14 3 2 3 7 2" xfId="25602" xr:uid="{00000000-0005-0000-0000-0000F2670000}"/>
    <cellStyle name="常规 2 14 3 2 3 8" xfId="25603" xr:uid="{00000000-0005-0000-0000-0000F3670000}"/>
    <cellStyle name="常规 2 14 3 2 3 8 2" xfId="25604" xr:uid="{00000000-0005-0000-0000-0000F4670000}"/>
    <cellStyle name="常规 2 14 3 2 3 9" xfId="25605" xr:uid="{00000000-0005-0000-0000-0000F5670000}"/>
    <cellStyle name="常规 2 14 3 2 3 9 2" xfId="25606" xr:uid="{00000000-0005-0000-0000-0000F6670000}"/>
    <cellStyle name="常规 2 14 3 2 4" xfId="25607" xr:uid="{00000000-0005-0000-0000-0000F7670000}"/>
    <cellStyle name="常规 2 14 3 2 4 2" xfId="25608" xr:uid="{00000000-0005-0000-0000-0000F8670000}"/>
    <cellStyle name="常规 2 14 3 2 4 2 2" xfId="25609" xr:uid="{00000000-0005-0000-0000-0000F9670000}"/>
    <cellStyle name="常规 2 14 3 2 4 3" xfId="25610" xr:uid="{00000000-0005-0000-0000-0000FA670000}"/>
    <cellStyle name="常规 2 14 3 2 4 3 2" xfId="25611" xr:uid="{00000000-0005-0000-0000-0000FB670000}"/>
    <cellStyle name="常规 2 14 3 2 4 4" xfId="25612" xr:uid="{00000000-0005-0000-0000-0000FC670000}"/>
    <cellStyle name="常规 2 14 3 2 4 5" xfId="25613" xr:uid="{00000000-0005-0000-0000-0000FD670000}"/>
    <cellStyle name="常规 2 14 3 2 5" xfId="25614" xr:uid="{00000000-0005-0000-0000-0000FE670000}"/>
    <cellStyle name="常规 2 14 3 2 5 2" xfId="25615" xr:uid="{00000000-0005-0000-0000-0000FF670000}"/>
    <cellStyle name="常规 2 14 3 2 5 2 2" xfId="25616" xr:uid="{00000000-0005-0000-0000-000000680000}"/>
    <cellStyle name="常规 2 14 3 2 5 3" xfId="25617" xr:uid="{00000000-0005-0000-0000-000001680000}"/>
    <cellStyle name="常规 2 14 3 2 5 3 2" xfId="25618" xr:uid="{00000000-0005-0000-0000-000002680000}"/>
    <cellStyle name="常规 2 14 3 2 5 4" xfId="25619" xr:uid="{00000000-0005-0000-0000-000003680000}"/>
    <cellStyle name="常规 2 14 3 2 5 5" xfId="25620" xr:uid="{00000000-0005-0000-0000-000004680000}"/>
    <cellStyle name="常规 2 14 3 2 6" xfId="25621" xr:uid="{00000000-0005-0000-0000-000005680000}"/>
    <cellStyle name="常规 2 14 3 2 6 2" xfId="25622" xr:uid="{00000000-0005-0000-0000-000006680000}"/>
    <cellStyle name="常规 2 14 3 2 7" xfId="25623" xr:uid="{00000000-0005-0000-0000-000007680000}"/>
    <cellStyle name="常规 2 14 3 2 7 2" xfId="25624" xr:uid="{00000000-0005-0000-0000-000008680000}"/>
    <cellStyle name="常规 2 14 3 2 8" xfId="25625" xr:uid="{00000000-0005-0000-0000-000009680000}"/>
    <cellStyle name="常规 2 14 3 2 8 2" xfId="25626" xr:uid="{00000000-0005-0000-0000-00000A680000}"/>
    <cellStyle name="常规 2 14 3 2 9" xfId="25627" xr:uid="{00000000-0005-0000-0000-00000B680000}"/>
    <cellStyle name="常规 2 14 3 2 9 2" xfId="25628" xr:uid="{00000000-0005-0000-0000-00000C680000}"/>
    <cellStyle name="常规 2 14 3 3" xfId="25629" xr:uid="{00000000-0005-0000-0000-00000D680000}"/>
    <cellStyle name="常规 2 14 3 3 2" xfId="25630" xr:uid="{00000000-0005-0000-0000-00000E680000}"/>
    <cellStyle name="常规 2 14 3 3 2 10" xfId="25631" xr:uid="{00000000-0005-0000-0000-00000F680000}"/>
    <cellStyle name="常规 2 14 3 3 2 10 2" xfId="25632" xr:uid="{00000000-0005-0000-0000-000010680000}"/>
    <cellStyle name="常规 2 14 3 3 2 11" xfId="25633" xr:uid="{00000000-0005-0000-0000-000011680000}"/>
    <cellStyle name="常规 2 14 3 3 2 11 2" xfId="25634" xr:uid="{00000000-0005-0000-0000-000012680000}"/>
    <cellStyle name="常规 2 14 3 3 2 12" xfId="25635" xr:uid="{00000000-0005-0000-0000-000013680000}"/>
    <cellStyle name="常规 2 14 3 3 2 12 2" xfId="25636" xr:uid="{00000000-0005-0000-0000-000014680000}"/>
    <cellStyle name="常规 2 14 3 3 2 13" xfId="25637" xr:uid="{00000000-0005-0000-0000-000015680000}"/>
    <cellStyle name="常规 2 14 3 3 2 14" xfId="25638" xr:uid="{00000000-0005-0000-0000-000016680000}"/>
    <cellStyle name="常规 2 14 3 3 2 2" xfId="25639" xr:uid="{00000000-0005-0000-0000-000017680000}"/>
    <cellStyle name="常规 2 14 3 3 2 2 2" xfId="25640" xr:uid="{00000000-0005-0000-0000-000018680000}"/>
    <cellStyle name="常规 2 14 3 3 2 2 2 2" xfId="25641" xr:uid="{00000000-0005-0000-0000-000019680000}"/>
    <cellStyle name="常规 2 14 3 3 2 2 3" xfId="25642" xr:uid="{00000000-0005-0000-0000-00001A680000}"/>
    <cellStyle name="常规 2 14 3 3 2 2 3 2" xfId="25643" xr:uid="{00000000-0005-0000-0000-00001B680000}"/>
    <cellStyle name="常规 2 14 3 3 2 2 4" xfId="25644" xr:uid="{00000000-0005-0000-0000-00001C680000}"/>
    <cellStyle name="常规 2 14 3 3 2 2 5" xfId="25645" xr:uid="{00000000-0005-0000-0000-00001D680000}"/>
    <cellStyle name="常规 2 14 3 3 2 3" xfId="25646" xr:uid="{00000000-0005-0000-0000-00001E680000}"/>
    <cellStyle name="常规 2 14 3 3 2 3 2" xfId="25647" xr:uid="{00000000-0005-0000-0000-00001F680000}"/>
    <cellStyle name="常规 2 14 3 3 2 3 2 2" xfId="25648" xr:uid="{00000000-0005-0000-0000-000020680000}"/>
    <cellStyle name="常规 2 14 3 3 2 3 3" xfId="25649" xr:uid="{00000000-0005-0000-0000-000021680000}"/>
    <cellStyle name="常规 2 14 3 3 2 3 3 2" xfId="25650" xr:uid="{00000000-0005-0000-0000-000022680000}"/>
    <cellStyle name="常规 2 14 3 3 2 3 4" xfId="25651" xr:uid="{00000000-0005-0000-0000-000023680000}"/>
    <cellStyle name="常规 2 14 3 3 2 3 5" xfId="25652" xr:uid="{00000000-0005-0000-0000-000024680000}"/>
    <cellStyle name="常规 2 14 3 3 2 4" xfId="25653" xr:uid="{00000000-0005-0000-0000-000025680000}"/>
    <cellStyle name="常规 2 14 3 3 2 4 2" xfId="25654" xr:uid="{00000000-0005-0000-0000-000026680000}"/>
    <cellStyle name="常规 2 14 3 3 2 4 2 2" xfId="25655" xr:uid="{00000000-0005-0000-0000-000027680000}"/>
    <cellStyle name="常规 2 14 3 3 2 4 3" xfId="25656" xr:uid="{00000000-0005-0000-0000-000028680000}"/>
    <cellStyle name="常规 2 14 3 3 2 4 3 2" xfId="25657" xr:uid="{00000000-0005-0000-0000-000029680000}"/>
    <cellStyle name="常规 2 14 3 3 2 4 4" xfId="25658" xr:uid="{00000000-0005-0000-0000-00002A680000}"/>
    <cellStyle name="常规 2 14 3 3 2 4 5" xfId="25659" xr:uid="{00000000-0005-0000-0000-00002B680000}"/>
    <cellStyle name="常规 2 14 3 3 2 5" xfId="25660" xr:uid="{00000000-0005-0000-0000-00002C680000}"/>
    <cellStyle name="常规 2 14 3 3 2 5 2" xfId="25661" xr:uid="{00000000-0005-0000-0000-00002D680000}"/>
    <cellStyle name="常规 2 14 3 3 2 6" xfId="25662" xr:uid="{00000000-0005-0000-0000-00002E680000}"/>
    <cellStyle name="常规 2 14 3 3 2 6 2" xfId="25663" xr:uid="{00000000-0005-0000-0000-00002F680000}"/>
    <cellStyle name="常规 2 14 3 3 2 7" xfId="25664" xr:uid="{00000000-0005-0000-0000-000030680000}"/>
    <cellStyle name="常规 2 14 3 3 2 7 2" xfId="25665" xr:uid="{00000000-0005-0000-0000-000031680000}"/>
    <cellStyle name="常规 2 14 3 3 2 8" xfId="25666" xr:uid="{00000000-0005-0000-0000-000032680000}"/>
    <cellStyle name="常规 2 14 3 3 2 8 2" xfId="25667" xr:uid="{00000000-0005-0000-0000-000033680000}"/>
    <cellStyle name="常规 2 14 3 3 2 9" xfId="25668" xr:uid="{00000000-0005-0000-0000-000034680000}"/>
    <cellStyle name="常规 2 14 3 3 2 9 2" xfId="25669" xr:uid="{00000000-0005-0000-0000-000035680000}"/>
    <cellStyle name="常规 2 14 3 3 3" xfId="25670" xr:uid="{00000000-0005-0000-0000-000036680000}"/>
    <cellStyle name="常规 2 14 3 3 3 2" xfId="25671" xr:uid="{00000000-0005-0000-0000-000037680000}"/>
    <cellStyle name="常规 2 14 3 3 3 2 2" xfId="25672" xr:uid="{00000000-0005-0000-0000-000038680000}"/>
    <cellStyle name="常规 2 14 3 3 3 3" xfId="25673" xr:uid="{00000000-0005-0000-0000-000039680000}"/>
    <cellStyle name="常规 2 14 3 3 3 3 2" xfId="25674" xr:uid="{00000000-0005-0000-0000-00003A680000}"/>
    <cellStyle name="常规 2 14 3 3 3 4" xfId="25675" xr:uid="{00000000-0005-0000-0000-00003B680000}"/>
    <cellStyle name="常规 2 14 3 3 3 5" xfId="25676" xr:uid="{00000000-0005-0000-0000-00003C680000}"/>
    <cellStyle name="常规 2 14 3 3 4" xfId="25677" xr:uid="{00000000-0005-0000-0000-00003D680000}"/>
    <cellStyle name="常规 2 14 3 3 4 2" xfId="25678" xr:uid="{00000000-0005-0000-0000-00003E680000}"/>
    <cellStyle name="常规 2 14 3 3 4 2 2" xfId="25679" xr:uid="{00000000-0005-0000-0000-00003F680000}"/>
    <cellStyle name="常规 2 14 3 3 4 3" xfId="25680" xr:uid="{00000000-0005-0000-0000-000040680000}"/>
    <cellStyle name="常规 2 14 3 3 4 3 2" xfId="25681" xr:uid="{00000000-0005-0000-0000-000041680000}"/>
    <cellStyle name="常规 2 14 3 3 4 4" xfId="25682" xr:uid="{00000000-0005-0000-0000-000042680000}"/>
    <cellStyle name="常规 2 14 3 3 4 5" xfId="25683" xr:uid="{00000000-0005-0000-0000-000043680000}"/>
    <cellStyle name="常规 2 14 3 3 5" xfId="25684" xr:uid="{00000000-0005-0000-0000-000044680000}"/>
    <cellStyle name="常规 2 14 3 3 5 2" xfId="25685" xr:uid="{00000000-0005-0000-0000-000045680000}"/>
    <cellStyle name="常规 2 14 3 3 6" xfId="25686" xr:uid="{00000000-0005-0000-0000-000046680000}"/>
    <cellStyle name="常规 2 14 3 3 6 2" xfId="25687" xr:uid="{00000000-0005-0000-0000-000047680000}"/>
    <cellStyle name="常规 2 14 3 3 7" xfId="25688" xr:uid="{00000000-0005-0000-0000-000048680000}"/>
    <cellStyle name="常规 2 14 3 3 7 2" xfId="25689" xr:uid="{00000000-0005-0000-0000-000049680000}"/>
    <cellStyle name="常规 2 14 3 3 8" xfId="25690" xr:uid="{00000000-0005-0000-0000-00004A680000}"/>
    <cellStyle name="常规 2 14 3 3 8 2" xfId="25691" xr:uid="{00000000-0005-0000-0000-00004B680000}"/>
    <cellStyle name="常规 2 14 3 3 9" xfId="25692" xr:uid="{00000000-0005-0000-0000-00004C680000}"/>
    <cellStyle name="常规 2 14 3 3 9 2" xfId="25693" xr:uid="{00000000-0005-0000-0000-00004D680000}"/>
    <cellStyle name="常规 2 14 3 4" xfId="25694" xr:uid="{00000000-0005-0000-0000-00004E680000}"/>
    <cellStyle name="常规 2 14 3 4 2" xfId="25695" xr:uid="{00000000-0005-0000-0000-00004F680000}"/>
    <cellStyle name="常规 2 14 3 4 2 2" xfId="25696" xr:uid="{00000000-0005-0000-0000-000050680000}"/>
    <cellStyle name="常规 2 14 3 4 3" xfId="25697" xr:uid="{00000000-0005-0000-0000-000051680000}"/>
    <cellStyle name="常规 2 14 3 4 3 2" xfId="25698" xr:uid="{00000000-0005-0000-0000-000052680000}"/>
    <cellStyle name="常规 2 14 3 4 4" xfId="25699" xr:uid="{00000000-0005-0000-0000-000053680000}"/>
    <cellStyle name="常规 2 14 3 4 4 2" xfId="25700" xr:uid="{00000000-0005-0000-0000-000054680000}"/>
    <cellStyle name="常规 2 14 3 4 5" xfId="25701" xr:uid="{00000000-0005-0000-0000-000055680000}"/>
    <cellStyle name="常规 2 14 3 4 5 2" xfId="25702" xr:uid="{00000000-0005-0000-0000-000056680000}"/>
    <cellStyle name="常规 2 14 3 4 6" xfId="25703" xr:uid="{00000000-0005-0000-0000-000057680000}"/>
    <cellStyle name="常规 2 14 3 4 6 2" xfId="25704" xr:uid="{00000000-0005-0000-0000-000058680000}"/>
    <cellStyle name="常规 2 14 3 5" xfId="25705" xr:uid="{00000000-0005-0000-0000-000059680000}"/>
    <cellStyle name="常规 2 14 3 5 2" xfId="25706" xr:uid="{00000000-0005-0000-0000-00005A680000}"/>
    <cellStyle name="常规 2 14 3 5 2 2" xfId="25707" xr:uid="{00000000-0005-0000-0000-00005B680000}"/>
    <cellStyle name="常规 2 14 3 5 3" xfId="25708" xr:uid="{00000000-0005-0000-0000-00005C680000}"/>
    <cellStyle name="常规 2 14 3 5 3 2" xfId="25709" xr:uid="{00000000-0005-0000-0000-00005D680000}"/>
    <cellStyle name="常规 2 14 3 5 4" xfId="25710" xr:uid="{00000000-0005-0000-0000-00005E680000}"/>
    <cellStyle name="常规 2 14 3 5 4 2" xfId="25711" xr:uid="{00000000-0005-0000-0000-00005F680000}"/>
    <cellStyle name="常规 2 14 3 5 5" xfId="25712" xr:uid="{00000000-0005-0000-0000-000060680000}"/>
    <cellStyle name="常规 2 14 3 5 5 2" xfId="25713" xr:uid="{00000000-0005-0000-0000-000061680000}"/>
    <cellStyle name="常规 2 14 3 5 6" xfId="25714" xr:uid="{00000000-0005-0000-0000-000062680000}"/>
    <cellStyle name="常规 2 14 3 5 6 2" xfId="25715" xr:uid="{00000000-0005-0000-0000-000063680000}"/>
    <cellStyle name="常规 2 14 3 6" xfId="25716" xr:uid="{00000000-0005-0000-0000-000064680000}"/>
    <cellStyle name="常规 2 14 3 6 2" xfId="25717" xr:uid="{00000000-0005-0000-0000-000065680000}"/>
    <cellStyle name="常规 2 14 3 6 2 2" xfId="25718" xr:uid="{00000000-0005-0000-0000-000066680000}"/>
    <cellStyle name="常规 2 14 3 6 3" xfId="25719" xr:uid="{00000000-0005-0000-0000-000067680000}"/>
    <cellStyle name="常规 2 14 3 6 3 2" xfId="25720" xr:uid="{00000000-0005-0000-0000-000068680000}"/>
    <cellStyle name="常规 2 14 3 6 4" xfId="25721" xr:uid="{00000000-0005-0000-0000-000069680000}"/>
    <cellStyle name="常规 2 14 3 6 4 2" xfId="25722" xr:uid="{00000000-0005-0000-0000-00006A680000}"/>
    <cellStyle name="常规 2 14 3 6 5" xfId="25723" xr:uid="{00000000-0005-0000-0000-00006B680000}"/>
    <cellStyle name="常规 2 14 3 6 5 2" xfId="25724" xr:uid="{00000000-0005-0000-0000-00006C680000}"/>
    <cellStyle name="常规 2 14 3 6 6" xfId="25725" xr:uid="{00000000-0005-0000-0000-00006D680000}"/>
    <cellStyle name="常规 2 14 3 6 6 2" xfId="25726" xr:uid="{00000000-0005-0000-0000-00006E680000}"/>
    <cellStyle name="常规 2 14 3 7" xfId="25727" xr:uid="{00000000-0005-0000-0000-00006F680000}"/>
    <cellStyle name="常规 2 14 3 7 2" xfId="25728" xr:uid="{00000000-0005-0000-0000-000070680000}"/>
    <cellStyle name="常规 2 14 3 7 2 2" xfId="25729" xr:uid="{00000000-0005-0000-0000-000071680000}"/>
    <cellStyle name="常规 2 14 3 7 3" xfId="25730" xr:uid="{00000000-0005-0000-0000-000072680000}"/>
    <cellStyle name="常规 2 14 3 7 3 2" xfId="25731" xr:uid="{00000000-0005-0000-0000-000073680000}"/>
    <cellStyle name="常规 2 14 3 7 4" xfId="25732" xr:uid="{00000000-0005-0000-0000-000074680000}"/>
    <cellStyle name="常规 2 14 3 7 4 2" xfId="25733" xr:uid="{00000000-0005-0000-0000-000075680000}"/>
    <cellStyle name="常规 2 14 3 7 5" xfId="25734" xr:uid="{00000000-0005-0000-0000-000076680000}"/>
    <cellStyle name="常规 2 14 3 7 5 2" xfId="25735" xr:uid="{00000000-0005-0000-0000-000077680000}"/>
    <cellStyle name="常规 2 14 3 7 6" xfId="25736" xr:uid="{00000000-0005-0000-0000-000078680000}"/>
    <cellStyle name="常规 2 14 3 7 6 2" xfId="25737" xr:uid="{00000000-0005-0000-0000-000079680000}"/>
    <cellStyle name="常规 2 14 3 8" xfId="25738" xr:uid="{00000000-0005-0000-0000-00007A680000}"/>
    <cellStyle name="常规 2 14 3 8 2" xfId="25739" xr:uid="{00000000-0005-0000-0000-00007B680000}"/>
    <cellStyle name="常规 2 14 3 8 2 2" xfId="25740" xr:uid="{00000000-0005-0000-0000-00007C680000}"/>
    <cellStyle name="常规 2 14 3 8 3" xfId="25741" xr:uid="{00000000-0005-0000-0000-00007D680000}"/>
    <cellStyle name="常规 2 14 3 8 3 2" xfId="25742" xr:uid="{00000000-0005-0000-0000-00007E680000}"/>
    <cellStyle name="常规 2 14 3 8 4" xfId="25743" xr:uid="{00000000-0005-0000-0000-00007F680000}"/>
    <cellStyle name="常规 2 14 3 8 4 2" xfId="25744" xr:uid="{00000000-0005-0000-0000-000080680000}"/>
    <cellStyle name="常规 2 14 3 8 5" xfId="25745" xr:uid="{00000000-0005-0000-0000-000081680000}"/>
    <cellStyle name="常规 2 14 3 8 5 2" xfId="25746" xr:uid="{00000000-0005-0000-0000-000082680000}"/>
    <cellStyle name="常规 2 14 3 8 6" xfId="25747" xr:uid="{00000000-0005-0000-0000-000083680000}"/>
    <cellStyle name="常规 2 14 3 8 6 2" xfId="25748" xr:uid="{00000000-0005-0000-0000-000084680000}"/>
    <cellStyle name="常规 2 14 3 9" xfId="25749" xr:uid="{00000000-0005-0000-0000-000085680000}"/>
    <cellStyle name="常规 2 14 3 9 2" xfId="25750" xr:uid="{00000000-0005-0000-0000-000086680000}"/>
    <cellStyle name="常规 2 14 3 9 2 2" xfId="25751" xr:uid="{00000000-0005-0000-0000-000087680000}"/>
    <cellStyle name="常规 2 14 3 9 3" xfId="25752" xr:uid="{00000000-0005-0000-0000-000088680000}"/>
    <cellStyle name="常规 2 14 3 9 3 2" xfId="25753" xr:uid="{00000000-0005-0000-0000-000089680000}"/>
    <cellStyle name="常规 2 14 3 9 4" xfId="25754" xr:uid="{00000000-0005-0000-0000-00008A680000}"/>
    <cellStyle name="常规 2 14 3 9 4 2" xfId="25755" xr:uid="{00000000-0005-0000-0000-00008B680000}"/>
    <cellStyle name="常规 2 14 3 9 5" xfId="25756" xr:uid="{00000000-0005-0000-0000-00008C680000}"/>
    <cellStyle name="常规 2 14 3 9 5 2" xfId="25757" xr:uid="{00000000-0005-0000-0000-00008D680000}"/>
    <cellStyle name="常规 2 14 3 9 6" xfId="25758" xr:uid="{00000000-0005-0000-0000-00008E680000}"/>
    <cellStyle name="常规 2 14 3 9 6 2" xfId="25759" xr:uid="{00000000-0005-0000-0000-00008F680000}"/>
    <cellStyle name="常规 2 14 4" xfId="25760" xr:uid="{00000000-0005-0000-0000-000090680000}"/>
    <cellStyle name="常规 2 14 4 10" xfId="25761" xr:uid="{00000000-0005-0000-0000-000091680000}"/>
    <cellStyle name="常规 2 14 4 10 2" xfId="25762" xr:uid="{00000000-0005-0000-0000-000092680000}"/>
    <cellStyle name="常规 2 14 4 10 2 2" xfId="25763" xr:uid="{00000000-0005-0000-0000-000093680000}"/>
    <cellStyle name="常规 2 14 4 10 2 2 2" xfId="25764" xr:uid="{00000000-0005-0000-0000-000094680000}"/>
    <cellStyle name="常规 2 14 4 10 2 3" xfId="25765" xr:uid="{00000000-0005-0000-0000-000095680000}"/>
    <cellStyle name="常规 2 14 4 10 2 3 2" xfId="25766" xr:uid="{00000000-0005-0000-0000-000096680000}"/>
    <cellStyle name="常规 2 14 4 10 2 4" xfId="25767" xr:uid="{00000000-0005-0000-0000-000097680000}"/>
    <cellStyle name="常规 2 14 4 10 2 5" xfId="25768" xr:uid="{00000000-0005-0000-0000-000098680000}"/>
    <cellStyle name="常规 2 14 4 10 3" xfId="25769" xr:uid="{00000000-0005-0000-0000-000099680000}"/>
    <cellStyle name="常规 2 14 4 10 3 2" xfId="25770" xr:uid="{00000000-0005-0000-0000-00009A680000}"/>
    <cellStyle name="常规 2 14 4 10 3 2 2" xfId="25771" xr:uid="{00000000-0005-0000-0000-00009B680000}"/>
    <cellStyle name="常规 2 14 4 10 3 3" xfId="25772" xr:uid="{00000000-0005-0000-0000-00009C680000}"/>
    <cellStyle name="常规 2 14 4 10 3 3 2" xfId="25773" xr:uid="{00000000-0005-0000-0000-00009D680000}"/>
    <cellStyle name="常规 2 14 4 10 3 4" xfId="25774" xr:uid="{00000000-0005-0000-0000-00009E680000}"/>
    <cellStyle name="常规 2 14 4 10 3 5" xfId="25775" xr:uid="{00000000-0005-0000-0000-00009F680000}"/>
    <cellStyle name="常规 2 14 4 10 4" xfId="25776" xr:uid="{00000000-0005-0000-0000-0000A0680000}"/>
    <cellStyle name="常规 2 14 4 10 5" xfId="25777" xr:uid="{00000000-0005-0000-0000-0000A1680000}"/>
    <cellStyle name="常规 2 14 4 10 6" xfId="25778" xr:uid="{00000000-0005-0000-0000-0000A2680000}"/>
    <cellStyle name="常规 2 14 4 10 7" xfId="25779" xr:uid="{00000000-0005-0000-0000-0000A3680000}"/>
    <cellStyle name="常规 2 14 4 11" xfId="25780" xr:uid="{00000000-0005-0000-0000-0000A4680000}"/>
    <cellStyle name="常规 2 14 4 11 2" xfId="25781" xr:uid="{00000000-0005-0000-0000-0000A5680000}"/>
    <cellStyle name="常规 2 14 4 11 2 2" xfId="25782" xr:uid="{00000000-0005-0000-0000-0000A6680000}"/>
    <cellStyle name="常规 2 14 4 11 2 2 2" xfId="25783" xr:uid="{00000000-0005-0000-0000-0000A7680000}"/>
    <cellStyle name="常规 2 14 4 11 2 3" xfId="25784" xr:uid="{00000000-0005-0000-0000-0000A8680000}"/>
    <cellStyle name="常规 2 14 4 11 2 3 2" xfId="25785" xr:uid="{00000000-0005-0000-0000-0000A9680000}"/>
    <cellStyle name="常规 2 14 4 11 2 4" xfId="25786" xr:uid="{00000000-0005-0000-0000-0000AA680000}"/>
    <cellStyle name="常规 2 14 4 11 2 5" xfId="25787" xr:uid="{00000000-0005-0000-0000-0000AB680000}"/>
    <cellStyle name="常规 2 14 4 11 3" xfId="25788" xr:uid="{00000000-0005-0000-0000-0000AC680000}"/>
    <cellStyle name="常规 2 14 4 11 3 2" xfId="25789" xr:uid="{00000000-0005-0000-0000-0000AD680000}"/>
    <cellStyle name="常规 2 14 4 11 3 2 2" xfId="25790" xr:uid="{00000000-0005-0000-0000-0000AE680000}"/>
    <cellStyle name="常规 2 14 4 11 3 3" xfId="25791" xr:uid="{00000000-0005-0000-0000-0000AF680000}"/>
    <cellStyle name="常规 2 14 4 11 3 3 2" xfId="25792" xr:uid="{00000000-0005-0000-0000-0000B0680000}"/>
    <cellStyle name="常规 2 14 4 11 3 4" xfId="25793" xr:uid="{00000000-0005-0000-0000-0000B1680000}"/>
    <cellStyle name="常规 2 14 4 11 3 5" xfId="25794" xr:uid="{00000000-0005-0000-0000-0000B2680000}"/>
    <cellStyle name="常规 2 14 4 11 4" xfId="25795" xr:uid="{00000000-0005-0000-0000-0000B3680000}"/>
    <cellStyle name="常规 2 14 4 11 5" xfId="25796" xr:uid="{00000000-0005-0000-0000-0000B4680000}"/>
    <cellStyle name="常规 2 14 4 11 6" xfId="25797" xr:uid="{00000000-0005-0000-0000-0000B5680000}"/>
    <cellStyle name="常规 2 14 4 11 7" xfId="25798" xr:uid="{00000000-0005-0000-0000-0000B6680000}"/>
    <cellStyle name="常规 2 14 4 12" xfId="25799" xr:uid="{00000000-0005-0000-0000-0000B7680000}"/>
    <cellStyle name="常规 2 14 4 12 2" xfId="25800" xr:uid="{00000000-0005-0000-0000-0000B8680000}"/>
    <cellStyle name="常规 2 14 4 12 2 2" xfId="25801" xr:uid="{00000000-0005-0000-0000-0000B9680000}"/>
    <cellStyle name="常规 2 14 4 12 3" xfId="25802" xr:uid="{00000000-0005-0000-0000-0000BA680000}"/>
    <cellStyle name="常规 2 14 4 12 3 2" xfId="25803" xr:uid="{00000000-0005-0000-0000-0000BB680000}"/>
    <cellStyle name="常规 2 14 4 12 4" xfId="25804" xr:uid="{00000000-0005-0000-0000-0000BC680000}"/>
    <cellStyle name="常规 2 14 4 12 5" xfId="25805" xr:uid="{00000000-0005-0000-0000-0000BD680000}"/>
    <cellStyle name="常规 2 14 4 2" xfId="25806" xr:uid="{00000000-0005-0000-0000-0000BE680000}"/>
    <cellStyle name="常规 2 14 4 2 10" xfId="25807" xr:uid="{00000000-0005-0000-0000-0000BF680000}"/>
    <cellStyle name="常规 2 14 4 2 10 2" xfId="25808" xr:uid="{00000000-0005-0000-0000-0000C0680000}"/>
    <cellStyle name="常规 2 14 4 2 10 2 2" xfId="25809" xr:uid="{00000000-0005-0000-0000-0000C1680000}"/>
    <cellStyle name="常规 2 14 4 2 10 3" xfId="25810" xr:uid="{00000000-0005-0000-0000-0000C2680000}"/>
    <cellStyle name="常规 2 14 4 2 10 3 2" xfId="25811" xr:uid="{00000000-0005-0000-0000-0000C3680000}"/>
    <cellStyle name="常规 2 14 4 2 10 4" xfId="25812" xr:uid="{00000000-0005-0000-0000-0000C4680000}"/>
    <cellStyle name="常规 2 14 4 2 10 5" xfId="25813" xr:uid="{00000000-0005-0000-0000-0000C5680000}"/>
    <cellStyle name="常规 2 14 4 2 11" xfId="25814" xr:uid="{00000000-0005-0000-0000-0000C6680000}"/>
    <cellStyle name="常规 2 14 4 2 11 2" xfId="25815" xr:uid="{00000000-0005-0000-0000-0000C7680000}"/>
    <cellStyle name="常规 2 14 4 2 12" xfId="25816" xr:uid="{00000000-0005-0000-0000-0000C8680000}"/>
    <cellStyle name="常规 2 14 4 2 12 2" xfId="25817" xr:uid="{00000000-0005-0000-0000-0000C9680000}"/>
    <cellStyle name="常规 2 14 4 2 13" xfId="25818" xr:uid="{00000000-0005-0000-0000-0000CA680000}"/>
    <cellStyle name="常规 2 14 4 2 13 2" xfId="25819" xr:uid="{00000000-0005-0000-0000-0000CB680000}"/>
    <cellStyle name="常规 2 14 4 2 14" xfId="25820" xr:uid="{00000000-0005-0000-0000-0000CC680000}"/>
    <cellStyle name="常规 2 14 4 2 14 2" xfId="25821" xr:uid="{00000000-0005-0000-0000-0000CD680000}"/>
    <cellStyle name="常规 2 14 4 2 15" xfId="25822" xr:uid="{00000000-0005-0000-0000-0000CE680000}"/>
    <cellStyle name="常规 2 14 4 2 15 2" xfId="25823" xr:uid="{00000000-0005-0000-0000-0000CF680000}"/>
    <cellStyle name="常规 2 14 4 2 16" xfId="25824" xr:uid="{00000000-0005-0000-0000-0000D0680000}"/>
    <cellStyle name="常规 2 14 4 2 16 2" xfId="25825" xr:uid="{00000000-0005-0000-0000-0000D1680000}"/>
    <cellStyle name="常规 2 14 4 2 17" xfId="25826" xr:uid="{00000000-0005-0000-0000-0000D2680000}"/>
    <cellStyle name="常规 2 14 4 2 17 2" xfId="25827" xr:uid="{00000000-0005-0000-0000-0000D3680000}"/>
    <cellStyle name="常规 2 14 4 2 18" xfId="25828" xr:uid="{00000000-0005-0000-0000-0000D4680000}"/>
    <cellStyle name="常规 2 14 4 2 18 2" xfId="25829" xr:uid="{00000000-0005-0000-0000-0000D5680000}"/>
    <cellStyle name="常规 2 14 4 2 19" xfId="25830" xr:uid="{00000000-0005-0000-0000-0000D6680000}"/>
    <cellStyle name="常规 2 14 4 2 2" xfId="25831" xr:uid="{00000000-0005-0000-0000-0000D7680000}"/>
    <cellStyle name="常规 2 14 4 2 2 2" xfId="25832" xr:uid="{00000000-0005-0000-0000-0000D8680000}"/>
    <cellStyle name="常规 2 14 4 2 2 2 2" xfId="25833" xr:uid="{00000000-0005-0000-0000-0000D9680000}"/>
    <cellStyle name="常规 2 14 4 2 2 3" xfId="25834" xr:uid="{00000000-0005-0000-0000-0000DA680000}"/>
    <cellStyle name="常规 2 14 4 2 2 3 2" xfId="25835" xr:uid="{00000000-0005-0000-0000-0000DB680000}"/>
    <cellStyle name="常规 2 14 4 2 2 4" xfId="25836" xr:uid="{00000000-0005-0000-0000-0000DC680000}"/>
    <cellStyle name="常规 2 14 4 2 2 5" xfId="25837" xr:uid="{00000000-0005-0000-0000-0000DD680000}"/>
    <cellStyle name="常规 2 14 4 2 20" xfId="25838" xr:uid="{00000000-0005-0000-0000-0000DE680000}"/>
    <cellStyle name="常规 2 14 4 2 3" xfId="25839" xr:uid="{00000000-0005-0000-0000-0000DF680000}"/>
    <cellStyle name="常规 2 14 4 2 3 2" xfId="25840" xr:uid="{00000000-0005-0000-0000-0000E0680000}"/>
    <cellStyle name="常规 2 14 4 2 3 2 2" xfId="25841" xr:uid="{00000000-0005-0000-0000-0000E1680000}"/>
    <cellStyle name="常规 2 14 4 2 3 3" xfId="25842" xr:uid="{00000000-0005-0000-0000-0000E2680000}"/>
    <cellStyle name="常规 2 14 4 2 3 3 2" xfId="25843" xr:uid="{00000000-0005-0000-0000-0000E3680000}"/>
    <cellStyle name="常规 2 14 4 2 3 4" xfId="25844" xr:uid="{00000000-0005-0000-0000-0000E4680000}"/>
    <cellStyle name="常规 2 14 4 2 3 5" xfId="25845" xr:uid="{00000000-0005-0000-0000-0000E5680000}"/>
    <cellStyle name="常规 2 14 4 2 4" xfId="25846" xr:uid="{00000000-0005-0000-0000-0000E6680000}"/>
    <cellStyle name="常规 2 14 4 2 4 2" xfId="25847" xr:uid="{00000000-0005-0000-0000-0000E7680000}"/>
    <cellStyle name="常规 2 14 4 2 4 2 2" xfId="25848" xr:uid="{00000000-0005-0000-0000-0000E8680000}"/>
    <cellStyle name="常规 2 14 4 2 4 3" xfId="25849" xr:uid="{00000000-0005-0000-0000-0000E9680000}"/>
    <cellStyle name="常规 2 14 4 2 4 3 2" xfId="25850" xr:uid="{00000000-0005-0000-0000-0000EA680000}"/>
    <cellStyle name="常规 2 14 4 2 4 4" xfId="25851" xr:uid="{00000000-0005-0000-0000-0000EB680000}"/>
    <cellStyle name="常规 2 14 4 2 4 5" xfId="25852" xr:uid="{00000000-0005-0000-0000-0000EC680000}"/>
    <cellStyle name="常规 2 14 4 2 5" xfId="25853" xr:uid="{00000000-0005-0000-0000-0000ED680000}"/>
    <cellStyle name="常规 2 14 4 2 5 2" xfId="25854" xr:uid="{00000000-0005-0000-0000-0000EE680000}"/>
    <cellStyle name="常规 2 14 4 2 5 2 2" xfId="25855" xr:uid="{00000000-0005-0000-0000-0000EF680000}"/>
    <cellStyle name="常规 2 14 4 2 5 3" xfId="25856" xr:uid="{00000000-0005-0000-0000-0000F0680000}"/>
    <cellStyle name="常规 2 14 4 2 5 3 2" xfId="25857" xr:uid="{00000000-0005-0000-0000-0000F1680000}"/>
    <cellStyle name="常规 2 14 4 2 5 4" xfId="25858" xr:uid="{00000000-0005-0000-0000-0000F2680000}"/>
    <cellStyle name="常规 2 14 4 2 5 5" xfId="25859" xr:uid="{00000000-0005-0000-0000-0000F3680000}"/>
    <cellStyle name="常规 2 14 4 2 6" xfId="25860" xr:uid="{00000000-0005-0000-0000-0000F4680000}"/>
    <cellStyle name="常规 2 14 4 2 6 2" xfId="25861" xr:uid="{00000000-0005-0000-0000-0000F5680000}"/>
    <cellStyle name="常规 2 14 4 2 6 2 2" xfId="25862" xr:uid="{00000000-0005-0000-0000-0000F6680000}"/>
    <cellStyle name="常规 2 14 4 2 6 3" xfId="25863" xr:uid="{00000000-0005-0000-0000-0000F7680000}"/>
    <cellStyle name="常规 2 14 4 2 6 3 2" xfId="25864" xr:uid="{00000000-0005-0000-0000-0000F8680000}"/>
    <cellStyle name="常规 2 14 4 2 6 4" xfId="25865" xr:uid="{00000000-0005-0000-0000-0000F9680000}"/>
    <cellStyle name="常规 2 14 4 2 6 5" xfId="25866" xr:uid="{00000000-0005-0000-0000-0000FA680000}"/>
    <cellStyle name="常规 2 14 4 2 7" xfId="25867" xr:uid="{00000000-0005-0000-0000-0000FB680000}"/>
    <cellStyle name="常规 2 14 4 2 7 2" xfId="25868" xr:uid="{00000000-0005-0000-0000-0000FC680000}"/>
    <cellStyle name="常规 2 14 4 2 7 2 2" xfId="25869" xr:uid="{00000000-0005-0000-0000-0000FD680000}"/>
    <cellStyle name="常规 2 14 4 2 7 3" xfId="25870" xr:uid="{00000000-0005-0000-0000-0000FE680000}"/>
    <cellStyle name="常规 2 14 4 2 7 3 2" xfId="25871" xr:uid="{00000000-0005-0000-0000-0000FF680000}"/>
    <cellStyle name="常规 2 14 4 2 7 4" xfId="25872" xr:uid="{00000000-0005-0000-0000-000000690000}"/>
    <cellStyle name="常规 2 14 4 2 7 5" xfId="25873" xr:uid="{00000000-0005-0000-0000-000001690000}"/>
    <cellStyle name="常规 2 14 4 2 8" xfId="25874" xr:uid="{00000000-0005-0000-0000-000002690000}"/>
    <cellStyle name="常规 2 14 4 2 8 2" xfId="25875" xr:uid="{00000000-0005-0000-0000-000003690000}"/>
    <cellStyle name="常规 2 14 4 2 8 2 2" xfId="25876" xr:uid="{00000000-0005-0000-0000-000004690000}"/>
    <cellStyle name="常规 2 14 4 2 8 3" xfId="25877" xr:uid="{00000000-0005-0000-0000-000005690000}"/>
    <cellStyle name="常规 2 14 4 2 8 3 2" xfId="25878" xr:uid="{00000000-0005-0000-0000-000006690000}"/>
    <cellStyle name="常规 2 14 4 2 8 4" xfId="25879" xr:uid="{00000000-0005-0000-0000-000007690000}"/>
    <cellStyle name="常规 2 14 4 2 8 5" xfId="25880" xr:uid="{00000000-0005-0000-0000-000008690000}"/>
    <cellStyle name="常规 2 14 4 2 9" xfId="25881" xr:uid="{00000000-0005-0000-0000-000009690000}"/>
    <cellStyle name="常规 2 14 4 2 9 2" xfId="25882" xr:uid="{00000000-0005-0000-0000-00000A690000}"/>
    <cellStyle name="常规 2 14 4 2 9 2 2" xfId="25883" xr:uid="{00000000-0005-0000-0000-00000B690000}"/>
    <cellStyle name="常规 2 14 4 2 9 3" xfId="25884" xr:uid="{00000000-0005-0000-0000-00000C690000}"/>
    <cellStyle name="常规 2 14 4 2 9 3 2" xfId="25885" xr:uid="{00000000-0005-0000-0000-00000D690000}"/>
    <cellStyle name="常规 2 14 4 2 9 4" xfId="25886" xr:uid="{00000000-0005-0000-0000-00000E690000}"/>
    <cellStyle name="常规 2 14 4 2 9 5" xfId="25887" xr:uid="{00000000-0005-0000-0000-00000F690000}"/>
    <cellStyle name="常规 2 14 4 3" xfId="25888" xr:uid="{00000000-0005-0000-0000-000010690000}"/>
    <cellStyle name="常规 2 14 4 3 10" xfId="25889" xr:uid="{00000000-0005-0000-0000-000011690000}"/>
    <cellStyle name="常规 2 14 4 3 10 2" xfId="25890" xr:uid="{00000000-0005-0000-0000-000012690000}"/>
    <cellStyle name="常规 2 14 4 3 11" xfId="25891" xr:uid="{00000000-0005-0000-0000-000013690000}"/>
    <cellStyle name="常规 2 14 4 3 11 2" xfId="25892" xr:uid="{00000000-0005-0000-0000-000014690000}"/>
    <cellStyle name="常规 2 14 4 3 12" xfId="25893" xr:uid="{00000000-0005-0000-0000-000015690000}"/>
    <cellStyle name="常规 2 14 4 3 12 2" xfId="25894" xr:uid="{00000000-0005-0000-0000-000016690000}"/>
    <cellStyle name="常规 2 14 4 3 13" xfId="25895" xr:uid="{00000000-0005-0000-0000-000017690000}"/>
    <cellStyle name="常规 2 14 4 3 13 2" xfId="25896" xr:uid="{00000000-0005-0000-0000-000018690000}"/>
    <cellStyle name="常规 2 14 4 3 14" xfId="25897" xr:uid="{00000000-0005-0000-0000-000019690000}"/>
    <cellStyle name="常规 2 14 4 3 14 2" xfId="25898" xr:uid="{00000000-0005-0000-0000-00001A690000}"/>
    <cellStyle name="常规 2 14 4 3 15" xfId="25899" xr:uid="{00000000-0005-0000-0000-00001B690000}"/>
    <cellStyle name="常规 2 14 4 3 15 2" xfId="25900" xr:uid="{00000000-0005-0000-0000-00001C690000}"/>
    <cellStyle name="常规 2 14 4 3 16" xfId="25901" xr:uid="{00000000-0005-0000-0000-00001D690000}"/>
    <cellStyle name="常规 2 14 4 3 16 2" xfId="25902" xr:uid="{00000000-0005-0000-0000-00001E690000}"/>
    <cellStyle name="常规 2 14 4 3 17" xfId="25903" xr:uid="{00000000-0005-0000-0000-00001F690000}"/>
    <cellStyle name="常规 2 14 4 3 17 2" xfId="25904" xr:uid="{00000000-0005-0000-0000-000020690000}"/>
    <cellStyle name="常规 2 14 4 3 18" xfId="25905" xr:uid="{00000000-0005-0000-0000-000021690000}"/>
    <cellStyle name="常规 2 14 4 3 19" xfId="25906" xr:uid="{00000000-0005-0000-0000-000022690000}"/>
    <cellStyle name="常规 2 14 4 3 2" xfId="25907" xr:uid="{00000000-0005-0000-0000-000023690000}"/>
    <cellStyle name="常规 2 14 4 3 2 2" xfId="25908" xr:uid="{00000000-0005-0000-0000-000024690000}"/>
    <cellStyle name="常规 2 14 4 3 2 2 2" xfId="25909" xr:uid="{00000000-0005-0000-0000-000025690000}"/>
    <cellStyle name="常规 2 14 4 3 2 3" xfId="25910" xr:uid="{00000000-0005-0000-0000-000026690000}"/>
    <cellStyle name="常规 2 14 4 3 2 3 2" xfId="25911" xr:uid="{00000000-0005-0000-0000-000027690000}"/>
    <cellStyle name="常规 2 14 4 3 2 4" xfId="25912" xr:uid="{00000000-0005-0000-0000-000028690000}"/>
    <cellStyle name="常规 2 14 4 3 2 5" xfId="25913" xr:uid="{00000000-0005-0000-0000-000029690000}"/>
    <cellStyle name="常规 2 14 4 3 3" xfId="25914" xr:uid="{00000000-0005-0000-0000-00002A690000}"/>
    <cellStyle name="常规 2 14 4 3 3 2" xfId="25915" xr:uid="{00000000-0005-0000-0000-00002B690000}"/>
    <cellStyle name="常规 2 14 4 3 3 2 2" xfId="25916" xr:uid="{00000000-0005-0000-0000-00002C690000}"/>
    <cellStyle name="常规 2 14 4 3 3 3" xfId="25917" xr:uid="{00000000-0005-0000-0000-00002D690000}"/>
    <cellStyle name="常规 2 14 4 3 3 3 2" xfId="25918" xr:uid="{00000000-0005-0000-0000-00002E690000}"/>
    <cellStyle name="常规 2 14 4 3 3 4" xfId="25919" xr:uid="{00000000-0005-0000-0000-00002F690000}"/>
    <cellStyle name="常规 2 14 4 3 3 5" xfId="25920" xr:uid="{00000000-0005-0000-0000-000030690000}"/>
    <cellStyle name="常规 2 14 4 3 4" xfId="25921" xr:uid="{00000000-0005-0000-0000-000031690000}"/>
    <cellStyle name="常规 2 14 4 3 4 2" xfId="25922" xr:uid="{00000000-0005-0000-0000-000032690000}"/>
    <cellStyle name="常规 2 14 4 3 4 2 2" xfId="25923" xr:uid="{00000000-0005-0000-0000-000033690000}"/>
    <cellStyle name="常规 2 14 4 3 4 3" xfId="25924" xr:uid="{00000000-0005-0000-0000-000034690000}"/>
    <cellStyle name="常规 2 14 4 3 4 3 2" xfId="25925" xr:uid="{00000000-0005-0000-0000-000035690000}"/>
    <cellStyle name="常规 2 14 4 3 4 4" xfId="25926" xr:uid="{00000000-0005-0000-0000-000036690000}"/>
    <cellStyle name="常规 2 14 4 3 4 5" xfId="25927" xr:uid="{00000000-0005-0000-0000-000037690000}"/>
    <cellStyle name="常规 2 14 4 3 5" xfId="25928" xr:uid="{00000000-0005-0000-0000-000038690000}"/>
    <cellStyle name="常规 2 14 4 3 5 2" xfId="25929" xr:uid="{00000000-0005-0000-0000-000039690000}"/>
    <cellStyle name="常规 2 14 4 3 5 2 2" xfId="25930" xr:uid="{00000000-0005-0000-0000-00003A690000}"/>
    <cellStyle name="常规 2 14 4 3 5 3" xfId="25931" xr:uid="{00000000-0005-0000-0000-00003B690000}"/>
    <cellStyle name="常规 2 14 4 3 5 3 2" xfId="25932" xr:uid="{00000000-0005-0000-0000-00003C690000}"/>
    <cellStyle name="常规 2 14 4 3 5 4" xfId="25933" xr:uid="{00000000-0005-0000-0000-00003D690000}"/>
    <cellStyle name="常规 2 14 4 3 5 5" xfId="25934" xr:uid="{00000000-0005-0000-0000-00003E690000}"/>
    <cellStyle name="常规 2 14 4 3 6" xfId="25935" xr:uid="{00000000-0005-0000-0000-00003F690000}"/>
    <cellStyle name="常规 2 14 4 3 6 2" xfId="25936" xr:uid="{00000000-0005-0000-0000-000040690000}"/>
    <cellStyle name="常规 2 14 4 3 6 2 2" xfId="25937" xr:uid="{00000000-0005-0000-0000-000041690000}"/>
    <cellStyle name="常规 2 14 4 3 6 3" xfId="25938" xr:uid="{00000000-0005-0000-0000-000042690000}"/>
    <cellStyle name="常规 2 14 4 3 6 3 2" xfId="25939" xr:uid="{00000000-0005-0000-0000-000043690000}"/>
    <cellStyle name="常规 2 14 4 3 6 4" xfId="25940" xr:uid="{00000000-0005-0000-0000-000044690000}"/>
    <cellStyle name="常规 2 14 4 3 6 5" xfId="25941" xr:uid="{00000000-0005-0000-0000-000045690000}"/>
    <cellStyle name="常规 2 14 4 3 7" xfId="25942" xr:uid="{00000000-0005-0000-0000-000046690000}"/>
    <cellStyle name="常规 2 14 4 3 7 2" xfId="25943" xr:uid="{00000000-0005-0000-0000-000047690000}"/>
    <cellStyle name="常规 2 14 4 3 7 2 2" xfId="25944" xr:uid="{00000000-0005-0000-0000-000048690000}"/>
    <cellStyle name="常规 2 14 4 3 7 3" xfId="25945" xr:uid="{00000000-0005-0000-0000-000049690000}"/>
    <cellStyle name="常规 2 14 4 3 7 3 2" xfId="25946" xr:uid="{00000000-0005-0000-0000-00004A690000}"/>
    <cellStyle name="常规 2 14 4 3 7 4" xfId="25947" xr:uid="{00000000-0005-0000-0000-00004B690000}"/>
    <cellStyle name="常规 2 14 4 3 7 5" xfId="25948" xr:uid="{00000000-0005-0000-0000-00004C690000}"/>
    <cellStyle name="常规 2 14 4 3 8" xfId="25949" xr:uid="{00000000-0005-0000-0000-00004D690000}"/>
    <cellStyle name="常规 2 14 4 3 8 2" xfId="25950" xr:uid="{00000000-0005-0000-0000-00004E690000}"/>
    <cellStyle name="常规 2 14 4 3 8 2 2" xfId="25951" xr:uid="{00000000-0005-0000-0000-00004F690000}"/>
    <cellStyle name="常规 2 14 4 3 8 3" xfId="25952" xr:uid="{00000000-0005-0000-0000-000050690000}"/>
    <cellStyle name="常规 2 14 4 3 8 3 2" xfId="25953" xr:uid="{00000000-0005-0000-0000-000051690000}"/>
    <cellStyle name="常规 2 14 4 3 8 4" xfId="25954" xr:uid="{00000000-0005-0000-0000-000052690000}"/>
    <cellStyle name="常规 2 14 4 3 8 5" xfId="25955" xr:uid="{00000000-0005-0000-0000-000053690000}"/>
    <cellStyle name="常规 2 14 4 3 9" xfId="25956" xr:uid="{00000000-0005-0000-0000-000054690000}"/>
    <cellStyle name="常规 2 14 4 3 9 2" xfId="25957" xr:uid="{00000000-0005-0000-0000-000055690000}"/>
    <cellStyle name="常规 2 14 4 3 9 2 2" xfId="25958" xr:uid="{00000000-0005-0000-0000-000056690000}"/>
    <cellStyle name="常规 2 14 4 3 9 3" xfId="25959" xr:uid="{00000000-0005-0000-0000-000057690000}"/>
    <cellStyle name="常规 2 14 4 3 9 3 2" xfId="25960" xr:uid="{00000000-0005-0000-0000-000058690000}"/>
    <cellStyle name="常规 2 14 4 3 9 4" xfId="25961" xr:uid="{00000000-0005-0000-0000-000059690000}"/>
    <cellStyle name="常规 2 14 4 3 9 5" xfId="25962" xr:uid="{00000000-0005-0000-0000-00005A690000}"/>
    <cellStyle name="常规 2 14 4 4" xfId="25963" xr:uid="{00000000-0005-0000-0000-00005B690000}"/>
    <cellStyle name="常规 2 14 4 4 2" xfId="25964" xr:uid="{00000000-0005-0000-0000-00005C690000}"/>
    <cellStyle name="常规 2 14 4 4 2 2" xfId="25965" xr:uid="{00000000-0005-0000-0000-00005D690000}"/>
    <cellStyle name="常规 2 14 4 4 3" xfId="25966" xr:uid="{00000000-0005-0000-0000-00005E690000}"/>
    <cellStyle name="常规 2 14 4 4 3 2" xfId="25967" xr:uid="{00000000-0005-0000-0000-00005F690000}"/>
    <cellStyle name="常规 2 14 4 4 4" xfId="25968" xr:uid="{00000000-0005-0000-0000-000060690000}"/>
    <cellStyle name="常规 2 14 4 4 5" xfId="25969" xr:uid="{00000000-0005-0000-0000-000061690000}"/>
    <cellStyle name="常规 2 14 4 5" xfId="25970" xr:uid="{00000000-0005-0000-0000-000062690000}"/>
    <cellStyle name="常规 2 14 4 5 2" xfId="25971" xr:uid="{00000000-0005-0000-0000-000063690000}"/>
    <cellStyle name="常规 2 14 4 5 2 2" xfId="25972" xr:uid="{00000000-0005-0000-0000-000064690000}"/>
    <cellStyle name="常规 2 14 4 5 3" xfId="25973" xr:uid="{00000000-0005-0000-0000-000065690000}"/>
    <cellStyle name="常规 2 14 4 5 3 2" xfId="25974" xr:uid="{00000000-0005-0000-0000-000066690000}"/>
    <cellStyle name="常规 2 14 4 5 4" xfId="25975" xr:uid="{00000000-0005-0000-0000-000067690000}"/>
    <cellStyle name="常规 2 14 4 5 5" xfId="25976" xr:uid="{00000000-0005-0000-0000-000068690000}"/>
    <cellStyle name="常规 2 14 4 6" xfId="25977" xr:uid="{00000000-0005-0000-0000-000069690000}"/>
    <cellStyle name="常规 2 14 4 6 10" xfId="25978" xr:uid="{00000000-0005-0000-0000-00006A690000}"/>
    <cellStyle name="常规 2 14 4 6 10 2" xfId="25979" xr:uid="{00000000-0005-0000-0000-00006B690000}"/>
    <cellStyle name="常规 2 14 4 6 11" xfId="25980" xr:uid="{00000000-0005-0000-0000-00006C690000}"/>
    <cellStyle name="常规 2 14 4 6 11 2" xfId="25981" xr:uid="{00000000-0005-0000-0000-00006D690000}"/>
    <cellStyle name="常规 2 14 4 6 12" xfId="25982" xr:uid="{00000000-0005-0000-0000-00006E690000}"/>
    <cellStyle name="常规 2 14 4 6 12 2" xfId="25983" xr:uid="{00000000-0005-0000-0000-00006F690000}"/>
    <cellStyle name="常规 2 14 4 6 13" xfId="25984" xr:uid="{00000000-0005-0000-0000-000070690000}"/>
    <cellStyle name="常规 2 14 4 6 13 2" xfId="25985" xr:uid="{00000000-0005-0000-0000-000071690000}"/>
    <cellStyle name="常规 2 14 4 6 14" xfId="25986" xr:uid="{00000000-0005-0000-0000-000072690000}"/>
    <cellStyle name="常规 2 14 4 6 14 2" xfId="25987" xr:uid="{00000000-0005-0000-0000-000073690000}"/>
    <cellStyle name="常规 2 14 4 6 15" xfId="25988" xr:uid="{00000000-0005-0000-0000-000074690000}"/>
    <cellStyle name="常规 2 14 4 6 16" xfId="25989" xr:uid="{00000000-0005-0000-0000-000075690000}"/>
    <cellStyle name="常规 2 14 4 6 2" xfId="25990" xr:uid="{00000000-0005-0000-0000-000076690000}"/>
    <cellStyle name="常规 2 14 4 6 2 2" xfId="25991" xr:uid="{00000000-0005-0000-0000-000077690000}"/>
    <cellStyle name="常规 2 14 4 6 2 2 2" xfId="25992" xr:uid="{00000000-0005-0000-0000-000078690000}"/>
    <cellStyle name="常规 2 14 4 6 2 3" xfId="25993" xr:uid="{00000000-0005-0000-0000-000079690000}"/>
    <cellStyle name="常规 2 14 4 6 2 3 2" xfId="25994" xr:uid="{00000000-0005-0000-0000-00007A690000}"/>
    <cellStyle name="常规 2 14 4 6 2 4" xfId="25995" xr:uid="{00000000-0005-0000-0000-00007B690000}"/>
    <cellStyle name="常规 2 14 4 6 2 5" xfId="25996" xr:uid="{00000000-0005-0000-0000-00007C690000}"/>
    <cellStyle name="常规 2 14 4 6 3" xfId="25997" xr:uid="{00000000-0005-0000-0000-00007D690000}"/>
    <cellStyle name="常规 2 14 4 6 3 2" xfId="25998" xr:uid="{00000000-0005-0000-0000-00007E690000}"/>
    <cellStyle name="常规 2 14 4 6 3 2 2" xfId="25999" xr:uid="{00000000-0005-0000-0000-00007F690000}"/>
    <cellStyle name="常规 2 14 4 6 3 3" xfId="26000" xr:uid="{00000000-0005-0000-0000-000080690000}"/>
    <cellStyle name="常规 2 14 4 6 3 3 2" xfId="26001" xr:uid="{00000000-0005-0000-0000-000081690000}"/>
    <cellStyle name="常规 2 14 4 6 3 4" xfId="26002" xr:uid="{00000000-0005-0000-0000-000082690000}"/>
    <cellStyle name="常规 2 14 4 6 3 5" xfId="26003" xr:uid="{00000000-0005-0000-0000-000083690000}"/>
    <cellStyle name="常规 2 14 4 6 4" xfId="26004" xr:uid="{00000000-0005-0000-0000-000084690000}"/>
    <cellStyle name="常规 2 14 4 6 4 2" xfId="26005" xr:uid="{00000000-0005-0000-0000-000085690000}"/>
    <cellStyle name="常规 2 14 4 6 4 2 2" xfId="26006" xr:uid="{00000000-0005-0000-0000-000086690000}"/>
    <cellStyle name="常规 2 14 4 6 4 3" xfId="26007" xr:uid="{00000000-0005-0000-0000-000087690000}"/>
    <cellStyle name="常规 2 14 4 6 4 3 2" xfId="26008" xr:uid="{00000000-0005-0000-0000-000088690000}"/>
    <cellStyle name="常规 2 14 4 6 4 4" xfId="26009" xr:uid="{00000000-0005-0000-0000-000089690000}"/>
    <cellStyle name="常规 2 14 4 6 4 5" xfId="26010" xr:uid="{00000000-0005-0000-0000-00008A690000}"/>
    <cellStyle name="常规 2 14 4 6 5" xfId="26011" xr:uid="{00000000-0005-0000-0000-00008B690000}"/>
    <cellStyle name="常规 2 14 4 6 5 2" xfId="26012" xr:uid="{00000000-0005-0000-0000-00008C690000}"/>
    <cellStyle name="常规 2 14 4 6 5 2 2" xfId="26013" xr:uid="{00000000-0005-0000-0000-00008D690000}"/>
    <cellStyle name="常规 2 14 4 6 5 3" xfId="26014" xr:uid="{00000000-0005-0000-0000-00008E690000}"/>
    <cellStyle name="常规 2 14 4 6 5 3 2" xfId="26015" xr:uid="{00000000-0005-0000-0000-00008F690000}"/>
    <cellStyle name="常规 2 14 4 6 5 4" xfId="26016" xr:uid="{00000000-0005-0000-0000-000090690000}"/>
    <cellStyle name="常规 2 14 4 6 5 5" xfId="26017" xr:uid="{00000000-0005-0000-0000-000091690000}"/>
    <cellStyle name="常规 2 14 4 6 6" xfId="26018" xr:uid="{00000000-0005-0000-0000-000092690000}"/>
    <cellStyle name="常规 2 14 4 6 6 2" xfId="26019" xr:uid="{00000000-0005-0000-0000-000093690000}"/>
    <cellStyle name="常规 2 14 4 6 6 2 2" xfId="26020" xr:uid="{00000000-0005-0000-0000-000094690000}"/>
    <cellStyle name="常规 2 14 4 6 6 3" xfId="26021" xr:uid="{00000000-0005-0000-0000-000095690000}"/>
    <cellStyle name="常规 2 14 4 6 6 3 2" xfId="26022" xr:uid="{00000000-0005-0000-0000-000096690000}"/>
    <cellStyle name="常规 2 14 4 6 6 4" xfId="26023" xr:uid="{00000000-0005-0000-0000-000097690000}"/>
    <cellStyle name="常规 2 14 4 6 6 5" xfId="26024" xr:uid="{00000000-0005-0000-0000-000098690000}"/>
    <cellStyle name="常规 2 14 4 6 7" xfId="26025" xr:uid="{00000000-0005-0000-0000-000099690000}"/>
    <cellStyle name="常规 2 14 4 6 7 2" xfId="26026" xr:uid="{00000000-0005-0000-0000-00009A690000}"/>
    <cellStyle name="常规 2 14 4 6 8" xfId="26027" xr:uid="{00000000-0005-0000-0000-00009B690000}"/>
    <cellStyle name="常规 2 14 4 6 8 2" xfId="26028" xr:uid="{00000000-0005-0000-0000-00009C690000}"/>
    <cellStyle name="常规 2 14 4 6 9" xfId="26029" xr:uid="{00000000-0005-0000-0000-00009D690000}"/>
    <cellStyle name="常规 2 14 4 6 9 2" xfId="26030" xr:uid="{00000000-0005-0000-0000-00009E690000}"/>
    <cellStyle name="常规 2 14 4 7" xfId="26031" xr:uid="{00000000-0005-0000-0000-00009F690000}"/>
    <cellStyle name="常规 2 14 4 7 10" xfId="26032" xr:uid="{00000000-0005-0000-0000-0000A0690000}"/>
    <cellStyle name="常规 2 14 4 7 10 2" xfId="26033" xr:uid="{00000000-0005-0000-0000-0000A1690000}"/>
    <cellStyle name="常规 2 14 4 7 11" xfId="26034" xr:uid="{00000000-0005-0000-0000-0000A2690000}"/>
    <cellStyle name="常规 2 14 4 7 11 2" xfId="26035" xr:uid="{00000000-0005-0000-0000-0000A3690000}"/>
    <cellStyle name="常规 2 14 4 7 12" xfId="26036" xr:uid="{00000000-0005-0000-0000-0000A4690000}"/>
    <cellStyle name="常规 2 14 4 7 12 2" xfId="26037" xr:uid="{00000000-0005-0000-0000-0000A5690000}"/>
    <cellStyle name="常规 2 14 4 7 13" xfId="26038" xr:uid="{00000000-0005-0000-0000-0000A6690000}"/>
    <cellStyle name="常规 2 14 4 7 13 2" xfId="26039" xr:uid="{00000000-0005-0000-0000-0000A7690000}"/>
    <cellStyle name="常规 2 14 4 7 14" xfId="26040" xr:uid="{00000000-0005-0000-0000-0000A8690000}"/>
    <cellStyle name="常规 2 14 4 7 15" xfId="26041" xr:uid="{00000000-0005-0000-0000-0000A9690000}"/>
    <cellStyle name="常规 2 14 4 7 2" xfId="26042" xr:uid="{00000000-0005-0000-0000-0000AA690000}"/>
    <cellStyle name="常规 2 14 4 7 2 2" xfId="26043" xr:uid="{00000000-0005-0000-0000-0000AB690000}"/>
    <cellStyle name="常规 2 14 4 7 2 2 2" xfId="26044" xr:uid="{00000000-0005-0000-0000-0000AC690000}"/>
    <cellStyle name="常规 2 14 4 7 2 3" xfId="26045" xr:uid="{00000000-0005-0000-0000-0000AD690000}"/>
    <cellStyle name="常规 2 14 4 7 2 3 2" xfId="26046" xr:uid="{00000000-0005-0000-0000-0000AE690000}"/>
    <cellStyle name="常规 2 14 4 7 2 4" xfId="26047" xr:uid="{00000000-0005-0000-0000-0000AF690000}"/>
    <cellStyle name="常规 2 14 4 7 2 5" xfId="26048" xr:uid="{00000000-0005-0000-0000-0000B0690000}"/>
    <cellStyle name="常规 2 14 4 7 3" xfId="26049" xr:uid="{00000000-0005-0000-0000-0000B1690000}"/>
    <cellStyle name="常规 2 14 4 7 3 2" xfId="26050" xr:uid="{00000000-0005-0000-0000-0000B2690000}"/>
    <cellStyle name="常规 2 14 4 7 3 2 2" xfId="26051" xr:uid="{00000000-0005-0000-0000-0000B3690000}"/>
    <cellStyle name="常规 2 14 4 7 3 3" xfId="26052" xr:uid="{00000000-0005-0000-0000-0000B4690000}"/>
    <cellStyle name="常规 2 14 4 7 3 3 2" xfId="26053" xr:uid="{00000000-0005-0000-0000-0000B5690000}"/>
    <cellStyle name="常规 2 14 4 7 3 4" xfId="26054" xr:uid="{00000000-0005-0000-0000-0000B6690000}"/>
    <cellStyle name="常规 2 14 4 7 3 5" xfId="26055" xr:uid="{00000000-0005-0000-0000-0000B7690000}"/>
    <cellStyle name="常规 2 14 4 7 4" xfId="26056" xr:uid="{00000000-0005-0000-0000-0000B8690000}"/>
    <cellStyle name="常规 2 14 4 7 4 2" xfId="26057" xr:uid="{00000000-0005-0000-0000-0000B9690000}"/>
    <cellStyle name="常规 2 14 4 7 4 2 2" xfId="26058" xr:uid="{00000000-0005-0000-0000-0000BA690000}"/>
    <cellStyle name="常规 2 14 4 7 4 3" xfId="26059" xr:uid="{00000000-0005-0000-0000-0000BB690000}"/>
    <cellStyle name="常规 2 14 4 7 4 3 2" xfId="26060" xr:uid="{00000000-0005-0000-0000-0000BC690000}"/>
    <cellStyle name="常规 2 14 4 7 4 4" xfId="26061" xr:uid="{00000000-0005-0000-0000-0000BD690000}"/>
    <cellStyle name="常规 2 14 4 7 4 5" xfId="26062" xr:uid="{00000000-0005-0000-0000-0000BE690000}"/>
    <cellStyle name="常规 2 14 4 7 5" xfId="26063" xr:uid="{00000000-0005-0000-0000-0000BF690000}"/>
    <cellStyle name="常规 2 14 4 7 5 2" xfId="26064" xr:uid="{00000000-0005-0000-0000-0000C0690000}"/>
    <cellStyle name="常规 2 14 4 7 5 2 2" xfId="26065" xr:uid="{00000000-0005-0000-0000-0000C1690000}"/>
    <cellStyle name="常规 2 14 4 7 5 3" xfId="26066" xr:uid="{00000000-0005-0000-0000-0000C2690000}"/>
    <cellStyle name="常规 2 14 4 7 5 3 2" xfId="26067" xr:uid="{00000000-0005-0000-0000-0000C3690000}"/>
    <cellStyle name="常规 2 14 4 7 5 4" xfId="26068" xr:uid="{00000000-0005-0000-0000-0000C4690000}"/>
    <cellStyle name="常规 2 14 4 7 5 5" xfId="26069" xr:uid="{00000000-0005-0000-0000-0000C5690000}"/>
    <cellStyle name="常规 2 14 4 7 6" xfId="26070" xr:uid="{00000000-0005-0000-0000-0000C6690000}"/>
    <cellStyle name="常规 2 14 4 7 6 2" xfId="26071" xr:uid="{00000000-0005-0000-0000-0000C7690000}"/>
    <cellStyle name="常规 2 14 4 7 7" xfId="26072" xr:uid="{00000000-0005-0000-0000-0000C8690000}"/>
    <cellStyle name="常规 2 14 4 7 7 2" xfId="26073" xr:uid="{00000000-0005-0000-0000-0000C9690000}"/>
    <cellStyle name="常规 2 14 4 7 8" xfId="26074" xr:uid="{00000000-0005-0000-0000-0000CA690000}"/>
    <cellStyle name="常规 2 14 4 7 8 2" xfId="26075" xr:uid="{00000000-0005-0000-0000-0000CB690000}"/>
    <cellStyle name="常规 2 14 4 7 9" xfId="26076" xr:uid="{00000000-0005-0000-0000-0000CC690000}"/>
    <cellStyle name="常规 2 14 4 7 9 2" xfId="26077" xr:uid="{00000000-0005-0000-0000-0000CD690000}"/>
    <cellStyle name="常规 2 14 4 8" xfId="26078" xr:uid="{00000000-0005-0000-0000-0000CE690000}"/>
    <cellStyle name="常规 2 14 4 8 2" xfId="26079" xr:uid="{00000000-0005-0000-0000-0000CF690000}"/>
    <cellStyle name="常规 2 14 4 8 2 2" xfId="26080" xr:uid="{00000000-0005-0000-0000-0000D0690000}"/>
    <cellStyle name="常规 2 14 4 8 3" xfId="26081" xr:uid="{00000000-0005-0000-0000-0000D1690000}"/>
    <cellStyle name="常规 2 14 4 8 3 2" xfId="26082" xr:uid="{00000000-0005-0000-0000-0000D2690000}"/>
    <cellStyle name="常规 2 14 4 8 4" xfId="26083" xr:uid="{00000000-0005-0000-0000-0000D3690000}"/>
    <cellStyle name="常规 2 14 4 8 5" xfId="26084" xr:uid="{00000000-0005-0000-0000-0000D4690000}"/>
    <cellStyle name="常规 2 14 4 9" xfId="26085" xr:uid="{00000000-0005-0000-0000-0000D5690000}"/>
    <cellStyle name="常规 2 14 4 9 10" xfId="26086" xr:uid="{00000000-0005-0000-0000-0000D6690000}"/>
    <cellStyle name="常规 2 14 4 9 10 2" xfId="26087" xr:uid="{00000000-0005-0000-0000-0000D7690000}"/>
    <cellStyle name="常规 2 14 4 9 11" xfId="26088" xr:uid="{00000000-0005-0000-0000-0000D8690000}"/>
    <cellStyle name="常规 2 14 4 9 11 2" xfId="26089" xr:uid="{00000000-0005-0000-0000-0000D9690000}"/>
    <cellStyle name="常规 2 14 4 9 12" xfId="26090" xr:uid="{00000000-0005-0000-0000-0000DA690000}"/>
    <cellStyle name="常规 2 14 4 9 12 2" xfId="26091" xr:uid="{00000000-0005-0000-0000-0000DB690000}"/>
    <cellStyle name="常规 2 14 4 9 13" xfId="26092" xr:uid="{00000000-0005-0000-0000-0000DC690000}"/>
    <cellStyle name="常规 2 14 4 9 14" xfId="26093" xr:uid="{00000000-0005-0000-0000-0000DD690000}"/>
    <cellStyle name="常规 2 14 4 9 2" xfId="26094" xr:uid="{00000000-0005-0000-0000-0000DE690000}"/>
    <cellStyle name="常规 2 14 4 9 2 2" xfId="26095" xr:uid="{00000000-0005-0000-0000-0000DF690000}"/>
    <cellStyle name="常规 2 14 4 9 2 2 2" xfId="26096" xr:uid="{00000000-0005-0000-0000-0000E0690000}"/>
    <cellStyle name="常规 2 14 4 9 2 3" xfId="26097" xr:uid="{00000000-0005-0000-0000-0000E1690000}"/>
    <cellStyle name="常规 2 14 4 9 2 3 2" xfId="26098" xr:uid="{00000000-0005-0000-0000-0000E2690000}"/>
    <cellStyle name="常规 2 14 4 9 2 4" xfId="26099" xr:uid="{00000000-0005-0000-0000-0000E3690000}"/>
    <cellStyle name="常规 2 14 4 9 2 5" xfId="26100" xr:uid="{00000000-0005-0000-0000-0000E4690000}"/>
    <cellStyle name="常规 2 14 4 9 3" xfId="26101" xr:uid="{00000000-0005-0000-0000-0000E5690000}"/>
    <cellStyle name="常规 2 14 4 9 3 2" xfId="26102" xr:uid="{00000000-0005-0000-0000-0000E6690000}"/>
    <cellStyle name="常规 2 14 4 9 3 2 2" xfId="26103" xr:uid="{00000000-0005-0000-0000-0000E7690000}"/>
    <cellStyle name="常规 2 14 4 9 3 3" xfId="26104" xr:uid="{00000000-0005-0000-0000-0000E8690000}"/>
    <cellStyle name="常规 2 14 4 9 3 3 2" xfId="26105" xr:uid="{00000000-0005-0000-0000-0000E9690000}"/>
    <cellStyle name="常规 2 14 4 9 3 4" xfId="26106" xr:uid="{00000000-0005-0000-0000-0000EA690000}"/>
    <cellStyle name="常规 2 14 4 9 3 5" xfId="26107" xr:uid="{00000000-0005-0000-0000-0000EB690000}"/>
    <cellStyle name="常规 2 14 4 9 4" xfId="26108" xr:uid="{00000000-0005-0000-0000-0000EC690000}"/>
    <cellStyle name="常规 2 14 4 9 4 2" xfId="26109" xr:uid="{00000000-0005-0000-0000-0000ED690000}"/>
    <cellStyle name="常规 2 14 4 9 4 2 2" xfId="26110" xr:uid="{00000000-0005-0000-0000-0000EE690000}"/>
    <cellStyle name="常规 2 14 4 9 4 3" xfId="26111" xr:uid="{00000000-0005-0000-0000-0000EF690000}"/>
    <cellStyle name="常规 2 14 4 9 4 3 2" xfId="26112" xr:uid="{00000000-0005-0000-0000-0000F0690000}"/>
    <cellStyle name="常规 2 14 4 9 4 4" xfId="26113" xr:uid="{00000000-0005-0000-0000-0000F1690000}"/>
    <cellStyle name="常规 2 14 4 9 4 5" xfId="26114" xr:uid="{00000000-0005-0000-0000-0000F2690000}"/>
    <cellStyle name="常规 2 14 4 9 5" xfId="26115" xr:uid="{00000000-0005-0000-0000-0000F3690000}"/>
    <cellStyle name="常规 2 14 4 9 5 2" xfId="26116" xr:uid="{00000000-0005-0000-0000-0000F4690000}"/>
    <cellStyle name="常规 2 14 4 9 6" xfId="26117" xr:uid="{00000000-0005-0000-0000-0000F5690000}"/>
    <cellStyle name="常规 2 14 4 9 6 2" xfId="26118" xr:uid="{00000000-0005-0000-0000-0000F6690000}"/>
    <cellStyle name="常规 2 14 4 9 7" xfId="26119" xr:uid="{00000000-0005-0000-0000-0000F7690000}"/>
    <cellStyle name="常规 2 14 4 9 7 2" xfId="26120" xr:uid="{00000000-0005-0000-0000-0000F8690000}"/>
    <cellStyle name="常规 2 14 4 9 8" xfId="26121" xr:uid="{00000000-0005-0000-0000-0000F9690000}"/>
    <cellStyle name="常规 2 14 4 9 8 2" xfId="26122" xr:uid="{00000000-0005-0000-0000-0000FA690000}"/>
    <cellStyle name="常规 2 14 4 9 9" xfId="26123" xr:uid="{00000000-0005-0000-0000-0000FB690000}"/>
    <cellStyle name="常规 2 14 4 9 9 2" xfId="26124" xr:uid="{00000000-0005-0000-0000-0000FC690000}"/>
    <cellStyle name="常规 2 14 5" xfId="26125" xr:uid="{00000000-0005-0000-0000-0000FD690000}"/>
    <cellStyle name="常规 2 14 5 10" xfId="26126" xr:uid="{00000000-0005-0000-0000-0000FE690000}"/>
    <cellStyle name="常规 2 14 5 10 2" xfId="26127" xr:uid="{00000000-0005-0000-0000-0000FF690000}"/>
    <cellStyle name="常规 2 14 5 10 2 2" xfId="26128" xr:uid="{00000000-0005-0000-0000-0000006A0000}"/>
    <cellStyle name="常规 2 14 5 10 2 2 2" xfId="26129" xr:uid="{00000000-0005-0000-0000-0000016A0000}"/>
    <cellStyle name="常规 2 14 5 10 2 3" xfId="26130" xr:uid="{00000000-0005-0000-0000-0000026A0000}"/>
    <cellStyle name="常规 2 14 5 10 2 3 2" xfId="26131" xr:uid="{00000000-0005-0000-0000-0000036A0000}"/>
    <cellStyle name="常规 2 14 5 10 2 4" xfId="26132" xr:uid="{00000000-0005-0000-0000-0000046A0000}"/>
    <cellStyle name="常规 2 14 5 10 2 5" xfId="26133" xr:uid="{00000000-0005-0000-0000-0000056A0000}"/>
    <cellStyle name="常规 2 14 5 10 3" xfId="26134" xr:uid="{00000000-0005-0000-0000-0000066A0000}"/>
    <cellStyle name="常规 2 14 5 10 3 2" xfId="26135" xr:uid="{00000000-0005-0000-0000-0000076A0000}"/>
    <cellStyle name="常规 2 14 5 10 3 2 2" xfId="26136" xr:uid="{00000000-0005-0000-0000-0000086A0000}"/>
    <cellStyle name="常规 2 14 5 10 3 3" xfId="26137" xr:uid="{00000000-0005-0000-0000-0000096A0000}"/>
    <cellStyle name="常规 2 14 5 10 3 3 2" xfId="26138" xr:uid="{00000000-0005-0000-0000-00000A6A0000}"/>
    <cellStyle name="常规 2 14 5 10 3 4" xfId="26139" xr:uid="{00000000-0005-0000-0000-00000B6A0000}"/>
    <cellStyle name="常规 2 14 5 10 3 5" xfId="26140" xr:uid="{00000000-0005-0000-0000-00000C6A0000}"/>
    <cellStyle name="常规 2 14 5 10 4" xfId="26141" xr:uid="{00000000-0005-0000-0000-00000D6A0000}"/>
    <cellStyle name="常规 2 14 5 10 5" xfId="26142" xr:uid="{00000000-0005-0000-0000-00000E6A0000}"/>
    <cellStyle name="常规 2 14 5 10 6" xfId="26143" xr:uid="{00000000-0005-0000-0000-00000F6A0000}"/>
    <cellStyle name="常规 2 14 5 10 7" xfId="26144" xr:uid="{00000000-0005-0000-0000-0000106A0000}"/>
    <cellStyle name="常规 2 14 5 11" xfId="26145" xr:uid="{00000000-0005-0000-0000-0000116A0000}"/>
    <cellStyle name="常规 2 14 5 11 2" xfId="26146" xr:uid="{00000000-0005-0000-0000-0000126A0000}"/>
    <cellStyle name="常规 2 14 5 11 2 2" xfId="26147" xr:uid="{00000000-0005-0000-0000-0000136A0000}"/>
    <cellStyle name="常规 2 14 5 11 3" xfId="26148" xr:uid="{00000000-0005-0000-0000-0000146A0000}"/>
    <cellStyle name="常规 2 14 5 11 3 2" xfId="26149" xr:uid="{00000000-0005-0000-0000-0000156A0000}"/>
    <cellStyle name="常规 2 14 5 11 4" xfId="26150" xr:uid="{00000000-0005-0000-0000-0000166A0000}"/>
    <cellStyle name="常规 2 14 5 11 5" xfId="26151" xr:uid="{00000000-0005-0000-0000-0000176A0000}"/>
    <cellStyle name="常规 2 14 5 2" xfId="26152" xr:uid="{00000000-0005-0000-0000-0000186A0000}"/>
    <cellStyle name="常规 2 14 5 2 10" xfId="26153" xr:uid="{00000000-0005-0000-0000-0000196A0000}"/>
    <cellStyle name="常规 2 14 5 2 10 2" xfId="26154" xr:uid="{00000000-0005-0000-0000-00001A6A0000}"/>
    <cellStyle name="常规 2 14 5 2 11" xfId="26155" xr:uid="{00000000-0005-0000-0000-00001B6A0000}"/>
    <cellStyle name="常规 2 14 5 2 11 2" xfId="26156" xr:uid="{00000000-0005-0000-0000-00001C6A0000}"/>
    <cellStyle name="常规 2 14 5 2 12" xfId="26157" xr:uid="{00000000-0005-0000-0000-00001D6A0000}"/>
    <cellStyle name="常规 2 14 5 2 12 2" xfId="26158" xr:uid="{00000000-0005-0000-0000-00001E6A0000}"/>
    <cellStyle name="常规 2 14 5 2 13" xfId="26159" xr:uid="{00000000-0005-0000-0000-00001F6A0000}"/>
    <cellStyle name="常规 2 14 5 2 13 2" xfId="26160" xr:uid="{00000000-0005-0000-0000-0000206A0000}"/>
    <cellStyle name="常规 2 14 5 2 14" xfId="26161" xr:uid="{00000000-0005-0000-0000-0000216A0000}"/>
    <cellStyle name="常规 2 14 5 2 14 2" xfId="26162" xr:uid="{00000000-0005-0000-0000-0000226A0000}"/>
    <cellStyle name="常规 2 14 5 2 15" xfId="26163" xr:uid="{00000000-0005-0000-0000-0000236A0000}"/>
    <cellStyle name="常规 2 14 5 2 15 2" xfId="26164" xr:uid="{00000000-0005-0000-0000-0000246A0000}"/>
    <cellStyle name="常规 2 14 5 2 16" xfId="26165" xr:uid="{00000000-0005-0000-0000-0000256A0000}"/>
    <cellStyle name="常规 2 14 5 2 16 2" xfId="26166" xr:uid="{00000000-0005-0000-0000-0000266A0000}"/>
    <cellStyle name="常规 2 14 5 2 17" xfId="26167" xr:uid="{00000000-0005-0000-0000-0000276A0000}"/>
    <cellStyle name="常规 2 14 5 2 17 2" xfId="26168" xr:uid="{00000000-0005-0000-0000-0000286A0000}"/>
    <cellStyle name="常规 2 14 5 2 18" xfId="26169" xr:uid="{00000000-0005-0000-0000-0000296A0000}"/>
    <cellStyle name="常规 2 14 5 2 19" xfId="26170" xr:uid="{00000000-0005-0000-0000-00002A6A0000}"/>
    <cellStyle name="常规 2 14 5 2 2" xfId="26171" xr:uid="{00000000-0005-0000-0000-00002B6A0000}"/>
    <cellStyle name="常规 2 14 5 2 2 2" xfId="26172" xr:uid="{00000000-0005-0000-0000-00002C6A0000}"/>
    <cellStyle name="常规 2 14 5 2 2 2 2" xfId="26173" xr:uid="{00000000-0005-0000-0000-00002D6A0000}"/>
    <cellStyle name="常规 2 14 5 2 2 3" xfId="26174" xr:uid="{00000000-0005-0000-0000-00002E6A0000}"/>
    <cellStyle name="常规 2 14 5 2 2 3 2" xfId="26175" xr:uid="{00000000-0005-0000-0000-00002F6A0000}"/>
    <cellStyle name="常规 2 14 5 2 2 4" xfId="26176" xr:uid="{00000000-0005-0000-0000-0000306A0000}"/>
    <cellStyle name="常规 2 14 5 2 2 5" xfId="26177" xr:uid="{00000000-0005-0000-0000-0000316A0000}"/>
    <cellStyle name="常规 2 14 5 2 3" xfId="26178" xr:uid="{00000000-0005-0000-0000-0000326A0000}"/>
    <cellStyle name="常规 2 14 5 2 3 2" xfId="26179" xr:uid="{00000000-0005-0000-0000-0000336A0000}"/>
    <cellStyle name="常规 2 14 5 2 3 2 2" xfId="26180" xr:uid="{00000000-0005-0000-0000-0000346A0000}"/>
    <cellStyle name="常规 2 14 5 2 3 3" xfId="26181" xr:uid="{00000000-0005-0000-0000-0000356A0000}"/>
    <cellStyle name="常规 2 14 5 2 3 3 2" xfId="26182" xr:uid="{00000000-0005-0000-0000-0000366A0000}"/>
    <cellStyle name="常规 2 14 5 2 3 4" xfId="26183" xr:uid="{00000000-0005-0000-0000-0000376A0000}"/>
    <cellStyle name="常规 2 14 5 2 3 5" xfId="26184" xr:uid="{00000000-0005-0000-0000-0000386A0000}"/>
    <cellStyle name="常规 2 14 5 2 4" xfId="26185" xr:uid="{00000000-0005-0000-0000-0000396A0000}"/>
    <cellStyle name="常规 2 14 5 2 4 2" xfId="26186" xr:uid="{00000000-0005-0000-0000-00003A6A0000}"/>
    <cellStyle name="常规 2 14 5 2 4 2 2" xfId="26187" xr:uid="{00000000-0005-0000-0000-00003B6A0000}"/>
    <cellStyle name="常规 2 14 5 2 4 3" xfId="26188" xr:uid="{00000000-0005-0000-0000-00003C6A0000}"/>
    <cellStyle name="常规 2 14 5 2 4 3 2" xfId="26189" xr:uid="{00000000-0005-0000-0000-00003D6A0000}"/>
    <cellStyle name="常规 2 14 5 2 4 4" xfId="26190" xr:uid="{00000000-0005-0000-0000-00003E6A0000}"/>
    <cellStyle name="常规 2 14 5 2 4 5" xfId="26191" xr:uid="{00000000-0005-0000-0000-00003F6A0000}"/>
    <cellStyle name="常规 2 14 5 2 5" xfId="26192" xr:uid="{00000000-0005-0000-0000-0000406A0000}"/>
    <cellStyle name="常规 2 14 5 2 5 2" xfId="26193" xr:uid="{00000000-0005-0000-0000-0000416A0000}"/>
    <cellStyle name="常规 2 14 5 2 5 2 2" xfId="26194" xr:uid="{00000000-0005-0000-0000-0000426A0000}"/>
    <cellStyle name="常规 2 14 5 2 5 3" xfId="26195" xr:uid="{00000000-0005-0000-0000-0000436A0000}"/>
    <cellStyle name="常规 2 14 5 2 5 3 2" xfId="26196" xr:uid="{00000000-0005-0000-0000-0000446A0000}"/>
    <cellStyle name="常规 2 14 5 2 5 4" xfId="26197" xr:uid="{00000000-0005-0000-0000-0000456A0000}"/>
    <cellStyle name="常规 2 14 5 2 5 5" xfId="26198" xr:uid="{00000000-0005-0000-0000-0000466A0000}"/>
    <cellStyle name="常规 2 14 5 2 6" xfId="26199" xr:uid="{00000000-0005-0000-0000-0000476A0000}"/>
    <cellStyle name="常规 2 14 5 2 6 2" xfId="26200" xr:uid="{00000000-0005-0000-0000-0000486A0000}"/>
    <cellStyle name="常规 2 14 5 2 6 2 2" xfId="26201" xr:uid="{00000000-0005-0000-0000-0000496A0000}"/>
    <cellStyle name="常规 2 14 5 2 6 3" xfId="26202" xr:uid="{00000000-0005-0000-0000-00004A6A0000}"/>
    <cellStyle name="常规 2 14 5 2 6 3 2" xfId="26203" xr:uid="{00000000-0005-0000-0000-00004B6A0000}"/>
    <cellStyle name="常规 2 14 5 2 6 4" xfId="26204" xr:uid="{00000000-0005-0000-0000-00004C6A0000}"/>
    <cellStyle name="常规 2 14 5 2 6 5" xfId="26205" xr:uid="{00000000-0005-0000-0000-00004D6A0000}"/>
    <cellStyle name="常规 2 14 5 2 7" xfId="26206" xr:uid="{00000000-0005-0000-0000-00004E6A0000}"/>
    <cellStyle name="常规 2 14 5 2 7 2" xfId="26207" xr:uid="{00000000-0005-0000-0000-00004F6A0000}"/>
    <cellStyle name="常规 2 14 5 2 7 2 2" xfId="26208" xr:uid="{00000000-0005-0000-0000-0000506A0000}"/>
    <cellStyle name="常规 2 14 5 2 7 3" xfId="26209" xr:uid="{00000000-0005-0000-0000-0000516A0000}"/>
    <cellStyle name="常规 2 14 5 2 7 3 2" xfId="26210" xr:uid="{00000000-0005-0000-0000-0000526A0000}"/>
    <cellStyle name="常规 2 14 5 2 7 4" xfId="26211" xr:uid="{00000000-0005-0000-0000-0000536A0000}"/>
    <cellStyle name="常规 2 14 5 2 7 5" xfId="26212" xr:uid="{00000000-0005-0000-0000-0000546A0000}"/>
    <cellStyle name="常规 2 14 5 2 8" xfId="26213" xr:uid="{00000000-0005-0000-0000-0000556A0000}"/>
    <cellStyle name="常规 2 14 5 2 8 2" xfId="26214" xr:uid="{00000000-0005-0000-0000-0000566A0000}"/>
    <cellStyle name="常规 2 14 5 2 8 2 2" xfId="26215" xr:uid="{00000000-0005-0000-0000-0000576A0000}"/>
    <cellStyle name="常规 2 14 5 2 8 3" xfId="26216" xr:uid="{00000000-0005-0000-0000-0000586A0000}"/>
    <cellStyle name="常规 2 14 5 2 8 3 2" xfId="26217" xr:uid="{00000000-0005-0000-0000-0000596A0000}"/>
    <cellStyle name="常规 2 14 5 2 8 4" xfId="26218" xr:uid="{00000000-0005-0000-0000-00005A6A0000}"/>
    <cellStyle name="常规 2 14 5 2 8 5" xfId="26219" xr:uid="{00000000-0005-0000-0000-00005B6A0000}"/>
    <cellStyle name="常规 2 14 5 2 9" xfId="26220" xr:uid="{00000000-0005-0000-0000-00005C6A0000}"/>
    <cellStyle name="常规 2 14 5 2 9 2" xfId="26221" xr:uid="{00000000-0005-0000-0000-00005D6A0000}"/>
    <cellStyle name="常规 2 14 5 2 9 2 2" xfId="26222" xr:uid="{00000000-0005-0000-0000-00005E6A0000}"/>
    <cellStyle name="常规 2 14 5 2 9 3" xfId="26223" xr:uid="{00000000-0005-0000-0000-00005F6A0000}"/>
    <cellStyle name="常规 2 14 5 2 9 3 2" xfId="26224" xr:uid="{00000000-0005-0000-0000-0000606A0000}"/>
    <cellStyle name="常规 2 14 5 2 9 4" xfId="26225" xr:uid="{00000000-0005-0000-0000-0000616A0000}"/>
    <cellStyle name="常规 2 14 5 2 9 5" xfId="26226" xr:uid="{00000000-0005-0000-0000-0000626A0000}"/>
    <cellStyle name="常规 2 14 5 3" xfId="26227" xr:uid="{00000000-0005-0000-0000-0000636A0000}"/>
    <cellStyle name="常规 2 14 5 3 2" xfId="26228" xr:uid="{00000000-0005-0000-0000-0000646A0000}"/>
    <cellStyle name="常规 2 14 5 3 2 2" xfId="26229" xr:uid="{00000000-0005-0000-0000-0000656A0000}"/>
    <cellStyle name="常规 2 14 5 3 3" xfId="26230" xr:uid="{00000000-0005-0000-0000-0000666A0000}"/>
    <cellStyle name="常规 2 14 5 3 3 2" xfId="26231" xr:uid="{00000000-0005-0000-0000-0000676A0000}"/>
    <cellStyle name="常规 2 14 5 3 4" xfId="26232" xr:uid="{00000000-0005-0000-0000-0000686A0000}"/>
    <cellStyle name="常规 2 14 5 3 5" xfId="26233" xr:uid="{00000000-0005-0000-0000-0000696A0000}"/>
    <cellStyle name="常规 2 14 5 4" xfId="26234" xr:uid="{00000000-0005-0000-0000-00006A6A0000}"/>
    <cellStyle name="常规 2 14 5 4 2" xfId="26235" xr:uid="{00000000-0005-0000-0000-00006B6A0000}"/>
    <cellStyle name="常规 2 14 5 4 2 2" xfId="26236" xr:uid="{00000000-0005-0000-0000-00006C6A0000}"/>
    <cellStyle name="常规 2 14 5 4 3" xfId="26237" xr:uid="{00000000-0005-0000-0000-00006D6A0000}"/>
    <cellStyle name="常规 2 14 5 4 3 2" xfId="26238" xr:uid="{00000000-0005-0000-0000-00006E6A0000}"/>
    <cellStyle name="常规 2 14 5 4 4" xfId="26239" xr:uid="{00000000-0005-0000-0000-00006F6A0000}"/>
    <cellStyle name="常规 2 14 5 4 5" xfId="26240" xr:uid="{00000000-0005-0000-0000-0000706A0000}"/>
    <cellStyle name="常规 2 14 5 5" xfId="26241" xr:uid="{00000000-0005-0000-0000-0000716A0000}"/>
    <cellStyle name="常规 2 14 5 5 10" xfId="26242" xr:uid="{00000000-0005-0000-0000-0000726A0000}"/>
    <cellStyle name="常规 2 14 5 5 10 2" xfId="26243" xr:uid="{00000000-0005-0000-0000-0000736A0000}"/>
    <cellStyle name="常规 2 14 5 5 11" xfId="26244" xr:uid="{00000000-0005-0000-0000-0000746A0000}"/>
    <cellStyle name="常规 2 14 5 5 11 2" xfId="26245" xr:uid="{00000000-0005-0000-0000-0000756A0000}"/>
    <cellStyle name="常规 2 14 5 5 12" xfId="26246" xr:uid="{00000000-0005-0000-0000-0000766A0000}"/>
    <cellStyle name="常规 2 14 5 5 12 2" xfId="26247" xr:uid="{00000000-0005-0000-0000-0000776A0000}"/>
    <cellStyle name="常规 2 14 5 5 13" xfId="26248" xr:uid="{00000000-0005-0000-0000-0000786A0000}"/>
    <cellStyle name="常规 2 14 5 5 13 2" xfId="26249" xr:uid="{00000000-0005-0000-0000-0000796A0000}"/>
    <cellStyle name="常规 2 14 5 5 14" xfId="26250" xr:uid="{00000000-0005-0000-0000-00007A6A0000}"/>
    <cellStyle name="常规 2 14 5 5 14 2" xfId="26251" xr:uid="{00000000-0005-0000-0000-00007B6A0000}"/>
    <cellStyle name="常规 2 14 5 5 15" xfId="26252" xr:uid="{00000000-0005-0000-0000-00007C6A0000}"/>
    <cellStyle name="常规 2 14 5 5 16" xfId="26253" xr:uid="{00000000-0005-0000-0000-00007D6A0000}"/>
    <cellStyle name="常规 2 14 5 5 2" xfId="26254" xr:uid="{00000000-0005-0000-0000-00007E6A0000}"/>
    <cellStyle name="常规 2 14 5 5 2 2" xfId="26255" xr:uid="{00000000-0005-0000-0000-00007F6A0000}"/>
    <cellStyle name="常规 2 14 5 5 2 2 2" xfId="26256" xr:uid="{00000000-0005-0000-0000-0000806A0000}"/>
    <cellStyle name="常规 2 14 5 5 2 3" xfId="26257" xr:uid="{00000000-0005-0000-0000-0000816A0000}"/>
    <cellStyle name="常规 2 14 5 5 2 3 2" xfId="26258" xr:uid="{00000000-0005-0000-0000-0000826A0000}"/>
    <cellStyle name="常规 2 14 5 5 2 4" xfId="26259" xr:uid="{00000000-0005-0000-0000-0000836A0000}"/>
    <cellStyle name="常规 2 14 5 5 2 5" xfId="26260" xr:uid="{00000000-0005-0000-0000-0000846A0000}"/>
    <cellStyle name="常规 2 14 5 5 3" xfId="26261" xr:uid="{00000000-0005-0000-0000-0000856A0000}"/>
    <cellStyle name="常规 2 14 5 5 3 2" xfId="26262" xr:uid="{00000000-0005-0000-0000-0000866A0000}"/>
    <cellStyle name="常规 2 14 5 5 3 2 2" xfId="26263" xr:uid="{00000000-0005-0000-0000-0000876A0000}"/>
    <cellStyle name="常规 2 14 5 5 3 3" xfId="26264" xr:uid="{00000000-0005-0000-0000-0000886A0000}"/>
    <cellStyle name="常规 2 14 5 5 3 3 2" xfId="26265" xr:uid="{00000000-0005-0000-0000-0000896A0000}"/>
    <cellStyle name="常规 2 14 5 5 3 4" xfId="26266" xr:uid="{00000000-0005-0000-0000-00008A6A0000}"/>
    <cellStyle name="常规 2 14 5 5 3 5" xfId="26267" xr:uid="{00000000-0005-0000-0000-00008B6A0000}"/>
    <cellStyle name="常规 2 14 5 5 4" xfId="26268" xr:uid="{00000000-0005-0000-0000-00008C6A0000}"/>
    <cellStyle name="常规 2 14 5 5 4 2" xfId="26269" xr:uid="{00000000-0005-0000-0000-00008D6A0000}"/>
    <cellStyle name="常规 2 14 5 5 4 2 2" xfId="26270" xr:uid="{00000000-0005-0000-0000-00008E6A0000}"/>
    <cellStyle name="常规 2 14 5 5 4 3" xfId="26271" xr:uid="{00000000-0005-0000-0000-00008F6A0000}"/>
    <cellStyle name="常规 2 14 5 5 4 3 2" xfId="26272" xr:uid="{00000000-0005-0000-0000-0000906A0000}"/>
    <cellStyle name="常规 2 14 5 5 4 4" xfId="26273" xr:uid="{00000000-0005-0000-0000-0000916A0000}"/>
    <cellStyle name="常规 2 14 5 5 4 5" xfId="26274" xr:uid="{00000000-0005-0000-0000-0000926A0000}"/>
    <cellStyle name="常规 2 14 5 5 5" xfId="26275" xr:uid="{00000000-0005-0000-0000-0000936A0000}"/>
    <cellStyle name="常规 2 14 5 5 5 2" xfId="26276" xr:uid="{00000000-0005-0000-0000-0000946A0000}"/>
    <cellStyle name="常规 2 14 5 5 5 2 2" xfId="26277" xr:uid="{00000000-0005-0000-0000-0000956A0000}"/>
    <cellStyle name="常规 2 14 5 5 5 3" xfId="26278" xr:uid="{00000000-0005-0000-0000-0000966A0000}"/>
    <cellStyle name="常规 2 14 5 5 5 3 2" xfId="26279" xr:uid="{00000000-0005-0000-0000-0000976A0000}"/>
    <cellStyle name="常规 2 14 5 5 5 4" xfId="26280" xr:uid="{00000000-0005-0000-0000-0000986A0000}"/>
    <cellStyle name="常规 2 14 5 5 5 5" xfId="26281" xr:uid="{00000000-0005-0000-0000-0000996A0000}"/>
    <cellStyle name="常规 2 14 5 5 6" xfId="26282" xr:uid="{00000000-0005-0000-0000-00009A6A0000}"/>
    <cellStyle name="常规 2 14 5 5 6 2" xfId="26283" xr:uid="{00000000-0005-0000-0000-00009B6A0000}"/>
    <cellStyle name="常规 2 14 5 5 6 2 2" xfId="26284" xr:uid="{00000000-0005-0000-0000-00009C6A0000}"/>
    <cellStyle name="常规 2 14 5 5 6 3" xfId="26285" xr:uid="{00000000-0005-0000-0000-00009D6A0000}"/>
    <cellStyle name="常规 2 14 5 5 6 3 2" xfId="26286" xr:uid="{00000000-0005-0000-0000-00009E6A0000}"/>
    <cellStyle name="常规 2 14 5 5 6 4" xfId="26287" xr:uid="{00000000-0005-0000-0000-00009F6A0000}"/>
    <cellStyle name="常规 2 14 5 5 6 5" xfId="26288" xr:uid="{00000000-0005-0000-0000-0000A06A0000}"/>
    <cellStyle name="常规 2 14 5 5 7" xfId="26289" xr:uid="{00000000-0005-0000-0000-0000A16A0000}"/>
    <cellStyle name="常规 2 14 5 5 7 2" xfId="26290" xr:uid="{00000000-0005-0000-0000-0000A26A0000}"/>
    <cellStyle name="常规 2 14 5 5 8" xfId="26291" xr:uid="{00000000-0005-0000-0000-0000A36A0000}"/>
    <cellStyle name="常规 2 14 5 5 8 2" xfId="26292" xr:uid="{00000000-0005-0000-0000-0000A46A0000}"/>
    <cellStyle name="常规 2 14 5 5 9" xfId="26293" xr:uid="{00000000-0005-0000-0000-0000A56A0000}"/>
    <cellStyle name="常规 2 14 5 5 9 2" xfId="26294" xr:uid="{00000000-0005-0000-0000-0000A66A0000}"/>
    <cellStyle name="常规 2 14 5 6" xfId="26295" xr:uid="{00000000-0005-0000-0000-0000A76A0000}"/>
    <cellStyle name="常规 2 14 5 6 10" xfId="26296" xr:uid="{00000000-0005-0000-0000-0000A86A0000}"/>
    <cellStyle name="常规 2 14 5 6 10 2" xfId="26297" xr:uid="{00000000-0005-0000-0000-0000A96A0000}"/>
    <cellStyle name="常规 2 14 5 6 11" xfId="26298" xr:uid="{00000000-0005-0000-0000-0000AA6A0000}"/>
    <cellStyle name="常规 2 14 5 6 11 2" xfId="26299" xr:uid="{00000000-0005-0000-0000-0000AB6A0000}"/>
    <cellStyle name="常规 2 14 5 6 12" xfId="26300" xr:uid="{00000000-0005-0000-0000-0000AC6A0000}"/>
    <cellStyle name="常规 2 14 5 6 12 2" xfId="26301" xr:uid="{00000000-0005-0000-0000-0000AD6A0000}"/>
    <cellStyle name="常规 2 14 5 6 13" xfId="26302" xr:uid="{00000000-0005-0000-0000-0000AE6A0000}"/>
    <cellStyle name="常规 2 14 5 6 13 2" xfId="26303" xr:uid="{00000000-0005-0000-0000-0000AF6A0000}"/>
    <cellStyle name="常规 2 14 5 6 14" xfId="26304" xr:uid="{00000000-0005-0000-0000-0000B06A0000}"/>
    <cellStyle name="常规 2 14 5 6 15" xfId="26305" xr:uid="{00000000-0005-0000-0000-0000B16A0000}"/>
    <cellStyle name="常规 2 14 5 6 2" xfId="26306" xr:uid="{00000000-0005-0000-0000-0000B26A0000}"/>
    <cellStyle name="常规 2 14 5 6 2 2" xfId="26307" xr:uid="{00000000-0005-0000-0000-0000B36A0000}"/>
    <cellStyle name="常规 2 14 5 6 2 2 2" xfId="26308" xr:uid="{00000000-0005-0000-0000-0000B46A0000}"/>
    <cellStyle name="常规 2 14 5 6 2 3" xfId="26309" xr:uid="{00000000-0005-0000-0000-0000B56A0000}"/>
    <cellStyle name="常规 2 14 5 6 2 3 2" xfId="26310" xr:uid="{00000000-0005-0000-0000-0000B66A0000}"/>
    <cellStyle name="常规 2 14 5 6 2 4" xfId="26311" xr:uid="{00000000-0005-0000-0000-0000B76A0000}"/>
    <cellStyle name="常规 2 14 5 6 2 5" xfId="26312" xr:uid="{00000000-0005-0000-0000-0000B86A0000}"/>
    <cellStyle name="常规 2 14 5 6 3" xfId="26313" xr:uid="{00000000-0005-0000-0000-0000B96A0000}"/>
    <cellStyle name="常规 2 14 5 6 3 2" xfId="26314" xr:uid="{00000000-0005-0000-0000-0000BA6A0000}"/>
    <cellStyle name="常规 2 14 5 6 3 2 2" xfId="26315" xr:uid="{00000000-0005-0000-0000-0000BB6A0000}"/>
    <cellStyle name="常规 2 14 5 6 3 3" xfId="26316" xr:uid="{00000000-0005-0000-0000-0000BC6A0000}"/>
    <cellStyle name="常规 2 14 5 6 3 3 2" xfId="26317" xr:uid="{00000000-0005-0000-0000-0000BD6A0000}"/>
    <cellStyle name="常规 2 14 5 6 3 4" xfId="26318" xr:uid="{00000000-0005-0000-0000-0000BE6A0000}"/>
    <cellStyle name="常规 2 14 5 6 3 5" xfId="26319" xr:uid="{00000000-0005-0000-0000-0000BF6A0000}"/>
    <cellStyle name="常规 2 14 5 6 4" xfId="26320" xr:uid="{00000000-0005-0000-0000-0000C06A0000}"/>
    <cellStyle name="常规 2 14 5 6 4 2" xfId="26321" xr:uid="{00000000-0005-0000-0000-0000C16A0000}"/>
    <cellStyle name="常规 2 14 5 6 4 2 2" xfId="26322" xr:uid="{00000000-0005-0000-0000-0000C26A0000}"/>
    <cellStyle name="常规 2 14 5 6 4 3" xfId="26323" xr:uid="{00000000-0005-0000-0000-0000C36A0000}"/>
    <cellStyle name="常规 2 14 5 6 4 3 2" xfId="26324" xr:uid="{00000000-0005-0000-0000-0000C46A0000}"/>
    <cellStyle name="常规 2 14 5 6 4 4" xfId="26325" xr:uid="{00000000-0005-0000-0000-0000C56A0000}"/>
    <cellStyle name="常规 2 14 5 6 4 5" xfId="26326" xr:uid="{00000000-0005-0000-0000-0000C66A0000}"/>
    <cellStyle name="常规 2 14 5 6 5" xfId="26327" xr:uid="{00000000-0005-0000-0000-0000C76A0000}"/>
    <cellStyle name="常规 2 14 5 6 5 2" xfId="26328" xr:uid="{00000000-0005-0000-0000-0000C86A0000}"/>
    <cellStyle name="常规 2 14 5 6 5 2 2" xfId="26329" xr:uid="{00000000-0005-0000-0000-0000C96A0000}"/>
    <cellStyle name="常规 2 14 5 6 5 3" xfId="26330" xr:uid="{00000000-0005-0000-0000-0000CA6A0000}"/>
    <cellStyle name="常规 2 14 5 6 5 3 2" xfId="26331" xr:uid="{00000000-0005-0000-0000-0000CB6A0000}"/>
    <cellStyle name="常规 2 14 5 6 5 4" xfId="26332" xr:uid="{00000000-0005-0000-0000-0000CC6A0000}"/>
    <cellStyle name="常规 2 14 5 6 5 5" xfId="26333" xr:uid="{00000000-0005-0000-0000-0000CD6A0000}"/>
    <cellStyle name="常规 2 14 5 6 6" xfId="26334" xr:uid="{00000000-0005-0000-0000-0000CE6A0000}"/>
    <cellStyle name="常规 2 14 5 6 6 2" xfId="26335" xr:uid="{00000000-0005-0000-0000-0000CF6A0000}"/>
    <cellStyle name="常规 2 14 5 6 7" xfId="26336" xr:uid="{00000000-0005-0000-0000-0000D06A0000}"/>
    <cellStyle name="常规 2 14 5 6 7 2" xfId="26337" xr:uid="{00000000-0005-0000-0000-0000D16A0000}"/>
    <cellStyle name="常规 2 14 5 6 8" xfId="26338" xr:uid="{00000000-0005-0000-0000-0000D26A0000}"/>
    <cellStyle name="常规 2 14 5 6 8 2" xfId="26339" xr:uid="{00000000-0005-0000-0000-0000D36A0000}"/>
    <cellStyle name="常规 2 14 5 6 9" xfId="26340" xr:uid="{00000000-0005-0000-0000-0000D46A0000}"/>
    <cellStyle name="常规 2 14 5 6 9 2" xfId="26341" xr:uid="{00000000-0005-0000-0000-0000D56A0000}"/>
    <cellStyle name="常规 2 14 5 7" xfId="26342" xr:uid="{00000000-0005-0000-0000-0000D66A0000}"/>
    <cellStyle name="常规 2 14 5 7 2" xfId="26343" xr:uid="{00000000-0005-0000-0000-0000D76A0000}"/>
    <cellStyle name="常规 2 14 5 7 2 2" xfId="26344" xr:uid="{00000000-0005-0000-0000-0000D86A0000}"/>
    <cellStyle name="常规 2 14 5 7 3" xfId="26345" xr:uid="{00000000-0005-0000-0000-0000D96A0000}"/>
    <cellStyle name="常规 2 14 5 7 3 2" xfId="26346" xr:uid="{00000000-0005-0000-0000-0000DA6A0000}"/>
    <cellStyle name="常规 2 14 5 7 4" xfId="26347" xr:uid="{00000000-0005-0000-0000-0000DB6A0000}"/>
    <cellStyle name="常规 2 14 5 7 5" xfId="26348" xr:uid="{00000000-0005-0000-0000-0000DC6A0000}"/>
    <cellStyle name="常规 2 14 5 8" xfId="26349" xr:uid="{00000000-0005-0000-0000-0000DD6A0000}"/>
    <cellStyle name="常规 2 14 5 8 10" xfId="26350" xr:uid="{00000000-0005-0000-0000-0000DE6A0000}"/>
    <cellStyle name="常规 2 14 5 8 10 2" xfId="26351" xr:uid="{00000000-0005-0000-0000-0000DF6A0000}"/>
    <cellStyle name="常规 2 14 5 8 11" xfId="26352" xr:uid="{00000000-0005-0000-0000-0000E06A0000}"/>
    <cellStyle name="常规 2 14 5 8 11 2" xfId="26353" xr:uid="{00000000-0005-0000-0000-0000E16A0000}"/>
    <cellStyle name="常规 2 14 5 8 12" xfId="26354" xr:uid="{00000000-0005-0000-0000-0000E26A0000}"/>
    <cellStyle name="常规 2 14 5 8 12 2" xfId="26355" xr:uid="{00000000-0005-0000-0000-0000E36A0000}"/>
    <cellStyle name="常规 2 14 5 8 13" xfId="26356" xr:uid="{00000000-0005-0000-0000-0000E46A0000}"/>
    <cellStyle name="常规 2 14 5 8 14" xfId="26357" xr:uid="{00000000-0005-0000-0000-0000E56A0000}"/>
    <cellStyle name="常规 2 14 5 8 2" xfId="26358" xr:uid="{00000000-0005-0000-0000-0000E66A0000}"/>
    <cellStyle name="常规 2 14 5 8 2 2" xfId="26359" xr:uid="{00000000-0005-0000-0000-0000E76A0000}"/>
    <cellStyle name="常规 2 14 5 8 2 2 2" xfId="26360" xr:uid="{00000000-0005-0000-0000-0000E86A0000}"/>
    <cellStyle name="常规 2 14 5 8 2 3" xfId="26361" xr:uid="{00000000-0005-0000-0000-0000E96A0000}"/>
    <cellStyle name="常规 2 14 5 8 2 3 2" xfId="26362" xr:uid="{00000000-0005-0000-0000-0000EA6A0000}"/>
    <cellStyle name="常规 2 14 5 8 2 4" xfId="26363" xr:uid="{00000000-0005-0000-0000-0000EB6A0000}"/>
    <cellStyle name="常规 2 14 5 8 2 5" xfId="26364" xr:uid="{00000000-0005-0000-0000-0000EC6A0000}"/>
    <cellStyle name="常规 2 14 5 8 3" xfId="26365" xr:uid="{00000000-0005-0000-0000-0000ED6A0000}"/>
    <cellStyle name="常规 2 14 5 8 3 2" xfId="26366" xr:uid="{00000000-0005-0000-0000-0000EE6A0000}"/>
    <cellStyle name="常规 2 14 5 8 3 2 2" xfId="26367" xr:uid="{00000000-0005-0000-0000-0000EF6A0000}"/>
    <cellStyle name="常规 2 14 5 8 3 3" xfId="26368" xr:uid="{00000000-0005-0000-0000-0000F06A0000}"/>
    <cellStyle name="常规 2 14 5 8 3 3 2" xfId="26369" xr:uid="{00000000-0005-0000-0000-0000F16A0000}"/>
    <cellStyle name="常规 2 14 5 8 3 4" xfId="26370" xr:uid="{00000000-0005-0000-0000-0000F26A0000}"/>
    <cellStyle name="常规 2 14 5 8 3 5" xfId="26371" xr:uid="{00000000-0005-0000-0000-0000F36A0000}"/>
    <cellStyle name="常规 2 14 5 8 4" xfId="26372" xr:uid="{00000000-0005-0000-0000-0000F46A0000}"/>
    <cellStyle name="常规 2 14 5 8 4 2" xfId="26373" xr:uid="{00000000-0005-0000-0000-0000F56A0000}"/>
    <cellStyle name="常规 2 14 5 8 4 2 2" xfId="26374" xr:uid="{00000000-0005-0000-0000-0000F66A0000}"/>
    <cellStyle name="常规 2 14 5 8 4 3" xfId="26375" xr:uid="{00000000-0005-0000-0000-0000F76A0000}"/>
    <cellStyle name="常规 2 14 5 8 4 3 2" xfId="26376" xr:uid="{00000000-0005-0000-0000-0000F86A0000}"/>
    <cellStyle name="常规 2 14 5 8 4 4" xfId="26377" xr:uid="{00000000-0005-0000-0000-0000F96A0000}"/>
    <cellStyle name="常规 2 14 5 8 4 5" xfId="26378" xr:uid="{00000000-0005-0000-0000-0000FA6A0000}"/>
    <cellStyle name="常规 2 14 5 8 5" xfId="26379" xr:uid="{00000000-0005-0000-0000-0000FB6A0000}"/>
    <cellStyle name="常规 2 14 5 8 5 2" xfId="26380" xr:uid="{00000000-0005-0000-0000-0000FC6A0000}"/>
    <cellStyle name="常规 2 14 5 8 6" xfId="26381" xr:uid="{00000000-0005-0000-0000-0000FD6A0000}"/>
    <cellStyle name="常规 2 14 5 8 6 2" xfId="26382" xr:uid="{00000000-0005-0000-0000-0000FE6A0000}"/>
    <cellStyle name="常规 2 14 5 8 7" xfId="26383" xr:uid="{00000000-0005-0000-0000-0000FF6A0000}"/>
    <cellStyle name="常规 2 14 5 8 7 2" xfId="26384" xr:uid="{00000000-0005-0000-0000-0000006B0000}"/>
    <cellStyle name="常规 2 14 5 8 8" xfId="26385" xr:uid="{00000000-0005-0000-0000-0000016B0000}"/>
    <cellStyle name="常规 2 14 5 8 8 2" xfId="26386" xr:uid="{00000000-0005-0000-0000-0000026B0000}"/>
    <cellStyle name="常规 2 14 5 8 9" xfId="26387" xr:uid="{00000000-0005-0000-0000-0000036B0000}"/>
    <cellStyle name="常规 2 14 5 8 9 2" xfId="26388" xr:uid="{00000000-0005-0000-0000-0000046B0000}"/>
    <cellStyle name="常规 2 14 5 9" xfId="26389" xr:uid="{00000000-0005-0000-0000-0000056B0000}"/>
    <cellStyle name="常规 2 14 5 9 2" xfId="26390" xr:uid="{00000000-0005-0000-0000-0000066B0000}"/>
    <cellStyle name="常规 2 14 5 9 2 2" xfId="26391" xr:uid="{00000000-0005-0000-0000-0000076B0000}"/>
    <cellStyle name="常规 2 14 5 9 2 2 2" xfId="26392" xr:uid="{00000000-0005-0000-0000-0000086B0000}"/>
    <cellStyle name="常规 2 14 5 9 2 3" xfId="26393" xr:uid="{00000000-0005-0000-0000-0000096B0000}"/>
    <cellStyle name="常规 2 14 5 9 2 3 2" xfId="26394" xr:uid="{00000000-0005-0000-0000-00000A6B0000}"/>
    <cellStyle name="常规 2 14 5 9 2 4" xfId="26395" xr:uid="{00000000-0005-0000-0000-00000B6B0000}"/>
    <cellStyle name="常规 2 14 5 9 2 5" xfId="26396" xr:uid="{00000000-0005-0000-0000-00000C6B0000}"/>
    <cellStyle name="常规 2 14 5 9 3" xfId="26397" xr:uid="{00000000-0005-0000-0000-00000D6B0000}"/>
    <cellStyle name="常规 2 14 5 9 3 2" xfId="26398" xr:uid="{00000000-0005-0000-0000-00000E6B0000}"/>
    <cellStyle name="常规 2 14 5 9 3 2 2" xfId="26399" xr:uid="{00000000-0005-0000-0000-00000F6B0000}"/>
    <cellStyle name="常规 2 14 5 9 3 3" xfId="26400" xr:uid="{00000000-0005-0000-0000-0000106B0000}"/>
    <cellStyle name="常规 2 14 5 9 3 3 2" xfId="26401" xr:uid="{00000000-0005-0000-0000-0000116B0000}"/>
    <cellStyle name="常规 2 14 5 9 3 4" xfId="26402" xr:uid="{00000000-0005-0000-0000-0000126B0000}"/>
    <cellStyle name="常规 2 14 5 9 3 5" xfId="26403" xr:uid="{00000000-0005-0000-0000-0000136B0000}"/>
    <cellStyle name="常规 2 14 5 9 4" xfId="26404" xr:uid="{00000000-0005-0000-0000-0000146B0000}"/>
    <cellStyle name="常规 2 14 5 9 5" xfId="26405" xr:uid="{00000000-0005-0000-0000-0000156B0000}"/>
    <cellStyle name="常规 2 14 5 9 6" xfId="26406" xr:uid="{00000000-0005-0000-0000-0000166B0000}"/>
    <cellStyle name="常规 2 14 5 9 7" xfId="26407" xr:uid="{00000000-0005-0000-0000-0000176B0000}"/>
    <cellStyle name="常规 2 14 6" xfId="26408" xr:uid="{00000000-0005-0000-0000-0000186B0000}"/>
    <cellStyle name="常规 2 14 6 2" xfId="26409" xr:uid="{00000000-0005-0000-0000-0000196B0000}"/>
    <cellStyle name="常规 2 14 6 2 2" xfId="26410" xr:uid="{00000000-0005-0000-0000-00001A6B0000}"/>
    <cellStyle name="常规 2 14 6 2 2 2" xfId="26411" xr:uid="{00000000-0005-0000-0000-00001B6B0000}"/>
    <cellStyle name="常规 2 14 6 2 3" xfId="26412" xr:uid="{00000000-0005-0000-0000-00001C6B0000}"/>
    <cellStyle name="常规 2 14 6 2 3 2" xfId="26413" xr:uid="{00000000-0005-0000-0000-00001D6B0000}"/>
    <cellStyle name="常规 2 14 6 2 4" xfId="26414" xr:uid="{00000000-0005-0000-0000-00001E6B0000}"/>
    <cellStyle name="常规 2 14 6 2 5" xfId="26415" xr:uid="{00000000-0005-0000-0000-00001F6B0000}"/>
    <cellStyle name="常规 2 14 6 3" xfId="26416" xr:uid="{00000000-0005-0000-0000-0000206B0000}"/>
    <cellStyle name="常规 2 14 6 3 2" xfId="26417" xr:uid="{00000000-0005-0000-0000-0000216B0000}"/>
    <cellStyle name="常规 2 14 6 3 2 2" xfId="26418" xr:uid="{00000000-0005-0000-0000-0000226B0000}"/>
    <cellStyle name="常规 2 14 6 3 3" xfId="26419" xr:uid="{00000000-0005-0000-0000-0000236B0000}"/>
    <cellStyle name="常规 2 14 6 3 3 2" xfId="26420" xr:uid="{00000000-0005-0000-0000-0000246B0000}"/>
    <cellStyle name="常规 2 14 6 3 4" xfId="26421" xr:uid="{00000000-0005-0000-0000-0000256B0000}"/>
    <cellStyle name="常规 2 14 6 3 5" xfId="26422" xr:uid="{00000000-0005-0000-0000-0000266B0000}"/>
    <cellStyle name="常规 2 14 6 4" xfId="26423" xr:uid="{00000000-0005-0000-0000-0000276B0000}"/>
    <cellStyle name="常规 2 14 6 4 10" xfId="26424" xr:uid="{00000000-0005-0000-0000-0000286B0000}"/>
    <cellStyle name="常规 2 14 6 4 10 2" xfId="26425" xr:uid="{00000000-0005-0000-0000-0000296B0000}"/>
    <cellStyle name="常规 2 14 6 4 11" xfId="26426" xr:uid="{00000000-0005-0000-0000-00002A6B0000}"/>
    <cellStyle name="常规 2 14 6 4 11 2" xfId="26427" xr:uid="{00000000-0005-0000-0000-00002B6B0000}"/>
    <cellStyle name="常规 2 14 6 4 12" xfId="26428" xr:uid="{00000000-0005-0000-0000-00002C6B0000}"/>
    <cellStyle name="常规 2 14 6 4 12 2" xfId="26429" xr:uid="{00000000-0005-0000-0000-00002D6B0000}"/>
    <cellStyle name="常规 2 14 6 4 13" xfId="26430" xr:uid="{00000000-0005-0000-0000-00002E6B0000}"/>
    <cellStyle name="常规 2 14 6 4 13 2" xfId="26431" xr:uid="{00000000-0005-0000-0000-00002F6B0000}"/>
    <cellStyle name="常规 2 14 6 4 14" xfId="26432" xr:uid="{00000000-0005-0000-0000-0000306B0000}"/>
    <cellStyle name="常规 2 14 6 4 14 2" xfId="26433" xr:uid="{00000000-0005-0000-0000-0000316B0000}"/>
    <cellStyle name="常规 2 14 6 4 15" xfId="26434" xr:uid="{00000000-0005-0000-0000-0000326B0000}"/>
    <cellStyle name="常规 2 14 6 4 16" xfId="26435" xr:uid="{00000000-0005-0000-0000-0000336B0000}"/>
    <cellStyle name="常规 2 14 6 4 2" xfId="26436" xr:uid="{00000000-0005-0000-0000-0000346B0000}"/>
    <cellStyle name="常规 2 14 6 4 2 2" xfId="26437" xr:uid="{00000000-0005-0000-0000-0000356B0000}"/>
    <cellStyle name="常规 2 14 6 4 2 2 2" xfId="26438" xr:uid="{00000000-0005-0000-0000-0000366B0000}"/>
    <cellStyle name="常规 2 14 6 4 2 3" xfId="26439" xr:uid="{00000000-0005-0000-0000-0000376B0000}"/>
    <cellStyle name="常规 2 14 6 4 2 3 2" xfId="26440" xr:uid="{00000000-0005-0000-0000-0000386B0000}"/>
    <cellStyle name="常规 2 14 6 4 2 4" xfId="26441" xr:uid="{00000000-0005-0000-0000-0000396B0000}"/>
    <cellStyle name="常规 2 14 6 4 2 5" xfId="26442" xr:uid="{00000000-0005-0000-0000-00003A6B0000}"/>
    <cellStyle name="常规 2 14 6 4 3" xfId="26443" xr:uid="{00000000-0005-0000-0000-00003B6B0000}"/>
    <cellStyle name="常规 2 14 6 4 3 2" xfId="26444" xr:uid="{00000000-0005-0000-0000-00003C6B0000}"/>
    <cellStyle name="常规 2 14 6 4 3 2 2" xfId="26445" xr:uid="{00000000-0005-0000-0000-00003D6B0000}"/>
    <cellStyle name="常规 2 14 6 4 3 3" xfId="26446" xr:uid="{00000000-0005-0000-0000-00003E6B0000}"/>
    <cellStyle name="常规 2 14 6 4 3 3 2" xfId="26447" xr:uid="{00000000-0005-0000-0000-00003F6B0000}"/>
    <cellStyle name="常规 2 14 6 4 3 4" xfId="26448" xr:uid="{00000000-0005-0000-0000-0000406B0000}"/>
    <cellStyle name="常规 2 14 6 4 3 5" xfId="26449" xr:uid="{00000000-0005-0000-0000-0000416B0000}"/>
    <cellStyle name="常规 2 14 6 4 4" xfId="26450" xr:uid="{00000000-0005-0000-0000-0000426B0000}"/>
    <cellStyle name="常规 2 14 6 4 4 2" xfId="26451" xr:uid="{00000000-0005-0000-0000-0000436B0000}"/>
    <cellStyle name="常规 2 14 6 4 4 2 2" xfId="26452" xr:uid="{00000000-0005-0000-0000-0000446B0000}"/>
    <cellStyle name="常规 2 14 6 4 4 3" xfId="26453" xr:uid="{00000000-0005-0000-0000-0000456B0000}"/>
    <cellStyle name="常规 2 14 6 4 4 3 2" xfId="26454" xr:uid="{00000000-0005-0000-0000-0000466B0000}"/>
    <cellStyle name="常规 2 14 6 4 4 4" xfId="26455" xr:uid="{00000000-0005-0000-0000-0000476B0000}"/>
    <cellStyle name="常规 2 14 6 4 4 5" xfId="26456" xr:uid="{00000000-0005-0000-0000-0000486B0000}"/>
    <cellStyle name="常规 2 14 6 4 5" xfId="26457" xr:uid="{00000000-0005-0000-0000-0000496B0000}"/>
    <cellStyle name="常规 2 14 6 4 5 2" xfId="26458" xr:uid="{00000000-0005-0000-0000-00004A6B0000}"/>
    <cellStyle name="常规 2 14 6 4 5 2 2" xfId="26459" xr:uid="{00000000-0005-0000-0000-00004B6B0000}"/>
    <cellStyle name="常规 2 14 6 4 5 3" xfId="26460" xr:uid="{00000000-0005-0000-0000-00004C6B0000}"/>
    <cellStyle name="常规 2 14 6 4 5 3 2" xfId="26461" xr:uid="{00000000-0005-0000-0000-00004D6B0000}"/>
    <cellStyle name="常规 2 14 6 4 5 4" xfId="26462" xr:uid="{00000000-0005-0000-0000-00004E6B0000}"/>
    <cellStyle name="常规 2 14 6 4 5 5" xfId="26463" xr:uid="{00000000-0005-0000-0000-00004F6B0000}"/>
    <cellStyle name="常规 2 14 6 4 6" xfId="26464" xr:uid="{00000000-0005-0000-0000-0000506B0000}"/>
    <cellStyle name="常规 2 14 6 4 6 2" xfId="26465" xr:uid="{00000000-0005-0000-0000-0000516B0000}"/>
    <cellStyle name="常规 2 14 6 4 6 2 2" xfId="26466" xr:uid="{00000000-0005-0000-0000-0000526B0000}"/>
    <cellStyle name="常规 2 14 6 4 6 3" xfId="26467" xr:uid="{00000000-0005-0000-0000-0000536B0000}"/>
    <cellStyle name="常规 2 14 6 4 6 3 2" xfId="26468" xr:uid="{00000000-0005-0000-0000-0000546B0000}"/>
    <cellStyle name="常规 2 14 6 4 6 4" xfId="26469" xr:uid="{00000000-0005-0000-0000-0000556B0000}"/>
    <cellStyle name="常规 2 14 6 4 6 5" xfId="26470" xr:uid="{00000000-0005-0000-0000-0000566B0000}"/>
    <cellStyle name="常规 2 14 6 4 7" xfId="26471" xr:uid="{00000000-0005-0000-0000-0000576B0000}"/>
    <cellStyle name="常规 2 14 6 4 7 2" xfId="26472" xr:uid="{00000000-0005-0000-0000-0000586B0000}"/>
    <cellStyle name="常规 2 14 6 4 8" xfId="26473" xr:uid="{00000000-0005-0000-0000-0000596B0000}"/>
    <cellStyle name="常规 2 14 6 4 8 2" xfId="26474" xr:uid="{00000000-0005-0000-0000-00005A6B0000}"/>
    <cellStyle name="常规 2 14 6 4 9" xfId="26475" xr:uid="{00000000-0005-0000-0000-00005B6B0000}"/>
    <cellStyle name="常规 2 14 6 4 9 2" xfId="26476" xr:uid="{00000000-0005-0000-0000-00005C6B0000}"/>
    <cellStyle name="常规 2 14 6 5" xfId="26477" xr:uid="{00000000-0005-0000-0000-00005D6B0000}"/>
    <cellStyle name="常规 2 14 6 5 10" xfId="26478" xr:uid="{00000000-0005-0000-0000-00005E6B0000}"/>
    <cellStyle name="常规 2 14 6 5 10 2" xfId="26479" xr:uid="{00000000-0005-0000-0000-00005F6B0000}"/>
    <cellStyle name="常规 2 14 6 5 11" xfId="26480" xr:uid="{00000000-0005-0000-0000-0000606B0000}"/>
    <cellStyle name="常规 2 14 6 5 11 2" xfId="26481" xr:uid="{00000000-0005-0000-0000-0000616B0000}"/>
    <cellStyle name="常规 2 14 6 5 12" xfId="26482" xr:uid="{00000000-0005-0000-0000-0000626B0000}"/>
    <cellStyle name="常规 2 14 6 5 12 2" xfId="26483" xr:uid="{00000000-0005-0000-0000-0000636B0000}"/>
    <cellStyle name="常规 2 14 6 5 13" xfId="26484" xr:uid="{00000000-0005-0000-0000-0000646B0000}"/>
    <cellStyle name="常规 2 14 6 5 13 2" xfId="26485" xr:uid="{00000000-0005-0000-0000-0000656B0000}"/>
    <cellStyle name="常规 2 14 6 5 14" xfId="26486" xr:uid="{00000000-0005-0000-0000-0000666B0000}"/>
    <cellStyle name="常规 2 14 6 5 15" xfId="26487" xr:uid="{00000000-0005-0000-0000-0000676B0000}"/>
    <cellStyle name="常规 2 14 6 5 2" xfId="26488" xr:uid="{00000000-0005-0000-0000-0000686B0000}"/>
    <cellStyle name="常规 2 14 6 5 2 2" xfId="26489" xr:uid="{00000000-0005-0000-0000-0000696B0000}"/>
    <cellStyle name="常规 2 14 6 5 2 2 2" xfId="26490" xr:uid="{00000000-0005-0000-0000-00006A6B0000}"/>
    <cellStyle name="常规 2 14 6 5 2 3" xfId="26491" xr:uid="{00000000-0005-0000-0000-00006B6B0000}"/>
    <cellStyle name="常规 2 14 6 5 2 3 2" xfId="26492" xr:uid="{00000000-0005-0000-0000-00006C6B0000}"/>
    <cellStyle name="常规 2 14 6 5 2 4" xfId="26493" xr:uid="{00000000-0005-0000-0000-00006D6B0000}"/>
    <cellStyle name="常规 2 14 6 5 2 5" xfId="26494" xr:uid="{00000000-0005-0000-0000-00006E6B0000}"/>
    <cellStyle name="常规 2 14 6 5 3" xfId="26495" xr:uid="{00000000-0005-0000-0000-00006F6B0000}"/>
    <cellStyle name="常规 2 14 6 5 3 2" xfId="26496" xr:uid="{00000000-0005-0000-0000-0000706B0000}"/>
    <cellStyle name="常规 2 14 6 5 3 2 2" xfId="26497" xr:uid="{00000000-0005-0000-0000-0000716B0000}"/>
    <cellStyle name="常规 2 14 6 5 3 3" xfId="26498" xr:uid="{00000000-0005-0000-0000-0000726B0000}"/>
    <cellStyle name="常规 2 14 6 5 3 3 2" xfId="26499" xr:uid="{00000000-0005-0000-0000-0000736B0000}"/>
    <cellStyle name="常规 2 14 6 5 3 4" xfId="26500" xr:uid="{00000000-0005-0000-0000-0000746B0000}"/>
    <cellStyle name="常规 2 14 6 5 3 5" xfId="26501" xr:uid="{00000000-0005-0000-0000-0000756B0000}"/>
    <cellStyle name="常规 2 14 6 5 4" xfId="26502" xr:uid="{00000000-0005-0000-0000-0000766B0000}"/>
    <cellStyle name="常规 2 14 6 5 4 2" xfId="26503" xr:uid="{00000000-0005-0000-0000-0000776B0000}"/>
    <cellStyle name="常规 2 14 6 5 4 2 2" xfId="26504" xr:uid="{00000000-0005-0000-0000-0000786B0000}"/>
    <cellStyle name="常规 2 14 6 5 4 3" xfId="26505" xr:uid="{00000000-0005-0000-0000-0000796B0000}"/>
    <cellStyle name="常规 2 14 6 5 4 3 2" xfId="26506" xr:uid="{00000000-0005-0000-0000-00007A6B0000}"/>
    <cellStyle name="常规 2 14 6 5 4 4" xfId="26507" xr:uid="{00000000-0005-0000-0000-00007B6B0000}"/>
    <cellStyle name="常规 2 14 6 5 4 5" xfId="26508" xr:uid="{00000000-0005-0000-0000-00007C6B0000}"/>
    <cellStyle name="常规 2 14 6 5 5" xfId="26509" xr:uid="{00000000-0005-0000-0000-00007D6B0000}"/>
    <cellStyle name="常规 2 14 6 5 5 2" xfId="26510" xr:uid="{00000000-0005-0000-0000-00007E6B0000}"/>
    <cellStyle name="常规 2 14 6 5 5 2 2" xfId="26511" xr:uid="{00000000-0005-0000-0000-00007F6B0000}"/>
    <cellStyle name="常规 2 14 6 5 5 3" xfId="26512" xr:uid="{00000000-0005-0000-0000-0000806B0000}"/>
    <cellStyle name="常规 2 14 6 5 5 3 2" xfId="26513" xr:uid="{00000000-0005-0000-0000-0000816B0000}"/>
    <cellStyle name="常规 2 14 6 5 5 4" xfId="26514" xr:uid="{00000000-0005-0000-0000-0000826B0000}"/>
    <cellStyle name="常规 2 14 6 5 5 5" xfId="26515" xr:uid="{00000000-0005-0000-0000-0000836B0000}"/>
    <cellStyle name="常规 2 14 6 5 6" xfId="26516" xr:uid="{00000000-0005-0000-0000-0000846B0000}"/>
    <cellStyle name="常规 2 14 6 5 6 2" xfId="26517" xr:uid="{00000000-0005-0000-0000-0000856B0000}"/>
    <cellStyle name="常规 2 14 6 5 7" xfId="26518" xr:uid="{00000000-0005-0000-0000-0000866B0000}"/>
    <cellStyle name="常规 2 14 6 5 7 2" xfId="26519" xr:uid="{00000000-0005-0000-0000-0000876B0000}"/>
    <cellStyle name="常规 2 14 6 5 8" xfId="26520" xr:uid="{00000000-0005-0000-0000-0000886B0000}"/>
    <cellStyle name="常规 2 14 6 5 8 2" xfId="26521" xr:uid="{00000000-0005-0000-0000-0000896B0000}"/>
    <cellStyle name="常规 2 14 6 5 9" xfId="26522" xr:uid="{00000000-0005-0000-0000-00008A6B0000}"/>
    <cellStyle name="常规 2 14 6 5 9 2" xfId="26523" xr:uid="{00000000-0005-0000-0000-00008B6B0000}"/>
    <cellStyle name="常规 2 14 6 6" xfId="26524" xr:uid="{00000000-0005-0000-0000-00008C6B0000}"/>
    <cellStyle name="常规 2 14 6 6 2" xfId="26525" xr:uid="{00000000-0005-0000-0000-00008D6B0000}"/>
    <cellStyle name="常规 2 14 6 6 2 2" xfId="26526" xr:uid="{00000000-0005-0000-0000-00008E6B0000}"/>
    <cellStyle name="常规 2 14 6 6 3" xfId="26527" xr:uid="{00000000-0005-0000-0000-00008F6B0000}"/>
    <cellStyle name="常规 2 14 6 6 3 2" xfId="26528" xr:uid="{00000000-0005-0000-0000-0000906B0000}"/>
    <cellStyle name="常规 2 14 6 6 4" xfId="26529" xr:uid="{00000000-0005-0000-0000-0000916B0000}"/>
    <cellStyle name="常规 2 14 6 6 5" xfId="26530" xr:uid="{00000000-0005-0000-0000-0000926B0000}"/>
    <cellStyle name="常规 2 14 6 7" xfId="26531" xr:uid="{00000000-0005-0000-0000-0000936B0000}"/>
    <cellStyle name="常规 2 14 6 7 10" xfId="26532" xr:uid="{00000000-0005-0000-0000-0000946B0000}"/>
    <cellStyle name="常规 2 14 6 7 10 2" xfId="26533" xr:uid="{00000000-0005-0000-0000-0000956B0000}"/>
    <cellStyle name="常规 2 14 6 7 11" xfId="26534" xr:uid="{00000000-0005-0000-0000-0000966B0000}"/>
    <cellStyle name="常规 2 14 6 7 11 2" xfId="26535" xr:uid="{00000000-0005-0000-0000-0000976B0000}"/>
    <cellStyle name="常规 2 14 6 7 12" xfId="26536" xr:uid="{00000000-0005-0000-0000-0000986B0000}"/>
    <cellStyle name="常规 2 14 6 7 12 2" xfId="26537" xr:uid="{00000000-0005-0000-0000-0000996B0000}"/>
    <cellStyle name="常规 2 14 6 7 13" xfId="26538" xr:uid="{00000000-0005-0000-0000-00009A6B0000}"/>
    <cellStyle name="常规 2 14 6 7 14" xfId="26539" xr:uid="{00000000-0005-0000-0000-00009B6B0000}"/>
    <cellStyle name="常规 2 14 6 7 2" xfId="26540" xr:uid="{00000000-0005-0000-0000-00009C6B0000}"/>
    <cellStyle name="常规 2 14 6 7 2 2" xfId="26541" xr:uid="{00000000-0005-0000-0000-00009D6B0000}"/>
    <cellStyle name="常规 2 14 6 7 2 2 2" xfId="26542" xr:uid="{00000000-0005-0000-0000-00009E6B0000}"/>
    <cellStyle name="常规 2 14 6 7 2 3" xfId="26543" xr:uid="{00000000-0005-0000-0000-00009F6B0000}"/>
    <cellStyle name="常规 2 14 6 7 2 3 2" xfId="26544" xr:uid="{00000000-0005-0000-0000-0000A06B0000}"/>
    <cellStyle name="常规 2 14 6 7 2 4" xfId="26545" xr:uid="{00000000-0005-0000-0000-0000A16B0000}"/>
    <cellStyle name="常规 2 14 6 7 2 5" xfId="26546" xr:uid="{00000000-0005-0000-0000-0000A26B0000}"/>
    <cellStyle name="常规 2 14 6 7 3" xfId="26547" xr:uid="{00000000-0005-0000-0000-0000A36B0000}"/>
    <cellStyle name="常规 2 14 6 7 3 2" xfId="26548" xr:uid="{00000000-0005-0000-0000-0000A46B0000}"/>
    <cellStyle name="常规 2 14 6 7 3 2 2" xfId="26549" xr:uid="{00000000-0005-0000-0000-0000A56B0000}"/>
    <cellStyle name="常规 2 14 6 7 3 3" xfId="26550" xr:uid="{00000000-0005-0000-0000-0000A66B0000}"/>
    <cellStyle name="常规 2 14 6 7 3 3 2" xfId="26551" xr:uid="{00000000-0005-0000-0000-0000A76B0000}"/>
    <cellStyle name="常规 2 14 6 7 3 4" xfId="26552" xr:uid="{00000000-0005-0000-0000-0000A86B0000}"/>
    <cellStyle name="常规 2 14 6 7 3 5" xfId="26553" xr:uid="{00000000-0005-0000-0000-0000A96B0000}"/>
    <cellStyle name="常规 2 14 6 7 4" xfId="26554" xr:uid="{00000000-0005-0000-0000-0000AA6B0000}"/>
    <cellStyle name="常规 2 14 6 7 4 2" xfId="26555" xr:uid="{00000000-0005-0000-0000-0000AB6B0000}"/>
    <cellStyle name="常规 2 14 6 7 4 2 2" xfId="26556" xr:uid="{00000000-0005-0000-0000-0000AC6B0000}"/>
    <cellStyle name="常规 2 14 6 7 4 3" xfId="26557" xr:uid="{00000000-0005-0000-0000-0000AD6B0000}"/>
    <cellStyle name="常规 2 14 6 7 4 3 2" xfId="26558" xr:uid="{00000000-0005-0000-0000-0000AE6B0000}"/>
    <cellStyle name="常规 2 14 6 7 4 4" xfId="26559" xr:uid="{00000000-0005-0000-0000-0000AF6B0000}"/>
    <cellStyle name="常规 2 14 6 7 4 5" xfId="26560" xr:uid="{00000000-0005-0000-0000-0000B06B0000}"/>
    <cellStyle name="常规 2 14 6 7 5" xfId="26561" xr:uid="{00000000-0005-0000-0000-0000B16B0000}"/>
    <cellStyle name="常规 2 14 6 7 5 2" xfId="26562" xr:uid="{00000000-0005-0000-0000-0000B26B0000}"/>
    <cellStyle name="常规 2 14 6 7 6" xfId="26563" xr:uid="{00000000-0005-0000-0000-0000B36B0000}"/>
    <cellStyle name="常规 2 14 6 7 6 2" xfId="26564" xr:uid="{00000000-0005-0000-0000-0000B46B0000}"/>
    <cellStyle name="常规 2 14 6 7 7" xfId="26565" xr:uid="{00000000-0005-0000-0000-0000B56B0000}"/>
    <cellStyle name="常规 2 14 6 7 7 2" xfId="26566" xr:uid="{00000000-0005-0000-0000-0000B66B0000}"/>
    <cellStyle name="常规 2 14 6 7 8" xfId="26567" xr:uid="{00000000-0005-0000-0000-0000B76B0000}"/>
    <cellStyle name="常规 2 14 6 7 8 2" xfId="26568" xr:uid="{00000000-0005-0000-0000-0000B86B0000}"/>
    <cellStyle name="常规 2 14 6 7 9" xfId="26569" xr:uid="{00000000-0005-0000-0000-0000B96B0000}"/>
    <cellStyle name="常规 2 14 6 7 9 2" xfId="26570" xr:uid="{00000000-0005-0000-0000-0000BA6B0000}"/>
    <cellStyle name="常规 2 14 6 8" xfId="26571" xr:uid="{00000000-0005-0000-0000-0000BB6B0000}"/>
    <cellStyle name="常规 2 14 6 8 2" xfId="26572" xr:uid="{00000000-0005-0000-0000-0000BC6B0000}"/>
    <cellStyle name="常规 2 14 6 8 2 2" xfId="26573" xr:uid="{00000000-0005-0000-0000-0000BD6B0000}"/>
    <cellStyle name="常规 2 14 6 8 3" xfId="26574" xr:uid="{00000000-0005-0000-0000-0000BE6B0000}"/>
    <cellStyle name="常规 2 14 6 8 3 2" xfId="26575" xr:uid="{00000000-0005-0000-0000-0000BF6B0000}"/>
    <cellStyle name="常规 2 14 6 8 4" xfId="26576" xr:uid="{00000000-0005-0000-0000-0000C06B0000}"/>
    <cellStyle name="常规 2 14 6 8 5" xfId="26577" xr:uid="{00000000-0005-0000-0000-0000C16B0000}"/>
    <cellStyle name="常规 2 14 6 9" xfId="26578" xr:uid="{00000000-0005-0000-0000-0000C26B0000}"/>
    <cellStyle name="常规 2 14 6 9 2" xfId="26579" xr:uid="{00000000-0005-0000-0000-0000C36B0000}"/>
    <cellStyle name="常规 2 14 6 9 2 2" xfId="26580" xr:uid="{00000000-0005-0000-0000-0000C46B0000}"/>
    <cellStyle name="常规 2 14 6 9 3" xfId="26581" xr:uid="{00000000-0005-0000-0000-0000C56B0000}"/>
    <cellStyle name="常规 2 14 6 9 3 2" xfId="26582" xr:uid="{00000000-0005-0000-0000-0000C66B0000}"/>
    <cellStyle name="常规 2 14 6 9 4" xfId="26583" xr:uid="{00000000-0005-0000-0000-0000C76B0000}"/>
    <cellStyle name="常规 2 14 6 9 5" xfId="26584" xr:uid="{00000000-0005-0000-0000-0000C86B0000}"/>
    <cellStyle name="常规 2 14 7" xfId="26585" xr:uid="{00000000-0005-0000-0000-0000C96B0000}"/>
    <cellStyle name="常规 2 14 8" xfId="26586" xr:uid="{00000000-0005-0000-0000-0000CA6B0000}"/>
    <cellStyle name="常规 2 14 9" xfId="26587" xr:uid="{00000000-0005-0000-0000-0000CB6B0000}"/>
    <cellStyle name="常规 2 15" xfId="26588" xr:uid="{00000000-0005-0000-0000-0000CC6B0000}"/>
    <cellStyle name="常规 2 15 10" xfId="26589" xr:uid="{00000000-0005-0000-0000-0000CD6B0000}"/>
    <cellStyle name="常规 2 15 10 2" xfId="26590" xr:uid="{00000000-0005-0000-0000-0000CE6B0000}"/>
    <cellStyle name="常规 2 15 10 2 2" xfId="26591" xr:uid="{00000000-0005-0000-0000-0000CF6B0000}"/>
    <cellStyle name="常规 2 15 10 3" xfId="26592" xr:uid="{00000000-0005-0000-0000-0000D06B0000}"/>
    <cellStyle name="常规 2 15 10 3 2" xfId="26593" xr:uid="{00000000-0005-0000-0000-0000D16B0000}"/>
    <cellStyle name="常规 2 15 10 4" xfId="26594" xr:uid="{00000000-0005-0000-0000-0000D26B0000}"/>
    <cellStyle name="常规 2 15 10 4 2" xfId="26595" xr:uid="{00000000-0005-0000-0000-0000D36B0000}"/>
    <cellStyle name="常规 2 15 10 5" xfId="26596" xr:uid="{00000000-0005-0000-0000-0000D46B0000}"/>
    <cellStyle name="常规 2 15 10 5 2" xfId="26597" xr:uid="{00000000-0005-0000-0000-0000D56B0000}"/>
    <cellStyle name="常规 2 15 10 6" xfId="26598" xr:uid="{00000000-0005-0000-0000-0000D66B0000}"/>
    <cellStyle name="常规 2 15 10 6 2" xfId="26599" xr:uid="{00000000-0005-0000-0000-0000D76B0000}"/>
    <cellStyle name="常规 2 15 11" xfId="26600" xr:uid="{00000000-0005-0000-0000-0000D86B0000}"/>
    <cellStyle name="常规 2 15 11 2" xfId="26601" xr:uid="{00000000-0005-0000-0000-0000D96B0000}"/>
    <cellStyle name="常规 2 15 11 2 2" xfId="26602" xr:uid="{00000000-0005-0000-0000-0000DA6B0000}"/>
    <cellStyle name="常规 2 15 11 2 2 2" xfId="26603" xr:uid="{00000000-0005-0000-0000-0000DB6B0000}"/>
    <cellStyle name="常规 2 15 11 2 3" xfId="26604" xr:uid="{00000000-0005-0000-0000-0000DC6B0000}"/>
    <cellStyle name="常规 2 15 11 2 3 2" xfId="26605" xr:uid="{00000000-0005-0000-0000-0000DD6B0000}"/>
    <cellStyle name="常规 2 15 11 2 4" xfId="26606" xr:uid="{00000000-0005-0000-0000-0000DE6B0000}"/>
    <cellStyle name="常规 2 15 11 2 4 2" xfId="26607" xr:uid="{00000000-0005-0000-0000-0000DF6B0000}"/>
    <cellStyle name="常规 2 15 11 2 5" xfId="26608" xr:uid="{00000000-0005-0000-0000-0000E06B0000}"/>
    <cellStyle name="常规 2 15 11 2 5 2" xfId="26609" xr:uid="{00000000-0005-0000-0000-0000E16B0000}"/>
    <cellStyle name="常规 2 15 11 2 6" xfId="26610" xr:uid="{00000000-0005-0000-0000-0000E26B0000}"/>
    <cellStyle name="常规 2 15 11 2 6 2" xfId="26611" xr:uid="{00000000-0005-0000-0000-0000E36B0000}"/>
    <cellStyle name="常规 2 15 11 3" xfId="26612" xr:uid="{00000000-0005-0000-0000-0000E46B0000}"/>
    <cellStyle name="常规 2 15 11 3 2" xfId="26613" xr:uid="{00000000-0005-0000-0000-0000E56B0000}"/>
    <cellStyle name="常规 2 15 11 3 2 2" xfId="26614" xr:uid="{00000000-0005-0000-0000-0000E66B0000}"/>
    <cellStyle name="常规 2 15 11 3 3" xfId="26615" xr:uid="{00000000-0005-0000-0000-0000E76B0000}"/>
    <cellStyle name="常规 2 15 11 3 3 2" xfId="26616" xr:uid="{00000000-0005-0000-0000-0000E86B0000}"/>
    <cellStyle name="常规 2 15 11 3 4" xfId="26617" xr:uid="{00000000-0005-0000-0000-0000E96B0000}"/>
    <cellStyle name="常规 2 15 11 3 4 2" xfId="26618" xr:uid="{00000000-0005-0000-0000-0000EA6B0000}"/>
    <cellStyle name="常规 2 15 11 3 5" xfId="26619" xr:uid="{00000000-0005-0000-0000-0000EB6B0000}"/>
    <cellStyle name="常规 2 15 11 3 5 2" xfId="26620" xr:uid="{00000000-0005-0000-0000-0000EC6B0000}"/>
    <cellStyle name="常规 2 15 11 3 6" xfId="26621" xr:uid="{00000000-0005-0000-0000-0000ED6B0000}"/>
    <cellStyle name="常规 2 15 11 3 6 2" xfId="26622" xr:uid="{00000000-0005-0000-0000-0000EE6B0000}"/>
    <cellStyle name="常规 2 15 11 4" xfId="26623" xr:uid="{00000000-0005-0000-0000-0000EF6B0000}"/>
    <cellStyle name="常规 2 15 11 4 2" xfId="26624" xr:uid="{00000000-0005-0000-0000-0000F06B0000}"/>
    <cellStyle name="常规 2 15 11 4 2 2" xfId="26625" xr:uid="{00000000-0005-0000-0000-0000F16B0000}"/>
    <cellStyle name="常规 2 15 11 4 3" xfId="26626" xr:uid="{00000000-0005-0000-0000-0000F26B0000}"/>
    <cellStyle name="常规 2 15 11 4 3 2" xfId="26627" xr:uid="{00000000-0005-0000-0000-0000F36B0000}"/>
    <cellStyle name="常规 2 15 11 4 4" xfId="26628" xr:uid="{00000000-0005-0000-0000-0000F46B0000}"/>
    <cellStyle name="常规 2 15 11 4 4 2" xfId="26629" xr:uid="{00000000-0005-0000-0000-0000F56B0000}"/>
    <cellStyle name="常规 2 15 11 4 5" xfId="26630" xr:uid="{00000000-0005-0000-0000-0000F66B0000}"/>
    <cellStyle name="常规 2 15 11 4 5 2" xfId="26631" xr:uid="{00000000-0005-0000-0000-0000F76B0000}"/>
    <cellStyle name="常规 2 15 11 4 6" xfId="26632" xr:uid="{00000000-0005-0000-0000-0000F86B0000}"/>
    <cellStyle name="常规 2 15 11 4 6 2" xfId="26633" xr:uid="{00000000-0005-0000-0000-0000F96B0000}"/>
    <cellStyle name="常规 2 15 11 5" xfId="26634" xr:uid="{00000000-0005-0000-0000-0000FA6B0000}"/>
    <cellStyle name="常规 2 15 11 5 2" xfId="26635" xr:uid="{00000000-0005-0000-0000-0000FB6B0000}"/>
    <cellStyle name="常规 2 15 11 5 2 2" xfId="26636" xr:uid="{00000000-0005-0000-0000-0000FC6B0000}"/>
    <cellStyle name="常规 2 15 11 5 3" xfId="26637" xr:uid="{00000000-0005-0000-0000-0000FD6B0000}"/>
    <cellStyle name="常规 2 15 11 5 3 2" xfId="26638" xr:uid="{00000000-0005-0000-0000-0000FE6B0000}"/>
    <cellStyle name="常规 2 15 11 5 4" xfId="26639" xr:uid="{00000000-0005-0000-0000-0000FF6B0000}"/>
    <cellStyle name="常规 2 15 11 5 4 2" xfId="26640" xr:uid="{00000000-0005-0000-0000-0000006C0000}"/>
    <cellStyle name="常规 2 15 11 5 5" xfId="26641" xr:uid="{00000000-0005-0000-0000-0000016C0000}"/>
    <cellStyle name="常规 2 15 11 5 5 2" xfId="26642" xr:uid="{00000000-0005-0000-0000-0000026C0000}"/>
    <cellStyle name="常规 2 15 11 5 6" xfId="26643" xr:uid="{00000000-0005-0000-0000-0000036C0000}"/>
    <cellStyle name="常规 2 15 11 5 6 2" xfId="26644" xr:uid="{00000000-0005-0000-0000-0000046C0000}"/>
    <cellStyle name="常规 2 15 11 6" xfId="26645" xr:uid="{00000000-0005-0000-0000-0000056C0000}"/>
    <cellStyle name="常规 2 15 11 6 2" xfId="26646" xr:uid="{00000000-0005-0000-0000-0000066C0000}"/>
    <cellStyle name="常规 2 15 11 6 2 2" xfId="26647" xr:uid="{00000000-0005-0000-0000-0000076C0000}"/>
    <cellStyle name="常规 2 15 11 6 3" xfId="26648" xr:uid="{00000000-0005-0000-0000-0000086C0000}"/>
    <cellStyle name="常规 2 15 11 6 3 2" xfId="26649" xr:uid="{00000000-0005-0000-0000-0000096C0000}"/>
    <cellStyle name="常规 2 15 11 6 4" xfId="26650" xr:uid="{00000000-0005-0000-0000-00000A6C0000}"/>
    <cellStyle name="常规 2 15 11 6 4 2" xfId="26651" xr:uid="{00000000-0005-0000-0000-00000B6C0000}"/>
    <cellStyle name="常规 2 15 11 6 5" xfId="26652" xr:uid="{00000000-0005-0000-0000-00000C6C0000}"/>
    <cellStyle name="常规 2 15 11 6 5 2" xfId="26653" xr:uid="{00000000-0005-0000-0000-00000D6C0000}"/>
    <cellStyle name="常规 2 15 11 6 6" xfId="26654" xr:uid="{00000000-0005-0000-0000-00000E6C0000}"/>
    <cellStyle name="常规 2 15 11 6 6 2" xfId="26655" xr:uid="{00000000-0005-0000-0000-00000F6C0000}"/>
    <cellStyle name="常规 2 15 12" xfId="26656" xr:uid="{00000000-0005-0000-0000-0000106C0000}"/>
    <cellStyle name="常规 2 15 12 2" xfId="26657" xr:uid="{00000000-0005-0000-0000-0000116C0000}"/>
    <cellStyle name="常规 2 15 12 2 2" xfId="26658" xr:uid="{00000000-0005-0000-0000-0000126C0000}"/>
    <cellStyle name="常规 2 15 12 2 2 2" xfId="26659" xr:uid="{00000000-0005-0000-0000-0000136C0000}"/>
    <cellStyle name="常规 2 15 12 2 3" xfId="26660" xr:uid="{00000000-0005-0000-0000-0000146C0000}"/>
    <cellStyle name="常规 2 15 12 2 3 2" xfId="26661" xr:uid="{00000000-0005-0000-0000-0000156C0000}"/>
    <cellStyle name="常规 2 15 12 2 4" xfId="26662" xr:uid="{00000000-0005-0000-0000-0000166C0000}"/>
    <cellStyle name="常规 2 15 12 2 4 2" xfId="26663" xr:uid="{00000000-0005-0000-0000-0000176C0000}"/>
    <cellStyle name="常规 2 15 12 2 5" xfId="26664" xr:uid="{00000000-0005-0000-0000-0000186C0000}"/>
    <cellStyle name="常规 2 15 12 2 5 2" xfId="26665" xr:uid="{00000000-0005-0000-0000-0000196C0000}"/>
    <cellStyle name="常规 2 15 12 2 6" xfId="26666" xr:uid="{00000000-0005-0000-0000-00001A6C0000}"/>
    <cellStyle name="常规 2 15 12 2 6 2" xfId="26667" xr:uid="{00000000-0005-0000-0000-00001B6C0000}"/>
    <cellStyle name="常规 2 15 12 3" xfId="26668" xr:uid="{00000000-0005-0000-0000-00001C6C0000}"/>
    <cellStyle name="常规 2 15 12 3 2" xfId="26669" xr:uid="{00000000-0005-0000-0000-00001D6C0000}"/>
    <cellStyle name="常规 2 15 12 3 2 2" xfId="26670" xr:uid="{00000000-0005-0000-0000-00001E6C0000}"/>
    <cellStyle name="常规 2 15 12 3 3" xfId="26671" xr:uid="{00000000-0005-0000-0000-00001F6C0000}"/>
    <cellStyle name="常规 2 15 12 3 3 2" xfId="26672" xr:uid="{00000000-0005-0000-0000-0000206C0000}"/>
    <cellStyle name="常规 2 15 12 3 4" xfId="26673" xr:uid="{00000000-0005-0000-0000-0000216C0000}"/>
    <cellStyle name="常规 2 15 12 3 4 2" xfId="26674" xr:uid="{00000000-0005-0000-0000-0000226C0000}"/>
    <cellStyle name="常规 2 15 12 3 5" xfId="26675" xr:uid="{00000000-0005-0000-0000-0000236C0000}"/>
    <cellStyle name="常规 2 15 12 3 5 2" xfId="26676" xr:uid="{00000000-0005-0000-0000-0000246C0000}"/>
    <cellStyle name="常规 2 15 12 3 6" xfId="26677" xr:uid="{00000000-0005-0000-0000-0000256C0000}"/>
    <cellStyle name="常规 2 15 12 3 6 2" xfId="26678" xr:uid="{00000000-0005-0000-0000-0000266C0000}"/>
    <cellStyle name="常规 2 15 12 4" xfId="26679" xr:uid="{00000000-0005-0000-0000-0000276C0000}"/>
    <cellStyle name="常规 2 15 12 4 2" xfId="26680" xr:uid="{00000000-0005-0000-0000-0000286C0000}"/>
    <cellStyle name="常规 2 15 12 4 2 2" xfId="26681" xr:uid="{00000000-0005-0000-0000-0000296C0000}"/>
    <cellStyle name="常规 2 15 12 4 3" xfId="26682" xr:uid="{00000000-0005-0000-0000-00002A6C0000}"/>
    <cellStyle name="常规 2 15 12 4 3 2" xfId="26683" xr:uid="{00000000-0005-0000-0000-00002B6C0000}"/>
    <cellStyle name="常规 2 15 12 4 4" xfId="26684" xr:uid="{00000000-0005-0000-0000-00002C6C0000}"/>
    <cellStyle name="常规 2 15 12 4 4 2" xfId="26685" xr:uid="{00000000-0005-0000-0000-00002D6C0000}"/>
    <cellStyle name="常规 2 15 12 4 5" xfId="26686" xr:uid="{00000000-0005-0000-0000-00002E6C0000}"/>
    <cellStyle name="常规 2 15 12 4 5 2" xfId="26687" xr:uid="{00000000-0005-0000-0000-00002F6C0000}"/>
    <cellStyle name="常规 2 15 12 4 6" xfId="26688" xr:uid="{00000000-0005-0000-0000-0000306C0000}"/>
    <cellStyle name="常规 2 15 12 4 6 2" xfId="26689" xr:uid="{00000000-0005-0000-0000-0000316C0000}"/>
    <cellStyle name="常规 2 15 12 5" xfId="26690" xr:uid="{00000000-0005-0000-0000-0000326C0000}"/>
    <cellStyle name="常规 2 15 12 5 2" xfId="26691" xr:uid="{00000000-0005-0000-0000-0000336C0000}"/>
    <cellStyle name="常规 2 15 12 5 2 2" xfId="26692" xr:uid="{00000000-0005-0000-0000-0000346C0000}"/>
    <cellStyle name="常规 2 15 12 5 3" xfId="26693" xr:uid="{00000000-0005-0000-0000-0000356C0000}"/>
    <cellStyle name="常规 2 15 12 5 3 2" xfId="26694" xr:uid="{00000000-0005-0000-0000-0000366C0000}"/>
    <cellStyle name="常规 2 15 12 5 4" xfId="26695" xr:uid="{00000000-0005-0000-0000-0000376C0000}"/>
    <cellStyle name="常规 2 15 12 5 4 2" xfId="26696" xr:uid="{00000000-0005-0000-0000-0000386C0000}"/>
    <cellStyle name="常规 2 15 12 5 5" xfId="26697" xr:uid="{00000000-0005-0000-0000-0000396C0000}"/>
    <cellStyle name="常规 2 15 12 5 5 2" xfId="26698" xr:uid="{00000000-0005-0000-0000-00003A6C0000}"/>
    <cellStyle name="常规 2 15 12 5 6" xfId="26699" xr:uid="{00000000-0005-0000-0000-00003B6C0000}"/>
    <cellStyle name="常规 2 15 12 5 6 2" xfId="26700" xr:uid="{00000000-0005-0000-0000-00003C6C0000}"/>
    <cellStyle name="常规 2 15 13" xfId="26701" xr:uid="{00000000-0005-0000-0000-00003D6C0000}"/>
    <cellStyle name="常规 2 15 13 2" xfId="26702" xr:uid="{00000000-0005-0000-0000-00003E6C0000}"/>
    <cellStyle name="常规 2 15 13 2 2" xfId="26703" xr:uid="{00000000-0005-0000-0000-00003F6C0000}"/>
    <cellStyle name="常规 2 15 13 2 2 2" xfId="26704" xr:uid="{00000000-0005-0000-0000-0000406C0000}"/>
    <cellStyle name="常规 2 15 13 2 3" xfId="26705" xr:uid="{00000000-0005-0000-0000-0000416C0000}"/>
    <cellStyle name="常规 2 15 13 2 3 2" xfId="26706" xr:uid="{00000000-0005-0000-0000-0000426C0000}"/>
    <cellStyle name="常规 2 15 13 2 4" xfId="26707" xr:uid="{00000000-0005-0000-0000-0000436C0000}"/>
    <cellStyle name="常规 2 15 13 2 4 2" xfId="26708" xr:uid="{00000000-0005-0000-0000-0000446C0000}"/>
    <cellStyle name="常规 2 15 13 2 5" xfId="26709" xr:uid="{00000000-0005-0000-0000-0000456C0000}"/>
    <cellStyle name="常规 2 15 13 2 5 2" xfId="26710" xr:uid="{00000000-0005-0000-0000-0000466C0000}"/>
    <cellStyle name="常规 2 15 13 2 6" xfId="26711" xr:uid="{00000000-0005-0000-0000-0000476C0000}"/>
    <cellStyle name="常规 2 15 13 2 6 2" xfId="26712" xr:uid="{00000000-0005-0000-0000-0000486C0000}"/>
    <cellStyle name="常规 2 15 13 3" xfId="26713" xr:uid="{00000000-0005-0000-0000-0000496C0000}"/>
    <cellStyle name="常规 2 15 13 3 2" xfId="26714" xr:uid="{00000000-0005-0000-0000-00004A6C0000}"/>
    <cellStyle name="常规 2 15 13 3 2 2" xfId="26715" xr:uid="{00000000-0005-0000-0000-00004B6C0000}"/>
    <cellStyle name="常规 2 15 13 3 3" xfId="26716" xr:uid="{00000000-0005-0000-0000-00004C6C0000}"/>
    <cellStyle name="常规 2 15 13 3 3 2" xfId="26717" xr:uid="{00000000-0005-0000-0000-00004D6C0000}"/>
    <cellStyle name="常规 2 15 13 3 4" xfId="26718" xr:uid="{00000000-0005-0000-0000-00004E6C0000}"/>
    <cellStyle name="常规 2 15 13 3 4 2" xfId="26719" xr:uid="{00000000-0005-0000-0000-00004F6C0000}"/>
    <cellStyle name="常规 2 15 13 3 5" xfId="26720" xr:uid="{00000000-0005-0000-0000-0000506C0000}"/>
    <cellStyle name="常规 2 15 13 3 5 2" xfId="26721" xr:uid="{00000000-0005-0000-0000-0000516C0000}"/>
    <cellStyle name="常规 2 15 13 3 6" xfId="26722" xr:uid="{00000000-0005-0000-0000-0000526C0000}"/>
    <cellStyle name="常规 2 15 13 3 6 2" xfId="26723" xr:uid="{00000000-0005-0000-0000-0000536C0000}"/>
    <cellStyle name="常规 2 15 13 4" xfId="26724" xr:uid="{00000000-0005-0000-0000-0000546C0000}"/>
    <cellStyle name="常规 2 15 13 4 2" xfId="26725" xr:uid="{00000000-0005-0000-0000-0000556C0000}"/>
    <cellStyle name="常规 2 15 13 4 2 2" xfId="26726" xr:uid="{00000000-0005-0000-0000-0000566C0000}"/>
    <cellStyle name="常规 2 15 13 4 3" xfId="26727" xr:uid="{00000000-0005-0000-0000-0000576C0000}"/>
    <cellStyle name="常规 2 15 13 4 3 2" xfId="26728" xr:uid="{00000000-0005-0000-0000-0000586C0000}"/>
    <cellStyle name="常规 2 15 13 4 4" xfId="26729" xr:uid="{00000000-0005-0000-0000-0000596C0000}"/>
    <cellStyle name="常规 2 15 13 4 4 2" xfId="26730" xr:uid="{00000000-0005-0000-0000-00005A6C0000}"/>
    <cellStyle name="常规 2 15 13 4 5" xfId="26731" xr:uid="{00000000-0005-0000-0000-00005B6C0000}"/>
    <cellStyle name="常规 2 15 13 4 5 2" xfId="26732" xr:uid="{00000000-0005-0000-0000-00005C6C0000}"/>
    <cellStyle name="常规 2 15 13 4 6" xfId="26733" xr:uid="{00000000-0005-0000-0000-00005D6C0000}"/>
    <cellStyle name="常规 2 15 13 4 6 2" xfId="26734" xr:uid="{00000000-0005-0000-0000-00005E6C0000}"/>
    <cellStyle name="常规 2 15 13 5" xfId="26735" xr:uid="{00000000-0005-0000-0000-00005F6C0000}"/>
    <cellStyle name="常规 2 15 13 5 2" xfId="26736" xr:uid="{00000000-0005-0000-0000-0000606C0000}"/>
    <cellStyle name="常规 2 15 13 5 2 2" xfId="26737" xr:uid="{00000000-0005-0000-0000-0000616C0000}"/>
    <cellStyle name="常规 2 15 13 5 3" xfId="26738" xr:uid="{00000000-0005-0000-0000-0000626C0000}"/>
    <cellStyle name="常规 2 15 13 5 3 2" xfId="26739" xr:uid="{00000000-0005-0000-0000-0000636C0000}"/>
    <cellStyle name="常规 2 15 13 5 4" xfId="26740" xr:uid="{00000000-0005-0000-0000-0000646C0000}"/>
    <cellStyle name="常规 2 15 13 5 4 2" xfId="26741" xr:uid="{00000000-0005-0000-0000-0000656C0000}"/>
    <cellStyle name="常规 2 15 13 5 5" xfId="26742" xr:uid="{00000000-0005-0000-0000-0000666C0000}"/>
    <cellStyle name="常规 2 15 13 5 5 2" xfId="26743" xr:uid="{00000000-0005-0000-0000-0000676C0000}"/>
    <cellStyle name="常规 2 15 13 5 6" xfId="26744" xr:uid="{00000000-0005-0000-0000-0000686C0000}"/>
    <cellStyle name="常规 2 15 13 5 6 2" xfId="26745" xr:uid="{00000000-0005-0000-0000-0000696C0000}"/>
    <cellStyle name="常规 2 15 14" xfId="26746" xr:uid="{00000000-0005-0000-0000-00006A6C0000}"/>
    <cellStyle name="常规 2 15 14 2" xfId="26747" xr:uid="{00000000-0005-0000-0000-00006B6C0000}"/>
    <cellStyle name="常规 2 15 14 2 2" xfId="26748" xr:uid="{00000000-0005-0000-0000-00006C6C0000}"/>
    <cellStyle name="常规 2 15 14 2 2 2" xfId="26749" xr:uid="{00000000-0005-0000-0000-00006D6C0000}"/>
    <cellStyle name="常规 2 15 14 2 3" xfId="26750" xr:uid="{00000000-0005-0000-0000-00006E6C0000}"/>
    <cellStyle name="常规 2 15 14 2 3 2" xfId="26751" xr:uid="{00000000-0005-0000-0000-00006F6C0000}"/>
    <cellStyle name="常规 2 15 14 2 4" xfId="26752" xr:uid="{00000000-0005-0000-0000-0000706C0000}"/>
    <cellStyle name="常规 2 15 14 2 4 2" xfId="26753" xr:uid="{00000000-0005-0000-0000-0000716C0000}"/>
    <cellStyle name="常规 2 15 14 2 5" xfId="26754" xr:uid="{00000000-0005-0000-0000-0000726C0000}"/>
    <cellStyle name="常规 2 15 14 2 5 2" xfId="26755" xr:uid="{00000000-0005-0000-0000-0000736C0000}"/>
    <cellStyle name="常规 2 15 14 2 6" xfId="26756" xr:uid="{00000000-0005-0000-0000-0000746C0000}"/>
    <cellStyle name="常规 2 15 14 2 6 2" xfId="26757" xr:uid="{00000000-0005-0000-0000-0000756C0000}"/>
    <cellStyle name="常规 2 15 14 3" xfId="26758" xr:uid="{00000000-0005-0000-0000-0000766C0000}"/>
    <cellStyle name="常规 2 15 14 3 2" xfId="26759" xr:uid="{00000000-0005-0000-0000-0000776C0000}"/>
    <cellStyle name="常规 2 15 14 3 2 2" xfId="26760" xr:uid="{00000000-0005-0000-0000-0000786C0000}"/>
    <cellStyle name="常规 2 15 14 3 3" xfId="26761" xr:uid="{00000000-0005-0000-0000-0000796C0000}"/>
    <cellStyle name="常规 2 15 14 3 3 2" xfId="26762" xr:uid="{00000000-0005-0000-0000-00007A6C0000}"/>
    <cellStyle name="常规 2 15 14 3 4" xfId="26763" xr:uid="{00000000-0005-0000-0000-00007B6C0000}"/>
    <cellStyle name="常规 2 15 14 3 4 2" xfId="26764" xr:uid="{00000000-0005-0000-0000-00007C6C0000}"/>
    <cellStyle name="常规 2 15 14 3 5" xfId="26765" xr:uid="{00000000-0005-0000-0000-00007D6C0000}"/>
    <cellStyle name="常规 2 15 14 3 5 2" xfId="26766" xr:uid="{00000000-0005-0000-0000-00007E6C0000}"/>
    <cellStyle name="常规 2 15 14 3 6" xfId="26767" xr:uid="{00000000-0005-0000-0000-00007F6C0000}"/>
    <cellStyle name="常规 2 15 14 3 6 2" xfId="26768" xr:uid="{00000000-0005-0000-0000-0000806C0000}"/>
    <cellStyle name="常规 2 15 15" xfId="26769" xr:uid="{00000000-0005-0000-0000-0000816C0000}"/>
    <cellStyle name="常规 2 15 15 2" xfId="26770" xr:uid="{00000000-0005-0000-0000-0000826C0000}"/>
    <cellStyle name="常规 2 15 15 2 2" xfId="26771" xr:uid="{00000000-0005-0000-0000-0000836C0000}"/>
    <cellStyle name="常规 2 15 15 2 2 2" xfId="26772" xr:uid="{00000000-0005-0000-0000-0000846C0000}"/>
    <cellStyle name="常规 2 15 15 2 3" xfId="26773" xr:uid="{00000000-0005-0000-0000-0000856C0000}"/>
    <cellStyle name="常规 2 15 15 2 3 2" xfId="26774" xr:uid="{00000000-0005-0000-0000-0000866C0000}"/>
    <cellStyle name="常规 2 15 15 2 4" xfId="26775" xr:uid="{00000000-0005-0000-0000-0000876C0000}"/>
    <cellStyle name="常规 2 15 15 2 4 2" xfId="26776" xr:uid="{00000000-0005-0000-0000-0000886C0000}"/>
    <cellStyle name="常规 2 15 15 2 5" xfId="26777" xr:uid="{00000000-0005-0000-0000-0000896C0000}"/>
    <cellStyle name="常规 2 15 15 2 5 2" xfId="26778" xr:uid="{00000000-0005-0000-0000-00008A6C0000}"/>
    <cellStyle name="常规 2 15 15 2 6" xfId="26779" xr:uid="{00000000-0005-0000-0000-00008B6C0000}"/>
    <cellStyle name="常规 2 15 15 2 6 2" xfId="26780" xr:uid="{00000000-0005-0000-0000-00008C6C0000}"/>
    <cellStyle name="常规 2 15 16" xfId="26781" xr:uid="{00000000-0005-0000-0000-00008D6C0000}"/>
    <cellStyle name="常规 2 15 17" xfId="26782" xr:uid="{00000000-0005-0000-0000-00008E6C0000}"/>
    <cellStyle name="常规 2 15 18" xfId="26783" xr:uid="{00000000-0005-0000-0000-00008F6C0000}"/>
    <cellStyle name="常规 2 15 19" xfId="26784" xr:uid="{00000000-0005-0000-0000-0000906C0000}"/>
    <cellStyle name="常规 2 15 2" xfId="26785" xr:uid="{00000000-0005-0000-0000-0000916C0000}"/>
    <cellStyle name="常规 2 15 2 10" xfId="26786" xr:uid="{00000000-0005-0000-0000-0000926C0000}"/>
    <cellStyle name="常规 2 15 2 10 2" xfId="26787" xr:uid="{00000000-0005-0000-0000-0000936C0000}"/>
    <cellStyle name="常规 2 15 2 10 2 2" xfId="26788" xr:uid="{00000000-0005-0000-0000-0000946C0000}"/>
    <cellStyle name="常规 2 15 2 10 2 2 2" xfId="26789" xr:uid="{00000000-0005-0000-0000-0000956C0000}"/>
    <cellStyle name="常规 2 15 2 10 2 3" xfId="26790" xr:uid="{00000000-0005-0000-0000-0000966C0000}"/>
    <cellStyle name="常规 2 15 2 10 2 3 2" xfId="26791" xr:uid="{00000000-0005-0000-0000-0000976C0000}"/>
    <cellStyle name="常规 2 15 2 10 2 4" xfId="26792" xr:uid="{00000000-0005-0000-0000-0000986C0000}"/>
    <cellStyle name="常规 2 15 2 10 2 5" xfId="26793" xr:uid="{00000000-0005-0000-0000-0000996C0000}"/>
    <cellStyle name="常规 2 15 2 10 3" xfId="26794" xr:uid="{00000000-0005-0000-0000-00009A6C0000}"/>
    <cellStyle name="常规 2 15 2 10 3 2" xfId="26795" xr:uid="{00000000-0005-0000-0000-00009B6C0000}"/>
    <cellStyle name="常规 2 15 2 10 3 2 2" xfId="26796" xr:uid="{00000000-0005-0000-0000-00009C6C0000}"/>
    <cellStyle name="常规 2 15 2 10 3 3" xfId="26797" xr:uid="{00000000-0005-0000-0000-00009D6C0000}"/>
    <cellStyle name="常规 2 15 2 10 3 3 2" xfId="26798" xr:uid="{00000000-0005-0000-0000-00009E6C0000}"/>
    <cellStyle name="常规 2 15 2 10 3 4" xfId="26799" xr:uid="{00000000-0005-0000-0000-00009F6C0000}"/>
    <cellStyle name="常规 2 15 2 10 3 5" xfId="26800" xr:uid="{00000000-0005-0000-0000-0000A06C0000}"/>
    <cellStyle name="常规 2 15 2 10 4" xfId="26801" xr:uid="{00000000-0005-0000-0000-0000A16C0000}"/>
    <cellStyle name="常规 2 15 2 10 4 2" xfId="26802" xr:uid="{00000000-0005-0000-0000-0000A26C0000}"/>
    <cellStyle name="常规 2 15 2 10 5" xfId="26803" xr:uid="{00000000-0005-0000-0000-0000A36C0000}"/>
    <cellStyle name="常规 2 15 2 10 5 2" xfId="26804" xr:uid="{00000000-0005-0000-0000-0000A46C0000}"/>
    <cellStyle name="常规 2 15 2 10 6" xfId="26805" xr:uid="{00000000-0005-0000-0000-0000A56C0000}"/>
    <cellStyle name="常规 2 15 2 10 6 2" xfId="26806" xr:uid="{00000000-0005-0000-0000-0000A66C0000}"/>
    <cellStyle name="常规 2 15 2 10 7" xfId="26807" xr:uid="{00000000-0005-0000-0000-0000A76C0000}"/>
    <cellStyle name="常规 2 15 2 10 7 2" xfId="26808" xr:uid="{00000000-0005-0000-0000-0000A86C0000}"/>
    <cellStyle name="常规 2 15 2 10 8" xfId="26809" xr:uid="{00000000-0005-0000-0000-0000A96C0000}"/>
    <cellStyle name="常规 2 15 2 10 8 2" xfId="26810" xr:uid="{00000000-0005-0000-0000-0000AA6C0000}"/>
    <cellStyle name="常规 2 15 2 11" xfId="26811" xr:uid="{00000000-0005-0000-0000-0000AB6C0000}"/>
    <cellStyle name="常规 2 15 2 11 2" xfId="26812" xr:uid="{00000000-0005-0000-0000-0000AC6C0000}"/>
    <cellStyle name="常规 2 15 2 11 2 2" xfId="26813" xr:uid="{00000000-0005-0000-0000-0000AD6C0000}"/>
    <cellStyle name="常规 2 15 2 11 2 2 2" xfId="26814" xr:uid="{00000000-0005-0000-0000-0000AE6C0000}"/>
    <cellStyle name="常规 2 15 2 11 2 3" xfId="26815" xr:uid="{00000000-0005-0000-0000-0000AF6C0000}"/>
    <cellStyle name="常规 2 15 2 11 2 3 2" xfId="26816" xr:uid="{00000000-0005-0000-0000-0000B06C0000}"/>
    <cellStyle name="常规 2 15 2 11 2 4" xfId="26817" xr:uid="{00000000-0005-0000-0000-0000B16C0000}"/>
    <cellStyle name="常规 2 15 2 11 2 5" xfId="26818" xr:uid="{00000000-0005-0000-0000-0000B26C0000}"/>
    <cellStyle name="常规 2 15 2 11 3" xfId="26819" xr:uid="{00000000-0005-0000-0000-0000B36C0000}"/>
    <cellStyle name="常规 2 15 2 11 3 2" xfId="26820" xr:uid="{00000000-0005-0000-0000-0000B46C0000}"/>
    <cellStyle name="常规 2 15 2 11 3 2 2" xfId="26821" xr:uid="{00000000-0005-0000-0000-0000B56C0000}"/>
    <cellStyle name="常规 2 15 2 11 3 3" xfId="26822" xr:uid="{00000000-0005-0000-0000-0000B66C0000}"/>
    <cellStyle name="常规 2 15 2 11 3 3 2" xfId="26823" xr:uid="{00000000-0005-0000-0000-0000B76C0000}"/>
    <cellStyle name="常规 2 15 2 11 3 4" xfId="26824" xr:uid="{00000000-0005-0000-0000-0000B86C0000}"/>
    <cellStyle name="常规 2 15 2 11 3 5" xfId="26825" xr:uid="{00000000-0005-0000-0000-0000B96C0000}"/>
    <cellStyle name="常规 2 15 2 11 4" xfId="26826" xr:uid="{00000000-0005-0000-0000-0000BA6C0000}"/>
    <cellStyle name="常规 2 15 2 11 4 2" xfId="26827" xr:uid="{00000000-0005-0000-0000-0000BB6C0000}"/>
    <cellStyle name="常规 2 15 2 11 5" xfId="26828" xr:uid="{00000000-0005-0000-0000-0000BC6C0000}"/>
    <cellStyle name="常规 2 15 2 11 5 2" xfId="26829" xr:uid="{00000000-0005-0000-0000-0000BD6C0000}"/>
    <cellStyle name="常规 2 15 2 11 6" xfId="26830" xr:uid="{00000000-0005-0000-0000-0000BE6C0000}"/>
    <cellStyle name="常规 2 15 2 11 6 2" xfId="26831" xr:uid="{00000000-0005-0000-0000-0000BF6C0000}"/>
    <cellStyle name="常规 2 15 2 11 7" xfId="26832" xr:uid="{00000000-0005-0000-0000-0000C06C0000}"/>
    <cellStyle name="常规 2 15 2 11 7 2" xfId="26833" xr:uid="{00000000-0005-0000-0000-0000C16C0000}"/>
    <cellStyle name="常规 2 15 2 11 8" xfId="26834" xr:uid="{00000000-0005-0000-0000-0000C26C0000}"/>
    <cellStyle name="常规 2 15 2 11 8 2" xfId="26835" xr:uid="{00000000-0005-0000-0000-0000C36C0000}"/>
    <cellStyle name="常规 2 15 2 12" xfId="26836" xr:uid="{00000000-0005-0000-0000-0000C46C0000}"/>
    <cellStyle name="常规 2 15 2 12 2" xfId="26837" xr:uid="{00000000-0005-0000-0000-0000C56C0000}"/>
    <cellStyle name="常规 2 15 2 12 2 2" xfId="26838" xr:uid="{00000000-0005-0000-0000-0000C66C0000}"/>
    <cellStyle name="常规 2 15 2 12 2 2 2" xfId="26839" xr:uid="{00000000-0005-0000-0000-0000C76C0000}"/>
    <cellStyle name="常规 2 15 2 12 2 3" xfId="26840" xr:uid="{00000000-0005-0000-0000-0000C86C0000}"/>
    <cellStyle name="常规 2 15 2 12 2 3 2" xfId="26841" xr:uid="{00000000-0005-0000-0000-0000C96C0000}"/>
    <cellStyle name="常规 2 15 2 12 2 4" xfId="26842" xr:uid="{00000000-0005-0000-0000-0000CA6C0000}"/>
    <cellStyle name="常规 2 15 2 12 2 5" xfId="26843" xr:uid="{00000000-0005-0000-0000-0000CB6C0000}"/>
    <cellStyle name="常规 2 15 2 12 3" xfId="26844" xr:uid="{00000000-0005-0000-0000-0000CC6C0000}"/>
    <cellStyle name="常规 2 15 2 12 4" xfId="26845" xr:uid="{00000000-0005-0000-0000-0000CD6C0000}"/>
    <cellStyle name="常规 2 15 2 12 5" xfId="26846" xr:uid="{00000000-0005-0000-0000-0000CE6C0000}"/>
    <cellStyle name="常规 2 15 2 12 6" xfId="26847" xr:uid="{00000000-0005-0000-0000-0000CF6C0000}"/>
    <cellStyle name="常规 2 15 2 13" xfId="26848" xr:uid="{00000000-0005-0000-0000-0000D06C0000}"/>
    <cellStyle name="常规 2 15 2 13 2" xfId="26849" xr:uid="{00000000-0005-0000-0000-0000D16C0000}"/>
    <cellStyle name="常规 2 15 2 13 3" xfId="26850" xr:uid="{00000000-0005-0000-0000-0000D26C0000}"/>
    <cellStyle name="常规 2 15 2 13 4" xfId="26851" xr:uid="{00000000-0005-0000-0000-0000D36C0000}"/>
    <cellStyle name="常规 2 15 2 13 5" xfId="26852" xr:uid="{00000000-0005-0000-0000-0000D46C0000}"/>
    <cellStyle name="常规 2 15 2 14" xfId="26853" xr:uid="{00000000-0005-0000-0000-0000D56C0000}"/>
    <cellStyle name="常规 2 15 2 14 2" xfId="26854" xr:uid="{00000000-0005-0000-0000-0000D66C0000}"/>
    <cellStyle name="常规 2 15 2 14 2 2" xfId="26855" xr:uid="{00000000-0005-0000-0000-0000D76C0000}"/>
    <cellStyle name="常规 2 15 2 14 3" xfId="26856" xr:uid="{00000000-0005-0000-0000-0000D86C0000}"/>
    <cellStyle name="常规 2 15 2 14 3 2" xfId="26857" xr:uid="{00000000-0005-0000-0000-0000D96C0000}"/>
    <cellStyle name="常规 2 15 2 14 4" xfId="26858" xr:uid="{00000000-0005-0000-0000-0000DA6C0000}"/>
    <cellStyle name="常规 2 15 2 14 4 2" xfId="26859" xr:uid="{00000000-0005-0000-0000-0000DB6C0000}"/>
    <cellStyle name="常规 2 15 2 14 5" xfId="26860" xr:uid="{00000000-0005-0000-0000-0000DC6C0000}"/>
    <cellStyle name="常规 2 15 2 14 5 2" xfId="26861" xr:uid="{00000000-0005-0000-0000-0000DD6C0000}"/>
    <cellStyle name="常规 2 15 2 14 6" xfId="26862" xr:uid="{00000000-0005-0000-0000-0000DE6C0000}"/>
    <cellStyle name="常规 2 15 2 14 6 2" xfId="26863" xr:uid="{00000000-0005-0000-0000-0000DF6C0000}"/>
    <cellStyle name="常规 2 15 2 15" xfId="26864" xr:uid="{00000000-0005-0000-0000-0000E06C0000}"/>
    <cellStyle name="常规 2 15 2 15 2" xfId="26865" xr:uid="{00000000-0005-0000-0000-0000E16C0000}"/>
    <cellStyle name="常规 2 15 2 15 2 2" xfId="26866" xr:uid="{00000000-0005-0000-0000-0000E26C0000}"/>
    <cellStyle name="常规 2 15 2 15 3" xfId="26867" xr:uid="{00000000-0005-0000-0000-0000E36C0000}"/>
    <cellStyle name="常规 2 15 2 15 3 2" xfId="26868" xr:uid="{00000000-0005-0000-0000-0000E46C0000}"/>
    <cellStyle name="常规 2 15 2 15 4" xfId="26869" xr:uid="{00000000-0005-0000-0000-0000E56C0000}"/>
    <cellStyle name="常规 2 15 2 15 4 2" xfId="26870" xr:uid="{00000000-0005-0000-0000-0000E66C0000}"/>
    <cellStyle name="常规 2 15 2 15 5" xfId="26871" xr:uid="{00000000-0005-0000-0000-0000E76C0000}"/>
    <cellStyle name="常规 2 15 2 15 5 2" xfId="26872" xr:uid="{00000000-0005-0000-0000-0000E86C0000}"/>
    <cellStyle name="常规 2 15 2 15 6" xfId="26873" xr:uid="{00000000-0005-0000-0000-0000E96C0000}"/>
    <cellStyle name="常规 2 15 2 15 6 2" xfId="26874" xr:uid="{00000000-0005-0000-0000-0000EA6C0000}"/>
    <cellStyle name="常规 2 15 2 2" xfId="26875" xr:uid="{00000000-0005-0000-0000-0000EB6C0000}"/>
    <cellStyle name="常规 2 15 2 2 10" xfId="26876" xr:uid="{00000000-0005-0000-0000-0000EC6C0000}"/>
    <cellStyle name="常规 2 15 2 2 10 2" xfId="26877" xr:uid="{00000000-0005-0000-0000-0000ED6C0000}"/>
    <cellStyle name="常规 2 15 2 2 10 2 2" xfId="26878" xr:uid="{00000000-0005-0000-0000-0000EE6C0000}"/>
    <cellStyle name="常规 2 15 2 2 10 3" xfId="26879" xr:uid="{00000000-0005-0000-0000-0000EF6C0000}"/>
    <cellStyle name="常规 2 15 2 2 10 3 2" xfId="26880" xr:uid="{00000000-0005-0000-0000-0000F06C0000}"/>
    <cellStyle name="常规 2 15 2 2 10 4" xfId="26881" xr:uid="{00000000-0005-0000-0000-0000F16C0000}"/>
    <cellStyle name="常规 2 15 2 2 10 5" xfId="26882" xr:uid="{00000000-0005-0000-0000-0000F26C0000}"/>
    <cellStyle name="常规 2 15 2 2 11" xfId="26883" xr:uid="{00000000-0005-0000-0000-0000F36C0000}"/>
    <cellStyle name="常规 2 15 2 2 11 2" xfId="26884" xr:uid="{00000000-0005-0000-0000-0000F46C0000}"/>
    <cellStyle name="常规 2 15 2 2 11 2 2" xfId="26885" xr:uid="{00000000-0005-0000-0000-0000F56C0000}"/>
    <cellStyle name="常规 2 15 2 2 11 3" xfId="26886" xr:uid="{00000000-0005-0000-0000-0000F66C0000}"/>
    <cellStyle name="常规 2 15 2 2 11 3 2" xfId="26887" xr:uid="{00000000-0005-0000-0000-0000F76C0000}"/>
    <cellStyle name="常规 2 15 2 2 11 4" xfId="26888" xr:uid="{00000000-0005-0000-0000-0000F86C0000}"/>
    <cellStyle name="常规 2 15 2 2 11 5" xfId="26889" xr:uid="{00000000-0005-0000-0000-0000F96C0000}"/>
    <cellStyle name="常规 2 15 2 2 12" xfId="26890" xr:uid="{00000000-0005-0000-0000-0000FA6C0000}"/>
    <cellStyle name="常规 2 15 2 2 12 2" xfId="26891" xr:uid="{00000000-0005-0000-0000-0000FB6C0000}"/>
    <cellStyle name="常规 2 15 2 2 13" xfId="26892" xr:uid="{00000000-0005-0000-0000-0000FC6C0000}"/>
    <cellStyle name="常规 2 15 2 2 13 2" xfId="26893" xr:uid="{00000000-0005-0000-0000-0000FD6C0000}"/>
    <cellStyle name="常规 2 15 2 2 14" xfId="26894" xr:uid="{00000000-0005-0000-0000-0000FE6C0000}"/>
    <cellStyle name="常规 2 15 2 2 14 2" xfId="26895" xr:uid="{00000000-0005-0000-0000-0000FF6C0000}"/>
    <cellStyle name="常规 2 15 2 2 15" xfId="26896" xr:uid="{00000000-0005-0000-0000-0000006D0000}"/>
    <cellStyle name="常规 2 15 2 2 15 2" xfId="26897" xr:uid="{00000000-0005-0000-0000-0000016D0000}"/>
    <cellStyle name="常规 2 15 2 2 16" xfId="26898" xr:uid="{00000000-0005-0000-0000-0000026D0000}"/>
    <cellStyle name="常规 2 15 2 2 16 2" xfId="26899" xr:uid="{00000000-0005-0000-0000-0000036D0000}"/>
    <cellStyle name="常规 2 15 2 2 2" xfId="26900" xr:uid="{00000000-0005-0000-0000-0000046D0000}"/>
    <cellStyle name="常规 2 15 2 2 2 10" xfId="26901" xr:uid="{00000000-0005-0000-0000-0000056D0000}"/>
    <cellStyle name="常规 2 15 2 2 2 11" xfId="26902" xr:uid="{00000000-0005-0000-0000-0000066D0000}"/>
    <cellStyle name="常规 2 15 2 2 2 2" xfId="26903" xr:uid="{00000000-0005-0000-0000-0000076D0000}"/>
    <cellStyle name="常规 2 15 2 2 2 2 2" xfId="26904" xr:uid="{00000000-0005-0000-0000-0000086D0000}"/>
    <cellStyle name="常规 2 15 2 2 2 3" xfId="26905" xr:uid="{00000000-0005-0000-0000-0000096D0000}"/>
    <cellStyle name="常规 2 15 2 2 2 3 2" xfId="26906" xr:uid="{00000000-0005-0000-0000-00000A6D0000}"/>
    <cellStyle name="常规 2 15 2 2 2 4" xfId="26907" xr:uid="{00000000-0005-0000-0000-00000B6D0000}"/>
    <cellStyle name="常规 2 15 2 2 2 4 2" xfId="26908" xr:uid="{00000000-0005-0000-0000-00000C6D0000}"/>
    <cellStyle name="常规 2 15 2 2 2 5" xfId="26909" xr:uid="{00000000-0005-0000-0000-00000D6D0000}"/>
    <cellStyle name="常规 2 15 2 2 2 5 2" xfId="26910" xr:uid="{00000000-0005-0000-0000-00000E6D0000}"/>
    <cellStyle name="常规 2 15 2 2 2 6" xfId="26911" xr:uid="{00000000-0005-0000-0000-00000F6D0000}"/>
    <cellStyle name="常规 2 15 2 2 2 6 2" xfId="26912" xr:uid="{00000000-0005-0000-0000-0000106D0000}"/>
    <cellStyle name="常规 2 15 2 2 2 7" xfId="26913" xr:uid="{00000000-0005-0000-0000-0000116D0000}"/>
    <cellStyle name="常规 2 15 2 2 2 7 2" xfId="26914" xr:uid="{00000000-0005-0000-0000-0000126D0000}"/>
    <cellStyle name="常规 2 15 2 2 2 8" xfId="26915" xr:uid="{00000000-0005-0000-0000-0000136D0000}"/>
    <cellStyle name="常规 2 15 2 2 2 8 2" xfId="26916" xr:uid="{00000000-0005-0000-0000-0000146D0000}"/>
    <cellStyle name="常规 2 15 2 2 2 9" xfId="26917" xr:uid="{00000000-0005-0000-0000-0000156D0000}"/>
    <cellStyle name="常规 2 15 2 2 2 9 2" xfId="26918" xr:uid="{00000000-0005-0000-0000-0000166D0000}"/>
    <cellStyle name="常规 2 15 2 2 3" xfId="26919" xr:uid="{00000000-0005-0000-0000-0000176D0000}"/>
    <cellStyle name="常规 2 15 2 2 3 2" xfId="26920" xr:uid="{00000000-0005-0000-0000-0000186D0000}"/>
    <cellStyle name="常规 2 15 2 2 3 2 2" xfId="26921" xr:uid="{00000000-0005-0000-0000-0000196D0000}"/>
    <cellStyle name="常规 2 15 2 2 3 3" xfId="26922" xr:uid="{00000000-0005-0000-0000-00001A6D0000}"/>
    <cellStyle name="常规 2 15 2 2 3 3 2" xfId="26923" xr:uid="{00000000-0005-0000-0000-00001B6D0000}"/>
    <cellStyle name="常规 2 15 2 2 3 4" xfId="26924" xr:uid="{00000000-0005-0000-0000-00001C6D0000}"/>
    <cellStyle name="常规 2 15 2 2 3 5" xfId="26925" xr:uid="{00000000-0005-0000-0000-00001D6D0000}"/>
    <cellStyle name="常规 2 15 2 2 4" xfId="26926" xr:uid="{00000000-0005-0000-0000-00001E6D0000}"/>
    <cellStyle name="常规 2 15 2 2 4 2" xfId="26927" xr:uid="{00000000-0005-0000-0000-00001F6D0000}"/>
    <cellStyle name="常规 2 15 2 2 4 2 2" xfId="26928" xr:uid="{00000000-0005-0000-0000-0000206D0000}"/>
    <cellStyle name="常规 2 15 2 2 4 3" xfId="26929" xr:uid="{00000000-0005-0000-0000-0000216D0000}"/>
    <cellStyle name="常规 2 15 2 2 4 3 2" xfId="26930" xr:uid="{00000000-0005-0000-0000-0000226D0000}"/>
    <cellStyle name="常规 2 15 2 2 4 4" xfId="26931" xr:uid="{00000000-0005-0000-0000-0000236D0000}"/>
    <cellStyle name="常规 2 15 2 2 4 5" xfId="26932" xr:uid="{00000000-0005-0000-0000-0000246D0000}"/>
    <cellStyle name="常规 2 15 2 2 5" xfId="26933" xr:uid="{00000000-0005-0000-0000-0000256D0000}"/>
    <cellStyle name="常规 2 15 2 2 5 2" xfId="26934" xr:uid="{00000000-0005-0000-0000-0000266D0000}"/>
    <cellStyle name="常规 2 15 2 2 5 2 2" xfId="26935" xr:uid="{00000000-0005-0000-0000-0000276D0000}"/>
    <cellStyle name="常规 2 15 2 2 5 3" xfId="26936" xr:uid="{00000000-0005-0000-0000-0000286D0000}"/>
    <cellStyle name="常规 2 15 2 2 5 3 2" xfId="26937" xr:uid="{00000000-0005-0000-0000-0000296D0000}"/>
    <cellStyle name="常规 2 15 2 2 5 4" xfId="26938" xr:uid="{00000000-0005-0000-0000-00002A6D0000}"/>
    <cellStyle name="常规 2 15 2 2 5 5" xfId="26939" xr:uid="{00000000-0005-0000-0000-00002B6D0000}"/>
    <cellStyle name="常规 2 15 2 2 6" xfId="26940" xr:uid="{00000000-0005-0000-0000-00002C6D0000}"/>
    <cellStyle name="常规 2 15 2 2 6 2" xfId="26941" xr:uid="{00000000-0005-0000-0000-00002D6D0000}"/>
    <cellStyle name="常规 2 15 2 2 6 2 2" xfId="26942" xr:uid="{00000000-0005-0000-0000-00002E6D0000}"/>
    <cellStyle name="常规 2 15 2 2 6 3" xfId="26943" xr:uid="{00000000-0005-0000-0000-00002F6D0000}"/>
    <cellStyle name="常规 2 15 2 2 6 3 2" xfId="26944" xr:uid="{00000000-0005-0000-0000-0000306D0000}"/>
    <cellStyle name="常规 2 15 2 2 6 4" xfId="26945" xr:uid="{00000000-0005-0000-0000-0000316D0000}"/>
    <cellStyle name="常规 2 15 2 2 6 5" xfId="26946" xr:uid="{00000000-0005-0000-0000-0000326D0000}"/>
    <cellStyle name="常规 2 15 2 2 7" xfId="26947" xr:uid="{00000000-0005-0000-0000-0000336D0000}"/>
    <cellStyle name="常规 2 15 2 2 7 2" xfId="26948" xr:uid="{00000000-0005-0000-0000-0000346D0000}"/>
    <cellStyle name="常规 2 15 2 2 7 2 2" xfId="26949" xr:uid="{00000000-0005-0000-0000-0000356D0000}"/>
    <cellStyle name="常规 2 15 2 2 7 3" xfId="26950" xr:uid="{00000000-0005-0000-0000-0000366D0000}"/>
    <cellStyle name="常规 2 15 2 2 7 3 2" xfId="26951" xr:uid="{00000000-0005-0000-0000-0000376D0000}"/>
    <cellStyle name="常规 2 15 2 2 7 4" xfId="26952" xr:uid="{00000000-0005-0000-0000-0000386D0000}"/>
    <cellStyle name="常规 2 15 2 2 7 5" xfId="26953" xr:uid="{00000000-0005-0000-0000-0000396D0000}"/>
    <cellStyle name="常规 2 15 2 2 8" xfId="26954" xr:uid="{00000000-0005-0000-0000-00003A6D0000}"/>
    <cellStyle name="常规 2 15 2 2 8 2" xfId="26955" xr:uid="{00000000-0005-0000-0000-00003B6D0000}"/>
    <cellStyle name="常规 2 15 2 2 8 2 2" xfId="26956" xr:uid="{00000000-0005-0000-0000-00003C6D0000}"/>
    <cellStyle name="常规 2 15 2 2 8 3" xfId="26957" xr:uid="{00000000-0005-0000-0000-00003D6D0000}"/>
    <cellStyle name="常规 2 15 2 2 8 3 2" xfId="26958" xr:uid="{00000000-0005-0000-0000-00003E6D0000}"/>
    <cellStyle name="常规 2 15 2 2 8 4" xfId="26959" xr:uid="{00000000-0005-0000-0000-00003F6D0000}"/>
    <cellStyle name="常规 2 15 2 2 8 5" xfId="26960" xr:uid="{00000000-0005-0000-0000-0000406D0000}"/>
    <cellStyle name="常规 2 15 2 2 9" xfId="26961" xr:uid="{00000000-0005-0000-0000-0000416D0000}"/>
    <cellStyle name="常规 2 15 2 2 9 2" xfId="26962" xr:uid="{00000000-0005-0000-0000-0000426D0000}"/>
    <cellStyle name="常规 2 15 2 2 9 2 2" xfId="26963" xr:uid="{00000000-0005-0000-0000-0000436D0000}"/>
    <cellStyle name="常规 2 15 2 2 9 3" xfId="26964" xr:uid="{00000000-0005-0000-0000-0000446D0000}"/>
    <cellStyle name="常规 2 15 2 2 9 3 2" xfId="26965" xr:uid="{00000000-0005-0000-0000-0000456D0000}"/>
    <cellStyle name="常规 2 15 2 2 9 4" xfId="26966" xr:uid="{00000000-0005-0000-0000-0000466D0000}"/>
    <cellStyle name="常规 2 15 2 2 9 5" xfId="26967" xr:uid="{00000000-0005-0000-0000-0000476D0000}"/>
    <cellStyle name="常规 2 15 2 3" xfId="26968" xr:uid="{00000000-0005-0000-0000-0000486D0000}"/>
    <cellStyle name="常规 2 15 2 3 10" xfId="26969" xr:uid="{00000000-0005-0000-0000-0000496D0000}"/>
    <cellStyle name="常规 2 15 2 3 10 2" xfId="26970" xr:uid="{00000000-0005-0000-0000-00004A6D0000}"/>
    <cellStyle name="常规 2 15 2 3 10 2 2" xfId="26971" xr:uid="{00000000-0005-0000-0000-00004B6D0000}"/>
    <cellStyle name="常规 2 15 2 3 10 3" xfId="26972" xr:uid="{00000000-0005-0000-0000-00004C6D0000}"/>
    <cellStyle name="常规 2 15 2 3 10 3 2" xfId="26973" xr:uid="{00000000-0005-0000-0000-00004D6D0000}"/>
    <cellStyle name="常规 2 15 2 3 10 4" xfId="26974" xr:uid="{00000000-0005-0000-0000-00004E6D0000}"/>
    <cellStyle name="常规 2 15 2 3 10 5" xfId="26975" xr:uid="{00000000-0005-0000-0000-00004F6D0000}"/>
    <cellStyle name="常规 2 15 2 3 11" xfId="26976" xr:uid="{00000000-0005-0000-0000-0000506D0000}"/>
    <cellStyle name="常规 2 15 2 3 11 2" xfId="26977" xr:uid="{00000000-0005-0000-0000-0000516D0000}"/>
    <cellStyle name="常规 2 15 2 3 12" xfId="26978" xr:uid="{00000000-0005-0000-0000-0000526D0000}"/>
    <cellStyle name="常规 2 15 2 3 12 2" xfId="26979" xr:uid="{00000000-0005-0000-0000-0000536D0000}"/>
    <cellStyle name="常规 2 15 2 3 13" xfId="26980" xr:uid="{00000000-0005-0000-0000-0000546D0000}"/>
    <cellStyle name="常规 2 15 2 3 13 2" xfId="26981" xr:uid="{00000000-0005-0000-0000-0000556D0000}"/>
    <cellStyle name="常规 2 15 2 3 14" xfId="26982" xr:uid="{00000000-0005-0000-0000-0000566D0000}"/>
    <cellStyle name="常规 2 15 2 3 14 2" xfId="26983" xr:uid="{00000000-0005-0000-0000-0000576D0000}"/>
    <cellStyle name="常规 2 15 2 3 15" xfId="26984" xr:uid="{00000000-0005-0000-0000-0000586D0000}"/>
    <cellStyle name="常规 2 15 2 3 15 2" xfId="26985" xr:uid="{00000000-0005-0000-0000-0000596D0000}"/>
    <cellStyle name="常规 2 15 2 3 2" xfId="26986" xr:uid="{00000000-0005-0000-0000-00005A6D0000}"/>
    <cellStyle name="常规 2 15 2 3 2 10" xfId="26987" xr:uid="{00000000-0005-0000-0000-00005B6D0000}"/>
    <cellStyle name="常规 2 15 2 3 2 11" xfId="26988" xr:uid="{00000000-0005-0000-0000-00005C6D0000}"/>
    <cellStyle name="常规 2 15 2 3 2 2" xfId="26989" xr:uid="{00000000-0005-0000-0000-00005D6D0000}"/>
    <cellStyle name="常规 2 15 2 3 2 2 2" xfId="26990" xr:uid="{00000000-0005-0000-0000-00005E6D0000}"/>
    <cellStyle name="常规 2 15 2 3 2 3" xfId="26991" xr:uid="{00000000-0005-0000-0000-00005F6D0000}"/>
    <cellStyle name="常规 2 15 2 3 2 3 2" xfId="26992" xr:uid="{00000000-0005-0000-0000-0000606D0000}"/>
    <cellStyle name="常规 2 15 2 3 2 4" xfId="26993" xr:uid="{00000000-0005-0000-0000-0000616D0000}"/>
    <cellStyle name="常规 2 15 2 3 2 4 2" xfId="26994" xr:uid="{00000000-0005-0000-0000-0000626D0000}"/>
    <cellStyle name="常规 2 15 2 3 2 5" xfId="26995" xr:uid="{00000000-0005-0000-0000-0000636D0000}"/>
    <cellStyle name="常规 2 15 2 3 2 5 2" xfId="26996" xr:uid="{00000000-0005-0000-0000-0000646D0000}"/>
    <cellStyle name="常规 2 15 2 3 2 6" xfId="26997" xr:uid="{00000000-0005-0000-0000-0000656D0000}"/>
    <cellStyle name="常规 2 15 2 3 2 6 2" xfId="26998" xr:uid="{00000000-0005-0000-0000-0000666D0000}"/>
    <cellStyle name="常规 2 15 2 3 2 7" xfId="26999" xr:uid="{00000000-0005-0000-0000-0000676D0000}"/>
    <cellStyle name="常规 2 15 2 3 2 7 2" xfId="27000" xr:uid="{00000000-0005-0000-0000-0000686D0000}"/>
    <cellStyle name="常规 2 15 2 3 2 8" xfId="27001" xr:uid="{00000000-0005-0000-0000-0000696D0000}"/>
    <cellStyle name="常规 2 15 2 3 2 8 2" xfId="27002" xr:uid="{00000000-0005-0000-0000-00006A6D0000}"/>
    <cellStyle name="常规 2 15 2 3 2 9" xfId="27003" xr:uid="{00000000-0005-0000-0000-00006B6D0000}"/>
    <cellStyle name="常规 2 15 2 3 2 9 2" xfId="27004" xr:uid="{00000000-0005-0000-0000-00006C6D0000}"/>
    <cellStyle name="常规 2 15 2 3 3" xfId="27005" xr:uid="{00000000-0005-0000-0000-00006D6D0000}"/>
    <cellStyle name="常规 2 15 2 3 3 2" xfId="27006" xr:uid="{00000000-0005-0000-0000-00006E6D0000}"/>
    <cellStyle name="常规 2 15 2 3 3 2 2" xfId="27007" xr:uid="{00000000-0005-0000-0000-00006F6D0000}"/>
    <cellStyle name="常规 2 15 2 3 3 3" xfId="27008" xr:uid="{00000000-0005-0000-0000-0000706D0000}"/>
    <cellStyle name="常规 2 15 2 3 3 3 2" xfId="27009" xr:uid="{00000000-0005-0000-0000-0000716D0000}"/>
    <cellStyle name="常规 2 15 2 3 3 4" xfId="27010" xr:uid="{00000000-0005-0000-0000-0000726D0000}"/>
    <cellStyle name="常规 2 15 2 3 3 5" xfId="27011" xr:uid="{00000000-0005-0000-0000-0000736D0000}"/>
    <cellStyle name="常规 2 15 2 3 4" xfId="27012" xr:uid="{00000000-0005-0000-0000-0000746D0000}"/>
    <cellStyle name="常规 2 15 2 3 4 2" xfId="27013" xr:uid="{00000000-0005-0000-0000-0000756D0000}"/>
    <cellStyle name="常规 2 15 2 3 4 2 2" xfId="27014" xr:uid="{00000000-0005-0000-0000-0000766D0000}"/>
    <cellStyle name="常规 2 15 2 3 4 3" xfId="27015" xr:uid="{00000000-0005-0000-0000-0000776D0000}"/>
    <cellStyle name="常规 2 15 2 3 4 3 2" xfId="27016" xr:uid="{00000000-0005-0000-0000-0000786D0000}"/>
    <cellStyle name="常规 2 15 2 3 4 4" xfId="27017" xr:uid="{00000000-0005-0000-0000-0000796D0000}"/>
    <cellStyle name="常规 2 15 2 3 4 5" xfId="27018" xr:uid="{00000000-0005-0000-0000-00007A6D0000}"/>
    <cellStyle name="常规 2 15 2 3 5" xfId="27019" xr:uid="{00000000-0005-0000-0000-00007B6D0000}"/>
    <cellStyle name="常规 2 15 2 3 5 2" xfId="27020" xr:uid="{00000000-0005-0000-0000-00007C6D0000}"/>
    <cellStyle name="常规 2 15 2 3 5 2 2" xfId="27021" xr:uid="{00000000-0005-0000-0000-00007D6D0000}"/>
    <cellStyle name="常规 2 15 2 3 5 3" xfId="27022" xr:uid="{00000000-0005-0000-0000-00007E6D0000}"/>
    <cellStyle name="常规 2 15 2 3 5 3 2" xfId="27023" xr:uid="{00000000-0005-0000-0000-00007F6D0000}"/>
    <cellStyle name="常规 2 15 2 3 5 4" xfId="27024" xr:uid="{00000000-0005-0000-0000-0000806D0000}"/>
    <cellStyle name="常规 2 15 2 3 5 5" xfId="27025" xr:uid="{00000000-0005-0000-0000-0000816D0000}"/>
    <cellStyle name="常规 2 15 2 3 6" xfId="27026" xr:uid="{00000000-0005-0000-0000-0000826D0000}"/>
    <cellStyle name="常规 2 15 2 3 6 2" xfId="27027" xr:uid="{00000000-0005-0000-0000-0000836D0000}"/>
    <cellStyle name="常规 2 15 2 3 6 2 2" xfId="27028" xr:uid="{00000000-0005-0000-0000-0000846D0000}"/>
    <cellStyle name="常规 2 15 2 3 6 3" xfId="27029" xr:uid="{00000000-0005-0000-0000-0000856D0000}"/>
    <cellStyle name="常规 2 15 2 3 6 3 2" xfId="27030" xr:uid="{00000000-0005-0000-0000-0000866D0000}"/>
    <cellStyle name="常规 2 15 2 3 6 4" xfId="27031" xr:uid="{00000000-0005-0000-0000-0000876D0000}"/>
    <cellStyle name="常规 2 15 2 3 6 5" xfId="27032" xr:uid="{00000000-0005-0000-0000-0000886D0000}"/>
    <cellStyle name="常规 2 15 2 3 7" xfId="27033" xr:uid="{00000000-0005-0000-0000-0000896D0000}"/>
    <cellStyle name="常规 2 15 2 3 7 2" xfId="27034" xr:uid="{00000000-0005-0000-0000-00008A6D0000}"/>
    <cellStyle name="常规 2 15 2 3 7 2 2" xfId="27035" xr:uid="{00000000-0005-0000-0000-00008B6D0000}"/>
    <cellStyle name="常规 2 15 2 3 7 3" xfId="27036" xr:uid="{00000000-0005-0000-0000-00008C6D0000}"/>
    <cellStyle name="常规 2 15 2 3 7 3 2" xfId="27037" xr:uid="{00000000-0005-0000-0000-00008D6D0000}"/>
    <cellStyle name="常规 2 15 2 3 7 4" xfId="27038" xr:uid="{00000000-0005-0000-0000-00008E6D0000}"/>
    <cellStyle name="常规 2 15 2 3 7 5" xfId="27039" xr:uid="{00000000-0005-0000-0000-00008F6D0000}"/>
    <cellStyle name="常规 2 15 2 3 8" xfId="27040" xr:uid="{00000000-0005-0000-0000-0000906D0000}"/>
    <cellStyle name="常规 2 15 2 3 8 2" xfId="27041" xr:uid="{00000000-0005-0000-0000-0000916D0000}"/>
    <cellStyle name="常规 2 15 2 3 8 2 2" xfId="27042" xr:uid="{00000000-0005-0000-0000-0000926D0000}"/>
    <cellStyle name="常规 2 15 2 3 8 3" xfId="27043" xr:uid="{00000000-0005-0000-0000-0000936D0000}"/>
    <cellStyle name="常规 2 15 2 3 8 3 2" xfId="27044" xr:uid="{00000000-0005-0000-0000-0000946D0000}"/>
    <cellStyle name="常规 2 15 2 3 8 4" xfId="27045" xr:uid="{00000000-0005-0000-0000-0000956D0000}"/>
    <cellStyle name="常规 2 15 2 3 8 5" xfId="27046" xr:uid="{00000000-0005-0000-0000-0000966D0000}"/>
    <cellStyle name="常规 2 15 2 3 9" xfId="27047" xr:uid="{00000000-0005-0000-0000-0000976D0000}"/>
    <cellStyle name="常规 2 15 2 3 9 2" xfId="27048" xr:uid="{00000000-0005-0000-0000-0000986D0000}"/>
    <cellStyle name="常规 2 15 2 3 9 2 2" xfId="27049" xr:uid="{00000000-0005-0000-0000-0000996D0000}"/>
    <cellStyle name="常规 2 15 2 3 9 3" xfId="27050" xr:uid="{00000000-0005-0000-0000-00009A6D0000}"/>
    <cellStyle name="常规 2 15 2 3 9 3 2" xfId="27051" xr:uid="{00000000-0005-0000-0000-00009B6D0000}"/>
    <cellStyle name="常规 2 15 2 3 9 4" xfId="27052" xr:uid="{00000000-0005-0000-0000-00009C6D0000}"/>
    <cellStyle name="常规 2 15 2 3 9 5" xfId="27053" xr:uid="{00000000-0005-0000-0000-00009D6D0000}"/>
    <cellStyle name="常规 2 15 2 4" xfId="27054" xr:uid="{00000000-0005-0000-0000-00009E6D0000}"/>
    <cellStyle name="常规 2 15 2 4 10" xfId="27055" xr:uid="{00000000-0005-0000-0000-00009F6D0000}"/>
    <cellStyle name="常规 2 15 2 4 10 2" xfId="27056" xr:uid="{00000000-0005-0000-0000-0000A06D0000}"/>
    <cellStyle name="常规 2 15 2 4 11" xfId="27057" xr:uid="{00000000-0005-0000-0000-0000A16D0000}"/>
    <cellStyle name="常规 2 15 2 4 11 2" xfId="27058" xr:uid="{00000000-0005-0000-0000-0000A26D0000}"/>
    <cellStyle name="常规 2 15 2 4 12" xfId="27059" xr:uid="{00000000-0005-0000-0000-0000A36D0000}"/>
    <cellStyle name="常规 2 15 2 4 12 2" xfId="27060" xr:uid="{00000000-0005-0000-0000-0000A46D0000}"/>
    <cellStyle name="常规 2 15 2 4 13" xfId="27061" xr:uid="{00000000-0005-0000-0000-0000A56D0000}"/>
    <cellStyle name="常规 2 15 2 4 13 2" xfId="27062" xr:uid="{00000000-0005-0000-0000-0000A66D0000}"/>
    <cellStyle name="常规 2 15 2 4 14" xfId="27063" xr:uid="{00000000-0005-0000-0000-0000A76D0000}"/>
    <cellStyle name="常规 2 15 2 4 14 2" xfId="27064" xr:uid="{00000000-0005-0000-0000-0000A86D0000}"/>
    <cellStyle name="常规 2 15 2 4 2" xfId="27065" xr:uid="{00000000-0005-0000-0000-0000A96D0000}"/>
    <cellStyle name="常规 2 15 2 4 2 2" xfId="27066" xr:uid="{00000000-0005-0000-0000-0000AA6D0000}"/>
    <cellStyle name="常规 2 15 2 4 2 2 2" xfId="27067" xr:uid="{00000000-0005-0000-0000-0000AB6D0000}"/>
    <cellStyle name="常规 2 15 2 4 2 3" xfId="27068" xr:uid="{00000000-0005-0000-0000-0000AC6D0000}"/>
    <cellStyle name="常规 2 15 2 4 2 3 2" xfId="27069" xr:uid="{00000000-0005-0000-0000-0000AD6D0000}"/>
    <cellStyle name="常规 2 15 2 4 2 4" xfId="27070" xr:uid="{00000000-0005-0000-0000-0000AE6D0000}"/>
    <cellStyle name="常规 2 15 2 4 2 5" xfId="27071" xr:uid="{00000000-0005-0000-0000-0000AF6D0000}"/>
    <cellStyle name="常规 2 15 2 4 3" xfId="27072" xr:uid="{00000000-0005-0000-0000-0000B06D0000}"/>
    <cellStyle name="常规 2 15 2 4 3 2" xfId="27073" xr:uid="{00000000-0005-0000-0000-0000B16D0000}"/>
    <cellStyle name="常规 2 15 2 4 3 2 2" xfId="27074" xr:uid="{00000000-0005-0000-0000-0000B26D0000}"/>
    <cellStyle name="常规 2 15 2 4 3 3" xfId="27075" xr:uid="{00000000-0005-0000-0000-0000B36D0000}"/>
    <cellStyle name="常规 2 15 2 4 3 3 2" xfId="27076" xr:uid="{00000000-0005-0000-0000-0000B46D0000}"/>
    <cellStyle name="常规 2 15 2 4 3 4" xfId="27077" xr:uid="{00000000-0005-0000-0000-0000B56D0000}"/>
    <cellStyle name="常规 2 15 2 4 3 5" xfId="27078" xr:uid="{00000000-0005-0000-0000-0000B66D0000}"/>
    <cellStyle name="常规 2 15 2 4 4" xfId="27079" xr:uid="{00000000-0005-0000-0000-0000B76D0000}"/>
    <cellStyle name="常规 2 15 2 4 4 2" xfId="27080" xr:uid="{00000000-0005-0000-0000-0000B86D0000}"/>
    <cellStyle name="常规 2 15 2 4 4 2 2" xfId="27081" xr:uid="{00000000-0005-0000-0000-0000B96D0000}"/>
    <cellStyle name="常规 2 15 2 4 4 3" xfId="27082" xr:uid="{00000000-0005-0000-0000-0000BA6D0000}"/>
    <cellStyle name="常规 2 15 2 4 4 3 2" xfId="27083" xr:uid="{00000000-0005-0000-0000-0000BB6D0000}"/>
    <cellStyle name="常规 2 15 2 4 4 4" xfId="27084" xr:uid="{00000000-0005-0000-0000-0000BC6D0000}"/>
    <cellStyle name="常规 2 15 2 4 4 5" xfId="27085" xr:uid="{00000000-0005-0000-0000-0000BD6D0000}"/>
    <cellStyle name="常规 2 15 2 4 5" xfId="27086" xr:uid="{00000000-0005-0000-0000-0000BE6D0000}"/>
    <cellStyle name="常规 2 15 2 4 5 2" xfId="27087" xr:uid="{00000000-0005-0000-0000-0000BF6D0000}"/>
    <cellStyle name="常规 2 15 2 4 5 2 2" xfId="27088" xr:uid="{00000000-0005-0000-0000-0000C06D0000}"/>
    <cellStyle name="常规 2 15 2 4 5 3" xfId="27089" xr:uid="{00000000-0005-0000-0000-0000C16D0000}"/>
    <cellStyle name="常规 2 15 2 4 5 3 2" xfId="27090" xr:uid="{00000000-0005-0000-0000-0000C26D0000}"/>
    <cellStyle name="常规 2 15 2 4 5 4" xfId="27091" xr:uid="{00000000-0005-0000-0000-0000C36D0000}"/>
    <cellStyle name="常规 2 15 2 4 5 5" xfId="27092" xr:uid="{00000000-0005-0000-0000-0000C46D0000}"/>
    <cellStyle name="常规 2 15 2 4 6" xfId="27093" xr:uid="{00000000-0005-0000-0000-0000C56D0000}"/>
    <cellStyle name="常规 2 15 2 4 6 2" xfId="27094" xr:uid="{00000000-0005-0000-0000-0000C66D0000}"/>
    <cellStyle name="常规 2 15 2 4 6 2 2" xfId="27095" xr:uid="{00000000-0005-0000-0000-0000C76D0000}"/>
    <cellStyle name="常规 2 15 2 4 6 3" xfId="27096" xr:uid="{00000000-0005-0000-0000-0000C86D0000}"/>
    <cellStyle name="常规 2 15 2 4 6 3 2" xfId="27097" xr:uid="{00000000-0005-0000-0000-0000C96D0000}"/>
    <cellStyle name="常规 2 15 2 4 6 4" xfId="27098" xr:uid="{00000000-0005-0000-0000-0000CA6D0000}"/>
    <cellStyle name="常规 2 15 2 4 6 5" xfId="27099" xr:uid="{00000000-0005-0000-0000-0000CB6D0000}"/>
    <cellStyle name="常规 2 15 2 4 7" xfId="27100" xr:uid="{00000000-0005-0000-0000-0000CC6D0000}"/>
    <cellStyle name="常规 2 15 2 4 7 2" xfId="27101" xr:uid="{00000000-0005-0000-0000-0000CD6D0000}"/>
    <cellStyle name="常规 2 15 2 4 7 2 2" xfId="27102" xr:uid="{00000000-0005-0000-0000-0000CE6D0000}"/>
    <cellStyle name="常规 2 15 2 4 7 3" xfId="27103" xr:uid="{00000000-0005-0000-0000-0000CF6D0000}"/>
    <cellStyle name="常规 2 15 2 4 7 3 2" xfId="27104" xr:uid="{00000000-0005-0000-0000-0000D06D0000}"/>
    <cellStyle name="常规 2 15 2 4 7 4" xfId="27105" xr:uid="{00000000-0005-0000-0000-0000D16D0000}"/>
    <cellStyle name="常规 2 15 2 4 7 5" xfId="27106" xr:uid="{00000000-0005-0000-0000-0000D26D0000}"/>
    <cellStyle name="常规 2 15 2 4 8" xfId="27107" xr:uid="{00000000-0005-0000-0000-0000D36D0000}"/>
    <cellStyle name="常规 2 15 2 4 8 2" xfId="27108" xr:uid="{00000000-0005-0000-0000-0000D46D0000}"/>
    <cellStyle name="常规 2 15 2 4 8 2 2" xfId="27109" xr:uid="{00000000-0005-0000-0000-0000D56D0000}"/>
    <cellStyle name="常规 2 15 2 4 8 3" xfId="27110" xr:uid="{00000000-0005-0000-0000-0000D66D0000}"/>
    <cellStyle name="常规 2 15 2 4 8 3 2" xfId="27111" xr:uid="{00000000-0005-0000-0000-0000D76D0000}"/>
    <cellStyle name="常规 2 15 2 4 8 4" xfId="27112" xr:uid="{00000000-0005-0000-0000-0000D86D0000}"/>
    <cellStyle name="常规 2 15 2 4 8 5" xfId="27113" xr:uid="{00000000-0005-0000-0000-0000D96D0000}"/>
    <cellStyle name="常规 2 15 2 4 9" xfId="27114" xr:uid="{00000000-0005-0000-0000-0000DA6D0000}"/>
    <cellStyle name="常规 2 15 2 4 9 2" xfId="27115" xr:uid="{00000000-0005-0000-0000-0000DB6D0000}"/>
    <cellStyle name="常规 2 15 2 4 9 2 2" xfId="27116" xr:uid="{00000000-0005-0000-0000-0000DC6D0000}"/>
    <cellStyle name="常规 2 15 2 4 9 3" xfId="27117" xr:uid="{00000000-0005-0000-0000-0000DD6D0000}"/>
    <cellStyle name="常规 2 15 2 4 9 3 2" xfId="27118" xr:uid="{00000000-0005-0000-0000-0000DE6D0000}"/>
    <cellStyle name="常规 2 15 2 4 9 4" xfId="27119" xr:uid="{00000000-0005-0000-0000-0000DF6D0000}"/>
    <cellStyle name="常规 2 15 2 4 9 5" xfId="27120" xr:uid="{00000000-0005-0000-0000-0000E06D0000}"/>
    <cellStyle name="常规 2 15 2 5" xfId="27121" xr:uid="{00000000-0005-0000-0000-0000E16D0000}"/>
    <cellStyle name="常规 2 15 2 5 2" xfId="27122" xr:uid="{00000000-0005-0000-0000-0000E26D0000}"/>
    <cellStyle name="常规 2 15 2 5 2 2" xfId="27123" xr:uid="{00000000-0005-0000-0000-0000E36D0000}"/>
    <cellStyle name="常规 2 15 2 5 3" xfId="27124" xr:uid="{00000000-0005-0000-0000-0000E46D0000}"/>
    <cellStyle name="常规 2 15 2 5 3 2" xfId="27125" xr:uid="{00000000-0005-0000-0000-0000E56D0000}"/>
    <cellStyle name="常规 2 15 2 5 4" xfId="27126" xr:uid="{00000000-0005-0000-0000-0000E66D0000}"/>
    <cellStyle name="常规 2 15 2 5 5" xfId="27127" xr:uid="{00000000-0005-0000-0000-0000E76D0000}"/>
    <cellStyle name="常规 2 15 2 6" xfId="27128" xr:uid="{00000000-0005-0000-0000-0000E86D0000}"/>
    <cellStyle name="常规 2 15 2 6 10" xfId="27129" xr:uid="{00000000-0005-0000-0000-0000E96D0000}"/>
    <cellStyle name="常规 2 15 2 6 10 2" xfId="27130" xr:uid="{00000000-0005-0000-0000-0000EA6D0000}"/>
    <cellStyle name="常规 2 15 2 6 11" xfId="27131" xr:uid="{00000000-0005-0000-0000-0000EB6D0000}"/>
    <cellStyle name="常规 2 15 2 6 11 2" xfId="27132" xr:uid="{00000000-0005-0000-0000-0000EC6D0000}"/>
    <cellStyle name="常规 2 15 2 6 12" xfId="27133" xr:uid="{00000000-0005-0000-0000-0000ED6D0000}"/>
    <cellStyle name="常规 2 15 2 6 12 2" xfId="27134" xr:uid="{00000000-0005-0000-0000-0000EE6D0000}"/>
    <cellStyle name="常规 2 15 2 6 13" xfId="27135" xr:uid="{00000000-0005-0000-0000-0000EF6D0000}"/>
    <cellStyle name="常规 2 15 2 6 13 2" xfId="27136" xr:uid="{00000000-0005-0000-0000-0000F06D0000}"/>
    <cellStyle name="常规 2 15 2 6 14" xfId="27137" xr:uid="{00000000-0005-0000-0000-0000F16D0000}"/>
    <cellStyle name="常规 2 15 2 6 14 2" xfId="27138" xr:uid="{00000000-0005-0000-0000-0000F26D0000}"/>
    <cellStyle name="常规 2 15 2 6 15" xfId="27139" xr:uid="{00000000-0005-0000-0000-0000F36D0000}"/>
    <cellStyle name="常规 2 15 2 6 16" xfId="27140" xr:uid="{00000000-0005-0000-0000-0000F46D0000}"/>
    <cellStyle name="常规 2 15 2 6 2" xfId="27141" xr:uid="{00000000-0005-0000-0000-0000F56D0000}"/>
    <cellStyle name="常规 2 15 2 6 2 2" xfId="27142" xr:uid="{00000000-0005-0000-0000-0000F66D0000}"/>
    <cellStyle name="常规 2 15 2 6 2 2 2" xfId="27143" xr:uid="{00000000-0005-0000-0000-0000F76D0000}"/>
    <cellStyle name="常规 2 15 2 6 2 3" xfId="27144" xr:uid="{00000000-0005-0000-0000-0000F86D0000}"/>
    <cellStyle name="常规 2 15 2 6 2 3 2" xfId="27145" xr:uid="{00000000-0005-0000-0000-0000F96D0000}"/>
    <cellStyle name="常规 2 15 2 6 2 4" xfId="27146" xr:uid="{00000000-0005-0000-0000-0000FA6D0000}"/>
    <cellStyle name="常规 2 15 2 6 2 5" xfId="27147" xr:uid="{00000000-0005-0000-0000-0000FB6D0000}"/>
    <cellStyle name="常规 2 15 2 6 3" xfId="27148" xr:uid="{00000000-0005-0000-0000-0000FC6D0000}"/>
    <cellStyle name="常规 2 15 2 6 3 2" xfId="27149" xr:uid="{00000000-0005-0000-0000-0000FD6D0000}"/>
    <cellStyle name="常规 2 15 2 6 3 2 2" xfId="27150" xr:uid="{00000000-0005-0000-0000-0000FE6D0000}"/>
    <cellStyle name="常规 2 15 2 6 3 3" xfId="27151" xr:uid="{00000000-0005-0000-0000-0000FF6D0000}"/>
    <cellStyle name="常规 2 15 2 6 3 3 2" xfId="27152" xr:uid="{00000000-0005-0000-0000-0000006E0000}"/>
    <cellStyle name="常规 2 15 2 6 3 4" xfId="27153" xr:uid="{00000000-0005-0000-0000-0000016E0000}"/>
    <cellStyle name="常规 2 15 2 6 3 5" xfId="27154" xr:uid="{00000000-0005-0000-0000-0000026E0000}"/>
    <cellStyle name="常规 2 15 2 6 4" xfId="27155" xr:uid="{00000000-0005-0000-0000-0000036E0000}"/>
    <cellStyle name="常规 2 15 2 6 4 2" xfId="27156" xr:uid="{00000000-0005-0000-0000-0000046E0000}"/>
    <cellStyle name="常规 2 15 2 6 4 2 2" xfId="27157" xr:uid="{00000000-0005-0000-0000-0000056E0000}"/>
    <cellStyle name="常规 2 15 2 6 4 3" xfId="27158" xr:uid="{00000000-0005-0000-0000-0000066E0000}"/>
    <cellStyle name="常规 2 15 2 6 4 3 2" xfId="27159" xr:uid="{00000000-0005-0000-0000-0000076E0000}"/>
    <cellStyle name="常规 2 15 2 6 4 4" xfId="27160" xr:uid="{00000000-0005-0000-0000-0000086E0000}"/>
    <cellStyle name="常规 2 15 2 6 4 5" xfId="27161" xr:uid="{00000000-0005-0000-0000-0000096E0000}"/>
    <cellStyle name="常规 2 15 2 6 5" xfId="27162" xr:uid="{00000000-0005-0000-0000-00000A6E0000}"/>
    <cellStyle name="常规 2 15 2 6 5 2" xfId="27163" xr:uid="{00000000-0005-0000-0000-00000B6E0000}"/>
    <cellStyle name="常规 2 15 2 6 5 2 2" xfId="27164" xr:uid="{00000000-0005-0000-0000-00000C6E0000}"/>
    <cellStyle name="常规 2 15 2 6 5 3" xfId="27165" xr:uid="{00000000-0005-0000-0000-00000D6E0000}"/>
    <cellStyle name="常规 2 15 2 6 5 3 2" xfId="27166" xr:uid="{00000000-0005-0000-0000-00000E6E0000}"/>
    <cellStyle name="常规 2 15 2 6 5 4" xfId="27167" xr:uid="{00000000-0005-0000-0000-00000F6E0000}"/>
    <cellStyle name="常规 2 15 2 6 5 5" xfId="27168" xr:uid="{00000000-0005-0000-0000-0000106E0000}"/>
    <cellStyle name="常规 2 15 2 6 6" xfId="27169" xr:uid="{00000000-0005-0000-0000-0000116E0000}"/>
    <cellStyle name="常规 2 15 2 6 6 2" xfId="27170" xr:uid="{00000000-0005-0000-0000-0000126E0000}"/>
    <cellStyle name="常规 2 15 2 6 6 2 2" xfId="27171" xr:uid="{00000000-0005-0000-0000-0000136E0000}"/>
    <cellStyle name="常规 2 15 2 6 6 3" xfId="27172" xr:uid="{00000000-0005-0000-0000-0000146E0000}"/>
    <cellStyle name="常规 2 15 2 6 6 3 2" xfId="27173" xr:uid="{00000000-0005-0000-0000-0000156E0000}"/>
    <cellStyle name="常规 2 15 2 6 6 4" xfId="27174" xr:uid="{00000000-0005-0000-0000-0000166E0000}"/>
    <cellStyle name="常规 2 15 2 6 6 5" xfId="27175" xr:uid="{00000000-0005-0000-0000-0000176E0000}"/>
    <cellStyle name="常规 2 15 2 6 7" xfId="27176" xr:uid="{00000000-0005-0000-0000-0000186E0000}"/>
    <cellStyle name="常规 2 15 2 6 7 2" xfId="27177" xr:uid="{00000000-0005-0000-0000-0000196E0000}"/>
    <cellStyle name="常规 2 15 2 6 8" xfId="27178" xr:uid="{00000000-0005-0000-0000-00001A6E0000}"/>
    <cellStyle name="常规 2 15 2 6 8 2" xfId="27179" xr:uid="{00000000-0005-0000-0000-00001B6E0000}"/>
    <cellStyle name="常规 2 15 2 6 9" xfId="27180" xr:uid="{00000000-0005-0000-0000-00001C6E0000}"/>
    <cellStyle name="常规 2 15 2 6 9 2" xfId="27181" xr:uid="{00000000-0005-0000-0000-00001D6E0000}"/>
    <cellStyle name="常规 2 15 2 7" xfId="27182" xr:uid="{00000000-0005-0000-0000-00001E6E0000}"/>
    <cellStyle name="常规 2 15 2 7 10" xfId="27183" xr:uid="{00000000-0005-0000-0000-00001F6E0000}"/>
    <cellStyle name="常规 2 15 2 7 10 2" xfId="27184" xr:uid="{00000000-0005-0000-0000-0000206E0000}"/>
    <cellStyle name="常规 2 15 2 7 11" xfId="27185" xr:uid="{00000000-0005-0000-0000-0000216E0000}"/>
    <cellStyle name="常规 2 15 2 7 11 2" xfId="27186" xr:uid="{00000000-0005-0000-0000-0000226E0000}"/>
    <cellStyle name="常规 2 15 2 7 2" xfId="27187" xr:uid="{00000000-0005-0000-0000-0000236E0000}"/>
    <cellStyle name="常规 2 15 2 7 2 10" xfId="27188" xr:uid="{00000000-0005-0000-0000-0000246E0000}"/>
    <cellStyle name="常规 2 15 2 7 2 11" xfId="27189" xr:uid="{00000000-0005-0000-0000-0000256E0000}"/>
    <cellStyle name="常规 2 15 2 7 2 2" xfId="27190" xr:uid="{00000000-0005-0000-0000-0000266E0000}"/>
    <cellStyle name="常规 2 15 2 7 2 2 2" xfId="27191" xr:uid="{00000000-0005-0000-0000-0000276E0000}"/>
    <cellStyle name="常规 2 15 2 7 2 3" xfId="27192" xr:uid="{00000000-0005-0000-0000-0000286E0000}"/>
    <cellStyle name="常规 2 15 2 7 2 3 2" xfId="27193" xr:uid="{00000000-0005-0000-0000-0000296E0000}"/>
    <cellStyle name="常规 2 15 2 7 2 4" xfId="27194" xr:uid="{00000000-0005-0000-0000-00002A6E0000}"/>
    <cellStyle name="常规 2 15 2 7 2 4 2" xfId="27195" xr:uid="{00000000-0005-0000-0000-00002B6E0000}"/>
    <cellStyle name="常规 2 15 2 7 2 5" xfId="27196" xr:uid="{00000000-0005-0000-0000-00002C6E0000}"/>
    <cellStyle name="常规 2 15 2 7 2 5 2" xfId="27197" xr:uid="{00000000-0005-0000-0000-00002D6E0000}"/>
    <cellStyle name="常规 2 15 2 7 2 6" xfId="27198" xr:uid="{00000000-0005-0000-0000-00002E6E0000}"/>
    <cellStyle name="常规 2 15 2 7 2 6 2" xfId="27199" xr:uid="{00000000-0005-0000-0000-00002F6E0000}"/>
    <cellStyle name="常规 2 15 2 7 2 7" xfId="27200" xr:uid="{00000000-0005-0000-0000-0000306E0000}"/>
    <cellStyle name="常规 2 15 2 7 2 7 2" xfId="27201" xr:uid="{00000000-0005-0000-0000-0000316E0000}"/>
    <cellStyle name="常规 2 15 2 7 2 8" xfId="27202" xr:uid="{00000000-0005-0000-0000-0000326E0000}"/>
    <cellStyle name="常规 2 15 2 7 2 8 2" xfId="27203" xr:uid="{00000000-0005-0000-0000-0000336E0000}"/>
    <cellStyle name="常规 2 15 2 7 2 9" xfId="27204" xr:uid="{00000000-0005-0000-0000-0000346E0000}"/>
    <cellStyle name="常规 2 15 2 7 2 9 2" xfId="27205" xr:uid="{00000000-0005-0000-0000-0000356E0000}"/>
    <cellStyle name="常规 2 15 2 7 3" xfId="27206" xr:uid="{00000000-0005-0000-0000-0000366E0000}"/>
    <cellStyle name="常规 2 15 2 7 3 2" xfId="27207" xr:uid="{00000000-0005-0000-0000-0000376E0000}"/>
    <cellStyle name="常规 2 15 2 7 3 2 2" xfId="27208" xr:uid="{00000000-0005-0000-0000-0000386E0000}"/>
    <cellStyle name="常规 2 15 2 7 3 3" xfId="27209" xr:uid="{00000000-0005-0000-0000-0000396E0000}"/>
    <cellStyle name="常规 2 15 2 7 3 3 2" xfId="27210" xr:uid="{00000000-0005-0000-0000-00003A6E0000}"/>
    <cellStyle name="常规 2 15 2 7 3 4" xfId="27211" xr:uid="{00000000-0005-0000-0000-00003B6E0000}"/>
    <cellStyle name="常规 2 15 2 7 3 5" xfId="27212" xr:uid="{00000000-0005-0000-0000-00003C6E0000}"/>
    <cellStyle name="常规 2 15 2 7 4" xfId="27213" xr:uid="{00000000-0005-0000-0000-00003D6E0000}"/>
    <cellStyle name="常规 2 15 2 7 4 2" xfId="27214" xr:uid="{00000000-0005-0000-0000-00003E6E0000}"/>
    <cellStyle name="常规 2 15 2 7 4 2 2" xfId="27215" xr:uid="{00000000-0005-0000-0000-00003F6E0000}"/>
    <cellStyle name="常规 2 15 2 7 4 3" xfId="27216" xr:uid="{00000000-0005-0000-0000-0000406E0000}"/>
    <cellStyle name="常规 2 15 2 7 4 3 2" xfId="27217" xr:uid="{00000000-0005-0000-0000-0000416E0000}"/>
    <cellStyle name="常规 2 15 2 7 4 4" xfId="27218" xr:uid="{00000000-0005-0000-0000-0000426E0000}"/>
    <cellStyle name="常规 2 15 2 7 4 5" xfId="27219" xr:uid="{00000000-0005-0000-0000-0000436E0000}"/>
    <cellStyle name="常规 2 15 2 7 5" xfId="27220" xr:uid="{00000000-0005-0000-0000-0000446E0000}"/>
    <cellStyle name="常规 2 15 2 7 5 2" xfId="27221" xr:uid="{00000000-0005-0000-0000-0000456E0000}"/>
    <cellStyle name="常规 2 15 2 7 5 2 2" xfId="27222" xr:uid="{00000000-0005-0000-0000-0000466E0000}"/>
    <cellStyle name="常规 2 15 2 7 5 3" xfId="27223" xr:uid="{00000000-0005-0000-0000-0000476E0000}"/>
    <cellStyle name="常规 2 15 2 7 5 3 2" xfId="27224" xr:uid="{00000000-0005-0000-0000-0000486E0000}"/>
    <cellStyle name="常规 2 15 2 7 5 4" xfId="27225" xr:uid="{00000000-0005-0000-0000-0000496E0000}"/>
    <cellStyle name="常规 2 15 2 7 5 5" xfId="27226" xr:uid="{00000000-0005-0000-0000-00004A6E0000}"/>
    <cellStyle name="常规 2 15 2 7 6" xfId="27227" xr:uid="{00000000-0005-0000-0000-00004B6E0000}"/>
    <cellStyle name="常规 2 15 2 7 6 2" xfId="27228" xr:uid="{00000000-0005-0000-0000-00004C6E0000}"/>
    <cellStyle name="常规 2 15 2 7 6 2 2" xfId="27229" xr:uid="{00000000-0005-0000-0000-00004D6E0000}"/>
    <cellStyle name="常规 2 15 2 7 6 3" xfId="27230" xr:uid="{00000000-0005-0000-0000-00004E6E0000}"/>
    <cellStyle name="常规 2 15 2 7 6 3 2" xfId="27231" xr:uid="{00000000-0005-0000-0000-00004F6E0000}"/>
    <cellStyle name="常规 2 15 2 7 6 4" xfId="27232" xr:uid="{00000000-0005-0000-0000-0000506E0000}"/>
    <cellStyle name="常规 2 15 2 7 6 5" xfId="27233" xr:uid="{00000000-0005-0000-0000-0000516E0000}"/>
    <cellStyle name="常规 2 15 2 7 7" xfId="27234" xr:uid="{00000000-0005-0000-0000-0000526E0000}"/>
    <cellStyle name="常规 2 15 2 7 7 2" xfId="27235" xr:uid="{00000000-0005-0000-0000-0000536E0000}"/>
    <cellStyle name="常规 2 15 2 7 8" xfId="27236" xr:uid="{00000000-0005-0000-0000-0000546E0000}"/>
    <cellStyle name="常规 2 15 2 7 8 2" xfId="27237" xr:uid="{00000000-0005-0000-0000-0000556E0000}"/>
    <cellStyle name="常规 2 15 2 7 9" xfId="27238" xr:uid="{00000000-0005-0000-0000-0000566E0000}"/>
    <cellStyle name="常规 2 15 2 7 9 2" xfId="27239" xr:uid="{00000000-0005-0000-0000-0000576E0000}"/>
    <cellStyle name="常规 2 15 2 8" xfId="27240" xr:uid="{00000000-0005-0000-0000-0000586E0000}"/>
    <cellStyle name="常规 2 15 2 8 10" xfId="27241" xr:uid="{00000000-0005-0000-0000-0000596E0000}"/>
    <cellStyle name="常规 2 15 2 8 10 2" xfId="27242" xr:uid="{00000000-0005-0000-0000-00005A6E0000}"/>
    <cellStyle name="常规 2 15 2 8 2" xfId="27243" xr:uid="{00000000-0005-0000-0000-00005B6E0000}"/>
    <cellStyle name="常规 2 15 2 8 2 2" xfId="27244" xr:uid="{00000000-0005-0000-0000-00005C6E0000}"/>
    <cellStyle name="常规 2 15 2 8 2 2 2" xfId="27245" xr:uid="{00000000-0005-0000-0000-00005D6E0000}"/>
    <cellStyle name="常规 2 15 2 8 2 3" xfId="27246" xr:uid="{00000000-0005-0000-0000-00005E6E0000}"/>
    <cellStyle name="常规 2 15 2 8 2 3 2" xfId="27247" xr:uid="{00000000-0005-0000-0000-00005F6E0000}"/>
    <cellStyle name="常规 2 15 2 8 2 4" xfId="27248" xr:uid="{00000000-0005-0000-0000-0000606E0000}"/>
    <cellStyle name="常规 2 15 2 8 2 5" xfId="27249" xr:uid="{00000000-0005-0000-0000-0000616E0000}"/>
    <cellStyle name="常规 2 15 2 8 3" xfId="27250" xr:uid="{00000000-0005-0000-0000-0000626E0000}"/>
    <cellStyle name="常规 2 15 2 8 3 2" xfId="27251" xr:uid="{00000000-0005-0000-0000-0000636E0000}"/>
    <cellStyle name="常规 2 15 2 8 3 2 2" xfId="27252" xr:uid="{00000000-0005-0000-0000-0000646E0000}"/>
    <cellStyle name="常规 2 15 2 8 3 3" xfId="27253" xr:uid="{00000000-0005-0000-0000-0000656E0000}"/>
    <cellStyle name="常规 2 15 2 8 3 3 2" xfId="27254" xr:uid="{00000000-0005-0000-0000-0000666E0000}"/>
    <cellStyle name="常规 2 15 2 8 3 4" xfId="27255" xr:uid="{00000000-0005-0000-0000-0000676E0000}"/>
    <cellStyle name="常规 2 15 2 8 3 5" xfId="27256" xr:uid="{00000000-0005-0000-0000-0000686E0000}"/>
    <cellStyle name="常规 2 15 2 8 4" xfId="27257" xr:uid="{00000000-0005-0000-0000-0000696E0000}"/>
    <cellStyle name="常规 2 15 2 8 4 2" xfId="27258" xr:uid="{00000000-0005-0000-0000-00006A6E0000}"/>
    <cellStyle name="常规 2 15 2 8 4 2 2" xfId="27259" xr:uid="{00000000-0005-0000-0000-00006B6E0000}"/>
    <cellStyle name="常规 2 15 2 8 4 3" xfId="27260" xr:uid="{00000000-0005-0000-0000-00006C6E0000}"/>
    <cellStyle name="常规 2 15 2 8 4 3 2" xfId="27261" xr:uid="{00000000-0005-0000-0000-00006D6E0000}"/>
    <cellStyle name="常规 2 15 2 8 4 4" xfId="27262" xr:uid="{00000000-0005-0000-0000-00006E6E0000}"/>
    <cellStyle name="常规 2 15 2 8 4 5" xfId="27263" xr:uid="{00000000-0005-0000-0000-00006F6E0000}"/>
    <cellStyle name="常规 2 15 2 8 5" xfId="27264" xr:uid="{00000000-0005-0000-0000-0000706E0000}"/>
    <cellStyle name="常规 2 15 2 8 5 2" xfId="27265" xr:uid="{00000000-0005-0000-0000-0000716E0000}"/>
    <cellStyle name="常规 2 15 2 8 5 2 2" xfId="27266" xr:uid="{00000000-0005-0000-0000-0000726E0000}"/>
    <cellStyle name="常规 2 15 2 8 5 3" xfId="27267" xr:uid="{00000000-0005-0000-0000-0000736E0000}"/>
    <cellStyle name="常规 2 15 2 8 5 3 2" xfId="27268" xr:uid="{00000000-0005-0000-0000-0000746E0000}"/>
    <cellStyle name="常规 2 15 2 8 5 4" xfId="27269" xr:uid="{00000000-0005-0000-0000-0000756E0000}"/>
    <cellStyle name="常规 2 15 2 8 5 5" xfId="27270" xr:uid="{00000000-0005-0000-0000-0000766E0000}"/>
    <cellStyle name="常规 2 15 2 8 6" xfId="27271" xr:uid="{00000000-0005-0000-0000-0000776E0000}"/>
    <cellStyle name="常规 2 15 2 8 6 2" xfId="27272" xr:uid="{00000000-0005-0000-0000-0000786E0000}"/>
    <cellStyle name="常规 2 15 2 8 7" xfId="27273" xr:uid="{00000000-0005-0000-0000-0000796E0000}"/>
    <cellStyle name="常规 2 15 2 8 7 2" xfId="27274" xr:uid="{00000000-0005-0000-0000-00007A6E0000}"/>
    <cellStyle name="常规 2 15 2 8 8" xfId="27275" xr:uid="{00000000-0005-0000-0000-00007B6E0000}"/>
    <cellStyle name="常规 2 15 2 8 8 2" xfId="27276" xr:uid="{00000000-0005-0000-0000-00007C6E0000}"/>
    <cellStyle name="常规 2 15 2 8 9" xfId="27277" xr:uid="{00000000-0005-0000-0000-00007D6E0000}"/>
    <cellStyle name="常规 2 15 2 8 9 2" xfId="27278" xr:uid="{00000000-0005-0000-0000-00007E6E0000}"/>
    <cellStyle name="常规 2 15 2 9" xfId="27279" xr:uid="{00000000-0005-0000-0000-00007F6E0000}"/>
    <cellStyle name="常规 2 15 2 9 10" xfId="27280" xr:uid="{00000000-0005-0000-0000-0000806E0000}"/>
    <cellStyle name="常规 2 15 2 9 10 2" xfId="27281" xr:uid="{00000000-0005-0000-0000-0000816E0000}"/>
    <cellStyle name="常规 2 15 2 9 2" xfId="27282" xr:uid="{00000000-0005-0000-0000-0000826E0000}"/>
    <cellStyle name="常规 2 15 2 9 2 10" xfId="27283" xr:uid="{00000000-0005-0000-0000-0000836E0000}"/>
    <cellStyle name="常规 2 15 2 9 2 11" xfId="27284" xr:uid="{00000000-0005-0000-0000-0000846E0000}"/>
    <cellStyle name="常规 2 15 2 9 2 2" xfId="27285" xr:uid="{00000000-0005-0000-0000-0000856E0000}"/>
    <cellStyle name="常规 2 15 2 9 2 2 2" xfId="27286" xr:uid="{00000000-0005-0000-0000-0000866E0000}"/>
    <cellStyle name="常规 2 15 2 9 2 3" xfId="27287" xr:uid="{00000000-0005-0000-0000-0000876E0000}"/>
    <cellStyle name="常规 2 15 2 9 2 3 2" xfId="27288" xr:uid="{00000000-0005-0000-0000-0000886E0000}"/>
    <cellStyle name="常规 2 15 2 9 2 4" xfId="27289" xr:uid="{00000000-0005-0000-0000-0000896E0000}"/>
    <cellStyle name="常规 2 15 2 9 2 4 2" xfId="27290" xr:uid="{00000000-0005-0000-0000-00008A6E0000}"/>
    <cellStyle name="常规 2 15 2 9 2 5" xfId="27291" xr:uid="{00000000-0005-0000-0000-00008B6E0000}"/>
    <cellStyle name="常规 2 15 2 9 2 5 2" xfId="27292" xr:uid="{00000000-0005-0000-0000-00008C6E0000}"/>
    <cellStyle name="常规 2 15 2 9 2 6" xfId="27293" xr:uid="{00000000-0005-0000-0000-00008D6E0000}"/>
    <cellStyle name="常规 2 15 2 9 2 6 2" xfId="27294" xr:uid="{00000000-0005-0000-0000-00008E6E0000}"/>
    <cellStyle name="常规 2 15 2 9 2 7" xfId="27295" xr:uid="{00000000-0005-0000-0000-00008F6E0000}"/>
    <cellStyle name="常规 2 15 2 9 2 7 2" xfId="27296" xr:uid="{00000000-0005-0000-0000-0000906E0000}"/>
    <cellStyle name="常规 2 15 2 9 2 8" xfId="27297" xr:uid="{00000000-0005-0000-0000-0000916E0000}"/>
    <cellStyle name="常规 2 15 2 9 2 8 2" xfId="27298" xr:uid="{00000000-0005-0000-0000-0000926E0000}"/>
    <cellStyle name="常规 2 15 2 9 2 9" xfId="27299" xr:uid="{00000000-0005-0000-0000-0000936E0000}"/>
    <cellStyle name="常规 2 15 2 9 2 9 2" xfId="27300" xr:uid="{00000000-0005-0000-0000-0000946E0000}"/>
    <cellStyle name="常规 2 15 2 9 3" xfId="27301" xr:uid="{00000000-0005-0000-0000-0000956E0000}"/>
    <cellStyle name="常规 2 15 2 9 3 2" xfId="27302" xr:uid="{00000000-0005-0000-0000-0000966E0000}"/>
    <cellStyle name="常规 2 15 2 9 3 2 2" xfId="27303" xr:uid="{00000000-0005-0000-0000-0000976E0000}"/>
    <cellStyle name="常规 2 15 2 9 3 3" xfId="27304" xr:uid="{00000000-0005-0000-0000-0000986E0000}"/>
    <cellStyle name="常规 2 15 2 9 3 3 2" xfId="27305" xr:uid="{00000000-0005-0000-0000-0000996E0000}"/>
    <cellStyle name="常规 2 15 2 9 3 4" xfId="27306" xr:uid="{00000000-0005-0000-0000-00009A6E0000}"/>
    <cellStyle name="常规 2 15 2 9 3 5" xfId="27307" xr:uid="{00000000-0005-0000-0000-00009B6E0000}"/>
    <cellStyle name="常规 2 15 2 9 4" xfId="27308" xr:uid="{00000000-0005-0000-0000-00009C6E0000}"/>
    <cellStyle name="常规 2 15 2 9 4 2" xfId="27309" xr:uid="{00000000-0005-0000-0000-00009D6E0000}"/>
    <cellStyle name="常规 2 15 2 9 4 2 2" xfId="27310" xr:uid="{00000000-0005-0000-0000-00009E6E0000}"/>
    <cellStyle name="常规 2 15 2 9 4 3" xfId="27311" xr:uid="{00000000-0005-0000-0000-00009F6E0000}"/>
    <cellStyle name="常规 2 15 2 9 4 3 2" xfId="27312" xr:uid="{00000000-0005-0000-0000-0000A06E0000}"/>
    <cellStyle name="常规 2 15 2 9 4 4" xfId="27313" xr:uid="{00000000-0005-0000-0000-0000A16E0000}"/>
    <cellStyle name="常规 2 15 2 9 4 5" xfId="27314" xr:uid="{00000000-0005-0000-0000-0000A26E0000}"/>
    <cellStyle name="常规 2 15 2 9 5" xfId="27315" xr:uid="{00000000-0005-0000-0000-0000A36E0000}"/>
    <cellStyle name="常规 2 15 2 9 5 2" xfId="27316" xr:uid="{00000000-0005-0000-0000-0000A46E0000}"/>
    <cellStyle name="常规 2 15 2 9 5 2 2" xfId="27317" xr:uid="{00000000-0005-0000-0000-0000A56E0000}"/>
    <cellStyle name="常规 2 15 2 9 5 3" xfId="27318" xr:uid="{00000000-0005-0000-0000-0000A66E0000}"/>
    <cellStyle name="常规 2 15 2 9 5 3 2" xfId="27319" xr:uid="{00000000-0005-0000-0000-0000A76E0000}"/>
    <cellStyle name="常规 2 15 2 9 5 4" xfId="27320" xr:uid="{00000000-0005-0000-0000-0000A86E0000}"/>
    <cellStyle name="常规 2 15 2 9 5 5" xfId="27321" xr:uid="{00000000-0005-0000-0000-0000A96E0000}"/>
    <cellStyle name="常规 2 15 2 9 6" xfId="27322" xr:uid="{00000000-0005-0000-0000-0000AA6E0000}"/>
    <cellStyle name="常规 2 15 2 9 6 2" xfId="27323" xr:uid="{00000000-0005-0000-0000-0000AB6E0000}"/>
    <cellStyle name="常规 2 15 2 9 7" xfId="27324" xr:uid="{00000000-0005-0000-0000-0000AC6E0000}"/>
    <cellStyle name="常规 2 15 2 9 7 2" xfId="27325" xr:uid="{00000000-0005-0000-0000-0000AD6E0000}"/>
    <cellStyle name="常规 2 15 2 9 8" xfId="27326" xr:uid="{00000000-0005-0000-0000-0000AE6E0000}"/>
    <cellStyle name="常规 2 15 2 9 8 2" xfId="27327" xr:uid="{00000000-0005-0000-0000-0000AF6E0000}"/>
    <cellStyle name="常规 2 15 2 9 9" xfId="27328" xr:uid="{00000000-0005-0000-0000-0000B06E0000}"/>
    <cellStyle name="常规 2 15 2 9 9 2" xfId="27329" xr:uid="{00000000-0005-0000-0000-0000B16E0000}"/>
    <cellStyle name="常规 2 15 20" xfId="27330" xr:uid="{00000000-0005-0000-0000-0000B26E0000}"/>
    <cellStyle name="常规 2 15 20 2" xfId="27331" xr:uid="{00000000-0005-0000-0000-0000B36E0000}"/>
    <cellStyle name="常规 2 15 21" xfId="27332" xr:uid="{00000000-0005-0000-0000-0000B46E0000}"/>
    <cellStyle name="常规 2 15 21 2" xfId="27333" xr:uid="{00000000-0005-0000-0000-0000B56E0000}"/>
    <cellStyle name="常规 2 15 22" xfId="27334" xr:uid="{00000000-0005-0000-0000-0000B66E0000}"/>
    <cellStyle name="常规 2 15 22 2" xfId="27335" xr:uid="{00000000-0005-0000-0000-0000B76E0000}"/>
    <cellStyle name="常规 2 15 23" xfId="27336" xr:uid="{00000000-0005-0000-0000-0000B86E0000}"/>
    <cellStyle name="常规 2 15 23 2" xfId="27337" xr:uid="{00000000-0005-0000-0000-0000B96E0000}"/>
    <cellStyle name="常规 2 15 24" xfId="27338" xr:uid="{00000000-0005-0000-0000-0000BA6E0000}"/>
    <cellStyle name="常规 2 15 24 2" xfId="27339" xr:uid="{00000000-0005-0000-0000-0000BB6E0000}"/>
    <cellStyle name="常规 2 15 3" xfId="27340" xr:uid="{00000000-0005-0000-0000-0000BC6E0000}"/>
    <cellStyle name="常规 2 15 3 10" xfId="27341" xr:uid="{00000000-0005-0000-0000-0000BD6E0000}"/>
    <cellStyle name="常规 2 15 3 10 2" xfId="27342" xr:uid="{00000000-0005-0000-0000-0000BE6E0000}"/>
    <cellStyle name="常规 2 15 3 10 2 2" xfId="27343" xr:uid="{00000000-0005-0000-0000-0000BF6E0000}"/>
    <cellStyle name="常规 2 15 3 10 2 2 2" xfId="27344" xr:uid="{00000000-0005-0000-0000-0000C06E0000}"/>
    <cellStyle name="常规 2 15 3 10 2 3" xfId="27345" xr:uid="{00000000-0005-0000-0000-0000C16E0000}"/>
    <cellStyle name="常规 2 15 3 10 2 3 2" xfId="27346" xr:uid="{00000000-0005-0000-0000-0000C26E0000}"/>
    <cellStyle name="常规 2 15 3 10 2 4" xfId="27347" xr:uid="{00000000-0005-0000-0000-0000C36E0000}"/>
    <cellStyle name="常规 2 15 3 10 2 5" xfId="27348" xr:uid="{00000000-0005-0000-0000-0000C46E0000}"/>
    <cellStyle name="常规 2 15 3 10 3" xfId="27349" xr:uid="{00000000-0005-0000-0000-0000C56E0000}"/>
    <cellStyle name="常规 2 15 3 10 3 2" xfId="27350" xr:uid="{00000000-0005-0000-0000-0000C66E0000}"/>
    <cellStyle name="常规 2 15 3 10 3 2 2" xfId="27351" xr:uid="{00000000-0005-0000-0000-0000C76E0000}"/>
    <cellStyle name="常规 2 15 3 10 3 3" xfId="27352" xr:uid="{00000000-0005-0000-0000-0000C86E0000}"/>
    <cellStyle name="常规 2 15 3 10 3 3 2" xfId="27353" xr:uid="{00000000-0005-0000-0000-0000C96E0000}"/>
    <cellStyle name="常规 2 15 3 10 3 4" xfId="27354" xr:uid="{00000000-0005-0000-0000-0000CA6E0000}"/>
    <cellStyle name="常规 2 15 3 10 3 5" xfId="27355" xr:uid="{00000000-0005-0000-0000-0000CB6E0000}"/>
    <cellStyle name="常规 2 15 3 10 4" xfId="27356" xr:uid="{00000000-0005-0000-0000-0000CC6E0000}"/>
    <cellStyle name="常规 2 15 3 10 5" xfId="27357" xr:uid="{00000000-0005-0000-0000-0000CD6E0000}"/>
    <cellStyle name="常规 2 15 3 10 6" xfId="27358" xr:uid="{00000000-0005-0000-0000-0000CE6E0000}"/>
    <cellStyle name="常规 2 15 3 10 7" xfId="27359" xr:uid="{00000000-0005-0000-0000-0000CF6E0000}"/>
    <cellStyle name="常规 2 15 3 11" xfId="27360" xr:uid="{00000000-0005-0000-0000-0000D06E0000}"/>
    <cellStyle name="常规 2 15 3 11 2" xfId="27361" xr:uid="{00000000-0005-0000-0000-0000D16E0000}"/>
    <cellStyle name="常规 2 15 3 11 2 2" xfId="27362" xr:uid="{00000000-0005-0000-0000-0000D26E0000}"/>
    <cellStyle name="常规 2 15 3 11 3" xfId="27363" xr:uid="{00000000-0005-0000-0000-0000D36E0000}"/>
    <cellStyle name="常规 2 15 3 11 3 2" xfId="27364" xr:uid="{00000000-0005-0000-0000-0000D46E0000}"/>
    <cellStyle name="常规 2 15 3 11 4" xfId="27365" xr:uid="{00000000-0005-0000-0000-0000D56E0000}"/>
    <cellStyle name="常规 2 15 3 11 5" xfId="27366" xr:uid="{00000000-0005-0000-0000-0000D66E0000}"/>
    <cellStyle name="常规 2 15 3 12" xfId="27367" xr:uid="{00000000-0005-0000-0000-0000D76E0000}"/>
    <cellStyle name="常规 2 15 3 12 2" xfId="27368" xr:uid="{00000000-0005-0000-0000-0000D86E0000}"/>
    <cellStyle name="常规 2 15 3 13" xfId="27369" xr:uid="{00000000-0005-0000-0000-0000D96E0000}"/>
    <cellStyle name="常规 2 15 3 13 2" xfId="27370" xr:uid="{00000000-0005-0000-0000-0000DA6E0000}"/>
    <cellStyle name="常规 2 15 3 14" xfId="27371" xr:uid="{00000000-0005-0000-0000-0000DB6E0000}"/>
    <cellStyle name="常规 2 15 3 14 2" xfId="27372" xr:uid="{00000000-0005-0000-0000-0000DC6E0000}"/>
    <cellStyle name="常规 2 15 3 15" xfId="27373" xr:uid="{00000000-0005-0000-0000-0000DD6E0000}"/>
    <cellStyle name="常规 2 15 3 15 2" xfId="27374" xr:uid="{00000000-0005-0000-0000-0000DE6E0000}"/>
    <cellStyle name="常规 2 15 3 16" xfId="27375" xr:uid="{00000000-0005-0000-0000-0000DF6E0000}"/>
    <cellStyle name="常规 2 15 3 16 2" xfId="27376" xr:uid="{00000000-0005-0000-0000-0000E06E0000}"/>
    <cellStyle name="常规 2 15 3 2" xfId="27377" xr:uid="{00000000-0005-0000-0000-0000E16E0000}"/>
    <cellStyle name="常规 2 15 3 2 10" xfId="27378" xr:uid="{00000000-0005-0000-0000-0000E26E0000}"/>
    <cellStyle name="常规 2 15 3 2 10 2" xfId="27379" xr:uid="{00000000-0005-0000-0000-0000E36E0000}"/>
    <cellStyle name="常规 2 15 3 2 11" xfId="27380" xr:uid="{00000000-0005-0000-0000-0000E46E0000}"/>
    <cellStyle name="常规 2 15 3 2 11 2" xfId="27381" xr:uid="{00000000-0005-0000-0000-0000E56E0000}"/>
    <cellStyle name="常规 2 15 3 2 12" xfId="27382" xr:uid="{00000000-0005-0000-0000-0000E66E0000}"/>
    <cellStyle name="常规 2 15 3 2 12 2" xfId="27383" xr:uid="{00000000-0005-0000-0000-0000E76E0000}"/>
    <cellStyle name="常规 2 15 3 2 13" xfId="27384" xr:uid="{00000000-0005-0000-0000-0000E86E0000}"/>
    <cellStyle name="常规 2 15 3 2 13 2" xfId="27385" xr:uid="{00000000-0005-0000-0000-0000E96E0000}"/>
    <cellStyle name="常规 2 15 3 2 14" xfId="27386" xr:uid="{00000000-0005-0000-0000-0000EA6E0000}"/>
    <cellStyle name="常规 2 15 3 2 14 2" xfId="27387" xr:uid="{00000000-0005-0000-0000-0000EB6E0000}"/>
    <cellStyle name="常规 2 15 3 2 15" xfId="27388" xr:uid="{00000000-0005-0000-0000-0000EC6E0000}"/>
    <cellStyle name="常规 2 15 3 2 15 2" xfId="27389" xr:uid="{00000000-0005-0000-0000-0000ED6E0000}"/>
    <cellStyle name="常规 2 15 3 2 16" xfId="27390" xr:uid="{00000000-0005-0000-0000-0000EE6E0000}"/>
    <cellStyle name="常规 2 15 3 2 16 2" xfId="27391" xr:uid="{00000000-0005-0000-0000-0000EF6E0000}"/>
    <cellStyle name="常规 2 15 3 2 17" xfId="27392" xr:uid="{00000000-0005-0000-0000-0000F06E0000}"/>
    <cellStyle name="常规 2 15 3 2 17 2" xfId="27393" xr:uid="{00000000-0005-0000-0000-0000F16E0000}"/>
    <cellStyle name="常规 2 15 3 2 18" xfId="27394" xr:uid="{00000000-0005-0000-0000-0000F26E0000}"/>
    <cellStyle name="常规 2 15 3 2 19" xfId="27395" xr:uid="{00000000-0005-0000-0000-0000F36E0000}"/>
    <cellStyle name="常规 2 15 3 2 2" xfId="27396" xr:uid="{00000000-0005-0000-0000-0000F46E0000}"/>
    <cellStyle name="常规 2 15 3 2 2 2" xfId="27397" xr:uid="{00000000-0005-0000-0000-0000F56E0000}"/>
    <cellStyle name="常规 2 15 3 2 2 2 2" xfId="27398" xr:uid="{00000000-0005-0000-0000-0000F66E0000}"/>
    <cellStyle name="常规 2 15 3 2 2 3" xfId="27399" xr:uid="{00000000-0005-0000-0000-0000F76E0000}"/>
    <cellStyle name="常规 2 15 3 2 2 3 2" xfId="27400" xr:uid="{00000000-0005-0000-0000-0000F86E0000}"/>
    <cellStyle name="常规 2 15 3 2 2 4" xfId="27401" xr:uid="{00000000-0005-0000-0000-0000F96E0000}"/>
    <cellStyle name="常规 2 15 3 2 2 5" xfId="27402" xr:uid="{00000000-0005-0000-0000-0000FA6E0000}"/>
    <cellStyle name="常规 2 15 3 2 3" xfId="27403" xr:uid="{00000000-0005-0000-0000-0000FB6E0000}"/>
    <cellStyle name="常规 2 15 3 2 3 2" xfId="27404" xr:uid="{00000000-0005-0000-0000-0000FC6E0000}"/>
    <cellStyle name="常规 2 15 3 2 3 2 2" xfId="27405" xr:uid="{00000000-0005-0000-0000-0000FD6E0000}"/>
    <cellStyle name="常规 2 15 3 2 3 3" xfId="27406" xr:uid="{00000000-0005-0000-0000-0000FE6E0000}"/>
    <cellStyle name="常规 2 15 3 2 3 3 2" xfId="27407" xr:uid="{00000000-0005-0000-0000-0000FF6E0000}"/>
    <cellStyle name="常规 2 15 3 2 3 4" xfId="27408" xr:uid="{00000000-0005-0000-0000-0000006F0000}"/>
    <cellStyle name="常规 2 15 3 2 3 5" xfId="27409" xr:uid="{00000000-0005-0000-0000-0000016F0000}"/>
    <cellStyle name="常规 2 15 3 2 4" xfId="27410" xr:uid="{00000000-0005-0000-0000-0000026F0000}"/>
    <cellStyle name="常规 2 15 3 2 4 2" xfId="27411" xr:uid="{00000000-0005-0000-0000-0000036F0000}"/>
    <cellStyle name="常规 2 15 3 2 4 2 2" xfId="27412" xr:uid="{00000000-0005-0000-0000-0000046F0000}"/>
    <cellStyle name="常规 2 15 3 2 4 3" xfId="27413" xr:uid="{00000000-0005-0000-0000-0000056F0000}"/>
    <cellStyle name="常规 2 15 3 2 4 3 2" xfId="27414" xr:uid="{00000000-0005-0000-0000-0000066F0000}"/>
    <cellStyle name="常规 2 15 3 2 4 4" xfId="27415" xr:uid="{00000000-0005-0000-0000-0000076F0000}"/>
    <cellStyle name="常规 2 15 3 2 4 5" xfId="27416" xr:uid="{00000000-0005-0000-0000-0000086F0000}"/>
    <cellStyle name="常规 2 15 3 2 5" xfId="27417" xr:uid="{00000000-0005-0000-0000-0000096F0000}"/>
    <cellStyle name="常规 2 15 3 2 5 2" xfId="27418" xr:uid="{00000000-0005-0000-0000-00000A6F0000}"/>
    <cellStyle name="常规 2 15 3 2 5 2 2" xfId="27419" xr:uid="{00000000-0005-0000-0000-00000B6F0000}"/>
    <cellStyle name="常规 2 15 3 2 5 3" xfId="27420" xr:uid="{00000000-0005-0000-0000-00000C6F0000}"/>
    <cellStyle name="常规 2 15 3 2 5 3 2" xfId="27421" xr:uid="{00000000-0005-0000-0000-00000D6F0000}"/>
    <cellStyle name="常规 2 15 3 2 5 4" xfId="27422" xr:uid="{00000000-0005-0000-0000-00000E6F0000}"/>
    <cellStyle name="常规 2 15 3 2 5 5" xfId="27423" xr:uid="{00000000-0005-0000-0000-00000F6F0000}"/>
    <cellStyle name="常规 2 15 3 2 6" xfId="27424" xr:uid="{00000000-0005-0000-0000-0000106F0000}"/>
    <cellStyle name="常规 2 15 3 2 6 2" xfId="27425" xr:uid="{00000000-0005-0000-0000-0000116F0000}"/>
    <cellStyle name="常规 2 15 3 2 6 2 2" xfId="27426" xr:uid="{00000000-0005-0000-0000-0000126F0000}"/>
    <cellStyle name="常规 2 15 3 2 6 3" xfId="27427" xr:uid="{00000000-0005-0000-0000-0000136F0000}"/>
    <cellStyle name="常规 2 15 3 2 6 3 2" xfId="27428" xr:uid="{00000000-0005-0000-0000-0000146F0000}"/>
    <cellStyle name="常规 2 15 3 2 6 4" xfId="27429" xr:uid="{00000000-0005-0000-0000-0000156F0000}"/>
    <cellStyle name="常规 2 15 3 2 6 5" xfId="27430" xr:uid="{00000000-0005-0000-0000-0000166F0000}"/>
    <cellStyle name="常规 2 15 3 2 7" xfId="27431" xr:uid="{00000000-0005-0000-0000-0000176F0000}"/>
    <cellStyle name="常规 2 15 3 2 7 2" xfId="27432" xr:uid="{00000000-0005-0000-0000-0000186F0000}"/>
    <cellStyle name="常规 2 15 3 2 7 2 2" xfId="27433" xr:uid="{00000000-0005-0000-0000-0000196F0000}"/>
    <cellStyle name="常规 2 15 3 2 7 3" xfId="27434" xr:uid="{00000000-0005-0000-0000-00001A6F0000}"/>
    <cellStyle name="常规 2 15 3 2 7 3 2" xfId="27435" xr:uid="{00000000-0005-0000-0000-00001B6F0000}"/>
    <cellStyle name="常规 2 15 3 2 7 4" xfId="27436" xr:uid="{00000000-0005-0000-0000-00001C6F0000}"/>
    <cellStyle name="常规 2 15 3 2 7 5" xfId="27437" xr:uid="{00000000-0005-0000-0000-00001D6F0000}"/>
    <cellStyle name="常规 2 15 3 2 8" xfId="27438" xr:uid="{00000000-0005-0000-0000-00001E6F0000}"/>
    <cellStyle name="常规 2 15 3 2 8 2" xfId="27439" xr:uid="{00000000-0005-0000-0000-00001F6F0000}"/>
    <cellStyle name="常规 2 15 3 2 8 2 2" xfId="27440" xr:uid="{00000000-0005-0000-0000-0000206F0000}"/>
    <cellStyle name="常规 2 15 3 2 8 3" xfId="27441" xr:uid="{00000000-0005-0000-0000-0000216F0000}"/>
    <cellStyle name="常规 2 15 3 2 8 3 2" xfId="27442" xr:uid="{00000000-0005-0000-0000-0000226F0000}"/>
    <cellStyle name="常规 2 15 3 2 8 4" xfId="27443" xr:uid="{00000000-0005-0000-0000-0000236F0000}"/>
    <cellStyle name="常规 2 15 3 2 8 5" xfId="27444" xr:uid="{00000000-0005-0000-0000-0000246F0000}"/>
    <cellStyle name="常规 2 15 3 2 9" xfId="27445" xr:uid="{00000000-0005-0000-0000-0000256F0000}"/>
    <cellStyle name="常规 2 15 3 2 9 2" xfId="27446" xr:uid="{00000000-0005-0000-0000-0000266F0000}"/>
    <cellStyle name="常规 2 15 3 2 9 2 2" xfId="27447" xr:uid="{00000000-0005-0000-0000-0000276F0000}"/>
    <cellStyle name="常规 2 15 3 2 9 3" xfId="27448" xr:uid="{00000000-0005-0000-0000-0000286F0000}"/>
    <cellStyle name="常规 2 15 3 2 9 3 2" xfId="27449" xr:uid="{00000000-0005-0000-0000-0000296F0000}"/>
    <cellStyle name="常规 2 15 3 2 9 4" xfId="27450" xr:uid="{00000000-0005-0000-0000-00002A6F0000}"/>
    <cellStyle name="常规 2 15 3 2 9 5" xfId="27451" xr:uid="{00000000-0005-0000-0000-00002B6F0000}"/>
    <cellStyle name="常规 2 15 3 3" xfId="27452" xr:uid="{00000000-0005-0000-0000-00002C6F0000}"/>
    <cellStyle name="常规 2 15 3 3 2" xfId="27453" xr:uid="{00000000-0005-0000-0000-00002D6F0000}"/>
    <cellStyle name="常规 2 15 3 3 2 2" xfId="27454" xr:uid="{00000000-0005-0000-0000-00002E6F0000}"/>
    <cellStyle name="常规 2 15 3 3 3" xfId="27455" xr:uid="{00000000-0005-0000-0000-00002F6F0000}"/>
    <cellStyle name="常规 2 15 3 3 3 2" xfId="27456" xr:uid="{00000000-0005-0000-0000-0000306F0000}"/>
    <cellStyle name="常规 2 15 3 3 4" xfId="27457" xr:uid="{00000000-0005-0000-0000-0000316F0000}"/>
    <cellStyle name="常规 2 15 3 3 5" xfId="27458" xr:uid="{00000000-0005-0000-0000-0000326F0000}"/>
    <cellStyle name="常规 2 15 3 4" xfId="27459" xr:uid="{00000000-0005-0000-0000-0000336F0000}"/>
    <cellStyle name="常规 2 15 3 4 2" xfId="27460" xr:uid="{00000000-0005-0000-0000-0000346F0000}"/>
    <cellStyle name="常规 2 15 3 4 2 2" xfId="27461" xr:uid="{00000000-0005-0000-0000-0000356F0000}"/>
    <cellStyle name="常规 2 15 3 4 3" xfId="27462" xr:uid="{00000000-0005-0000-0000-0000366F0000}"/>
    <cellStyle name="常规 2 15 3 4 3 2" xfId="27463" xr:uid="{00000000-0005-0000-0000-0000376F0000}"/>
    <cellStyle name="常规 2 15 3 4 4" xfId="27464" xr:uid="{00000000-0005-0000-0000-0000386F0000}"/>
    <cellStyle name="常规 2 15 3 4 5" xfId="27465" xr:uid="{00000000-0005-0000-0000-0000396F0000}"/>
    <cellStyle name="常规 2 15 3 5" xfId="27466" xr:uid="{00000000-0005-0000-0000-00003A6F0000}"/>
    <cellStyle name="常规 2 15 3 5 10" xfId="27467" xr:uid="{00000000-0005-0000-0000-00003B6F0000}"/>
    <cellStyle name="常规 2 15 3 5 10 2" xfId="27468" xr:uid="{00000000-0005-0000-0000-00003C6F0000}"/>
    <cellStyle name="常规 2 15 3 5 11" xfId="27469" xr:uid="{00000000-0005-0000-0000-00003D6F0000}"/>
    <cellStyle name="常规 2 15 3 5 11 2" xfId="27470" xr:uid="{00000000-0005-0000-0000-00003E6F0000}"/>
    <cellStyle name="常规 2 15 3 5 12" xfId="27471" xr:uid="{00000000-0005-0000-0000-00003F6F0000}"/>
    <cellStyle name="常规 2 15 3 5 12 2" xfId="27472" xr:uid="{00000000-0005-0000-0000-0000406F0000}"/>
    <cellStyle name="常规 2 15 3 5 13" xfId="27473" xr:uid="{00000000-0005-0000-0000-0000416F0000}"/>
    <cellStyle name="常规 2 15 3 5 13 2" xfId="27474" xr:uid="{00000000-0005-0000-0000-0000426F0000}"/>
    <cellStyle name="常规 2 15 3 5 14" xfId="27475" xr:uid="{00000000-0005-0000-0000-0000436F0000}"/>
    <cellStyle name="常规 2 15 3 5 14 2" xfId="27476" xr:uid="{00000000-0005-0000-0000-0000446F0000}"/>
    <cellStyle name="常规 2 15 3 5 15" xfId="27477" xr:uid="{00000000-0005-0000-0000-0000456F0000}"/>
    <cellStyle name="常规 2 15 3 5 16" xfId="27478" xr:uid="{00000000-0005-0000-0000-0000466F0000}"/>
    <cellStyle name="常规 2 15 3 5 2" xfId="27479" xr:uid="{00000000-0005-0000-0000-0000476F0000}"/>
    <cellStyle name="常规 2 15 3 5 2 2" xfId="27480" xr:uid="{00000000-0005-0000-0000-0000486F0000}"/>
    <cellStyle name="常规 2 15 3 5 2 2 2" xfId="27481" xr:uid="{00000000-0005-0000-0000-0000496F0000}"/>
    <cellStyle name="常规 2 15 3 5 2 3" xfId="27482" xr:uid="{00000000-0005-0000-0000-00004A6F0000}"/>
    <cellStyle name="常规 2 15 3 5 2 3 2" xfId="27483" xr:uid="{00000000-0005-0000-0000-00004B6F0000}"/>
    <cellStyle name="常规 2 15 3 5 2 4" xfId="27484" xr:uid="{00000000-0005-0000-0000-00004C6F0000}"/>
    <cellStyle name="常规 2 15 3 5 2 5" xfId="27485" xr:uid="{00000000-0005-0000-0000-00004D6F0000}"/>
    <cellStyle name="常规 2 15 3 5 3" xfId="27486" xr:uid="{00000000-0005-0000-0000-00004E6F0000}"/>
    <cellStyle name="常规 2 15 3 5 3 2" xfId="27487" xr:uid="{00000000-0005-0000-0000-00004F6F0000}"/>
    <cellStyle name="常规 2 15 3 5 3 2 2" xfId="27488" xr:uid="{00000000-0005-0000-0000-0000506F0000}"/>
    <cellStyle name="常规 2 15 3 5 3 3" xfId="27489" xr:uid="{00000000-0005-0000-0000-0000516F0000}"/>
    <cellStyle name="常规 2 15 3 5 3 3 2" xfId="27490" xr:uid="{00000000-0005-0000-0000-0000526F0000}"/>
    <cellStyle name="常规 2 15 3 5 3 4" xfId="27491" xr:uid="{00000000-0005-0000-0000-0000536F0000}"/>
    <cellStyle name="常规 2 15 3 5 3 5" xfId="27492" xr:uid="{00000000-0005-0000-0000-0000546F0000}"/>
    <cellStyle name="常规 2 15 3 5 4" xfId="27493" xr:uid="{00000000-0005-0000-0000-0000556F0000}"/>
    <cellStyle name="常规 2 15 3 5 4 2" xfId="27494" xr:uid="{00000000-0005-0000-0000-0000566F0000}"/>
    <cellStyle name="常规 2 15 3 5 4 2 2" xfId="27495" xr:uid="{00000000-0005-0000-0000-0000576F0000}"/>
    <cellStyle name="常规 2 15 3 5 4 3" xfId="27496" xr:uid="{00000000-0005-0000-0000-0000586F0000}"/>
    <cellStyle name="常规 2 15 3 5 4 3 2" xfId="27497" xr:uid="{00000000-0005-0000-0000-0000596F0000}"/>
    <cellStyle name="常规 2 15 3 5 4 4" xfId="27498" xr:uid="{00000000-0005-0000-0000-00005A6F0000}"/>
    <cellStyle name="常规 2 15 3 5 4 5" xfId="27499" xr:uid="{00000000-0005-0000-0000-00005B6F0000}"/>
    <cellStyle name="常规 2 15 3 5 5" xfId="27500" xr:uid="{00000000-0005-0000-0000-00005C6F0000}"/>
    <cellStyle name="常规 2 15 3 5 5 2" xfId="27501" xr:uid="{00000000-0005-0000-0000-00005D6F0000}"/>
    <cellStyle name="常规 2 15 3 5 5 2 2" xfId="27502" xr:uid="{00000000-0005-0000-0000-00005E6F0000}"/>
    <cellStyle name="常规 2 15 3 5 5 3" xfId="27503" xr:uid="{00000000-0005-0000-0000-00005F6F0000}"/>
    <cellStyle name="常规 2 15 3 5 5 3 2" xfId="27504" xr:uid="{00000000-0005-0000-0000-0000606F0000}"/>
    <cellStyle name="常规 2 15 3 5 5 4" xfId="27505" xr:uid="{00000000-0005-0000-0000-0000616F0000}"/>
    <cellStyle name="常规 2 15 3 5 5 5" xfId="27506" xr:uid="{00000000-0005-0000-0000-0000626F0000}"/>
    <cellStyle name="常规 2 15 3 5 6" xfId="27507" xr:uid="{00000000-0005-0000-0000-0000636F0000}"/>
    <cellStyle name="常规 2 15 3 5 6 2" xfId="27508" xr:uid="{00000000-0005-0000-0000-0000646F0000}"/>
    <cellStyle name="常规 2 15 3 5 6 2 2" xfId="27509" xr:uid="{00000000-0005-0000-0000-0000656F0000}"/>
    <cellStyle name="常规 2 15 3 5 6 3" xfId="27510" xr:uid="{00000000-0005-0000-0000-0000666F0000}"/>
    <cellStyle name="常规 2 15 3 5 6 3 2" xfId="27511" xr:uid="{00000000-0005-0000-0000-0000676F0000}"/>
    <cellStyle name="常规 2 15 3 5 6 4" xfId="27512" xr:uid="{00000000-0005-0000-0000-0000686F0000}"/>
    <cellStyle name="常规 2 15 3 5 6 5" xfId="27513" xr:uid="{00000000-0005-0000-0000-0000696F0000}"/>
    <cellStyle name="常规 2 15 3 5 7" xfId="27514" xr:uid="{00000000-0005-0000-0000-00006A6F0000}"/>
    <cellStyle name="常规 2 15 3 5 7 2" xfId="27515" xr:uid="{00000000-0005-0000-0000-00006B6F0000}"/>
    <cellStyle name="常规 2 15 3 5 8" xfId="27516" xr:uid="{00000000-0005-0000-0000-00006C6F0000}"/>
    <cellStyle name="常规 2 15 3 5 8 2" xfId="27517" xr:uid="{00000000-0005-0000-0000-00006D6F0000}"/>
    <cellStyle name="常规 2 15 3 5 9" xfId="27518" xr:uid="{00000000-0005-0000-0000-00006E6F0000}"/>
    <cellStyle name="常规 2 15 3 5 9 2" xfId="27519" xr:uid="{00000000-0005-0000-0000-00006F6F0000}"/>
    <cellStyle name="常规 2 15 3 6" xfId="27520" xr:uid="{00000000-0005-0000-0000-0000706F0000}"/>
    <cellStyle name="常规 2 15 3 6 10" xfId="27521" xr:uid="{00000000-0005-0000-0000-0000716F0000}"/>
    <cellStyle name="常规 2 15 3 6 10 2" xfId="27522" xr:uid="{00000000-0005-0000-0000-0000726F0000}"/>
    <cellStyle name="常规 2 15 3 6 11" xfId="27523" xr:uid="{00000000-0005-0000-0000-0000736F0000}"/>
    <cellStyle name="常规 2 15 3 6 11 2" xfId="27524" xr:uid="{00000000-0005-0000-0000-0000746F0000}"/>
    <cellStyle name="常规 2 15 3 6 12" xfId="27525" xr:uid="{00000000-0005-0000-0000-0000756F0000}"/>
    <cellStyle name="常规 2 15 3 6 12 2" xfId="27526" xr:uid="{00000000-0005-0000-0000-0000766F0000}"/>
    <cellStyle name="常规 2 15 3 6 13" xfId="27527" xr:uid="{00000000-0005-0000-0000-0000776F0000}"/>
    <cellStyle name="常规 2 15 3 6 13 2" xfId="27528" xr:uid="{00000000-0005-0000-0000-0000786F0000}"/>
    <cellStyle name="常规 2 15 3 6 14" xfId="27529" xr:uid="{00000000-0005-0000-0000-0000796F0000}"/>
    <cellStyle name="常规 2 15 3 6 15" xfId="27530" xr:uid="{00000000-0005-0000-0000-00007A6F0000}"/>
    <cellStyle name="常规 2 15 3 6 2" xfId="27531" xr:uid="{00000000-0005-0000-0000-00007B6F0000}"/>
    <cellStyle name="常规 2 15 3 6 2 2" xfId="27532" xr:uid="{00000000-0005-0000-0000-00007C6F0000}"/>
    <cellStyle name="常规 2 15 3 6 2 2 2" xfId="27533" xr:uid="{00000000-0005-0000-0000-00007D6F0000}"/>
    <cellStyle name="常规 2 15 3 6 2 3" xfId="27534" xr:uid="{00000000-0005-0000-0000-00007E6F0000}"/>
    <cellStyle name="常规 2 15 3 6 2 3 2" xfId="27535" xr:uid="{00000000-0005-0000-0000-00007F6F0000}"/>
    <cellStyle name="常规 2 15 3 6 2 4" xfId="27536" xr:uid="{00000000-0005-0000-0000-0000806F0000}"/>
    <cellStyle name="常规 2 15 3 6 2 5" xfId="27537" xr:uid="{00000000-0005-0000-0000-0000816F0000}"/>
    <cellStyle name="常规 2 15 3 6 3" xfId="27538" xr:uid="{00000000-0005-0000-0000-0000826F0000}"/>
    <cellStyle name="常规 2 15 3 6 3 2" xfId="27539" xr:uid="{00000000-0005-0000-0000-0000836F0000}"/>
    <cellStyle name="常规 2 15 3 6 3 2 2" xfId="27540" xr:uid="{00000000-0005-0000-0000-0000846F0000}"/>
    <cellStyle name="常规 2 15 3 6 3 3" xfId="27541" xr:uid="{00000000-0005-0000-0000-0000856F0000}"/>
    <cellStyle name="常规 2 15 3 6 3 3 2" xfId="27542" xr:uid="{00000000-0005-0000-0000-0000866F0000}"/>
    <cellStyle name="常规 2 15 3 6 3 4" xfId="27543" xr:uid="{00000000-0005-0000-0000-0000876F0000}"/>
    <cellStyle name="常规 2 15 3 6 3 5" xfId="27544" xr:uid="{00000000-0005-0000-0000-0000886F0000}"/>
    <cellStyle name="常规 2 15 3 6 4" xfId="27545" xr:uid="{00000000-0005-0000-0000-0000896F0000}"/>
    <cellStyle name="常规 2 15 3 6 4 2" xfId="27546" xr:uid="{00000000-0005-0000-0000-00008A6F0000}"/>
    <cellStyle name="常规 2 15 3 6 4 2 2" xfId="27547" xr:uid="{00000000-0005-0000-0000-00008B6F0000}"/>
    <cellStyle name="常规 2 15 3 6 4 3" xfId="27548" xr:uid="{00000000-0005-0000-0000-00008C6F0000}"/>
    <cellStyle name="常规 2 15 3 6 4 3 2" xfId="27549" xr:uid="{00000000-0005-0000-0000-00008D6F0000}"/>
    <cellStyle name="常规 2 15 3 6 4 4" xfId="27550" xr:uid="{00000000-0005-0000-0000-00008E6F0000}"/>
    <cellStyle name="常规 2 15 3 6 4 5" xfId="27551" xr:uid="{00000000-0005-0000-0000-00008F6F0000}"/>
    <cellStyle name="常规 2 15 3 6 5" xfId="27552" xr:uid="{00000000-0005-0000-0000-0000906F0000}"/>
    <cellStyle name="常规 2 15 3 6 5 2" xfId="27553" xr:uid="{00000000-0005-0000-0000-0000916F0000}"/>
    <cellStyle name="常规 2 15 3 6 5 2 2" xfId="27554" xr:uid="{00000000-0005-0000-0000-0000926F0000}"/>
    <cellStyle name="常规 2 15 3 6 5 3" xfId="27555" xr:uid="{00000000-0005-0000-0000-0000936F0000}"/>
    <cellStyle name="常规 2 15 3 6 5 3 2" xfId="27556" xr:uid="{00000000-0005-0000-0000-0000946F0000}"/>
    <cellStyle name="常规 2 15 3 6 5 4" xfId="27557" xr:uid="{00000000-0005-0000-0000-0000956F0000}"/>
    <cellStyle name="常规 2 15 3 6 5 5" xfId="27558" xr:uid="{00000000-0005-0000-0000-0000966F0000}"/>
    <cellStyle name="常规 2 15 3 6 6" xfId="27559" xr:uid="{00000000-0005-0000-0000-0000976F0000}"/>
    <cellStyle name="常规 2 15 3 6 6 2" xfId="27560" xr:uid="{00000000-0005-0000-0000-0000986F0000}"/>
    <cellStyle name="常规 2 15 3 6 7" xfId="27561" xr:uid="{00000000-0005-0000-0000-0000996F0000}"/>
    <cellStyle name="常规 2 15 3 6 7 2" xfId="27562" xr:uid="{00000000-0005-0000-0000-00009A6F0000}"/>
    <cellStyle name="常规 2 15 3 6 8" xfId="27563" xr:uid="{00000000-0005-0000-0000-00009B6F0000}"/>
    <cellStyle name="常规 2 15 3 6 8 2" xfId="27564" xr:uid="{00000000-0005-0000-0000-00009C6F0000}"/>
    <cellStyle name="常规 2 15 3 6 9" xfId="27565" xr:uid="{00000000-0005-0000-0000-00009D6F0000}"/>
    <cellStyle name="常规 2 15 3 6 9 2" xfId="27566" xr:uid="{00000000-0005-0000-0000-00009E6F0000}"/>
    <cellStyle name="常规 2 15 3 7" xfId="27567" xr:uid="{00000000-0005-0000-0000-00009F6F0000}"/>
    <cellStyle name="常规 2 15 3 7 2" xfId="27568" xr:uid="{00000000-0005-0000-0000-0000A06F0000}"/>
    <cellStyle name="常规 2 15 3 7 2 2" xfId="27569" xr:uid="{00000000-0005-0000-0000-0000A16F0000}"/>
    <cellStyle name="常规 2 15 3 7 3" xfId="27570" xr:uid="{00000000-0005-0000-0000-0000A26F0000}"/>
    <cellStyle name="常规 2 15 3 7 3 2" xfId="27571" xr:uid="{00000000-0005-0000-0000-0000A36F0000}"/>
    <cellStyle name="常规 2 15 3 7 4" xfId="27572" xr:uid="{00000000-0005-0000-0000-0000A46F0000}"/>
    <cellStyle name="常规 2 15 3 7 5" xfId="27573" xr:uid="{00000000-0005-0000-0000-0000A56F0000}"/>
    <cellStyle name="常规 2 15 3 8" xfId="27574" xr:uid="{00000000-0005-0000-0000-0000A66F0000}"/>
    <cellStyle name="常规 2 15 3 8 10" xfId="27575" xr:uid="{00000000-0005-0000-0000-0000A76F0000}"/>
    <cellStyle name="常规 2 15 3 8 10 2" xfId="27576" xr:uid="{00000000-0005-0000-0000-0000A86F0000}"/>
    <cellStyle name="常规 2 15 3 8 11" xfId="27577" xr:uid="{00000000-0005-0000-0000-0000A96F0000}"/>
    <cellStyle name="常规 2 15 3 8 11 2" xfId="27578" xr:uid="{00000000-0005-0000-0000-0000AA6F0000}"/>
    <cellStyle name="常规 2 15 3 8 12" xfId="27579" xr:uid="{00000000-0005-0000-0000-0000AB6F0000}"/>
    <cellStyle name="常规 2 15 3 8 12 2" xfId="27580" xr:uid="{00000000-0005-0000-0000-0000AC6F0000}"/>
    <cellStyle name="常规 2 15 3 8 13" xfId="27581" xr:uid="{00000000-0005-0000-0000-0000AD6F0000}"/>
    <cellStyle name="常规 2 15 3 8 14" xfId="27582" xr:uid="{00000000-0005-0000-0000-0000AE6F0000}"/>
    <cellStyle name="常规 2 15 3 8 2" xfId="27583" xr:uid="{00000000-0005-0000-0000-0000AF6F0000}"/>
    <cellStyle name="常规 2 15 3 8 2 2" xfId="27584" xr:uid="{00000000-0005-0000-0000-0000B06F0000}"/>
    <cellStyle name="常规 2 15 3 8 2 2 2" xfId="27585" xr:uid="{00000000-0005-0000-0000-0000B16F0000}"/>
    <cellStyle name="常规 2 15 3 8 2 3" xfId="27586" xr:uid="{00000000-0005-0000-0000-0000B26F0000}"/>
    <cellStyle name="常规 2 15 3 8 2 3 2" xfId="27587" xr:uid="{00000000-0005-0000-0000-0000B36F0000}"/>
    <cellStyle name="常规 2 15 3 8 2 4" xfId="27588" xr:uid="{00000000-0005-0000-0000-0000B46F0000}"/>
    <cellStyle name="常规 2 15 3 8 2 5" xfId="27589" xr:uid="{00000000-0005-0000-0000-0000B56F0000}"/>
    <cellStyle name="常规 2 15 3 8 3" xfId="27590" xr:uid="{00000000-0005-0000-0000-0000B66F0000}"/>
    <cellStyle name="常规 2 15 3 8 3 2" xfId="27591" xr:uid="{00000000-0005-0000-0000-0000B76F0000}"/>
    <cellStyle name="常规 2 15 3 8 3 2 2" xfId="27592" xr:uid="{00000000-0005-0000-0000-0000B86F0000}"/>
    <cellStyle name="常规 2 15 3 8 3 3" xfId="27593" xr:uid="{00000000-0005-0000-0000-0000B96F0000}"/>
    <cellStyle name="常规 2 15 3 8 3 3 2" xfId="27594" xr:uid="{00000000-0005-0000-0000-0000BA6F0000}"/>
    <cellStyle name="常规 2 15 3 8 3 4" xfId="27595" xr:uid="{00000000-0005-0000-0000-0000BB6F0000}"/>
    <cellStyle name="常规 2 15 3 8 3 5" xfId="27596" xr:uid="{00000000-0005-0000-0000-0000BC6F0000}"/>
    <cellStyle name="常规 2 15 3 8 4" xfId="27597" xr:uid="{00000000-0005-0000-0000-0000BD6F0000}"/>
    <cellStyle name="常规 2 15 3 8 4 2" xfId="27598" xr:uid="{00000000-0005-0000-0000-0000BE6F0000}"/>
    <cellStyle name="常规 2 15 3 8 4 2 2" xfId="27599" xr:uid="{00000000-0005-0000-0000-0000BF6F0000}"/>
    <cellStyle name="常规 2 15 3 8 4 3" xfId="27600" xr:uid="{00000000-0005-0000-0000-0000C06F0000}"/>
    <cellStyle name="常规 2 15 3 8 4 3 2" xfId="27601" xr:uid="{00000000-0005-0000-0000-0000C16F0000}"/>
    <cellStyle name="常规 2 15 3 8 4 4" xfId="27602" xr:uid="{00000000-0005-0000-0000-0000C26F0000}"/>
    <cellStyle name="常规 2 15 3 8 4 5" xfId="27603" xr:uid="{00000000-0005-0000-0000-0000C36F0000}"/>
    <cellStyle name="常规 2 15 3 8 5" xfId="27604" xr:uid="{00000000-0005-0000-0000-0000C46F0000}"/>
    <cellStyle name="常规 2 15 3 8 5 2" xfId="27605" xr:uid="{00000000-0005-0000-0000-0000C56F0000}"/>
    <cellStyle name="常规 2 15 3 8 6" xfId="27606" xr:uid="{00000000-0005-0000-0000-0000C66F0000}"/>
    <cellStyle name="常规 2 15 3 8 6 2" xfId="27607" xr:uid="{00000000-0005-0000-0000-0000C76F0000}"/>
    <cellStyle name="常规 2 15 3 8 7" xfId="27608" xr:uid="{00000000-0005-0000-0000-0000C86F0000}"/>
    <cellStyle name="常规 2 15 3 8 7 2" xfId="27609" xr:uid="{00000000-0005-0000-0000-0000C96F0000}"/>
    <cellStyle name="常规 2 15 3 8 8" xfId="27610" xr:uid="{00000000-0005-0000-0000-0000CA6F0000}"/>
    <cellStyle name="常规 2 15 3 8 8 2" xfId="27611" xr:uid="{00000000-0005-0000-0000-0000CB6F0000}"/>
    <cellStyle name="常规 2 15 3 8 9" xfId="27612" xr:uid="{00000000-0005-0000-0000-0000CC6F0000}"/>
    <cellStyle name="常规 2 15 3 8 9 2" xfId="27613" xr:uid="{00000000-0005-0000-0000-0000CD6F0000}"/>
    <cellStyle name="常规 2 15 3 9" xfId="27614" xr:uid="{00000000-0005-0000-0000-0000CE6F0000}"/>
    <cellStyle name="常规 2 15 3 9 2" xfId="27615" xr:uid="{00000000-0005-0000-0000-0000CF6F0000}"/>
    <cellStyle name="常规 2 15 3 9 2 2" xfId="27616" xr:uid="{00000000-0005-0000-0000-0000D06F0000}"/>
    <cellStyle name="常规 2 15 3 9 2 2 2" xfId="27617" xr:uid="{00000000-0005-0000-0000-0000D16F0000}"/>
    <cellStyle name="常规 2 15 3 9 2 3" xfId="27618" xr:uid="{00000000-0005-0000-0000-0000D26F0000}"/>
    <cellStyle name="常规 2 15 3 9 2 3 2" xfId="27619" xr:uid="{00000000-0005-0000-0000-0000D36F0000}"/>
    <cellStyle name="常规 2 15 3 9 2 4" xfId="27620" xr:uid="{00000000-0005-0000-0000-0000D46F0000}"/>
    <cellStyle name="常规 2 15 3 9 2 5" xfId="27621" xr:uid="{00000000-0005-0000-0000-0000D56F0000}"/>
    <cellStyle name="常规 2 15 3 9 3" xfId="27622" xr:uid="{00000000-0005-0000-0000-0000D66F0000}"/>
    <cellStyle name="常规 2 15 3 9 3 2" xfId="27623" xr:uid="{00000000-0005-0000-0000-0000D76F0000}"/>
    <cellStyle name="常规 2 15 3 9 3 2 2" xfId="27624" xr:uid="{00000000-0005-0000-0000-0000D86F0000}"/>
    <cellStyle name="常规 2 15 3 9 3 3" xfId="27625" xr:uid="{00000000-0005-0000-0000-0000D96F0000}"/>
    <cellStyle name="常规 2 15 3 9 3 3 2" xfId="27626" xr:uid="{00000000-0005-0000-0000-0000DA6F0000}"/>
    <cellStyle name="常规 2 15 3 9 3 4" xfId="27627" xr:uid="{00000000-0005-0000-0000-0000DB6F0000}"/>
    <cellStyle name="常规 2 15 3 9 3 5" xfId="27628" xr:uid="{00000000-0005-0000-0000-0000DC6F0000}"/>
    <cellStyle name="常规 2 15 3 9 4" xfId="27629" xr:uid="{00000000-0005-0000-0000-0000DD6F0000}"/>
    <cellStyle name="常规 2 15 3 9 5" xfId="27630" xr:uid="{00000000-0005-0000-0000-0000DE6F0000}"/>
    <cellStyle name="常规 2 15 3 9 6" xfId="27631" xr:uid="{00000000-0005-0000-0000-0000DF6F0000}"/>
    <cellStyle name="常规 2 15 3 9 7" xfId="27632" xr:uid="{00000000-0005-0000-0000-0000E06F0000}"/>
    <cellStyle name="常规 2 15 4" xfId="27633" xr:uid="{00000000-0005-0000-0000-0000E16F0000}"/>
    <cellStyle name="常规 2 15 4 10" xfId="27634" xr:uid="{00000000-0005-0000-0000-0000E26F0000}"/>
    <cellStyle name="常规 2 15 4 10 2" xfId="27635" xr:uid="{00000000-0005-0000-0000-0000E36F0000}"/>
    <cellStyle name="常规 2 15 4 10 2 2" xfId="27636" xr:uid="{00000000-0005-0000-0000-0000E46F0000}"/>
    <cellStyle name="常规 2 15 4 10 3" xfId="27637" xr:uid="{00000000-0005-0000-0000-0000E56F0000}"/>
    <cellStyle name="常规 2 15 4 10 3 2" xfId="27638" xr:uid="{00000000-0005-0000-0000-0000E66F0000}"/>
    <cellStyle name="常规 2 15 4 10 4" xfId="27639" xr:uid="{00000000-0005-0000-0000-0000E76F0000}"/>
    <cellStyle name="常规 2 15 4 10 5" xfId="27640" xr:uid="{00000000-0005-0000-0000-0000E86F0000}"/>
    <cellStyle name="常规 2 15 4 11" xfId="27641" xr:uid="{00000000-0005-0000-0000-0000E96F0000}"/>
    <cellStyle name="常规 2 15 4 11 2" xfId="27642" xr:uid="{00000000-0005-0000-0000-0000EA6F0000}"/>
    <cellStyle name="常规 2 15 4 12" xfId="27643" xr:uid="{00000000-0005-0000-0000-0000EB6F0000}"/>
    <cellStyle name="常规 2 15 4 12 2" xfId="27644" xr:uid="{00000000-0005-0000-0000-0000EC6F0000}"/>
    <cellStyle name="常规 2 15 4 13" xfId="27645" xr:uid="{00000000-0005-0000-0000-0000ED6F0000}"/>
    <cellStyle name="常规 2 15 4 13 2" xfId="27646" xr:uid="{00000000-0005-0000-0000-0000EE6F0000}"/>
    <cellStyle name="常规 2 15 4 14" xfId="27647" xr:uid="{00000000-0005-0000-0000-0000EF6F0000}"/>
    <cellStyle name="常规 2 15 4 14 2" xfId="27648" xr:uid="{00000000-0005-0000-0000-0000F06F0000}"/>
    <cellStyle name="常规 2 15 4 15" xfId="27649" xr:uid="{00000000-0005-0000-0000-0000F16F0000}"/>
    <cellStyle name="常规 2 15 4 15 2" xfId="27650" xr:uid="{00000000-0005-0000-0000-0000F26F0000}"/>
    <cellStyle name="常规 2 15 4 2" xfId="27651" xr:uid="{00000000-0005-0000-0000-0000F36F0000}"/>
    <cellStyle name="常规 2 15 4 2 2" xfId="27652" xr:uid="{00000000-0005-0000-0000-0000F46F0000}"/>
    <cellStyle name="常规 2 15 4 2 2 2" xfId="27653" xr:uid="{00000000-0005-0000-0000-0000F56F0000}"/>
    <cellStyle name="常规 2 15 4 2 3" xfId="27654" xr:uid="{00000000-0005-0000-0000-0000F66F0000}"/>
    <cellStyle name="常规 2 15 4 2 3 2" xfId="27655" xr:uid="{00000000-0005-0000-0000-0000F76F0000}"/>
    <cellStyle name="常规 2 15 4 2 4" xfId="27656" xr:uid="{00000000-0005-0000-0000-0000F86F0000}"/>
    <cellStyle name="常规 2 15 4 2 5" xfId="27657" xr:uid="{00000000-0005-0000-0000-0000F96F0000}"/>
    <cellStyle name="常规 2 15 4 3" xfId="27658" xr:uid="{00000000-0005-0000-0000-0000FA6F0000}"/>
    <cellStyle name="常规 2 15 4 3 2" xfId="27659" xr:uid="{00000000-0005-0000-0000-0000FB6F0000}"/>
    <cellStyle name="常规 2 15 4 3 2 2" xfId="27660" xr:uid="{00000000-0005-0000-0000-0000FC6F0000}"/>
    <cellStyle name="常规 2 15 4 3 3" xfId="27661" xr:uid="{00000000-0005-0000-0000-0000FD6F0000}"/>
    <cellStyle name="常规 2 15 4 3 3 2" xfId="27662" xr:uid="{00000000-0005-0000-0000-0000FE6F0000}"/>
    <cellStyle name="常规 2 15 4 3 4" xfId="27663" xr:uid="{00000000-0005-0000-0000-0000FF6F0000}"/>
    <cellStyle name="常规 2 15 4 3 5" xfId="27664" xr:uid="{00000000-0005-0000-0000-000000700000}"/>
    <cellStyle name="常规 2 15 4 4" xfId="27665" xr:uid="{00000000-0005-0000-0000-000001700000}"/>
    <cellStyle name="常规 2 15 4 4 10" xfId="27666" xr:uid="{00000000-0005-0000-0000-000002700000}"/>
    <cellStyle name="常规 2 15 4 4 10 2" xfId="27667" xr:uid="{00000000-0005-0000-0000-000003700000}"/>
    <cellStyle name="常规 2 15 4 4 11" xfId="27668" xr:uid="{00000000-0005-0000-0000-000004700000}"/>
    <cellStyle name="常规 2 15 4 4 11 2" xfId="27669" xr:uid="{00000000-0005-0000-0000-000005700000}"/>
    <cellStyle name="常规 2 15 4 4 12" xfId="27670" xr:uid="{00000000-0005-0000-0000-000006700000}"/>
    <cellStyle name="常规 2 15 4 4 12 2" xfId="27671" xr:uid="{00000000-0005-0000-0000-000007700000}"/>
    <cellStyle name="常规 2 15 4 4 13" xfId="27672" xr:uid="{00000000-0005-0000-0000-000008700000}"/>
    <cellStyle name="常规 2 15 4 4 13 2" xfId="27673" xr:uid="{00000000-0005-0000-0000-000009700000}"/>
    <cellStyle name="常规 2 15 4 4 14" xfId="27674" xr:uid="{00000000-0005-0000-0000-00000A700000}"/>
    <cellStyle name="常规 2 15 4 4 14 2" xfId="27675" xr:uid="{00000000-0005-0000-0000-00000B700000}"/>
    <cellStyle name="常规 2 15 4 4 15" xfId="27676" xr:uid="{00000000-0005-0000-0000-00000C700000}"/>
    <cellStyle name="常规 2 15 4 4 16" xfId="27677" xr:uid="{00000000-0005-0000-0000-00000D700000}"/>
    <cellStyle name="常规 2 15 4 4 2" xfId="27678" xr:uid="{00000000-0005-0000-0000-00000E700000}"/>
    <cellStyle name="常规 2 15 4 4 2 2" xfId="27679" xr:uid="{00000000-0005-0000-0000-00000F700000}"/>
    <cellStyle name="常规 2 15 4 4 2 2 2" xfId="27680" xr:uid="{00000000-0005-0000-0000-000010700000}"/>
    <cellStyle name="常规 2 15 4 4 2 3" xfId="27681" xr:uid="{00000000-0005-0000-0000-000011700000}"/>
    <cellStyle name="常规 2 15 4 4 2 3 2" xfId="27682" xr:uid="{00000000-0005-0000-0000-000012700000}"/>
    <cellStyle name="常规 2 15 4 4 2 4" xfId="27683" xr:uid="{00000000-0005-0000-0000-000013700000}"/>
    <cellStyle name="常规 2 15 4 4 2 5" xfId="27684" xr:uid="{00000000-0005-0000-0000-000014700000}"/>
    <cellStyle name="常规 2 15 4 4 3" xfId="27685" xr:uid="{00000000-0005-0000-0000-000015700000}"/>
    <cellStyle name="常规 2 15 4 4 3 2" xfId="27686" xr:uid="{00000000-0005-0000-0000-000016700000}"/>
    <cellStyle name="常规 2 15 4 4 3 2 2" xfId="27687" xr:uid="{00000000-0005-0000-0000-000017700000}"/>
    <cellStyle name="常规 2 15 4 4 3 3" xfId="27688" xr:uid="{00000000-0005-0000-0000-000018700000}"/>
    <cellStyle name="常规 2 15 4 4 3 3 2" xfId="27689" xr:uid="{00000000-0005-0000-0000-000019700000}"/>
    <cellStyle name="常规 2 15 4 4 3 4" xfId="27690" xr:uid="{00000000-0005-0000-0000-00001A700000}"/>
    <cellStyle name="常规 2 15 4 4 3 5" xfId="27691" xr:uid="{00000000-0005-0000-0000-00001B700000}"/>
    <cellStyle name="常规 2 15 4 4 4" xfId="27692" xr:uid="{00000000-0005-0000-0000-00001C700000}"/>
    <cellStyle name="常规 2 15 4 4 4 2" xfId="27693" xr:uid="{00000000-0005-0000-0000-00001D700000}"/>
    <cellStyle name="常规 2 15 4 4 4 2 2" xfId="27694" xr:uid="{00000000-0005-0000-0000-00001E700000}"/>
    <cellStyle name="常规 2 15 4 4 4 3" xfId="27695" xr:uid="{00000000-0005-0000-0000-00001F700000}"/>
    <cellStyle name="常规 2 15 4 4 4 3 2" xfId="27696" xr:uid="{00000000-0005-0000-0000-000020700000}"/>
    <cellStyle name="常规 2 15 4 4 4 4" xfId="27697" xr:uid="{00000000-0005-0000-0000-000021700000}"/>
    <cellStyle name="常规 2 15 4 4 4 5" xfId="27698" xr:uid="{00000000-0005-0000-0000-000022700000}"/>
    <cellStyle name="常规 2 15 4 4 5" xfId="27699" xr:uid="{00000000-0005-0000-0000-000023700000}"/>
    <cellStyle name="常规 2 15 4 4 5 2" xfId="27700" xr:uid="{00000000-0005-0000-0000-000024700000}"/>
    <cellStyle name="常规 2 15 4 4 5 2 2" xfId="27701" xr:uid="{00000000-0005-0000-0000-000025700000}"/>
    <cellStyle name="常规 2 15 4 4 5 3" xfId="27702" xr:uid="{00000000-0005-0000-0000-000026700000}"/>
    <cellStyle name="常规 2 15 4 4 5 3 2" xfId="27703" xr:uid="{00000000-0005-0000-0000-000027700000}"/>
    <cellStyle name="常规 2 15 4 4 5 4" xfId="27704" xr:uid="{00000000-0005-0000-0000-000028700000}"/>
    <cellStyle name="常规 2 15 4 4 5 5" xfId="27705" xr:uid="{00000000-0005-0000-0000-000029700000}"/>
    <cellStyle name="常规 2 15 4 4 6" xfId="27706" xr:uid="{00000000-0005-0000-0000-00002A700000}"/>
    <cellStyle name="常规 2 15 4 4 6 2" xfId="27707" xr:uid="{00000000-0005-0000-0000-00002B700000}"/>
    <cellStyle name="常规 2 15 4 4 6 2 2" xfId="27708" xr:uid="{00000000-0005-0000-0000-00002C700000}"/>
    <cellStyle name="常规 2 15 4 4 6 3" xfId="27709" xr:uid="{00000000-0005-0000-0000-00002D700000}"/>
    <cellStyle name="常规 2 15 4 4 6 3 2" xfId="27710" xr:uid="{00000000-0005-0000-0000-00002E700000}"/>
    <cellStyle name="常规 2 15 4 4 6 4" xfId="27711" xr:uid="{00000000-0005-0000-0000-00002F700000}"/>
    <cellStyle name="常规 2 15 4 4 6 5" xfId="27712" xr:uid="{00000000-0005-0000-0000-000030700000}"/>
    <cellStyle name="常规 2 15 4 4 7" xfId="27713" xr:uid="{00000000-0005-0000-0000-000031700000}"/>
    <cellStyle name="常规 2 15 4 4 7 2" xfId="27714" xr:uid="{00000000-0005-0000-0000-000032700000}"/>
    <cellStyle name="常规 2 15 4 4 8" xfId="27715" xr:uid="{00000000-0005-0000-0000-000033700000}"/>
    <cellStyle name="常规 2 15 4 4 8 2" xfId="27716" xr:uid="{00000000-0005-0000-0000-000034700000}"/>
    <cellStyle name="常规 2 15 4 4 9" xfId="27717" xr:uid="{00000000-0005-0000-0000-000035700000}"/>
    <cellStyle name="常规 2 15 4 4 9 2" xfId="27718" xr:uid="{00000000-0005-0000-0000-000036700000}"/>
    <cellStyle name="常规 2 15 4 5" xfId="27719" xr:uid="{00000000-0005-0000-0000-000037700000}"/>
    <cellStyle name="常规 2 15 4 5 10" xfId="27720" xr:uid="{00000000-0005-0000-0000-000038700000}"/>
    <cellStyle name="常规 2 15 4 5 10 2" xfId="27721" xr:uid="{00000000-0005-0000-0000-000039700000}"/>
    <cellStyle name="常规 2 15 4 5 11" xfId="27722" xr:uid="{00000000-0005-0000-0000-00003A700000}"/>
    <cellStyle name="常规 2 15 4 5 11 2" xfId="27723" xr:uid="{00000000-0005-0000-0000-00003B700000}"/>
    <cellStyle name="常规 2 15 4 5 12" xfId="27724" xr:uid="{00000000-0005-0000-0000-00003C700000}"/>
    <cellStyle name="常规 2 15 4 5 12 2" xfId="27725" xr:uid="{00000000-0005-0000-0000-00003D700000}"/>
    <cellStyle name="常规 2 15 4 5 13" xfId="27726" xr:uid="{00000000-0005-0000-0000-00003E700000}"/>
    <cellStyle name="常规 2 15 4 5 13 2" xfId="27727" xr:uid="{00000000-0005-0000-0000-00003F700000}"/>
    <cellStyle name="常规 2 15 4 5 14" xfId="27728" xr:uid="{00000000-0005-0000-0000-000040700000}"/>
    <cellStyle name="常规 2 15 4 5 15" xfId="27729" xr:uid="{00000000-0005-0000-0000-000041700000}"/>
    <cellStyle name="常规 2 15 4 5 2" xfId="27730" xr:uid="{00000000-0005-0000-0000-000042700000}"/>
    <cellStyle name="常规 2 15 4 5 2 2" xfId="27731" xr:uid="{00000000-0005-0000-0000-000043700000}"/>
    <cellStyle name="常规 2 15 4 5 2 2 2" xfId="27732" xr:uid="{00000000-0005-0000-0000-000044700000}"/>
    <cellStyle name="常规 2 15 4 5 2 3" xfId="27733" xr:uid="{00000000-0005-0000-0000-000045700000}"/>
    <cellStyle name="常规 2 15 4 5 2 3 2" xfId="27734" xr:uid="{00000000-0005-0000-0000-000046700000}"/>
    <cellStyle name="常规 2 15 4 5 2 4" xfId="27735" xr:uid="{00000000-0005-0000-0000-000047700000}"/>
    <cellStyle name="常规 2 15 4 5 2 5" xfId="27736" xr:uid="{00000000-0005-0000-0000-000048700000}"/>
    <cellStyle name="常规 2 15 4 5 3" xfId="27737" xr:uid="{00000000-0005-0000-0000-000049700000}"/>
    <cellStyle name="常规 2 15 4 5 3 2" xfId="27738" xr:uid="{00000000-0005-0000-0000-00004A700000}"/>
    <cellStyle name="常规 2 15 4 5 3 2 2" xfId="27739" xr:uid="{00000000-0005-0000-0000-00004B700000}"/>
    <cellStyle name="常规 2 15 4 5 3 3" xfId="27740" xr:uid="{00000000-0005-0000-0000-00004C700000}"/>
    <cellStyle name="常规 2 15 4 5 3 3 2" xfId="27741" xr:uid="{00000000-0005-0000-0000-00004D700000}"/>
    <cellStyle name="常规 2 15 4 5 3 4" xfId="27742" xr:uid="{00000000-0005-0000-0000-00004E700000}"/>
    <cellStyle name="常规 2 15 4 5 3 5" xfId="27743" xr:uid="{00000000-0005-0000-0000-00004F700000}"/>
    <cellStyle name="常规 2 15 4 5 4" xfId="27744" xr:uid="{00000000-0005-0000-0000-000050700000}"/>
    <cellStyle name="常规 2 15 4 5 4 2" xfId="27745" xr:uid="{00000000-0005-0000-0000-000051700000}"/>
    <cellStyle name="常规 2 15 4 5 4 2 2" xfId="27746" xr:uid="{00000000-0005-0000-0000-000052700000}"/>
    <cellStyle name="常规 2 15 4 5 4 3" xfId="27747" xr:uid="{00000000-0005-0000-0000-000053700000}"/>
    <cellStyle name="常规 2 15 4 5 4 3 2" xfId="27748" xr:uid="{00000000-0005-0000-0000-000054700000}"/>
    <cellStyle name="常规 2 15 4 5 4 4" xfId="27749" xr:uid="{00000000-0005-0000-0000-000055700000}"/>
    <cellStyle name="常规 2 15 4 5 4 5" xfId="27750" xr:uid="{00000000-0005-0000-0000-000056700000}"/>
    <cellStyle name="常规 2 15 4 5 5" xfId="27751" xr:uid="{00000000-0005-0000-0000-000057700000}"/>
    <cellStyle name="常规 2 15 4 5 5 2" xfId="27752" xr:uid="{00000000-0005-0000-0000-000058700000}"/>
    <cellStyle name="常规 2 15 4 5 5 2 2" xfId="27753" xr:uid="{00000000-0005-0000-0000-000059700000}"/>
    <cellStyle name="常规 2 15 4 5 5 3" xfId="27754" xr:uid="{00000000-0005-0000-0000-00005A700000}"/>
    <cellStyle name="常规 2 15 4 5 5 3 2" xfId="27755" xr:uid="{00000000-0005-0000-0000-00005B700000}"/>
    <cellStyle name="常规 2 15 4 5 5 4" xfId="27756" xr:uid="{00000000-0005-0000-0000-00005C700000}"/>
    <cellStyle name="常规 2 15 4 5 5 5" xfId="27757" xr:uid="{00000000-0005-0000-0000-00005D700000}"/>
    <cellStyle name="常规 2 15 4 5 6" xfId="27758" xr:uid="{00000000-0005-0000-0000-00005E700000}"/>
    <cellStyle name="常规 2 15 4 5 6 2" xfId="27759" xr:uid="{00000000-0005-0000-0000-00005F700000}"/>
    <cellStyle name="常规 2 15 4 5 7" xfId="27760" xr:uid="{00000000-0005-0000-0000-000060700000}"/>
    <cellStyle name="常规 2 15 4 5 7 2" xfId="27761" xr:uid="{00000000-0005-0000-0000-000061700000}"/>
    <cellStyle name="常规 2 15 4 5 8" xfId="27762" xr:uid="{00000000-0005-0000-0000-000062700000}"/>
    <cellStyle name="常规 2 15 4 5 8 2" xfId="27763" xr:uid="{00000000-0005-0000-0000-000063700000}"/>
    <cellStyle name="常规 2 15 4 5 9" xfId="27764" xr:uid="{00000000-0005-0000-0000-000064700000}"/>
    <cellStyle name="常规 2 15 4 5 9 2" xfId="27765" xr:uid="{00000000-0005-0000-0000-000065700000}"/>
    <cellStyle name="常规 2 15 4 6" xfId="27766" xr:uid="{00000000-0005-0000-0000-000066700000}"/>
    <cellStyle name="常规 2 15 4 6 2" xfId="27767" xr:uid="{00000000-0005-0000-0000-000067700000}"/>
    <cellStyle name="常规 2 15 4 6 2 2" xfId="27768" xr:uid="{00000000-0005-0000-0000-000068700000}"/>
    <cellStyle name="常规 2 15 4 6 3" xfId="27769" xr:uid="{00000000-0005-0000-0000-000069700000}"/>
    <cellStyle name="常规 2 15 4 6 3 2" xfId="27770" xr:uid="{00000000-0005-0000-0000-00006A700000}"/>
    <cellStyle name="常规 2 15 4 6 4" xfId="27771" xr:uid="{00000000-0005-0000-0000-00006B700000}"/>
    <cellStyle name="常规 2 15 4 6 5" xfId="27772" xr:uid="{00000000-0005-0000-0000-00006C700000}"/>
    <cellStyle name="常规 2 15 4 7" xfId="27773" xr:uid="{00000000-0005-0000-0000-00006D700000}"/>
    <cellStyle name="常规 2 15 4 7 10" xfId="27774" xr:uid="{00000000-0005-0000-0000-00006E700000}"/>
    <cellStyle name="常规 2 15 4 7 10 2" xfId="27775" xr:uid="{00000000-0005-0000-0000-00006F700000}"/>
    <cellStyle name="常规 2 15 4 7 11" xfId="27776" xr:uid="{00000000-0005-0000-0000-000070700000}"/>
    <cellStyle name="常规 2 15 4 7 11 2" xfId="27777" xr:uid="{00000000-0005-0000-0000-000071700000}"/>
    <cellStyle name="常规 2 15 4 7 12" xfId="27778" xr:uid="{00000000-0005-0000-0000-000072700000}"/>
    <cellStyle name="常规 2 15 4 7 12 2" xfId="27779" xr:uid="{00000000-0005-0000-0000-000073700000}"/>
    <cellStyle name="常规 2 15 4 7 13" xfId="27780" xr:uid="{00000000-0005-0000-0000-000074700000}"/>
    <cellStyle name="常规 2 15 4 7 14" xfId="27781" xr:uid="{00000000-0005-0000-0000-000075700000}"/>
    <cellStyle name="常规 2 15 4 7 2" xfId="27782" xr:uid="{00000000-0005-0000-0000-000076700000}"/>
    <cellStyle name="常规 2 15 4 7 2 2" xfId="27783" xr:uid="{00000000-0005-0000-0000-000077700000}"/>
    <cellStyle name="常规 2 15 4 7 2 2 2" xfId="27784" xr:uid="{00000000-0005-0000-0000-000078700000}"/>
    <cellStyle name="常规 2 15 4 7 2 3" xfId="27785" xr:uid="{00000000-0005-0000-0000-000079700000}"/>
    <cellStyle name="常规 2 15 4 7 2 3 2" xfId="27786" xr:uid="{00000000-0005-0000-0000-00007A700000}"/>
    <cellStyle name="常规 2 15 4 7 2 4" xfId="27787" xr:uid="{00000000-0005-0000-0000-00007B700000}"/>
    <cellStyle name="常规 2 15 4 7 2 5" xfId="27788" xr:uid="{00000000-0005-0000-0000-00007C700000}"/>
    <cellStyle name="常规 2 15 4 7 3" xfId="27789" xr:uid="{00000000-0005-0000-0000-00007D700000}"/>
    <cellStyle name="常规 2 15 4 7 3 2" xfId="27790" xr:uid="{00000000-0005-0000-0000-00007E700000}"/>
    <cellStyle name="常规 2 15 4 7 3 2 2" xfId="27791" xr:uid="{00000000-0005-0000-0000-00007F700000}"/>
    <cellStyle name="常规 2 15 4 7 3 3" xfId="27792" xr:uid="{00000000-0005-0000-0000-000080700000}"/>
    <cellStyle name="常规 2 15 4 7 3 3 2" xfId="27793" xr:uid="{00000000-0005-0000-0000-000081700000}"/>
    <cellStyle name="常规 2 15 4 7 3 4" xfId="27794" xr:uid="{00000000-0005-0000-0000-000082700000}"/>
    <cellStyle name="常规 2 15 4 7 3 5" xfId="27795" xr:uid="{00000000-0005-0000-0000-000083700000}"/>
    <cellStyle name="常规 2 15 4 7 4" xfId="27796" xr:uid="{00000000-0005-0000-0000-000084700000}"/>
    <cellStyle name="常规 2 15 4 7 4 2" xfId="27797" xr:uid="{00000000-0005-0000-0000-000085700000}"/>
    <cellStyle name="常规 2 15 4 7 4 2 2" xfId="27798" xr:uid="{00000000-0005-0000-0000-000086700000}"/>
    <cellStyle name="常规 2 15 4 7 4 3" xfId="27799" xr:uid="{00000000-0005-0000-0000-000087700000}"/>
    <cellStyle name="常规 2 15 4 7 4 3 2" xfId="27800" xr:uid="{00000000-0005-0000-0000-000088700000}"/>
    <cellStyle name="常规 2 15 4 7 4 4" xfId="27801" xr:uid="{00000000-0005-0000-0000-000089700000}"/>
    <cellStyle name="常规 2 15 4 7 4 5" xfId="27802" xr:uid="{00000000-0005-0000-0000-00008A700000}"/>
    <cellStyle name="常规 2 15 4 7 5" xfId="27803" xr:uid="{00000000-0005-0000-0000-00008B700000}"/>
    <cellStyle name="常规 2 15 4 7 5 2" xfId="27804" xr:uid="{00000000-0005-0000-0000-00008C700000}"/>
    <cellStyle name="常规 2 15 4 7 6" xfId="27805" xr:uid="{00000000-0005-0000-0000-00008D700000}"/>
    <cellStyle name="常规 2 15 4 7 6 2" xfId="27806" xr:uid="{00000000-0005-0000-0000-00008E700000}"/>
    <cellStyle name="常规 2 15 4 7 7" xfId="27807" xr:uid="{00000000-0005-0000-0000-00008F700000}"/>
    <cellStyle name="常规 2 15 4 7 7 2" xfId="27808" xr:uid="{00000000-0005-0000-0000-000090700000}"/>
    <cellStyle name="常规 2 15 4 7 8" xfId="27809" xr:uid="{00000000-0005-0000-0000-000091700000}"/>
    <cellStyle name="常规 2 15 4 7 8 2" xfId="27810" xr:uid="{00000000-0005-0000-0000-000092700000}"/>
    <cellStyle name="常规 2 15 4 7 9" xfId="27811" xr:uid="{00000000-0005-0000-0000-000093700000}"/>
    <cellStyle name="常规 2 15 4 7 9 2" xfId="27812" xr:uid="{00000000-0005-0000-0000-000094700000}"/>
    <cellStyle name="常规 2 15 4 8" xfId="27813" xr:uid="{00000000-0005-0000-0000-000095700000}"/>
    <cellStyle name="常规 2 15 4 8 2" xfId="27814" xr:uid="{00000000-0005-0000-0000-000096700000}"/>
    <cellStyle name="常规 2 15 4 8 2 2" xfId="27815" xr:uid="{00000000-0005-0000-0000-000097700000}"/>
    <cellStyle name="常规 2 15 4 8 2 2 2" xfId="27816" xr:uid="{00000000-0005-0000-0000-000098700000}"/>
    <cellStyle name="常规 2 15 4 8 2 3" xfId="27817" xr:uid="{00000000-0005-0000-0000-000099700000}"/>
    <cellStyle name="常规 2 15 4 8 2 3 2" xfId="27818" xr:uid="{00000000-0005-0000-0000-00009A700000}"/>
    <cellStyle name="常规 2 15 4 8 2 4" xfId="27819" xr:uid="{00000000-0005-0000-0000-00009B700000}"/>
    <cellStyle name="常规 2 15 4 8 2 5" xfId="27820" xr:uid="{00000000-0005-0000-0000-00009C700000}"/>
    <cellStyle name="常规 2 15 4 8 3" xfId="27821" xr:uid="{00000000-0005-0000-0000-00009D700000}"/>
    <cellStyle name="常规 2 15 4 8 3 2" xfId="27822" xr:uid="{00000000-0005-0000-0000-00009E700000}"/>
    <cellStyle name="常规 2 15 4 8 3 2 2" xfId="27823" xr:uid="{00000000-0005-0000-0000-00009F700000}"/>
    <cellStyle name="常规 2 15 4 8 3 3" xfId="27824" xr:uid="{00000000-0005-0000-0000-0000A0700000}"/>
    <cellStyle name="常规 2 15 4 8 3 3 2" xfId="27825" xr:uid="{00000000-0005-0000-0000-0000A1700000}"/>
    <cellStyle name="常规 2 15 4 8 3 4" xfId="27826" xr:uid="{00000000-0005-0000-0000-0000A2700000}"/>
    <cellStyle name="常规 2 15 4 8 3 5" xfId="27827" xr:uid="{00000000-0005-0000-0000-0000A3700000}"/>
    <cellStyle name="常规 2 15 4 8 4" xfId="27828" xr:uid="{00000000-0005-0000-0000-0000A4700000}"/>
    <cellStyle name="常规 2 15 4 8 5" xfId="27829" xr:uid="{00000000-0005-0000-0000-0000A5700000}"/>
    <cellStyle name="常规 2 15 4 8 6" xfId="27830" xr:uid="{00000000-0005-0000-0000-0000A6700000}"/>
    <cellStyle name="常规 2 15 4 8 7" xfId="27831" xr:uid="{00000000-0005-0000-0000-0000A7700000}"/>
    <cellStyle name="常规 2 15 4 9" xfId="27832" xr:uid="{00000000-0005-0000-0000-0000A8700000}"/>
    <cellStyle name="常规 2 15 4 9 2" xfId="27833" xr:uid="{00000000-0005-0000-0000-0000A9700000}"/>
    <cellStyle name="常规 2 15 4 9 2 2" xfId="27834" xr:uid="{00000000-0005-0000-0000-0000AA700000}"/>
    <cellStyle name="常规 2 15 4 9 2 2 2" xfId="27835" xr:uid="{00000000-0005-0000-0000-0000AB700000}"/>
    <cellStyle name="常规 2 15 4 9 2 3" xfId="27836" xr:uid="{00000000-0005-0000-0000-0000AC700000}"/>
    <cellStyle name="常规 2 15 4 9 2 3 2" xfId="27837" xr:uid="{00000000-0005-0000-0000-0000AD700000}"/>
    <cellStyle name="常规 2 15 4 9 2 4" xfId="27838" xr:uid="{00000000-0005-0000-0000-0000AE700000}"/>
    <cellStyle name="常规 2 15 4 9 2 5" xfId="27839" xr:uid="{00000000-0005-0000-0000-0000AF700000}"/>
    <cellStyle name="常规 2 15 4 9 3" xfId="27840" xr:uid="{00000000-0005-0000-0000-0000B0700000}"/>
    <cellStyle name="常规 2 15 4 9 3 2" xfId="27841" xr:uid="{00000000-0005-0000-0000-0000B1700000}"/>
    <cellStyle name="常规 2 15 4 9 3 2 2" xfId="27842" xr:uid="{00000000-0005-0000-0000-0000B2700000}"/>
    <cellStyle name="常规 2 15 4 9 3 3" xfId="27843" xr:uid="{00000000-0005-0000-0000-0000B3700000}"/>
    <cellStyle name="常规 2 15 4 9 3 3 2" xfId="27844" xr:uid="{00000000-0005-0000-0000-0000B4700000}"/>
    <cellStyle name="常规 2 15 4 9 3 4" xfId="27845" xr:uid="{00000000-0005-0000-0000-0000B5700000}"/>
    <cellStyle name="常规 2 15 4 9 3 5" xfId="27846" xr:uid="{00000000-0005-0000-0000-0000B6700000}"/>
    <cellStyle name="常规 2 15 4 9 4" xfId="27847" xr:uid="{00000000-0005-0000-0000-0000B7700000}"/>
    <cellStyle name="常规 2 15 4 9 5" xfId="27848" xr:uid="{00000000-0005-0000-0000-0000B8700000}"/>
    <cellStyle name="常规 2 15 4 9 6" xfId="27849" xr:uid="{00000000-0005-0000-0000-0000B9700000}"/>
    <cellStyle name="常规 2 15 4 9 7" xfId="27850" xr:uid="{00000000-0005-0000-0000-0000BA700000}"/>
    <cellStyle name="常规 2 15 5" xfId="27851" xr:uid="{00000000-0005-0000-0000-0000BB700000}"/>
    <cellStyle name="常规 2 15 5 10" xfId="27852" xr:uid="{00000000-0005-0000-0000-0000BC700000}"/>
    <cellStyle name="常规 2 15 5 10 2" xfId="27853" xr:uid="{00000000-0005-0000-0000-0000BD700000}"/>
    <cellStyle name="常规 2 15 5 11" xfId="27854" xr:uid="{00000000-0005-0000-0000-0000BE700000}"/>
    <cellStyle name="常规 2 15 5 11 2" xfId="27855" xr:uid="{00000000-0005-0000-0000-0000BF700000}"/>
    <cellStyle name="常规 2 15 5 12" xfId="27856" xr:uid="{00000000-0005-0000-0000-0000C0700000}"/>
    <cellStyle name="常规 2 15 5 12 2" xfId="27857" xr:uid="{00000000-0005-0000-0000-0000C1700000}"/>
    <cellStyle name="常规 2 15 5 2" xfId="27858" xr:uid="{00000000-0005-0000-0000-0000C2700000}"/>
    <cellStyle name="常规 2 15 5 2 2" xfId="27859" xr:uid="{00000000-0005-0000-0000-0000C3700000}"/>
    <cellStyle name="常规 2 15 5 2 2 10" xfId="27860" xr:uid="{00000000-0005-0000-0000-0000C4700000}"/>
    <cellStyle name="常规 2 15 5 2 2 10 2" xfId="27861" xr:uid="{00000000-0005-0000-0000-0000C5700000}"/>
    <cellStyle name="常规 2 15 5 2 2 11" xfId="27862" xr:uid="{00000000-0005-0000-0000-0000C6700000}"/>
    <cellStyle name="常规 2 15 5 2 2 11 2" xfId="27863" xr:uid="{00000000-0005-0000-0000-0000C7700000}"/>
    <cellStyle name="常规 2 15 5 2 2 12" xfId="27864" xr:uid="{00000000-0005-0000-0000-0000C8700000}"/>
    <cellStyle name="常规 2 15 5 2 2 12 2" xfId="27865" xr:uid="{00000000-0005-0000-0000-0000C9700000}"/>
    <cellStyle name="常规 2 15 5 2 2 13" xfId="27866" xr:uid="{00000000-0005-0000-0000-0000CA700000}"/>
    <cellStyle name="常规 2 15 5 2 2 14" xfId="27867" xr:uid="{00000000-0005-0000-0000-0000CB700000}"/>
    <cellStyle name="常规 2 15 5 2 2 2" xfId="27868" xr:uid="{00000000-0005-0000-0000-0000CC700000}"/>
    <cellStyle name="常规 2 15 5 2 2 2 2" xfId="27869" xr:uid="{00000000-0005-0000-0000-0000CD700000}"/>
    <cellStyle name="常规 2 15 5 2 2 2 2 2" xfId="27870" xr:uid="{00000000-0005-0000-0000-0000CE700000}"/>
    <cellStyle name="常规 2 15 5 2 2 2 3" xfId="27871" xr:uid="{00000000-0005-0000-0000-0000CF700000}"/>
    <cellStyle name="常规 2 15 5 2 2 2 3 2" xfId="27872" xr:uid="{00000000-0005-0000-0000-0000D0700000}"/>
    <cellStyle name="常规 2 15 5 2 2 2 4" xfId="27873" xr:uid="{00000000-0005-0000-0000-0000D1700000}"/>
    <cellStyle name="常规 2 15 5 2 2 2 5" xfId="27874" xr:uid="{00000000-0005-0000-0000-0000D2700000}"/>
    <cellStyle name="常规 2 15 5 2 2 3" xfId="27875" xr:uid="{00000000-0005-0000-0000-0000D3700000}"/>
    <cellStyle name="常规 2 15 5 2 2 3 2" xfId="27876" xr:uid="{00000000-0005-0000-0000-0000D4700000}"/>
    <cellStyle name="常规 2 15 5 2 2 3 2 2" xfId="27877" xr:uid="{00000000-0005-0000-0000-0000D5700000}"/>
    <cellStyle name="常规 2 15 5 2 2 3 3" xfId="27878" xr:uid="{00000000-0005-0000-0000-0000D6700000}"/>
    <cellStyle name="常规 2 15 5 2 2 3 3 2" xfId="27879" xr:uid="{00000000-0005-0000-0000-0000D7700000}"/>
    <cellStyle name="常规 2 15 5 2 2 3 4" xfId="27880" xr:uid="{00000000-0005-0000-0000-0000D8700000}"/>
    <cellStyle name="常规 2 15 5 2 2 3 5" xfId="27881" xr:uid="{00000000-0005-0000-0000-0000D9700000}"/>
    <cellStyle name="常规 2 15 5 2 2 4" xfId="27882" xr:uid="{00000000-0005-0000-0000-0000DA700000}"/>
    <cellStyle name="常规 2 15 5 2 2 4 2" xfId="27883" xr:uid="{00000000-0005-0000-0000-0000DB700000}"/>
    <cellStyle name="常规 2 15 5 2 2 4 2 2" xfId="27884" xr:uid="{00000000-0005-0000-0000-0000DC700000}"/>
    <cellStyle name="常规 2 15 5 2 2 4 3" xfId="27885" xr:uid="{00000000-0005-0000-0000-0000DD700000}"/>
    <cellStyle name="常规 2 15 5 2 2 4 3 2" xfId="27886" xr:uid="{00000000-0005-0000-0000-0000DE700000}"/>
    <cellStyle name="常规 2 15 5 2 2 4 4" xfId="27887" xr:uid="{00000000-0005-0000-0000-0000DF700000}"/>
    <cellStyle name="常规 2 15 5 2 2 4 5" xfId="27888" xr:uid="{00000000-0005-0000-0000-0000E0700000}"/>
    <cellStyle name="常规 2 15 5 2 2 5" xfId="27889" xr:uid="{00000000-0005-0000-0000-0000E1700000}"/>
    <cellStyle name="常规 2 15 5 2 2 5 2" xfId="27890" xr:uid="{00000000-0005-0000-0000-0000E2700000}"/>
    <cellStyle name="常规 2 15 5 2 2 6" xfId="27891" xr:uid="{00000000-0005-0000-0000-0000E3700000}"/>
    <cellStyle name="常规 2 15 5 2 2 6 2" xfId="27892" xr:uid="{00000000-0005-0000-0000-0000E4700000}"/>
    <cellStyle name="常规 2 15 5 2 2 7" xfId="27893" xr:uid="{00000000-0005-0000-0000-0000E5700000}"/>
    <cellStyle name="常规 2 15 5 2 2 7 2" xfId="27894" xr:uid="{00000000-0005-0000-0000-0000E6700000}"/>
    <cellStyle name="常规 2 15 5 2 2 8" xfId="27895" xr:uid="{00000000-0005-0000-0000-0000E7700000}"/>
    <cellStyle name="常规 2 15 5 2 2 8 2" xfId="27896" xr:uid="{00000000-0005-0000-0000-0000E8700000}"/>
    <cellStyle name="常规 2 15 5 2 2 9" xfId="27897" xr:uid="{00000000-0005-0000-0000-0000E9700000}"/>
    <cellStyle name="常规 2 15 5 2 2 9 2" xfId="27898" xr:uid="{00000000-0005-0000-0000-0000EA700000}"/>
    <cellStyle name="常规 2 15 5 2 3" xfId="27899" xr:uid="{00000000-0005-0000-0000-0000EB700000}"/>
    <cellStyle name="常规 2 15 5 2 3 2" xfId="27900" xr:uid="{00000000-0005-0000-0000-0000EC700000}"/>
    <cellStyle name="常规 2 15 5 2 3 2 2" xfId="27901" xr:uid="{00000000-0005-0000-0000-0000ED700000}"/>
    <cellStyle name="常规 2 15 5 2 3 3" xfId="27902" xr:uid="{00000000-0005-0000-0000-0000EE700000}"/>
    <cellStyle name="常规 2 15 5 2 3 3 2" xfId="27903" xr:uid="{00000000-0005-0000-0000-0000EF700000}"/>
    <cellStyle name="常规 2 15 5 2 3 4" xfId="27904" xr:uid="{00000000-0005-0000-0000-0000F0700000}"/>
    <cellStyle name="常规 2 15 5 2 3 5" xfId="27905" xr:uid="{00000000-0005-0000-0000-0000F1700000}"/>
    <cellStyle name="常规 2 15 5 2 4" xfId="27906" xr:uid="{00000000-0005-0000-0000-0000F2700000}"/>
    <cellStyle name="常规 2 15 5 2 4 2" xfId="27907" xr:uid="{00000000-0005-0000-0000-0000F3700000}"/>
    <cellStyle name="常规 2 15 5 2 4 2 2" xfId="27908" xr:uid="{00000000-0005-0000-0000-0000F4700000}"/>
    <cellStyle name="常规 2 15 5 2 4 3" xfId="27909" xr:uid="{00000000-0005-0000-0000-0000F5700000}"/>
    <cellStyle name="常规 2 15 5 2 4 3 2" xfId="27910" xr:uid="{00000000-0005-0000-0000-0000F6700000}"/>
    <cellStyle name="常规 2 15 5 2 4 4" xfId="27911" xr:uid="{00000000-0005-0000-0000-0000F7700000}"/>
    <cellStyle name="常规 2 15 5 2 4 5" xfId="27912" xr:uid="{00000000-0005-0000-0000-0000F8700000}"/>
    <cellStyle name="常规 2 15 5 3" xfId="27913" xr:uid="{00000000-0005-0000-0000-0000F9700000}"/>
    <cellStyle name="常规 2 15 5 4" xfId="27914" xr:uid="{00000000-0005-0000-0000-0000FA700000}"/>
    <cellStyle name="常规 2 15 5 5" xfId="27915" xr:uid="{00000000-0005-0000-0000-0000FB700000}"/>
    <cellStyle name="常规 2 15 5 5 2" xfId="27916" xr:uid="{00000000-0005-0000-0000-0000FC700000}"/>
    <cellStyle name="常规 2 15 5 5 2 2" xfId="27917" xr:uid="{00000000-0005-0000-0000-0000FD700000}"/>
    <cellStyle name="常规 2 15 5 5 2 2 2" xfId="27918" xr:uid="{00000000-0005-0000-0000-0000FE700000}"/>
    <cellStyle name="常规 2 15 5 5 2 3" xfId="27919" xr:uid="{00000000-0005-0000-0000-0000FF700000}"/>
    <cellStyle name="常规 2 15 5 5 2 3 2" xfId="27920" xr:uid="{00000000-0005-0000-0000-000000710000}"/>
    <cellStyle name="常规 2 15 5 5 2 4" xfId="27921" xr:uid="{00000000-0005-0000-0000-000001710000}"/>
    <cellStyle name="常规 2 15 5 5 2 5" xfId="27922" xr:uid="{00000000-0005-0000-0000-000002710000}"/>
    <cellStyle name="常规 2 15 5 5 3" xfId="27923" xr:uid="{00000000-0005-0000-0000-000003710000}"/>
    <cellStyle name="常规 2 15 5 5 3 2" xfId="27924" xr:uid="{00000000-0005-0000-0000-000004710000}"/>
    <cellStyle name="常规 2 15 5 5 3 2 2" xfId="27925" xr:uid="{00000000-0005-0000-0000-000005710000}"/>
    <cellStyle name="常规 2 15 5 5 3 3" xfId="27926" xr:uid="{00000000-0005-0000-0000-000006710000}"/>
    <cellStyle name="常规 2 15 5 5 3 3 2" xfId="27927" xr:uid="{00000000-0005-0000-0000-000007710000}"/>
    <cellStyle name="常规 2 15 5 5 3 4" xfId="27928" xr:uid="{00000000-0005-0000-0000-000008710000}"/>
    <cellStyle name="常规 2 15 5 5 3 5" xfId="27929" xr:uid="{00000000-0005-0000-0000-000009710000}"/>
    <cellStyle name="常规 2 15 5 5 4" xfId="27930" xr:uid="{00000000-0005-0000-0000-00000A710000}"/>
    <cellStyle name="常规 2 15 5 5 5" xfId="27931" xr:uid="{00000000-0005-0000-0000-00000B710000}"/>
    <cellStyle name="常规 2 15 5 5 6" xfId="27932" xr:uid="{00000000-0005-0000-0000-00000C710000}"/>
    <cellStyle name="常规 2 15 5 5 7" xfId="27933" xr:uid="{00000000-0005-0000-0000-00000D710000}"/>
    <cellStyle name="常规 2 15 5 6" xfId="27934" xr:uid="{00000000-0005-0000-0000-00000E710000}"/>
    <cellStyle name="常规 2 15 5 6 2" xfId="27935" xr:uid="{00000000-0005-0000-0000-00000F710000}"/>
    <cellStyle name="常规 2 15 5 6 3" xfId="27936" xr:uid="{00000000-0005-0000-0000-000010710000}"/>
    <cellStyle name="常规 2 15 5 6 4" xfId="27937" xr:uid="{00000000-0005-0000-0000-000011710000}"/>
    <cellStyle name="常规 2 15 5 6 5" xfId="27938" xr:uid="{00000000-0005-0000-0000-000012710000}"/>
    <cellStyle name="常规 2 15 5 6 6" xfId="27939" xr:uid="{00000000-0005-0000-0000-000013710000}"/>
    <cellStyle name="常规 2 15 5 6 7" xfId="27940" xr:uid="{00000000-0005-0000-0000-000014710000}"/>
    <cellStyle name="常规 2 15 5 7" xfId="27941" xr:uid="{00000000-0005-0000-0000-000015710000}"/>
    <cellStyle name="常规 2 15 5 8" xfId="27942" xr:uid="{00000000-0005-0000-0000-000016710000}"/>
    <cellStyle name="常规 2 15 5 8 2" xfId="27943" xr:uid="{00000000-0005-0000-0000-000017710000}"/>
    <cellStyle name="常规 2 15 5 9" xfId="27944" xr:uid="{00000000-0005-0000-0000-000018710000}"/>
    <cellStyle name="常规 2 15 5 9 2" xfId="27945" xr:uid="{00000000-0005-0000-0000-000019710000}"/>
    <cellStyle name="常规 2 15 6" xfId="27946" xr:uid="{00000000-0005-0000-0000-00001A710000}"/>
    <cellStyle name="常规 2 15 6 10" xfId="27947" xr:uid="{00000000-0005-0000-0000-00001B710000}"/>
    <cellStyle name="常规 2 15 6 10 2" xfId="27948" xr:uid="{00000000-0005-0000-0000-00001C710000}"/>
    <cellStyle name="常规 2 15 6 2" xfId="27949" xr:uid="{00000000-0005-0000-0000-00001D710000}"/>
    <cellStyle name="常规 2 15 6 3" xfId="27950" xr:uid="{00000000-0005-0000-0000-00001E710000}"/>
    <cellStyle name="常规 2 15 6 4" xfId="27951" xr:uid="{00000000-0005-0000-0000-00001F710000}"/>
    <cellStyle name="常规 2 15 6 5" xfId="27952" xr:uid="{00000000-0005-0000-0000-000020710000}"/>
    <cellStyle name="常规 2 15 6 6" xfId="27953" xr:uid="{00000000-0005-0000-0000-000021710000}"/>
    <cellStyle name="常规 2 15 6 6 2" xfId="27954" xr:uid="{00000000-0005-0000-0000-000022710000}"/>
    <cellStyle name="常规 2 15 6 7" xfId="27955" xr:uid="{00000000-0005-0000-0000-000023710000}"/>
    <cellStyle name="常规 2 15 6 7 2" xfId="27956" xr:uid="{00000000-0005-0000-0000-000024710000}"/>
    <cellStyle name="常规 2 15 6 8" xfId="27957" xr:uid="{00000000-0005-0000-0000-000025710000}"/>
    <cellStyle name="常规 2 15 6 8 2" xfId="27958" xr:uid="{00000000-0005-0000-0000-000026710000}"/>
    <cellStyle name="常规 2 15 6 9" xfId="27959" xr:uid="{00000000-0005-0000-0000-000027710000}"/>
    <cellStyle name="常规 2 15 6 9 2" xfId="27960" xr:uid="{00000000-0005-0000-0000-000028710000}"/>
    <cellStyle name="常规 2 15 7" xfId="27961" xr:uid="{00000000-0005-0000-0000-000029710000}"/>
    <cellStyle name="常规 2 15 7 10" xfId="27962" xr:uid="{00000000-0005-0000-0000-00002A710000}"/>
    <cellStyle name="常规 2 15 7 10 2" xfId="27963" xr:uid="{00000000-0005-0000-0000-00002B710000}"/>
    <cellStyle name="常规 2 15 7 10 2 2" xfId="27964" xr:uid="{00000000-0005-0000-0000-00002C710000}"/>
    <cellStyle name="常规 2 15 7 10 3" xfId="27965" xr:uid="{00000000-0005-0000-0000-00002D710000}"/>
    <cellStyle name="常规 2 15 7 10 3 2" xfId="27966" xr:uid="{00000000-0005-0000-0000-00002E710000}"/>
    <cellStyle name="常规 2 15 7 10 4" xfId="27967" xr:uid="{00000000-0005-0000-0000-00002F710000}"/>
    <cellStyle name="常规 2 15 7 10 4 2" xfId="27968" xr:uid="{00000000-0005-0000-0000-000030710000}"/>
    <cellStyle name="常规 2 15 7 10 5" xfId="27969" xr:uid="{00000000-0005-0000-0000-000031710000}"/>
    <cellStyle name="常规 2 15 7 10 5 2" xfId="27970" xr:uid="{00000000-0005-0000-0000-000032710000}"/>
    <cellStyle name="常规 2 15 7 10 6" xfId="27971" xr:uid="{00000000-0005-0000-0000-000033710000}"/>
    <cellStyle name="常规 2 15 7 10 6 2" xfId="27972" xr:uid="{00000000-0005-0000-0000-000034710000}"/>
    <cellStyle name="常规 2 15 7 2" xfId="27973" xr:uid="{00000000-0005-0000-0000-000035710000}"/>
    <cellStyle name="常规 2 15 7 2 10" xfId="27974" xr:uid="{00000000-0005-0000-0000-000036710000}"/>
    <cellStyle name="常规 2 15 7 2 10 2" xfId="27975" xr:uid="{00000000-0005-0000-0000-000037710000}"/>
    <cellStyle name="常规 2 15 7 2 2" xfId="27976" xr:uid="{00000000-0005-0000-0000-000038710000}"/>
    <cellStyle name="常规 2 15 7 2 3" xfId="27977" xr:uid="{00000000-0005-0000-0000-000039710000}"/>
    <cellStyle name="常规 2 15 7 2 4" xfId="27978" xr:uid="{00000000-0005-0000-0000-00003A710000}"/>
    <cellStyle name="常规 2 15 7 2 5" xfId="27979" xr:uid="{00000000-0005-0000-0000-00003B710000}"/>
    <cellStyle name="常规 2 15 7 2 6" xfId="27980" xr:uid="{00000000-0005-0000-0000-00003C710000}"/>
    <cellStyle name="常规 2 15 7 2 6 2" xfId="27981" xr:uid="{00000000-0005-0000-0000-00003D710000}"/>
    <cellStyle name="常规 2 15 7 2 7" xfId="27982" xr:uid="{00000000-0005-0000-0000-00003E710000}"/>
    <cellStyle name="常规 2 15 7 2 7 2" xfId="27983" xr:uid="{00000000-0005-0000-0000-00003F710000}"/>
    <cellStyle name="常规 2 15 7 2 8" xfId="27984" xr:uid="{00000000-0005-0000-0000-000040710000}"/>
    <cellStyle name="常规 2 15 7 2 8 2" xfId="27985" xr:uid="{00000000-0005-0000-0000-000041710000}"/>
    <cellStyle name="常规 2 15 7 2 9" xfId="27986" xr:uid="{00000000-0005-0000-0000-000042710000}"/>
    <cellStyle name="常规 2 15 7 2 9 2" xfId="27987" xr:uid="{00000000-0005-0000-0000-000043710000}"/>
    <cellStyle name="常规 2 15 7 3" xfId="27988" xr:uid="{00000000-0005-0000-0000-000044710000}"/>
    <cellStyle name="常规 2 15 7 3 2" xfId="27989" xr:uid="{00000000-0005-0000-0000-000045710000}"/>
    <cellStyle name="常规 2 15 7 3 3" xfId="27990" xr:uid="{00000000-0005-0000-0000-000046710000}"/>
    <cellStyle name="常规 2 15 7 3 4" xfId="27991" xr:uid="{00000000-0005-0000-0000-000047710000}"/>
    <cellStyle name="常规 2 15 7 3 4 2" xfId="27992" xr:uid="{00000000-0005-0000-0000-000048710000}"/>
    <cellStyle name="常规 2 15 7 3 5" xfId="27993" xr:uid="{00000000-0005-0000-0000-000049710000}"/>
    <cellStyle name="常规 2 15 7 3 5 2" xfId="27994" xr:uid="{00000000-0005-0000-0000-00004A710000}"/>
    <cellStyle name="常规 2 15 7 3 6" xfId="27995" xr:uid="{00000000-0005-0000-0000-00004B710000}"/>
    <cellStyle name="常规 2 15 7 3 6 2" xfId="27996" xr:uid="{00000000-0005-0000-0000-00004C710000}"/>
    <cellStyle name="常规 2 15 7 3 7" xfId="27997" xr:uid="{00000000-0005-0000-0000-00004D710000}"/>
    <cellStyle name="常规 2 15 7 3 7 2" xfId="27998" xr:uid="{00000000-0005-0000-0000-00004E710000}"/>
    <cellStyle name="常规 2 15 7 3 8" xfId="27999" xr:uid="{00000000-0005-0000-0000-00004F710000}"/>
    <cellStyle name="常规 2 15 7 3 8 2" xfId="28000" xr:uid="{00000000-0005-0000-0000-000050710000}"/>
    <cellStyle name="常规 2 15 7 4" xfId="28001" xr:uid="{00000000-0005-0000-0000-000051710000}"/>
    <cellStyle name="常规 2 15 7 4 2" xfId="28002" xr:uid="{00000000-0005-0000-0000-000052710000}"/>
    <cellStyle name="常规 2 15 7 4 3" xfId="28003" xr:uid="{00000000-0005-0000-0000-000053710000}"/>
    <cellStyle name="常规 2 15 7 4 3 2" xfId="28004" xr:uid="{00000000-0005-0000-0000-000054710000}"/>
    <cellStyle name="常规 2 15 7 4 4" xfId="28005" xr:uid="{00000000-0005-0000-0000-000055710000}"/>
    <cellStyle name="常规 2 15 7 4 4 2" xfId="28006" xr:uid="{00000000-0005-0000-0000-000056710000}"/>
    <cellStyle name="常规 2 15 7 4 5" xfId="28007" xr:uid="{00000000-0005-0000-0000-000057710000}"/>
    <cellStyle name="常规 2 15 7 4 5 2" xfId="28008" xr:uid="{00000000-0005-0000-0000-000058710000}"/>
    <cellStyle name="常规 2 15 7 4 6" xfId="28009" xr:uid="{00000000-0005-0000-0000-000059710000}"/>
    <cellStyle name="常规 2 15 7 4 6 2" xfId="28010" xr:uid="{00000000-0005-0000-0000-00005A710000}"/>
    <cellStyle name="常规 2 15 7 4 7" xfId="28011" xr:uid="{00000000-0005-0000-0000-00005B710000}"/>
    <cellStyle name="常规 2 15 7 4 7 2" xfId="28012" xr:uid="{00000000-0005-0000-0000-00005C710000}"/>
    <cellStyle name="常规 2 15 7 5" xfId="28013" xr:uid="{00000000-0005-0000-0000-00005D710000}"/>
    <cellStyle name="常规 2 15 7 5 2" xfId="28014" xr:uid="{00000000-0005-0000-0000-00005E710000}"/>
    <cellStyle name="常规 2 15 7 5 2 2" xfId="28015" xr:uid="{00000000-0005-0000-0000-00005F710000}"/>
    <cellStyle name="常规 2 15 7 5 3" xfId="28016" xr:uid="{00000000-0005-0000-0000-000060710000}"/>
    <cellStyle name="常规 2 15 7 5 3 2" xfId="28017" xr:uid="{00000000-0005-0000-0000-000061710000}"/>
    <cellStyle name="常规 2 15 7 5 4" xfId="28018" xr:uid="{00000000-0005-0000-0000-000062710000}"/>
    <cellStyle name="常规 2 15 7 5 4 2" xfId="28019" xr:uid="{00000000-0005-0000-0000-000063710000}"/>
    <cellStyle name="常规 2 15 7 5 5" xfId="28020" xr:uid="{00000000-0005-0000-0000-000064710000}"/>
    <cellStyle name="常规 2 15 7 5 5 2" xfId="28021" xr:uid="{00000000-0005-0000-0000-000065710000}"/>
    <cellStyle name="常规 2 15 7 5 6" xfId="28022" xr:uid="{00000000-0005-0000-0000-000066710000}"/>
    <cellStyle name="常规 2 15 7 5 6 2" xfId="28023" xr:uid="{00000000-0005-0000-0000-000067710000}"/>
    <cellStyle name="常规 2 15 7 6" xfId="28024" xr:uid="{00000000-0005-0000-0000-000068710000}"/>
    <cellStyle name="常规 2 15 7 6 2" xfId="28025" xr:uid="{00000000-0005-0000-0000-000069710000}"/>
    <cellStyle name="常规 2 15 7 6 2 2" xfId="28026" xr:uid="{00000000-0005-0000-0000-00006A710000}"/>
    <cellStyle name="常规 2 15 7 6 3" xfId="28027" xr:uid="{00000000-0005-0000-0000-00006B710000}"/>
    <cellStyle name="常规 2 15 7 6 3 2" xfId="28028" xr:uid="{00000000-0005-0000-0000-00006C710000}"/>
    <cellStyle name="常规 2 15 7 6 4" xfId="28029" xr:uid="{00000000-0005-0000-0000-00006D710000}"/>
    <cellStyle name="常规 2 15 7 6 4 2" xfId="28030" xr:uid="{00000000-0005-0000-0000-00006E710000}"/>
    <cellStyle name="常规 2 15 7 6 5" xfId="28031" xr:uid="{00000000-0005-0000-0000-00006F710000}"/>
    <cellStyle name="常规 2 15 7 6 5 2" xfId="28032" xr:uid="{00000000-0005-0000-0000-000070710000}"/>
    <cellStyle name="常规 2 15 7 6 6" xfId="28033" xr:uid="{00000000-0005-0000-0000-000071710000}"/>
    <cellStyle name="常规 2 15 7 6 6 2" xfId="28034" xr:uid="{00000000-0005-0000-0000-000072710000}"/>
    <cellStyle name="常规 2 15 7 7" xfId="28035" xr:uid="{00000000-0005-0000-0000-000073710000}"/>
    <cellStyle name="常规 2 15 7 7 2" xfId="28036" xr:uid="{00000000-0005-0000-0000-000074710000}"/>
    <cellStyle name="常规 2 15 7 7 2 2" xfId="28037" xr:uid="{00000000-0005-0000-0000-000075710000}"/>
    <cellStyle name="常规 2 15 7 7 3" xfId="28038" xr:uid="{00000000-0005-0000-0000-000076710000}"/>
    <cellStyle name="常规 2 15 7 7 3 2" xfId="28039" xr:uid="{00000000-0005-0000-0000-000077710000}"/>
    <cellStyle name="常规 2 15 7 7 4" xfId="28040" xr:uid="{00000000-0005-0000-0000-000078710000}"/>
    <cellStyle name="常规 2 15 7 7 4 2" xfId="28041" xr:uid="{00000000-0005-0000-0000-000079710000}"/>
    <cellStyle name="常规 2 15 7 7 5" xfId="28042" xr:uid="{00000000-0005-0000-0000-00007A710000}"/>
    <cellStyle name="常规 2 15 7 7 5 2" xfId="28043" xr:uid="{00000000-0005-0000-0000-00007B710000}"/>
    <cellStyle name="常规 2 15 7 7 6" xfId="28044" xr:uid="{00000000-0005-0000-0000-00007C710000}"/>
    <cellStyle name="常规 2 15 7 7 6 2" xfId="28045" xr:uid="{00000000-0005-0000-0000-00007D710000}"/>
    <cellStyle name="常规 2 15 7 8" xfId="28046" xr:uid="{00000000-0005-0000-0000-00007E710000}"/>
    <cellStyle name="常规 2 15 7 8 2" xfId="28047" xr:uid="{00000000-0005-0000-0000-00007F710000}"/>
    <cellStyle name="常规 2 15 7 8 2 2" xfId="28048" xr:uid="{00000000-0005-0000-0000-000080710000}"/>
    <cellStyle name="常规 2 15 7 8 3" xfId="28049" xr:uid="{00000000-0005-0000-0000-000081710000}"/>
    <cellStyle name="常规 2 15 7 8 3 2" xfId="28050" xr:uid="{00000000-0005-0000-0000-000082710000}"/>
    <cellStyle name="常规 2 15 7 8 4" xfId="28051" xr:uid="{00000000-0005-0000-0000-000083710000}"/>
    <cellStyle name="常规 2 15 7 8 4 2" xfId="28052" xr:uid="{00000000-0005-0000-0000-000084710000}"/>
    <cellStyle name="常规 2 15 7 8 5" xfId="28053" xr:uid="{00000000-0005-0000-0000-000085710000}"/>
    <cellStyle name="常规 2 15 7 8 5 2" xfId="28054" xr:uid="{00000000-0005-0000-0000-000086710000}"/>
    <cellStyle name="常规 2 15 7 8 6" xfId="28055" xr:uid="{00000000-0005-0000-0000-000087710000}"/>
    <cellStyle name="常规 2 15 7 8 6 2" xfId="28056" xr:uid="{00000000-0005-0000-0000-000088710000}"/>
    <cellStyle name="常规 2 15 7 9" xfId="28057" xr:uid="{00000000-0005-0000-0000-000089710000}"/>
    <cellStyle name="常规 2 15 7 9 2" xfId="28058" xr:uid="{00000000-0005-0000-0000-00008A710000}"/>
    <cellStyle name="常规 2 15 7 9 2 2" xfId="28059" xr:uid="{00000000-0005-0000-0000-00008B710000}"/>
    <cellStyle name="常规 2 15 7 9 3" xfId="28060" xr:uid="{00000000-0005-0000-0000-00008C710000}"/>
    <cellStyle name="常规 2 15 7 9 3 2" xfId="28061" xr:uid="{00000000-0005-0000-0000-00008D710000}"/>
    <cellStyle name="常规 2 15 7 9 4" xfId="28062" xr:uid="{00000000-0005-0000-0000-00008E710000}"/>
    <cellStyle name="常规 2 15 7 9 4 2" xfId="28063" xr:uid="{00000000-0005-0000-0000-00008F710000}"/>
    <cellStyle name="常规 2 15 7 9 5" xfId="28064" xr:uid="{00000000-0005-0000-0000-000090710000}"/>
    <cellStyle name="常规 2 15 7 9 5 2" xfId="28065" xr:uid="{00000000-0005-0000-0000-000091710000}"/>
    <cellStyle name="常规 2 15 7 9 6" xfId="28066" xr:uid="{00000000-0005-0000-0000-000092710000}"/>
    <cellStyle name="常规 2 15 7 9 6 2" xfId="28067" xr:uid="{00000000-0005-0000-0000-000093710000}"/>
    <cellStyle name="常规 2 15 8" xfId="28068" xr:uid="{00000000-0005-0000-0000-000094710000}"/>
    <cellStyle name="常规 2 15 8 2" xfId="28069" xr:uid="{00000000-0005-0000-0000-000095710000}"/>
    <cellStyle name="常规 2 15 8 2 2" xfId="28070" xr:uid="{00000000-0005-0000-0000-000096710000}"/>
    <cellStyle name="常规 2 15 8 2 2 2" xfId="28071" xr:uid="{00000000-0005-0000-0000-000097710000}"/>
    <cellStyle name="常规 2 15 8 2 3" xfId="28072" xr:uid="{00000000-0005-0000-0000-000098710000}"/>
    <cellStyle name="常规 2 15 8 2 3 2" xfId="28073" xr:uid="{00000000-0005-0000-0000-000099710000}"/>
    <cellStyle name="常规 2 15 8 2 4" xfId="28074" xr:uid="{00000000-0005-0000-0000-00009A710000}"/>
    <cellStyle name="常规 2 15 8 2 4 2" xfId="28075" xr:uid="{00000000-0005-0000-0000-00009B710000}"/>
    <cellStyle name="常规 2 15 8 2 5" xfId="28076" xr:uid="{00000000-0005-0000-0000-00009C710000}"/>
    <cellStyle name="常规 2 15 8 2 5 2" xfId="28077" xr:uid="{00000000-0005-0000-0000-00009D710000}"/>
    <cellStyle name="常规 2 15 8 2 6" xfId="28078" xr:uid="{00000000-0005-0000-0000-00009E710000}"/>
    <cellStyle name="常规 2 15 8 2 6 2" xfId="28079" xr:uid="{00000000-0005-0000-0000-00009F710000}"/>
    <cellStyle name="常规 2 15 8 3" xfId="28080" xr:uid="{00000000-0005-0000-0000-0000A0710000}"/>
    <cellStyle name="常规 2 15 8 3 2" xfId="28081" xr:uid="{00000000-0005-0000-0000-0000A1710000}"/>
    <cellStyle name="常规 2 15 8 3 2 2" xfId="28082" xr:uid="{00000000-0005-0000-0000-0000A2710000}"/>
    <cellStyle name="常规 2 15 8 3 3" xfId="28083" xr:uid="{00000000-0005-0000-0000-0000A3710000}"/>
    <cellStyle name="常规 2 15 8 3 3 2" xfId="28084" xr:uid="{00000000-0005-0000-0000-0000A4710000}"/>
    <cellStyle name="常规 2 15 8 3 4" xfId="28085" xr:uid="{00000000-0005-0000-0000-0000A5710000}"/>
    <cellStyle name="常规 2 15 8 3 4 2" xfId="28086" xr:uid="{00000000-0005-0000-0000-0000A6710000}"/>
    <cellStyle name="常规 2 15 8 3 5" xfId="28087" xr:uid="{00000000-0005-0000-0000-0000A7710000}"/>
    <cellStyle name="常规 2 15 8 3 5 2" xfId="28088" xr:uid="{00000000-0005-0000-0000-0000A8710000}"/>
    <cellStyle name="常规 2 15 8 3 6" xfId="28089" xr:uid="{00000000-0005-0000-0000-0000A9710000}"/>
    <cellStyle name="常规 2 15 8 3 6 2" xfId="28090" xr:uid="{00000000-0005-0000-0000-0000AA710000}"/>
    <cellStyle name="常规 2 15 8 4" xfId="28091" xr:uid="{00000000-0005-0000-0000-0000AB710000}"/>
    <cellStyle name="常规 2 15 8 4 2" xfId="28092" xr:uid="{00000000-0005-0000-0000-0000AC710000}"/>
    <cellStyle name="常规 2 15 8 4 2 2" xfId="28093" xr:uid="{00000000-0005-0000-0000-0000AD710000}"/>
    <cellStyle name="常规 2 15 8 4 3" xfId="28094" xr:uid="{00000000-0005-0000-0000-0000AE710000}"/>
    <cellStyle name="常规 2 15 8 4 3 2" xfId="28095" xr:uid="{00000000-0005-0000-0000-0000AF710000}"/>
    <cellStyle name="常规 2 15 8 4 4" xfId="28096" xr:uid="{00000000-0005-0000-0000-0000B0710000}"/>
    <cellStyle name="常规 2 15 8 4 4 2" xfId="28097" xr:uid="{00000000-0005-0000-0000-0000B1710000}"/>
    <cellStyle name="常规 2 15 8 4 5" xfId="28098" xr:uid="{00000000-0005-0000-0000-0000B2710000}"/>
    <cellStyle name="常规 2 15 8 4 5 2" xfId="28099" xr:uid="{00000000-0005-0000-0000-0000B3710000}"/>
    <cellStyle name="常规 2 15 8 4 6" xfId="28100" xr:uid="{00000000-0005-0000-0000-0000B4710000}"/>
    <cellStyle name="常规 2 15 8 4 6 2" xfId="28101" xr:uid="{00000000-0005-0000-0000-0000B5710000}"/>
    <cellStyle name="常规 2 15 8 5" xfId="28102" xr:uid="{00000000-0005-0000-0000-0000B6710000}"/>
    <cellStyle name="常规 2 15 8 5 2" xfId="28103" xr:uid="{00000000-0005-0000-0000-0000B7710000}"/>
    <cellStyle name="常规 2 15 8 5 2 2" xfId="28104" xr:uid="{00000000-0005-0000-0000-0000B8710000}"/>
    <cellStyle name="常规 2 15 8 5 3" xfId="28105" xr:uid="{00000000-0005-0000-0000-0000B9710000}"/>
    <cellStyle name="常规 2 15 8 5 3 2" xfId="28106" xr:uid="{00000000-0005-0000-0000-0000BA710000}"/>
    <cellStyle name="常规 2 15 8 5 4" xfId="28107" xr:uid="{00000000-0005-0000-0000-0000BB710000}"/>
    <cellStyle name="常规 2 15 8 5 4 2" xfId="28108" xr:uid="{00000000-0005-0000-0000-0000BC710000}"/>
    <cellStyle name="常规 2 15 8 5 5" xfId="28109" xr:uid="{00000000-0005-0000-0000-0000BD710000}"/>
    <cellStyle name="常规 2 15 8 5 5 2" xfId="28110" xr:uid="{00000000-0005-0000-0000-0000BE710000}"/>
    <cellStyle name="常规 2 15 8 5 6" xfId="28111" xr:uid="{00000000-0005-0000-0000-0000BF710000}"/>
    <cellStyle name="常规 2 15 8 5 6 2" xfId="28112" xr:uid="{00000000-0005-0000-0000-0000C0710000}"/>
    <cellStyle name="常规 2 15 8 6" xfId="28113" xr:uid="{00000000-0005-0000-0000-0000C1710000}"/>
    <cellStyle name="常规 2 15 8 6 2" xfId="28114" xr:uid="{00000000-0005-0000-0000-0000C2710000}"/>
    <cellStyle name="常规 2 15 8 6 2 2" xfId="28115" xr:uid="{00000000-0005-0000-0000-0000C3710000}"/>
    <cellStyle name="常规 2 15 8 6 3" xfId="28116" xr:uid="{00000000-0005-0000-0000-0000C4710000}"/>
    <cellStyle name="常规 2 15 8 6 3 2" xfId="28117" xr:uid="{00000000-0005-0000-0000-0000C5710000}"/>
    <cellStyle name="常规 2 15 8 6 4" xfId="28118" xr:uid="{00000000-0005-0000-0000-0000C6710000}"/>
    <cellStyle name="常规 2 15 8 6 4 2" xfId="28119" xr:uid="{00000000-0005-0000-0000-0000C7710000}"/>
    <cellStyle name="常规 2 15 8 6 5" xfId="28120" xr:uid="{00000000-0005-0000-0000-0000C8710000}"/>
    <cellStyle name="常规 2 15 8 6 5 2" xfId="28121" xr:uid="{00000000-0005-0000-0000-0000C9710000}"/>
    <cellStyle name="常规 2 15 8 6 6" xfId="28122" xr:uid="{00000000-0005-0000-0000-0000CA710000}"/>
    <cellStyle name="常规 2 15 8 6 6 2" xfId="28123" xr:uid="{00000000-0005-0000-0000-0000CB710000}"/>
    <cellStyle name="常规 2 15 8 7" xfId="28124" xr:uid="{00000000-0005-0000-0000-0000CC710000}"/>
    <cellStyle name="常规 2 15 8 7 2" xfId="28125" xr:uid="{00000000-0005-0000-0000-0000CD710000}"/>
    <cellStyle name="常规 2 15 8 7 2 2" xfId="28126" xr:uid="{00000000-0005-0000-0000-0000CE710000}"/>
    <cellStyle name="常规 2 15 8 7 3" xfId="28127" xr:uid="{00000000-0005-0000-0000-0000CF710000}"/>
    <cellStyle name="常规 2 15 8 7 3 2" xfId="28128" xr:uid="{00000000-0005-0000-0000-0000D0710000}"/>
    <cellStyle name="常规 2 15 8 7 4" xfId="28129" xr:uid="{00000000-0005-0000-0000-0000D1710000}"/>
    <cellStyle name="常规 2 15 8 7 4 2" xfId="28130" xr:uid="{00000000-0005-0000-0000-0000D2710000}"/>
    <cellStyle name="常规 2 15 8 7 5" xfId="28131" xr:uid="{00000000-0005-0000-0000-0000D3710000}"/>
    <cellStyle name="常规 2 15 8 7 5 2" xfId="28132" xr:uid="{00000000-0005-0000-0000-0000D4710000}"/>
    <cellStyle name="常规 2 15 8 7 6" xfId="28133" xr:uid="{00000000-0005-0000-0000-0000D5710000}"/>
    <cellStyle name="常规 2 15 8 7 6 2" xfId="28134" xr:uid="{00000000-0005-0000-0000-0000D6710000}"/>
    <cellStyle name="常规 2 15 8 8" xfId="28135" xr:uid="{00000000-0005-0000-0000-0000D7710000}"/>
    <cellStyle name="常规 2 15 8 8 2" xfId="28136" xr:uid="{00000000-0005-0000-0000-0000D8710000}"/>
    <cellStyle name="常规 2 15 8 8 2 2" xfId="28137" xr:uid="{00000000-0005-0000-0000-0000D9710000}"/>
    <cellStyle name="常规 2 15 8 8 3" xfId="28138" xr:uid="{00000000-0005-0000-0000-0000DA710000}"/>
    <cellStyle name="常规 2 15 8 8 3 2" xfId="28139" xr:uid="{00000000-0005-0000-0000-0000DB710000}"/>
    <cellStyle name="常规 2 15 8 8 4" xfId="28140" xr:uid="{00000000-0005-0000-0000-0000DC710000}"/>
    <cellStyle name="常规 2 15 8 8 4 2" xfId="28141" xr:uid="{00000000-0005-0000-0000-0000DD710000}"/>
    <cellStyle name="常规 2 15 8 8 5" xfId="28142" xr:uid="{00000000-0005-0000-0000-0000DE710000}"/>
    <cellStyle name="常规 2 15 8 8 5 2" xfId="28143" xr:uid="{00000000-0005-0000-0000-0000DF710000}"/>
    <cellStyle name="常规 2 15 8 8 6" xfId="28144" xr:uid="{00000000-0005-0000-0000-0000E0710000}"/>
    <cellStyle name="常规 2 15 8 8 6 2" xfId="28145" xr:uid="{00000000-0005-0000-0000-0000E1710000}"/>
    <cellStyle name="常规 2 15 8 9" xfId="28146" xr:uid="{00000000-0005-0000-0000-0000E2710000}"/>
    <cellStyle name="常规 2 15 8 9 2" xfId="28147" xr:uid="{00000000-0005-0000-0000-0000E3710000}"/>
    <cellStyle name="常规 2 15 8 9 2 2" xfId="28148" xr:uid="{00000000-0005-0000-0000-0000E4710000}"/>
    <cellStyle name="常规 2 15 8 9 3" xfId="28149" xr:uid="{00000000-0005-0000-0000-0000E5710000}"/>
    <cellStyle name="常规 2 15 8 9 3 2" xfId="28150" xr:uid="{00000000-0005-0000-0000-0000E6710000}"/>
    <cellStyle name="常规 2 15 8 9 4" xfId="28151" xr:uid="{00000000-0005-0000-0000-0000E7710000}"/>
    <cellStyle name="常规 2 15 8 9 4 2" xfId="28152" xr:uid="{00000000-0005-0000-0000-0000E8710000}"/>
    <cellStyle name="常规 2 15 8 9 5" xfId="28153" xr:uid="{00000000-0005-0000-0000-0000E9710000}"/>
    <cellStyle name="常规 2 15 8 9 5 2" xfId="28154" xr:uid="{00000000-0005-0000-0000-0000EA710000}"/>
    <cellStyle name="常规 2 15 8 9 6" xfId="28155" xr:uid="{00000000-0005-0000-0000-0000EB710000}"/>
    <cellStyle name="常规 2 15 8 9 6 2" xfId="28156" xr:uid="{00000000-0005-0000-0000-0000EC710000}"/>
    <cellStyle name="常规 2 15 9" xfId="28157" xr:uid="{00000000-0005-0000-0000-0000ED710000}"/>
    <cellStyle name="常规 2 15 9 2" xfId="28158" xr:uid="{00000000-0005-0000-0000-0000EE710000}"/>
    <cellStyle name="常规 2 15 9 2 2" xfId="28159" xr:uid="{00000000-0005-0000-0000-0000EF710000}"/>
    <cellStyle name="常规 2 15 9 3" xfId="28160" xr:uid="{00000000-0005-0000-0000-0000F0710000}"/>
    <cellStyle name="常规 2 15 9 3 2" xfId="28161" xr:uid="{00000000-0005-0000-0000-0000F1710000}"/>
    <cellStyle name="常规 2 15 9 4" xfId="28162" xr:uid="{00000000-0005-0000-0000-0000F2710000}"/>
    <cellStyle name="常规 2 15 9 4 2" xfId="28163" xr:uid="{00000000-0005-0000-0000-0000F3710000}"/>
    <cellStyle name="常规 2 15 9 5" xfId="28164" xr:uid="{00000000-0005-0000-0000-0000F4710000}"/>
    <cellStyle name="常规 2 15 9 5 2" xfId="28165" xr:uid="{00000000-0005-0000-0000-0000F5710000}"/>
    <cellStyle name="常规 2 15 9 6" xfId="28166" xr:uid="{00000000-0005-0000-0000-0000F6710000}"/>
    <cellStyle name="常规 2 15 9 6 2" xfId="28167" xr:uid="{00000000-0005-0000-0000-0000F7710000}"/>
    <cellStyle name="常规 2 16" xfId="28168" xr:uid="{00000000-0005-0000-0000-0000F8710000}"/>
    <cellStyle name="常规 2 16 10" xfId="28169" xr:uid="{00000000-0005-0000-0000-0000F9710000}"/>
    <cellStyle name="常规 2 16 10 2" xfId="28170" xr:uid="{00000000-0005-0000-0000-0000FA710000}"/>
    <cellStyle name="常规 2 16 11" xfId="28171" xr:uid="{00000000-0005-0000-0000-0000FB710000}"/>
    <cellStyle name="常规 2 16 11 2" xfId="28172" xr:uid="{00000000-0005-0000-0000-0000FC710000}"/>
    <cellStyle name="常规 2 16 12" xfId="28173" xr:uid="{00000000-0005-0000-0000-0000FD710000}"/>
    <cellStyle name="常规 2 16 12 2" xfId="28174" xr:uid="{00000000-0005-0000-0000-0000FE710000}"/>
    <cellStyle name="常规 2 16 2" xfId="28175" xr:uid="{00000000-0005-0000-0000-0000FF710000}"/>
    <cellStyle name="常规 2 16 2 10" xfId="28176" xr:uid="{00000000-0005-0000-0000-000000720000}"/>
    <cellStyle name="常规 2 16 2 10 2" xfId="28177" xr:uid="{00000000-0005-0000-0000-000001720000}"/>
    <cellStyle name="常规 2 16 2 11" xfId="28178" xr:uid="{00000000-0005-0000-0000-000002720000}"/>
    <cellStyle name="常规 2 16 2 12" xfId="28179" xr:uid="{00000000-0005-0000-0000-000003720000}"/>
    <cellStyle name="常规 2 16 2 2" xfId="28180" xr:uid="{00000000-0005-0000-0000-000004720000}"/>
    <cellStyle name="常规 2 16 2 2 10" xfId="28181" xr:uid="{00000000-0005-0000-0000-000005720000}"/>
    <cellStyle name="常规 2 16 2 2 10 2" xfId="28182" xr:uid="{00000000-0005-0000-0000-000006720000}"/>
    <cellStyle name="常规 2 16 2 2 11" xfId="28183" xr:uid="{00000000-0005-0000-0000-000007720000}"/>
    <cellStyle name="常规 2 16 2 2 11 2" xfId="28184" xr:uid="{00000000-0005-0000-0000-000008720000}"/>
    <cellStyle name="常规 2 16 2 2 12" xfId="28185" xr:uid="{00000000-0005-0000-0000-000009720000}"/>
    <cellStyle name="常规 2 16 2 2 12 2" xfId="28186" xr:uid="{00000000-0005-0000-0000-00000A720000}"/>
    <cellStyle name="常规 2 16 2 2 13" xfId="28187" xr:uid="{00000000-0005-0000-0000-00000B720000}"/>
    <cellStyle name="常规 2 16 2 2 13 2" xfId="28188" xr:uid="{00000000-0005-0000-0000-00000C720000}"/>
    <cellStyle name="常规 2 16 2 2 14" xfId="28189" xr:uid="{00000000-0005-0000-0000-00000D720000}"/>
    <cellStyle name="常规 2 16 2 2 14 2" xfId="28190" xr:uid="{00000000-0005-0000-0000-00000E720000}"/>
    <cellStyle name="常规 2 16 2 2 15" xfId="28191" xr:uid="{00000000-0005-0000-0000-00000F720000}"/>
    <cellStyle name="常规 2 16 2 2 16" xfId="28192" xr:uid="{00000000-0005-0000-0000-000010720000}"/>
    <cellStyle name="常规 2 16 2 2 2" xfId="28193" xr:uid="{00000000-0005-0000-0000-000011720000}"/>
    <cellStyle name="常规 2 16 2 2 2 2" xfId="28194" xr:uid="{00000000-0005-0000-0000-000012720000}"/>
    <cellStyle name="常规 2 16 2 2 2 2 2" xfId="28195" xr:uid="{00000000-0005-0000-0000-000013720000}"/>
    <cellStyle name="常规 2 16 2 2 2 3" xfId="28196" xr:uid="{00000000-0005-0000-0000-000014720000}"/>
    <cellStyle name="常规 2 16 2 2 2 3 2" xfId="28197" xr:uid="{00000000-0005-0000-0000-000015720000}"/>
    <cellStyle name="常规 2 16 2 2 2 4" xfId="28198" xr:uid="{00000000-0005-0000-0000-000016720000}"/>
    <cellStyle name="常规 2 16 2 2 2 5" xfId="28199" xr:uid="{00000000-0005-0000-0000-000017720000}"/>
    <cellStyle name="常规 2 16 2 2 3" xfId="28200" xr:uid="{00000000-0005-0000-0000-000018720000}"/>
    <cellStyle name="常规 2 16 2 2 3 2" xfId="28201" xr:uid="{00000000-0005-0000-0000-000019720000}"/>
    <cellStyle name="常规 2 16 2 2 3 2 2" xfId="28202" xr:uid="{00000000-0005-0000-0000-00001A720000}"/>
    <cellStyle name="常规 2 16 2 2 3 3" xfId="28203" xr:uid="{00000000-0005-0000-0000-00001B720000}"/>
    <cellStyle name="常规 2 16 2 2 3 3 2" xfId="28204" xr:uid="{00000000-0005-0000-0000-00001C720000}"/>
    <cellStyle name="常规 2 16 2 2 3 4" xfId="28205" xr:uid="{00000000-0005-0000-0000-00001D720000}"/>
    <cellStyle name="常规 2 16 2 2 3 5" xfId="28206" xr:uid="{00000000-0005-0000-0000-00001E720000}"/>
    <cellStyle name="常规 2 16 2 2 4" xfId="28207" xr:uid="{00000000-0005-0000-0000-00001F720000}"/>
    <cellStyle name="常规 2 16 2 2 4 2" xfId="28208" xr:uid="{00000000-0005-0000-0000-000020720000}"/>
    <cellStyle name="常规 2 16 2 2 4 2 2" xfId="28209" xr:uid="{00000000-0005-0000-0000-000021720000}"/>
    <cellStyle name="常规 2 16 2 2 4 3" xfId="28210" xr:uid="{00000000-0005-0000-0000-000022720000}"/>
    <cellStyle name="常规 2 16 2 2 4 3 2" xfId="28211" xr:uid="{00000000-0005-0000-0000-000023720000}"/>
    <cellStyle name="常规 2 16 2 2 4 4" xfId="28212" xr:uid="{00000000-0005-0000-0000-000024720000}"/>
    <cellStyle name="常规 2 16 2 2 4 5" xfId="28213" xr:uid="{00000000-0005-0000-0000-000025720000}"/>
    <cellStyle name="常规 2 16 2 2 5" xfId="28214" xr:uid="{00000000-0005-0000-0000-000026720000}"/>
    <cellStyle name="常规 2 16 2 2 5 2" xfId="28215" xr:uid="{00000000-0005-0000-0000-000027720000}"/>
    <cellStyle name="常规 2 16 2 2 5 2 2" xfId="28216" xr:uid="{00000000-0005-0000-0000-000028720000}"/>
    <cellStyle name="常规 2 16 2 2 5 3" xfId="28217" xr:uid="{00000000-0005-0000-0000-000029720000}"/>
    <cellStyle name="常规 2 16 2 2 5 3 2" xfId="28218" xr:uid="{00000000-0005-0000-0000-00002A720000}"/>
    <cellStyle name="常规 2 16 2 2 5 4" xfId="28219" xr:uid="{00000000-0005-0000-0000-00002B720000}"/>
    <cellStyle name="常规 2 16 2 2 5 5" xfId="28220" xr:uid="{00000000-0005-0000-0000-00002C720000}"/>
    <cellStyle name="常规 2 16 2 2 6" xfId="28221" xr:uid="{00000000-0005-0000-0000-00002D720000}"/>
    <cellStyle name="常规 2 16 2 2 6 2" xfId="28222" xr:uid="{00000000-0005-0000-0000-00002E720000}"/>
    <cellStyle name="常规 2 16 2 2 6 2 2" xfId="28223" xr:uid="{00000000-0005-0000-0000-00002F720000}"/>
    <cellStyle name="常规 2 16 2 2 6 3" xfId="28224" xr:uid="{00000000-0005-0000-0000-000030720000}"/>
    <cellStyle name="常规 2 16 2 2 6 3 2" xfId="28225" xr:uid="{00000000-0005-0000-0000-000031720000}"/>
    <cellStyle name="常规 2 16 2 2 6 4" xfId="28226" xr:uid="{00000000-0005-0000-0000-000032720000}"/>
    <cellStyle name="常规 2 16 2 2 6 5" xfId="28227" xr:uid="{00000000-0005-0000-0000-000033720000}"/>
    <cellStyle name="常规 2 16 2 2 7" xfId="28228" xr:uid="{00000000-0005-0000-0000-000034720000}"/>
    <cellStyle name="常规 2 16 2 2 7 2" xfId="28229" xr:uid="{00000000-0005-0000-0000-000035720000}"/>
    <cellStyle name="常规 2 16 2 2 8" xfId="28230" xr:uid="{00000000-0005-0000-0000-000036720000}"/>
    <cellStyle name="常规 2 16 2 2 8 2" xfId="28231" xr:uid="{00000000-0005-0000-0000-000037720000}"/>
    <cellStyle name="常规 2 16 2 2 9" xfId="28232" xr:uid="{00000000-0005-0000-0000-000038720000}"/>
    <cellStyle name="常规 2 16 2 2 9 2" xfId="28233" xr:uid="{00000000-0005-0000-0000-000039720000}"/>
    <cellStyle name="常规 2 16 2 3" xfId="28234" xr:uid="{00000000-0005-0000-0000-00003A720000}"/>
    <cellStyle name="常规 2 16 2 3 10" xfId="28235" xr:uid="{00000000-0005-0000-0000-00003B720000}"/>
    <cellStyle name="常规 2 16 2 3 10 2" xfId="28236" xr:uid="{00000000-0005-0000-0000-00003C720000}"/>
    <cellStyle name="常规 2 16 2 3 11" xfId="28237" xr:uid="{00000000-0005-0000-0000-00003D720000}"/>
    <cellStyle name="常规 2 16 2 3 11 2" xfId="28238" xr:uid="{00000000-0005-0000-0000-00003E720000}"/>
    <cellStyle name="常规 2 16 2 3 12" xfId="28239" xr:uid="{00000000-0005-0000-0000-00003F720000}"/>
    <cellStyle name="常规 2 16 2 3 12 2" xfId="28240" xr:uid="{00000000-0005-0000-0000-000040720000}"/>
    <cellStyle name="常规 2 16 2 3 13" xfId="28241" xr:uid="{00000000-0005-0000-0000-000041720000}"/>
    <cellStyle name="常规 2 16 2 3 13 2" xfId="28242" xr:uid="{00000000-0005-0000-0000-000042720000}"/>
    <cellStyle name="常规 2 16 2 3 14" xfId="28243" xr:uid="{00000000-0005-0000-0000-000043720000}"/>
    <cellStyle name="常规 2 16 2 3 15" xfId="28244" xr:uid="{00000000-0005-0000-0000-000044720000}"/>
    <cellStyle name="常规 2 16 2 3 2" xfId="28245" xr:uid="{00000000-0005-0000-0000-000045720000}"/>
    <cellStyle name="常规 2 16 2 3 2 2" xfId="28246" xr:uid="{00000000-0005-0000-0000-000046720000}"/>
    <cellStyle name="常规 2 16 2 3 2 2 2" xfId="28247" xr:uid="{00000000-0005-0000-0000-000047720000}"/>
    <cellStyle name="常规 2 16 2 3 2 3" xfId="28248" xr:uid="{00000000-0005-0000-0000-000048720000}"/>
    <cellStyle name="常规 2 16 2 3 2 3 2" xfId="28249" xr:uid="{00000000-0005-0000-0000-000049720000}"/>
    <cellStyle name="常规 2 16 2 3 2 4" xfId="28250" xr:uid="{00000000-0005-0000-0000-00004A720000}"/>
    <cellStyle name="常规 2 16 2 3 2 5" xfId="28251" xr:uid="{00000000-0005-0000-0000-00004B720000}"/>
    <cellStyle name="常规 2 16 2 3 3" xfId="28252" xr:uid="{00000000-0005-0000-0000-00004C720000}"/>
    <cellStyle name="常规 2 16 2 3 3 2" xfId="28253" xr:uid="{00000000-0005-0000-0000-00004D720000}"/>
    <cellStyle name="常规 2 16 2 3 3 2 2" xfId="28254" xr:uid="{00000000-0005-0000-0000-00004E720000}"/>
    <cellStyle name="常规 2 16 2 3 3 3" xfId="28255" xr:uid="{00000000-0005-0000-0000-00004F720000}"/>
    <cellStyle name="常规 2 16 2 3 3 3 2" xfId="28256" xr:uid="{00000000-0005-0000-0000-000050720000}"/>
    <cellStyle name="常规 2 16 2 3 3 4" xfId="28257" xr:uid="{00000000-0005-0000-0000-000051720000}"/>
    <cellStyle name="常规 2 16 2 3 3 5" xfId="28258" xr:uid="{00000000-0005-0000-0000-000052720000}"/>
    <cellStyle name="常规 2 16 2 3 4" xfId="28259" xr:uid="{00000000-0005-0000-0000-000053720000}"/>
    <cellStyle name="常规 2 16 2 3 4 2" xfId="28260" xr:uid="{00000000-0005-0000-0000-000054720000}"/>
    <cellStyle name="常规 2 16 2 3 4 2 2" xfId="28261" xr:uid="{00000000-0005-0000-0000-000055720000}"/>
    <cellStyle name="常规 2 16 2 3 4 3" xfId="28262" xr:uid="{00000000-0005-0000-0000-000056720000}"/>
    <cellStyle name="常规 2 16 2 3 4 3 2" xfId="28263" xr:uid="{00000000-0005-0000-0000-000057720000}"/>
    <cellStyle name="常规 2 16 2 3 4 4" xfId="28264" xr:uid="{00000000-0005-0000-0000-000058720000}"/>
    <cellStyle name="常规 2 16 2 3 4 5" xfId="28265" xr:uid="{00000000-0005-0000-0000-000059720000}"/>
    <cellStyle name="常规 2 16 2 3 5" xfId="28266" xr:uid="{00000000-0005-0000-0000-00005A720000}"/>
    <cellStyle name="常规 2 16 2 3 5 2" xfId="28267" xr:uid="{00000000-0005-0000-0000-00005B720000}"/>
    <cellStyle name="常规 2 16 2 3 5 2 2" xfId="28268" xr:uid="{00000000-0005-0000-0000-00005C720000}"/>
    <cellStyle name="常规 2 16 2 3 5 3" xfId="28269" xr:uid="{00000000-0005-0000-0000-00005D720000}"/>
    <cellStyle name="常规 2 16 2 3 5 3 2" xfId="28270" xr:uid="{00000000-0005-0000-0000-00005E720000}"/>
    <cellStyle name="常规 2 16 2 3 5 4" xfId="28271" xr:uid="{00000000-0005-0000-0000-00005F720000}"/>
    <cellStyle name="常规 2 16 2 3 5 5" xfId="28272" xr:uid="{00000000-0005-0000-0000-000060720000}"/>
    <cellStyle name="常规 2 16 2 3 6" xfId="28273" xr:uid="{00000000-0005-0000-0000-000061720000}"/>
    <cellStyle name="常规 2 16 2 3 6 2" xfId="28274" xr:uid="{00000000-0005-0000-0000-000062720000}"/>
    <cellStyle name="常规 2 16 2 3 7" xfId="28275" xr:uid="{00000000-0005-0000-0000-000063720000}"/>
    <cellStyle name="常规 2 16 2 3 7 2" xfId="28276" xr:uid="{00000000-0005-0000-0000-000064720000}"/>
    <cellStyle name="常规 2 16 2 3 8" xfId="28277" xr:uid="{00000000-0005-0000-0000-000065720000}"/>
    <cellStyle name="常规 2 16 2 3 8 2" xfId="28278" xr:uid="{00000000-0005-0000-0000-000066720000}"/>
    <cellStyle name="常规 2 16 2 3 9" xfId="28279" xr:uid="{00000000-0005-0000-0000-000067720000}"/>
    <cellStyle name="常规 2 16 2 3 9 2" xfId="28280" xr:uid="{00000000-0005-0000-0000-000068720000}"/>
    <cellStyle name="常规 2 16 2 4" xfId="28281" xr:uid="{00000000-0005-0000-0000-000069720000}"/>
    <cellStyle name="常规 2 16 2 4 2" xfId="28282" xr:uid="{00000000-0005-0000-0000-00006A720000}"/>
    <cellStyle name="常规 2 16 2 4 2 2" xfId="28283" xr:uid="{00000000-0005-0000-0000-00006B720000}"/>
    <cellStyle name="常规 2 16 2 4 3" xfId="28284" xr:uid="{00000000-0005-0000-0000-00006C720000}"/>
    <cellStyle name="常规 2 16 2 4 3 2" xfId="28285" xr:uid="{00000000-0005-0000-0000-00006D720000}"/>
    <cellStyle name="常规 2 16 2 4 4" xfId="28286" xr:uid="{00000000-0005-0000-0000-00006E720000}"/>
    <cellStyle name="常规 2 16 2 4 5" xfId="28287" xr:uid="{00000000-0005-0000-0000-00006F720000}"/>
    <cellStyle name="常规 2 16 2 5" xfId="28288" xr:uid="{00000000-0005-0000-0000-000070720000}"/>
    <cellStyle name="常规 2 16 2 5 10" xfId="28289" xr:uid="{00000000-0005-0000-0000-000071720000}"/>
    <cellStyle name="常规 2 16 2 5 10 2" xfId="28290" xr:uid="{00000000-0005-0000-0000-000072720000}"/>
    <cellStyle name="常规 2 16 2 5 11" xfId="28291" xr:uid="{00000000-0005-0000-0000-000073720000}"/>
    <cellStyle name="常规 2 16 2 5 11 2" xfId="28292" xr:uid="{00000000-0005-0000-0000-000074720000}"/>
    <cellStyle name="常规 2 16 2 5 12" xfId="28293" xr:uid="{00000000-0005-0000-0000-000075720000}"/>
    <cellStyle name="常规 2 16 2 5 12 2" xfId="28294" xr:uid="{00000000-0005-0000-0000-000076720000}"/>
    <cellStyle name="常规 2 16 2 5 13" xfId="28295" xr:uid="{00000000-0005-0000-0000-000077720000}"/>
    <cellStyle name="常规 2 16 2 5 14" xfId="28296" xr:uid="{00000000-0005-0000-0000-000078720000}"/>
    <cellStyle name="常规 2 16 2 5 2" xfId="28297" xr:uid="{00000000-0005-0000-0000-000079720000}"/>
    <cellStyle name="常规 2 16 2 5 2 2" xfId="28298" xr:uid="{00000000-0005-0000-0000-00007A720000}"/>
    <cellStyle name="常规 2 16 2 5 2 2 2" xfId="28299" xr:uid="{00000000-0005-0000-0000-00007B720000}"/>
    <cellStyle name="常规 2 16 2 5 2 3" xfId="28300" xr:uid="{00000000-0005-0000-0000-00007C720000}"/>
    <cellStyle name="常规 2 16 2 5 2 3 2" xfId="28301" xr:uid="{00000000-0005-0000-0000-00007D720000}"/>
    <cellStyle name="常规 2 16 2 5 2 4" xfId="28302" xr:uid="{00000000-0005-0000-0000-00007E720000}"/>
    <cellStyle name="常规 2 16 2 5 2 5" xfId="28303" xr:uid="{00000000-0005-0000-0000-00007F720000}"/>
    <cellStyle name="常规 2 16 2 5 3" xfId="28304" xr:uid="{00000000-0005-0000-0000-000080720000}"/>
    <cellStyle name="常规 2 16 2 5 3 2" xfId="28305" xr:uid="{00000000-0005-0000-0000-000081720000}"/>
    <cellStyle name="常规 2 16 2 5 3 2 2" xfId="28306" xr:uid="{00000000-0005-0000-0000-000082720000}"/>
    <cellStyle name="常规 2 16 2 5 3 3" xfId="28307" xr:uid="{00000000-0005-0000-0000-000083720000}"/>
    <cellStyle name="常规 2 16 2 5 3 3 2" xfId="28308" xr:uid="{00000000-0005-0000-0000-000084720000}"/>
    <cellStyle name="常规 2 16 2 5 3 4" xfId="28309" xr:uid="{00000000-0005-0000-0000-000085720000}"/>
    <cellStyle name="常规 2 16 2 5 3 5" xfId="28310" xr:uid="{00000000-0005-0000-0000-000086720000}"/>
    <cellStyle name="常规 2 16 2 5 4" xfId="28311" xr:uid="{00000000-0005-0000-0000-000087720000}"/>
    <cellStyle name="常规 2 16 2 5 4 2" xfId="28312" xr:uid="{00000000-0005-0000-0000-000088720000}"/>
    <cellStyle name="常规 2 16 2 5 4 2 2" xfId="28313" xr:uid="{00000000-0005-0000-0000-000089720000}"/>
    <cellStyle name="常规 2 16 2 5 4 3" xfId="28314" xr:uid="{00000000-0005-0000-0000-00008A720000}"/>
    <cellStyle name="常规 2 16 2 5 4 3 2" xfId="28315" xr:uid="{00000000-0005-0000-0000-00008B720000}"/>
    <cellStyle name="常规 2 16 2 5 4 4" xfId="28316" xr:uid="{00000000-0005-0000-0000-00008C720000}"/>
    <cellStyle name="常规 2 16 2 5 4 5" xfId="28317" xr:uid="{00000000-0005-0000-0000-00008D720000}"/>
    <cellStyle name="常规 2 16 2 5 5" xfId="28318" xr:uid="{00000000-0005-0000-0000-00008E720000}"/>
    <cellStyle name="常规 2 16 2 5 5 2" xfId="28319" xr:uid="{00000000-0005-0000-0000-00008F720000}"/>
    <cellStyle name="常规 2 16 2 5 6" xfId="28320" xr:uid="{00000000-0005-0000-0000-000090720000}"/>
    <cellStyle name="常规 2 16 2 5 6 2" xfId="28321" xr:uid="{00000000-0005-0000-0000-000091720000}"/>
    <cellStyle name="常规 2 16 2 5 7" xfId="28322" xr:uid="{00000000-0005-0000-0000-000092720000}"/>
    <cellStyle name="常规 2 16 2 5 7 2" xfId="28323" xr:uid="{00000000-0005-0000-0000-000093720000}"/>
    <cellStyle name="常规 2 16 2 5 8" xfId="28324" xr:uid="{00000000-0005-0000-0000-000094720000}"/>
    <cellStyle name="常规 2 16 2 5 8 2" xfId="28325" xr:uid="{00000000-0005-0000-0000-000095720000}"/>
    <cellStyle name="常规 2 16 2 5 9" xfId="28326" xr:uid="{00000000-0005-0000-0000-000096720000}"/>
    <cellStyle name="常规 2 16 2 5 9 2" xfId="28327" xr:uid="{00000000-0005-0000-0000-000097720000}"/>
    <cellStyle name="常规 2 16 2 6" xfId="28328" xr:uid="{00000000-0005-0000-0000-000098720000}"/>
    <cellStyle name="常规 2 16 2 6 2" xfId="28329" xr:uid="{00000000-0005-0000-0000-000099720000}"/>
    <cellStyle name="常规 2 16 2 6 2 2" xfId="28330" xr:uid="{00000000-0005-0000-0000-00009A720000}"/>
    <cellStyle name="常规 2 16 2 6 2 2 2" xfId="28331" xr:uid="{00000000-0005-0000-0000-00009B720000}"/>
    <cellStyle name="常规 2 16 2 6 2 3" xfId="28332" xr:uid="{00000000-0005-0000-0000-00009C720000}"/>
    <cellStyle name="常规 2 16 2 6 2 3 2" xfId="28333" xr:uid="{00000000-0005-0000-0000-00009D720000}"/>
    <cellStyle name="常规 2 16 2 6 2 4" xfId="28334" xr:uid="{00000000-0005-0000-0000-00009E720000}"/>
    <cellStyle name="常规 2 16 2 6 2 5" xfId="28335" xr:uid="{00000000-0005-0000-0000-00009F720000}"/>
    <cellStyle name="常规 2 16 2 6 3" xfId="28336" xr:uid="{00000000-0005-0000-0000-0000A0720000}"/>
    <cellStyle name="常规 2 16 2 6 3 2" xfId="28337" xr:uid="{00000000-0005-0000-0000-0000A1720000}"/>
    <cellStyle name="常规 2 16 2 6 3 2 2" xfId="28338" xr:uid="{00000000-0005-0000-0000-0000A2720000}"/>
    <cellStyle name="常规 2 16 2 6 3 3" xfId="28339" xr:uid="{00000000-0005-0000-0000-0000A3720000}"/>
    <cellStyle name="常规 2 16 2 6 3 3 2" xfId="28340" xr:uid="{00000000-0005-0000-0000-0000A4720000}"/>
    <cellStyle name="常规 2 16 2 6 3 4" xfId="28341" xr:uid="{00000000-0005-0000-0000-0000A5720000}"/>
    <cellStyle name="常规 2 16 2 6 3 5" xfId="28342" xr:uid="{00000000-0005-0000-0000-0000A6720000}"/>
    <cellStyle name="常规 2 16 2 6 4" xfId="28343" xr:uid="{00000000-0005-0000-0000-0000A7720000}"/>
    <cellStyle name="常规 2 16 2 6 5" xfId="28344" xr:uid="{00000000-0005-0000-0000-0000A8720000}"/>
    <cellStyle name="常规 2 16 2 6 6" xfId="28345" xr:uid="{00000000-0005-0000-0000-0000A9720000}"/>
    <cellStyle name="常规 2 16 2 6 7" xfId="28346" xr:uid="{00000000-0005-0000-0000-0000AA720000}"/>
    <cellStyle name="常规 2 16 2 7" xfId="28347" xr:uid="{00000000-0005-0000-0000-0000AB720000}"/>
    <cellStyle name="常规 2 16 2 7 2" xfId="28348" xr:uid="{00000000-0005-0000-0000-0000AC720000}"/>
    <cellStyle name="常规 2 16 2 7 2 2" xfId="28349" xr:uid="{00000000-0005-0000-0000-0000AD720000}"/>
    <cellStyle name="常规 2 16 2 7 2 2 2" xfId="28350" xr:uid="{00000000-0005-0000-0000-0000AE720000}"/>
    <cellStyle name="常规 2 16 2 7 2 3" xfId="28351" xr:uid="{00000000-0005-0000-0000-0000AF720000}"/>
    <cellStyle name="常规 2 16 2 7 2 3 2" xfId="28352" xr:uid="{00000000-0005-0000-0000-0000B0720000}"/>
    <cellStyle name="常规 2 16 2 7 2 4" xfId="28353" xr:uid="{00000000-0005-0000-0000-0000B1720000}"/>
    <cellStyle name="常规 2 16 2 7 2 5" xfId="28354" xr:uid="{00000000-0005-0000-0000-0000B2720000}"/>
    <cellStyle name="常规 2 16 2 7 3" xfId="28355" xr:uid="{00000000-0005-0000-0000-0000B3720000}"/>
    <cellStyle name="常规 2 16 2 7 3 2" xfId="28356" xr:uid="{00000000-0005-0000-0000-0000B4720000}"/>
    <cellStyle name="常规 2 16 2 7 3 2 2" xfId="28357" xr:uid="{00000000-0005-0000-0000-0000B5720000}"/>
    <cellStyle name="常规 2 16 2 7 3 3" xfId="28358" xr:uid="{00000000-0005-0000-0000-0000B6720000}"/>
    <cellStyle name="常规 2 16 2 7 3 3 2" xfId="28359" xr:uid="{00000000-0005-0000-0000-0000B7720000}"/>
    <cellStyle name="常规 2 16 2 7 3 4" xfId="28360" xr:uid="{00000000-0005-0000-0000-0000B8720000}"/>
    <cellStyle name="常规 2 16 2 7 3 5" xfId="28361" xr:uid="{00000000-0005-0000-0000-0000B9720000}"/>
    <cellStyle name="常规 2 16 2 7 4" xfId="28362" xr:uid="{00000000-0005-0000-0000-0000BA720000}"/>
    <cellStyle name="常规 2 16 2 7 5" xfId="28363" xr:uid="{00000000-0005-0000-0000-0000BB720000}"/>
    <cellStyle name="常规 2 16 2 7 6" xfId="28364" xr:uid="{00000000-0005-0000-0000-0000BC720000}"/>
    <cellStyle name="常规 2 16 2 7 7" xfId="28365" xr:uid="{00000000-0005-0000-0000-0000BD720000}"/>
    <cellStyle name="常规 2 16 2 8" xfId="28366" xr:uid="{00000000-0005-0000-0000-0000BE720000}"/>
    <cellStyle name="常规 2 16 2 8 2" xfId="28367" xr:uid="{00000000-0005-0000-0000-0000BF720000}"/>
    <cellStyle name="常规 2 16 2 8 2 2" xfId="28368" xr:uid="{00000000-0005-0000-0000-0000C0720000}"/>
    <cellStyle name="常规 2 16 2 8 3" xfId="28369" xr:uid="{00000000-0005-0000-0000-0000C1720000}"/>
    <cellStyle name="常规 2 16 2 8 3 2" xfId="28370" xr:uid="{00000000-0005-0000-0000-0000C2720000}"/>
    <cellStyle name="常规 2 16 2 8 4" xfId="28371" xr:uid="{00000000-0005-0000-0000-0000C3720000}"/>
    <cellStyle name="常规 2 16 2 8 5" xfId="28372" xr:uid="{00000000-0005-0000-0000-0000C4720000}"/>
    <cellStyle name="常规 2 16 2 9" xfId="28373" xr:uid="{00000000-0005-0000-0000-0000C5720000}"/>
    <cellStyle name="常规 2 16 2 9 2" xfId="28374" xr:uid="{00000000-0005-0000-0000-0000C6720000}"/>
    <cellStyle name="常规 2 16 3" xfId="28375" xr:uid="{00000000-0005-0000-0000-0000C7720000}"/>
    <cellStyle name="常规 2 16 3 10" xfId="28376" xr:uid="{00000000-0005-0000-0000-0000C8720000}"/>
    <cellStyle name="常规 2 16 3 10 2" xfId="28377" xr:uid="{00000000-0005-0000-0000-0000C9720000}"/>
    <cellStyle name="常规 2 16 3 11" xfId="28378" xr:uid="{00000000-0005-0000-0000-0000CA720000}"/>
    <cellStyle name="常规 2 16 3 11 2" xfId="28379" xr:uid="{00000000-0005-0000-0000-0000CB720000}"/>
    <cellStyle name="常规 2 16 3 2" xfId="28380" xr:uid="{00000000-0005-0000-0000-0000CC720000}"/>
    <cellStyle name="常规 2 16 3 2 2" xfId="28381" xr:uid="{00000000-0005-0000-0000-0000CD720000}"/>
    <cellStyle name="常规 2 16 3 2 2 2" xfId="28382" xr:uid="{00000000-0005-0000-0000-0000CE720000}"/>
    <cellStyle name="常规 2 16 3 2 2 2 2" xfId="28383" xr:uid="{00000000-0005-0000-0000-0000CF720000}"/>
    <cellStyle name="常规 2 16 3 2 2 3" xfId="28384" xr:uid="{00000000-0005-0000-0000-0000D0720000}"/>
    <cellStyle name="常规 2 16 3 2 2 3 2" xfId="28385" xr:uid="{00000000-0005-0000-0000-0000D1720000}"/>
    <cellStyle name="常规 2 16 3 2 2 4" xfId="28386" xr:uid="{00000000-0005-0000-0000-0000D2720000}"/>
    <cellStyle name="常规 2 16 3 2 2 5" xfId="28387" xr:uid="{00000000-0005-0000-0000-0000D3720000}"/>
    <cellStyle name="常规 2 16 3 2 3" xfId="28388" xr:uid="{00000000-0005-0000-0000-0000D4720000}"/>
    <cellStyle name="常规 2 16 3 2 3 10" xfId="28389" xr:uid="{00000000-0005-0000-0000-0000D5720000}"/>
    <cellStyle name="常规 2 16 3 2 3 10 2" xfId="28390" xr:uid="{00000000-0005-0000-0000-0000D6720000}"/>
    <cellStyle name="常规 2 16 3 2 3 11" xfId="28391" xr:uid="{00000000-0005-0000-0000-0000D7720000}"/>
    <cellStyle name="常规 2 16 3 2 3 11 2" xfId="28392" xr:uid="{00000000-0005-0000-0000-0000D8720000}"/>
    <cellStyle name="常规 2 16 3 2 3 12" xfId="28393" xr:uid="{00000000-0005-0000-0000-0000D9720000}"/>
    <cellStyle name="常规 2 16 3 2 3 12 2" xfId="28394" xr:uid="{00000000-0005-0000-0000-0000DA720000}"/>
    <cellStyle name="常规 2 16 3 2 3 13" xfId="28395" xr:uid="{00000000-0005-0000-0000-0000DB720000}"/>
    <cellStyle name="常规 2 16 3 2 3 14" xfId="28396" xr:uid="{00000000-0005-0000-0000-0000DC720000}"/>
    <cellStyle name="常规 2 16 3 2 3 2" xfId="28397" xr:uid="{00000000-0005-0000-0000-0000DD720000}"/>
    <cellStyle name="常规 2 16 3 2 3 2 2" xfId="28398" xr:uid="{00000000-0005-0000-0000-0000DE720000}"/>
    <cellStyle name="常规 2 16 3 2 3 2 2 2" xfId="28399" xr:uid="{00000000-0005-0000-0000-0000DF720000}"/>
    <cellStyle name="常规 2 16 3 2 3 2 3" xfId="28400" xr:uid="{00000000-0005-0000-0000-0000E0720000}"/>
    <cellStyle name="常规 2 16 3 2 3 2 3 2" xfId="28401" xr:uid="{00000000-0005-0000-0000-0000E1720000}"/>
    <cellStyle name="常规 2 16 3 2 3 2 4" xfId="28402" xr:uid="{00000000-0005-0000-0000-0000E2720000}"/>
    <cellStyle name="常规 2 16 3 2 3 2 5" xfId="28403" xr:uid="{00000000-0005-0000-0000-0000E3720000}"/>
    <cellStyle name="常规 2 16 3 2 3 3" xfId="28404" xr:uid="{00000000-0005-0000-0000-0000E4720000}"/>
    <cellStyle name="常规 2 16 3 2 3 3 2" xfId="28405" xr:uid="{00000000-0005-0000-0000-0000E5720000}"/>
    <cellStyle name="常规 2 16 3 2 3 3 2 2" xfId="28406" xr:uid="{00000000-0005-0000-0000-0000E6720000}"/>
    <cellStyle name="常规 2 16 3 2 3 3 3" xfId="28407" xr:uid="{00000000-0005-0000-0000-0000E7720000}"/>
    <cellStyle name="常规 2 16 3 2 3 3 3 2" xfId="28408" xr:uid="{00000000-0005-0000-0000-0000E8720000}"/>
    <cellStyle name="常规 2 16 3 2 3 3 4" xfId="28409" xr:uid="{00000000-0005-0000-0000-0000E9720000}"/>
    <cellStyle name="常规 2 16 3 2 3 3 5" xfId="28410" xr:uid="{00000000-0005-0000-0000-0000EA720000}"/>
    <cellStyle name="常规 2 16 3 2 3 4" xfId="28411" xr:uid="{00000000-0005-0000-0000-0000EB720000}"/>
    <cellStyle name="常规 2 16 3 2 3 4 2" xfId="28412" xr:uid="{00000000-0005-0000-0000-0000EC720000}"/>
    <cellStyle name="常规 2 16 3 2 3 4 2 2" xfId="28413" xr:uid="{00000000-0005-0000-0000-0000ED720000}"/>
    <cellStyle name="常规 2 16 3 2 3 4 3" xfId="28414" xr:uid="{00000000-0005-0000-0000-0000EE720000}"/>
    <cellStyle name="常规 2 16 3 2 3 4 3 2" xfId="28415" xr:uid="{00000000-0005-0000-0000-0000EF720000}"/>
    <cellStyle name="常规 2 16 3 2 3 4 4" xfId="28416" xr:uid="{00000000-0005-0000-0000-0000F0720000}"/>
    <cellStyle name="常规 2 16 3 2 3 4 5" xfId="28417" xr:uid="{00000000-0005-0000-0000-0000F1720000}"/>
    <cellStyle name="常规 2 16 3 2 3 5" xfId="28418" xr:uid="{00000000-0005-0000-0000-0000F2720000}"/>
    <cellStyle name="常规 2 16 3 2 3 5 2" xfId="28419" xr:uid="{00000000-0005-0000-0000-0000F3720000}"/>
    <cellStyle name="常规 2 16 3 2 3 6" xfId="28420" xr:uid="{00000000-0005-0000-0000-0000F4720000}"/>
    <cellStyle name="常规 2 16 3 2 3 6 2" xfId="28421" xr:uid="{00000000-0005-0000-0000-0000F5720000}"/>
    <cellStyle name="常规 2 16 3 2 3 7" xfId="28422" xr:uid="{00000000-0005-0000-0000-0000F6720000}"/>
    <cellStyle name="常规 2 16 3 2 3 7 2" xfId="28423" xr:uid="{00000000-0005-0000-0000-0000F7720000}"/>
    <cellStyle name="常规 2 16 3 2 3 8" xfId="28424" xr:uid="{00000000-0005-0000-0000-0000F8720000}"/>
    <cellStyle name="常规 2 16 3 2 3 8 2" xfId="28425" xr:uid="{00000000-0005-0000-0000-0000F9720000}"/>
    <cellStyle name="常规 2 16 3 2 3 9" xfId="28426" xr:uid="{00000000-0005-0000-0000-0000FA720000}"/>
    <cellStyle name="常规 2 16 3 2 3 9 2" xfId="28427" xr:uid="{00000000-0005-0000-0000-0000FB720000}"/>
    <cellStyle name="常规 2 16 3 2 4" xfId="28428" xr:uid="{00000000-0005-0000-0000-0000FC720000}"/>
    <cellStyle name="常规 2 16 3 2 4 2" xfId="28429" xr:uid="{00000000-0005-0000-0000-0000FD720000}"/>
    <cellStyle name="常规 2 16 3 2 4 2 2" xfId="28430" xr:uid="{00000000-0005-0000-0000-0000FE720000}"/>
    <cellStyle name="常规 2 16 3 2 4 3" xfId="28431" xr:uid="{00000000-0005-0000-0000-0000FF720000}"/>
    <cellStyle name="常规 2 16 3 2 4 3 2" xfId="28432" xr:uid="{00000000-0005-0000-0000-000000730000}"/>
    <cellStyle name="常规 2 16 3 2 4 4" xfId="28433" xr:uid="{00000000-0005-0000-0000-000001730000}"/>
    <cellStyle name="常规 2 16 3 2 4 5" xfId="28434" xr:uid="{00000000-0005-0000-0000-000002730000}"/>
    <cellStyle name="常规 2 16 3 2 5" xfId="28435" xr:uid="{00000000-0005-0000-0000-000003730000}"/>
    <cellStyle name="常规 2 16 3 2 5 2" xfId="28436" xr:uid="{00000000-0005-0000-0000-000004730000}"/>
    <cellStyle name="常规 2 16 3 2 5 2 2" xfId="28437" xr:uid="{00000000-0005-0000-0000-000005730000}"/>
    <cellStyle name="常规 2 16 3 2 5 3" xfId="28438" xr:uid="{00000000-0005-0000-0000-000006730000}"/>
    <cellStyle name="常规 2 16 3 2 5 3 2" xfId="28439" xr:uid="{00000000-0005-0000-0000-000007730000}"/>
    <cellStyle name="常规 2 16 3 2 5 4" xfId="28440" xr:uid="{00000000-0005-0000-0000-000008730000}"/>
    <cellStyle name="常规 2 16 3 2 5 5" xfId="28441" xr:uid="{00000000-0005-0000-0000-000009730000}"/>
    <cellStyle name="常规 2 16 3 3" xfId="28442" xr:uid="{00000000-0005-0000-0000-00000A730000}"/>
    <cellStyle name="常规 2 16 3 3 2" xfId="28443" xr:uid="{00000000-0005-0000-0000-00000B730000}"/>
    <cellStyle name="常规 2 16 3 3 2 10" xfId="28444" xr:uid="{00000000-0005-0000-0000-00000C730000}"/>
    <cellStyle name="常规 2 16 3 3 2 10 2" xfId="28445" xr:uid="{00000000-0005-0000-0000-00000D730000}"/>
    <cellStyle name="常规 2 16 3 3 2 11" xfId="28446" xr:uid="{00000000-0005-0000-0000-00000E730000}"/>
    <cellStyle name="常规 2 16 3 3 2 11 2" xfId="28447" xr:uid="{00000000-0005-0000-0000-00000F730000}"/>
    <cellStyle name="常规 2 16 3 3 2 12" xfId="28448" xr:uid="{00000000-0005-0000-0000-000010730000}"/>
    <cellStyle name="常规 2 16 3 3 2 12 2" xfId="28449" xr:uid="{00000000-0005-0000-0000-000011730000}"/>
    <cellStyle name="常规 2 16 3 3 2 13" xfId="28450" xr:uid="{00000000-0005-0000-0000-000012730000}"/>
    <cellStyle name="常规 2 16 3 3 2 14" xfId="28451" xr:uid="{00000000-0005-0000-0000-000013730000}"/>
    <cellStyle name="常规 2 16 3 3 2 2" xfId="28452" xr:uid="{00000000-0005-0000-0000-000014730000}"/>
    <cellStyle name="常规 2 16 3 3 2 2 2" xfId="28453" xr:uid="{00000000-0005-0000-0000-000015730000}"/>
    <cellStyle name="常规 2 16 3 3 2 2 2 2" xfId="28454" xr:uid="{00000000-0005-0000-0000-000016730000}"/>
    <cellStyle name="常规 2 16 3 3 2 2 3" xfId="28455" xr:uid="{00000000-0005-0000-0000-000017730000}"/>
    <cellStyle name="常规 2 16 3 3 2 2 3 2" xfId="28456" xr:uid="{00000000-0005-0000-0000-000018730000}"/>
    <cellStyle name="常规 2 16 3 3 2 2 4" xfId="28457" xr:uid="{00000000-0005-0000-0000-000019730000}"/>
    <cellStyle name="常规 2 16 3 3 2 2 5" xfId="28458" xr:uid="{00000000-0005-0000-0000-00001A730000}"/>
    <cellStyle name="常规 2 16 3 3 2 3" xfId="28459" xr:uid="{00000000-0005-0000-0000-00001B730000}"/>
    <cellStyle name="常规 2 16 3 3 2 3 2" xfId="28460" xr:uid="{00000000-0005-0000-0000-00001C730000}"/>
    <cellStyle name="常规 2 16 3 3 2 3 2 2" xfId="28461" xr:uid="{00000000-0005-0000-0000-00001D730000}"/>
    <cellStyle name="常规 2 16 3 3 2 3 3" xfId="28462" xr:uid="{00000000-0005-0000-0000-00001E730000}"/>
    <cellStyle name="常规 2 16 3 3 2 3 3 2" xfId="28463" xr:uid="{00000000-0005-0000-0000-00001F730000}"/>
    <cellStyle name="常规 2 16 3 3 2 3 4" xfId="28464" xr:uid="{00000000-0005-0000-0000-000020730000}"/>
    <cellStyle name="常规 2 16 3 3 2 3 5" xfId="28465" xr:uid="{00000000-0005-0000-0000-000021730000}"/>
    <cellStyle name="常规 2 16 3 3 2 4" xfId="28466" xr:uid="{00000000-0005-0000-0000-000022730000}"/>
    <cellStyle name="常规 2 16 3 3 2 4 2" xfId="28467" xr:uid="{00000000-0005-0000-0000-000023730000}"/>
    <cellStyle name="常规 2 16 3 3 2 4 2 2" xfId="28468" xr:uid="{00000000-0005-0000-0000-000024730000}"/>
    <cellStyle name="常规 2 16 3 3 2 4 3" xfId="28469" xr:uid="{00000000-0005-0000-0000-000025730000}"/>
    <cellStyle name="常规 2 16 3 3 2 4 3 2" xfId="28470" xr:uid="{00000000-0005-0000-0000-000026730000}"/>
    <cellStyle name="常规 2 16 3 3 2 4 4" xfId="28471" xr:uid="{00000000-0005-0000-0000-000027730000}"/>
    <cellStyle name="常规 2 16 3 3 2 4 5" xfId="28472" xr:uid="{00000000-0005-0000-0000-000028730000}"/>
    <cellStyle name="常规 2 16 3 3 2 5" xfId="28473" xr:uid="{00000000-0005-0000-0000-000029730000}"/>
    <cellStyle name="常规 2 16 3 3 2 5 2" xfId="28474" xr:uid="{00000000-0005-0000-0000-00002A730000}"/>
    <cellStyle name="常规 2 16 3 3 2 6" xfId="28475" xr:uid="{00000000-0005-0000-0000-00002B730000}"/>
    <cellStyle name="常规 2 16 3 3 2 6 2" xfId="28476" xr:uid="{00000000-0005-0000-0000-00002C730000}"/>
    <cellStyle name="常规 2 16 3 3 2 7" xfId="28477" xr:uid="{00000000-0005-0000-0000-00002D730000}"/>
    <cellStyle name="常规 2 16 3 3 2 7 2" xfId="28478" xr:uid="{00000000-0005-0000-0000-00002E730000}"/>
    <cellStyle name="常规 2 16 3 3 2 8" xfId="28479" xr:uid="{00000000-0005-0000-0000-00002F730000}"/>
    <cellStyle name="常规 2 16 3 3 2 8 2" xfId="28480" xr:uid="{00000000-0005-0000-0000-000030730000}"/>
    <cellStyle name="常规 2 16 3 3 2 9" xfId="28481" xr:uid="{00000000-0005-0000-0000-000031730000}"/>
    <cellStyle name="常规 2 16 3 3 2 9 2" xfId="28482" xr:uid="{00000000-0005-0000-0000-000032730000}"/>
    <cellStyle name="常规 2 16 3 3 3" xfId="28483" xr:uid="{00000000-0005-0000-0000-000033730000}"/>
    <cellStyle name="常规 2 16 3 3 3 2" xfId="28484" xr:uid="{00000000-0005-0000-0000-000034730000}"/>
    <cellStyle name="常规 2 16 3 3 3 2 2" xfId="28485" xr:uid="{00000000-0005-0000-0000-000035730000}"/>
    <cellStyle name="常规 2 16 3 3 3 3" xfId="28486" xr:uid="{00000000-0005-0000-0000-000036730000}"/>
    <cellStyle name="常规 2 16 3 3 3 3 2" xfId="28487" xr:uid="{00000000-0005-0000-0000-000037730000}"/>
    <cellStyle name="常规 2 16 3 3 3 4" xfId="28488" xr:uid="{00000000-0005-0000-0000-000038730000}"/>
    <cellStyle name="常规 2 16 3 3 3 5" xfId="28489" xr:uid="{00000000-0005-0000-0000-000039730000}"/>
    <cellStyle name="常规 2 16 3 3 4" xfId="28490" xr:uid="{00000000-0005-0000-0000-00003A730000}"/>
    <cellStyle name="常规 2 16 3 3 4 2" xfId="28491" xr:uid="{00000000-0005-0000-0000-00003B730000}"/>
    <cellStyle name="常规 2 16 3 3 4 2 2" xfId="28492" xr:uid="{00000000-0005-0000-0000-00003C730000}"/>
    <cellStyle name="常规 2 16 3 3 4 3" xfId="28493" xr:uid="{00000000-0005-0000-0000-00003D730000}"/>
    <cellStyle name="常规 2 16 3 3 4 3 2" xfId="28494" xr:uid="{00000000-0005-0000-0000-00003E730000}"/>
    <cellStyle name="常规 2 16 3 3 4 4" xfId="28495" xr:uid="{00000000-0005-0000-0000-00003F730000}"/>
    <cellStyle name="常规 2 16 3 3 4 5" xfId="28496" xr:uid="{00000000-0005-0000-0000-000040730000}"/>
    <cellStyle name="常规 2 16 3 4" xfId="28497" xr:uid="{00000000-0005-0000-0000-000041730000}"/>
    <cellStyle name="常规 2 16 3 4 2" xfId="28498" xr:uid="{00000000-0005-0000-0000-000042730000}"/>
    <cellStyle name="常规 2 16 3 4 2 2" xfId="28499" xr:uid="{00000000-0005-0000-0000-000043730000}"/>
    <cellStyle name="常规 2 16 3 4 2 2 2" xfId="28500" xr:uid="{00000000-0005-0000-0000-000044730000}"/>
    <cellStyle name="常规 2 16 3 4 2 3" xfId="28501" xr:uid="{00000000-0005-0000-0000-000045730000}"/>
    <cellStyle name="常规 2 16 3 4 2 3 2" xfId="28502" xr:uid="{00000000-0005-0000-0000-000046730000}"/>
    <cellStyle name="常规 2 16 3 4 2 4" xfId="28503" xr:uid="{00000000-0005-0000-0000-000047730000}"/>
    <cellStyle name="常规 2 16 3 4 2 5" xfId="28504" xr:uid="{00000000-0005-0000-0000-000048730000}"/>
    <cellStyle name="常规 2 16 3 4 3" xfId="28505" xr:uid="{00000000-0005-0000-0000-000049730000}"/>
    <cellStyle name="常规 2 16 3 4 3 2" xfId="28506" xr:uid="{00000000-0005-0000-0000-00004A730000}"/>
    <cellStyle name="常规 2 16 3 4 3 2 2" xfId="28507" xr:uid="{00000000-0005-0000-0000-00004B730000}"/>
    <cellStyle name="常规 2 16 3 4 3 3" xfId="28508" xr:uid="{00000000-0005-0000-0000-00004C730000}"/>
    <cellStyle name="常规 2 16 3 4 3 3 2" xfId="28509" xr:uid="{00000000-0005-0000-0000-00004D730000}"/>
    <cellStyle name="常规 2 16 3 4 3 4" xfId="28510" xr:uid="{00000000-0005-0000-0000-00004E730000}"/>
    <cellStyle name="常规 2 16 3 4 3 5" xfId="28511" xr:uid="{00000000-0005-0000-0000-00004F730000}"/>
    <cellStyle name="常规 2 16 3 4 4" xfId="28512" xr:uid="{00000000-0005-0000-0000-000050730000}"/>
    <cellStyle name="常规 2 16 3 4 5" xfId="28513" xr:uid="{00000000-0005-0000-0000-000051730000}"/>
    <cellStyle name="常规 2 16 3 4 6" xfId="28514" xr:uid="{00000000-0005-0000-0000-000052730000}"/>
    <cellStyle name="常规 2 16 3 4 7" xfId="28515" xr:uid="{00000000-0005-0000-0000-000053730000}"/>
    <cellStyle name="常规 2 16 3 5" xfId="28516" xr:uid="{00000000-0005-0000-0000-000054730000}"/>
    <cellStyle name="常规 2 16 3 5 2" xfId="28517" xr:uid="{00000000-0005-0000-0000-000055730000}"/>
    <cellStyle name="常规 2 16 3 5 3" xfId="28518" xr:uid="{00000000-0005-0000-0000-000056730000}"/>
    <cellStyle name="常规 2 16 3 5 4" xfId="28519" xr:uid="{00000000-0005-0000-0000-000057730000}"/>
    <cellStyle name="常规 2 16 3 5 5" xfId="28520" xr:uid="{00000000-0005-0000-0000-000058730000}"/>
    <cellStyle name="常规 2 16 3 5 6" xfId="28521" xr:uid="{00000000-0005-0000-0000-000059730000}"/>
    <cellStyle name="常规 2 16 3 5 7" xfId="28522" xr:uid="{00000000-0005-0000-0000-00005A730000}"/>
    <cellStyle name="常规 2 16 3 6" xfId="28523" xr:uid="{00000000-0005-0000-0000-00005B730000}"/>
    <cellStyle name="常规 2 16 3 7" xfId="28524" xr:uid="{00000000-0005-0000-0000-00005C730000}"/>
    <cellStyle name="常规 2 16 3 7 2" xfId="28525" xr:uid="{00000000-0005-0000-0000-00005D730000}"/>
    <cellStyle name="常规 2 16 3 8" xfId="28526" xr:uid="{00000000-0005-0000-0000-00005E730000}"/>
    <cellStyle name="常规 2 16 3 8 2" xfId="28527" xr:uid="{00000000-0005-0000-0000-00005F730000}"/>
    <cellStyle name="常规 2 16 3 9" xfId="28528" xr:uid="{00000000-0005-0000-0000-000060730000}"/>
    <cellStyle name="常规 2 16 3 9 2" xfId="28529" xr:uid="{00000000-0005-0000-0000-000061730000}"/>
    <cellStyle name="常规 2 16 4" xfId="28530" xr:uid="{00000000-0005-0000-0000-000062730000}"/>
    <cellStyle name="常规 2 16 4 2" xfId="28531" xr:uid="{00000000-0005-0000-0000-000063730000}"/>
    <cellStyle name="常规 2 16 4 2 10" xfId="28532" xr:uid="{00000000-0005-0000-0000-000064730000}"/>
    <cellStyle name="常规 2 16 4 2 10 2" xfId="28533" xr:uid="{00000000-0005-0000-0000-000065730000}"/>
    <cellStyle name="常规 2 16 4 2 11" xfId="28534" xr:uid="{00000000-0005-0000-0000-000066730000}"/>
    <cellStyle name="常规 2 16 4 2 11 2" xfId="28535" xr:uid="{00000000-0005-0000-0000-000067730000}"/>
    <cellStyle name="常规 2 16 4 2 12" xfId="28536" xr:uid="{00000000-0005-0000-0000-000068730000}"/>
    <cellStyle name="常规 2 16 4 2 12 2" xfId="28537" xr:uid="{00000000-0005-0000-0000-000069730000}"/>
    <cellStyle name="常规 2 16 4 2 13" xfId="28538" xr:uid="{00000000-0005-0000-0000-00006A730000}"/>
    <cellStyle name="常规 2 16 4 2 14" xfId="28539" xr:uid="{00000000-0005-0000-0000-00006B730000}"/>
    <cellStyle name="常规 2 16 4 2 2" xfId="28540" xr:uid="{00000000-0005-0000-0000-00006C730000}"/>
    <cellStyle name="常规 2 16 4 2 2 2" xfId="28541" xr:uid="{00000000-0005-0000-0000-00006D730000}"/>
    <cellStyle name="常规 2 16 4 2 2 2 2" xfId="28542" xr:uid="{00000000-0005-0000-0000-00006E730000}"/>
    <cellStyle name="常规 2 16 4 2 2 3" xfId="28543" xr:uid="{00000000-0005-0000-0000-00006F730000}"/>
    <cellStyle name="常规 2 16 4 2 2 3 2" xfId="28544" xr:uid="{00000000-0005-0000-0000-000070730000}"/>
    <cellStyle name="常规 2 16 4 2 2 4" xfId="28545" xr:uid="{00000000-0005-0000-0000-000071730000}"/>
    <cellStyle name="常规 2 16 4 2 2 5" xfId="28546" xr:uid="{00000000-0005-0000-0000-000072730000}"/>
    <cellStyle name="常规 2 16 4 2 3" xfId="28547" xr:uid="{00000000-0005-0000-0000-000073730000}"/>
    <cellStyle name="常规 2 16 4 2 3 2" xfId="28548" xr:uid="{00000000-0005-0000-0000-000074730000}"/>
    <cellStyle name="常规 2 16 4 2 3 2 2" xfId="28549" xr:uid="{00000000-0005-0000-0000-000075730000}"/>
    <cellStyle name="常规 2 16 4 2 3 3" xfId="28550" xr:uid="{00000000-0005-0000-0000-000076730000}"/>
    <cellStyle name="常规 2 16 4 2 3 3 2" xfId="28551" xr:uid="{00000000-0005-0000-0000-000077730000}"/>
    <cellStyle name="常规 2 16 4 2 3 4" xfId="28552" xr:uid="{00000000-0005-0000-0000-000078730000}"/>
    <cellStyle name="常规 2 16 4 2 3 5" xfId="28553" xr:uid="{00000000-0005-0000-0000-000079730000}"/>
    <cellStyle name="常规 2 16 4 2 4" xfId="28554" xr:uid="{00000000-0005-0000-0000-00007A730000}"/>
    <cellStyle name="常规 2 16 4 2 4 2" xfId="28555" xr:uid="{00000000-0005-0000-0000-00007B730000}"/>
    <cellStyle name="常规 2 16 4 2 4 2 2" xfId="28556" xr:uid="{00000000-0005-0000-0000-00007C730000}"/>
    <cellStyle name="常规 2 16 4 2 4 3" xfId="28557" xr:uid="{00000000-0005-0000-0000-00007D730000}"/>
    <cellStyle name="常规 2 16 4 2 4 3 2" xfId="28558" xr:uid="{00000000-0005-0000-0000-00007E730000}"/>
    <cellStyle name="常规 2 16 4 2 4 4" xfId="28559" xr:uid="{00000000-0005-0000-0000-00007F730000}"/>
    <cellStyle name="常规 2 16 4 2 4 5" xfId="28560" xr:uid="{00000000-0005-0000-0000-000080730000}"/>
    <cellStyle name="常规 2 16 4 2 5" xfId="28561" xr:uid="{00000000-0005-0000-0000-000081730000}"/>
    <cellStyle name="常规 2 16 4 2 5 2" xfId="28562" xr:uid="{00000000-0005-0000-0000-000082730000}"/>
    <cellStyle name="常规 2 16 4 2 6" xfId="28563" xr:uid="{00000000-0005-0000-0000-000083730000}"/>
    <cellStyle name="常规 2 16 4 2 6 2" xfId="28564" xr:uid="{00000000-0005-0000-0000-000084730000}"/>
    <cellStyle name="常规 2 16 4 2 7" xfId="28565" xr:uid="{00000000-0005-0000-0000-000085730000}"/>
    <cellStyle name="常规 2 16 4 2 7 2" xfId="28566" xr:uid="{00000000-0005-0000-0000-000086730000}"/>
    <cellStyle name="常规 2 16 4 2 8" xfId="28567" xr:uid="{00000000-0005-0000-0000-000087730000}"/>
    <cellStyle name="常规 2 16 4 2 8 2" xfId="28568" xr:uid="{00000000-0005-0000-0000-000088730000}"/>
    <cellStyle name="常规 2 16 4 2 9" xfId="28569" xr:uid="{00000000-0005-0000-0000-000089730000}"/>
    <cellStyle name="常规 2 16 4 2 9 2" xfId="28570" xr:uid="{00000000-0005-0000-0000-00008A730000}"/>
    <cellStyle name="常规 2 16 4 3" xfId="28571" xr:uid="{00000000-0005-0000-0000-00008B730000}"/>
    <cellStyle name="常规 2 16 4 3 2" xfId="28572" xr:uid="{00000000-0005-0000-0000-00008C730000}"/>
    <cellStyle name="常规 2 16 4 3 2 2" xfId="28573" xr:uid="{00000000-0005-0000-0000-00008D730000}"/>
    <cellStyle name="常规 2 16 4 3 2 2 2" xfId="28574" xr:uid="{00000000-0005-0000-0000-00008E730000}"/>
    <cellStyle name="常规 2 16 4 3 2 3" xfId="28575" xr:uid="{00000000-0005-0000-0000-00008F730000}"/>
    <cellStyle name="常规 2 16 4 3 2 3 2" xfId="28576" xr:uid="{00000000-0005-0000-0000-000090730000}"/>
    <cellStyle name="常规 2 16 4 3 2 4" xfId="28577" xr:uid="{00000000-0005-0000-0000-000091730000}"/>
    <cellStyle name="常规 2 16 4 3 2 5" xfId="28578" xr:uid="{00000000-0005-0000-0000-000092730000}"/>
    <cellStyle name="常规 2 16 4 3 3" xfId="28579" xr:uid="{00000000-0005-0000-0000-000093730000}"/>
    <cellStyle name="常规 2 16 4 3 3 2" xfId="28580" xr:uid="{00000000-0005-0000-0000-000094730000}"/>
    <cellStyle name="常规 2 16 4 3 3 2 2" xfId="28581" xr:uid="{00000000-0005-0000-0000-000095730000}"/>
    <cellStyle name="常规 2 16 4 3 3 3" xfId="28582" xr:uid="{00000000-0005-0000-0000-000096730000}"/>
    <cellStyle name="常规 2 16 4 3 3 3 2" xfId="28583" xr:uid="{00000000-0005-0000-0000-000097730000}"/>
    <cellStyle name="常规 2 16 4 3 3 4" xfId="28584" xr:uid="{00000000-0005-0000-0000-000098730000}"/>
    <cellStyle name="常规 2 16 4 3 3 5" xfId="28585" xr:uid="{00000000-0005-0000-0000-000099730000}"/>
    <cellStyle name="常规 2 16 4 3 4" xfId="28586" xr:uid="{00000000-0005-0000-0000-00009A730000}"/>
    <cellStyle name="常规 2 16 4 3 5" xfId="28587" xr:uid="{00000000-0005-0000-0000-00009B730000}"/>
    <cellStyle name="常规 2 16 4 3 6" xfId="28588" xr:uid="{00000000-0005-0000-0000-00009C730000}"/>
    <cellStyle name="常规 2 16 4 3 7" xfId="28589" xr:uid="{00000000-0005-0000-0000-00009D730000}"/>
    <cellStyle name="常规 2 16 4 4" xfId="28590" xr:uid="{00000000-0005-0000-0000-00009E730000}"/>
    <cellStyle name="常规 2 16 4 4 2" xfId="28591" xr:uid="{00000000-0005-0000-0000-00009F730000}"/>
    <cellStyle name="常规 2 16 4 4 3" xfId="28592" xr:uid="{00000000-0005-0000-0000-0000A0730000}"/>
    <cellStyle name="常规 2 16 4 4 4" xfId="28593" xr:uid="{00000000-0005-0000-0000-0000A1730000}"/>
    <cellStyle name="常规 2 16 4 4 5" xfId="28594" xr:uid="{00000000-0005-0000-0000-0000A2730000}"/>
    <cellStyle name="常规 2 16 5" xfId="28595" xr:uid="{00000000-0005-0000-0000-0000A3730000}"/>
    <cellStyle name="常规 2 16 5 10" xfId="28596" xr:uid="{00000000-0005-0000-0000-0000A4730000}"/>
    <cellStyle name="常规 2 16 5 10 2" xfId="28597" xr:uid="{00000000-0005-0000-0000-0000A5730000}"/>
    <cellStyle name="常规 2 16 5 11" xfId="28598" xr:uid="{00000000-0005-0000-0000-0000A6730000}"/>
    <cellStyle name="常规 2 16 5 11 2" xfId="28599" xr:uid="{00000000-0005-0000-0000-0000A7730000}"/>
    <cellStyle name="常规 2 16 5 12" xfId="28600" xr:uid="{00000000-0005-0000-0000-0000A8730000}"/>
    <cellStyle name="常规 2 16 5 12 2" xfId="28601" xr:uid="{00000000-0005-0000-0000-0000A9730000}"/>
    <cellStyle name="常规 2 16 5 13" xfId="28602" xr:uid="{00000000-0005-0000-0000-0000AA730000}"/>
    <cellStyle name="常规 2 16 5 13 2" xfId="28603" xr:uid="{00000000-0005-0000-0000-0000AB730000}"/>
    <cellStyle name="常规 2 16 5 14" xfId="28604" xr:uid="{00000000-0005-0000-0000-0000AC730000}"/>
    <cellStyle name="常规 2 16 5 14 2" xfId="28605" xr:uid="{00000000-0005-0000-0000-0000AD730000}"/>
    <cellStyle name="常规 2 16 5 15" xfId="28606" xr:uid="{00000000-0005-0000-0000-0000AE730000}"/>
    <cellStyle name="常规 2 16 5 16" xfId="28607" xr:uid="{00000000-0005-0000-0000-0000AF730000}"/>
    <cellStyle name="常规 2 16 5 2" xfId="28608" xr:uid="{00000000-0005-0000-0000-0000B0730000}"/>
    <cellStyle name="常规 2 16 5 2 2" xfId="28609" xr:uid="{00000000-0005-0000-0000-0000B1730000}"/>
    <cellStyle name="常规 2 16 5 2 2 2" xfId="28610" xr:uid="{00000000-0005-0000-0000-0000B2730000}"/>
    <cellStyle name="常规 2 16 5 2 3" xfId="28611" xr:uid="{00000000-0005-0000-0000-0000B3730000}"/>
    <cellStyle name="常规 2 16 5 2 3 2" xfId="28612" xr:uid="{00000000-0005-0000-0000-0000B4730000}"/>
    <cellStyle name="常规 2 16 5 2 4" xfId="28613" xr:uid="{00000000-0005-0000-0000-0000B5730000}"/>
    <cellStyle name="常规 2 16 5 2 5" xfId="28614" xr:uid="{00000000-0005-0000-0000-0000B6730000}"/>
    <cellStyle name="常规 2 16 5 3" xfId="28615" xr:uid="{00000000-0005-0000-0000-0000B7730000}"/>
    <cellStyle name="常规 2 16 5 3 2" xfId="28616" xr:uid="{00000000-0005-0000-0000-0000B8730000}"/>
    <cellStyle name="常规 2 16 5 3 2 2" xfId="28617" xr:uid="{00000000-0005-0000-0000-0000B9730000}"/>
    <cellStyle name="常规 2 16 5 3 2 2 2" xfId="28618" xr:uid="{00000000-0005-0000-0000-0000BA730000}"/>
    <cellStyle name="常规 2 16 5 3 2 3" xfId="28619" xr:uid="{00000000-0005-0000-0000-0000BB730000}"/>
    <cellStyle name="常规 2 16 5 3 2 3 2" xfId="28620" xr:uid="{00000000-0005-0000-0000-0000BC730000}"/>
    <cellStyle name="常规 2 16 5 3 2 4" xfId="28621" xr:uid="{00000000-0005-0000-0000-0000BD730000}"/>
    <cellStyle name="常规 2 16 5 3 2 5" xfId="28622" xr:uid="{00000000-0005-0000-0000-0000BE730000}"/>
    <cellStyle name="常规 2 16 5 3 3" xfId="28623" xr:uid="{00000000-0005-0000-0000-0000BF730000}"/>
    <cellStyle name="常规 2 16 5 3 3 2" xfId="28624" xr:uid="{00000000-0005-0000-0000-0000C0730000}"/>
    <cellStyle name="常规 2 16 5 3 3 2 2" xfId="28625" xr:uid="{00000000-0005-0000-0000-0000C1730000}"/>
    <cellStyle name="常规 2 16 5 3 3 3" xfId="28626" xr:uid="{00000000-0005-0000-0000-0000C2730000}"/>
    <cellStyle name="常规 2 16 5 3 3 3 2" xfId="28627" xr:uid="{00000000-0005-0000-0000-0000C3730000}"/>
    <cellStyle name="常规 2 16 5 3 3 4" xfId="28628" xr:uid="{00000000-0005-0000-0000-0000C4730000}"/>
    <cellStyle name="常规 2 16 5 3 3 5" xfId="28629" xr:uid="{00000000-0005-0000-0000-0000C5730000}"/>
    <cellStyle name="常规 2 16 5 3 4" xfId="28630" xr:uid="{00000000-0005-0000-0000-0000C6730000}"/>
    <cellStyle name="常规 2 16 5 3 5" xfId="28631" xr:uid="{00000000-0005-0000-0000-0000C7730000}"/>
    <cellStyle name="常规 2 16 5 3 6" xfId="28632" xr:uid="{00000000-0005-0000-0000-0000C8730000}"/>
    <cellStyle name="常规 2 16 5 3 7" xfId="28633" xr:uid="{00000000-0005-0000-0000-0000C9730000}"/>
    <cellStyle name="常规 2 16 5 4" xfId="28634" xr:uid="{00000000-0005-0000-0000-0000CA730000}"/>
    <cellStyle name="常规 2 16 5 4 2" xfId="28635" xr:uid="{00000000-0005-0000-0000-0000CB730000}"/>
    <cellStyle name="常规 2 16 5 4 2 2" xfId="28636" xr:uid="{00000000-0005-0000-0000-0000CC730000}"/>
    <cellStyle name="常规 2 16 5 4 2 2 2" xfId="28637" xr:uid="{00000000-0005-0000-0000-0000CD730000}"/>
    <cellStyle name="常规 2 16 5 4 2 3" xfId="28638" xr:uid="{00000000-0005-0000-0000-0000CE730000}"/>
    <cellStyle name="常规 2 16 5 4 2 3 2" xfId="28639" xr:uid="{00000000-0005-0000-0000-0000CF730000}"/>
    <cellStyle name="常规 2 16 5 4 2 4" xfId="28640" xr:uid="{00000000-0005-0000-0000-0000D0730000}"/>
    <cellStyle name="常规 2 16 5 4 2 5" xfId="28641" xr:uid="{00000000-0005-0000-0000-0000D1730000}"/>
    <cellStyle name="常规 2 16 5 4 3" xfId="28642" xr:uid="{00000000-0005-0000-0000-0000D2730000}"/>
    <cellStyle name="常规 2 16 5 4 4" xfId="28643" xr:uid="{00000000-0005-0000-0000-0000D3730000}"/>
    <cellStyle name="常规 2 16 5 4 5" xfId="28644" xr:uid="{00000000-0005-0000-0000-0000D4730000}"/>
    <cellStyle name="常规 2 16 5 4 6" xfId="28645" xr:uid="{00000000-0005-0000-0000-0000D5730000}"/>
    <cellStyle name="常规 2 16 5 5" xfId="28646" xr:uid="{00000000-0005-0000-0000-0000D6730000}"/>
    <cellStyle name="常规 2 16 5 5 2" xfId="28647" xr:uid="{00000000-0005-0000-0000-0000D7730000}"/>
    <cellStyle name="常规 2 16 5 5 2 2" xfId="28648" xr:uid="{00000000-0005-0000-0000-0000D8730000}"/>
    <cellStyle name="常规 2 16 5 5 3" xfId="28649" xr:uid="{00000000-0005-0000-0000-0000D9730000}"/>
    <cellStyle name="常规 2 16 5 5 3 2" xfId="28650" xr:uid="{00000000-0005-0000-0000-0000DA730000}"/>
    <cellStyle name="常规 2 16 5 5 4" xfId="28651" xr:uid="{00000000-0005-0000-0000-0000DB730000}"/>
    <cellStyle name="常规 2 16 5 5 5" xfId="28652" xr:uid="{00000000-0005-0000-0000-0000DC730000}"/>
    <cellStyle name="常规 2 16 5 6" xfId="28653" xr:uid="{00000000-0005-0000-0000-0000DD730000}"/>
    <cellStyle name="常规 2 16 5 6 2" xfId="28654" xr:uid="{00000000-0005-0000-0000-0000DE730000}"/>
    <cellStyle name="常规 2 16 5 6 2 2" xfId="28655" xr:uid="{00000000-0005-0000-0000-0000DF730000}"/>
    <cellStyle name="常规 2 16 5 6 3" xfId="28656" xr:uid="{00000000-0005-0000-0000-0000E0730000}"/>
    <cellStyle name="常规 2 16 5 6 3 2" xfId="28657" xr:uid="{00000000-0005-0000-0000-0000E1730000}"/>
    <cellStyle name="常规 2 16 5 6 4" xfId="28658" xr:uid="{00000000-0005-0000-0000-0000E2730000}"/>
    <cellStyle name="常规 2 16 5 6 5" xfId="28659" xr:uid="{00000000-0005-0000-0000-0000E3730000}"/>
    <cellStyle name="常规 2 16 5 7" xfId="28660" xr:uid="{00000000-0005-0000-0000-0000E4730000}"/>
    <cellStyle name="常规 2 16 5 7 2" xfId="28661" xr:uid="{00000000-0005-0000-0000-0000E5730000}"/>
    <cellStyle name="常规 2 16 5 8" xfId="28662" xr:uid="{00000000-0005-0000-0000-0000E6730000}"/>
    <cellStyle name="常规 2 16 5 8 2" xfId="28663" xr:uid="{00000000-0005-0000-0000-0000E7730000}"/>
    <cellStyle name="常规 2 16 5 9" xfId="28664" xr:uid="{00000000-0005-0000-0000-0000E8730000}"/>
    <cellStyle name="常规 2 16 5 9 2" xfId="28665" xr:uid="{00000000-0005-0000-0000-0000E9730000}"/>
    <cellStyle name="常规 2 16 6" xfId="28666" xr:uid="{00000000-0005-0000-0000-0000EA730000}"/>
    <cellStyle name="常规 2 16 7" xfId="28667" xr:uid="{00000000-0005-0000-0000-0000EB730000}"/>
    <cellStyle name="常规 2 16 8" xfId="28668" xr:uid="{00000000-0005-0000-0000-0000EC730000}"/>
    <cellStyle name="常规 2 16 8 2" xfId="28669" xr:uid="{00000000-0005-0000-0000-0000ED730000}"/>
    <cellStyle name="常规 2 16 9" xfId="28670" xr:uid="{00000000-0005-0000-0000-0000EE730000}"/>
    <cellStyle name="常规 2 16 9 2" xfId="28671" xr:uid="{00000000-0005-0000-0000-0000EF730000}"/>
    <cellStyle name="常规 2 17" xfId="28672" xr:uid="{00000000-0005-0000-0000-0000F0730000}"/>
    <cellStyle name="常规 2 17 10" xfId="28673" xr:uid="{00000000-0005-0000-0000-0000F1730000}"/>
    <cellStyle name="常规 2 17 11" xfId="28674" xr:uid="{00000000-0005-0000-0000-0000F2730000}"/>
    <cellStyle name="常规 2 17 11 2" xfId="28675" xr:uid="{00000000-0005-0000-0000-0000F3730000}"/>
    <cellStyle name="常规 2 17 11 2 2" xfId="28676" xr:uid="{00000000-0005-0000-0000-0000F4730000}"/>
    <cellStyle name="常规 2 17 11 2 2 2" xfId="28677" xr:uid="{00000000-0005-0000-0000-0000F5730000}"/>
    <cellStyle name="常规 2 17 11 2 3" xfId="28678" xr:uid="{00000000-0005-0000-0000-0000F6730000}"/>
    <cellStyle name="常规 2 17 11 2 3 2" xfId="28679" xr:uid="{00000000-0005-0000-0000-0000F7730000}"/>
    <cellStyle name="常规 2 17 11 2 4" xfId="28680" xr:uid="{00000000-0005-0000-0000-0000F8730000}"/>
    <cellStyle name="常规 2 17 11 2 5" xfId="28681" xr:uid="{00000000-0005-0000-0000-0000F9730000}"/>
    <cellStyle name="常规 2 17 11 3" xfId="28682" xr:uid="{00000000-0005-0000-0000-0000FA730000}"/>
    <cellStyle name="常规 2 17 11 3 2" xfId="28683" xr:uid="{00000000-0005-0000-0000-0000FB730000}"/>
    <cellStyle name="常规 2 17 11 3 2 2" xfId="28684" xr:uid="{00000000-0005-0000-0000-0000FC730000}"/>
    <cellStyle name="常规 2 17 11 3 3" xfId="28685" xr:uid="{00000000-0005-0000-0000-0000FD730000}"/>
    <cellStyle name="常规 2 17 11 3 3 2" xfId="28686" xr:uid="{00000000-0005-0000-0000-0000FE730000}"/>
    <cellStyle name="常规 2 17 11 3 4" xfId="28687" xr:uid="{00000000-0005-0000-0000-0000FF730000}"/>
    <cellStyle name="常规 2 17 11 3 5" xfId="28688" xr:uid="{00000000-0005-0000-0000-000000740000}"/>
    <cellStyle name="常规 2 17 11 4" xfId="28689" xr:uid="{00000000-0005-0000-0000-000001740000}"/>
    <cellStyle name="常规 2 17 11 5" xfId="28690" xr:uid="{00000000-0005-0000-0000-000002740000}"/>
    <cellStyle name="常规 2 17 11 6" xfId="28691" xr:uid="{00000000-0005-0000-0000-000003740000}"/>
    <cellStyle name="常规 2 17 11 7" xfId="28692" xr:uid="{00000000-0005-0000-0000-000004740000}"/>
    <cellStyle name="常规 2 17 12" xfId="28693" xr:uid="{00000000-0005-0000-0000-000005740000}"/>
    <cellStyle name="常规 2 17 12 2" xfId="28694" xr:uid="{00000000-0005-0000-0000-000006740000}"/>
    <cellStyle name="常规 2 17 12 3" xfId="28695" xr:uid="{00000000-0005-0000-0000-000007740000}"/>
    <cellStyle name="常规 2 17 12 4" xfId="28696" xr:uid="{00000000-0005-0000-0000-000008740000}"/>
    <cellStyle name="常规 2 17 12 5" xfId="28697" xr:uid="{00000000-0005-0000-0000-000009740000}"/>
    <cellStyle name="常规 2 17 12 6" xfId="28698" xr:uid="{00000000-0005-0000-0000-00000A740000}"/>
    <cellStyle name="常规 2 17 12 7" xfId="28699" xr:uid="{00000000-0005-0000-0000-00000B740000}"/>
    <cellStyle name="常规 2 17 13" xfId="28700" xr:uid="{00000000-0005-0000-0000-00000C740000}"/>
    <cellStyle name="常规 2 17 14" xfId="28701" xr:uid="{00000000-0005-0000-0000-00000D740000}"/>
    <cellStyle name="常规 2 17 14 2" xfId="28702" xr:uid="{00000000-0005-0000-0000-00000E740000}"/>
    <cellStyle name="常规 2 17 15" xfId="28703" xr:uid="{00000000-0005-0000-0000-00000F740000}"/>
    <cellStyle name="常规 2 17 15 2" xfId="28704" xr:uid="{00000000-0005-0000-0000-000010740000}"/>
    <cellStyle name="常规 2 17 16" xfId="28705" xr:uid="{00000000-0005-0000-0000-000011740000}"/>
    <cellStyle name="常规 2 17 16 2" xfId="28706" xr:uid="{00000000-0005-0000-0000-000012740000}"/>
    <cellStyle name="常规 2 17 17" xfId="28707" xr:uid="{00000000-0005-0000-0000-000013740000}"/>
    <cellStyle name="常规 2 17 17 2" xfId="28708" xr:uid="{00000000-0005-0000-0000-000014740000}"/>
    <cellStyle name="常规 2 17 18" xfId="28709" xr:uid="{00000000-0005-0000-0000-000015740000}"/>
    <cellStyle name="常规 2 17 18 2" xfId="28710" xr:uid="{00000000-0005-0000-0000-000016740000}"/>
    <cellStyle name="常规 2 17 2" xfId="28711" xr:uid="{00000000-0005-0000-0000-000017740000}"/>
    <cellStyle name="常规 2 17 2 10" xfId="28712" xr:uid="{00000000-0005-0000-0000-000018740000}"/>
    <cellStyle name="常规 2 17 2 10 2" xfId="28713" xr:uid="{00000000-0005-0000-0000-000019740000}"/>
    <cellStyle name="常规 2 17 2 10 2 2" xfId="28714" xr:uid="{00000000-0005-0000-0000-00001A740000}"/>
    <cellStyle name="常规 2 17 2 10 3" xfId="28715" xr:uid="{00000000-0005-0000-0000-00001B740000}"/>
    <cellStyle name="常规 2 17 2 10 3 2" xfId="28716" xr:uid="{00000000-0005-0000-0000-00001C740000}"/>
    <cellStyle name="常规 2 17 2 10 4" xfId="28717" xr:uid="{00000000-0005-0000-0000-00001D740000}"/>
    <cellStyle name="常规 2 17 2 10 4 2" xfId="28718" xr:uid="{00000000-0005-0000-0000-00001E740000}"/>
    <cellStyle name="常规 2 17 2 10 5" xfId="28719" xr:uid="{00000000-0005-0000-0000-00001F740000}"/>
    <cellStyle name="常规 2 17 2 10 5 2" xfId="28720" xr:uid="{00000000-0005-0000-0000-000020740000}"/>
    <cellStyle name="常规 2 17 2 10 6" xfId="28721" xr:uid="{00000000-0005-0000-0000-000021740000}"/>
    <cellStyle name="常规 2 17 2 10 6 2" xfId="28722" xr:uid="{00000000-0005-0000-0000-000022740000}"/>
    <cellStyle name="常规 2 17 2 11" xfId="28723" xr:uid="{00000000-0005-0000-0000-000023740000}"/>
    <cellStyle name="常规 2 17 2 11 2" xfId="28724" xr:uid="{00000000-0005-0000-0000-000024740000}"/>
    <cellStyle name="常规 2 17 2 11 2 2" xfId="28725" xr:uid="{00000000-0005-0000-0000-000025740000}"/>
    <cellStyle name="常规 2 17 2 11 2 2 2" xfId="28726" xr:uid="{00000000-0005-0000-0000-000026740000}"/>
    <cellStyle name="常规 2 17 2 11 2 3" xfId="28727" xr:uid="{00000000-0005-0000-0000-000027740000}"/>
    <cellStyle name="常规 2 17 2 11 2 3 2" xfId="28728" xr:uid="{00000000-0005-0000-0000-000028740000}"/>
    <cellStyle name="常规 2 17 2 11 2 4" xfId="28729" xr:uid="{00000000-0005-0000-0000-000029740000}"/>
    <cellStyle name="常规 2 17 2 11 2 5" xfId="28730" xr:uid="{00000000-0005-0000-0000-00002A740000}"/>
    <cellStyle name="常规 2 17 2 11 3" xfId="28731" xr:uid="{00000000-0005-0000-0000-00002B740000}"/>
    <cellStyle name="常规 2 17 2 11 3 2" xfId="28732" xr:uid="{00000000-0005-0000-0000-00002C740000}"/>
    <cellStyle name="常规 2 17 2 11 3 2 2" xfId="28733" xr:uid="{00000000-0005-0000-0000-00002D740000}"/>
    <cellStyle name="常规 2 17 2 11 3 3" xfId="28734" xr:uid="{00000000-0005-0000-0000-00002E740000}"/>
    <cellStyle name="常规 2 17 2 11 3 3 2" xfId="28735" xr:uid="{00000000-0005-0000-0000-00002F740000}"/>
    <cellStyle name="常规 2 17 2 11 3 4" xfId="28736" xr:uid="{00000000-0005-0000-0000-000030740000}"/>
    <cellStyle name="常规 2 17 2 11 3 5" xfId="28737" xr:uid="{00000000-0005-0000-0000-000031740000}"/>
    <cellStyle name="常规 2 17 2 11 4" xfId="28738" xr:uid="{00000000-0005-0000-0000-000032740000}"/>
    <cellStyle name="常规 2 17 2 11 5" xfId="28739" xr:uid="{00000000-0005-0000-0000-000033740000}"/>
    <cellStyle name="常规 2 17 2 11 6" xfId="28740" xr:uid="{00000000-0005-0000-0000-000034740000}"/>
    <cellStyle name="常规 2 17 2 11 7" xfId="28741" xr:uid="{00000000-0005-0000-0000-000035740000}"/>
    <cellStyle name="常规 2 17 2 12" xfId="28742" xr:uid="{00000000-0005-0000-0000-000036740000}"/>
    <cellStyle name="常规 2 17 2 12 2" xfId="28743" xr:uid="{00000000-0005-0000-0000-000037740000}"/>
    <cellStyle name="常规 2 17 2 12 2 2" xfId="28744" xr:uid="{00000000-0005-0000-0000-000038740000}"/>
    <cellStyle name="常规 2 17 2 12 2 2 2" xfId="28745" xr:uid="{00000000-0005-0000-0000-000039740000}"/>
    <cellStyle name="常规 2 17 2 12 2 3" xfId="28746" xr:uid="{00000000-0005-0000-0000-00003A740000}"/>
    <cellStyle name="常规 2 17 2 12 2 3 2" xfId="28747" xr:uid="{00000000-0005-0000-0000-00003B740000}"/>
    <cellStyle name="常规 2 17 2 12 2 4" xfId="28748" xr:uid="{00000000-0005-0000-0000-00003C740000}"/>
    <cellStyle name="常规 2 17 2 12 2 4 2" xfId="28749" xr:uid="{00000000-0005-0000-0000-00003D740000}"/>
    <cellStyle name="常规 2 17 2 12 2 5" xfId="28750" xr:uid="{00000000-0005-0000-0000-00003E740000}"/>
    <cellStyle name="常规 2 17 2 12 2 5 2" xfId="28751" xr:uid="{00000000-0005-0000-0000-00003F740000}"/>
    <cellStyle name="常规 2 17 2 12 2 6" xfId="28752" xr:uid="{00000000-0005-0000-0000-000040740000}"/>
    <cellStyle name="常规 2 17 2 12 2 6 2" xfId="28753" xr:uid="{00000000-0005-0000-0000-000041740000}"/>
    <cellStyle name="常规 2 17 2 12 3" xfId="28754" xr:uid="{00000000-0005-0000-0000-000042740000}"/>
    <cellStyle name="常规 2 17 2 12 3 2" xfId="28755" xr:uid="{00000000-0005-0000-0000-000043740000}"/>
    <cellStyle name="常规 2 17 2 12 3 2 2" xfId="28756" xr:uid="{00000000-0005-0000-0000-000044740000}"/>
    <cellStyle name="常规 2 17 2 12 3 3" xfId="28757" xr:uid="{00000000-0005-0000-0000-000045740000}"/>
    <cellStyle name="常规 2 17 2 12 3 3 2" xfId="28758" xr:uid="{00000000-0005-0000-0000-000046740000}"/>
    <cellStyle name="常规 2 17 2 12 3 4" xfId="28759" xr:uid="{00000000-0005-0000-0000-000047740000}"/>
    <cellStyle name="常规 2 17 2 12 3 4 2" xfId="28760" xr:uid="{00000000-0005-0000-0000-000048740000}"/>
    <cellStyle name="常规 2 17 2 12 3 5" xfId="28761" xr:uid="{00000000-0005-0000-0000-000049740000}"/>
    <cellStyle name="常规 2 17 2 12 3 5 2" xfId="28762" xr:uid="{00000000-0005-0000-0000-00004A740000}"/>
    <cellStyle name="常规 2 17 2 12 3 6" xfId="28763" xr:uid="{00000000-0005-0000-0000-00004B740000}"/>
    <cellStyle name="常规 2 17 2 12 3 6 2" xfId="28764" xr:uid="{00000000-0005-0000-0000-00004C740000}"/>
    <cellStyle name="常规 2 17 2 12 4" xfId="28765" xr:uid="{00000000-0005-0000-0000-00004D740000}"/>
    <cellStyle name="常规 2 17 2 12 5" xfId="28766" xr:uid="{00000000-0005-0000-0000-00004E740000}"/>
    <cellStyle name="常规 2 17 2 12 6" xfId="28767" xr:uid="{00000000-0005-0000-0000-00004F740000}"/>
    <cellStyle name="常规 2 17 2 12 7" xfId="28768" xr:uid="{00000000-0005-0000-0000-000050740000}"/>
    <cellStyle name="常规 2 17 2 13" xfId="28769" xr:uid="{00000000-0005-0000-0000-000051740000}"/>
    <cellStyle name="常规 2 17 2 13 2" xfId="28770" xr:uid="{00000000-0005-0000-0000-000052740000}"/>
    <cellStyle name="常规 2 17 2 13 2 2" xfId="28771" xr:uid="{00000000-0005-0000-0000-000053740000}"/>
    <cellStyle name="常规 2 17 2 13 3" xfId="28772" xr:uid="{00000000-0005-0000-0000-000054740000}"/>
    <cellStyle name="常规 2 17 2 13 3 2" xfId="28773" xr:uid="{00000000-0005-0000-0000-000055740000}"/>
    <cellStyle name="常规 2 17 2 13 4" xfId="28774" xr:uid="{00000000-0005-0000-0000-000056740000}"/>
    <cellStyle name="常规 2 17 2 13 4 2" xfId="28775" xr:uid="{00000000-0005-0000-0000-000057740000}"/>
    <cellStyle name="常规 2 17 2 13 5" xfId="28776" xr:uid="{00000000-0005-0000-0000-000058740000}"/>
    <cellStyle name="常规 2 17 2 13 5 2" xfId="28777" xr:uid="{00000000-0005-0000-0000-000059740000}"/>
    <cellStyle name="常规 2 17 2 13 6" xfId="28778" xr:uid="{00000000-0005-0000-0000-00005A740000}"/>
    <cellStyle name="常规 2 17 2 13 6 2" xfId="28779" xr:uid="{00000000-0005-0000-0000-00005B740000}"/>
    <cellStyle name="常规 2 17 2 2" xfId="28780" xr:uid="{00000000-0005-0000-0000-00005C740000}"/>
    <cellStyle name="常规 2 17 2 2 2" xfId="28781" xr:uid="{00000000-0005-0000-0000-00005D740000}"/>
    <cellStyle name="常规 2 17 2 2 2 10" xfId="28782" xr:uid="{00000000-0005-0000-0000-00005E740000}"/>
    <cellStyle name="常规 2 17 2 2 2 10 2" xfId="28783" xr:uid="{00000000-0005-0000-0000-00005F740000}"/>
    <cellStyle name="常规 2 17 2 2 2 11" xfId="28784" xr:uid="{00000000-0005-0000-0000-000060740000}"/>
    <cellStyle name="常规 2 17 2 2 2 11 2" xfId="28785" xr:uid="{00000000-0005-0000-0000-000061740000}"/>
    <cellStyle name="常规 2 17 2 2 2 12" xfId="28786" xr:uid="{00000000-0005-0000-0000-000062740000}"/>
    <cellStyle name="常规 2 17 2 2 2 12 2" xfId="28787" xr:uid="{00000000-0005-0000-0000-000063740000}"/>
    <cellStyle name="常规 2 17 2 2 2 13" xfId="28788" xr:uid="{00000000-0005-0000-0000-000064740000}"/>
    <cellStyle name="常规 2 17 2 2 2 14" xfId="28789" xr:uid="{00000000-0005-0000-0000-000065740000}"/>
    <cellStyle name="常规 2 17 2 2 2 2" xfId="28790" xr:uid="{00000000-0005-0000-0000-000066740000}"/>
    <cellStyle name="常规 2 17 2 2 2 2 2" xfId="28791" xr:uid="{00000000-0005-0000-0000-000067740000}"/>
    <cellStyle name="常规 2 17 2 2 2 2 2 2" xfId="28792" xr:uid="{00000000-0005-0000-0000-000068740000}"/>
    <cellStyle name="常规 2 17 2 2 2 2 3" xfId="28793" xr:uid="{00000000-0005-0000-0000-000069740000}"/>
    <cellStyle name="常规 2 17 2 2 2 2 3 2" xfId="28794" xr:uid="{00000000-0005-0000-0000-00006A740000}"/>
    <cellStyle name="常规 2 17 2 2 2 2 4" xfId="28795" xr:uid="{00000000-0005-0000-0000-00006B740000}"/>
    <cellStyle name="常规 2 17 2 2 2 2 5" xfId="28796" xr:uid="{00000000-0005-0000-0000-00006C740000}"/>
    <cellStyle name="常规 2 17 2 2 2 3" xfId="28797" xr:uid="{00000000-0005-0000-0000-00006D740000}"/>
    <cellStyle name="常规 2 17 2 2 2 3 2" xfId="28798" xr:uid="{00000000-0005-0000-0000-00006E740000}"/>
    <cellStyle name="常规 2 17 2 2 2 3 2 2" xfId="28799" xr:uid="{00000000-0005-0000-0000-00006F740000}"/>
    <cellStyle name="常规 2 17 2 2 2 3 3" xfId="28800" xr:uid="{00000000-0005-0000-0000-000070740000}"/>
    <cellStyle name="常规 2 17 2 2 2 3 3 2" xfId="28801" xr:uid="{00000000-0005-0000-0000-000071740000}"/>
    <cellStyle name="常规 2 17 2 2 2 3 4" xfId="28802" xr:uid="{00000000-0005-0000-0000-000072740000}"/>
    <cellStyle name="常规 2 17 2 2 2 3 5" xfId="28803" xr:uid="{00000000-0005-0000-0000-000073740000}"/>
    <cellStyle name="常规 2 17 2 2 2 4" xfId="28804" xr:uid="{00000000-0005-0000-0000-000074740000}"/>
    <cellStyle name="常规 2 17 2 2 2 4 2" xfId="28805" xr:uid="{00000000-0005-0000-0000-000075740000}"/>
    <cellStyle name="常规 2 17 2 2 2 4 2 2" xfId="28806" xr:uid="{00000000-0005-0000-0000-000076740000}"/>
    <cellStyle name="常规 2 17 2 2 2 4 3" xfId="28807" xr:uid="{00000000-0005-0000-0000-000077740000}"/>
    <cellStyle name="常规 2 17 2 2 2 4 3 2" xfId="28808" xr:uid="{00000000-0005-0000-0000-000078740000}"/>
    <cellStyle name="常规 2 17 2 2 2 4 4" xfId="28809" xr:uid="{00000000-0005-0000-0000-000079740000}"/>
    <cellStyle name="常规 2 17 2 2 2 4 5" xfId="28810" xr:uid="{00000000-0005-0000-0000-00007A740000}"/>
    <cellStyle name="常规 2 17 2 2 2 5" xfId="28811" xr:uid="{00000000-0005-0000-0000-00007B740000}"/>
    <cellStyle name="常规 2 17 2 2 2 5 2" xfId="28812" xr:uid="{00000000-0005-0000-0000-00007C740000}"/>
    <cellStyle name="常规 2 17 2 2 2 6" xfId="28813" xr:uid="{00000000-0005-0000-0000-00007D740000}"/>
    <cellStyle name="常规 2 17 2 2 2 6 2" xfId="28814" xr:uid="{00000000-0005-0000-0000-00007E740000}"/>
    <cellStyle name="常规 2 17 2 2 2 7" xfId="28815" xr:uid="{00000000-0005-0000-0000-00007F740000}"/>
    <cellStyle name="常规 2 17 2 2 2 7 2" xfId="28816" xr:uid="{00000000-0005-0000-0000-000080740000}"/>
    <cellStyle name="常规 2 17 2 2 2 8" xfId="28817" xr:uid="{00000000-0005-0000-0000-000081740000}"/>
    <cellStyle name="常规 2 17 2 2 2 8 2" xfId="28818" xr:uid="{00000000-0005-0000-0000-000082740000}"/>
    <cellStyle name="常规 2 17 2 2 2 9" xfId="28819" xr:uid="{00000000-0005-0000-0000-000083740000}"/>
    <cellStyle name="常规 2 17 2 2 2 9 2" xfId="28820" xr:uid="{00000000-0005-0000-0000-000084740000}"/>
    <cellStyle name="常规 2 17 2 2 3" xfId="28821" xr:uid="{00000000-0005-0000-0000-000085740000}"/>
    <cellStyle name="常规 2 17 2 2 3 2" xfId="28822" xr:uid="{00000000-0005-0000-0000-000086740000}"/>
    <cellStyle name="常规 2 17 2 2 3 2 2" xfId="28823" xr:uid="{00000000-0005-0000-0000-000087740000}"/>
    <cellStyle name="常规 2 17 2 2 3 3" xfId="28824" xr:uid="{00000000-0005-0000-0000-000088740000}"/>
    <cellStyle name="常规 2 17 2 2 3 3 2" xfId="28825" xr:uid="{00000000-0005-0000-0000-000089740000}"/>
    <cellStyle name="常规 2 17 2 2 3 4" xfId="28826" xr:uid="{00000000-0005-0000-0000-00008A740000}"/>
    <cellStyle name="常规 2 17 2 2 3 5" xfId="28827" xr:uid="{00000000-0005-0000-0000-00008B740000}"/>
    <cellStyle name="常规 2 17 2 2 4" xfId="28828" xr:uid="{00000000-0005-0000-0000-00008C740000}"/>
    <cellStyle name="常规 2 17 2 2 4 2" xfId="28829" xr:uid="{00000000-0005-0000-0000-00008D740000}"/>
    <cellStyle name="常规 2 17 2 2 4 2 2" xfId="28830" xr:uid="{00000000-0005-0000-0000-00008E740000}"/>
    <cellStyle name="常规 2 17 2 2 4 3" xfId="28831" xr:uid="{00000000-0005-0000-0000-00008F740000}"/>
    <cellStyle name="常规 2 17 2 2 4 3 2" xfId="28832" xr:uid="{00000000-0005-0000-0000-000090740000}"/>
    <cellStyle name="常规 2 17 2 2 4 4" xfId="28833" xr:uid="{00000000-0005-0000-0000-000091740000}"/>
    <cellStyle name="常规 2 17 2 2 4 5" xfId="28834" xr:uid="{00000000-0005-0000-0000-000092740000}"/>
    <cellStyle name="常规 2 17 2 2 5" xfId="28835" xr:uid="{00000000-0005-0000-0000-000093740000}"/>
    <cellStyle name="常规 2 17 2 2 5 2" xfId="28836" xr:uid="{00000000-0005-0000-0000-000094740000}"/>
    <cellStyle name="常规 2 17 2 2 6" xfId="28837" xr:uid="{00000000-0005-0000-0000-000095740000}"/>
    <cellStyle name="常规 2 17 2 2 6 2" xfId="28838" xr:uid="{00000000-0005-0000-0000-000096740000}"/>
    <cellStyle name="常规 2 17 2 2 7" xfId="28839" xr:uid="{00000000-0005-0000-0000-000097740000}"/>
    <cellStyle name="常规 2 17 2 2 7 2" xfId="28840" xr:uid="{00000000-0005-0000-0000-000098740000}"/>
    <cellStyle name="常规 2 17 2 2 8" xfId="28841" xr:uid="{00000000-0005-0000-0000-000099740000}"/>
    <cellStyle name="常规 2 17 2 2 8 2" xfId="28842" xr:uid="{00000000-0005-0000-0000-00009A740000}"/>
    <cellStyle name="常规 2 17 2 2 9" xfId="28843" xr:uid="{00000000-0005-0000-0000-00009B740000}"/>
    <cellStyle name="常规 2 17 2 2 9 2" xfId="28844" xr:uid="{00000000-0005-0000-0000-00009C740000}"/>
    <cellStyle name="常规 2 17 2 3" xfId="28845" xr:uid="{00000000-0005-0000-0000-00009D740000}"/>
    <cellStyle name="常规 2 17 2 3 2" xfId="28846" xr:uid="{00000000-0005-0000-0000-00009E740000}"/>
    <cellStyle name="常规 2 17 2 3 2 2" xfId="28847" xr:uid="{00000000-0005-0000-0000-00009F740000}"/>
    <cellStyle name="常规 2 17 2 3 3" xfId="28848" xr:uid="{00000000-0005-0000-0000-0000A0740000}"/>
    <cellStyle name="常规 2 17 2 3 3 2" xfId="28849" xr:uid="{00000000-0005-0000-0000-0000A1740000}"/>
    <cellStyle name="常规 2 17 2 3 4" xfId="28850" xr:uid="{00000000-0005-0000-0000-0000A2740000}"/>
    <cellStyle name="常规 2 17 2 3 4 2" xfId="28851" xr:uid="{00000000-0005-0000-0000-0000A3740000}"/>
    <cellStyle name="常规 2 17 2 3 5" xfId="28852" xr:uid="{00000000-0005-0000-0000-0000A4740000}"/>
    <cellStyle name="常规 2 17 2 3 5 2" xfId="28853" xr:uid="{00000000-0005-0000-0000-0000A5740000}"/>
    <cellStyle name="常规 2 17 2 3 6" xfId="28854" xr:uid="{00000000-0005-0000-0000-0000A6740000}"/>
    <cellStyle name="常规 2 17 2 3 6 2" xfId="28855" xr:uid="{00000000-0005-0000-0000-0000A7740000}"/>
    <cellStyle name="常规 2 17 2 4" xfId="28856" xr:uid="{00000000-0005-0000-0000-0000A8740000}"/>
    <cellStyle name="常规 2 17 2 4 2" xfId="28857" xr:uid="{00000000-0005-0000-0000-0000A9740000}"/>
    <cellStyle name="常规 2 17 2 4 2 2" xfId="28858" xr:uid="{00000000-0005-0000-0000-0000AA740000}"/>
    <cellStyle name="常规 2 17 2 4 3" xfId="28859" xr:uid="{00000000-0005-0000-0000-0000AB740000}"/>
    <cellStyle name="常规 2 17 2 4 3 2" xfId="28860" xr:uid="{00000000-0005-0000-0000-0000AC740000}"/>
    <cellStyle name="常规 2 17 2 4 4" xfId="28861" xr:uid="{00000000-0005-0000-0000-0000AD740000}"/>
    <cellStyle name="常规 2 17 2 4 4 2" xfId="28862" xr:uid="{00000000-0005-0000-0000-0000AE740000}"/>
    <cellStyle name="常规 2 17 2 4 5" xfId="28863" xr:uid="{00000000-0005-0000-0000-0000AF740000}"/>
    <cellStyle name="常规 2 17 2 4 5 2" xfId="28864" xr:uid="{00000000-0005-0000-0000-0000B0740000}"/>
    <cellStyle name="常规 2 17 2 4 6" xfId="28865" xr:uid="{00000000-0005-0000-0000-0000B1740000}"/>
    <cellStyle name="常规 2 17 2 4 6 2" xfId="28866" xr:uid="{00000000-0005-0000-0000-0000B2740000}"/>
    <cellStyle name="常规 2 17 2 5" xfId="28867" xr:uid="{00000000-0005-0000-0000-0000B3740000}"/>
    <cellStyle name="常规 2 17 2 5 2" xfId="28868" xr:uid="{00000000-0005-0000-0000-0000B4740000}"/>
    <cellStyle name="常规 2 17 2 5 2 2" xfId="28869" xr:uid="{00000000-0005-0000-0000-0000B5740000}"/>
    <cellStyle name="常规 2 17 2 5 3" xfId="28870" xr:uid="{00000000-0005-0000-0000-0000B6740000}"/>
    <cellStyle name="常规 2 17 2 5 3 2" xfId="28871" xr:uid="{00000000-0005-0000-0000-0000B7740000}"/>
    <cellStyle name="常规 2 17 2 5 4" xfId="28872" xr:uid="{00000000-0005-0000-0000-0000B8740000}"/>
    <cellStyle name="常规 2 17 2 5 4 2" xfId="28873" xr:uid="{00000000-0005-0000-0000-0000B9740000}"/>
    <cellStyle name="常规 2 17 2 5 5" xfId="28874" xr:uid="{00000000-0005-0000-0000-0000BA740000}"/>
    <cellStyle name="常规 2 17 2 5 5 2" xfId="28875" xr:uid="{00000000-0005-0000-0000-0000BB740000}"/>
    <cellStyle name="常规 2 17 2 5 6" xfId="28876" xr:uid="{00000000-0005-0000-0000-0000BC740000}"/>
    <cellStyle name="常规 2 17 2 5 6 2" xfId="28877" xr:uid="{00000000-0005-0000-0000-0000BD740000}"/>
    <cellStyle name="常规 2 17 2 6" xfId="28878" xr:uid="{00000000-0005-0000-0000-0000BE740000}"/>
    <cellStyle name="常规 2 17 2 6 2" xfId="28879" xr:uid="{00000000-0005-0000-0000-0000BF740000}"/>
    <cellStyle name="常规 2 17 2 6 2 2" xfId="28880" xr:uid="{00000000-0005-0000-0000-0000C0740000}"/>
    <cellStyle name="常规 2 17 2 6 3" xfId="28881" xr:uid="{00000000-0005-0000-0000-0000C1740000}"/>
    <cellStyle name="常规 2 17 2 6 3 2" xfId="28882" xr:uid="{00000000-0005-0000-0000-0000C2740000}"/>
    <cellStyle name="常规 2 17 2 6 4" xfId="28883" xr:uid="{00000000-0005-0000-0000-0000C3740000}"/>
    <cellStyle name="常规 2 17 2 6 4 2" xfId="28884" xr:uid="{00000000-0005-0000-0000-0000C4740000}"/>
    <cellStyle name="常规 2 17 2 6 5" xfId="28885" xr:uid="{00000000-0005-0000-0000-0000C5740000}"/>
    <cellStyle name="常规 2 17 2 6 5 2" xfId="28886" xr:uid="{00000000-0005-0000-0000-0000C6740000}"/>
    <cellStyle name="常规 2 17 2 6 6" xfId="28887" xr:uid="{00000000-0005-0000-0000-0000C7740000}"/>
    <cellStyle name="常规 2 17 2 6 6 2" xfId="28888" xr:uid="{00000000-0005-0000-0000-0000C8740000}"/>
    <cellStyle name="常规 2 17 2 7" xfId="28889" xr:uid="{00000000-0005-0000-0000-0000C9740000}"/>
    <cellStyle name="常规 2 17 2 7 2" xfId="28890" xr:uid="{00000000-0005-0000-0000-0000CA740000}"/>
    <cellStyle name="常规 2 17 2 7 2 2" xfId="28891" xr:uid="{00000000-0005-0000-0000-0000CB740000}"/>
    <cellStyle name="常规 2 17 2 7 3" xfId="28892" xr:uid="{00000000-0005-0000-0000-0000CC740000}"/>
    <cellStyle name="常规 2 17 2 7 3 2" xfId="28893" xr:uid="{00000000-0005-0000-0000-0000CD740000}"/>
    <cellStyle name="常规 2 17 2 7 4" xfId="28894" xr:uid="{00000000-0005-0000-0000-0000CE740000}"/>
    <cellStyle name="常规 2 17 2 7 4 2" xfId="28895" xr:uid="{00000000-0005-0000-0000-0000CF740000}"/>
    <cellStyle name="常规 2 17 2 7 5" xfId="28896" xr:uid="{00000000-0005-0000-0000-0000D0740000}"/>
    <cellStyle name="常规 2 17 2 7 5 2" xfId="28897" xr:uid="{00000000-0005-0000-0000-0000D1740000}"/>
    <cellStyle name="常规 2 17 2 7 6" xfId="28898" xr:uid="{00000000-0005-0000-0000-0000D2740000}"/>
    <cellStyle name="常规 2 17 2 7 6 2" xfId="28899" xr:uid="{00000000-0005-0000-0000-0000D3740000}"/>
    <cellStyle name="常规 2 17 2 8" xfId="28900" xr:uid="{00000000-0005-0000-0000-0000D4740000}"/>
    <cellStyle name="常规 2 17 2 8 2" xfId="28901" xr:uid="{00000000-0005-0000-0000-0000D5740000}"/>
    <cellStyle name="常规 2 17 2 8 2 2" xfId="28902" xr:uid="{00000000-0005-0000-0000-0000D6740000}"/>
    <cellStyle name="常规 2 17 2 8 3" xfId="28903" xr:uid="{00000000-0005-0000-0000-0000D7740000}"/>
    <cellStyle name="常规 2 17 2 8 3 2" xfId="28904" xr:uid="{00000000-0005-0000-0000-0000D8740000}"/>
    <cellStyle name="常规 2 17 2 8 4" xfId="28905" xr:uid="{00000000-0005-0000-0000-0000D9740000}"/>
    <cellStyle name="常规 2 17 2 8 4 2" xfId="28906" xr:uid="{00000000-0005-0000-0000-0000DA740000}"/>
    <cellStyle name="常规 2 17 2 8 5" xfId="28907" xr:uid="{00000000-0005-0000-0000-0000DB740000}"/>
    <cellStyle name="常规 2 17 2 8 5 2" xfId="28908" xr:uid="{00000000-0005-0000-0000-0000DC740000}"/>
    <cellStyle name="常规 2 17 2 8 6" xfId="28909" xr:uid="{00000000-0005-0000-0000-0000DD740000}"/>
    <cellStyle name="常规 2 17 2 8 6 2" xfId="28910" xr:uid="{00000000-0005-0000-0000-0000DE740000}"/>
    <cellStyle name="常规 2 17 2 9" xfId="28911" xr:uid="{00000000-0005-0000-0000-0000DF740000}"/>
    <cellStyle name="常规 2 17 2 9 2" xfId="28912" xr:uid="{00000000-0005-0000-0000-0000E0740000}"/>
    <cellStyle name="常规 2 17 2 9 2 2" xfId="28913" xr:uid="{00000000-0005-0000-0000-0000E1740000}"/>
    <cellStyle name="常规 2 17 2 9 3" xfId="28914" xr:uid="{00000000-0005-0000-0000-0000E2740000}"/>
    <cellStyle name="常规 2 17 2 9 3 2" xfId="28915" xr:uid="{00000000-0005-0000-0000-0000E3740000}"/>
    <cellStyle name="常规 2 17 2 9 4" xfId="28916" xr:uid="{00000000-0005-0000-0000-0000E4740000}"/>
    <cellStyle name="常规 2 17 2 9 4 2" xfId="28917" xr:uid="{00000000-0005-0000-0000-0000E5740000}"/>
    <cellStyle name="常规 2 17 2 9 5" xfId="28918" xr:uid="{00000000-0005-0000-0000-0000E6740000}"/>
    <cellStyle name="常规 2 17 2 9 5 2" xfId="28919" xr:uid="{00000000-0005-0000-0000-0000E7740000}"/>
    <cellStyle name="常规 2 17 2 9 6" xfId="28920" xr:uid="{00000000-0005-0000-0000-0000E8740000}"/>
    <cellStyle name="常规 2 17 2 9 6 2" xfId="28921" xr:uid="{00000000-0005-0000-0000-0000E9740000}"/>
    <cellStyle name="常规 2 17 3" xfId="28922" xr:uid="{00000000-0005-0000-0000-0000EA740000}"/>
    <cellStyle name="常规 2 17 3 2" xfId="28923" xr:uid="{00000000-0005-0000-0000-0000EB740000}"/>
    <cellStyle name="常规 2 17 3 2 2" xfId="28924" xr:uid="{00000000-0005-0000-0000-0000EC740000}"/>
    <cellStyle name="常规 2 17 3 2 2 2" xfId="28925" xr:uid="{00000000-0005-0000-0000-0000ED740000}"/>
    <cellStyle name="常规 2 17 3 2 3" xfId="28926" xr:uid="{00000000-0005-0000-0000-0000EE740000}"/>
    <cellStyle name="常规 2 17 3 2 3 2" xfId="28927" xr:uid="{00000000-0005-0000-0000-0000EF740000}"/>
    <cellStyle name="常规 2 17 3 2 4" xfId="28928" xr:uid="{00000000-0005-0000-0000-0000F0740000}"/>
    <cellStyle name="常规 2 17 3 2 5" xfId="28929" xr:uid="{00000000-0005-0000-0000-0000F1740000}"/>
    <cellStyle name="常规 2 17 3 3" xfId="28930" xr:uid="{00000000-0005-0000-0000-0000F2740000}"/>
    <cellStyle name="常规 2 17 3 3 10" xfId="28931" xr:uid="{00000000-0005-0000-0000-0000F3740000}"/>
    <cellStyle name="常规 2 17 3 3 10 2" xfId="28932" xr:uid="{00000000-0005-0000-0000-0000F4740000}"/>
    <cellStyle name="常规 2 17 3 3 11" xfId="28933" xr:uid="{00000000-0005-0000-0000-0000F5740000}"/>
    <cellStyle name="常规 2 17 3 3 11 2" xfId="28934" xr:uid="{00000000-0005-0000-0000-0000F6740000}"/>
    <cellStyle name="常规 2 17 3 3 12" xfId="28935" xr:uid="{00000000-0005-0000-0000-0000F7740000}"/>
    <cellStyle name="常规 2 17 3 3 12 2" xfId="28936" xr:uid="{00000000-0005-0000-0000-0000F8740000}"/>
    <cellStyle name="常规 2 17 3 3 13" xfId="28937" xr:uid="{00000000-0005-0000-0000-0000F9740000}"/>
    <cellStyle name="常规 2 17 3 3 14" xfId="28938" xr:uid="{00000000-0005-0000-0000-0000FA740000}"/>
    <cellStyle name="常规 2 17 3 3 2" xfId="28939" xr:uid="{00000000-0005-0000-0000-0000FB740000}"/>
    <cellStyle name="常规 2 17 3 3 2 2" xfId="28940" xr:uid="{00000000-0005-0000-0000-0000FC740000}"/>
    <cellStyle name="常规 2 17 3 3 2 2 2" xfId="28941" xr:uid="{00000000-0005-0000-0000-0000FD740000}"/>
    <cellStyle name="常规 2 17 3 3 2 3" xfId="28942" xr:uid="{00000000-0005-0000-0000-0000FE740000}"/>
    <cellStyle name="常规 2 17 3 3 2 3 2" xfId="28943" xr:uid="{00000000-0005-0000-0000-0000FF740000}"/>
    <cellStyle name="常规 2 17 3 3 2 4" xfId="28944" xr:uid="{00000000-0005-0000-0000-000000750000}"/>
    <cellStyle name="常规 2 17 3 3 2 5" xfId="28945" xr:uid="{00000000-0005-0000-0000-000001750000}"/>
    <cellStyle name="常规 2 17 3 3 3" xfId="28946" xr:uid="{00000000-0005-0000-0000-000002750000}"/>
    <cellStyle name="常规 2 17 3 3 3 2" xfId="28947" xr:uid="{00000000-0005-0000-0000-000003750000}"/>
    <cellStyle name="常规 2 17 3 3 3 2 2" xfId="28948" xr:uid="{00000000-0005-0000-0000-000004750000}"/>
    <cellStyle name="常规 2 17 3 3 3 3" xfId="28949" xr:uid="{00000000-0005-0000-0000-000005750000}"/>
    <cellStyle name="常规 2 17 3 3 3 3 2" xfId="28950" xr:uid="{00000000-0005-0000-0000-000006750000}"/>
    <cellStyle name="常规 2 17 3 3 3 4" xfId="28951" xr:uid="{00000000-0005-0000-0000-000007750000}"/>
    <cellStyle name="常规 2 17 3 3 3 5" xfId="28952" xr:uid="{00000000-0005-0000-0000-000008750000}"/>
    <cellStyle name="常规 2 17 3 3 4" xfId="28953" xr:uid="{00000000-0005-0000-0000-000009750000}"/>
    <cellStyle name="常规 2 17 3 3 4 2" xfId="28954" xr:uid="{00000000-0005-0000-0000-00000A750000}"/>
    <cellStyle name="常规 2 17 3 3 4 2 2" xfId="28955" xr:uid="{00000000-0005-0000-0000-00000B750000}"/>
    <cellStyle name="常规 2 17 3 3 4 3" xfId="28956" xr:uid="{00000000-0005-0000-0000-00000C750000}"/>
    <cellStyle name="常规 2 17 3 3 4 3 2" xfId="28957" xr:uid="{00000000-0005-0000-0000-00000D750000}"/>
    <cellStyle name="常规 2 17 3 3 4 4" xfId="28958" xr:uid="{00000000-0005-0000-0000-00000E750000}"/>
    <cellStyle name="常规 2 17 3 3 4 5" xfId="28959" xr:uid="{00000000-0005-0000-0000-00000F750000}"/>
    <cellStyle name="常规 2 17 3 3 5" xfId="28960" xr:uid="{00000000-0005-0000-0000-000010750000}"/>
    <cellStyle name="常规 2 17 3 3 5 2" xfId="28961" xr:uid="{00000000-0005-0000-0000-000011750000}"/>
    <cellStyle name="常规 2 17 3 3 6" xfId="28962" xr:uid="{00000000-0005-0000-0000-000012750000}"/>
    <cellStyle name="常规 2 17 3 3 6 2" xfId="28963" xr:uid="{00000000-0005-0000-0000-000013750000}"/>
    <cellStyle name="常规 2 17 3 3 7" xfId="28964" xr:uid="{00000000-0005-0000-0000-000014750000}"/>
    <cellStyle name="常规 2 17 3 3 7 2" xfId="28965" xr:uid="{00000000-0005-0000-0000-000015750000}"/>
    <cellStyle name="常规 2 17 3 3 8" xfId="28966" xr:uid="{00000000-0005-0000-0000-000016750000}"/>
    <cellStyle name="常规 2 17 3 3 8 2" xfId="28967" xr:uid="{00000000-0005-0000-0000-000017750000}"/>
    <cellStyle name="常规 2 17 3 3 9" xfId="28968" xr:uid="{00000000-0005-0000-0000-000018750000}"/>
    <cellStyle name="常规 2 17 3 3 9 2" xfId="28969" xr:uid="{00000000-0005-0000-0000-000019750000}"/>
    <cellStyle name="常规 2 17 3 4" xfId="28970" xr:uid="{00000000-0005-0000-0000-00001A750000}"/>
    <cellStyle name="常规 2 17 3 4 2" xfId="28971" xr:uid="{00000000-0005-0000-0000-00001B750000}"/>
    <cellStyle name="常规 2 17 3 4 2 2" xfId="28972" xr:uid="{00000000-0005-0000-0000-00001C750000}"/>
    <cellStyle name="常规 2 17 3 4 2 2 2" xfId="28973" xr:uid="{00000000-0005-0000-0000-00001D750000}"/>
    <cellStyle name="常规 2 17 3 4 2 3" xfId="28974" xr:uid="{00000000-0005-0000-0000-00001E750000}"/>
    <cellStyle name="常规 2 17 3 4 2 3 2" xfId="28975" xr:uid="{00000000-0005-0000-0000-00001F750000}"/>
    <cellStyle name="常规 2 17 3 4 2 4" xfId="28976" xr:uid="{00000000-0005-0000-0000-000020750000}"/>
    <cellStyle name="常规 2 17 3 4 2 5" xfId="28977" xr:uid="{00000000-0005-0000-0000-000021750000}"/>
    <cellStyle name="常规 2 17 3 4 3" xfId="28978" xr:uid="{00000000-0005-0000-0000-000022750000}"/>
    <cellStyle name="常规 2 17 3 4 3 2" xfId="28979" xr:uid="{00000000-0005-0000-0000-000023750000}"/>
    <cellStyle name="常规 2 17 3 4 3 2 2" xfId="28980" xr:uid="{00000000-0005-0000-0000-000024750000}"/>
    <cellStyle name="常规 2 17 3 4 3 3" xfId="28981" xr:uid="{00000000-0005-0000-0000-000025750000}"/>
    <cellStyle name="常规 2 17 3 4 3 3 2" xfId="28982" xr:uid="{00000000-0005-0000-0000-000026750000}"/>
    <cellStyle name="常规 2 17 3 4 3 4" xfId="28983" xr:uid="{00000000-0005-0000-0000-000027750000}"/>
    <cellStyle name="常规 2 17 3 4 3 5" xfId="28984" xr:uid="{00000000-0005-0000-0000-000028750000}"/>
    <cellStyle name="常规 2 17 3 4 4" xfId="28985" xr:uid="{00000000-0005-0000-0000-000029750000}"/>
    <cellStyle name="常规 2 17 3 4 5" xfId="28986" xr:uid="{00000000-0005-0000-0000-00002A750000}"/>
    <cellStyle name="常规 2 17 3 4 6" xfId="28987" xr:uid="{00000000-0005-0000-0000-00002B750000}"/>
    <cellStyle name="常规 2 17 3 4 7" xfId="28988" xr:uid="{00000000-0005-0000-0000-00002C750000}"/>
    <cellStyle name="常规 2 17 3 5" xfId="28989" xr:uid="{00000000-0005-0000-0000-00002D750000}"/>
    <cellStyle name="常规 2 17 3 5 2" xfId="28990" xr:uid="{00000000-0005-0000-0000-00002E750000}"/>
    <cellStyle name="常规 2 17 3 5 2 2" xfId="28991" xr:uid="{00000000-0005-0000-0000-00002F750000}"/>
    <cellStyle name="常规 2 17 3 5 2 2 2" xfId="28992" xr:uid="{00000000-0005-0000-0000-000030750000}"/>
    <cellStyle name="常规 2 17 3 5 2 3" xfId="28993" xr:uid="{00000000-0005-0000-0000-000031750000}"/>
    <cellStyle name="常规 2 17 3 5 2 3 2" xfId="28994" xr:uid="{00000000-0005-0000-0000-000032750000}"/>
    <cellStyle name="常规 2 17 3 5 2 4" xfId="28995" xr:uid="{00000000-0005-0000-0000-000033750000}"/>
    <cellStyle name="常规 2 17 3 5 2 5" xfId="28996" xr:uid="{00000000-0005-0000-0000-000034750000}"/>
    <cellStyle name="常规 2 17 3 5 3" xfId="28997" xr:uid="{00000000-0005-0000-0000-000035750000}"/>
    <cellStyle name="常规 2 17 3 5 3 2" xfId="28998" xr:uid="{00000000-0005-0000-0000-000036750000}"/>
    <cellStyle name="常规 2 17 3 5 3 2 2" xfId="28999" xr:uid="{00000000-0005-0000-0000-000037750000}"/>
    <cellStyle name="常规 2 17 3 5 3 3" xfId="29000" xr:uid="{00000000-0005-0000-0000-000038750000}"/>
    <cellStyle name="常规 2 17 3 5 3 3 2" xfId="29001" xr:uid="{00000000-0005-0000-0000-000039750000}"/>
    <cellStyle name="常规 2 17 3 5 3 4" xfId="29002" xr:uid="{00000000-0005-0000-0000-00003A750000}"/>
    <cellStyle name="常规 2 17 3 5 3 5" xfId="29003" xr:uid="{00000000-0005-0000-0000-00003B750000}"/>
    <cellStyle name="常规 2 17 3 5 4" xfId="29004" xr:uid="{00000000-0005-0000-0000-00003C750000}"/>
    <cellStyle name="常规 2 17 3 5 5" xfId="29005" xr:uid="{00000000-0005-0000-0000-00003D750000}"/>
    <cellStyle name="常规 2 17 3 5 6" xfId="29006" xr:uid="{00000000-0005-0000-0000-00003E750000}"/>
    <cellStyle name="常规 2 17 3 5 7" xfId="29007" xr:uid="{00000000-0005-0000-0000-00003F750000}"/>
    <cellStyle name="常规 2 17 3 6" xfId="29008" xr:uid="{00000000-0005-0000-0000-000040750000}"/>
    <cellStyle name="常规 2 17 3 6 2" xfId="29009" xr:uid="{00000000-0005-0000-0000-000041750000}"/>
    <cellStyle name="常规 2 17 3 6 2 2" xfId="29010" xr:uid="{00000000-0005-0000-0000-000042750000}"/>
    <cellStyle name="常规 2 17 3 6 3" xfId="29011" xr:uid="{00000000-0005-0000-0000-000043750000}"/>
    <cellStyle name="常规 2 17 3 6 3 2" xfId="29012" xr:uid="{00000000-0005-0000-0000-000044750000}"/>
    <cellStyle name="常规 2 17 3 6 4" xfId="29013" xr:uid="{00000000-0005-0000-0000-000045750000}"/>
    <cellStyle name="常规 2 17 3 6 5" xfId="29014" xr:uid="{00000000-0005-0000-0000-000046750000}"/>
    <cellStyle name="常规 2 17 4" xfId="29015" xr:uid="{00000000-0005-0000-0000-000047750000}"/>
    <cellStyle name="常规 2 17 4 2" xfId="29016" xr:uid="{00000000-0005-0000-0000-000048750000}"/>
    <cellStyle name="常规 2 17 4 2 10" xfId="29017" xr:uid="{00000000-0005-0000-0000-000049750000}"/>
    <cellStyle name="常规 2 17 4 2 10 2" xfId="29018" xr:uid="{00000000-0005-0000-0000-00004A750000}"/>
    <cellStyle name="常规 2 17 4 2 11" xfId="29019" xr:uid="{00000000-0005-0000-0000-00004B750000}"/>
    <cellStyle name="常规 2 17 4 2 11 2" xfId="29020" xr:uid="{00000000-0005-0000-0000-00004C750000}"/>
    <cellStyle name="常规 2 17 4 2 12" xfId="29021" xr:uid="{00000000-0005-0000-0000-00004D750000}"/>
    <cellStyle name="常规 2 17 4 2 12 2" xfId="29022" xr:uid="{00000000-0005-0000-0000-00004E750000}"/>
    <cellStyle name="常规 2 17 4 2 13" xfId="29023" xr:uid="{00000000-0005-0000-0000-00004F750000}"/>
    <cellStyle name="常规 2 17 4 2 14" xfId="29024" xr:uid="{00000000-0005-0000-0000-000050750000}"/>
    <cellStyle name="常规 2 17 4 2 2" xfId="29025" xr:uid="{00000000-0005-0000-0000-000051750000}"/>
    <cellStyle name="常规 2 17 4 2 2 2" xfId="29026" xr:uid="{00000000-0005-0000-0000-000052750000}"/>
    <cellStyle name="常规 2 17 4 2 2 2 2" xfId="29027" xr:uid="{00000000-0005-0000-0000-000053750000}"/>
    <cellStyle name="常规 2 17 4 2 2 3" xfId="29028" xr:uid="{00000000-0005-0000-0000-000054750000}"/>
    <cellStyle name="常规 2 17 4 2 2 3 2" xfId="29029" xr:uid="{00000000-0005-0000-0000-000055750000}"/>
    <cellStyle name="常规 2 17 4 2 2 4" xfId="29030" xr:uid="{00000000-0005-0000-0000-000056750000}"/>
    <cellStyle name="常规 2 17 4 2 2 5" xfId="29031" xr:uid="{00000000-0005-0000-0000-000057750000}"/>
    <cellStyle name="常规 2 17 4 2 3" xfId="29032" xr:uid="{00000000-0005-0000-0000-000058750000}"/>
    <cellStyle name="常规 2 17 4 2 3 2" xfId="29033" xr:uid="{00000000-0005-0000-0000-000059750000}"/>
    <cellStyle name="常规 2 17 4 2 3 2 2" xfId="29034" xr:uid="{00000000-0005-0000-0000-00005A750000}"/>
    <cellStyle name="常规 2 17 4 2 3 3" xfId="29035" xr:uid="{00000000-0005-0000-0000-00005B750000}"/>
    <cellStyle name="常规 2 17 4 2 3 3 2" xfId="29036" xr:uid="{00000000-0005-0000-0000-00005C750000}"/>
    <cellStyle name="常规 2 17 4 2 3 4" xfId="29037" xr:uid="{00000000-0005-0000-0000-00005D750000}"/>
    <cellStyle name="常规 2 17 4 2 3 5" xfId="29038" xr:uid="{00000000-0005-0000-0000-00005E750000}"/>
    <cellStyle name="常规 2 17 4 2 4" xfId="29039" xr:uid="{00000000-0005-0000-0000-00005F750000}"/>
    <cellStyle name="常规 2 17 4 2 4 2" xfId="29040" xr:uid="{00000000-0005-0000-0000-000060750000}"/>
    <cellStyle name="常规 2 17 4 2 4 2 2" xfId="29041" xr:uid="{00000000-0005-0000-0000-000061750000}"/>
    <cellStyle name="常规 2 17 4 2 4 3" xfId="29042" xr:uid="{00000000-0005-0000-0000-000062750000}"/>
    <cellStyle name="常规 2 17 4 2 4 3 2" xfId="29043" xr:uid="{00000000-0005-0000-0000-000063750000}"/>
    <cellStyle name="常规 2 17 4 2 4 4" xfId="29044" xr:uid="{00000000-0005-0000-0000-000064750000}"/>
    <cellStyle name="常规 2 17 4 2 4 5" xfId="29045" xr:uid="{00000000-0005-0000-0000-000065750000}"/>
    <cellStyle name="常规 2 17 4 2 5" xfId="29046" xr:uid="{00000000-0005-0000-0000-000066750000}"/>
    <cellStyle name="常规 2 17 4 2 5 2" xfId="29047" xr:uid="{00000000-0005-0000-0000-000067750000}"/>
    <cellStyle name="常规 2 17 4 2 6" xfId="29048" xr:uid="{00000000-0005-0000-0000-000068750000}"/>
    <cellStyle name="常规 2 17 4 2 6 2" xfId="29049" xr:uid="{00000000-0005-0000-0000-000069750000}"/>
    <cellStyle name="常规 2 17 4 2 7" xfId="29050" xr:uid="{00000000-0005-0000-0000-00006A750000}"/>
    <cellStyle name="常规 2 17 4 2 7 2" xfId="29051" xr:uid="{00000000-0005-0000-0000-00006B750000}"/>
    <cellStyle name="常规 2 17 4 2 8" xfId="29052" xr:uid="{00000000-0005-0000-0000-00006C750000}"/>
    <cellStyle name="常规 2 17 4 2 8 2" xfId="29053" xr:uid="{00000000-0005-0000-0000-00006D750000}"/>
    <cellStyle name="常规 2 17 4 2 9" xfId="29054" xr:uid="{00000000-0005-0000-0000-00006E750000}"/>
    <cellStyle name="常规 2 17 4 2 9 2" xfId="29055" xr:uid="{00000000-0005-0000-0000-00006F750000}"/>
    <cellStyle name="常规 2 17 4 3" xfId="29056" xr:uid="{00000000-0005-0000-0000-000070750000}"/>
    <cellStyle name="常规 2 17 4 3 2" xfId="29057" xr:uid="{00000000-0005-0000-0000-000071750000}"/>
    <cellStyle name="常规 2 17 4 3 2 2" xfId="29058" xr:uid="{00000000-0005-0000-0000-000072750000}"/>
    <cellStyle name="常规 2 17 4 3 3" xfId="29059" xr:uid="{00000000-0005-0000-0000-000073750000}"/>
    <cellStyle name="常规 2 17 4 3 3 2" xfId="29060" xr:uid="{00000000-0005-0000-0000-000074750000}"/>
    <cellStyle name="常规 2 17 4 3 4" xfId="29061" xr:uid="{00000000-0005-0000-0000-000075750000}"/>
    <cellStyle name="常规 2 17 4 3 5" xfId="29062" xr:uid="{00000000-0005-0000-0000-000076750000}"/>
    <cellStyle name="常规 2 17 4 4" xfId="29063" xr:uid="{00000000-0005-0000-0000-000077750000}"/>
    <cellStyle name="常规 2 17 4 4 2" xfId="29064" xr:uid="{00000000-0005-0000-0000-000078750000}"/>
    <cellStyle name="常规 2 17 4 4 2 2" xfId="29065" xr:uid="{00000000-0005-0000-0000-000079750000}"/>
    <cellStyle name="常规 2 17 4 4 3" xfId="29066" xr:uid="{00000000-0005-0000-0000-00007A750000}"/>
    <cellStyle name="常规 2 17 4 4 3 2" xfId="29067" xr:uid="{00000000-0005-0000-0000-00007B750000}"/>
    <cellStyle name="常规 2 17 4 4 4" xfId="29068" xr:uid="{00000000-0005-0000-0000-00007C750000}"/>
    <cellStyle name="常规 2 17 4 4 5" xfId="29069" xr:uid="{00000000-0005-0000-0000-00007D750000}"/>
    <cellStyle name="常规 2 17 5" xfId="29070" xr:uid="{00000000-0005-0000-0000-00007E750000}"/>
    <cellStyle name="常规 2 17 6" xfId="29071" xr:uid="{00000000-0005-0000-0000-00007F750000}"/>
    <cellStyle name="常规 2 17 7" xfId="29072" xr:uid="{00000000-0005-0000-0000-000080750000}"/>
    <cellStyle name="常规 2 17 8" xfId="29073" xr:uid="{00000000-0005-0000-0000-000081750000}"/>
    <cellStyle name="常规 2 17 9" xfId="29074" xr:uid="{00000000-0005-0000-0000-000082750000}"/>
    <cellStyle name="常规 2 18" xfId="29075" xr:uid="{00000000-0005-0000-0000-000083750000}"/>
    <cellStyle name="常规 2 18 10" xfId="29076" xr:uid="{00000000-0005-0000-0000-000084750000}"/>
    <cellStyle name="常规 2 18 10 2" xfId="29077" xr:uid="{00000000-0005-0000-0000-000085750000}"/>
    <cellStyle name="常规 2 18 11" xfId="29078" xr:uid="{00000000-0005-0000-0000-000086750000}"/>
    <cellStyle name="常规 2 18 11 2" xfId="29079" xr:uid="{00000000-0005-0000-0000-000087750000}"/>
    <cellStyle name="常规 2 18 12" xfId="29080" xr:uid="{00000000-0005-0000-0000-000088750000}"/>
    <cellStyle name="常规 2 18 12 2" xfId="29081" xr:uid="{00000000-0005-0000-0000-000089750000}"/>
    <cellStyle name="常规 2 18 13" xfId="29082" xr:uid="{00000000-0005-0000-0000-00008A750000}"/>
    <cellStyle name="常规 2 18 13 2" xfId="29083" xr:uid="{00000000-0005-0000-0000-00008B750000}"/>
    <cellStyle name="常规 2 18 2" xfId="29084" xr:uid="{00000000-0005-0000-0000-00008C750000}"/>
    <cellStyle name="常规 2 18 2 2" xfId="29085" xr:uid="{00000000-0005-0000-0000-00008D750000}"/>
    <cellStyle name="常规 2 18 2 2 10" xfId="29086" xr:uid="{00000000-0005-0000-0000-00008E750000}"/>
    <cellStyle name="常规 2 18 2 2 10 2" xfId="29087" xr:uid="{00000000-0005-0000-0000-00008F750000}"/>
    <cellStyle name="常规 2 18 2 2 11" xfId="29088" xr:uid="{00000000-0005-0000-0000-000090750000}"/>
    <cellStyle name="常规 2 18 2 2 11 2" xfId="29089" xr:uid="{00000000-0005-0000-0000-000091750000}"/>
    <cellStyle name="常规 2 18 2 2 12" xfId="29090" xr:uid="{00000000-0005-0000-0000-000092750000}"/>
    <cellStyle name="常规 2 18 2 2 12 2" xfId="29091" xr:uid="{00000000-0005-0000-0000-000093750000}"/>
    <cellStyle name="常规 2 18 2 2 13" xfId="29092" xr:uid="{00000000-0005-0000-0000-000094750000}"/>
    <cellStyle name="常规 2 18 2 2 14" xfId="29093" xr:uid="{00000000-0005-0000-0000-000095750000}"/>
    <cellStyle name="常规 2 18 2 2 2" xfId="29094" xr:uid="{00000000-0005-0000-0000-000096750000}"/>
    <cellStyle name="常规 2 18 2 2 2 2" xfId="29095" xr:uid="{00000000-0005-0000-0000-000097750000}"/>
    <cellStyle name="常规 2 18 2 2 2 2 2" xfId="29096" xr:uid="{00000000-0005-0000-0000-000098750000}"/>
    <cellStyle name="常规 2 18 2 2 2 3" xfId="29097" xr:uid="{00000000-0005-0000-0000-000099750000}"/>
    <cellStyle name="常规 2 18 2 2 2 3 2" xfId="29098" xr:uid="{00000000-0005-0000-0000-00009A750000}"/>
    <cellStyle name="常规 2 18 2 2 2 4" xfId="29099" xr:uid="{00000000-0005-0000-0000-00009B750000}"/>
    <cellStyle name="常规 2 18 2 2 2 5" xfId="29100" xr:uid="{00000000-0005-0000-0000-00009C750000}"/>
    <cellStyle name="常规 2 18 2 2 3" xfId="29101" xr:uid="{00000000-0005-0000-0000-00009D750000}"/>
    <cellStyle name="常规 2 18 2 2 3 2" xfId="29102" xr:uid="{00000000-0005-0000-0000-00009E750000}"/>
    <cellStyle name="常规 2 18 2 2 3 2 2" xfId="29103" xr:uid="{00000000-0005-0000-0000-00009F750000}"/>
    <cellStyle name="常规 2 18 2 2 3 3" xfId="29104" xr:uid="{00000000-0005-0000-0000-0000A0750000}"/>
    <cellStyle name="常规 2 18 2 2 3 3 2" xfId="29105" xr:uid="{00000000-0005-0000-0000-0000A1750000}"/>
    <cellStyle name="常规 2 18 2 2 3 4" xfId="29106" xr:uid="{00000000-0005-0000-0000-0000A2750000}"/>
    <cellStyle name="常规 2 18 2 2 3 5" xfId="29107" xr:uid="{00000000-0005-0000-0000-0000A3750000}"/>
    <cellStyle name="常规 2 18 2 2 4" xfId="29108" xr:uid="{00000000-0005-0000-0000-0000A4750000}"/>
    <cellStyle name="常规 2 18 2 2 4 2" xfId="29109" xr:uid="{00000000-0005-0000-0000-0000A5750000}"/>
    <cellStyle name="常规 2 18 2 2 4 2 2" xfId="29110" xr:uid="{00000000-0005-0000-0000-0000A6750000}"/>
    <cellStyle name="常规 2 18 2 2 4 3" xfId="29111" xr:uid="{00000000-0005-0000-0000-0000A7750000}"/>
    <cellStyle name="常规 2 18 2 2 4 3 2" xfId="29112" xr:uid="{00000000-0005-0000-0000-0000A8750000}"/>
    <cellStyle name="常规 2 18 2 2 4 4" xfId="29113" xr:uid="{00000000-0005-0000-0000-0000A9750000}"/>
    <cellStyle name="常规 2 18 2 2 4 5" xfId="29114" xr:uid="{00000000-0005-0000-0000-0000AA750000}"/>
    <cellStyle name="常规 2 18 2 2 5" xfId="29115" xr:uid="{00000000-0005-0000-0000-0000AB750000}"/>
    <cellStyle name="常规 2 18 2 2 5 2" xfId="29116" xr:uid="{00000000-0005-0000-0000-0000AC750000}"/>
    <cellStyle name="常规 2 18 2 2 6" xfId="29117" xr:uid="{00000000-0005-0000-0000-0000AD750000}"/>
    <cellStyle name="常规 2 18 2 2 6 2" xfId="29118" xr:uid="{00000000-0005-0000-0000-0000AE750000}"/>
    <cellStyle name="常规 2 18 2 2 7" xfId="29119" xr:uid="{00000000-0005-0000-0000-0000AF750000}"/>
    <cellStyle name="常规 2 18 2 2 7 2" xfId="29120" xr:uid="{00000000-0005-0000-0000-0000B0750000}"/>
    <cellStyle name="常规 2 18 2 2 8" xfId="29121" xr:uid="{00000000-0005-0000-0000-0000B1750000}"/>
    <cellStyle name="常规 2 18 2 2 8 2" xfId="29122" xr:uid="{00000000-0005-0000-0000-0000B2750000}"/>
    <cellStyle name="常规 2 18 2 2 9" xfId="29123" xr:uid="{00000000-0005-0000-0000-0000B3750000}"/>
    <cellStyle name="常规 2 18 2 2 9 2" xfId="29124" xr:uid="{00000000-0005-0000-0000-0000B4750000}"/>
    <cellStyle name="常规 2 18 2 3" xfId="29125" xr:uid="{00000000-0005-0000-0000-0000B5750000}"/>
    <cellStyle name="常规 2 18 2 3 2" xfId="29126" xr:uid="{00000000-0005-0000-0000-0000B6750000}"/>
    <cellStyle name="常规 2 18 2 3 2 2" xfId="29127" xr:uid="{00000000-0005-0000-0000-0000B7750000}"/>
    <cellStyle name="常规 2 18 2 3 2 2 2" xfId="29128" xr:uid="{00000000-0005-0000-0000-0000B8750000}"/>
    <cellStyle name="常规 2 18 2 3 2 3" xfId="29129" xr:uid="{00000000-0005-0000-0000-0000B9750000}"/>
    <cellStyle name="常规 2 18 2 3 2 3 2" xfId="29130" xr:uid="{00000000-0005-0000-0000-0000BA750000}"/>
    <cellStyle name="常规 2 18 2 3 2 4" xfId="29131" xr:uid="{00000000-0005-0000-0000-0000BB750000}"/>
    <cellStyle name="常规 2 18 2 3 2 5" xfId="29132" xr:uid="{00000000-0005-0000-0000-0000BC750000}"/>
    <cellStyle name="常规 2 18 2 3 3" xfId="29133" xr:uid="{00000000-0005-0000-0000-0000BD750000}"/>
    <cellStyle name="常规 2 18 2 3 3 2" xfId="29134" xr:uid="{00000000-0005-0000-0000-0000BE750000}"/>
    <cellStyle name="常规 2 18 2 3 3 2 2" xfId="29135" xr:uid="{00000000-0005-0000-0000-0000BF750000}"/>
    <cellStyle name="常规 2 18 2 3 3 3" xfId="29136" xr:uid="{00000000-0005-0000-0000-0000C0750000}"/>
    <cellStyle name="常规 2 18 2 3 3 3 2" xfId="29137" xr:uid="{00000000-0005-0000-0000-0000C1750000}"/>
    <cellStyle name="常规 2 18 2 3 3 4" xfId="29138" xr:uid="{00000000-0005-0000-0000-0000C2750000}"/>
    <cellStyle name="常规 2 18 2 3 3 5" xfId="29139" xr:uid="{00000000-0005-0000-0000-0000C3750000}"/>
    <cellStyle name="常规 2 18 2 3 4" xfId="29140" xr:uid="{00000000-0005-0000-0000-0000C4750000}"/>
    <cellStyle name="常规 2 18 2 3 5" xfId="29141" xr:uid="{00000000-0005-0000-0000-0000C5750000}"/>
    <cellStyle name="常规 2 18 2 3 6" xfId="29142" xr:uid="{00000000-0005-0000-0000-0000C6750000}"/>
    <cellStyle name="常规 2 18 2 3 7" xfId="29143" xr:uid="{00000000-0005-0000-0000-0000C7750000}"/>
    <cellStyle name="常规 2 18 2 4" xfId="29144" xr:uid="{00000000-0005-0000-0000-0000C8750000}"/>
    <cellStyle name="常规 2 18 2 4 2" xfId="29145" xr:uid="{00000000-0005-0000-0000-0000C9750000}"/>
    <cellStyle name="常规 2 18 2 4 2 2" xfId="29146" xr:uid="{00000000-0005-0000-0000-0000CA750000}"/>
    <cellStyle name="常规 2 18 2 4 2 2 2" xfId="29147" xr:uid="{00000000-0005-0000-0000-0000CB750000}"/>
    <cellStyle name="常规 2 18 2 4 2 3" xfId="29148" xr:uid="{00000000-0005-0000-0000-0000CC750000}"/>
    <cellStyle name="常规 2 18 2 4 2 3 2" xfId="29149" xr:uid="{00000000-0005-0000-0000-0000CD750000}"/>
    <cellStyle name="常规 2 18 2 4 2 4" xfId="29150" xr:uid="{00000000-0005-0000-0000-0000CE750000}"/>
    <cellStyle name="常规 2 18 2 4 2 5" xfId="29151" xr:uid="{00000000-0005-0000-0000-0000CF750000}"/>
    <cellStyle name="常规 2 18 2 4 3" xfId="29152" xr:uid="{00000000-0005-0000-0000-0000D0750000}"/>
    <cellStyle name="常规 2 18 2 4 3 2" xfId="29153" xr:uid="{00000000-0005-0000-0000-0000D1750000}"/>
    <cellStyle name="常规 2 18 2 4 3 2 2" xfId="29154" xr:uid="{00000000-0005-0000-0000-0000D2750000}"/>
    <cellStyle name="常规 2 18 2 4 3 3" xfId="29155" xr:uid="{00000000-0005-0000-0000-0000D3750000}"/>
    <cellStyle name="常规 2 18 2 4 3 3 2" xfId="29156" xr:uid="{00000000-0005-0000-0000-0000D4750000}"/>
    <cellStyle name="常规 2 18 2 4 3 4" xfId="29157" xr:uid="{00000000-0005-0000-0000-0000D5750000}"/>
    <cellStyle name="常规 2 18 2 4 3 5" xfId="29158" xr:uid="{00000000-0005-0000-0000-0000D6750000}"/>
    <cellStyle name="常规 2 18 2 4 4" xfId="29159" xr:uid="{00000000-0005-0000-0000-0000D7750000}"/>
    <cellStyle name="常规 2 18 2 4 5" xfId="29160" xr:uid="{00000000-0005-0000-0000-0000D8750000}"/>
    <cellStyle name="常规 2 18 2 4 6" xfId="29161" xr:uid="{00000000-0005-0000-0000-0000D9750000}"/>
    <cellStyle name="常规 2 18 2 4 7" xfId="29162" xr:uid="{00000000-0005-0000-0000-0000DA750000}"/>
    <cellStyle name="常规 2 18 2 5" xfId="29163" xr:uid="{00000000-0005-0000-0000-0000DB750000}"/>
    <cellStyle name="常规 2 18 2 5 2" xfId="29164" xr:uid="{00000000-0005-0000-0000-0000DC750000}"/>
    <cellStyle name="常规 2 18 2 5 2 2" xfId="29165" xr:uid="{00000000-0005-0000-0000-0000DD750000}"/>
    <cellStyle name="常规 2 18 2 5 3" xfId="29166" xr:uid="{00000000-0005-0000-0000-0000DE750000}"/>
    <cellStyle name="常规 2 18 2 5 3 2" xfId="29167" xr:uid="{00000000-0005-0000-0000-0000DF750000}"/>
    <cellStyle name="常规 2 18 2 5 4" xfId="29168" xr:uid="{00000000-0005-0000-0000-0000E0750000}"/>
    <cellStyle name="常规 2 18 2 5 5" xfId="29169" xr:uid="{00000000-0005-0000-0000-0000E1750000}"/>
    <cellStyle name="常规 2 18 3" xfId="29170" xr:uid="{00000000-0005-0000-0000-0000E2750000}"/>
    <cellStyle name="常规 2 18 3 2" xfId="29171" xr:uid="{00000000-0005-0000-0000-0000E3750000}"/>
    <cellStyle name="常规 2 18 3 2 10" xfId="29172" xr:uid="{00000000-0005-0000-0000-0000E4750000}"/>
    <cellStyle name="常规 2 18 3 2 10 2" xfId="29173" xr:uid="{00000000-0005-0000-0000-0000E5750000}"/>
    <cellStyle name="常规 2 18 3 2 11" xfId="29174" xr:uid="{00000000-0005-0000-0000-0000E6750000}"/>
    <cellStyle name="常规 2 18 3 2 11 2" xfId="29175" xr:uid="{00000000-0005-0000-0000-0000E7750000}"/>
    <cellStyle name="常规 2 18 3 2 12" xfId="29176" xr:uid="{00000000-0005-0000-0000-0000E8750000}"/>
    <cellStyle name="常规 2 18 3 2 12 2" xfId="29177" xr:uid="{00000000-0005-0000-0000-0000E9750000}"/>
    <cellStyle name="常规 2 18 3 2 13" xfId="29178" xr:uid="{00000000-0005-0000-0000-0000EA750000}"/>
    <cellStyle name="常规 2 18 3 2 14" xfId="29179" xr:uid="{00000000-0005-0000-0000-0000EB750000}"/>
    <cellStyle name="常规 2 18 3 2 2" xfId="29180" xr:uid="{00000000-0005-0000-0000-0000EC750000}"/>
    <cellStyle name="常规 2 18 3 2 2 2" xfId="29181" xr:uid="{00000000-0005-0000-0000-0000ED750000}"/>
    <cellStyle name="常规 2 18 3 2 2 2 2" xfId="29182" xr:uid="{00000000-0005-0000-0000-0000EE750000}"/>
    <cellStyle name="常规 2 18 3 2 2 3" xfId="29183" xr:uid="{00000000-0005-0000-0000-0000EF750000}"/>
    <cellStyle name="常规 2 18 3 2 2 3 2" xfId="29184" xr:uid="{00000000-0005-0000-0000-0000F0750000}"/>
    <cellStyle name="常规 2 18 3 2 2 4" xfId="29185" xr:uid="{00000000-0005-0000-0000-0000F1750000}"/>
    <cellStyle name="常规 2 18 3 2 2 5" xfId="29186" xr:uid="{00000000-0005-0000-0000-0000F2750000}"/>
    <cellStyle name="常规 2 18 3 2 3" xfId="29187" xr:uid="{00000000-0005-0000-0000-0000F3750000}"/>
    <cellStyle name="常规 2 18 3 2 3 2" xfId="29188" xr:uid="{00000000-0005-0000-0000-0000F4750000}"/>
    <cellStyle name="常规 2 18 3 2 3 2 2" xfId="29189" xr:uid="{00000000-0005-0000-0000-0000F5750000}"/>
    <cellStyle name="常规 2 18 3 2 3 3" xfId="29190" xr:uid="{00000000-0005-0000-0000-0000F6750000}"/>
    <cellStyle name="常规 2 18 3 2 3 3 2" xfId="29191" xr:uid="{00000000-0005-0000-0000-0000F7750000}"/>
    <cellStyle name="常规 2 18 3 2 3 4" xfId="29192" xr:uid="{00000000-0005-0000-0000-0000F8750000}"/>
    <cellStyle name="常规 2 18 3 2 3 5" xfId="29193" xr:uid="{00000000-0005-0000-0000-0000F9750000}"/>
    <cellStyle name="常规 2 18 3 2 4" xfId="29194" xr:uid="{00000000-0005-0000-0000-0000FA750000}"/>
    <cellStyle name="常规 2 18 3 2 4 2" xfId="29195" xr:uid="{00000000-0005-0000-0000-0000FB750000}"/>
    <cellStyle name="常规 2 18 3 2 4 2 2" xfId="29196" xr:uid="{00000000-0005-0000-0000-0000FC750000}"/>
    <cellStyle name="常规 2 18 3 2 4 3" xfId="29197" xr:uid="{00000000-0005-0000-0000-0000FD750000}"/>
    <cellStyle name="常规 2 18 3 2 4 3 2" xfId="29198" xr:uid="{00000000-0005-0000-0000-0000FE750000}"/>
    <cellStyle name="常规 2 18 3 2 4 4" xfId="29199" xr:uid="{00000000-0005-0000-0000-0000FF750000}"/>
    <cellStyle name="常规 2 18 3 2 4 5" xfId="29200" xr:uid="{00000000-0005-0000-0000-000000760000}"/>
    <cellStyle name="常规 2 18 3 2 5" xfId="29201" xr:uid="{00000000-0005-0000-0000-000001760000}"/>
    <cellStyle name="常规 2 18 3 2 5 2" xfId="29202" xr:uid="{00000000-0005-0000-0000-000002760000}"/>
    <cellStyle name="常规 2 18 3 2 6" xfId="29203" xr:uid="{00000000-0005-0000-0000-000003760000}"/>
    <cellStyle name="常规 2 18 3 2 6 2" xfId="29204" xr:uid="{00000000-0005-0000-0000-000004760000}"/>
    <cellStyle name="常规 2 18 3 2 7" xfId="29205" xr:uid="{00000000-0005-0000-0000-000005760000}"/>
    <cellStyle name="常规 2 18 3 2 7 2" xfId="29206" xr:uid="{00000000-0005-0000-0000-000006760000}"/>
    <cellStyle name="常规 2 18 3 2 8" xfId="29207" xr:uid="{00000000-0005-0000-0000-000007760000}"/>
    <cellStyle name="常规 2 18 3 2 8 2" xfId="29208" xr:uid="{00000000-0005-0000-0000-000008760000}"/>
    <cellStyle name="常规 2 18 3 2 9" xfId="29209" xr:uid="{00000000-0005-0000-0000-000009760000}"/>
    <cellStyle name="常规 2 18 3 2 9 2" xfId="29210" xr:uid="{00000000-0005-0000-0000-00000A760000}"/>
    <cellStyle name="常规 2 18 3 3" xfId="29211" xr:uid="{00000000-0005-0000-0000-00000B760000}"/>
    <cellStyle name="常规 2 18 3 3 2" xfId="29212" xr:uid="{00000000-0005-0000-0000-00000C760000}"/>
    <cellStyle name="常规 2 18 3 3 2 2" xfId="29213" xr:uid="{00000000-0005-0000-0000-00000D760000}"/>
    <cellStyle name="常规 2 18 3 3 2 2 2" xfId="29214" xr:uid="{00000000-0005-0000-0000-00000E760000}"/>
    <cellStyle name="常规 2 18 3 3 2 3" xfId="29215" xr:uid="{00000000-0005-0000-0000-00000F760000}"/>
    <cellStyle name="常规 2 18 3 3 2 3 2" xfId="29216" xr:uid="{00000000-0005-0000-0000-000010760000}"/>
    <cellStyle name="常规 2 18 3 3 2 4" xfId="29217" xr:uid="{00000000-0005-0000-0000-000011760000}"/>
    <cellStyle name="常规 2 18 3 3 2 5" xfId="29218" xr:uid="{00000000-0005-0000-0000-000012760000}"/>
    <cellStyle name="常规 2 18 3 3 3" xfId="29219" xr:uid="{00000000-0005-0000-0000-000013760000}"/>
    <cellStyle name="常规 2 18 3 3 3 2" xfId="29220" xr:uid="{00000000-0005-0000-0000-000014760000}"/>
    <cellStyle name="常规 2 18 3 3 3 2 2" xfId="29221" xr:uid="{00000000-0005-0000-0000-000015760000}"/>
    <cellStyle name="常规 2 18 3 3 3 3" xfId="29222" xr:uid="{00000000-0005-0000-0000-000016760000}"/>
    <cellStyle name="常规 2 18 3 3 3 3 2" xfId="29223" xr:uid="{00000000-0005-0000-0000-000017760000}"/>
    <cellStyle name="常规 2 18 3 3 3 4" xfId="29224" xr:uid="{00000000-0005-0000-0000-000018760000}"/>
    <cellStyle name="常规 2 18 3 3 3 5" xfId="29225" xr:uid="{00000000-0005-0000-0000-000019760000}"/>
    <cellStyle name="常规 2 18 3 3 4" xfId="29226" xr:uid="{00000000-0005-0000-0000-00001A760000}"/>
    <cellStyle name="常规 2 18 3 3 5" xfId="29227" xr:uid="{00000000-0005-0000-0000-00001B760000}"/>
    <cellStyle name="常规 2 18 3 3 6" xfId="29228" xr:uid="{00000000-0005-0000-0000-00001C760000}"/>
    <cellStyle name="常规 2 18 3 3 7" xfId="29229" xr:uid="{00000000-0005-0000-0000-00001D760000}"/>
    <cellStyle name="常规 2 18 3 4" xfId="29230" xr:uid="{00000000-0005-0000-0000-00001E760000}"/>
    <cellStyle name="常规 2 18 3 4 2" xfId="29231" xr:uid="{00000000-0005-0000-0000-00001F760000}"/>
    <cellStyle name="常规 2 18 3 4 2 2" xfId="29232" xr:uid="{00000000-0005-0000-0000-000020760000}"/>
    <cellStyle name="常规 2 18 3 4 2 2 2" xfId="29233" xr:uid="{00000000-0005-0000-0000-000021760000}"/>
    <cellStyle name="常规 2 18 3 4 2 3" xfId="29234" xr:uid="{00000000-0005-0000-0000-000022760000}"/>
    <cellStyle name="常规 2 18 3 4 2 3 2" xfId="29235" xr:uid="{00000000-0005-0000-0000-000023760000}"/>
    <cellStyle name="常规 2 18 3 4 2 4" xfId="29236" xr:uid="{00000000-0005-0000-0000-000024760000}"/>
    <cellStyle name="常规 2 18 3 4 2 5" xfId="29237" xr:uid="{00000000-0005-0000-0000-000025760000}"/>
    <cellStyle name="常规 2 18 3 4 3" xfId="29238" xr:uid="{00000000-0005-0000-0000-000026760000}"/>
    <cellStyle name="常规 2 18 3 4 3 2" xfId="29239" xr:uid="{00000000-0005-0000-0000-000027760000}"/>
    <cellStyle name="常规 2 18 3 4 3 2 2" xfId="29240" xr:uid="{00000000-0005-0000-0000-000028760000}"/>
    <cellStyle name="常规 2 18 3 4 3 3" xfId="29241" xr:uid="{00000000-0005-0000-0000-000029760000}"/>
    <cellStyle name="常规 2 18 3 4 3 3 2" xfId="29242" xr:uid="{00000000-0005-0000-0000-00002A760000}"/>
    <cellStyle name="常规 2 18 3 4 3 4" xfId="29243" xr:uid="{00000000-0005-0000-0000-00002B760000}"/>
    <cellStyle name="常规 2 18 3 4 3 5" xfId="29244" xr:uid="{00000000-0005-0000-0000-00002C760000}"/>
    <cellStyle name="常规 2 18 3 4 4" xfId="29245" xr:uid="{00000000-0005-0000-0000-00002D760000}"/>
    <cellStyle name="常规 2 18 3 4 5" xfId="29246" xr:uid="{00000000-0005-0000-0000-00002E760000}"/>
    <cellStyle name="常规 2 18 3 4 6" xfId="29247" xr:uid="{00000000-0005-0000-0000-00002F760000}"/>
    <cellStyle name="常规 2 18 3 4 7" xfId="29248" xr:uid="{00000000-0005-0000-0000-000030760000}"/>
    <cellStyle name="常规 2 18 3 5" xfId="29249" xr:uid="{00000000-0005-0000-0000-000031760000}"/>
    <cellStyle name="常规 2 18 3 5 2" xfId="29250" xr:uid="{00000000-0005-0000-0000-000032760000}"/>
    <cellStyle name="常规 2 18 3 5 2 2" xfId="29251" xr:uid="{00000000-0005-0000-0000-000033760000}"/>
    <cellStyle name="常规 2 18 3 5 3" xfId="29252" xr:uid="{00000000-0005-0000-0000-000034760000}"/>
    <cellStyle name="常规 2 18 3 5 3 2" xfId="29253" xr:uid="{00000000-0005-0000-0000-000035760000}"/>
    <cellStyle name="常规 2 18 3 5 4" xfId="29254" xr:uid="{00000000-0005-0000-0000-000036760000}"/>
    <cellStyle name="常规 2 18 3 5 5" xfId="29255" xr:uid="{00000000-0005-0000-0000-000037760000}"/>
    <cellStyle name="常规 2 18 4" xfId="29256" xr:uid="{00000000-0005-0000-0000-000038760000}"/>
    <cellStyle name="常规 2 18 5" xfId="29257" xr:uid="{00000000-0005-0000-0000-000039760000}"/>
    <cellStyle name="常规 2 18 6" xfId="29258" xr:uid="{00000000-0005-0000-0000-00003A760000}"/>
    <cellStyle name="常规 2 18 7" xfId="29259" xr:uid="{00000000-0005-0000-0000-00003B760000}"/>
    <cellStyle name="常规 2 18 8" xfId="29260" xr:uid="{00000000-0005-0000-0000-00003C760000}"/>
    <cellStyle name="常规 2 18 9" xfId="29261" xr:uid="{00000000-0005-0000-0000-00003D760000}"/>
    <cellStyle name="常规 2 18 9 2" xfId="29262" xr:uid="{00000000-0005-0000-0000-00003E760000}"/>
    <cellStyle name="常规 2 19" xfId="29263" xr:uid="{00000000-0005-0000-0000-00003F760000}"/>
    <cellStyle name="常规 2 19 10" xfId="29264" xr:uid="{00000000-0005-0000-0000-000040760000}"/>
    <cellStyle name="常规 2 19 10 2" xfId="29265" xr:uid="{00000000-0005-0000-0000-000041760000}"/>
    <cellStyle name="常规 2 19 11" xfId="29266" xr:uid="{00000000-0005-0000-0000-000042760000}"/>
    <cellStyle name="常规 2 19 11 2" xfId="29267" xr:uid="{00000000-0005-0000-0000-000043760000}"/>
    <cellStyle name="常规 2 19 12" xfId="29268" xr:uid="{00000000-0005-0000-0000-000044760000}"/>
    <cellStyle name="常规 2 19 12 2" xfId="29269" xr:uid="{00000000-0005-0000-0000-000045760000}"/>
    <cellStyle name="常规 2 19 13" xfId="29270" xr:uid="{00000000-0005-0000-0000-000046760000}"/>
    <cellStyle name="常规 2 19 13 2" xfId="29271" xr:uid="{00000000-0005-0000-0000-000047760000}"/>
    <cellStyle name="常规 2 19 2" xfId="29272" xr:uid="{00000000-0005-0000-0000-000048760000}"/>
    <cellStyle name="常规 2 19 2 2" xfId="29273" xr:uid="{00000000-0005-0000-0000-000049760000}"/>
    <cellStyle name="常规 2 19 2 2 10" xfId="29274" xr:uid="{00000000-0005-0000-0000-00004A760000}"/>
    <cellStyle name="常规 2 19 2 2 10 2" xfId="29275" xr:uid="{00000000-0005-0000-0000-00004B760000}"/>
    <cellStyle name="常规 2 19 2 2 11" xfId="29276" xr:uid="{00000000-0005-0000-0000-00004C760000}"/>
    <cellStyle name="常规 2 19 2 2 11 2" xfId="29277" xr:uid="{00000000-0005-0000-0000-00004D760000}"/>
    <cellStyle name="常规 2 19 2 2 12" xfId="29278" xr:uid="{00000000-0005-0000-0000-00004E760000}"/>
    <cellStyle name="常规 2 19 2 2 12 2" xfId="29279" xr:uid="{00000000-0005-0000-0000-00004F760000}"/>
    <cellStyle name="常规 2 19 2 2 13" xfId="29280" xr:uid="{00000000-0005-0000-0000-000050760000}"/>
    <cellStyle name="常规 2 19 2 2 14" xfId="29281" xr:uid="{00000000-0005-0000-0000-000051760000}"/>
    <cellStyle name="常规 2 19 2 2 2" xfId="29282" xr:uid="{00000000-0005-0000-0000-000052760000}"/>
    <cellStyle name="常规 2 19 2 2 2 2" xfId="29283" xr:uid="{00000000-0005-0000-0000-000053760000}"/>
    <cellStyle name="常规 2 19 2 2 2 2 2" xfId="29284" xr:uid="{00000000-0005-0000-0000-000054760000}"/>
    <cellStyle name="常规 2 19 2 2 2 3" xfId="29285" xr:uid="{00000000-0005-0000-0000-000055760000}"/>
    <cellStyle name="常规 2 19 2 2 2 3 2" xfId="29286" xr:uid="{00000000-0005-0000-0000-000056760000}"/>
    <cellStyle name="常规 2 19 2 2 2 4" xfId="29287" xr:uid="{00000000-0005-0000-0000-000057760000}"/>
    <cellStyle name="常规 2 19 2 2 2 5" xfId="29288" xr:uid="{00000000-0005-0000-0000-000058760000}"/>
    <cellStyle name="常规 2 19 2 2 3" xfId="29289" xr:uid="{00000000-0005-0000-0000-000059760000}"/>
    <cellStyle name="常规 2 19 2 2 3 2" xfId="29290" xr:uid="{00000000-0005-0000-0000-00005A760000}"/>
    <cellStyle name="常规 2 19 2 2 3 2 2" xfId="29291" xr:uid="{00000000-0005-0000-0000-00005B760000}"/>
    <cellStyle name="常规 2 19 2 2 3 3" xfId="29292" xr:uid="{00000000-0005-0000-0000-00005C760000}"/>
    <cellStyle name="常规 2 19 2 2 3 3 2" xfId="29293" xr:uid="{00000000-0005-0000-0000-00005D760000}"/>
    <cellStyle name="常规 2 19 2 2 3 4" xfId="29294" xr:uid="{00000000-0005-0000-0000-00005E760000}"/>
    <cellStyle name="常规 2 19 2 2 3 5" xfId="29295" xr:uid="{00000000-0005-0000-0000-00005F760000}"/>
    <cellStyle name="常规 2 19 2 2 4" xfId="29296" xr:uid="{00000000-0005-0000-0000-000060760000}"/>
    <cellStyle name="常规 2 19 2 2 4 2" xfId="29297" xr:uid="{00000000-0005-0000-0000-000061760000}"/>
    <cellStyle name="常规 2 19 2 2 4 2 2" xfId="29298" xr:uid="{00000000-0005-0000-0000-000062760000}"/>
    <cellStyle name="常规 2 19 2 2 4 3" xfId="29299" xr:uid="{00000000-0005-0000-0000-000063760000}"/>
    <cellStyle name="常规 2 19 2 2 4 3 2" xfId="29300" xr:uid="{00000000-0005-0000-0000-000064760000}"/>
    <cellStyle name="常规 2 19 2 2 4 4" xfId="29301" xr:uid="{00000000-0005-0000-0000-000065760000}"/>
    <cellStyle name="常规 2 19 2 2 4 5" xfId="29302" xr:uid="{00000000-0005-0000-0000-000066760000}"/>
    <cellStyle name="常规 2 19 2 2 5" xfId="29303" xr:uid="{00000000-0005-0000-0000-000067760000}"/>
    <cellStyle name="常规 2 19 2 2 5 2" xfId="29304" xr:uid="{00000000-0005-0000-0000-000068760000}"/>
    <cellStyle name="常规 2 19 2 2 6" xfId="29305" xr:uid="{00000000-0005-0000-0000-000069760000}"/>
    <cellStyle name="常规 2 19 2 2 6 2" xfId="29306" xr:uid="{00000000-0005-0000-0000-00006A760000}"/>
    <cellStyle name="常规 2 19 2 2 7" xfId="29307" xr:uid="{00000000-0005-0000-0000-00006B760000}"/>
    <cellStyle name="常规 2 19 2 2 7 2" xfId="29308" xr:uid="{00000000-0005-0000-0000-00006C760000}"/>
    <cellStyle name="常规 2 19 2 2 8" xfId="29309" xr:uid="{00000000-0005-0000-0000-00006D760000}"/>
    <cellStyle name="常规 2 19 2 2 8 2" xfId="29310" xr:uid="{00000000-0005-0000-0000-00006E760000}"/>
    <cellStyle name="常规 2 19 2 2 9" xfId="29311" xr:uid="{00000000-0005-0000-0000-00006F760000}"/>
    <cellStyle name="常规 2 19 2 2 9 2" xfId="29312" xr:uid="{00000000-0005-0000-0000-000070760000}"/>
    <cellStyle name="常规 2 19 2 3" xfId="29313" xr:uid="{00000000-0005-0000-0000-000071760000}"/>
    <cellStyle name="常规 2 19 2 3 2" xfId="29314" xr:uid="{00000000-0005-0000-0000-000072760000}"/>
    <cellStyle name="常规 2 19 2 3 2 2" xfId="29315" xr:uid="{00000000-0005-0000-0000-000073760000}"/>
    <cellStyle name="常规 2 19 2 3 2 2 2" xfId="29316" xr:uid="{00000000-0005-0000-0000-000074760000}"/>
    <cellStyle name="常规 2 19 2 3 2 3" xfId="29317" xr:uid="{00000000-0005-0000-0000-000075760000}"/>
    <cellStyle name="常规 2 19 2 3 2 3 2" xfId="29318" xr:uid="{00000000-0005-0000-0000-000076760000}"/>
    <cellStyle name="常规 2 19 2 3 2 4" xfId="29319" xr:uid="{00000000-0005-0000-0000-000077760000}"/>
    <cellStyle name="常规 2 19 2 3 2 5" xfId="29320" xr:uid="{00000000-0005-0000-0000-000078760000}"/>
    <cellStyle name="常规 2 19 2 3 3" xfId="29321" xr:uid="{00000000-0005-0000-0000-000079760000}"/>
    <cellStyle name="常规 2 19 2 3 3 2" xfId="29322" xr:uid="{00000000-0005-0000-0000-00007A760000}"/>
    <cellStyle name="常规 2 19 2 3 3 2 2" xfId="29323" xr:uid="{00000000-0005-0000-0000-00007B760000}"/>
    <cellStyle name="常规 2 19 2 3 3 3" xfId="29324" xr:uid="{00000000-0005-0000-0000-00007C760000}"/>
    <cellStyle name="常规 2 19 2 3 3 3 2" xfId="29325" xr:uid="{00000000-0005-0000-0000-00007D760000}"/>
    <cellStyle name="常规 2 19 2 3 3 4" xfId="29326" xr:uid="{00000000-0005-0000-0000-00007E760000}"/>
    <cellStyle name="常规 2 19 2 3 3 5" xfId="29327" xr:uid="{00000000-0005-0000-0000-00007F760000}"/>
    <cellStyle name="常规 2 19 2 3 4" xfId="29328" xr:uid="{00000000-0005-0000-0000-000080760000}"/>
    <cellStyle name="常规 2 19 2 3 5" xfId="29329" xr:uid="{00000000-0005-0000-0000-000081760000}"/>
    <cellStyle name="常规 2 19 2 3 6" xfId="29330" xr:uid="{00000000-0005-0000-0000-000082760000}"/>
    <cellStyle name="常规 2 19 2 3 7" xfId="29331" xr:uid="{00000000-0005-0000-0000-000083760000}"/>
    <cellStyle name="常规 2 19 2 4" xfId="29332" xr:uid="{00000000-0005-0000-0000-000084760000}"/>
    <cellStyle name="常规 2 19 2 4 2" xfId="29333" xr:uid="{00000000-0005-0000-0000-000085760000}"/>
    <cellStyle name="常规 2 19 2 4 2 2" xfId="29334" xr:uid="{00000000-0005-0000-0000-000086760000}"/>
    <cellStyle name="常规 2 19 2 4 2 2 2" xfId="29335" xr:uid="{00000000-0005-0000-0000-000087760000}"/>
    <cellStyle name="常规 2 19 2 4 2 3" xfId="29336" xr:uid="{00000000-0005-0000-0000-000088760000}"/>
    <cellStyle name="常规 2 19 2 4 2 3 2" xfId="29337" xr:uid="{00000000-0005-0000-0000-000089760000}"/>
    <cellStyle name="常规 2 19 2 4 2 4" xfId="29338" xr:uid="{00000000-0005-0000-0000-00008A760000}"/>
    <cellStyle name="常规 2 19 2 4 2 5" xfId="29339" xr:uid="{00000000-0005-0000-0000-00008B760000}"/>
    <cellStyle name="常规 2 19 2 4 3" xfId="29340" xr:uid="{00000000-0005-0000-0000-00008C760000}"/>
    <cellStyle name="常规 2 19 2 4 3 2" xfId="29341" xr:uid="{00000000-0005-0000-0000-00008D760000}"/>
    <cellStyle name="常规 2 19 2 4 3 2 2" xfId="29342" xr:uid="{00000000-0005-0000-0000-00008E760000}"/>
    <cellStyle name="常规 2 19 2 4 3 3" xfId="29343" xr:uid="{00000000-0005-0000-0000-00008F760000}"/>
    <cellStyle name="常规 2 19 2 4 3 3 2" xfId="29344" xr:uid="{00000000-0005-0000-0000-000090760000}"/>
    <cellStyle name="常规 2 19 2 4 3 4" xfId="29345" xr:uid="{00000000-0005-0000-0000-000091760000}"/>
    <cellStyle name="常规 2 19 2 4 3 5" xfId="29346" xr:uid="{00000000-0005-0000-0000-000092760000}"/>
    <cellStyle name="常规 2 19 2 4 4" xfId="29347" xr:uid="{00000000-0005-0000-0000-000093760000}"/>
    <cellStyle name="常规 2 19 2 4 5" xfId="29348" xr:uid="{00000000-0005-0000-0000-000094760000}"/>
    <cellStyle name="常规 2 19 2 4 6" xfId="29349" xr:uid="{00000000-0005-0000-0000-000095760000}"/>
    <cellStyle name="常规 2 19 2 4 7" xfId="29350" xr:uid="{00000000-0005-0000-0000-000096760000}"/>
    <cellStyle name="常规 2 19 2 5" xfId="29351" xr:uid="{00000000-0005-0000-0000-000097760000}"/>
    <cellStyle name="常规 2 19 2 5 2" xfId="29352" xr:uid="{00000000-0005-0000-0000-000098760000}"/>
    <cellStyle name="常规 2 19 2 5 2 2" xfId="29353" xr:uid="{00000000-0005-0000-0000-000099760000}"/>
    <cellStyle name="常规 2 19 2 5 3" xfId="29354" xr:uid="{00000000-0005-0000-0000-00009A760000}"/>
    <cellStyle name="常规 2 19 2 5 3 2" xfId="29355" xr:uid="{00000000-0005-0000-0000-00009B760000}"/>
    <cellStyle name="常规 2 19 2 5 4" xfId="29356" xr:uid="{00000000-0005-0000-0000-00009C760000}"/>
    <cellStyle name="常规 2 19 2 5 5" xfId="29357" xr:uid="{00000000-0005-0000-0000-00009D760000}"/>
    <cellStyle name="常规 2 19 3" xfId="29358" xr:uid="{00000000-0005-0000-0000-00009E760000}"/>
    <cellStyle name="常规 2 19 3 2" xfId="29359" xr:uid="{00000000-0005-0000-0000-00009F760000}"/>
    <cellStyle name="常规 2 19 3 2 10" xfId="29360" xr:uid="{00000000-0005-0000-0000-0000A0760000}"/>
    <cellStyle name="常规 2 19 3 2 10 2" xfId="29361" xr:uid="{00000000-0005-0000-0000-0000A1760000}"/>
    <cellStyle name="常规 2 19 3 2 11" xfId="29362" xr:uid="{00000000-0005-0000-0000-0000A2760000}"/>
    <cellStyle name="常规 2 19 3 2 11 2" xfId="29363" xr:uid="{00000000-0005-0000-0000-0000A3760000}"/>
    <cellStyle name="常规 2 19 3 2 12" xfId="29364" xr:uid="{00000000-0005-0000-0000-0000A4760000}"/>
    <cellStyle name="常规 2 19 3 2 12 2" xfId="29365" xr:uid="{00000000-0005-0000-0000-0000A5760000}"/>
    <cellStyle name="常规 2 19 3 2 13" xfId="29366" xr:uid="{00000000-0005-0000-0000-0000A6760000}"/>
    <cellStyle name="常规 2 19 3 2 14" xfId="29367" xr:uid="{00000000-0005-0000-0000-0000A7760000}"/>
    <cellStyle name="常规 2 19 3 2 2" xfId="29368" xr:uid="{00000000-0005-0000-0000-0000A8760000}"/>
    <cellStyle name="常规 2 19 3 2 2 2" xfId="29369" xr:uid="{00000000-0005-0000-0000-0000A9760000}"/>
    <cellStyle name="常规 2 19 3 2 2 2 2" xfId="29370" xr:uid="{00000000-0005-0000-0000-0000AA760000}"/>
    <cellStyle name="常规 2 19 3 2 2 3" xfId="29371" xr:uid="{00000000-0005-0000-0000-0000AB760000}"/>
    <cellStyle name="常规 2 19 3 2 2 3 2" xfId="29372" xr:uid="{00000000-0005-0000-0000-0000AC760000}"/>
    <cellStyle name="常规 2 19 3 2 2 4" xfId="29373" xr:uid="{00000000-0005-0000-0000-0000AD760000}"/>
    <cellStyle name="常规 2 19 3 2 2 5" xfId="29374" xr:uid="{00000000-0005-0000-0000-0000AE760000}"/>
    <cellStyle name="常规 2 19 3 2 3" xfId="29375" xr:uid="{00000000-0005-0000-0000-0000AF760000}"/>
    <cellStyle name="常规 2 19 3 2 3 2" xfId="29376" xr:uid="{00000000-0005-0000-0000-0000B0760000}"/>
    <cellStyle name="常规 2 19 3 2 3 2 2" xfId="29377" xr:uid="{00000000-0005-0000-0000-0000B1760000}"/>
    <cellStyle name="常规 2 19 3 2 3 3" xfId="29378" xr:uid="{00000000-0005-0000-0000-0000B2760000}"/>
    <cellStyle name="常规 2 19 3 2 3 3 2" xfId="29379" xr:uid="{00000000-0005-0000-0000-0000B3760000}"/>
    <cellStyle name="常规 2 19 3 2 3 4" xfId="29380" xr:uid="{00000000-0005-0000-0000-0000B4760000}"/>
    <cellStyle name="常规 2 19 3 2 3 5" xfId="29381" xr:uid="{00000000-0005-0000-0000-0000B5760000}"/>
    <cellStyle name="常规 2 19 3 2 4" xfId="29382" xr:uid="{00000000-0005-0000-0000-0000B6760000}"/>
    <cellStyle name="常规 2 19 3 2 4 2" xfId="29383" xr:uid="{00000000-0005-0000-0000-0000B7760000}"/>
    <cellStyle name="常规 2 19 3 2 4 2 2" xfId="29384" xr:uid="{00000000-0005-0000-0000-0000B8760000}"/>
    <cellStyle name="常规 2 19 3 2 4 3" xfId="29385" xr:uid="{00000000-0005-0000-0000-0000B9760000}"/>
    <cellStyle name="常规 2 19 3 2 4 3 2" xfId="29386" xr:uid="{00000000-0005-0000-0000-0000BA760000}"/>
    <cellStyle name="常规 2 19 3 2 4 4" xfId="29387" xr:uid="{00000000-0005-0000-0000-0000BB760000}"/>
    <cellStyle name="常规 2 19 3 2 4 5" xfId="29388" xr:uid="{00000000-0005-0000-0000-0000BC760000}"/>
    <cellStyle name="常规 2 19 3 2 5" xfId="29389" xr:uid="{00000000-0005-0000-0000-0000BD760000}"/>
    <cellStyle name="常规 2 19 3 2 5 2" xfId="29390" xr:uid="{00000000-0005-0000-0000-0000BE760000}"/>
    <cellStyle name="常规 2 19 3 2 6" xfId="29391" xr:uid="{00000000-0005-0000-0000-0000BF760000}"/>
    <cellStyle name="常规 2 19 3 2 6 2" xfId="29392" xr:uid="{00000000-0005-0000-0000-0000C0760000}"/>
    <cellStyle name="常规 2 19 3 2 7" xfId="29393" xr:uid="{00000000-0005-0000-0000-0000C1760000}"/>
    <cellStyle name="常规 2 19 3 2 7 2" xfId="29394" xr:uid="{00000000-0005-0000-0000-0000C2760000}"/>
    <cellStyle name="常规 2 19 3 2 8" xfId="29395" xr:uid="{00000000-0005-0000-0000-0000C3760000}"/>
    <cellStyle name="常规 2 19 3 2 8 2" xfId="29396" xr:uid="{00000000-0005-0000-0000-0000C4760000}"/>
    <cellStyle name="常规 2 19 3 2 9" xfId="29397" xr:uid="{00000000-0005-0000-0000-0000C5760000}"/>
    <cellStyle name="常规 2 19 3 2 9 2" xfId="29398" xr:uid="{00000000-0005-0000-0000-0000C6760000}"/>
    <cellStyle name="常规 2 19 3 3" xfId="29399" xr:uid="{00000000-0005-0000-0000-0000C7760000}"/>
    <cellStyle name="常规 2 19 3 3 2" xfId="29400" xr:uid="{00000000-0005-0000-0000-0000C8760000}"/>
    <cellStyle name="常规 2 19 3 3 2 2" xfId="29401" xr:uid="{00000000-0005-0000-0000-0000C9760000}"/>
    <cellStyle name="常规 2 19 3 3 2 2 2" xfId="29402" xr:uid="{00000000-0005-0000-0000-0000CA760000}"/>
    <cellStyle name="常规 2 19 3 3 2 3" xfId="29403" xr:uid="{00000000-0005-0000-0000-0000CB760000}"/>
    <cellStyle name="常规 2 19 3 3 2 3 2" xfId="29404" xr:uid="{00000000-0005-0000-0000-0000CC760000}"/>
    <cellStyle name="常规 2 19 3 3 2 4" xfId="29405" xr:uid="{00000000-0005-0000-0000-0000CD760000}"/>
    <cellStyle name="常规 2 19 3 3 2 5" xfId="29406" xr:uid="{00000000-0005-0000-0000-0000CE760000}"/>
    <cellStyle name="常规 2 19 3 3 3" xfId="29407" xr:uid="{00000000-0005-0000-0000-0000CF760000}"/>
    <cellStyle name="常规 2 19 3 3 3 2" xfId="29408" xr:uid="{00000000-0005-0000-0000-0000D0760000}"/>
    <cellStyle name="常规 2 19 3 3 3 2 2" xfId="29409" xr:uid="{00000000-0005-0000-0000-0000D1760000}"/>
    <cellStyle name="常规 2 19 3 3 3 3" xfId="29410" xr:uid="{00000000-0005-0000-0000-0000D2760000}"/>
    <cellStyle name="常规 2 19 3 3 3 3 2" xfId="29411" xr:uid="{00000000-0005-0000-0000-0000D3760000}"/>
    <cellStyle name="常规 2 19 3 3 3 4" xfId="29412" xr:uid="{00000000-0005-0000-0000-0000D4760000}"/>
    <cellStyle name="常规 2 19 3 3 3 5" xfId="29413" xr:uid="{00000000-0005-0000-0000-0000D5760000}"/>
    <cellStyle name="常规 2 19 3 3 4" xfId="29414" xr:uid="{00000000-0005-0000-0000-0000D6760000}"/>
    <cellStyle name="常规 2 19 3 3 5" xfId="29415" xr:uid="{00000000-0005-0000-0000-0000D7760000}"/>
    <cellStyle name="常规 2 19 3 3 6" xfId="29416" xr:uid="{00000000-0005-0000-0000-0000D8760000}"/>
    <cellStyle name="常规 2 19 3 3 7" xfId="29417" xr:uid="{00000000-0005-0000-0000-0000D9760000}"/>
    <cellStyle name="常规 2 19 3 4" xfId="29418" xr:uid="{00000000-0005-0000-0000-0000DA760000}"/>
    <cellStyle name="常规 2 19 3 4 2" xfId="29419" xr:uid="{00000000-0005-0000-0000-0000DB760000}"/>
    <cellStyle name="常规 2 19 3 4 2 2" xfId="29420" xr:uid="{00000000-0005-0000-0000-0000DC760000}"/>
    <cellStyle name="常规 2 19 3 4 2 2 2" xfId="29421" xr:uid="{00000000-0005-0000-0000-0000DD760000}"/>
    <cellStyle name="常规 2 19 3 4 2 3" xfId="29422" xr:uid="{00000000-0005-0000-0000-0000DE760000}"/>
    <cellStyle name="常规 2 19 3 4 2 3 2" xfId="29423" xr:uid="{00000000-0005-0000-0000-0000DF760000}"/>
    <cellStyle name="常规 2 19 3 4 2 4" xfId="29424" xr:uid="{00000000-0005-0000-0000-0000E0760000}"/>
    <cellStyle name="常规 2 19 3 4 2 5" xfId="29425" xr:uid="{00000000-0005-0000-0000-0000E1760000}"/>
    <cellStyle name="常规 2 19 3 4 3" xfId="29426" xr:uid="{00000000-0005-0000-0000-0000E2760000}"/>
    <cellStyle name="常规 2 19 3 4 3 2" xfId="29427" xr:uid="{00000000-0005-0000-0000-0000E3760000}"/>
    <cellStyle name="常规 2 19 3 4 3 2 2" xfId="29428" xr:uid="{00000000-0005-0000-0000-0000E4760000}"/>
    <cellStyle name="常规 2 19 3 4 3 3" xfId="29429" xr:uid="{00000000-0005-0000-0000-0000E5760000}"/>
    <cellStyle name="常规 2 19 3 4 3 3 2" xfId="29430" xr:uid="{00000000-0005-0000-0000-0000E6760000}"/>
    <cellStyle name="常规 2 19 3 4 3 4" xfId="29431" xr:uid="{00000000-0005-0000-0000-0000E7760000}"/>
    <cellStyle name="常规 2 19 3 4 3 5" xfId="29432" xr:uid="{00000000-0005-0000-0000-0000E8760000}"/>
    <cellStyle name="常规 2 19 3 4 4" xfId="29433" xr:uid="{00000000-0005-0000-0000-0000E9760000}"/>
    <cellStyle name="常规 2 19 3 4 5" xfId="29434" xr:uid="{00000000-0005-0000-0000-0000EA760000}"/>
    <cellStyle name="常规 2 19 3 4 6" xfId="29435" xr:uid="{00000000-0005-0000-0000-0000EB760000}"/>
    <cellStyle name="常规 2 19 3 4 7" xfId="29436" xr:uid="{00000000-0005-0000-0000-0000EC760000}"/>
    <cellStyle name="常规 2 19 3 5" xfId="29437" xr:uid="{00000000-0005-0000-0000-0000ED760000}"/>
    <cellStyle name="常规 2 19 3 5 2" xfId="29438" xr:uid="{00000000-0005-0000-0000-0000EE760000}"/>
    <cellStyle name="常规 2 19 3 5 2 2" xfId="29439" xr:uid="{00000000-0005-0000-0000-0000EF760000}"/>
    <cellStyle name="常规 2 19 3 5 3" xfId="29440" xr:uid="{00000000-0005-0000-0000-0000F0760000}"/>
    <cellStyle name="常规 2 19 3 5 3 2" xfId="29441" xr:uid="{00000000-0005-0000-0000-0000F1760000}"/>
    <cellStyle name="常规 2 19 3 5 4" xfId="29442" xr:uid="{00000000-0005-0000-0000-0000F2760000}"/>
    <cellStyle name="常规 2 19 3 5 5" xfId="29443" xr:uid="{00000000-0005-0000-0000-0000F3760000}"/>
    <cellStyle name="常规 2 19 4" xfId="29444" xr:uid="{00000000-0005-0000-0000-0000F4760000}"/>
    <cellStyle name="常规 2 19 5" xfId="29445" xr:uid="{00000000-0005-0000-0000-0000F5760000}"/>
    <cellStyle name="常规 2 19 6" xfId="29446" xr:uid="{00000000-0005-0000-0000-0000F6760000}"/>
    <cellStyle name="常规 2 19 7" xfId="29447" xr:uid="{00000000-0005-0000-0000-0000F7760000}"/>
    <cellStyle name="常规 2 19 8" xfId="29448" xr:uid="{00000000-0005-0000-0000-0000F8760000}"/>
    <cellStyle name="常规 2 19 9" xfId="29449" xr:uid="{00000000-0005-0000-0000-0000F9760000}"/>
    <cellStyle name="常规 2 19 9 2" xfId="29450" xr:uid="{00000000-0005-0000-0000-0000FA760000}"/>
    <cellStyle name="常规 2 2" xfId="29451" xr:uid="{00000000-0005-0000-0000-0000FB760000}"/>
    <cellStyle name="常规 2 2 10" xfId="29452" xr:uid="{00000000-0005-0000-0000-0000FC760000}"/>
    <cellStyle name="常规 2 2 10 2" xfId="29453" xr:uid="{00000000-0005-0000-0000-0000FD760000}"/>
    <cellStyle name="常规 2 2 10 2 2" xfId="29454" xr:uid="{00000000-0005-0000-0000-0000FE760000}"/>
    <cellStyle name="常规 2 2 10 2 3" xfId="29455" xr:uid="{00000000-0005-0000-0000-0000FF760000}"/>
    <cellStyle name="常规 2 2 10 2 4" xfId="29456" xr:uid="{00000000-0005-0000-0000-000000770000}"/>
    <cellStyle name="常规 2 2 10 2 5" xfId="29457" xr:uid="{00000000-0005-0000-0000-000001770000}"/>
    <cellStyle name="常规 2 2 10 2 6" xfId="29458" xr:uid="{00000000-0005-0000-0000-000002770000}"/>
    <cellStyle name="常规 2 2 10 2 6 2" xfId="29459" xr:uid="{00000000-0005-0000-0000-000003770000}"/>
    <cellStyle name="常规 2 2 10 2 7" xfId="29460" xr:uid="{00000000-0005-0000-0000-000004770000}"/>
    <cellStyle name="常规 2 2 10 2 7 2" xfId="29461" xr:uid="{00000000-0005-0000-0000-000005770000}"/>
    <cellStyle name="常规 2 2 10 2 8" xfId="29462" xr:uid="{00000000-0005-0000-0000-000006770000}"/>
    <cellStyle name="常规 2 2 10 2 9" xfId="29463" xr:uid="{00000000-0005-0000-0000-000007770000}"/>
    <cellStyle name="常规 2 2 10 3" xfId="29464" xr:uid="{00000000-0005-0000-0000-000008770000}"/>
    <cellStyle name="常规 2 2 10 3 10" xfId="29465" xr:uid="{00000000-0005-0000-0000-000009770000}"/>
    <cellStyle name="常规 2 2 10 3 10 2" xfId="29466" xr:uid="{00000000-0005-0000-0000-00000A770000}"/>
    <cellStyle name="常规 2 2 10 3 11" xfId="29467" xr:uid="{00000000-0005-0000-0000-00000B770000}"/>
    <cellStyle name="常规 2 2 10 3 11 2" xfId="29468" xr:uid="{00000000-0005-0000-0000-00000C770000}"/>
    <cellStyle name="常规 2 2 10 3 12" xfId="29469" xr:uid="{00000000-0005-0000-0000-00000D770000}"/>
    <cellStyle name="常规 2 2 10 3 12 2" xfId="29470" xr:uid="{00000000-0005-0000-0000-00000E770000}"/>
    <cellStyle name="常规 2 2 10 3 13" xfId="29471" xr:uid="{00000000-0005-0000-0000-00000F770000}"/>
    <cellStyle name="常规 2 2 10 3 13 2" xfId="29472" xr:uid="{00000000-0005-0000-0000-000010770000}"/>
    <cellStyle name="常规 2 2 10 3 14" xfId="29473" xr:uid="{00000000-0005-0000-0000-000011770000}"/>
    <cellStyle name="常规 2 2 10 3 14 2" xfId="29474" xr:uid="{00000000-0005-0000-0000-000012770000}"/>
    <cellStyle name="常规 2 2 10 3 15" xfId="29475" xr:uid="{00000000-0005-0000-0000-000013770000}"/>
    <cellStyle name="常规 2 2 10 3 15 2" xfId="29476" xr:uid="{00000000-0005-0000-0000-000014770000}"/>
    <cellStyle name="常规 2 2 10 3 16" xfId="29477" xr:uid="{00000000-0005-0000-0000-000015770000}"/>
    <cellStyle name="常规 2 2 10 3 17" xfId="29478" xr:uid="{00000000-0005-0000-0000-000016770000}"/>
    <cellStyle name="常规 2 2 10 3 2" xfId="29479" xr:uid="{00000000-0005-0000-0000-000017770000}"/>
    <cellStyle name="常规 2 2 10 3 3" xfId="29480" xr:uid="{00000000-0005-0000-0000-000018770000}"/>
    <cellStyle name="常规 2 2 10 3 3 2" xfId="29481" xr:uid="{00000000-0005-0000-0000-000019770000}"/>
    <cellStyle name="常规 2 2 10 3 3 3" xfId="29482" xr:uid="{00000000-0005-0000-0000-00001A770000}"/>
    <cellStyle name="常规 2 2 10 3 3 4" xfId="29483" xr:uid="{00000000-0005-0000-0000-00001B770000}"/>
    <cellStyle name="常规 2 2 10 3 3 4 2" xfId="29484" xr:uid="{00000000-0005-0000-0000-00001C770000}"/>
    <cellStyle name="常规 2 2 10 3 3 5" xfId="29485" xr:uid="{00000000-0005-0000-0000-00001D770000}"/>
    <cellStyle name="常规 2 2 10 3 3 5 2" xfId="29486" xr:uid="{00000000-0005-0000-0000-00001E770000}"/>
    <cellStyle name="常规 2 2 10 3 3 6" xfId="29487" xr:uid="{00000000-0005-0000-0000-00001F770000}"/>
    <cellStyle name="常规 2 2 10 3 3 7" xfId="29488" xr:uid="{00000000-0005-0000-0000-000020770000}"/>
    <cellStyle name="常规 2 2 10 3 4" xfId="29489" xr:uid="{00000000-0005-0000-0000-000021770000}"/>
    <cellStyle name="常规 2 2 10 3 5" xfId="29490" xr:uid="{00000000-0005-0000-0000-000022770000}"/>
    <cellStyle name="常规 2 2 10 3 6" xfId="29491" xr:uid="{00000000-0005-0000-0000-000023770000}"/>
    <cellStyle name="常规 2 2 10 3 6 2" xfId="29492" xr:uid="{00000000-0005-0000-0000-000024770000}"/>
    <cellStyle name="常规 2 2 10 3 6 2 2" xfId="29493" xr:uid="{00000000-0005-0000-0000-000025770000}"/>
    <cellStyle name="常规 2 2 10 3 6 3" xfId="29494" xr:uid="{00000000-0005-0000-0000-000026770000}"/>
    <cellStyle name="常规 2 2 10 3 6 3 2" xfId="29495" xr:uid="{00000000-0005-0000-0000-000027770000}"/>
    <cellStyle name="常规 2 2 10 3 6 4" xfId="29496" xr:uid="{00000000-0005-0000-0000-000028770000}"/>
    <cellStyle name="常规 2 2 10 3 6 5" xfId="29497" xr:uid="{00000000-0005-0000-0000-000029770000}"/>
    <cellStyle name="常规 2 2 10 3 7" xfId="29498" xr:uid="{00000000-0005-0000-0000-00002A770000}"/>
    <cellStyle name="常规 2 2 10 3 7 2" xfId="29499" xr:uid="{00000000-0005-0000-0000-00002B770000}"/>
    <cellStyle name="常规 2 2 10 3 7 2 2" xfId="29500" xr:uid="{00000000-0005-0000-0000-00002C770000}"/>
    <cellStyle name="常规 2 2 10 3 7 3" xfId="29501" xr:uid="{00000000-0005-0000-0000-00002D770000}"/>
    <cellStyle name="常规 2 2 10 3 7 3 2" xfId="29502" xr:uid="{00000000-0005-0000-0000-00002E770000}"/>
    <cellStyle name="常规 2 2 10 3 7 4" xfId="29503" xr:uid="{00000000-0005-0000-0000-00002F770000}"/>
    <cellStyle name="常规 2 2 10 3 7 5" xfId="29504" xr:uid="{00000000-0005-0000-0000-000030770000}"/>
    <cellStyle name="常规 2 2 10 3 8" xfId="29505" xr:uid="{00000000-0005-0000-0000-000031770000}"/>
    <cellStyle name="常规 2 2 10 3 8 2" xfId="29506" xr:uid="{00000000-0005-0000-0000-000032770000}"/>
    <cellStyle name="常规 2 2 10 3 9" xfId="29507" xr:uid="{00000000-0005-0000-0000-000033770000}"/>
    <cellStyle name="常规 2 2 10 3 9 2" xfId="29508" xr:uid="{00000000-0005-0000-0000-000034770000}"/>
    <cellStyle name="常规 2 2 10 4" xfId="29509" xr:uid="{00000000-0005-0000-0000-000035770000}"/>
    <cellStyle name="常规 2 2 10 4 2" xfId="29510" xr:uid="{00000000-0005-0000-0000-000036770000}"/>
    <cellStyle name="常规 2 2 10 4 2 2" xfId="29511" xr:uid="{00000000-0005-0000-0000-000037770000}"/>
    <cellStyle name="常规 2 2 10 4 2 2 2" xfId="29512" xr:uid="{00000000-0005-0000-0000-000038770000}"/>
    <cellStyle name="常规 2 2 10 4 2 3" xfId="29513" xr:uid="{00000000-0005-0000-0000-000039770000}"/>
    <cellStyle name="常规 2 2 10 4 2 3 2" xfId="29514" xr:uid="{00000000-0005-0000-0000-00003A770000}"/>
    <cellStyle name="常规 2 2 10 4 2 4" xfId="29515" xr:uid="{00000000-0005-0000-0000-00003B770000}"/>
    <cellStyle name="常规 2 2 10 4 2 5" xfId="29516" xr:uid="{00000000-0005-0000-0000-00003C770000}"/>
    <cellStyle name="常规 2 2 10 4 3" xfId="29517" xr:uid="{00000000-0005-0000-0000-00003D770000}"/>
    <cellStyle name="常规 2 2 10 4 3 2" xfId="29518" xr:uid="{00000000-0005-0000-0000-00003E770000}"/>
    <cellStyle name="常规 2 2 10 4 3 2 2" xfId="29519" xr:uid="{00000000-0005-0000-0000-00003F770000}"/>
    <cellStyle name="常规 2 2 10 4 3 3" xfId="29520" xr:uid="{00000000-0005-0000-0000-000040770000}"/>
    <cellStyle name="常规 2 2 10 4 3 3 2" xfId="29521" xr:uid="{00000000-0005-0000-0000-000041770000}"/>
    <cellStyle name="常规 2 2 10 4 3 4" xfId="29522" xr:uid="{00000000-0005-0000-0000-000042770000}"/>
    <cellStyle name="常规 2 2 10 4 3 5" xfId="29523" xr:uid="{00000000-0005-0000-0000-000043770000}"/>
    <cellStyle name="常规 2 2 10 4 4" xfId="29524" xr:uid="{00000000-0005-0000-0000-000044770000}"/>
    <cellStyle name="常规 2 2 10 4 5" xfId="29525" xr:uid="{00000000-0005-0000-0000-000045770000}"/>
    <cellStyle name="常规 2 2 10 4 6" xfId="29526" xr:uid="{00000000-0005-0000-0000-000046770000}"/>
    <cellStyle name="常规 2 2 10 4 7" xfId="29527" xr:uid="{00000000-0005-0000-0000-000047770000}"/>
    <cellStyle name="常规 2 2 10 5" xfId="29528" xr:uid="{00000000-0005-0000-0000-000048770000}"/>
    <cellStyle name="常规 2 2 10 5 2" xfId="29529" xr:uid="{00000000-0005-0000-0000-000049770000}"/>
    <cellStyle name="常规 2 2 10 5 2 2" xfId="29530" xr:uid="{00000000-0005-0000-0000-00004A770000}"/>
    <cellStyle name="常规 2 2 10 5 2 2 2" xfId="29531" xr:uid="{00000000-0005-0000-0000-00004B770000}"/>
    <cellStyle name="常规 2 2 10 5 2 3" xfId="29532" xr:uid="{00000000-0005-0000-0000-00004C770000}"/>
    <cellStyle name="常规 2 2 10 5 2 3 2" xfId="29533" xr:uid="{00000000-0005-0000-0000-00004D770000}"/>
    <cellStyle name="常规 2 2 10 5 2 4" xfId="29534" xr:uid="{00000000-0005-0000-0000-00004E770000}"/>
    <cellStyle name="常规 2 2 10 5 2 5" xfId="29535" xr:uid="{00000000-0005-0000-0000-00004F770000}"/>
    <cellStyle name="常规 2 2 10 5 3" xfId="29536" xr:uid="{00000000-0005-0000-0000-000050770000}"/>
    <cellStyle name="常规 2 2 10 5 3 2" xfId="29537" xr:uid="{00000000-0005-0000-0000-000051770000}"/>
    <cellStyle name="常规 2 2 10 5 3 2 2" xfId="29538" xr:uid="{00000000-0005-0000-0000-000052770000}"/>
    <cellStyle name="常规 2 2 10 5 3 3" xfId="29539" xr:uid="{00000000-0005-0000-0000-000053770000}"/>
    <cellStyle name="常规 2 2 10 5 3 3 2" xfId="29540" xr:uid="{00000000-0005-0000-0000-000054770000}"/>
    <cellStyle name="常规 2 2 10 5 3 4" xfId="29541" xr:uid="{00000000-0005-0000-0000-000055770000}"/>
    <cellStyle name="常规 2 2 10 5 3 5" xfId="29542" xr:uid="{00000000-0005-0000-0000-000056770000}"/>
    <cellStyle name="常规 2 2 10 5 4" xfId="29543" xr:uid="{00000000-0005-0000-0000-000057770000}"/>
    <cellStyle name="常规 2 2 10 5 5" xfId="29544" xr:uid="{00000000-0005-0000-0000-000058770000}"/>
    <cellStyle name="常规 2 2 10 5 6" xfId="29545" xr:uid="{00000000-0005-0000-0000-000059770000}"/>
    <cellStyle name="常规 2 2 10 5 7" xfId="29546" xr:uid="{00000000-0005-0000-0000-00005A770000}"/>
    <cellStyle name="常规 2 2 10 6" xfId="29547" xr:uid="{00000000-0005-0000-0000-00005B770000}"/>
    <cellStyle name="常规 2 2 10 6 2" xfId="29548" xr:uid="{00000000-0005-0000-0000-00005C770000}"/>
    <cellStyle name="常规 2 2 10 6 2 2" xfId="29549" xr:uid="{00000000-0005-0000-0000-00005D770000}"/>
    <cellStyle name="常规 2 2 10 6 3" xfId="29550" xr:uid="{00000000-0005-0000-0000-00005E770000}"/>
    <cellStyle name="常规 2 2 10 6 3 2" xfId="29551" xr:uid="{00000000-0005-0000-0000-00005F770000}"/>
    <cellStyle name="常规 2 2 10 6 4" xfId="29552" xr:uid="{00000000-0005-0000-0000-000060770000}"/>
    <cellStyle name="常规 2 2 10 6 5" xfId="29553" xr:uid="{00000000-0005-0000-0000-000061770000}"/>
    <cellStyle name="常规 2 2 11" xfId="29554" xr:uid="{00000000-0005-0000-0000-000062770000}"/>
    <cellStyle name="常规 2 2 11 2" xfId="29555" xr:uid="{00000000-0005-0000-0000-000063770000}"/>
    <cellStyle name="常规 2 2 11 2 10" xfId="29556" xr:uid="{00000000-0005-0000-0000-000064770000}"/>
    <cellStyle name="常规 2 2 11 2 10 2" xfId="29557" xr:uid="{00000000-0005-0000-0000-000065770000}"/>
    <cellStyle name="常规 2 2 11 2 11" xfId="29558" xr:uid="{00000000-0005-0000-0000-000066770000}"/>
    <cellStyle name="常规 2 2 11 2 11 2" xfId="29559" xr:uid="{00000000-0005-0000-0000-000067770000}"/>
    <cellStyle name="常规 2 2 11 2 12" xfId="29560" xr:uid="{00000000-0005-0000-0000-000068770000}"/>
    <cellStyle name="常规 2 2 11 2 12 2" xfId="29561" xr:uid="{00000000-0005-0000-0000-000069770000}"/>
    <cellStyle name="常规 2 2 11 2 13" xfId="29562" xr:uid="{00000000-0005-0000-0000-00006A770000}"/>
    <cellStyle name="常规 2 2 11 2 13 2" xfId="29563" xr:uid="{00000000-0005-0000-0000-00006B770000}"/>
    <cellStyle name="常规 2 2 11 2 14" xfId="29564" xr:uid="{00000000-0005-0000-0000-00006C770000}"/>
    <cellStyle name="常规 2 2 11 2 14 2" xfId="29565" xr:uid="{00000000-0005-0000-0000-00006D770000}"/>
    <cellStyle name="常规 2 2 11 2 15" xfId="29566" xr:uid="{00000000-0005-0000-0000-00006E770000}"/>
    <cellStyle name="常规 2 2 11 2 15 2" xfId="29567" xr:uid="{00000000-0005-0000-0000-00006F770000}"/>
    <cellStyle name="常规 2 2 11 2 16" xfId="29568" xr:uid="{00000000-0005-0000-0000-000070770000}"/>
    <cellStyle name="常规 2 2 11 2 17" xfId="29569" xr:uid="{00000000-0005-0000-0000-000071770000}"/>
    <cellStyle name="常规 2 2 11 2 2" xfId="29570" xr:uid="{00000000-0005-0000-0000-000072770000}"/>
    <cellStyle name="常规 2 2 11 2 3" xfId="29571" xr:uid="{00000000-0005-0000-0000-000073770000}"/>
    <cellStyle name="常规 2 2 11 2 3 2" xfId="29572" xr:uid="{00000000-0005-0000-0000-000074770000}"/>
    <cellStyle name="常规 2 2 11 2 3 3" xfId="29573" xr:uid="{00000000-0005-0000-0000-000075770000}"/>
    <cellStyle name="常规 2 2 11 2 3 4" xfId="29574" xr:uid="{00000000-0005-0000-0000-000076770000}"/>
    <cellStyle name="常规 2 2 11 2 3 4 2" xfId="29575" xr:uid="{00000000-0005-0000-0000-000077770000}"/>
    <cellStyle name="常规 2 2 11 2 3 5" xfId="29576" xr:uid="{00000000-0005-0000-0000-000078770000}"/>
    <cellStyle name="常规 2 2 11 2 3 5 2" xfId="29577" xr:uid="{00000000-0005-0000-0000-000079770000}"/>
    <cellStyle name="常规 2 2 11 2 3 6" xfId="29578" xr:uid="{00000000-0005-0000-0000-00007A770000}"/>
    <cellStyle name="常规 2 2 11 2 3 7" xfId="29579" xr:uid="{00000000-0005-0000-0000-00007B770000}"/>
    <cellStyle name="常规 2 2 11 2 4" xfId="29580" xr:uid="{00000000-0005-0000-0000-00007C770000}"/>
    <cellStyle name="常规 2 2 11 2 5" xfId="29581" xr:uid="{00000000-0005-0000-0000-00007D770000}"/>
    <cellStyle name="常规 2 2 11 2 6" xfId="29582" xr:uid="{00000000-0005-0000-0000-00007E770000}"/>
    <cellStyle name="常规 2 2 11 2 6 2" xfId="29583" xr:uid="{00000000-0005-0000-0000-00007F770000}"/>
    <cellStyle name="常规 2 2 11 2 6 2 2" xfId="29584" xr:uid="{00000000-0005-0000-0000-000080770000}"/>
    <cellStyle name="常规 2 2 11 2 6 3" xfId="29585" xr:uid="{00000000-0005-0000-0000-000081770000}"/>
    <cellStyle name="常规 2 2 11 2 6 3 2" xfId="29586" xr:uid="{00000000-0005-0000-0000-000082770000}"/>
    <cellStyle name="常规 2 2 11 2 6 4" xfId="29587" xr:uid="{00000000-0005-0000-0000-000083770000}"/>
    <cellStyle name="常规 2 2 11 2 6 5" xfId="29588" xr:uid="{00000000-0005-0000-0000-000084770000}"/>
    <cellStyle name="常规 2 2 11 2 7" xfId="29589" xr:uid="{00000000-0005-0000-0000-000085770000}"/>
    <cellStyle name="常规 2 2 11 2 7 2" xfId="29590" xr:uid="{00000000-0005-0000-0000-000086770000}"/>
    <cellStyle name="常规 2 2 11 2 7 2 2" xfId="29591" xr:uid="{00000000-0005-0000-0000-000087770000}"/>
    <cellStyle name="常规 2 2 11 2 7 3" xfId="29592" xr:uid="{00000000-0005-0000-0000-000088770000}"/>
    <cellStyle name="常规 2 2 11 2 7 3 2" xfId="29593" xr:uid="{00000000-0005-0000-0000-000089770000}"/>
    <cellStyle name="常规 2 2 11 2 7 4" xfId="29594" xr:uid="{00000000-0005-0000-0000-00008A770000}"/>
    <cellStyle name="常规 2 2 11 2 7 5" xfId="29595" xr:uid="{00000000-0005-0000-0000-00008B770000}"/>
    <cellStyle name="常规 2 2 11 2 8" xfId="29596" xr:uid="{00000000-0005-0000-0000-00008C770000}"/>
    <cellStyle name="常规 2 2 11 2 8 2" xfId="29597" xr:uid="{00000000-0005-0000-0000-00008D770000}"/>
    <cellStyle name="常规 2 2 11 2 9" xfId="29598" xr:uid="{00000000-0005-0000-0000-00008E770000}"/>
    <cellStyle name="常规 2 2 11 2 9 2" xfId="29599" xr:uid="{00000000-0005-0000-0000-00008F770000}"/>
    <cellStyle name="常规 2 2 11 3" xfId="29600" xr:uid="{00000000-0005-0000-0000-000090770000}"/>
    <cellStyle name="常规 2 2 11 4" xfId="29601" xr:uid="{00000000-0005-0000-0000-000091770000}"/>
    <cellStyle name="常规 2 2 11 4 2" xfId="29602" xr:uid="{00000000-0005-0000-0000-000092770000}"/>
    <cellStyle name="常规 2 2 11 4 2 2" xfId="29603" xr:uid="{00000000-0005-0000-0000-000093770000}"/>
    <cellStyle name="常规 2 2 11 4 2 2 2" xfId="29604" xr:uid="{00000000-0005-0000-0000-000094770000}"/>
    <cellStyle name="常规 2 2 11 4 2 3" xfId="29605" xr:uid="{00000000-0005-0000-0000-000095770000}"/>
    <cellStyle name="常规 2 2 11 4 2 3 2" xfId="29606" xr:uid="{00000000-0005-0000-0000-000096770000}"/>
    <cellStyle name="常规 2 2 11 4 2 4" xfId="29607" xr:uid="{00000000-0005-0000-0000-000097770000}"/>
    <cellStyle name="常规 2 2 11 4 2 5" xfId="29608" xr:uid="{00000000-0005-0000-0000-000098770000}"/>
    <cellStyle name="常规 2 2 11 4 3" xfId="29609" xr:uid="{00000000-0005-0000-0000-000099770000}"/>
    <cellStyle name="常规 2 2 11 4 3 2" xfId="29610" xr:uid="{00000000-0005-0000-0000-00009A770000}"/>
    <cellStyle name="常规 2 2 11 4 3 2 2" xfId="29611" xr:uid="{00000000-0005-0000-0000-00009B770000}"/>
    <cellStyle name="常规 2 2 11 4 3 3" xfId="29612" xr:uid="{00000000-0005-0000-0000-00009C770000}"/>
    <cellStyle name="常规 2 2 11 4 3 3 2" xfId="29613" xr:uid="{00000000-0005-0000-0000-00009D770000}"/>
    <cellStyle name="常规 2 2 11 4 3 4" xfId="29614" xr:uid="{00000000-0005-0000-0000-00009E770000}"/>
    <cellStyle name="常规 2 2 11 4 3 5" xfId="29615" xr:uid="{00000000-0005-0000-0000-00009F770000}"/>
    <cellStyle name="常规 2 2 11 4 4" xfId="29616" xr:uid="{00000000-0005-0000-0000-0000A0770000}"/>
    <cellStyle name="常规 2 2 11 4 5" xfId="29617" xr:uid="{00000000-0005-0000-0000-0000A1770000}"/>
    <cellStyle name="常规 2 2 11 4 6" xfId="29618" xr:uid="{00000000-0005-0000-0000-0000A2770000}"/>
    <cellStyle name="常规 2 2 11 4 7" xfId="29619" xr:uid="{00000000-0005-0000-0000-0000A3770000}"/>
    <cellStyle name="常规 2 2 11 5" xfId="29620" xr:uid="{00000000-0005-0000-0000-0000A4770000}"/>
    <cellStyle name="常规 2 2 11 5 2" xfId="29621" xr:uid="{00000000-0005-0000-0000-0000A5770000}"/>
    <cellStyle name="常规 2 2 11 5 2 2" xfId="29622" xr:uid="{00000000-0005-0000-0000-0000A6770000}"/>
    <cellStyle name="常规 2 2 11 5 2 2 2" xfId="29623" xr:uid="{00000000-0005-0000-0000-0000A7770000}"/>
    <cellStyle name="常规 2 2 11 5 2 3" xfId="29624" xr:uid="{00000000-0005-0000-0000-0000A8770000}"/>
    <cellStyle name="常规 2 2 11 5 2 3 2" xfId="29625" xr:uid="{00000000-0005-0000-0000-0000A9770000}"/>
    <cellStyle name="常规 2 2 11 5 2 4" xfId="29626" xr:uid="{00000000-0005-0000-0000-0000AA770000}"/>
    <cellStyle name="常规 2 2 11 5 2 5" xfId="29627" xr:uid="{00000000-0005-0000-0000-0000AB770000}"/>
    <cellStyle name="常规 2 2 11 5 3" xfId="29628" xr:uid="{00000000-0005-0000-0000-0000AC770000}"/>
    <cellStyle name="常规 2 2 11 5 3 2" xfId="29629" xr:uid="{00000000-0005-0000-0000-0000AD770000}"/>
    <cellStyle name="常规 2 2 11 5 3 2 2" xfId="29630" xr:uid="{00000000-0005-0000-0000-0000AE770000}"/>
    <cellStyle name="常规 2 2 11 5 3 3" xfId="29631" xr:uid="{00000000-0005-0000-0000-0000AF770000}"/>
    <cellStyle name="常规 2 2 11 5 3 3 2" xfId="29632" xr:uid="{00000000-0005-0000-0000-0000B0770000}"/>
    <cellStyle name="常规 2 2 11 5 3 4" xfId="29633" xr:uid="{00000000-0005-0000-0000-0000B1770000}"/>
    <cellStyle name="常规 2 2 11 5 3 5" xfId="29634" xr:uid="{00000000-0005-0000-0000-0000B2770000}"/>
    <cellStyle name="常规 2 2 11 5 4" xfId="29635" xr:uid="{00000000-0005-0000-0000-0000B3770000}"/>
    <cellStyle name="常规 2 2 11 5 5" xfId="29636" xr:uid="{00000000-0005-0000-0000-0000B4770000}"/>
    <cellStyle name="常规 2 2 11 5 6" xfId="29637" xr:uid="{00000000-0005-0000-0000-0000B5770000}"/>
    <cellStyle name="常规 2 2 11 5 7" xfId="29638" xr:uid="{00000000-0005-0000-0000-0000B6770000}"/>
    <cellStyle name="常规 2 2 11 6" xfId="29639" xr:uid="{00000000-0005-0000-0000-0000B7770000}"/>
    <cellStyle name="常规 2 2 11 6 2" xfId="29640" xr:uid="{00000000-0005-0000-0000-0000B8770000}"/>
    <cellStyle name="常规 2 2 11 6 2 2" xfId="29641" xr:uid="{00000000-0005-0000-0000-0000B9770000}"/>
    <cellStyle name="常规 2 2 11 6 3" xfId="29642" xr:uid="{00000000-0005-0000-0000-0000BA770000}"/>
    <cellStyle name="常规 2 2 11 6 3 2" xfId="29643" xr:uid="{00000000-0005-0000-0000-0000BB770000}"/>
    <cellStyle name="常规 2 2 11 6 4" xfId="29644" xr:uid="{00000000-0005-0000-0000-0000BC770000}"/>
    <cellStyle name="常规 2 2 11 6 5" xfId="29645" xr:uid="{00000000-0005-0000-0000-0000BD770000}"/>
    <cellStyle name="常规 2 2 12" xfId="29646" xr:uid="{00000000-0005-0000-0000-0000BE770000}"/>
    <cellStyle name="常规 2 2 12 2" xfId="29647" xr:uid="{00000000-0005-0000-0000-0000BF770000}"/>
    <cellStyle name="常规 2 2 12 2 10" xfId="29648" xr:uid="{00000000-0005-0000-0000-0000C0770000}"/>
    <cellStyle name="常规 2 2 12 2 10 2" xfId="29649" xr:uid="{00000000-0005-0000-0000-0000C1770000}"/>
    <cellStyle name="常规 2 2 12 2 11" xfId="29650" xr:uid="{00000000-0005-0000-0000-0000C2770000}"/>
    <cellStyle name="常规 2 2 12 2 11 2" xfId="29651" xr:uid="{00000000-0005-0000-0000-0000C3770000}"/>
    <cellStyle name="常规 2 2 12 2 12" xfId="29652" xr:uid="{00000000-0005-0000-0000-0000C4770000}"/>
    <cellStyle name="常规 2 2 12 2 12 2" xfId="29653" xr:uid="{00000000-0005-0000-0000-0000C5770000}"/>
    <cellStyle name="常规 2 2 12 2 13" xfId="29654" xr:uid="{00000000-0005-0000-0000-0000C6770000}"/>
    <cellStyle name="常规 2 2 12 2 14" xfId="29655" xr:uid="{00000000-0005-0000-0000-0000C7770000}"/>
    <cellStyle name="常规 2 2 12 2 2" xfId="29656" xr:uid="{00000000-0005-0000-0000-0000C8770000}"/>
    <cellStyle name="常规 2 2 12 2 2 2" xfId="29657" xr:uid="{00000000-0005-0000-0000-0000C9770000}"/>
    <cellStyle name="常规 2 2 12 2 2 2 2" xfId="29658" xr:uid="{00000000-0005-0000-0000-0000CA770000}"/>
    <cellStyle name="常规 2 2 12 2 2 3" xfId="29659" xr:uid="{00000000-0005-0000-0000-0000CB770000}"/>
    <cellStyle name="常规 2 2 12 2 2 3 2" xfId="29660" xr:uid="{00000000-0005-0000-0000-0000CC770000}"/>
    <cellStyle name="常规 2 2 12 2 2 4" xfId="29661" xr:uid="{00000000-0005-0000-0000-0000CD770000}"/>
    <cellStyle name="常规 2 2 12 2 2 5" xfId="29662" xr:uid="{00000000-0005-0000-0000-0000CE770000}"/>
    <cellStyle name="常规 2 2 12 2 3" xfId="29663" xr:uid="{00000000-0005-0000-0000-0000CF770000}"/>
    <cellStyle name="常规 2 2 12 2 3 2" xfId="29664" xr:uid="{00000000-0005-0000-0000-0000D0770000}"/>
    <cellStyle name="常规 2 2 12 2 3 2 2" xfId="29665" xr:uid="{00000000-0005-0000-0000-0000D1770000}"/>
    <cellStyle name="常规 2 2 12 2 3 3" xfId="29666" xr:uid="{00000000-0005-0000-0000-0000D2770000}"/>
    <cellStyle name="常规 2 2 12 2 3 3 2" xfId="29667" xr:uid="{00000000-0005-0000-0000-0000D3770000}"/>
    <cellStyle name="常规 2 2 12 2 3 4" xfId="29668" xr:uid="{00000000-0005-0000-0000-0000D4770000}"/>
    <cellStyle name="常规 2 2 12 2 3 5" xfId="29669" xr:uid="{00000000-0005-0000-0000-0000D5770000}"/>
    <cellStyle name="常规 2 2 12 2 4" xfId="29670" xr:uid="{00000000-0005-0000-0000-0000D6770000}"/>
    <cellStyle name="常规 2 2 12 2 4 2" xfId="29671" xr:uid="{00000000-0005-0000-0000-0000D7770000}"/>
    <cellStyle name="常规 2 2 12 2 4 2 2" xfId="29672" xr:uid="{00000000-0005-0000-0000-0000D8770000}"/>
    <cellStyle name="常规 2 2 12 2 4 3" xfId="29673" xr:uid="{00000000-0005-0000-0000-0000D9770000}"/>
    <cellStyle name="常规 2 2 12 2 4 3 2" xfId="29674" xr:uid="{00000000-0005-0000-0000-0000DA770000}"/>
    <cellStyle name="常规 2 2 12 2 4 4" xfId="29675" xr:uid="{00000000-0005-0000-0000-0000DB770000}"/>
    <cellStyle name="常规 2 2 12 2 4 5" xfId="29676" xr:uid="{00000000-0005-0000-0000-0000DC770000}"/>
    <cellStyle name="常规 2 2 12 2 5" xfId="29677" xr:uid="{00000000-0005-0000-0000-0000DD770000}"/>
    <cellStyle name="常规 2 2 12 2 5 2" xfId="29678" xr:uid="{00000000-0005-0000-0000-0000DE770000}"/>
    <cellStyle name="常规 2 2 12 2 6" xfId="29679" xr:uid="{00000000-0005-0000-0000-0000DF770000}"/>
    <cellStyle name="常规 2 2 12 2 6 2" xfId="29680" xr:uid="{00000000-0005-0000-0000-0000E0770000}"/>
    <cellStyle name="常规 2 2 12 2 7" xfId="29681" xr:uid="{00000000-0005-0000-0000-0000E1770000}"/>
    <cellStyle name="常规 2 2 12 2 7 2" xfId="29682" xr:uid="{00000000-0005-0000-0000-0000E2770000}"/>
    <cellStyle name="常规 2 2 12 2 8" xfId="29683" xr:uid="{00000000-0005-0000-0000-0000E3770000}"/>
    <cellStyle name="常规 2 2 12 2 8 2" xfId="29684" xr:uid="{00000000-0005-0000-0000-0000E4770000}"/>
    <cellStyle name="常规 2 2 12 2 9" xfId="29685" xr:uid="{00000000-0005-0000-0000-0000E5770000}"/>
    <cellStyle name="常规 2 2 12 2 9 2" xfId="29686" xr:uid="{00000000-0005-0000-0000-0000E6770000}"/>
    <cellStyle name="常规 2 2 12 3" xfId="29687" xr:uid="{00000000-0005-0000-0000-0000E7770000}"/>
    <cellStyle name="常规 2 2 12 3 2" xfId="29688" xr:uid="{00000000-0005-0000-0000-0000E8770000}"/>
    <cellStyle name="常规 2 2 12 3 2 2" xfId="29689" xr:uid="{00000000-0005-0000-0000-0000E9770000}"/>
    <cellStyle name="常规 2 2 12 3 2 2 2" xfId="29690" xr:uid="{00000000-0005-0000-0000-0000EA770000}"/>
    <cellStyle name="常规 2 2 12 3 2 3" xfId="29691" xr:uid="{00000000-0005-0000-0000-0000EB770000}"/>
    <cellStyle name="常规 2 2 12 3 2 3 2" xfId="29692" xr:uid="{00000000-0005-0000-0000-0000EC770000}"/>
    <cellStyle name="常规 2 2 12 3 2 4" xfId="29693" xr:uid="{00000000-0005-0000-0000-0000ED770000}"/>
    <cellStyle name="常规 2 2 12 3 2 5" xfId="29694" xr:uid="{00000000-0005-0000-0000-0000EE770000}"/>
    <cellStyle name="常规 2 2 12 3 3" xfId="29695" xr:uid="{00000000-0005-0000-0000-0000EF770000}"/>
    <cellStyle name="常规 2 2 12 3 3 2" xfId="29696" xr:uid="{00000000-0005-0000-0000-0000F0770000}"/>
    <cellStyle name="常规 2 2 12 3 3 2 2" xfId="29697" xr:uid="{00000000-0005-0000-0000-0000F1770000}"/>
    <cellStyle name="常规 2 2 12 3 3 3" xfId="29698" xr:uid="{00000000-0005-0000-0000-0000F2770000}"/>
    <cellStyle name="常规 2 2 12 3 3 3 2" xfId="29699" xr:uid="{00000000-0005-0000-0000-0000F3770000}"/>
    <cellStyle name="常规 2 2 12 3 3 4" xfId="29700" xr:uid="{00000000-0005-0000-0000-0000F4770000}"/>
    <cellStyle name="常规 2 2 12 3 3 5" xfId="29701" xr:uid="{00000000-0005-0000-0000-0000F5770000}"/>
    <cellStyle name="常规 2 2 12 3 4" xfId="29702" xr:uid="{00000000-0005-0000-0000-0000F6770000}"/>
    <cellStyle name="常规 2 2 12 3 5" xfId="29703" xr:uid="{00000000-0005-0000-0000-0000F7770000}"/>
    <cellStyle name="常规 2 2 12 3 6" xfId="29704" xr:uid="{00000000-0005-0000-0000-0000F8770000}"/>
    <cellStyle name="常规 2 2 12 3 7" xfId="29705" xr:uid="{00000000-0005-0000-0000-0000F9770000}"/>
    <cellStyle name="常规 2 2 12 4" xfId="29706" xr:uid="{00000000-0005-0000-0000-0000FA770000}"/>
    <cellStyle name="常规 2 2 12 4 2" xfId="29707" xr:uid="{00000000-0005-0000-0000-0000FB770000}"/>
    <cellStyle name="常规 2 2 12 4 2 2" xfId="29708" xr:uid="{00000000-0005-0000-0000-0000FC770000}"/>
    <cellStyle name="常规 2 2 12 4 2 2 2" xfId="29709" xr:uid="{00000000-0005-0000-0000-0000FD770000}"/>
    <cellStyle name="常规 2 2 12 4 2 3" xfId="29710" xr:uid="{00000000-0005-0000-0000-0000FE770000}"/>
    <cellStyle name="常规 2 2 12 4 2 3 2" xfId="29711" xr:uid="{00000000-0005-0000-0000-0000FF770000}"/>
    <cellStyle name="常规 2 2 12 4 2 4" xfId="29712" xr:uid="{00000000-0005-0000-0000-000000780000}"/>
    <cellStyle name="常规 2 2 12 4 2 5" xfId="29713" xr:uid="{00000000-0005-0000-0000-000001780000}"/>
    <cellStyle name="常规 2 2 12 4 3" xfId="29714" xr:uid="{00000000-0005-0000-0000-000002780000}"/>
    <cellStyle name="常规 2 2 12 4 3 2" xfId="29715" xr:uid="{00000000-0005-0000-0000-000003780000}"/>
    <cellStyle name="常规 2 2 12 4 3 2 2" xfId="29716" xr:uid="{00000000-0005-0000-0000-000004780000}"/>
    <cellStyle name="常规 2 2 12 4 3 3" xfId="29717" xr:uid="{00000000-0005-0000-0000-000005780000}"/>
    <cellStyle name="常规 2 2 12 4 3 3 2" xfId="29718" xr:uid="{00000000-0005-0000-0000-000006780000}"/>
    <cellStyle name="常规 2 2 12 4 3 4" xfId="29719" xr:uid="{00000000-0005-0000-0000-000007780000}"/>
    <cellStyle name="常规 2 2 12 4 3 5" xfId="29720" xr:uid="{00000000-0005-0000-0000-000008780000}"/>
    <cellStyle name="常规 2 2 12 4 4" xfId="29721" xr:uid="{00000000-0005-0000-0000-000009780000}"/>
    <cellStyle name="常规 2 2 12 4 5" xfId="29722" xr:uid="{00000000-0005-0000-0000-00000A780000}"/>
    <cellStyle name="常规 2 2 12 4 6" xfId="29723" xr:uid="{00000000-0005-0000-0000-00000B780000}"/>
    <cellStyle name="常规 2 2 12 4 7" xfId="29724" xr:uid="{00000000-0005-0000-0000-00000C780000}"/>
    <cellStyle name="常规 2 2 12 5" xfId="29725" xr:uid="{00000000-0005-0000-0000-00000D780000}"/>
    <cellStyle name="常规 2 2 12 5 2" xfId="29726" xr:uid="{00000000-0005-0000-0000-00000E780000}"/>
    <cellStyle name="常规 2 2 12 5 2 2" xfId="29727" xr:uid="{00000000-0005-0000-0000-00000F780000}"/>
    <cellStyle name="常规 2 2 12 5 3" xfId="29728" xr:uid="{00000000-0005-0000-0000-000010780000}"/>
    <cellStyle name="常规 2 2 12 5 3 2" xfId="29729" xr:uid="{00000000-0005-0000-0000-000011780000}"/>
    <cellStyle name="常规 2 2 12 5 4" xfId="29730" xr:uid="{00000000-0005-0000-0000-000012780000}"/>
    <cellStyle name="常规 2 2 12 5 5" xfId="29731" xr:uid="{00000000-0005-0000-0000-000013780000}"/>
    <cellStyle name="常规 2 2 13" xfId="29732" xr:uid="{00000000-0005-0000-0000-000014780000}"/>
    <cellStyle name="常规 2 2 14" xfId="29733" xr:uid="{00000000-0005-0000-0000-000015780000}"/>
    <cellStyle name="常规 2 2 15" xfId="29734" xr:uid="{00000000-0005-0000-0000-000016780000}"/>
    <cellStyle name="常规 2 2 16" xfId="29735" xr:uid="{00000000-0005-0000-0000-000017780000}"/>
    <cellStyle name="常规 2 2 17" xfId="29736" xr:uid="{00000000-0005-0000-0000-000018780000}"/>
    <cellStyle name="常规 2 2 18" xfId="29737" xr:uid="{00000000-0005-0000-0000-000019780000}"/>
    <cellStyle name="常规 2 2 19" xfId="29738" xr:uid="{00000000-0005-0000-0000-00001A780000}"/>
    <cellStyle name="常规 2 2 2" xfId="29739" xr:uid="{00000000-0005-0000-0000-00001B780000}"/>
    <cellStyle name="常规 2 2 2 10" xfId="29740" xr:uid="{00000000-0005-0000-0000-00001C780000}"/>
    <cellStyle name="常规 2 2 2 10 10" xfId="29741" xr:uid="{00000000-0005-0000-0000-00001D780000}"/>
    <cellStyle name="常规 2 2 2 10 2" xfId="29742" xr:uid="{00000000-0005-0000-0000-00001E780000}"/>
    <cellStyle name="常规 2 2 2 10 2 2" xfId="29743" xr:uid="{00000000-0005-0000-0000-00001F780000}"/>
    <cellStyle name="常规 2 2 2 10 2 2 10" xfId="29744" xr:uid="{00000000-0005-0000-0000-000020780000}"/>
    <cellStyle name="常规 2 2 2 10 2 2 10 2" xfId="29745" xr:uid="{00000000-0005-0000-0000-000021780000}"/>
    <cellStyle name="常规 2 2 2 10 2 2 11" xfId="29746" xr:uid="{00000000-0005-0000-0000-000022780000}"/>
    <cellStyle name="常规 2 2 2 10 2 2 11 2" xfId="29747" xr:uid="{00000000-0005-0000-0000-000023780000}"/>
    <cellStyle name="常规 2 2 2 10 2 2 12" xfId="29748" xr:uid="{00000000-0005-0000-0000-000024780000}"/>
    <cellStyle name="常规 2 2 2 10 2 2 12 2" xfId="29749" xr:uid="{00000000-0005-0000-0000-000025780000}"/>
    <cellStyle name="常规 2 2 2 10 2 2 13" xfId="29750" xr:uid="{00000000-0005-0000-0000-000026780000}"/>
    <cellStyle name="常规 2 2 2 10 2 2 14" xfId="29751" xr:uid="{00000000-0005-0000-0000-000027780000}"/>
    <cellStyle name="常规 2 2 2 10 2 2 2" xfId="29752" xr:uid="{00000000-0005-0000-0000-000028780000}"/>
    <cellStyle name="常规 2 2 2 10 2 2 2 2" xfId="29753" xr:uid="{00000000-0005-0000-0000-000029780000}"/>
    <cellStyle name="常规 2 2 2 10 2 2 2 2 2" xfId="29754" xr:uid="{00000000-0005-0000-0000-00002A780000}"/>
    <cellStyle name="常规 2 2 2 10 2 2 2 3" xfId="29755" xr:uid="{00000000-0005-0000-0000-00002B780000}"/>
    <cellStyle name="常规 2 2 2 10 2 2 2 3 2" xfId="29756" xr:uid="{00000000-0005-0000-0000-00002C780000}"/>
    <cellStyle name="常规 2 2 2 10 2 2 2 4" xfId="29757" xr:uid="{00000000-0005-0000-0000-00002D780000}"/>
    <cellStyle name="常规 2 2 2 10 2 2 2 5" xfId="29758" xr:uid="{00000000-0005-0000-0000-00002E780000}"/>
    <cellStyle name="常规 2 2 2 10 2 2 3" xfId="29759" xr:uid="{00000000-0005-0000-0000-00002F780000}"/>
    <cellStyle name="常规 2 2 2 10 2 2 3 2" xfId="29760" xr:uid="{00000000-0005-0000-0000-000030780000}"/>
    <cellStyle name="常规 2 2 2 10 2 2 3 2 2" xfId="29761" xr:uid="{00000000-0005-0000-0000-000031780000}"/>
    <cellStyle name="常规 2 2 2 10 2 2 3 3" xfId="29762" xr:uid="{00000000-0005-0000-0000-000032780000}"/>
    <cellStyle name="常规 2 2 2 10 2 2 3 3 2" xfId="29763" xr:uid="{00000000-0005-0000-0000-000033780000}"/>
    <cellStyle name="常规 2 2 2 10 2 2 3 4" xfId="29764" xr:uid="{00000000-0005-0000-0000-000034780000}"/>
    <cellStyle name="常规 2 2 2 10 2 2 3 5" xfId="29765" xr:uid="{00000000-0005-0000-0000-000035780000}"/>
    <cellStyle name="常规 2 2 2 10 2 2 4" xfId="29766" xr:uid="{00000000-0005-0000-0000-000036780000}"/>
    <cellStyle name="常规 2 2 2 10 2 2 4 2" xfId="29767" xr:uid="{00000000-0005-0000-0000-000037780000}"/>
    <cellStyle name="常规 2 2 2 10 2 2 4 2 2" xfId="29768" xr:uid="{00000000-0005-0000-0000-000038780000}"/>
    <cellStyle name="常规 2 2 2 10 2 2 4 3" xfId="29769" xr:uid="{00000000-0005-0000-0000-000039780000}"/>
    <cellStyle name="常规 2 2 2 10 2 2 4 3 2" xfId="29770" xr:uid="{00000000-0005-0000-0000-00003A780000}"/>
    <cellStyle name="常规 2 2 2 10 2 2 4 4" xfId="29771" xr:uid="{00000000-0005-0000-0000-00003B780000}"/>
    <cellStyle name="常规 2 2 2 10 2 2 4 5" xfId="29772" xr:uid="{00000000-0005-0000-0000-00003C780000}"/>
    <cellStyle name="常规 2 2 2 10 2 2 5" xfId="29773" xr:uid="{00000000-0005-0000-0000-00003D780000}"/>
    <cellStyle name="常规 2 2 2 10 2 2 5 2" xfId="29774" xr:uid="{00000000-0005-0000-0000-00003E780000}"/>
    <cellStyle name="常规 2 2 2 10 2 2 6" xfId="29775" xr:uid="{00000000-0005-0000-0000-00003F780000}"/>
    <cellStyle name="常规 2 2 2 10 2 2 6 2" xfId="29776" xr:uid="{00000000-0005-0000-0000-000040780000}"/>
    <cellStyle name="常规 2 2 2 10 2 2 7" xfId="29777" xr:uid="{00000000-0005-0000-0000-000041780000}"/>
    <cellStyle name="常规 2 2 2 10 2 2 7 2" xfId="29778" xr:uid="{00000000-0005-0000-0000-000042780000}"/>
    <cellStyle name="常规 2 2 2 10 2 2 8" xfId="29779" xr:uid="{00000000-0005-0000-0000-000043780000}"/>
    <cellStyle name="常规 2 2 2 10 2 2 8 2" xfId="29780" xr:uid="{00000000-0005-0000-0000-000044780000}"/>
    <cellStyle name="常规 2 2 2 10 2 2 9" xfId="29781" xr:uid="{00000000-0005-0000-0000-000045780000}"/>
    <cellStyle name="常规 2 2 2 10 2 2 9 2" xfId="29782" xr:uid="{00000000-0005-0000-0000-000046780000}"/>
    <cellStyle name="常规 2 2 2 10 2 3" xfId="29783" xr:uid="{00000000-0005-0000-0000-000047780000}"/>
    <cellStyle name="常规 2 2 2 10 2 3 2" xfId="29784" xr:uid="{00000000-0005-0000-0000-000048780000}"/>
    <cellStyle name="常规 2 2 2 10 2 3 2 2" xfId="29785" xr:uid="{00000000-0005-0000-0000-000049780000}"/>
    <cellStyle name="常规 2 2 2 10 2 3 2 2 2" xfId="29786" xr:uid="{00000000-0005-0000-0000-00004A780000}"/>
    <cellStyle name="常规 2 2 2 10 2 3 2 3" xfId="29787" xr:uid="{00000000-0005-0000-0000-00004B780000}"/>
    <cellStyle name="常规 2 2 2 10 2 3 2 3 2" xfId="29788" xr:uid="{00000000-0005-0000-0000-00004C780000}"/>
    <cellStyle name="常规 2 2 2 10 2 3 2 4" xfId="29789" xr:uid="{00000000-0005-0000-0000-00004D780000}"/>
    <cellStyle name="常规 2 2 2 10 2 3 2 5" xfId="29790" xr:uid="{00000000-0005-0000-0000-00004E780000}"/>
    <cellStyle name="常规 2 2 2 10 2 3 3" xfId="29791" xr:uid="{00000000-0005-0000-0000-00004F780000}"/>
    <cellStyle name="常规 2 2 2 10 2 3 3 2" xfId="29792" xr:uid="{00000000-0005-0000-0000-000050780000}"/>
    <cellStyle name="常规 2 2 2 10 2 3 3 2 2" xfId="29793" xr:uid="{00000000-0005-0000-0000-000051780000}"/>
    <cellStyle name="常规 2 2 2 10 2 3 3 3" xfId="29794" xr:uid="{00000000-0005-0000-0000-000052780000}"/>
    <cellStyle name="常规 2 2 2 10 2 3 3 3 2" xfId="29795" xr:uid="{00000000-0005-0000-0000-000053780000}"/>
    <cellStyle name="常规 2 2 2 10 2 3 3 4" xfId="29796" xr:uid="{00000000-0005-0000-0000-000054780000}"/>
    <cellStyle name="常规 2 2 2 10 2 3 3 5" xfId="29797" xr:uid="{00000000-0005-0000-0000-000055780000}"/>
    <cellStyle name="常规 2 2 2 10 2 3 4" xfId="29798" xr:uid="{00000000-0005-0000-0000-000056780000}"/>
    <cellStyle name="常规 2 2 2 10 2 3 5" xfId="29799" xr:uid="{00000000-0005-0000-0000-000057780000}"/>
    <cellStyle name="常规 2 2 2 10 2 3 6" xfId="29800" xr:uid="{00000000-0005-0000-0000-000058780000}"/>
    <cellStyle name="常规 2 2 2 10 2 3 7" xfId="29801" xr:uid="{00000000-0005-0000-0000-000059780000}"/>
    <cellStyle name="常规 2 2 2 10 2 4" xfId="29802" xr:uid="{00000000-0005-0000-0000-00005A780000}"/>
    <cellStyle name="常规 2 2 2 10 2 4 2" xfId="29803" xr:uid="{00000000-0005-0000-0000-00005B780000}"/>
    <cellStyle name="常规 2 2 2 10 2 4 2 2" xfId="29804" xr:uid="{00000000-0005-0000-0000-00005C780000}"/>
    <cellStyle name="常规 2 2 2 10 2 4 2 2 2" xfId="29805" xr:uid="{00000000-0005-0000-0000-00005D780000}"/>
    <cellStyle name="常规 2 2 2 10 2 4 2 3" xfId="29806" xr:uid="{00000000-0005-0000-0000-00005E780000}"/>
    <cellStyle name="常规 2 2 2 10 2 4 2 3 2" xfId="29807" xr:uid="{00000000-0005-0000-0000-00005F780000}"/>
    <cellStyle name="常规 2 2 2 10 2 4 2 4" xfId="29808" xr:uid="{00000000-0005-0000-0000-000060780000}"/>
    <cellStyle name="常规 2 2 2 10 2 4 2 5" xfId="29809" xr:uid="{00000000-0005-0000-0000-000061780000}"/>
    <cellStyle name="常规 2 2 2 10 2 4 3" xfId="29810" xr:uid="{00000000-0005-0000-0000-000062780000}"/>
    <cellStyle name="常规 2 2 2 10 2 4 3 2" xfId="29811" xr:uid="{00000000-0005-0000-0000-000063780000}"/>
    <cellStyle name="常规 2 2 2 10 2 4 3 2 2" xfId="29812" xr:uid="{00000000-0005-0000-0000-000064780000}"/>
    <cellStyle name="常规 2 2 2 10 2 4 3 3" xfId="29813" xr:uid="{00000000-0005-0000-0000-000065780000}"/>
    <cellStyle name="常规 2 2 2 10 2 4 3 3 2" xfId="29814" xr:uid="{00000000-0005-0000-0000-000066780000}"/>
    <cellStyle name="常规 2 2 2 10 2 4 3 4" xfId="29815" xr:uid="{00000000-0005-0000-0000-000067780000}"/>
    <cellStyle name="常规 2 2 2 10 2 4 3 5" xfId="29816" xr:uid="{00000000-0005-0000-0000-000068780000}"/>
    <cellStyle name="常规 2 2 2 10 2 4 4" xfId="29817" xr:uid="{00000000-0005-0000-0000-000069780000}"/>
    <cellStyle name="常规 2 2 2 10 2 4 5" xfId="29818" xr:uid="{00000000-0005-0000-0000-00006A780000}"/>
    <cellStyle name="常规 2 2 2 10 2 4 6" xfId="29819" xr:uid="{00000000-0005-0000-0000-00006B780000}"/>
    <cellStyle name="常规 2 2 2 10 2 4 7" xfId="29820" xr:uid="{00000000-0005-0000-0000-00006C780000}"/>
    <cellStyle name="常规 2 2 2 10 2 5" xfId="29821" xr:uid="{00000000-0005-0000-0000-00006D780000}"/>
    <cellStyle name="常规 2 2 2 10 2 5 2" xfId="29822" xr:uid="{00000000-0005-0000-0000-00006E780000}"/>
    <cellStyle name="常规 2 2 2 10 2 5 2 2" xfId="29823" xr:uid="{00000000-0005-0000-0000-00006F780000}"/>
    <cellStyle name="常规 2 2 2 10 2 5 3" xfId="29824" xr:uid="{00000000-0005-0000-0000-000070780000}"/>
    <cellStyle name="常规 2 2 2 10 2 5 3 2" xfId="29825" xr:uid="{00000000-0005-0000-0000-000071780000}"/>
    <cellStyle name="常规 2 2 2 10 2 5 4" xfId="29826" xr:uid="{00000000-0005-0000-0000-000072780000}"/>
    <cellStyle name="常规 2 2 2 10 2 5 5" xfId="29827" xr:uid="{00000000-0005-0000-0000-000073780000}"/>
    <cellStyle name="常规 2 2 2 10 3" xfId="29828" xr:uid="{00000000-0005-0000-0000-000074780000}"/>
    <cellStyle name="常规 2 2 2 10 3 2" xfId="29829" xr:uid="{00000000-0005-0000-0000-000075780000}"/>
    <cellStyle name="常规 2 2 2 10 3 2 10" xfId="29830" xr:uid="{00000000-0005-0000-0000-000076780000}"/>
    <cellStyle name="常规 2 2 2 10 3 2 10 2" xfId="29831" xr:uid="{00000000-0005-0000-0000-000077780000}"/>
    <cellStyle name="常规 2 2 2 10 3 2 11" xfId="29832" xr:uid="{00000000-0005-0000-0000-000078780000}"/>
    <cellStyle name="常规 2 2 2 10 3 2 11 2" xfId="29833" xr:uid="{00000000-0005-0000-0000-000079780000}"/>
    <cellStyle name="常规 2 2 2 10 3 2 12" xfId="29834" xr:uid="{00000000-0005-0000-0000-00007A780000}"/>
    <cellStyle name="常规 2 2 2 10 3 2 12 2" xfId="29835" xr:uid="{00000000-0005-0000-0000-00007B780000}"/>
    <cellStyle name="常规 2 2 2 10 3 2 13" xfId="29836" xr:uid="{00000000-0005-0000-0000-00007C780000}"/>
    <cellStyle name="常规 2 2 2 10 3 2 14" xfId="29837" xr:uid="{00000000-0005-0000-0000-00007D780000}"/>
    <cellStyle name="常规 2 2 2 10 3 2 2" xfId="29838" xr:uid="{00000000-0005-0000-0000-00007E780000}"/>
    <cellStyle name="常规 2 2 2 10 3 2 2 2" xfId="29839" xr:uid="{00000000-0005-0000-0000-00007F780000}"/>
    <cellStyle name="常规 2 2 2 10 3 2 2 2 2" xfId="29840" xr:uid="{00000000-0005-0000-0000-000080780000}"/>
    <cellStyle name="常规 2 2 2 10 3 2 2 3" xfId="29841" xr:uid="{00000000-0005-0000-0000-000081780000}"/>
    <cellStyle name="常规 2 2 2 10 3 2 2 3 2" xfId="29842" xr:uid="{00000000-0005-0000-0000-000082780000}"/>
    <cellStyle name="常规 2 2 2 10 3 2 2 4" xfId="29843" xr:uid="{00000000-0005-0000-0000-000083780000}"/>
    <cellStyle name="常规 2 2 2 10 3 2 2 5" xfId="29844" xr:uid="{00000000-0005-0000-0000-000084780000}"/>
    <cellStyle name="常规 2 2 2 10 3 2 3" xfId="29845" xr:uid="{00000000-0005-0000-0000-000085780000}"/>
    <cellStyle name="常规 2 2 2 10 3 2 3 2" xfId="29846" xr:uid="{00000000-0005-0000-0000-000086780000}"/>
    <cellStyle name="常规 2 2 2 10 3 2 3 2 2" xfId="29847" xr:uid="{00000000-0005-0000-0000-000087780000}"/>
    <cellStyle name="常规 2 2 2 10 3 2 3 3" xfId="29848" xr:uid="{00000000-0005-0000-0000-000088780000}"/>
    <cellStyle name="常规 2 2 2 10 3 2 3 3 2" xfId="29849" xr:uid="{00000000-0005-0000-0000-000089780000}"/>
    <cellStyle name="常规 2 2 2 10 3 2 3 4" xfId="29850" xr:uid="{00000000-0005-0000-0000-00008A780000}"/>
    <cellStyle name="常规 2 2 2 10 3 2 3 5" xfId="29851" xr:uid="{00000000-0005-0000-0000-00008B780000}"/>
    <cellStyle name="常规 2 2 2 10 3 2 4" xfId="29852" xr:uid="{00000000-0005-0000-0000-00008C780000}"/>
    <cellStyle name="常规 2 2 2 10 3 2 4 2" xfId="29853" xr:uid="{00000000-0005-0000-0000-00008D780000}"/>
    <cellStyle name="常规 2 2 2 10 3 2 4 2 2" xfId="29854" xr:uid="{00000000-0005-0000-0000-00008E780000}"/>
    <cellStyle name="常规 2 2 2 10 3 2 4 3" xfId="29855" xr:uid="{00000000-0005-0000-0000-00008F780000}"/>
    <cellStyle name="常规 2 2 2 10 3 2 4 3 2" xfId="29856" xr:uid="{00000000-0005-0000-0000-000090780000}"/>
    <cellStyle name="常规 2 2 2 10 3 2 4 4" xfId="29857" xr:uid="{00000000-0005-0000-0000-000091780000}"/>
    <cellStyle name="常规 2 2 2 10 3 2 4 5" xfId="29858" xr:uid="{00000000-0005-0000-0000-000092780000}"/>
    <cellStyle name="常规 2 2 2 10 3 2 5" xfId="29859" xr:uid="{00000000-0005-0000-0000-000093780000}"/>
    <cellStyle name="常规 2 2 2 10 3 2 5 2" xfId="29860" xr:uid="{00000000-0005-0000-0000-000094780000}"/>
    <cellStyle name="常规 2 2 2 10 3 2 6" xfId="29861" xr:uid="{00000000-0005-0000-0000-000095780000}"/>
    <cellStyle name="常规 2 2 2 10 3 2 6 2" xfId="29862" xr:uid="{00000000-0005-0000-0000-000096780000}"/>
    <cellStyle name="常规 2 2 2 10 3 2 7" xfId="29863" xr:uid="{00000000-0005-0000-0000-000097780000}"/>
    <cellStyle name="常规 2 2 2 10 3 2 7 2" xfId="29864" xr:uid="{00000000-0005-0000-0000-000098780000}"/>
    <cellStyle name="常规 2 2 2 10 3 2 8" xfId="29865" xr:uid="{00000000-0005-0000-0000-000099780000}"/>
    <cellStyle name="常规 2 2 2 10 3 2 8 2" xfId="29866" xr:uid="{00000000-0005-0000-0000-00009A780000}"/>
    <cellStyle name="常规 2 2 2 10 3 2 9" xfId="29867" xr:uid="{00000000-0005-0000-0000-00009B780000}"/>
    <cellStyle name="常规 2 2 2 10 3 2 9 2" xfId="29868" xr:uid="{00000000-0005-0000-0000-00009C780000}"/>
    <cellStyle name="常规 2 2 2 10 3 3" xfId="29869" xr:uid="{00000000-0005-0000-0000-00009D780000}"/>
    <cellStyle name="常规 2 2 2 10 3 3 2" xfId="29870" xr:uid="{00000000-0005-0000-0000-00009E780000}"/>
    <cellStyle name="常规 2 2 2 10 3 3 2 2" xfId="29871" xr:uid="{00000000-0005-0000-0000-00009F780000}"/>
    <cellStyle name="常规 2 2 2 10 3 3 2 2 2" xfId="29872" xr:uid="{00000000-0005-0000-0000-0000A0780000}"/>
    <cellStyle name="常规 2 2 2 10 3 3 2 3" xfId="29873" xr:uid="{00000000-0005-0000-0000-0000A1780000}"/>
    <cellStyle name="常规 2 2 2 10 3 3 2 3 2" xfId="29874" xr:uid="{00000000-0005-0000-0000-0000A2780000}"/>
    <cellStyle name="常规 2 2 2 10 3 3 2 4" xfId="29875" xr:uid="{00000000-0005-0000-0000-0000A3780000}"/>
    <cellStyle name="常规 2 2 2 10 3 3 2 5" xfId="29876" xr:uid="{00000000-0005-0000-0000-0000A4780000}"/>
    <cellStyle name="常规 2 2 2 10 3 3 3" xfId="29877" xr:uid="{00000000-0005-0000-0000-0000A5780000}"/>
    <cellStyle name="常规 2 2 2 10 3 3 3 2" xfId="29878" xr:uid="{00000000-0005-0000-0000-0000A6780000}"/>
    <cellStyle name="常规 2 2 2 10 3 3 3 2 2" xfId="29879" xr:uid="{00000000-0005-0000-0000-0000A7780000}"/>
    <cellStyle name="常规 2 2 2 10 3 3 3 3" xfId="29880" xr:uid="{00000000-0005-0000-0000-0000A8780000}"/>
    <cellStyle name="常规 2 2 2 10 3 3 3 3 2" xfId="29881" xr:uid="{00000000-0005-0000-0000-0000A9780000}"/>
    <cellStyle name="常规 2 2 2 10 3 3 3 4" xfId="29882" xr:uid="{00000000-0005-0000-0000-0000AA780000}"/>
    <cellStyle name="常规 2 2 2 10 3 3 3 5" xfId="29883" xr:uid="{00000000-0005-0000-0000-0000AB780000}"/>
    <cellStyle name="常规 2 2 2 10 3 3 4" xfId="29884" xr:uid="{00000000-0005-0000-0000-0000AC780000}"/>
    <cellStyle name="常规 2 2 2 10 3 3 5" xfId="29885" xr:uid="{00000000-0005-0000-0000-0000AD780000}"/>
    <cellStyle name="常规 2 2 2 10 3 3 6" xfId="29886" xr:uid="{00000000-0005-0000-0000-0000AE780000}"/>
    <cellStyle name="常规 2 2 2 10 3 3 7" xfId="29887" xr:uid="{00000000-0005-0000-0000-0000AF780000}"/>
    <cellStyle name="常规 2 2 2 10 3 4" xfId="29888" xr:uid="{00000000-0005-0000-0000-0000B0780000}"/>
    <cellStyle name="常规 2 2 2 10 3 4 2" xfId="29889" xr:uid="{00000000-0005-0000-0000-0000B1780000}"/>
    <cellStyle name="常规 2 2 2 10 3 4 2 2" xfId="29890" xr:uid="{00000000-0005-0000-0000-0000B2780000}"/>
    <cellStyle name="常规 2 2 2 10 3 4 2 2 2" xfId="29891" xr:uid="{00000000-0005-0000-0000-0000B3780000}"/>
    <cellStyle name="常规 2 2 2 10 3 4 2 3" xfId="29892" xr:uid="{00000000-0005-0000-0000-0000B4780000}"/>
    <cellStyle name="常规 2 2 2 10 3 4 2 3 2" xfId="29893" xr:uid="{00000000-0005-0000-0000-0000B5780000}"/>
    <cellStyle name="常规 2 2 2 10 3 4 2 4" xfId="29894" xr:uid="{00000000-0005-0000-0000-0000B6780000}"/>
    <cellStyle name="常规 2 2 2 10 3 4 2 5" xfId="29895" xr:uid="{00000000-0005-0000-0000-0000B7780000}"/>
    <cellStyle name="常规 2 2 2 10 3 4 3" xfId="29896" xr:uid="{00000000-0005-0000-0000-0000B8780000}"/>
    <cellStyle name="常规 2 2 2 10 3 4 3 2" xfId="29897" xr:uid="{00000000-0005-0000-0000-0000B9780000}"/>
    <cellStyle name="常规 2 2 2 10 3 4 3 2 2" xfId="29898" xr:uid="{00000000-0005-0000-0000-0000BA780000}"/>
    <cellStyle name="常规 2 2 2 10 3 4 3 3" xfId="29899" xr:uid="{00000000-0005-0000-0000-0000BB780000}"/>
    <cellStyle name="常规 2 2 2 10 3 4 3 3 2" xfId="29900" xr:uid="{00000000-0005-0000-0000-0000BC780000}"/>
    <cellStyle name="常规 2 2 2 10 3 4 3 4" xfId="29901" xr:uid="{00000000-0005-0000-0000-0000BD780000}"/>
    <cellStyle name="常规 2 2 2 10 3 4 3 5" xfId="29902" xr:uid="{00000000-0005-0000-0000-0000BE780000}"/>
    <cellStyle name="常规 2 2 2 10 3 4 4" xfId="29903" xr:uid="{00000000-0005-0000-0000-0000BF780000}"/>
    <cellStyle name="常规 2 2 2 10 3 4 5" xfId="29904" xr:uid="{00000000-0005-0000-0000-0000C0780000}"/>
    <cellStyle name="常规 2 2 2 10 3 4 6" xfId="29905" xr:uid="{00000000-0005-0000-0000-0000C1780000}"/>
    <cellStyle name="常规 2 2 2 10 3 4 7" xfId="29906" xr:uid="{00000000-0005-0000-0000-0000C2780000}"/>
    <cellStyle name="常规 2 2 2 10 3 5" xfId="29907" xr:uid="{00000000-0005-0000-0000-0000C3780000}"/>
    <cellStyle name="常规 2 2 2 10 3 5 2" xfId="29908" xr:uid="{00000000-0005-0000-0000-0000C4780000}"/>
    <cellStyle name="常规 2 2 2 10 3 5 2 2" xfId="29909" xr:uid="{00000000-0005-0000-0000-0000C5780000}"/>
    <cellStyle name="常规 2 2 2 10 3 5 3" xfId="29910" xr:uid="{00000000-0005-0000-0000-0000C6780000}"/>
    <cellStyle name="常规 2 2 2 10 3 5 3 2" xfId="29911" xr:uid="{00000000-0005-0000-0000-0000C7780000}"/>
    <cellStyle name="常规 2 2 2 10 3 5 4" xfId="29912" xr:uid="{00000000-0005-0000-0000-0000C8780000}"/>
    <cellStyle name="常规 2 2 2 10 3 5 5" xfId="29913" xr:uid="{00000000-0005-0000-0000-0000C9780000}"/>
    <cellStyle name="常规 2 2 2 10 4" xfId="29914" xr:uid="{00000000-0005-0000-0000-0000CA780000}"/>
    <cellStyle name="常规 2 2 2 10 5" xfId="29915" xr:uid="{00000000-0005-0000-0000-0000CB780000}"/>
    <cellStyle name="常规 2 2 2 10 6" xfId="29916" xr:uid="{00000000-0005-0000-0000-0000CC780000}"/>
    <cellStyle name="常规 2 2 2 10 7" xfId="29917" xr:uid="{00000000-0005-0000-0000-0000CD780000}"/>
    <cellStyle name="常规 2 2 2 10 7 2" xfId="29918" xr:uid="{00000000-0005-0000-0000-0000CE780000}"/>
    <cellStyle name="常规 2 2 2 10 8" xfId="29919" xr:uid="{00000000-0005-0000-0000-0000CF780000}"/>
    <cellStyle name="常规 2 2 2 10 8 2" xfId="29920" xr:uid="{00000000-0005-0000-0000-0000D0780000}"/>
    <cellStyle name="常规 2 2 2 10 9" xfId="29921" xr:uid="{00000000-0005-0000-0000-0000D1780000}"/>
    <cellStyle name="常规 2 2 2 11" xfId="29922" xr:uid="{00000000-0005-0000-0000-0000D2780000}"/>
    <cellStyle name="常规 2 2 2 11 10" xfId="29923" xr:uid="{00000000-0005-0000-0000-0000D3780000}"/>
    <cellStyle name="常规 2 2 2 11 2" xfId="29924" xr:uid="{00000000-0005-0000-0000-0000D4780000}"/>
    <cellStyle name="常规 2 2 2 11 2 2" xfId="29925" xr:uid="{00000000-0005-0000-0000-0000D5780000}"/>
    <cellStyle name="常规 2 2 2 11 2 2 10" xfId="29926" xr:uid="{00000000-0005-0000-0000-0000D6780000}"/>
    <cellStyle name="常规 2 2 2 11 2 2 10 2" xfId="29927" xr:uid="{00000000-0005-0000-0000-0000D7780000}"/>
    <cellStyle name="常规 2 2 2 11 2 2 11" xfId="29928" xr:uid="{00000000-0005-0000-0000-0000D8780000}"/>
    <cellStyle name="常规 2 2 2 11 2 2 11 2" xfId="29929" xr:uid="{00000000-0005-0000-0000-0000D9780000}"/>
    <cellStyle name="常规 2 2 2 11 2 2 12" xfId="29930" xr:uid="{00000000-0005-0000-0000-0000DA780000}"/>
    <cellStyle name="常规 2 2 2 11 2 2 12 2" xfId="29931" xr:uid="{00000000-0005-0000-0000-0000DB780000}"/>
    <cellStyle name="常规 2 2 2 11 2 2 13" xfId="29932" xr:uid="{00000000-0005-0000-0000-0000DC780000}"/>
    <cellStyle name="常规 2 2 2 11 2 2 14" xfId="29933" xr:uid="{00000000-0005-0000-0000-0000DD780000}"/>
    <cellStyle name="常规 2 2 2 11 2 2 2" xfId="29934" xr:uid="{00000000-0005-0000-0000-0000DE780000}"/>
    <cellStyle name="常规 2 2 2 11 2 2 2 2" xfId="29935" xr:uid="{00000000-0005-0000-0000-0000DF780000}"/>
    <cellStyle name="常规 2 2 2 11 2 2 2 2 2" xfId="29936" xr:uid="{00000000-0005-0000-0000-0000E0780000}"/>
    <cellStyle name="常规 2 2 2 11 2 2 2 3" xfId="29937" xr:uid="{00000000-0005-0000-0000-0000E1780000}"/>
    <cellStyle name="常规 2 2 2 11 2 2 2 3 2" xfId="29938" xr:uid="{00000000-0005-0000-0000-0000E2780000}"/>
    <cellStyle name="常规 2 2 2 11 2 2 2 4" xfId="29939" xr:uid="{00000000-0005-0000-0000-0000E3780000}"/>
    <cellStyle name="常规 2 2 2 11 2 2 2 5" xfId="29940" xr:uid="{00000000-0005-0000-0000-0000E4780000}"/>
    <cellStyle name="常规 2 2 2 11 2 2 3" xfId="29941" xr:uid="{00000000-0005-0000-0000-0000E5780000}"/>
    <cellStyle name="常规 2 2 2 11 2 2 3 2" xfId="29942" xr:uid="{00000000-0005-0000-0000-0000E6780000}"/>
    <cellStyle name="常规 2 2 2 11 2 2 3 2 2" xfId="29943" xr:uid="{00000000-0005-0000-0000-0000E7780000}"/>
    <cellStyle name="常规 2 2 2 11 2 2 3 3" xfId="29944" xr:uid="{00000000-0005-0000-0000-0000E8780000}"/>
    <cellStyle name="常规 2 2 2 11 2 2 3 3 2" xfId="29945" xr:uid="{00000000-0005-0000-0000-0000E9780000}"/>
    <cellStyle name="常规 2 2 2 11 2 2 3 4" xfId="29946" xr:uid="{00000000-0005-0000-0000-0000EA780000}"/>
    <cellStyle name="常规 2 2 2 11 2 2 3 5" xfId="29947" xr:uid="{00000000-0005-0000-0000-0000EB780000}"/>
    <cellStyle name="常规 2 2 2 11 2 2 4" xfId="29948" xr:uid="{00000000-0005-0000-0000-0000EC780000}"/>
    <cellStyle name="常规 2 2 2 11 2 2 4 2" xfId="29949" xr:uid="{00000000-0005-0000-0000-0000ED780000}"/>
    <cellStyle name="常规 2 2 2 11 2 2 4 2 2" xfId="29950" xr:uid="{00000000-0005-0000-0000-0000EE780000}"/>
    <cellStyle name="常规 2 2 2 11 2 2 4 3" xfId="29951" xr:uid="{00000000-0005-0000-0000-0000EF780000}"/>
    <cellStyle name="常规 2 2 2 11 2 2 4 3 2" xfId="29952" xr:uid="{00000000-0005-0000-0000-0000F0780000}"/>
    <cellStyle name="常规 2 2 2 11 2 2 4 4" xfId="29953" xr:uid="{00000000-0005-0000-0000-0000F1780000}"/>
    <cellStyle name="常规 2 2 2 11 2 2 4 5" xfId="29954" xr:uid="{00000000-0005-0000-0000-0000F2780000}"/>
    <cellStyle name="常规 2 2 2 11 2 2 5" xfId="29955" xr:uid="{00000000-0005-0000-0000-0000F3780000}"/>
    <cellStyle name="常规 2 2 2 11 2 2 5 2" xfId="29956" xr:uid="{00000000-0005-0000-0000-0000F4780000}"/>
    <cellStyle name="常规 2 2 2 11 2 2 6" xfId="29957" xr:uid="{00000000-0005-0000-0000-0000F5780000}"/>
    <cellStyle name="常规 2 2 2 11 2 2 6 2" xfId="29958" xr:uid="{00000000-0005-0000-0000-0000F6780000}"/>
    <cellStyle name="常规 2 2 2 11 2 2 7" xfId="29959" xr:uid="{00000000-0005-0000-0000-0000F7780000}"/>
    <cellStyle name="常规 2 2 2 11 2 2 7 2" xfId="29960" xr:uid="{00000000-0005-0000-0000-0000F8780000}"/>
    <cellStyle name="常规 2 2 2 11 2 2 8" xfId="29961" xr:uid="{00000000-0005-0000-0000-0000F9780000}"/>
    <cellStyle name="常规 2 2 2 11 2 2 8 2" xfId="29962" xr:uid="{00000000-0005-0000-0000-0000FA780000}"/>
    <cellStyle name="常规 2 2 2 11 2 2 9" xfId="29963" xr:uid="{00000000-0005-0000-0000-0000FB780000}"/>
    <cellStyle name="常规 2 2 2 11 2 2 9 2" xfId="29964" xr:uid="{00000000-0005-0000-0000-0000FC780000}"/>
    <cellStyle name="常规 2 2 2 11 2 3" xfId="29965" xr:uid="{00000000-0005-0000-0000-0000FD780000}"/>
    <cellStyle name="常规 2 2 2 11 2 3 2" xfId="29966" xr:uid="{00000000-0005-0000-0000-0000FE780000}"/>
    <cellStyle name="常规 2 2 2 11 2 3 2 2" xfId="29967" xr:uid="{00000000-0005-0000-0000-0000FF780000}"/>
    <cellStyle name="常规 2 2 2 11 2 3 2 2 2" xfId="29968" xr:uid="{00000000-0005-0000-0000-000000790000}"/>
    <cellStyle name="常规 2 2 2 11 2 3 2 3" xfId="29969" xr:uid="{00000000-0005-0000-0000-000001790000}"/>
    <cellStyle name="常规 2 2 2 11 2 3 2 3 2" xfId="29970" xr:uid="{00000000-0005-0000-0000-000002790000}"/>
    <cellStyle name="常规 2 2 2 11 2 3 2 4" xfId="29971" xr:uid="{00000000-0005-0000-0000-000003790000}"/>
    <cellStyle name="常规 2 2 2 11 2 3 2 5" xfId="29972" xr:uid="{00000000-0005-0000-0000-000004790000}"/>
    <cellStyle name="常规 2 2 2 11 2 3 3" xfId="29973" xr:uid="{00000000-0005-0000-0000-000005790000}"/>
    <cellStyle name="常规 2 2 2 11 2 3 3 2" xfId="29974" xr:uid="{00000000-0005-0000-0000-000006790000}"/>
    <cellStyle name="常规 2 2 2 11 2 3 3 2 2" xfId="29975" xr:uid="{00000000-0005-0000-0000-000007790000}"/>
    <cellStyle name="常规 2 2 2 11 2 3 3 3" xfId="29976" xr:uid="{00000000-0005-0000-0000-000008790000}"/>
    <cellStyle name="常规 2 2 2 11 2 3 3 3 2" xfId="29977" xr:uid="{00000000-0005-0000-0000-000009790000}"/>
    <cellStyle name="常规 2 2 2 11 2 3 3 4" xfId="29978" xr:uid="{00000000-0005-0000-0000-00000A790000}"/>
    <cellStyle name="常规 2 2 2 11 2 3 3 5" xfId="29979" xr:uid="{00000000-0005-0000-0000-00000B790000}"/>
    <cellStyle name="常规 2 2 2 11 2 3 4" xfId="29980" xr:uid="{00000000-0005-0000-0000-00000C790000}"/>
    <cellStyle name="常规 2 2 2 11 2 3 5" xfId="29981" xr:uid="{00000000-0005-0000-0000-00000D790000}"/>
    <cellStyle name="常规 2 2 2 11 2 3 6" xfId="29982" xr:uid="{00000000-0005-0000-0000-00000E790000}"/>
    <cellStyle name="常规 2 2 2 11 2 3 7" xfId="29983" xr:uid="{00000000-0005-0000-0000-00000F790000}"/>
    <cellStyle name="常规 2 2 2 11 2 4" xfId="29984" xr:uid="{00000000-0005-0000-0000-000010790000}"/>
    <cellStyle name="常规 2 2 2 11 2 4 2" xfId="29985" xr:uid="{00000000-0005-0000-0000-000011790000}"/>
    <cellStyle name="常规 2 2 2 11 2 4 2 2" xfId="29986" xr:uid="{00000000-0005-0000-0000-000012790000}"/>
    <cellStyle name="常规 2 2 2 11 2 4 2 2 2" xfId="29987" xr:uid="{00000000-0005-0000-0000-000013790000}"/>
    <cellStyle name="常规 2 2 2 11 2 4 2 3" xfId="29988" xr:uid="{00000000-0005-0000-0000-000014790000}"/>
    <cellStyle name="常规 2 2 2 11 2 4 2 3 2" xfId="29989" xr:uid="{00000000-0005-0000-0000-000015790000}"/>
    <cellStyle name="常规 2 2 2 11 2 4 2 4" xfId="29990" xr:uid="{00000000-0005-0000-0000-000016790000}"/>
    <cellStyle name="常规 2 2 2 11 2 4 2 5" xfId="29991" xr:uid="{00000000-0005-0000-0000-000017790000}"/>
    <cellStyle name="常规 2 2 2 11 2 4 3" xfId="29992" xr:uid="{00000000-0005-0000-0000-000018790000}"/>
    <cellStyle name="常规 2 2 2 11 2 4 3 2" xfId="29993" xr:uid="{00000000-0005-0000-0000-000019790000}"/>
    <cellStyle name="常规 2 2 2 11 2 4 3 2 2" xfId="29994" xr:uid="{00000000-0005-0000-0000-00001A790000}"/>
    <cellStyle name="常规 2 2 2 11 2 4 3 3" xfId="29995" xr:uid="{00000000-0005-0000-0000-00001B790000}"/>
    <cellStyle name="常规 2 2 2 11 2 4 3 3 2" xfId="29996" xr:uid="{00000000-0005-0000-0000-00001C790000}"/>
    <cellStyle name="常规 2 2 2 11 2 4 3 4" xfId="29997" xr:uid="{00000000-0005-0000-0000-00001D790000}"/>
    <cellStyle name="常规 2 2 2 11 2 4 3 5" xfId="29998" xr:uid="{00000000-0005-0000-0000-00001E790000}"/>
    <cellStyle name="常规 2 2 2 11 2 4 4" xfId="29999" xr:uid="{00000000-0005-0000-0000-00001F790000}"/>
    <cellStyle name="常规 2 2 2 11 2 4 5" xfId="30000" xr:uid="{00000000-0005-0000-0000-000020790000}"/>
    <cellStyle name="常规 2 2 2 11 2 4 6" xfId="30001" xr:uid="{00000000-0005-0000-0000-000021790000}"/>
    <cellStyle name="常规 2 2 2 11 2 4 7" xfId="30002" xr:uid="{00000000-0005-0000-0000-000022790000}"/>
    <cellStyle name="常规 2 2 2 11 2 5" xfId="30003" xr:uid="{00000000-0005-0000-0000-000023790000}"/>
    <cellStyle name="常规 2 2 2 11 2 5 2" xfId="30004" xr:uid="{00000000-0005-0000-0000-000024790000}"/>
    <cellStyle name="常规 2 2 2 11 2 5 2 2" xfId="30005" xr:uid="{00000000-0005-0000-0000-000025790000}"/>
    <cellStyle name="常规 2 2 2 11 2 5 3" xfId="30006" xr:uid="{00000000-0005-0000-0000-000026790000}"/>
    <cellStyle name="常规 2 2 2 11 2 5 3 2" xfId="30007" xr:uid="{00000000-0005-0000-0000-000027790000}"/>
    <cellStyle name="常规 2 2 2 11 2 5 4" xfId="30008" xr:uid="{00000000-0005-0000-0000-000028790000}"/>
    <cellStyle name="常规 2 2 2 11 2 5 5" xfId="30009" xr:uid="{00000000-0005-0000-0000-000029790000}"/>
    <cellStyle name="常规 2 2 2 11 3" xfId="30010" xr:uid="{00000000-0005-0000-0000-00002A790000}"/>
    <cellStyle name="常规 2 2 2 11 3 10" xfId="30011" xr:uid="{00000000-0005-0000-0000-00002B790000}"/>
    <cellStyle name="常规 2 2 2 11 3 10 2" xfId="30012" xr:uid="{00000000-0005-0000-0000-00002C790000}"/>
    <cellStyle name="常规 2 2 2 11 3 11" xfId="30013" xr:uid="{00000000-0005-0000-0000-00002D790000}"/>
    <cellStyle name="常规 2 2 2 11 3 11 2" xfId="30014" xr:uid="{00000000-0005-0000-0000-00002E790000}"/>
    <cellStyle name="常规 2 2 2 11 3 12" xfId="30015" xr:uid="{00000000-0005-0000-0000-00002F790000}"/>
    <cellStyle name="常规 2 2 2 11 3 12 2" xfId="30016" xr:uid="{00000000-0005-0000-0000-000030790000}"/>
    <cellStyle name="常规 2 2 2 11 3 13" xfId="30017" xr:uid="{00000000-0005-0000-0000-000031790000}"/>
    <cellStyle name="常规 2 2 2 11 3 13 2" xfId="30018" xr:uid="{00000000-0005-0000-0000-000032790000}"/>
    <cellStyle name="常规 2 2 2 11 3 14" xfId="30019" xr:uid="{00000000-0005-0000-0000-000033790000}"/>
    <cellStyle name="常规 2 2 2 11 3 14 2" xfId="30020" xr:uid="{00000000-0005-0000-0000-000034790000}"/>
    <cellStyle name="常规 2 2 2 11 3 15" xfId="30021" xr:uid="{00000000-0005-0000-0000-000035790000}"/>
    <cellStyle name="常规 2 2 2 11 3 16" xfId="30022" xr:uid="{00000000-0005-0000-0000-000036790000}"/>
    <cellStyle name="常规 2 2 2 11 3 2" xfId="30023" xr:uid="{00000000-0005-0000-0000-000037790000}"/>
    <cellStyle name="常规 2 2 2 11 3 2 2" xfId="30024" xr:uid="{00000000-0005-0000-0000-000038790000}"/>
    <cellStyle name="常规 2 2 2 11 3 2 2 2" xfId="30025" xr:uid="{00000000-0005-0000-0000-000039790000}"/>
    <cellStyle name="常规 2 2 2 11 3 2 3" xfId="30026" xr:uid="{00000000-0005-0000-0000-00003A790000}"/>
    <cellStyle name="常规 2 2 2 11 3 2 3 2" xfId="30027" xr:uid="{00000000-0005-0000-0000-00003B790000}"/>
    <cellStyle name="常规 2 2 2 11 3 2 4" xfId="30028" xr:uid="{00000000-0005-0000-0000-00003C790000}"/>
    <cellStyle name="常规 2 2 2 11 3 2 5" xfId="30029" xr:uid="{00000000-0005-0000-0000-00003D790000}"/>
    <cellStyle name="常规 2 2 2 11 3 3" xfId="30030" xr:uid="{00000000-0005-0000-0000-00003E790000}"/>
    <cellStyle name="常规 2 2 2 11 3 3 2" xfId="30031" xr:uid="{00000000-0005-0000-0000-00003F790000}"/>
    <cellStyle name="常规 2 2 2 11 3 3 2 2" xfId="30032" xr:uid="{00000000-0005-0000-0000-000040790000}"/>
    <cellStyle name="常规 2 2 2 11 3 3 2 2 2" xfId="30033" xr:uid="{00000000-0005-0000-0000-000041790000}"/>
    <cellStyle name="常规 2 2 2 11 3 3 2 3" xfId="30034" xr:uid="{00000000-0005-0000-0000-000042790000}"/>
    <cellStyle name="常规 2 2 2 11 3 3 2 3 2" xfId="30035" xr:uid="{00000000-0005-0000-0000-000043790000}"/>
    <cellStyle name="常规 2 2 2 11 3 3 2 4" xfId="30036" xr:uid="{00000000-0005-0000-0000-000044790000}"/>
    <cellStyle name="常规 2 2 2 11 3 3 2 5" xfId="30037" xr:uid="{00000000-0005-0000-0000-000045790000}"/>
    <cellStyle name="常规 2 2 2 11 3 3 3" xfId="30038" xr:uid="{00000000-0005-0000-0000-000046790000}"/>
    <cellStyle name="常规 2 2 2 11 3 3 3 2" xfId="30039" xr:uid="{00000000-0005-0000-0000-000047790000}"/>
    <cellStyle name="常规 2 2 2 11 3 3 3 2 2" xfId="30040" xr:uid="{00000000-0005-0000-0000-000048790000}"/>
    <cellStyle name="常规 2 2 2 11 3 3 3 3" xfId="30041" xr:uid="{00000000-0005-0000-0000-000049790000}"/>
    <cellStyle name="常规 2 2 2 11 3 3 3 3 2" xfId="30042" xr:uid="{00000000-0005-0000-0000-00004A790000}"/>
    <cellStyle name="常规 2 2 2 11 3 3 3 4" xfId="30043" xr:uid="{00000000-0005-0000-0000-00004B790000}"/>
    <cellStyle name="常规 2 2 2 11 3 3 3 5" xfId="30044" xr:uid="{00000000-0005-0000-0000-00004C790000}"/>
    <cellStyle name="常规 2 2 2 11 3 3 4" xfId="30045" xr:uid="{00000000-0005-0000-0000-00004D790000}"/>
    <cellStyle name="常规 2 2 2 11 3 3 5" xfId="30046" xr:uid="{00000000-0005-0000-0000-00004E790000}"/>
    <cellStyle name="常规 2 2 2 11 3 3 6" xfId="30047" xr:uid="{00000000-0005-0000-0000-00004F790000}"/>
    <cellStyle name="常规 2 2 2 11 3 3 7" xfId="30048" xr:uid="{00000000-0005-0000-0000-000050790000}"/>
    <cellStyle name="常规 2 2 2 11 3 4" xfId="30049" xr:uid="{00000000-0005-0000-0000-000051790000}"/>
    <cellStyle name="常规 2 2 2 11 3 4 2" xfId="30050" xr:uid="{00000000-0005-0000-0000-000052790000}"/>
    <cellStyle name="常规 2 2 2 11 3 4 2 2" xfId="30051" xr:uid="{00000000-0005-0000-0000-000053790000}"/>
    <cellStyle name="常规 2 2 2 11 3 4 2 2 2" xfId="30052" xr:uid="{00000000-0005-0000-0000-000054790000}"/>
    <cellStyle name="常规 2 2 2 11 3 4 2 3" xfId="30053" xr:uid="{00000000-0005-0000-0000-000055790000}"/>
    <cellStyle name="常规 2 2 2 11 3 4 2 3 2" xfId="30054" xr:uid="{00000000-0005-0000-0000-000056790000}"/>
    <cellStyle name="常规 2 2 2 11 3 4 2 4" xfId="30055" xr:uid="{00000000-0005-0000-0000-000057790000}"/>
    <cellStyle name="常规 2 2 2 11 3 4 2 5" xfId="30056" xr:uid="{00000000-0005-0000-0000-000058790000}"/>
    <cellStyle name="常规 2 2 2 11 3 4 3" xfId="30057" xr:uid="{00000000-0005-0000-0000-000059790000}"/>
    <cellStyle name="常规 2 2 2 11 3 4 4" xfId="30058" xr:uid="{00000000-0005-0000-0000-00005A790000}"/>
    <cellStyle name="常规 2 2 2 11 3 4 5" xfId="30059" xr:uid="{00000000-0005-0000-0000-00005B790000}"/>
    <cellStyle name="常规 2 2 2 11 3 4 6" xfId="30060" xr:uid="{00000000-0005-0000-0000-00005C790000}"/>
    <cellStyle name="常规 2 2 2 11 3 5" xfId="30061" xr:uid="{00000000-0005-0000-0000-00005D790000}"/>
    <cellStyle name="常规 2 2 2 11 3 5 2" xfId="30062" xr:uid="{00000000-0005-0000-0000-00005E790000}"/>
    <cellStyle name="常规 2 2 2 11 3 5 2 2" xfId="30063" xr:uid="{00000000-0005-0000-0000-00005F790000}"/>
    <cellStyle name="常规 2 2 2 11 3 5 3" xfId="30064" xr:uid="{00000000-0005-0000-0000-000060790000}"/>
    <cellStyle name="常规 2 2 2 11 3 5 3 2" xfId="30065" xr:uid="{00000000-0005-0000-0000-000061790000}"/>
    <cellStyle name="常规 2 2 2 11 3 5 4" xfId="30066" xr:uid="{00000000-0005-0000-0000-000062790000}"/>
    <cellStyle name="常规 2 2 2 11 3 5 5" xfId="30067" xr:uid="{00000000-0005-0000-0000-000063790000}"/>
    <cellStyle name="常规 2 2 2 11 3 6" xfId="30068" xr:uid="{00000000-0005-0000-0000-000064790000}"/>
    <cellStyle name="常规 2 2 2 11 3 6 2" xfId="30069" xr:uid="{00000000-0005-0000-0000-000065790000}"/>
    <cellStyle name="常规 2 2 2 11 3 6 2 2" xfId="30070" xr:uid="{00000000-0005-0000-0000-000066790000}"/>
    <cellStyle name="常规 2 2 2 11 3 6 3" xfId="30071" xr:uid="{00000000-0005-0000-0000-000067790000}"/>
    <cellStyle name="常规 2 2 2 11 3 6 3 2" xfId="30072" xr:uid="{00000000-0005-0000-0000-000068790000}"/>
    <cellStyle name="常规 2 2 2 11 3 6 4" xfId="30073" xr:uid="{00000000-0005-0000-0000-000069790000}"/>
    <cellStyle name="常规 2 2 2 11 3 6 5" xfId="30074" xr:uid="{00000000-0005-0000-0000-00006A790000}"/>
    <cellStyle name="常规 2 2 2 11 3 7" xfId="30075" xr:uid="{00000000-0005-0000-0000-00006B790000}"/>
    <cellStyle name="常规 2 2 2 11 3 7 2" xfId="30076" xr:uid="{00000000-0005-0000-0000-00006C790000}"/>
    <cellStyle name="常规 2 2 2 11 3 8" xfId="30077" xr:uid="{00000000-0005-0000-0000-00006D790000}"/>
    <cellStyle name="常规 2 2 2 11 3 8 2" xfId="30078" xr:uid="{00000000-0005-0000-0000-00006E790000}"/>
    <cellStyle name="常规 2 2 2 11 3 9" xfId="30079" xr:uid="{00000000-0005-0000-0000-00006F790000}"/>
    <cellStyle name="常规 2 2 2 11 3 9 2" xfId="30080" xr:uid="{00000000-0005-0000-0000-000070790000}"/>
    <cellStyle name="常规 2 2 2 11 4" xfId="30081" xr:uid="{00000000-0005-0000-0000-000071790000}"/>
    <cellStyle name="常规 2 2 2 11 5" xfId="30082" xr:uid="{00000000-0005-0000-0000-000072790000}"/>
    <cellStyle name="常规 2 2 2 11 6" xfId="30083" xr:uid="{00000000-0005-0000-0000-000073790000}"/>
    <cellStyle name="常规 2 2 2 11 7" xfId="30084" xr:uid="{00000000-0005-0000-0000-000074790000}"/>
    <cellStyle name="常规 2 2 2 11 7 2" xfId="30085" xr:uid="{00000000-0005-0000-0000-000075790000}"/>
    <cellStyle name="常规 2 2 2 11 8" xfId="30086" xr:uid="{00000000-0005-0000-0000-000076790000}"/>
    <cellStyle name="常规 2 2 2 11 8 2" xfId="30087" xr:uid="{00000000-0005-0000-0000-000077790000}"/>
    <cellStyle name="常规 2 2 2 11 9" xfId="30088" xr:uid="{00000000-0005-0000-0000-000078790000}"/>
    <cellStyle name="常规 2 2 2 12" xfId="30089" xr:uid="{00000000-0005-0000-0000-000079790000}"/>
    <cellStyle name="常规 2 2 2 12 2" xfId="30090" xr:uid="{00000000-0005-0000-0000-00007A790000}"/>
    <cellStyle name="常规 2 2 2 12 3" xfId="30091" xr:uid="{00000000-0005-0000-0000-00007B790000}"/>
    <cellStyle name="常规 2 2 2 12 4" xfId="30092" xr:uid="{00000000-0005-0000-0000-00007C790000}"/>
    <cellStyle name="常规 2 2 2 12 5" xfId="30093" xr:uid="{00000000-0005-0000-0000-00007D790000}"/>
    <cellStyle name="常规 2 2 2 12 6" xfId="30094" xr:uid="{00000000-0005-0000-0000-00007E790000}"/>
    <cellStyle name="常规 2 2 2 12 6 2" xfId="30095" xr:uid="{00000000-0005-0000-0000-00007F790000}"/>
    <cellStyle name="常规 2 2 2 12 7" xfId="30096" xr:uid="{00000000-0005-0000-0000-000080790000}"/>
    <cellStyle name="常规 2 2 2 12 7 2" xfId="30097" xr:uid="{00000000-0005-0000-0000-000081790000}"/>
    <cellStyle name="常规 2 2 2 12 8" xfId="30098" xr:uid="{00000000-0005-0000-0000-000082790000}"/>
    <cellStyle name="常规 2 2 2 12 9" xfId="30099" xr:uid="{00000000-0005-0000-0000-000083790000}"/>
    <cellStyle name="常规 2 2 2 13" xfId="30100" xr:uid="{00000000-0005-0000-0000-000084790000}"/>
    <cellStyle name="常规 2 2 2 13 2" xfId="30101" xr:uid="{00000000-0005-0000-0000-000085790000}"/>
    <cellStyle name="常规 2 2 2 13 2 2" xfId="30102" xr:uid="{00000000-0005-0000-0000-000086790000}"/>
    <cellStyle name="常规 2 2 2 13 3" xfId="30103" xr:uid="{00000000-0005-0000-0000-000087790000}"/>
    <cellStyle name="常规 2 2 2 13 3 2" xfId="30104" xr:uid="{00000000-0005-0000-0000-000088790000}"/>
    <cellStyle name="常规 2 2 2 13 4" xfId="30105" xr:uid="{00000000-0005-0000-0000-000089790000}"/>
    <cellStyle name="常规 2 2 2 13 5" xfId="30106" xr:uid="{00000000-0005-0000-0000-00008A790000}"/>
    <cellStyle name="常规 2 2 2 14" xfId="30107" xr:uid="{00000000-0005-0000-0000-00008B790000}"/>
    <cellStyle name="常规 2 2 2 14 2" xfId="30108" xr:uid="{00000000-0005-0000-0000-00008C790000}"/>
    <cellStyle name="常规 2 2 2 14 2 2" xfId="30109" xr:uid="{00000000-0005-0000-0000-00008D790000}"/>
    <cellStyle name="常规 2 2 2 14 3" xfId="30110" xr:uid="{00000000-0005-0000-0000-00008E790000}"/>
    <cellStyle name="常规 2 2 2 14 3 2" xfId="30111" xr:uid="{00000000-0005-0000-0000-00008F790000}"/>
    <cellStyle name="常规 2 2 2 14 4" xfId="30112" xr:uid="{00000000-0005-0000-0000-000090790000}"/>
    <cellStyle name="常规 2 2 2 14 5" xfId="30113" xr:uid="{00000000-0005-0000-0000-000091790000}"/>
    <cellStyle name="常规 2 2 2 15" xfId="30114" xr:uid="{00000000-0005-0000-0000-000092790000}"/>
    <cellStyle name="常规 2 2 2 15 2" xfId="30115" xr:uid="{00000000-0005-0000-0000-000093790000}"/>
    <cellStyle name="常规 2 2 2 15 2 2" xfId="30116" xr:uid="{00000000-0005-0000-0000-000094790000}"/>
    <cellStyle name="常规 2 2 2 15 3" xfId="30117" xr:uid="{00000000-0005-0000-0000-000095790000}"/>
    <cellStyle name="常规 2 2 2 15 3 2" xfId="30118" xr:uid="{00000000-0005-0000-0000-000096790000}"/>
    <cellStyle name="常规 2 2 2 15 4" xfId="30119" xr:uid="{00000000-0005-0000-0000-000097790000}"/>
    <cellStyle name="常规 2 2 2 15 5" xfId="30120" xr:uid="{00000000-0005-0000-0000-000098790000}"/>
    <cellStyle name="常规 2 2 2 16" xfId="30121" xr:uid="{00000000-0005-0000-0000-000099790000}"/>
    <cellStyle name="常规 2 2 2 16 2" xfId="30122" xr:uid="{00000000-0005-0000-0000-00009A790000}"/>
    <cellStyle name="常规 2 2 2 16 2 2" xfId="30123" xr:uid="{00000000-0005-0000-0000-00009B790000}"/>
    <cellStyle name="常规 2 2 2 16 3" xfId="30124" xr:uid="{00000000-0005-0000-0000-00009C790000}"/>
    <cellStyle name="常规 2 2 2 16 3 2" xfId="30125" xr:uid="{00000000-0005-0000-0000-00009D790000}"/>
    <cellStyle name="常规 2 2 2 16 4" xfId="30126" xr:uid="{00000000-0005-0000-0000-00009E790000}"/>
    <cellStyle name="常规 2 2 2 16 5" xfId="30127" xr:uid="{00000000-0005-0000-0000-00009F790000}"/>
    <cellStyle name="常规 2 2 2 17" xfId="30128" xr:uid="{00000000-0005-0000-0000-0000A0790000}"/>
    <cellStyle name="常规 2 2 2 17 2" xfId="30129" xr:uid="{00000000-0005-0000-0000-0000A1790000}"/>
    <cellStyle name="常规 2 2 2 17 2 2" xfId="30130" xr:uid="{00000000-0005-0000-0000-0000A2790000}"/>
    <cellStyle name="常规 2 2 2 17 3" xfId="30131" xr:uid="{00000000-0005-0000-0000-0000A3790000}"/>
    <cellStyle name="常规 2 2 2 17 3 2" xfId="30132" xr:uid="{00000000-0005-0000-0000-0000A4790000}"/>
    <cellStyle name="常规 2 2 2 17 4" xfId="30133" xr:uid="{00000000-0005-0000-0000-0000A5790000}"/>
    <cellStyle name="常规 2 2 2 17 5" xfId="30134" xr:uid="{00000000-0005-0000-0000-0000A6790000}"/>
    <cellStyle name="常规 2 2 2 18" xfId="30135" xr:uid="{00000000-0005-0000-0000-0000A7790000}"/>
    <cellStyle name="常规 2 2 2 18 2" xfId="30136" xr:uid="{00000000-0005-0000-0000-0000A8790000}"/>
    <cellStyle name="常规 2 2 2 18 2 2" xfId="30137" xr:uid="{00000000-0005-0000-0000-0000A9790000}"/>
    <cellStyle name="常规 2 2 2 18 3" xfId="30138" xr:uid="{00000000-0005-0000-0000-0000AA790000}"/>
    <cellStyle name="常规 2 2 2 18 3 2" xfId="30139" xr:uid="{00000000-0005-0000-0000-0000AB790000}"/>
    <cellStyle name="常规 2 2 2 18 4" xfId="30140" xr:uid="{00000000-0005-0000-0000-0000AC790000}"/>
    <cellStyle name="常规 2 2 2 18 5" xfId="30141" xr:uid="{00000000-0005-0000-0000-0000AD790000}"/>
    <cellStyle name="常规 2 2 2 19" xfId="30142" xr:uid="{00000000-0005-0000-0000-0000AE790000}"/>
    <cellStyle name="常规 2 2 2 19 2" xfId="30143" xr:uid="{00000000-0005-0000-0000-0000AF790000}"/>
    <cellStyle name="常规 2 2 2 19 2 2" xfId="30144" xr:uid="{00000000-0005-0000-0000-0000B0790000}"/>
    <cellStyle name="常规 2 2 2 19 3" xfId="30145" xr:uid="{00000000-0005-0000-0000-0000B1790000}"/>
    <cellStyle name="常规 2 2 2 19 3 2" xfId="30146" xr:uid="{00000000-0005-0000-0000-0000B2790000}"/>
    <cellStyle name="常规 2 2 2 19 4" xfId="30147" xr:uid="{00000000-0005-0000-0000-0000B3790000}"/>
    <cellStyle name="常规 2 2 2 19 5" xfId="30148" xr:uid="{00000000-0005-0000-0000-0000B4790000}"/>
    <cellStyle name="常规 2 2 2 2" xfId="30149" xr:uid="{00000000-0005-0000-0000-0000B5790000}"/>
    <cellStyle name="常规 2 2 2 2 10" xfId="30150" xr:uid="{00000000-0005-0000-0000-0000B6790000}"/>
    <cellStyle name="常规 2 2 2 2 11" xfId="30151" xr:uid="{00000000-0005-0000-0000-0000B7790000}"/>
    <cellStyle name="常规 2 2 2 2 12" xfId="30152" xr:uid="{00000000-0005-0000-0000-0000B8790000}"/>
    <cellStyle name="常规 2 2 2 2 13" xfId="30153" xr:uid="{00000000-0005-0000-0000-0000B9790000}"/>
    <cellStyle name="常规 2 2 2 2 14" xfId="30154" xr:uid="{00000000-0005-0000-0000-0000BA790000}"/>
    <cellStyle name="常规 2 2 2 2 15" xfId="30155" xr:uid="{00000000-0005-0000-0000-0000BB790000}"/>
    <cellStyle name="常规 2 2 2 2 16" xfId="30156" xr:uid="{00000000-0005-0000-0000-0000BC790000}"/>
    <cellStyle name="常规 2 2 2 2 17" xfId="30157" xr:uid="{00000000-0005-0000-0000-0000BD790000}"/>
    <cellStyle name="常规 2 2 2 2 18" xfId="30158" xr:uid="{00000000-0005-0000-0000-0000BE790000}"/>
    <cellStyle name="常规 2 2 2 2 19" xfId="30159" xr:uid="{00000000-0005-0000-0000-0000BF790000}"/>
    <cellStyle name="常规 2 2 2 2 19 2" xfId="30160" xr:uid="{00000000-0005-0000-0000-0000C0790000}"/>
    <cellStyle name="常规 2 2 2 2 2" xfId="30161" xr:uid="{00000000-0005-0000-0000-0000C1790000}"/>
    <cellStyle name="常规 2 2 2 2 2 10" xfId="30162" xr:uid="{00000000-0005-0000-0000-0000C2790000}"/>
    <cellStyle name="常规 2 2 2 2 2 10 2" xfId="30163" xr:uid="{00000000-0005-0000-0000-0000C3790000}"/>
    <cellStyle name="常规 2 2 2 2 2 10 2 2" xfId="30164" xr:uid="{00000000-0005-0000-0000-0000C4790000}"/>
    <cellStyle name="常规 2 2 2 2 2 10 3" xfId="30165" xr:uid="{00000000-0005-0000-0000-0000C5790000}"/>
    <cellStyle name="常规 2 2 2 2 2 10 3 2" xfId="30166" xr:uid="{00000000-0005-0000-0000-0000C6790000}"/>
    <cellStyle name="常规 2 2 2 2 2 10 4" xfId="30167" xr:uid="{00000000-0005-0000-0000-0000C7790000}"/>
    <cellStyle name="常规 2 2 2 2 2 10 5" xfId="30168" xr:uid="{00000000-0005-0000-0000-0000C8790000}"/>
    <cellStyle name="常规 2 2 2 2 2 11" xfId="30169" xr:uid="{00000000-0005-0000-0000-0000C9790000}"/>
    <cellStyle name="常规 2 2 2 2 2 11 2" xfId="30170" xr:uid="{00000000-0005-0000-0000-0000CA790000}"/>
    <cellStyle name="常规 2 2 2 2 2 11 2 2" xfId="30171" xr:uid="{00000000-0005-0000-0000-0000CB790000}"/>
    <cellStyle name="常规 2 2 2 2 2 11 3" xfId="30172" xr:uid="{00000000-0005-0000-0000-0000CC790000}"/>
    <cellStyle name="常规 2 2 2 2 2 11 3 2" xfId="30173" xr:uid="{00000000-0005-0000-0000-0000CD790000}"/>
    <cellStyle name="常规 2 2 2 2 2 11 4" xfId="30174" xr:uid="{00000000-0005-0000-0000-0000CE790000}"/>
    <cellStyle name="常规 2 2 2 2 2 11 5" xfId="30175" xr:uid="{00000000-0005-0000-0000-0000CF790000}"/>
    <cellStyle name="常规 2 2 2 2 2 12" xfId="30176" xr:uid="{00000000-0005-0000-0000-0000D0790000}"/>
    <cellStyle name="常规 2 2 2 2 2 12 2" xfId="30177" xr:uid="{00000000-0005-0000-0000-0000D1790000}"/>
    <cellStyle name="常规 2 2 2 2 2 12 2 2" xfId="30178" xr:uid="{00000000-0005-0000-0000-0000D2790000}"/>
    <cellStyle name="常规 2 2 2 2 2 12 3" xfId="30179" xr:uid="{00000000-0005-0000-0000-0000D3790000}"/>
    <cellStyle name="常规 2 2 2 2 2 12 3 2" xfId="30180" xr:uid="{00000000-0005-0000-0000-0000D4790000}"/>
    <cellStyle name="常规 2 2 2 2 2 12 4" xfId="30181" xr:uid="{00000000-0005-0000-0000-0000D5790000}"/>
    <cellStyle name="常规 2 2 2 2 2 12 5" xfId="30182" xr:uid="{00000000-0005-0000-0000-0000D6790000}"/>
    <cellStyle name="常规 2 2 2 2 2 13" xfId="30183" xr:uid="{00000000-0005-0000-0000-0000D7790000}"/>
    <cellStyle name="常规 2 2 2 2 2 13 2" xfId="30184" xr:uid="{00000000-0005-0000-0000-0000D8790000}"/>
    <cellStyle name="常规 2 2 2 2 2 13 2 2" xfId="30185" xr:uid="{00000000-0005-0000-0000-0000D9790000}"/>
    <cellStyle name="常规 2 2 2 2 2 13 3" xfId="30186" xr:uid="{00000000-0005-0000-0000-0000DA790000}"/>
    <cellStyle name="常规 2 2 2 2 2 13 3 2" xfId="30187" xr:uid="{00000000-0005-0000-0000-0000DB790000}"/>
    <cellStyle name="常规 2 2 2 2 2 13 4" xfId="30188" xr:uid="{00000000-0005-0000-0000-0000DC790000}"/>
    <cellStyle name="常规 2 2 2 2 2 13 5" xfId="30189" xr:uid="{00000000-0005-0000-0000-0000DD790000}"/>
    <cellStyle name="常规 2 2 2 2 2 14" xfId="30190" xr:uid="{00000000-0005-0000-0000-0000DE790000}"/>
    <cellStyle name="常规 2 2 2 2 2 14 2" xfId="30191" xr:uid="{00000000-0005-0000-0000-0000DF790000}"/>
    <cellStyle name="常规 2 2 2 2 2 14 2 2" xfId="30192" xr:uid="{00000000-0005-0000-0000-0000E0790000}"/>
    <cellStyle name="常规 2 2 2 2 2 14 3" xfId="30193" xr:uid="{00000000-0005-0000-0000-0000E1790000}"/>
    <cellStyle name="常规 2 2 2 2 2 14 3 2" xfId="30194" xr:uid="{00000000-0005-0000-0000-0000E2790000}"/>
    <cellStyle name="常规 2 2 2 2 2 14 4" xfId="30195" xr:uid="{00000000-0005-0000-0000-0000E3790000}"/>
    <cellStyle name="常规 2 2 2 2 2 14 5" xfId="30196" xr:uid="{00000000-0005-0000-0000-0000E4790000}"/>
    <cellStyle name="常规 2 2 2 2 2 15" xfId="30197" xr:uid="{00000000-0005-0000-0000-0000E5790000}"/>
    <cellStyle name="常规 2 2 2 2 2 15 2" xfId="30198" xr:uid="{00000000-0005-0000-0000-0000E6790000}"/>
    <cellStyle name="常规 2 2 2 2 2 15 2 2" xfId="30199" xr:uid="{00000000-0005-0000-0000-0000E7790000}"/>
    <cellStyle name="常规 2 2 2 2 2 15 3" xfId="30200" xr:uid="{00000000-0005-0000-0000-0000E8790000}"/>
    <cellStyle name="常规 2 2 2 2 2 15 3 2" xfId="30201" xr:uid="{00000000-0005-0000-0000-0000E9790000}"/>
    <cellStyle name="常规 2 2 2 2 2 15 4" xfId="30202" xr:uid="{00000000-0005-0000-0000-0000EA790000}"/>
    <cellStyle name="常规 2 2 2 2 2 15 5" xfId="30203" xr:uid="{00000000-0005-0000-0000-0000EB790000}"/>
    <cellStyle name="常规 2 2 2 2 2 16" xfId="30204" xr:uid="{00000000-0005-0000-0000-0000EC790000}"/>
    <cellStyle name="常规 2 2 2 2 2 16 2" xfId="30205" xr:uid="{00000000-0005-0000-0000-0000ED790000}"/>
    <cellStyle name="常规 2 2 2 2 2 16 2 2" xfId="30206" xr:uid="{00000000-0005-0000-0000-0000EE790000}"/>
    <cellStyle name="常规 2 2 2 2 2 16 3" xfId="30207" xr:uid="{00000000-0005-0000-0000-0000EF790000}"/>
    <cellStyle name="常规 2 2 2 2 2 16 3 2" xfId="30208" xr:uid="{00000000-0005-0000-0000-0000F0790000}"/>
    <cellStyle name="常规 2 2 2 2 2 16 4" xfId="30209" xr:uid="{00000000-0005-0000-0000-0000F1790000}"/>
    <cellStyle name="常规 2 2 2 2 2 16 5" xfId="30210" xr:uid="{00000000-0005-0000-0000-0000F2790000}"/>
    <cellStyle name="常规 2 2 2 2 2 17" xfId="30211" xr:uid="{00000000-0005-0000-0000-0000F3790000}"/>
    <cellStyle name="常规 2 2 2 2 2 17 2" xfId="30212" xr:uid="{00000000-0005-0000-0000-0000F4790000}"/>
    <cellStyle name="常规 2 2 2 2 2 17 2 2" xfId="30213" xr:uid="{00000000-0005-0000-0000-0000F5790000}"/>
    <cellStyle name="常规 2 2 2 2 2 17 3" xfId="30214" xr:uid="{00000000-0005-0000-0000-0000F6790000}"/>
    <cellStyle name="常规 2 2 2 2 2 17 3 2" xfId="30215" xr:uid="{00000000-0005-0000-0000-0000F7790000}"/>
    <cellStyle name="常规 2 2 2 2 2 17 4" xfId="30216" xr:uid="{00000000-0005-0000-0000-0000F8790000}"/>
    <cellStyle name="常规 2 2 2 2 2 17 5" xfId="30217" xr:uid="{00000000-0005-0000-0000-0000F9790000}"/>
    <cellStyle name="常规 2 2 2 2 2 18" xfId="30218" xr:uid="{00000000-0005-0000-0000-0000FA790000}"/>
    <cellStyle name="常规 2 2 2 2 2 18 2" xfId="30219" xr:uid="{00000000-0005-0000-0000-0000FB790000}"/>
    <cellStyle name="常规 2 2 2 2 2 18 2 2" xfId="30220" xr:uid="{00000000-0005-0000-0000-0000FC790000}"/>
    <cellStyle name="常规 2 2 2 2 2 18 3" xfId="30221" xr:uid="{00000000-0005-0000-0000-0000FD790000}"/>
    <cellStyle name="常规 2 2 2 2 2 18 3 2" xfId="30222" xr:uid="{00000000-0005-0000-0000-0000FE790000}"/>
    <cellStyle name="常规 2 2 2 2 2 18 4" xfId="30223" xr:uid="{00000000-0005-0000-0000-0000FF790000}"/>
    <cellStyle name="常规 2 2 2 2 2 18 5" xfId="30224" xr:uid="{00000000-0005-0000-0000-0000007A0000}"/>
    <cellStyle name="常规 2 2 2 2 2 2" xfId="30225" xr:uid="{00000000-0005-0000-0000-0000017A0000}"/>
    <cellStyle name="常规 2 2 2 2 2 2 10" xfId="30226" xr:uid="{00000000-0005-0000-0000-0000027A0000}"/>
    <cellStyle name="常规 2 2 2 2 2 2 11" xfId="30227" xr:uid="{00000000-0005-0000-0000-0000037A0000}"/>
    <cellStyle name="常规 2 2 2 2 2 2 12" xfId="30228" xr:uid="{00000000-0005-0000-0000-0000047A0000}"/>
    <cellStyle name="常规 2 2 2 2 2 2 13" xfId="30229" xr:uid="{00000000-0005-0000-0000-0000057A0000}"/>
    <cellStyle name="常规 2 2 2 2 2 2 14" xfId="30230" xr:uid="{00000000-0005-0000-0000-0000067A0000}"/>
    <cellStyle name="常规 2 2 2 2 2 2 15" xfId="30231" xr:uid="{00000000-0005-0000-0000-0000077A0000}"/>
    <cellStyle name="常规 2 2 2 2 2 2 16" xfId="30232" xr:uid="{00000000-0005-0000-0000-0000087A0000}"/>
    <cellStyle name="常规 2 2 2 2 2 2 16 2" xfId="30233" xr:uid="{00000000-0005-0000-0000-0000097A0000}"/>
    <cellStyle name="常规 2 2 2 2 2 2 17" xfId="30234" xr:uid="{00000000-0005-0000-0000-00000A7A0000}"/>
    <cellStyle name="常规 2 2 2 2 2 2 17 2" xfId="30235" xr:uid="{00000000-0005-0000-0000-00000B7A0000}"/>
    <cellStyle name="常规 2 2 2 2 2 2 18" xfId="30236" xr:uid="{00000000-0005-0000-0000-00000C7A0000}"/>
    <cellStyle name="常规 2 2 2 2 2 2 19" xfId="30237" xr:uid="{00000000-0005-0000-0000-00000D7A0000}"/>
    <cellStyle name="常规 2 2 2 2 2 2 2" xfId="30238" xr:uid="{00000000-0005-0000-0000-00000E7A0000}"/>
    <cellStyle name="常规 2 2 2 2 2 2 2 10" xfId="30239" xr:uid="{00000000-0005-0000-0000-00000F7A0000}"/>
    <cellStyle name="常规 2 2 2 2 2 2 2 10 2" xfId="30240" xr:uid="{00000000-0005-0000-0000-0000107A0000}"/>
    <cellStyle name="常规 2 2 2 2 2 2 2 10 2 2" xfId="30241" xr:uid="{00000000-0005-0000-0000-0000117A0000}"/>
    <cellStyle name="常规 2 2 2 2 2 2 2 10 3" xfId="30242" xr:uid="{00000000-0005-0000-0000-0000127A0000}"/>
    <cellStyle name="常规 2 2 2 2 2 2 2 10 3 2" xfId="30243" xr:uid="{00000000-0005-0000-0000-0000137A0000}"/>
    <cellStyle name="常规 2 2 2 2 2 2 2 10 4" xfId="30244" xr:uid="{00000000-0005-0000-0000-0000147A0000}"/>
    <cellStyle name="常规 2 2 2 2 2 2 2 10 5" xfId="30245" xr:uid="{00000000-0005-0000-0000-0000157A0000}"/>
    <cellStyle name="常规 2 2 2 2 2 2 2 11" xfId="30246" xr:uid="{00000000-0005-0000-0000-0000167A0000}"/>
    <cellStyle name="常规 2 2 2 2 2 2 2 11 2" xfId="30247" xr:uid="{00000000-0005-0000-0000-0000177A0000}"/>
    <cellStyle name="常规 2 2 2 2 2 2 2 11 2 2" xfId="30248" xr:uid="{00000000-0005-0000-0000-0000187A0000}"/>
    <cellStyle name="常规 2 2 2 2 2 2 2 11 3" xfId="30249" xr:uid="{00000000-0005-0000-0000-0000197A0000}"/>
    <cellStyle name="常规 2 2 2 2 2 2 2 11 3 2" xfId="30250" xr:uid="{00000000-0005-0000-0000-00001A7A0000}"/>
    <cellStyle name="常规 2 2 2 2 2 2 2 11 4" xfId="30251" xr:uid="{00000000-0005-0000-0000-00001B7A0000}"/>
    <cellStyle name="常规 2 2 2 2 2 2 2 11 5" xfId="30252" xr:uid="{00000000-0005-0000-0000-00001C7A0000}"/>
    <cellStyle name="常规 2 2 2 2 2 2 2 12" xfId="30253" xr:uid="{00000000-0005-0000-0000-00001D7A0000}"/>
    <cellStyle name="常规 2 2 2 2 2 2 2 12 2" xfId="30254" xr:uid="{00000000-0005-0000-0000-00001E7A0000}"/>
    <cellStyle name="常规 2 2 2 2 2 2 2 12 2 2" xfId="30255" xr:uid="{00000000-0005-0000-0000-00001F7A0000}"/>
    <cellStyle name="常规 2 2 2 2 2 2 2 12 3" xfId="30256" xr:uid="{00000000-0005-0000-0000-0000207A0000}"/>
    <cellStyle name="常规 2 2 2 2 2 2 2 12 3 2" xfId="30257" xr:uid="{00000000-0005-0000-0000-0000217A0000}"/>
    <cellStyle name="常规 2 2 2 2 2 2 2 12 4" xfId="30258" xr:uid="{00000000-0005-0000-0000-0000227A0000}"/>
    <cellStyle name="常规 2 2 2 2 2 2 2 12 5" xfId="30259" xr:uid="{00000000-0005-0000-0000-0000237A0000}"/>
    <cellStyle name="常规 2 2 2 2 2 2 2 13" xfId="30260" xr:uid="{00000000-0005-0000-0000-0000247A0000}"/>
    <cellStyle name="常规 2 2 2 2 2 2 2 13 2" xfId="30261" xr:uid="{00000000-0005-0000-0000-0000257A0000}"/>
    <cellStyle name="常规 2 2 2 2 2 2 2 13 2 2" xfId="30262" xr:uid="{00000000-0005-0000-0000-0000267A0000}"/>
    <cellStyle name="常规 2 2 2 2 2 2 2 13 2 2 2" xfId="30263" xr:uid="{00000000-0005-0000-0000-0000277A0000}"/>
    <cellStyle name="常规 2 2 2 2 2 2 2 13 2 3" xfId="30264" xr:uid="{00000000-0005-0000-0000-0000287A0000}"/>
    <cellStyle name="常规 2 2 2 2 2 2 2 13 2 3 2" xfId="30265" xr:uid="{00000000-0005-0000-0000-0000297A0000}"/>
    <cellStyle name="常规 2 2 2 2 2 2 2 13 2 4" xfId="30266" xr:uid="{00000000-0005-0000-0000-00002A7A0000}"/>
    <cellStyle name="常规 2 2 2 2 2 2 2 13 2 5" xfId="30267" xr:uid="{00000000-0005-0000-0000-00002B7A0000}"/>
    <cellStyle name="常规 2 2 2 2 2 2 2 13 3" xfId="30268" xr:uid="{00000000-0005-0000-0000-00002C7A0000}"/>
    <cellStyle name="常规 2 2 2 2 2 2 2 13 3 2" xfId="30269" xr:uid="{00000000-0005-0000-0000-00002D7A0000}"/>
    <cellStyle name="常规 2 2 2 2 2 2 2 13 3 2 2" xfId="30270" xr:uid="{00000000-0005-0000-0000-00002E7A0000}"/>
    <cellStyle name="常规 2 2 2 2 2 2 2 13 3 3" xfId="30271" xr:uid="{00000000-0005-0000-0000-00002F7A0000}"/>
    <cellStyle name="常规 2 2 2 2 2 2 2 13 3 3 2" xfId="30272" xr:uid="{00000000-0005-0000-0000-0000307A0000}"/>
    <cellStyle name="常规 2 2 2 2 2 2 2 13 3 4" xfId="30273" xr:uid="{00000000-0005-0000-0000-0000317A0000}"/>
    <cellStyle name="常规 2 2 2 2 2 2 2 13 3 5" xfId="30274" xr:uid="{00000000-0005-0000-0000-0000327A0000}"/>
    <cellStyle name="常规 2 2 2 2 2 2 2 13 4" xfId="30275" xr:uid="{00000000-0005-0000-0000-0000337A0000}"/>
    <cellStyle name="常规 2 2 2 2 2 2 2 13 5" xfId="30276" xr:uid="{00000000-0005-0000-0000-0000347A0000}"/>
    <cellStyle name="常规 2 2 2 2 2 2 2 13 6" xfId="30277" xr:uid="{00000000-0005-0000-0000-0000357A0000}"/>
    <cellStyle name="常规 2 2 2 2 2 2 2 13 7" xfId="30278" xr:uid="{00000000-0005-0000-0000-0000367A0000}"/>
    <cellStyle name="常规 2 2 2 2 2 2 2 14" xfId="30279" xr:uid="{00000000-0005-0000-0000-0000377A0000}"/>
    <cellStyle name="常规 2 2 2 2 2 2 2 14 2" xfId="30280" xr:uid="{00000000-0005-0000-0000-0000387A0000}"/>
    <cellStyle name="常规 2 2 2 2 2 2 2 14 2 2" xfId="30281" xr:uid="{00000000-0005-0000-0000-0000397A0000}"/>
    <cellStyle name="常规 2 2 2 2 2 2 2 14 2 2 2" xfId="30282" xr:uid="{00000000-0005-0000-0000-00003A7A0000}"/>
    <cellStyle name="常规 2 2 2 2 2 2 2 14 2 3" xfId="30283" xr:uid="{00000000-0005-0000-0000-00003B7A0000}"/>
    <cellStyle name="常规 2 2 2 2 2 2 2 14 2 3 2" xfId="30284" xr:uid="{00000000-0005-0000-0000-00003C7A0000}"/>
    <cellStyle name="常规 2 2 2 2 2 2 2 14 2 4" xfId="30285" xr:uid="{00000000-0005-0000-0000-00003D7A0000}"/>
    <cellStyle name="常规 2 2 2 2 2 2 2 14 2 5" xfId="30286" xr:uid="{00000000-0005-0000-0000-00003E7A0000}"/>
    <cellStyle name="常规 2 2 2 2 2 2 2 14 3" xfId="30287" xr:uid="{00000000-0005-0000-0000-00003F7A0000}"/>
    <cellStyle name="常规 2 2 2 2 2 2 2 14 3 2" xfId="30288" xr:uid="{00000000-0005-0000-0000-0000407A0000}"/>
    <cellStyle name="常规 2 2 2 2 2 2 2 14 3 2 2" xfId="30289" xr:uid="{00000000-0005-0000-0000-0000417A0000}"/>
    <cellStyle name="常规 2 2 2 2 2 2 2 14 3 3" xfId="30290" xr:uid="{00000000-0005-0000-0000-0000427A0000}"/>
    <cellStyle name="常规 2 2 2 2 2 2 2 14 3 3 2" xfId="30291" xr:uid="{00000000-0005-0000-0000-0000437A0000}"/>
    <cellStyle name="常规 2 2 2 2 2 2 2 14 3 4" xfId="30292" xr:uid="{00000000-0005-0000-0000-0000447A0000}"/>
    <cellStyle name="常规 2 2 2 2 2 2 2 14 3 5" xfId="30293" xr:uid="{00000000-0005-0000-0000-0000457A0000}"/>
    <cellStyle name="常规 2 2 2 2 2 2 2 14 4" xfId="30294" xr:uid="{00000000-0005-0000-0000-0000467A0000}"/>
    <cellStyle name="常规 2 2 2 2 2 2 2 14 5" xfId="30295" xr:uid="{00000000-0005-0000-0000-0000477A0000}"/>
    <cellStyle name="常规 2 2 2 2 2 2 2 14 6" xfId="30296" xr:uid="{00000000-0005-0000-0000-0000487A0000}"/>
    <cellStyle name="常规 2 2 2 2 2 2 2 14 7" xfId="30297" xr:uid="{00000000-0005-0000-0000-0000497A0000}"/>
    <cellStyle name="常规 2 2 2 2 2 2 2 15" xfId="30298" xr:uid="{00000000-0005-0000-0000-00004A7A0000}"/>
    <cellStyle name="常规 2 2 2 2 2 2 2 15 2" xfId="30299" xr:uid="{00000000-0005-0000-0000-00004B7A0000}"/>
    <cellStyle name="常规 2 2 2 2 2 2 2 15 2 2" xfId="30300" xr:uid="{00000000-0005-0000-0000-00004C7A0000}"/>
    <cellStyle name="常规 2 2 2 2 2 2 2 15 3" xfId="30301" xr:uid="{00000000-0005-0000-0000-00004D7A0000}"/>
    <cellStyle name="常规 2 2 2 2 2 2 2 15 3 2" xfId="30302" xr:uid="{00000000-0005-0000-0000-00004E7A0000}"/>
    <cellStyle name="常规 2 2 2 2 2 2 2 15 4" xfId="30303" xr:uid="{00000000-0005-0000-0000-00004F7A0000}"/>
    <cellStyle name="常规 2 2 2 2 2 2 2 15 5" xfId="30304" xr:uid="{00000000-0005-0000-0000-0000507A0000}"/>
    <cellStyle name="常规 2 2 2 2 2 2 2 2" xfId="30305" xr:uid="{00000000-0005-0000-0000-0000517A0000}"/>
    <cellStyle name="常规 2 2 2 2 2 2 2 2 2" xfId="30306" xr:uid="{00000000-0005-0000-0000-0000527A0000}"/>
    <cellStyle name="常规 2 2 2 2 2 2 2 2 2 10" xfId="30307" xr:uid="{00000000-0005-0000-0000-0000537A0000}"/>
    <cellStyle name="常规 2 2 2 2 2 2 2 2 2 10 2" xfId="30308" xr:uid="{00000000-0005-0000-0000-0000547A0000}"/>
    <cellStyle name="常规 2 2 2 2 2 2 2 2 2 11" xfId="30309" xr:uid="{00000000-0005-0000-0000-0000557A0000}"/>
    <cellStyle name="常规 2 2 2 2 2 2 2 2 2 11 2" xfId="30310" xr:uid="{00000000-0005-0000-0000-0000567A0000}"/>
    <cellStyle name="常规 2 2 2 2 2 2 2 2 2 12" xfId="30311" xr:uid="{00000000-0005-0000-0000-0000577A0000}"/>
    <cellStyle name="常规 2 2 2 2 2 2 2 2 2 12 2" xfId="30312" xr:uid="{00000000-0005-0000-0000-0000587A0000}"/>
    <cellStyle name="常规 2 2 2 2 2 2 2 2 2 13" xfId="30313" xr:uid="{00000000-0005-0000-0000-0000597A0000}"/>
    <cellStyle name="常规 2 2 2 2 2 2 2 2 2 14" xfId="30314" xr:uid="{00000000-0005-0000-0000-00005A7A0000}"/>
    <cellStyle name="常规 2 2 2 2 2 2 2 2 2 2" xfId="30315" xr:uid="{00000000-0005-0000-0000-00005B7A0000}"/>
    <cellStyle name="常规 2 2 2 2 2 2 2 2 2 2 2" xfId="30316" xr:uid="{00000000-0005-0000-0000-00005C7A0000}"/>
    <cellStyle name="常规 2 2 2 2 2 2 2 2 2 2 2 2" xfId="30317" xr:uid="{00000000-0005-0000-0000-00005D7A0000}"/>
    <cellStyle name="常规 2 2 2 2 2 2 2 2 2 2 3" xfId="30318" xr:uid="{00000000-0005-0000-0000-00005E7A0000}"/>
    <cellStyle name="常规 2 2 2 2 2 2 2 2 2 2 3 2" xfId="30319" xr:uid="{00000000-0005-0000-0000-00005F7A0000}"/>
    <cellStyle name="常规 2 2 2 2 2 2 2 2 2 2 4" xfId="30320" xr:uid="{00000000-0005-0000-0000-0000607A0000}"/>
    <cellStyle name="常规 2 2 2 2 2 2 2 2 2 2 5" xfId="30321" xr:uid="{00000000-0005-0000-0000-0000617A0000}"/>
    <cellStyle name="常规 2 2 2 2 2 2 2 2 2 3" xfId="30322" xr:uid="{00000000-0005-0000-0000-0000627A0000}"/>
    <cellStyle name="常规 2 2 2 2 2 2 2 2 2 3 2" xfId="30323" xr:uid="{00000000-0005-0000-0000-0000637A0000}"/>
    <cellStyle name="常规 2 2 2 2 2 2 2 2 2 3 2 2" xfId="30324" xr:uid="{00000000-0005-0000-0000-0000647A0000}"/>
    <cellStyle name="常规 2 2 2 2 2 2 2 2 2 3 3" xfId="30325" xr:uid="{00000000-0005-0000-0000-0000657A0000}"/>
    <cellStyle name="常规 2 2 2 2 2 2 2 2 2 3 3 2" xfId="30326" xr:uid="{00000000-0005-0000-0000-0000667A0000}"/>
    <cellStyle name="常规 2 2 2 2 2 2 2 2 2 3 4" xfId="30327" xr:uid="{00000000-0005-0000-0000-0000677A0000}"/>
    <cellStyle name="常规 2 2 2 2 2 2 2 2 2 3 5" xfId="30328" xr:uid="{00000000-0005-0000-0000-0000687A0000}"/>
    <cellStyle name="常规 2 2 2 2 2 2 2 2 2 4" xfId="30329" xr:uid="{00000000-0005-0000-0000-0000697A0000}"/>
    <cellStyle name="常规 2 2 2 2 2 2 2 2 2 4 2" xfId="30330" xr:uid="{00000000-0005-0000-0000-00006A7A0000}"/>
    <cellStyle name="常规 2 2 2 2 2 2 2 2 2 4 2 2" xfId="30331" xr:uid="{00000000-0005-0000-0000-00006B7A0000}"/>
    <cellStyle name="常规 2 2 2 2 2 2 2 2 2 4 3" xfId="30332" xr:uid="{00000000-0005-0000-0000-00006C7A0000}"/>
    <cellStyle name="常规 2 2 2 2 2 2 2 2 2 4 3 2" xfId="30333" xr:uid="{00000000-0005-0000-0000-00006D7A0000}"/>
    <cellStyle name="常规 2 2 2 2 2 2 2 2 2 4 4" xfId="30334" xr:uid="{00000000-0005-0000-0000-00006E7A0000}"/>
    <cellStyle name="常规 2 2 2 2 2 2 2 2 2 4 5" xfId="30335" xr:uid="{00000000-0005-0000-0000-00006F7A0000}"/>
    <cellStyle name="常规 2 2 2 2 2 2 2 2 2 5" xfId="30336" xr:uid="{00000000-0005-0000-0000-0000707A0000}"/>
    <cellStyle name="常规 2 2 2 2 2 2 2 2 2 5 2" xfId="30337" xr:uid="{00000000-0005-0000-0000-0000717A0000}"/>
    <cellStyle name="常规 2 2 2 2 2 2 2 2 2 6" xfId="30338" xr:uid="{00000000-0005-0000-0000-0000727A0000}"/>
    <cellStyle name="常规 2 2 2 2 2 2 2 2 2 6 2" xfId="30339" xr:uid="{00000000-0005-0000-0000-0000737A0000}"/>
    <cellStyle name="常规 2 2 2 2 2 2 2 2 2 7" xfId="30340" xr:uid="{00000000-0005-0000-0000-0000747A0000}"/>
    <cellStyle name="常规 2 2 2 2 2 2 2 2 2 7 2" xfId="30341" xr:uid="{00000000-0005-0000-0000-0000757A0000}"/>
    <cellStyle name="常规 2 2 2 2 2 2 2 2 2 8" xfId="30342" xr:uid="{00000000-0005-0000-0000-0000767A0000}"/>
    <cellStyle name="常规 2 2 2 2 2 2 2 2 2 8 2" xfId="30343" xr:uid="{00000000-0005-0000-0000-0000777A0000}"/>
    <cellStyle name="常规 2 2 2 2 2 2 2 2 2 9" xfId="30344" xr:uid="{00000000-0005-0000-0000-0000787A0000}"/>
    <cellStyle name="常规 2 2 2 2 2 2 2 2 2 9 2" xfId="30345" xr:uid="{00000000-0005-0000-0000-0000797A0000}"/>
    <cellStyle name="常规 2 2 2 2 2 2 2 2 3" xfId="30346" xr:uid="{00000000-0005-0000-0000-00007A7A0000}"/>
    <cellStyle name="常规 2 2 2 2 2 2 2 2 3 2" xfId="30347" xr:uid="{00000000-0005-0000-0000-00007B7A0000}"/>
    <cellStyle name="常规 2 2 2 2 2 2 2 2 4" xfId="30348" xr:uid="{00000000-0005-0000-0000-00007C7A0000}"/>
    <cellStyle name="常规 2 2 2 2 2 2 2 2 4 2" xfId="30349" xr:uid="{00000000-0005-0000-0000-00007D7A0000}"/>
    <cellStyle name="常规 2 2 2 2 2 2 2 2 5" xfId="30350" xr:uid="{00000000-0005-0000-0000-00007E7A0000}"/>
    <cellStyle name="常规 2 2 2 2 2 2 2 2 6" xfId="30351" xr:uid="{00000000-0005-0000-0000-00007F7A0000}"/>
    <cellStyle name="常规 2 2 2 2 2 2 2 3" xfId="30352" xr:uid="{00000000-0005-0000-0000-0000807A0000}"/>
    <cellStyle name="常规 2 2 2 2 2 2 2 3 2" xfId="30353" xr:uid="{00000000-0005-0000-0000-0000817A0000}"/>
    <cellStyle name="常规 2 2 2 2 2 2 2 3 2 2" xfId="30354" xr:uid="{00000000-0005-0000-0000-0000827A0000}"/>
    <cellStyle name="常规 2 2 2 2 2 2 2 3 3" xfId="30355" xr:uid="{00000000-0005-0000-0000-0000837A0000}"/>
    <cellStyle name="常规 2 2 2 2 2 2 2 3 3 2" xfId="30356" xr:uid="{00000000-0005-0000-0000-0000847A0000}"/>
    <cellStyle name="常规 2 2 2 2 2 2 2 3 4" xfId="30357" xr:uid="{00000000-0005-0000-0000-0000857A0000}"/>
    <cellStyle name="常规 2 2 2 2 2 2 2 3 5" xfId="30358" xr:uid="{00000000-0005-0000-0000-0000867A0000}"/>
    <cellStyle name="常规 2 2 2 2 2 2 2 4" xfId="30359" xr:uid="{00000000-0005-0000-0000-0000877A0000}"/>
    <cellStyle name="常规 2 2 2 2 2 2 2 4 2" xfId="30360" xr:uid="{00000000-0005-0000-0000-0000887A0000}"/>
    <cellStyle name="常规 2 2 2 2 2 2 2 4 2 2" xfId="30361" xr:uid="{00000000-0005-0000-0000-0000897A0000}"/>
    <cellStyle name="常规 2 2 2 2 2 2 2 4 3" xfId="30362" xr:uid="{00000000-0005-0000-0000-00008A7A0000}"/>
    <cellStyle name="常规 2 2 2 2 2 2 2 4 3 2" xfId="30363" xr:uid="{00000000-0005-0000-0000-00008B7A0000}"/>
    <cellStyle name="常规 2 2 2 2 2 2 2 4 4" xfId="30364" xr:uid="{00000000-0005-0000-0000-00008C7A0000}"/>
    <cellStyle name="常规 2 2 2 2 2 2 2 4 5" xfId="30365" xr:uid="{00000000-0005-0000-0000-00008D7A0000}"/>
    <cellStyle name="常规 2 2 2 2 2 2 2 5" xfId="30366" xr:uid="{00000000-0005-0000-0000-00008E7A0000}"/>
    <cellStyle name="常规 2 2 2 2 2 2 2 5 2" xfId="30367" xr:uid="{00000000-0005-0000-0000-00008F7A0000}"/>
    <cellStyle name="常规 2 2 2 2 2 2 2 5 2 2" xfId="30368" xr:uid="{00000000-0005-0000-0000-0000907A0000}"/>
    <cellStyle name="常规 2 2 2 2 2 2 2 5 3" xfId="30369" xr:uid="{00000000-0005-0000-0000-0000917A0000}"/>
    <cellStyle name="常规 2 2 2 2 2 2 2 5 3 2" xfId="30370" xr:uid="{00000000-0005-0000-0000-0000927A0000}"/>
    <cellStyle name="常规 2 2 2 2 2 2 2 5 4" xfId="30371" xr:uid="{00000000-0005-0000-0000-0000937A0000}"/>
    <cellStyle name="常规 2 2 2 2 2 2 2 5 5" xfId="30372" xr:uid="{00000000-0005-0000-0000-0000947A0000}"/>
    <cellStyle name="常规 2 2 2 2 2 2 2 6" xfId="30373" xr:uid="{00000000-0005-0000-0000-0000957A0000}"/>
    <cellStyle name="常规 2 2 2 2 2 2 2 6 2" xfId="30374" xr:uid="{00000000-0005-0000-0000-0000967A0000}"/>
    <cellStyle name="常规 2 2 2 2 2 2 2 6 2 2" xfId="30375" xr:uid="{00000000-0005-0000-0000-0000977A0000}"/>
    <cellStyle name="常规 2 2 2 2 2 2 2 6 3" xfId="30376" xr:uid="{00000000-0005-0000-0000-0000987A0000}"/>
    <cellStyle name="常规 2 2 2 2 2 2 2 6 3 2" xfId="30377" xr:uid="{00000000-0005-0000-0000-0000997A0000}"/>
    <cellStyle name="常规 2 2 2 2 2 2 2 6 4" xfId="30378" xr:uid="{00000000-0005-0000-0000-00009A7A0000}"/>
    <cellStyle name="常规 2 2 2 2 2 2 2 6 5" xfId="30379" xr:uid="{00000000-0005-0000-0000-00009B7A0000}"/>
    <cellStyle name="常规 2 2 2 2 2 2 2 7" xfId="30380" xr:uid="{00000000-0005-0000-0000-00009C7A0000}"/>
    <cellStyle name="常规 2 2 2 2 2 2 2 7 2" xfId="30381" xr:uid="{00000000-0005-0000-0000-00009D7A0000}"/>
    <cellStyle name="常规 2 2 2 2 2 2 2 7 2 2" xfId="30382" xr:uid="{00000000-0005-0000-0000-00009E7A0000}"/>
    <cellStyle name="常规 2 2 2 2 2 2 2 7 3" xfId="30383" xr:uid="{00000000-0005-0000-0000-00009F7A0000}"/>
    <cellStyle name="常规 2 2 2 2 2 2 2 7 3 2" xfId="30384" xr:uid="{00000000-0005-0000-0000-0000A07A0000}"/>
    <cellStyle name="常规 2 2 2 2 2 2 2 7 4" xfId="30385" xr:uid="{00000000-0005-0000-0000-0000A17A0000}"/>
    <cellStyle name="常规 2 2 2 2 2 2 2 7 5" xfId="30386" xr:uid="{00000000-0005-0000-0000-0000A27A0000}"/>
    <cellStyle name="常规 2 2 2 2 2 2 2 8" xfId="30387" xr:uid="{00000000-0005-0000-0000-0000A37A0000}"/>
    <cellStyle name="常规 2 2 2 2 2 2 2 8 2" xfId="30388" xr:uid="{00000000-0005-0000-0000-0000A47A0000}"/>
    <cellStyle name="常规 2 2 2 2 2 2 2 8 2 2" xfId="30389" xr:uid="{00000000-0005-0000-0000-0000A57A0000}"/>
    <cellStyle name="常规 2 2 2 2 2 2 2 8 3" xfId="30390" xr:uid="{00000000-0005-0000-0000-0000A67A0000}"/>
    <cellStyle name="常规 2 2 2 2 2 2 2 8 3 2" xfId="30391" xr:uid="{00000000-0005-0000-0000-0000A77A0000}"/>
    <cellStyle name="常规 2 2 2 2 2 2 2 8 4" xfId="30392" xr:uid="{00000000-0005-0000-0000-0000A87A0000}"/>
    <cellStyle name="常规 2 2 2 2 2 2 2 8 5" xfId="30393" xr:uid="{00000000-0005-0000-0000-0000A97A0000}"/>
    <cellStyle name="常规 2 2 2 2 2 2 2 9" xfId="30394" xr:uid="{00000000-0005-0000-0000-0000AA7A0000}"/>
    <cellStyle name="常规 2 2 2 2 2 2 2 9 2" xfId="30395" xr:uid="{00000000-0005-0000-0000-0000AB7A0000}"/>
    <cellStyle name="常规 2 2 2 2 2 2 2 9 2 2" xfId="30396" xr:uid="{00000000-0005-0000-0000-0000AC7A0000}"/>
    <cellStyle name="常规 2 2 2 2 2 2 2 9 3" xfId="30397" xr:uid="{00000000-0005-0000-0000-0000AD7A0000}"/>
    <cellStyle name="常规 2 2 2 2 2 2 2 9 3 2" xfId="30398" xr:uid="{00000000-0005-0000-0000-0000AE7A0000}"/>
    <cellStyle name="常规 2 2 2 2 2 2 2 9 4" xfId="30399" xr:uid="{00000000-0005-0000-0000-0000AF7A0000}"/>
    <cellStyle name="常规 2 2 2 2 2 2 2 9 5" xfId="30400" xr:uid="{00000000-0005-0000-0000-0000B07A0000}"/>
    <cellStyle name="常规 2 2 2 2 2 2 3" xfId="30401" xr:uid="{00000000-0005-0000-0000-0000B17A0000}"/>
    <cellStyle name="常规 2 2 2 2 2 2 3 10" xfId="30402" xr:uid="{00000000-0005-0000-0000-0000B27A0000}"/>
    <cellStyle name="常规 2 2 2 2 2 2 3 10 2" xfId="30403" xr:uid="{00000000-0005-0000-0000-0000B37A0000}"/>
    <cellStyle name="常规 2 2 2 2 2 2 3 10 2 2" xfId="30404" xr:uid="{00000000-0005-0000-0000-0000B47A0000}"/>
    <cellStyle name="常规 2 2 2 2 2 2 3 10 3" xfId="30405" xr:uid="{00000000-0005-0000-0000-0000B57A0000}"/>
    <cellStyle name="常规 2 2 2 2 2 2 3 10 3 2" xfId="30406" xr:uid="{00000000-0005-0000-0000-0000B67A0000}"/>
    <cellStyle name="常规 2 2 2 2 2 2 3 10 4" xfId="30407" xr:uid="{00000000-0005-0000-0000-0000B77A0000}"/>
    <cellStyle name="常规 2 2 2 2 2 2 3 10 5" xfId="30408" xr:uid="{00000000-0005-0000-0000-0000B87A0000}"/>
    <cellStyle name="常规 2 2 2 2 2 2 3 11" xfId="30409" xr:uid="{00000000-0005-0000-0000-0000B97A0000}"/>
    <cellStyle name="常规 2 2 2 2 2 2 3 11 2" xfId="30410" xr:uid="{00000000-0005-0000-0000-0000BA7A0000}"/>
    <cellStyle name="常规 2 2 2 2 2 2 3 11 2 2" xfId="30411" xr:uid="{00000000-0005-0000-0000-0000BB7A0000}"/>
    <cellStyle name="常规 2 2 2 2 2 2 3 11 2 2 2" xfId="30412" xr:uid="{00000000-0005-0000-0000-0000BC7A0000}"/>
    <cellStyle name="常规 2 2 2 2 2 2 3 11 2 3" xfId="30413" xr:uid="{00000000-0005-0000-0000-0000BD7A0000}"/>
    <cellStyle name="常规 2 2 2 2 2 2 3 11 2 3 2" xfId="30414" xr:uid="{00000000-0005-0000-0000-0000BE7A0000}"/>
    <cellStyle name="常规 2 2 2 2 2 2 3 11 2 4" xfId="30415" xr:uid="{00000000-0005-0000-0000-0000BF7A0000}"/>
    <cellStyle name="常规 2 2 2 2 2 2 3 11 2 5" xfId="30416" xr:uid="{00000000-0005-0000-0000-0000C07A0000}"/>
    <cellStyle name="常规 2 2 2 2 2 2 3 11 3" xfId="30417" xr:uid="{00000000-0005-0000-0000-0000C17A0000}"/>
    <cellStyle name="常规 2 2 2 2 2 2 3 11 3 2" xfId="30418" xr:uid="{00000000-0005-0000-0000-0000C27A0000}"/>
    <cellStyle name="常规 2 2 2 2 2 2 3 11 3 2 2" xfId="30419" xr:uid="{00000000-0005-0000-0000-0000C37A0000}"/>
    <cellStyle name="常规 2 2 2 2 2 2 3 11 3 3" xfId="30420" xr:uid="{00000000-0005-0000-0000-0000C47A0000}"/>
    <cellStyle name="常规 2 2 2 2 2 2 3 11 3 3 2" xfId="30421" xr:uid="{00000000-0005-0000-0000-0000C57A0000}"/>
    <cellStyle name="常规 2 2 2 2 2 2 3 11 3 4" xfId="30422" xr:uid="{00000000-0005-0000-0000-0000C67A0000}"/>
    <cellStyle name="常规 2 2 2 2 2 2 3 11 3 5" xfId="30423" xr:uid="{00000000-0005-0000-0000-0000C77A0000}"/>
    <cellStyle name="常规 2 2 2 2 2 2 3 11 4" xfId="30424" xr:uid="{00000000-0005-0000-0000-0000C87A0000}"/>
    <cellStyle name="常规 2 2 2 2 2 2 3 11 5" xfId="30425" xr:uid="{00000000-0005-0000-0000-0000C97A0000}"/>
    <cellStyle name="常规 2 2 2 2 2 2 3 11 6" xfId="30426" xr:uid="{00000000-0005-0000-0000-0000CA7A0000}"/>
    <cellStyle name="常规 2 2 2 2 2 2 3 11 7" xfId="30427" xr:uid="{00000000-0005-0000-0000-0000CB7A0000}"/>
    <cellStyle name="常规 2 2 2 2 2 2 3 12" xfId="30428" xr:uid="{00000000-0005-0000-0000-0000CC7A0000}"/>
    <cellStyle name="常规 2 2 2 2 2 2 3 12 2" xfId="30429" xr:uid="{00000000-0005-0000-0000-0000CD7A0000}"/>
    <cellStyle name="常规 2 2 2 2 2 2 3 12 2 2" xfId="30430" xr:uid="{00000000-0005-0000-0000-0000CE7A0000}"/>
    <cellStyle name="常规 2 2 2 2 2 2 3 12 2 2 2" xfId="30431" xr:uid="{00000000-0005-0000-0000-0000CF7A0000}"/>
    <cellStyle name="常规 2 2 2 2 2 2 3 12 2 3" xfId="30432" xr:uid="{00000000-0005-0000-0000-0000D07A0000}"/>
    <cellStyle name="常规 2 2 2 2 2 2 3 12 2 3 2" xfId="30433" xr:uid="{00000000-0005-0000-0000-0000D17A0000}"/>
    <cellStyle name="常规 2 2 2 2 2 2 3 12 2 4" xfId="30434" xr:uid="{00000000-0005-0000-0000-0000D27A0000}"/>
    <cellStyle name="常规 2 2 2 2 2 2 3 12 2 5" xfId="30435" xr:uid="{00000000-0005-0000-0000-0000D37A0000}"/>
    <cellStyle name="常规 2 2 2 2 2 2 3 12 3" xfId="30436" xr:uid="{00000000-0005-0000-0000-0000D47A0000}"/>
    <cellStyle name="常规 2 2 2 2 2 2 3 12 3 2" xfId="30437" xr:uid="{00000000-0005-0000-0000-0000D57A0000}"/>
    <cellStyle name="常规 2 2 2 2 2 2 3 12 3 2 2" xfId="30438" xr:uid="{00000000-0005-0000-0000-0000D67A0000}"/>
    <cellStyle name="常规 2 2 2 2 2 2 3 12 3 3" xfId="30439" xr:uid="{00000000-0005-0000-0000-0000D77A0000}"/>
    <cellStyle name="常规 2 2 2 2 2 2 3 12 3 3 2" xfId="30440" xr:uid="{00000000-0005-0000-0000-0000D87A0000}"/>
    <cellStyle name="常规 2 2 2 2 2 2 3 12 3 4" xfId="30441" xr:uid="{00000000-0005-0000-0000-0000D97A0000}"/>
    <cellStyle name="常规 2 2 2 2 2 2 3 12 3 5" xfId="30442" xr:uid="{00000000-0005-0000-0000-0000DA7A0000}"/>
    <cellStyle name="常规 2 2 2 2 2 2 3 12 4" xfId="30443" xr:uid="{00000000-0005-0000-0000-0000DB7A0000}"/>
    <cellStyle name="常规 2 2 2 2 2 2 3 12 5" xfId="30444" xr:uid="{00000000-0005-0000-0000-0000DC7A0000}"/>
    <cellStyle name="常规 2 2 2 2 2 2 3 12 6" xfId="30445" xr:uid="{00000000-0005-0000-0000-0000DD7A0000}"/>
    <cellStyle name="常规 2 2 2 2 2 2 3 12 7" xfId="30446" xr:uid="{00000000-0005-0000-0000-0000DE7A0000}"/>
    <cellStyle name="常规 2 2 2 2 2 2 3 13" xfId="30447" xr:uid="{00000000-0005-0000-0000-0000DF7A0000}"/>
    <cellStyle name="常规 2 2 2 2 2 2 3 13 2" xfId="30448" xr:uid="{00000000-0005-0000-0000-0000E07A0000}"/>
    <cellStyle name="常规 2 2 2 2 2 2 3 13 2 2" xfId="30449" xr:uid="{00000000-0005-0000-0000-0000E17A0000}"/>
    <cellStyle name="常规 2 2 2 2 2 2 3 13 3" xfId="30450" xr:uid="{00000000-0005-0000-0000-0000E27A0000}"/>
    <cellStyle name="常规 2 2 2 2 2 2 3 13 3 2" xfId="30451" xr:uid="{00000000-0005-0000-0000-0000E37A0000}"/>
    <cellStyle name="常规 2 2 2 2 2 2 3 13 4" xfId="30452" xr:uid="{00000000-0005-0000-0000-0000E47A0000}"/>
    <cellStyle name="常规 2 2 2 2 2 2 3 13 5" xfId="30453" xr:uid="{00000000-0005-0000-0000-0000E57A0000}"/>
    <cellStyle name="常规 2 2 2 2 2 2 3 2" xfId="30454" xr:uid="{00000000-0005-0000-0000-0000E67A0000}"/>
    <cellStyle name="常规 2 2 2 2 2 2 3 2 2" xfId="30455" xr:uid="{00000000-0005-0000-0000-0000E77A0000}"/>
    <cellStyle name="常规 2 2 2 2 2 2 3 2 2 10" xfId="30456" xr:uid="{00000000-0005-0000-0000-0000E87A0000}"/>
    <cellStyle name="常规 2 2 2 2 2 2 3 2 2 10 2" xfId="30457" xr:uid="{00000000-0005-0000-0000-0000E97A0000}"/>
    <cellStyle name="常规 2 2 2 2 2 2 3 2 2 11" xfId="30458" xr:uid="{00000000-0005-0000-0000-0000EA7A0000}"/>
    <cellStyle name="常规 2 2 2 2 2 2 3 2 2 11 2" xfId="30459" xr:uid="{00000000-0005-0000-0000-0000EB7A0000}"/>
    <cellStyle name="常规 2 2 2 2 2 2 3 2 2 12" xfId="30460" xr:uid="{00000000-0005-0000-0000-0000EC7A0000}"/>
    <cellStyle name="常规 2 2 2 2 2 2 3 2 2 12 2" xfId="30461" xr:uid="{00000000-0005-0000-0000-0000ED7A0000}"/>
    <cellStyle name="常规 2 2 2 2 2 2 3 2 2 13" xfId="30462" xr:uid="{00000000-0005-0000-0000-0000EE7A0000}"/>
    <cellStyle name="常规 2 2 2 2 2 2 3 2 2 14" xfId="30463" xr:uid="{00000000-0005-0000-0000-0000EF7A0000}"/>
    <cellStyle name="常规 2 2 2 2 2 2 3 2 2 2" xfId="30464" xr:uid="{00000000-0005-0000-0000-0000F07A0000}"/>
    <cellStyle name="常规 2 2 2 2 2 2 3 2 2 2 2" xfId="30465" xr:uid="{00000000-0005-0000-0000-0000F17A0000}"/>
    <cellStyle name="常规 2 2 2 2 2 2 3 2 2 2 2 2" xfId="30466" xr:uid="{00000000-0005-0000-0000-0000F27A0000}"/>
    <cellStyle name="常规 2 2 2 2 2 2 3 2 2 2 3" xfId="30467" xr:uid="{00000000-0005-0000-0000-0000F37A0000}"/>
    <cellStyle name="常规 2 2 2 2 2 2 3 2 2 2 3 2" xfId="30468" xr:uid="{00000000-0005-0000-0000-0000F47A0000}"/>
    <cellStyle name="常规 2 2 2 2 2 2 3 2 2 2 4" xfId="30469" xr:uid="{00000000-0005-0000-0000-0000F57A0000}"/>
    <cellStyle name="常规 2 2 2 2 2 2 3 2 2 2 5" xfId="30470" xr:uid="{00000000-0005-0000-0000-0000F67A0000}"/>
    <cellStyle name="常规 2 2 2 2 2 2 3 2 2 3" xfId="30471" xr:uid="{00000000-0005-0000-0000-0000F77A0000}"/>
    <cellStyle name="常规 2 2 2 2 2 2 3 2 2 3 2" xfId="30472" xr:uid="{00000000-0005-0000-0000-0000F87A0000}"/>
    <cellStyle name="常规 2 2 2 2 2 2 3 2 2 3 2 2" xfId="30473" xr:uid="{00000000-0005-0000-0000-0000F97A0000}"/>
    <cellStyle name="常规 2 2 2 2 2 2 3 2 2 3 3" xfId="30474" xr:uid="{00000000-0005-0000-0000-0000FA7A0000}"/>
    <cellStyle name="常规 2 2 2 2 2 2 3 2 2 3 3 2" xfId="30475" xr:uid="{00000000-0005-0000-0000-0000FB7A0000}"/>
    <cellStyle name="常规 2 2 2 2 2 2 3 2 2 3 4" xfId="30476" xr:uid="{00000000-0005-0000-0000-0000FC7A0000}"/>
    <cellStyle name="常规 2 2 2 2 2 2 3 2 2 3 5" xfId="30477" xr:uid="{00000000-0005-0000-0000-0000FD7A0000}"/>
    <cellStyle name="常规 2 2 2 2 2 2 3 2 2 4" xfId="30478" xr:uid="{00000000-0005-0000-0000-0000FE7A0000}"/>
    <cellStyle name="常规 2 2 2 2 2 2 3 2 2 4 2" xfId="30479" xr:uid="{00000000-0005-0000-0000-0000FF7A0000}"/>
    <cellStyle name="常规 2 2 2 2 2 2 3 2 2 4 2 2" xfId="30480" xr:uid="{00000000-0005-0000-0000-0000007B0000}"/>
    <cellStyle name="常规 2 2 2 2 2 2 3 2 2 4 3" xfId="30481" xr:uid="{00000000-0005-0000-0000-0000017B0000}"/>
    <cellStyle name="常规 2 2 2 2 2 2 3 2 2 4 3 2" xfId="30482" xr:uid="{00000000-0005-0000-0000-0000027B0000}"/>
    <cellStyle name="常规 2 2 2 2 2 2 3 2 2 4 4" xfId="30483" xr:uid="{00000000-0005-0000-0000-0000037B0000}"/>
    <cellStyle name="常规 2 2 2 2 2 2 3 2 2 4 5" xfId="30484" xr:uid="{00000000-0005-0000-0000-0000047B0000}"/>
    <cellStyle name="常规 2 2 2 2 2 2 3 2 2 5" xfId="30485" xr:uid="{00000000-0005-0000-0000-0000057B0000}"/>
    <cellStyle name="常规 2 2 2 2 2 2 3 2 2 5 2" xfId="30486" xr:uid="{00000000-0005-0000-0000-0000067B0000}"/>
    <cellStyle name="常规 2 2 2 2 2 2 3 2 2 6" xfId="30487" xr:uid="{00000000-0005-0000-0000-0000077B0000}"/>
    <cellStyle name="常规 2 2 2 2 2 2 3 2 2 6 2" xfId="30488" xr:uid="{00000000-0005-0000-0000-0000087B0000}"/>
    <cellStyle name="常规 2 2 2 2 2 2 3 2 2 7" xfId="30489" xr:uid="{00000000-0005-0000-0000-0000097B0000}"/>
    <cellStyle name="常规 2 2 2 2 2 2 3 2 2 7 2" xfId="30490" xr:uid="{00000000-0005-0000-0000-00000A7B0000}"/>
    <cellStyle name="常规 2 2 2 2 2 2 3 2 2 8" xfId="30491" xr:uid="{00000000-0005-0000-0000-00000B7B0000}"/>
    <cellStyle name="常规 2 2 2 2 2 2 3 2 2 8 2" xfId="30492" xr:uid="{00000000-0005-0000-0000-00000C7B0000}"/>
    <cellStyle name="常规 2 2 2 2 2 2 3 2 2 9" xfId="30493" xr:uid="{00000000-0005-0000-0000-00000D7B0000}"/>
    <cellStyle name="常规 2 2 2 2 2 2 3 2 2 9 2" xfId="30494" xr:uid="{00000000-0005-0000-0000-00000E7B0000}"/>
    <cellStyle name="常规 2 2 2 2 2 2 3 2 3" xfId="30495" xr:uid="{00000000-0005-0000-0000-00000F7B0000}"/>
    <cellStyle name="常规 2 2 2 2 2 2 3 2 3 2" xfId="30496" xr:uid="{00000000-0005-0000-0000-0000107B0000}"/>
    <cellStyle name="常规 2 2 2 2 2 2 3 2 4" xfId="30497" xr:uid="{00000000-0005-0000-0000-0000117B0000}"/>
    <cellStyle name="常规 2 2 2 2 2 2 3 2 4 2" xfId="30498" xr:uid="{00000000-0005-0000-0000-0000127B0000}"/>
    <cellStyle name="常规 2 2 2 2 2 2 3 2 5" xfId="30499" xr:uid="{00000000-0005-0000-0000-0000137B0000}"/>
    <cellStyle name="常规 2 2 2 2 2 2 3 2 6" xfId="30500" xr:uid="{00000000-0005-0000-0000-0000147B0000}"/>
    <cellStyle name="常规 2 2 2 2 2 2 3 3" xfId="30501" xr:uid="{00000000-0005-0000-0000-0000157B0000}"/>
    <cellStyle name="常规 2 2 2 2 2 2 3 3 2" xfId="30502" xr:uid="{00000000-0005-0000-0000-0000167B0000}"/>
    <cellStyle name="常规 2 2 2 2 2 2 3 3 2 2" xfId="30503" xr:uid="{00000000-0005-0000-0000-0000177B0000}"/>
    <cellStyle name="常规 2 2 2 2 2 2 3 3 3" xfId="30504" xr:uid="{00000000-0005-0000-0000-0000187B0000}"/>
    <cellStyle name="常规 2 2 2 2 2 2 3 3 3 2" xfId="30505" xr:uid="{00000000-0005-0000-0000-0000197B0000}"/>
    <cellStyle name="常规 2 2 2 2 2 2 3 3 4" xfId="30506" xr:uid="{00000000-0005-0000-0000-00001A7B0000}"/>
    <cellStyle name="常规 2 2 2 2 2 2 3 3 5" xfId="30507" xr:uid="{00000000-0005-0000-0000-00001B7B0000}"/>
    <cellStyle name="常规 2 2 2 2 2 2 3 4" xfId="30508" xr:uid="{00000000-0005-0000-0000-00001C7B0000}"/>
    <cellStyle name="常规 2 2 2 2 2 2 3 4 2" xfId="30509" xr:uid="{00000000-0005-0000-0000-00001D7B0000}"/>
    <cellStyle name="常规 2 2 2 2 2 2 3 4 2 2" xfId="30510" xr:uid="{00000000-0005-0000-0000-00001E7B0000}"/>
    <cellStyle name="常规 2 2 2 2 2 2 3 4 3" xfId="30511" xr:uid="{00000000-0005-0000-0000-00001F7B0000}"/>
    <cellStyle name="常规 2 2 2 2 2 2 3 4 3 2" xfId="30512" xr:uid="{00000000-0005-0000-0000-0000207B0000}"/>
    <cellStyle name="常规 2 2 2 2 2 2 3 4 4" xfId="30513" xr:uid="{00000000-0005-0000-0000-0000217B0000}"/>
    <cellStyle name="常规 2 2 2 2 2 2 3 4 5" xfId="30514" xr:uid="{00000000-0005-0000-0000-0000227B0000}"/>
    <cellStyle name="常规 2 2 2 2 2 2 3 5" xfId="30515" xr:uid="{00000000-0005-0000-0000-0000237B0000}"/>
    <cellStyle name="常规 2 2 2 2 2 2 3 5 2" xfId="30516" xr:uid="{00000000-0005-0000-0000-0000247B0000}"/>
    <cellStyle name="常规 2 2 2 2 2 2 3 5 2 2" xfId="30517" xr:uid="{00000000-0005-0000-0000-0000257B0000}"/>
    <cellStyle name="常规 2 2 2 2 2 2 3 5 3" xfId="30518" xr:uid="{00000000-0005-0000-0000-0000267B0000}"/>
    <cellStyle name="常规 2 2 2 2 2 2 3 5 3 2" xfId="30519" xr:uid="{00000000-0005-0000-0000-0000277B0000}"/>
    <cellStyle name="常规 2 2 2 2 2 2 3 5 4" xfId="30520" xr:uid="{00000000-0005-0000-0000-0000287B0000}"/>
    <cellStyle name="常规 2 2 2 2 2 2 3 5 5" xfId="30521" xr:uid="{00000000-0005-0000-0000-0000297B0000}"/>
    <cellStyle name="常规 2 2 2 2 2 2 3 6" xfId="30522" xr:uid="{00000000-0005-0000-0000-00002A7B0000}"/>
    <cellStyle name="常规 2 2 2 2 2 2 3 6 2" xfId="30523" xr:uid="{00000000-0005-0000-0000-00002B7B0000}"/>
    <cellStyle name="常规 2 2 2 2 2 2 3 6 2 2" xfId="30524" xr:uid="{00000000-0005-0000-0000-00002C7B0000}"/>
    <cellStyle name="常规 2 2 2 2 2 2 3 6 3" xfId="30525" xr:uid="{00000000-0005-0000-0000-00002D7B0000}"/>
    <cellStyle name="常规 2 2 2 2 2 2 3 6 3 2" xfId="30526" xr:uid="{00000000-0005-0000-0000-00002E7B0000}"/>
    <cellStyle name="常规 2 2 2 2 2 2 3 6 4" xfId="30527" xr:uid="{00000000-0005-0000-0000-00002F7B0000}"/>
    <cellStyle name="常规 2 2 2 2 2 2 3 6 5" xfId="30528" xr:uid="{00000000-0005-0000-0000-0000307B0000}"/>
    <cellStyle name="常规 2 2 2 2 2 2 3 7" xfId="30529" xr:uid="{00000000-0005-0000-0000-0000317B0000}"/>
    <cellStyle name="常规 2 2 2 2 2 2 3 7 2" xfId="30530" xr:uid="{00000000-0005-0000-0000-0000327B0000}"/>
    <cellStyle name="常规 2 2 2 2 2 2 3 7 2 2" xfId="30531" xr:uid="{00000000-0005-0000-0000-0000337B0000}"/>
    <cellStyle name="常规 2 2 2 2 2 2 3 7 3" xfId="30532" xr:uid="{00000000-0005-0000-0000-0000347B0000}"/>
    <cellStyle name="常规 2 2 2 2 2 2 3 7 3 2" xfId="30533" xr:uid="{00000000-0005-0000-0000-0000357B0000}"/>
    <cellStyle name="常规 2 2 2 2 2 2 3 7 4" xfId="30534" xr:uid="{00000000-0005-0000-0000-0000367B0000}"/>
    <cellStyle name="常规 2 2 2 2 2 2 3 7 5" xfId="30535" xr:uid="{00000000-0005-0000-0000-0000377B0000}"/>
    <cellStyle name="常规 2 2 2 2 2 2 3 8" xfId="30536" xr:uid="{00000000-0005-0000-0000-0000387B0000}"/>
    <cellStyle name="常规 2 2 2 2 2 2 3 8 2" xfId="30537" xr:uid="{00000000-0005-0000-0000-0000397B0000}"/>
    <cellStyle name="常规 2 2 2 2 2 2 3 8 2 2" xfId="30538" xr:uid="{00000000-0005-0000-0000-00003A7B0000}"/>
    <cellStyle name="常规 2 2 2 2 2 2 3 8 3" xfId="30539" xr:uid="{00000000-0005-0000-0000-00003B7B0000}"/>
    <cellStyle name="常规 2 2 2 2 2 2 3 8 3 2" xfId="30540" xr:uid="{00000000-0005-0000-0000-00003C7B0000}"/>
    <cellStyle name="常规 2 2 2 2 2 2 3 8 4" xfId="30541" xr:uid="{00000000-0005-0000-0000-00003D7B0000}"/>
    <cellStyle name="常规 2 2 2 2 2 2 3 8 5" xfId="30542" xr:uid="{00000000-0005-0000-0000-00003E7B0000}"/>
    <cellStyle name="常规 2 2 2 2 2 2 3 9" xfId="30543" xr:uid="{00000000-0005-0000-0000-00003F7B0000}"/>
    <cellStyle name="常规 2 2 2 2 2 2 3 9 2" xfId="30544" xr:uid="{00000000-0005-0000-0000-0000407B0000}"/>
    <cellStyle name="常规 2 2 2 2 2 2 3 9 2 2" xfId="30545" xr:uid="{00000000-0005-0000-0000-0000417B0000}"/>
    <cellStyle name="常规 2 2 2 2 2 2 3 9 3" xfId="30546" xr:uid="{00000000-0005-0000-0000-0000427B0000}"/>
    <cellStyle name="常规 2 2 2 2 2 2 3 9 3 2" xfId="30547" xr:uid="{00000000-0005-0000-0000-0000437B0000}"/>
    <cellStyle name="常规 2 2 2 2 2 2 3 9 4" xfId="30548" xr:uid="{00000000-0005-0000-0000-0000447B0000}"/>
    <cellStyle name="常规 2 2 2 2 2 2 3 9 5" xfId="30549" xr:uid="{00000000-0005-0000-0000-0000457B0000}"/>
    <cellStyle name="常规 2 2 2 2 2 2 4" xfId="30550" xr:uid="{00000000-0005-0000-0000-0000467B0000}"/>
    <cellStyle name="常规 2 2 2 2 2 2 5" xfId="30551" xr:uid="{00000000-0005-0000-0000-0000477B0000}"/>
    <cellStyle name="常规 2 2 2 2 2 2 6" xfId="30552" xr:uid="{00000000-0005-0000-0000-0000487B0000}"/>
    <cellStyle name="常规 2 2 2 2 2 2 7" xfId="30553" xr:uid="{00000000-0005-0000-0000-0000497B0000}"/>
    <cellStyle name="常规 2 2 2 2 2 2 8" xfId="30554" xr:uid="{00000000-0005-0000-0000-00004A7B0000}"/>
    <cellStyle name="常规 2 2 2 2 2 2 9" xfId="30555" xr:uid="{00000000-0005-0000-0000-00004B7B0000}"/>
    <cellStyle name="常规 2 2 2 2 2 3" xfId="30556" xr:uid="{00000000-0005-0000-0000-00004C7B0000}"/>
    <cellStyle name="常规 2 2 2 2 2 3 2" xfId="30557" xr:uid="{00000000-0005-0000-0000-00004D7B0000}"/>
    <cellStyle name="常规 2 2 2 2 2 3 2 2" xfId="30558" xr:uid="{00000000-0005-0000-0000-00004E7B0000}"/>
    <cellStyle name="常规 2 2 2 2 2 3 2 2 10" xfId="30559" xr:uid="{00000000-0005-0000-0000-00004F7B0000}"/>
    <cellStyle name="常规 2 2 2 2 2 3 2 2 10 2" xfId="30560" xr:uid="{00000000-0005-0000-0000-0000507B0000}"/>
    <cellStyle name="常规 2 2 2 2 2 3 2 2 11" xfId="30561" xr:uid="{00000000-0005-0000-0000-0000517B0000}"/>
    <cellStyle name="常规 2 2 2 2 2 3 2 2 11 2" xfId="30562" xr:uid="{00000000-0005-0000-0000-0000527B0000}"/>
    <cellStyle name="常规 2 2 2 2 2 3 2 2 12" xfId="30563" xr:uid="{00000000-0005-0000-0000-0000537B0000}"/>
    <cellStyle name="常规 2 2 2 2 2 3 2 2 12 2" xfId="30564" xr:uid="{00000000-0005-0000-0000-0000547B0000}"/>
    <cellStyle name="常规 2 2 2 2 2 3 2 2 13" xfId="30565" xr:uid="{00000000-0005-0000-0000-0000557B0000}"/>
    <cellStyle name="常规 2 2 2 2 2 3 2 2 14" xfId="30566" xr:uid="{00000000-0005-0000-0000-0000567B0000}"/>
    <cellStyle name="常规 2 2 2 2 2 3 2 2 2" xfId="30567" xr:uid="{00000000-0005-0000-0000-0000577B0000}"/>
    <cellStyle name="常规 2 2 2 2 2 3 2 2 2 2" xfId="30568" xr:uid="{00000000-0005-0000-0000-0000587B0000}"/>
    <cellStyle name="常规 2 2 2 2 2 3 2 2 2 2 2" xfId="30569" xr:uid="{00000000-0005-0000-0000-0000597B0000}"/>
    <cellStyle name="常规 2 2 2 2 2 3 2 2 2 3" xfId="30570" xr:uid="{00000000-0005-0000-0000-00005A7B0000}"/>
    <cellStyle name="常规 2 2 2 2 2 3 2 2 2 3 2" xfId="30571" xr:uid="{00000000-0005-0000-0000-00005B7B0000}"/>
    <cellStyle name="常规 2 2 2 2 2 3 2 2 2 4" xfId="30572" xr:uid="{00000000-0005-0000-0000-00005C7B0000}"/>
    <cellStyle name="常规 2 2 2 2 2 3 2 2 2 5" xfId="30573" xr:uid="{00000000-0005-0000-0000-00005D7B0000}"/>
    <cellStyle name="常规 2 2 2 2 2 3 2 2 3" xfId="30574" xr:uid="{00000000-0005-0000-0000-00005E7B0000}"/>
    <cellStyle name="常规 2 2 2 2 2 3 2 2 3 2" xfId="30575" xr:uid="{00000000-0005-0000-0000-00005F7B0000}"/>
    <cellStyle name="常规 2 2 2 2 2 3 2 2 3 2 2" xfId="30576" xr:uid="{00000000-0005-0000-0000-0000607B0000}"/>
    <cellStyle name="常规 2 2 2 2 2 3 2 2 3 3" xfId="30577" xr:uid="{00000000-0005-0000-0000-0000617B0000}"/>
    <cellStyle name="常规 2 2 2 2 2 3 2 2 3 3 2" xfId="30578" xr:uid="{00000000-0005-0000-0000-0000627B0000}"/>
    <cellStyle name="常规 2 2 2 2 2 3 2 2 3 4" xfId="30579" xr:uid="{00000000-0005-0000-0000-0000637B0000}"/>
    <cellStyle name="常规 2 2 2 2 2 3 2 2 3 5" xfId="30580" xr:uid="{00000000-0005-0000-0000-0000647B0000}"/>
    <cellStyle name="常规 2 2 2 2 2 3 2 2 4" xfId="30581" xr:uid="{00000000-0005-0000-0000-0000657B0000}"/>
    <cellStyle name="常规 2 2 2 2 2 3 2 2 4 2" xfId="30582" xr:uid="{00000000-0005-0000-0000-0000667B0000}"/>
    <cellStyle name="常规 2 2 2 2 2 3 2 2 4 2 2" xfId="30583" xr:uid="{00000000-0005-0000-0000-0000677B0000}"/>
    <cellStyle name="常规 2 2 2 2 2 3 2 2 4 3" xfId="30584" xr:uid="{00000000-0005-0000-0000-0000687B0000}"/>
    <cellStyle name="常规 2 2 2 2 2 3 2 2 4 3 2" xfId="30585" xr:uid="{00000000-0005-0000-0000-0000697B0000}"/>
    <cellStyle name="常规 2 2 2 2 2 3 2 2 4 4" xfId="30586" xr:uid="{00000000-0005-0000-0000-00006A7B0000}"/>
    <cellStyle name="常规 2 2 2 2 2 3 2 2 4 5" xfId="30587" xr:uid="{00000000-0005-0000-0000-00006B7B0000}"/>
    <cellStyle name="常规 2 2 2 2 2 3 2 2 5" xfId="30588" xr:uid="{00000000-0005-0000-0000-00006C7B0000}"/>
    <cellStyle name="常规 2 2 2 2 2 3 2 2 5 2" xfId="30589" xr:uid="{00000000-0005-0000-0000-00006D7B0000}"/>
    <cellStyle name="常规 2 2 2 2 2 3 2 2 6" xfId="30590" xr:uid="{00000000-0005-0000-0000-00006E7B0000}"/>
    <cellStyle name="常规 2 2 2 2 2 3 2 2 6 2" xfId="30591" xr:uid="{00000000-0005-0000-0000-00006F7B0000}"/>
    <cellStyle name="常规 2 2 2 2 2 3 2 2 7" xfId="30592" xr:uid="{00000000-0005-0000-0000-0000707B0000}"/>
    <cellStyle name="常规 2 2 2 2 2 3 2 2 7 2" xfId="30593" xr:uid="{00000000-0005-0000-0000-0000717B0000}"/>
    <cellStyle name="常规 2 2 2 2 2 3 2 2 8" xfId="30594" xr:uid="{00000000-0005-0000-0000-0000727B0000}"/>
    <cellStyle name="常规 2 2 2 2 2 3 2 2 8 2" xfId="30595" xr:uid="{00000000-0005-0000-0000-0000737B0000}"/>
    <cellStyle name="常规 2 2 2 2 2 3 2 2 9" xfId="30596" xr:uid="{00000000-0005-0000-0000-0000747B0000}"/>
    <cellStyle name="常规 2 2 2 2 2 3 2 2 9 2" xfId="30597" xr:uid="{00000000-0005-0000-0000-0000757B0000}"/>
    <cellStyle name="常规 2 2 2 2 2 3 2 3" xfId="30598" xr:uid="{00000000-0005-0000-0000-0000767B0000}"/>
    <cellStyle name="常规 2 2 2 2 2 3 2 3 2" xfId="30599" xr:uid="{00000000-0005-0000-0000-0000777B0000}"/>
    <cellStyle name="常规 2 2 2 2 2 3 2 3 2 2" xfId="30600" xr:uid="{00000000-0005-0000-0000-0000787B0000}"/>
    <cellStyle name="常规 2 2 2 2 2 3 2 3 3" xfId="30601" xr:uid="{00000000-0005-0000-0000-0000797B0000}"/>
    <cellStyle name="常规 2 2 2 2 2 3 2 3 3 2" xfId="30602" xr:uid="{00000000-0005-0000-0000-00007A7B0000}"/>
    <cellStyle name="常规 2 2 2 2 2 3 2 3 4" xfId="30603" xr:uid="{00000000-0005-0000-0000-00007B7B0000}"/>
    <cellStyle name="常规 2 2 2 2 2 3 2 3 5" xfId="30604" xr:uid="{00000000-0005-0000-0000-00007C7B0000}"/>
    <cellStyle name="常规 2 2 2 2 2 3 2 4" xfId="30605" xr:uid="{00000000-0005-0000-0000-00007D7B0000}"/>
    <cellStyle name="常规 2 2 2 2 2 3 2 4 2" xfId="30606" xr:uid="{00000000-0005-0000-0000-00007E7B0000}"/>
    <cellStyle name="常规 2 2 2 2 2 3 2 4 2 2" xfId="30607" xr:uid="{00000000-0005-0000-0000-00007F7B0000}"/>
    <cellStyle name="常规 2 2 2 2 2 3 2 4 3" xfId="30608" xr:uid="{00000000-0005-0000-0000-0000807B0000}"/>
    <cellStyle name="常规 2 2 2 2 2 3 2 4 3 2" xfId="30609" xr:uid="{00000000-0005-0000-0000-0000817B0000}"/>
    <cellStyle name="常规 2 2 2 2 2 3 2 4 4" xfId="30610" xr:uid="{00000000-0005-0000-0000-0000827B0000}"/>
    <cellStyle name="常规 2 2 2 2 2 3 2 4 5" xfId="30611" xr:uid="{00000000-0005-0000-0000-0000837B0000}"/>
    <cellStyle name="常规 2 2 2 2 2 3 2 5" xfId="30612" xr:uid="{00000000-0005-0000-0000-0000847B0000}"/>
    <cellStyle name="常规 2 2 2 2 2 3 2 5 2" xfId="30613" xr:uid="{00000000-0005-0000-0000-0000857B0000}"/>
    <cellStyle name="常规 2 2 2 2 2 3 2 6" xfId="30614" xr:uid="{00000000-0005-0000-0000-0000867B0000}"/>
    <cellStyle name="常规 2 2 2 2 2 3 2 6 2" xfId="30615" xr:uid="{00000000-0005-0000-0000-0000877B0000}"/>
    <cellStyle name="常规 2 2 2 2 2 3 2 7" xfId="30616" xr:uid="{00000000-0005-0000-0000-0000887B0000}"/>
    <cellStyle name="常规 2 2 2 2 2 3 2 8" xfId="30617" xr:uid="{00000000-0005-0000-0000-0000897B0000}"/>
    <cellStyle name="常规 2 2 2 2 2 3 3" xfId="30618" xr:uid="{00000000-0005-0000-0000-00008A7B0000}"/>
    <cellStyle name="常规 2 2 2 2 2 3 3 2" xfId="30619" xr:uid="{00000000-0005-0000-0000-00008B7B0000}"/>
    <cellStyle name="常规 2 2 2 2 2 3 3 2 2" xfId="30620" xr:uid="{00000000-0005-0000-0000-00008C7B0000}"/>
    <cellStyle name="常规 2 2 2 2 2 3 3 2 2 2" xfId="30621" xr:uid="{00000000-0005-0000-0000-00008D7B0000}"/>
    <cellStyle name="常规 2 2 2 2 2 3 3 2 3" xfId="30622" xr:uid="{00000000-0005-0000-0000-00008E7B0000}"/>
    <cellStyle name="常规 2 2 2 2 2 3 3 2 3 2" xfId="30623" xr:uid="{00000000-0005-0000-0000-00008F7B0000}"/>
    <cellStyle name="常规 2 2 2 2 2 3 3 2 4" xfId="30624" xr:uid="{00000000-0005-0000-0000-0000907B0000}"/>
    <cellStyle name="常规 2 2 2 2 2 3 3 2 5" xfId="30625" xr:uid="{00000000-0005-0000-0000-0000917B0000}"/>
    <cellStyle name="常规 2 2 2 2 2 3 3 3" xfId="30626" xr:uid="{00000000-0005-0000-0000-0000927B0000}"/>
    <cellStyle name="常规 2 2 2 2 2 3 3 3 2" xfId="30627" xr:uid="{00000000-0005-0000-0000-0000937B0000}"/>
    <cellStyle name="常规 2 2 2 2 2 3 3 3 2 2" xfId="30628" xr:uid="{00000000-0005-0000-0000-0000947B0000}"/>
    <cellStyle name="常规 2 2 2 2 2 3 3 3 3" xfId="30629" xr:uid="{00000000-0005-0000-0000-0000957B0000}"/>
    <cellStyle name="常规 2 2 2 2 2 3 3 3 3 2" xfId="30630" xr:uid="{00000000-0005-0000-0000-0000967B0000}"/>
    <cellStyle name="常规 2 2 2 2 2 3 3 3 4" xfId="30631" xr:uid="{00000000-0005-0000-0000-0000977B0000}"/>
    <cellStyle name="常规 2 2 2 2 2 3 3 3 5" xfId="30632" xr:uid="{00000000-0005-0000-0000-0000987B0000}"/>
    <cellStyle name="常规 2 2 2 2 2 3 3 4" xfId="30633" xr:uid="{00000000-0005-0000-0000-0000997B0000}"/>
    <cellStyle name="常规 2 2 2 2 2 3 3 5" xfId="30634" xr:uid="{00000000-0005-0000-0000-00009A7B0000}"/>
    <cellStyle name="常规 2 2 2 2 2 3 3 6" xfId="30635" xr:uid="{00000000-0005-0000-0000-00009B7B0000}"/>
    <cellStyle name="常规 2 2 2 2 2 3 3 7" xfId="30636" xr:uid="{00000000-0005-0000-0000-00009C7B0000}"/>
    <cellStyle name="常规 2 2 2 2 2 3 4" xfId="30637" xr:uid="{00000000-0005-0000-0000-00009D7B0000}"/>
    <cellStyle name="常规 2 2 2 2 2 3 4 2" xfId="30638" xr:uid="{00000000-0005-0000-0000-00009E7B0000}"/>
    <cellStyle name="常规 2 2 2 2 2 3 4 3" xfId="30639" xr:uid="{00000000-0005-0000-0000-00009F7B0000}"/>
    <cellStyle name="常规 2 2 2 2 2 3 4 4" xfId="30640" xr:uid="{00000000-0005-0000-0000-0000A07B0000}"/>
    <cellStyle name="常规 2 2 2 2 2 3 4 5" xfId="30641" xr:uid="{00000000-0005-0000-0000-0000A17B0000}"/>
    <cellStyle name="常规 2 2 2 2 2 3 5" xfId="30642" xr:uid="{00000000-0005-0000-0000-0000A27B0000}"/>
    <cellStyle name="常规 2 2 2 2 2 3 5 2" xfId="30643" xr:uid="{00000000-0005-0000-0000-0000A37B0000}"/>
    <cellStyle name="常规 2 2 2 2 2 3 6" xfId="30644" xr:uid="{00000000-0005-0000-0000-0000A47B0000}"/>
    <cellStyle name="常规 2 2 2 2 2 3 6 2" xfId="30645" xr:uid="{00000000-0005-0000-0000-0000A57B0000}"/>
    <cellStyle name="常规 2 2 2 2 2 3 7" xfId="30646" xr:uid="{00000000-0005-0000-0000-0000A67B0000}"/>
    <cellStyle name="常规 2 2 2 2 2 3 8" xfId="30647" xr:uid="{00000000-0005-0000-0000-0000A77B0000}"/>
    <cellStyle name="常规 2 2 2 2 2 4" xfId="30648" xr:uid="{00000000-0005-0000-0000-0000A87B0000}"/>
    <cellStyle name="常规 2 2 2 2 2 4 2" xfId="30649" xr:uid="{00000000-0005-0000-0000-0000A97B0000}"/>
    <cellStyle name="常规 2 2 2 2 2 4 2 2" xfId="30650" xr:uid="{00000000-0005-0000-0000-0000AA7B0000}"/>
    <cellStyle name="常规 2 2 2 2 2 4 2 2 10" xfId="30651" xr:uid="{00000000-0005-0000-0000-0000AB7B0000}"/>
    <cellStyle name="常规 2 2 2 2 2 4 2 2 10 2" xfId="30652" xr:uid="{00000000-0005-0000-0000-0000AC7B0000}"/>
    <cellStyle name="常规 2 2 2 2 2 4 2 2 11" xfId="30653" xr:uid="{00000000-0005-0000-0000-0000AD7B0000}"/>
    <cellStyle name="常规 2 2 2 2 2 4 2 2 11 2" xfId="30654" xr:uid="{00000000-0005-0000-0000-0000AE7B0000}"/>
    <cellStyle name="常规 2 2 2 2 2 4 2 2 12" xfId="30655" xr:uid="{00000000-0005-0000-0000-0000AF7B0000}"/>
    <cellStyle name="常规 2 2 2 2 2 4 2 2 12 2" xfId="30656" xr:uid="{00000000-0005-0000-0000-0000B07B0000}"/>
    <cellStyle name="常规 2 2 2 2 2 4 2 2 13" xfId="30657" xr:uid="{00000000-0005-0000-0000-0000B17B0000}"/>
    <cellStyle name="常规 2 2 2 2 2 4 2 2 14" xfId="30658" xr:uid="{00000000-0005-0000-0000-0000B27B0000}"/>
    <cellStyle name="常规 2 2 2 2 2 4 2 2 2" xfId="30659" xr:uid="{00000000-0005-0000-0000-0000B37B0000}"/>
    <cellStyle name="常规 2 2 2 2 2 4 2 2 2 2" xfId="30660" xr:uid="{00000000-0005-0000-0000-0000B47B0000}"/>
    <cellStyle name="常规 2 2 2 2 2 4 2 2 2 2 2" xfId="30661" xr:uid="{00000000-0005-0000-0000-0000B57B0000}"/>
    <cellStyle name="常规 2 2 2 2 2 4 2 2 2 3" xfId="30662" xr:uid="{00000000-0005-0000-0000-0000B67B0000}"/>
    <cellStyle name="常规 2 2 2 2 2 4 2 2 2 3 2" xfId="30663" xr:uid="{00000000-0005-0000-0000-0000B77B0000}"/>
    <cellStyle name="常规 2 2 2 2 2 4 2 2 2 4" xfId="30664" xr:uid="{00000000-0005-0000-0000-0000B87B0000}"/>
    <cellStyle name="常规 2 2 2 2 2 4 2 2 2 5" xfId="30665" xr:uid="{00000000-0005-0000-0000-0000B97B0000}"/>
    <cellStyle name="常规 2 2 2 2 2 4 2 2 3" xfId="30666" xr:uid="{00000000-0005-0000-0000-0000BA7B0000}"/>
    <cellStyle name="常规 2 2 2 2 2 4 2 2 3 2" xfId="30667" xr:uid="{00000000-0005-0000-0000-0000BB7B0000}"/>
    <cellStyle name="常规 2 2 2 2 2 4 2 2 3 2 2" xfId="30668" xr:uid="{00000000-0005-0000-0000-0000BC7B0000}"/>
    <cellStyle name="常规 2 2 2 2 2 4 2 2 3 3" xfId="30669" xr:uid="{00000000-0005-0000-0000-0000BD7B0000}"/>
    <cellStyle name="常规 2 2 2 2 2 4 2 2 3 3 2" xfId="30670" xr:uid="{00000000-0005-0000-0000-0000BE7B0000}"/>
    <cellStyle name="常规 2 2 2 2 2 4 2 2 3 4" xfId="30671" xr:uid="{00000000-0005-0000-0000-0000BF7B0000}"/>
    <cellStyle name="常规 2 2 2 2 2 4 2 2 3 5" xfId="30672" xr:uid="{00000000-0005-0000-0000-0000C07B0000}"/>
    <cellStyle name="常规 2 2 2 2 2 4 2 2 4" xfId="30673" xr:uid="{00000000-0005-0000-0000-0000C17B0000}"/>
    <cellStyle name="常规 2 2 2 2 2 4 2 2 4 2" xfId="30674" xr:uid="{00000000-0005-0000-0000-0000C27B0000}"/>
    <cellStyle name="常规 2 2 2 2 2 4 2 2 4 2 2" xfId="30675" xr:uid="{00000000-0005-0000-0000-0000C37B0000}"/>
    <cellStyle name="常规 2 2 2 2 2 4 2 2 4 3" xfId="30676" xr:uid="{00000000-0005-0000-0000-0000C47B0000}"/>
    <cellStyle name="常规 2 2 2 2 2 4 2 2 4 3 2" xfId="30677" xr:uid="{00000000-0005-0000-0000-0000C57B0000}"/>
    <cellStyle name="常规 2 2 2 2 2 4 2 2 4 4" xfId="30678" xr:uid="{00000000-0005-0000-0000-0000C67B0000}"/>
    <cellStyle name="常规 2 2 2 2 2 4 2 2 4 5" xfId="30679" xr:uid="{00000000-0005-0000-0000-0000C77B0000}"/>
    <cellStyle name="常规 2 2 2 2 2 4 2 2 5" xfId="30680" xr:uid="{00000000-0005-0000-0000-0000C87B0000}"/>
    <cellStyle name="常规 2 2 2 2 2 4 2 2 5 2" xfId="30681" xr:uid="{00000000-0005-0000-0000-0000C97B0000}"/>
    <cellStyle name="常规 2 2 2 2 2 4 2 2 6" xfId="30682" xr:uid="{00000000-0005-0000-0000-0000CA7B0000}"/>
    <cellStyle name="常规 2 2 2 2 2 4 2 2 6 2" xfId="30683" xr:uid="{00000000-0005-0000-0000-0000CB7B0000}"/>
    <cellStyle name="常规 2 2 2 2 2 4 2 2 7" xfId="30684" xr:uid="{00000000-0005-0000-0000-0000CC7B0000}"/>
    <cellStyle name="常规 2 2 2 2 2 4 2 2 7 2" xfId="30685" xr:uid="{00000000-0005-0000-0000-0000CD7B0000}"/>
    <cellStyle name="常规 2 2 2 2 2 4 2 2 8" xfId="30686" xr:uid="{00000000-0005-0000-0000-0000CE7B0000}"/>
    <cellStyle name="常规 2 2 2 2 2 4 2 2 8 2" xfId="30687" xr:uid="{00000000-0005-0000-0000-0000CF7B0000}"/>
    <cellStyle name="常规 2 2 2 2 2 4 2 2 9" xfId="30688" xr:uid="{00000000-0005-0000-0000-0000D07B0000}"/>
    <cellStyle name="常规 2 2 2 2 2 4 2 2 9 2" xfId="30689" xr:uid="{00000000-0005-0000-0000-0000D17B0000}"/>
    <cellStyle name="常规 2 2 2 2 2 4 2 3" xfId="30690" xr:uid="{00000000-0005-0000-0000-0000D27B0000}"/>
    <cellStyle name="常规 2 2 2 2 2 4 2 3 2" xfId="30691" xr:uid="{00000000-0005-0000-0000-0000D37B0000}"/>
    <cellStyle name="常规 2 2 2 2 2 4 2 3 2 2" xfId="30692" xr:uid="{00000000-0005-0000-0000-0000D47B0000}"/>
    <cellStyle name="常规 2 2 2 2 2 4 2 3 3" xfId="30693" xr:uid="{00000000-0005-0000-0000-0000D57B0000}"/>
    <cellStyle name="常规 2 2 2 2 2 4 2 3 3 2" xfId="30694" xr:uid="{00000000-0005-0000-0000-0000D67B0000}"/>
    <cellStyle name="常规 2 2 2 2 2 4 2 3 4" xfId="30695" xr:uid="{00000000-0005-0000-0000-0000D77B0000}"/>
    <cellStyle name="常规 2 2 2 2 2 4 2 3 5" xfId="30696" xr:uid="{00000000-0005-0000-0000-0000D87B0000}"/>
    <cellStyle name="常规 2 2 2 2 2 4 2 4" xfId="30697" xr:uid="{00000000-0005-0000-0000-0000D97B0000}"/>
    <cellStyle name="常规 2 2 2 2 2 4 2 4 2" xfId="30698" xr:uid="{00000000-0005-0000-0000-0000DA7B0000}"/>
    <cellStyle name="常规 2 2 2 2 2 4 2 4 2 2" xfId="30699" xr:uid="{00000000-0005-0000-0000-0000DB7B0000}"/>
    <cellStyle name="常规 2 2 2 2 2 4 2 4 3" xfId="30700" xr:uid="{00000000-0005-0000-0000-0000DC7B0000}"/>
    <cellStyle name="常规 2 2 2 2 2 4 2 4 3 2" xfId="30701" xr:uid="{00000000-0005-0000-0000-0000DD7B0000}"/>
    <cellStyle name="常规 2 2 2 2 2 4 2 4 4" xfId="30702" xr:uid="{00000000-0005-0000-0000-0000DE7B0000}"/>
    <cellStyle name="常规 2 2 2 2 2 4 2 4 5" xfId="30703" xr:uid="{00000000-0005-0000-0000-0000DF7B0000}"/>
    <cellStyle name="常规 2 2 2 2 2 4 2 5" xfId="30704" xr:uid="{00000000-0005-0000-0000-0000E07B0000}"/>
    <cellStyle name="常规 2 2 2 2 2 4 2 5 2" xfId="30705" xr:uid="{00000000-0005-0000-0000-0000E17B0000}"/>
    <cellStyle name="常规 2 2 2 2 2 4 2 6" xfId="30706" xr:uid="{00000000-0005-0000-0000-0000E27B0000}"/>
    <cellStyle name="常规 2 2 2 2 2 4 2 6 2" xfId="30707" xr:uid="{00000000-0005-0000-0000-0000E37B0000}"/>
    <cellStyle name="常规 2 2 2 2 2 4 2 7" xfId="30708" xr:uid="{00000000-0005-0000-0000-0000E47B0000}"/>
    <cellStyle name="常规 2 2 2 2 2 4 2 8" xfId="30709" xr:uid="{00000000-0005-0000-0000-0000E57B0000}"/>
    <cellStyle name="常规 2 2 2 2 2 4 3" xfId="30710" xr:uid="{00000000-0005-0000-0000-0000E67B0000}"/>
    <cellStyle name="常规 2 2 2 2 2 4 3 2" xfId="30711" xr:uid="{00000000-0005-0000-0000-0000E77B0000}"/>
    <cellStyle name="常规 2 2 2 2 2 4 3 2 2" xfId="30712" xr:uid="{00000000-0005-0000-0000-0000E87B0000}"/>
    <cellStyle name="常规 2 2 2 2 2 4 3 2 2 2" xfId="30713" xr:uid="{00000000-0005-0000-0000-0000E97B0000}"/>
    <cellStyle name="常规 2 2 2 2 2 4 3 2 3" xfId="30714" xr:uid="{00000000-0005-0000-0000-0000EA7B0000}"/>
    <cellStyle name="常规 2 2 2 2 2 4 3 2 3 2" xfId="30715" xr:uid="{00000000-0005-0000-0000-0000EB7B0000}"/>
    <cellStyle name="常规 2 2 2 2 2 4 3 2 4" xfId="30716" xr:uid="{00000000-0005-0000-0000-0000EC7B0000}"/>
    <cellStyle name="常规 2 2 2 2 2 4 3 2 5" xfId="30717" xr:uid="{00000000-0005-0000-0000-0000ED7B0000}"/>
    <cellStyle name="常规 2 2 2 2 2 4 3 3" xfId="30718" xr:uid="{00000000-0005-0000-0000-0000EE7B0000}"/>
    <cellStyle name="常规 2 2 2 2 2 4 3 3 2" xfId="30719" xr:uid="{00000000-0005-0000-0000-0000EF7B0000}"/>
    <cellStyle name="常规 2 2 2 2 2 4 3 3 2 2" xfId="30720" xr:uid="{00000000-0005-0000-0000-0000F07B0000}"/>
    <cellStyle name="常规 2 2 2 2 2 4 3 3 3" xfId="30721" xr:uid="{00000000-0005-0000-0000-0000F17B0000}"/>
    <cellStyle name="常规 2 2 2 2 2 4 3 3 3 2" xfId="30722" xr:uid="{00000000-0005-0000-0000-0000F27B0000}"/>
    <cellStyle name="常规 2 2 2 2 2 4 3 3 4" xfId="30723" xr:uid="{00000000-0005-0000-0000-0000F37B0000}"/>
    <cellStyle name="常规 2 2 2 2 2 4 3 3 5" xfId="30724" xr:uid="{00000000-0005-0000-0000-0000F47B0000}"/>
    <cellStyle name="常规 2 2 2 2 2 4 3 4" xfId="30725" xr:uid="{00000000-0005-0000-0000-0000F57B0000}"/>
    <cellStyle name="常规 2 2 2 2 2 4 3 5" xfId="30726" xr:uid="{00000000-0005-0000-0000-0000F67B0000}"/>
    <cellStyle name="常规 2 2 2 2 2 4 3 6" xfId="30727" xr:uid="{00000000-0005-0000-0000-0000F77B0000}"/>
    <cellStyle name="常规 2 2 2 2 2 4 3 7" xfId="30728" xr:uid="{00000000-0005-0000-0000-0000F87B0000}"/>
    <cellStyle name="常规 2 2 2 2 2 4 4" xfId="30729" xr:uid="{00000000-0005-0000-0000-0000F97B0000}"/>
    <cellStyle name="常规 2 2 2 2 2 4 4 2" xfId="30730" xr:uid="{00000000-0005-0000-0000-0000FA7B0000}"/>
    <cellStyle name="常规 2 2 2 2 2 4 4 3" xfId="30731" xr:uid="{00000000-0005-0000-0000-0000FB7B0000}"/>
    <cellStyle name="常规 2 2 2 2 2 4 4 4" xfId="30732" xr:uid="{00000000-0005-0000-0000-0000FC7B0000}"/>
    <cellStyle name="常规 2 2 2 2 2 4 4 5" xfId="30733" xr:uid="{00000000-0005-0000-0000-0000FD7B0000}"/>
    <cellStyle name="常规 2 2 2 2 2 4 5" xfId="30734" xr:uid="{00000000-0005-0000-0000-0000FE7B0000}"/>
    <cellStyle name="常规 2 2 2 2 2 4 5 2" xfId="30735" xr:uid="{00000000-0005-0000-0000-0000FF7B0000}"/>
    <cellStyle name="常规 2 2 2 2 2 4 6" xfId="30736" xr:uid="{00000000-0005-0000-0000-0000007C0000}"/>
    <cellStyle name="常规 2 2 2 2 2 4 6 2" xfId="30737" xr:uid="{00000000-0005-0000-0000-0000017C0000}"/>
    <cellStyle name="常规 2 2 2 2 2 4 7" xfId="30738" xr:uid="{00000000-0005-0000-0000-0000027C0000}"/>
    <cellStyle name="常规 2 2 2 2 2 4 8" xfId="30739" xr:uid="{00000000-0005-0000-0000-0000037C0000}"/>
    <cellStyle name="常规 2 2 2 2 2 5" xfId="30740" xr:uid="{00000000-0005-0000-0000-0000047C0000}"/>
    <cellStyle name="常规 2 2 2 2 2 5 10" xfId="30741" xr:uid="{00000000-0005-0000-0000-0000057C0000}"/>
    <cellStyle name="常规 2 2 2 2 2 5 11" xfId="30742" xr:uid="{00000000-0005-0000-0000-0000067C0000}"/>
    <cellStyle name="常规 2 2 2 2 2 5 12" xfId="30743" xr:uid="{00000000-0005-0000-0000-0000077C0000}"/>
    <cellStyle name="常规 2 2 2 2 2 5 13" xfId="30744" xr:uid="{00000000-0005-0000-0000-0000087C0000}"/>
    <cellStyle name="常规 2 2 2 2 2 5 14" xfId="30745" xr:uid="{00000000-0005-0000-0000-0000097C0000}"/>
    <cellStyle name="常规 2 2 2 2 2 5 14 2" xfId="30746" xr:uid="{00000000-0005-0000-0000-00000A7C0000}"/>
    <cellStyle name="常规 2 2 2 2 2 5 15" xfId="30747" xr:uid="{00000000-0005-0000-0000-00000B7C0000}"/>
    <cellStyle name="常规 2 2 2 2 2 5 15 2" xfId="30748" xr:uid="{00000000-0005-0000-0000-00000C7C0000}"/>
    <cellStyle name="常规 2 2 2 2 2 5 16" xfId="30749" xr:uid="{00000000-0005-0000-0000-00000D7C0000}"/>
    <cellStyle name="常规 2 2 2 2 2 5 17" xfId="30750" xr:uid="{00000000-0005-0000-0000-00000E7C0000}"/>
    <cellStyle name="常规 2 2 2 2 2 5 2" xfId="30751" xr:uid="{00000000-0005-0000-0000-00000F7C0000}"/>
    <cellStyle name="常规 2 2 2 2 2 5 2 10" xfId="30752" xr:uid="{00000000-0005-0000-0000-0000107C0000}"/>
    <cellStyle name="常规 2 2 2 2 2 5 2 10 2" xfId="30753" xr:uid="{00000000-0005-0000-0000-0000117C0000}"/>
    <cellStyle name="常规 2 2 2 2 2 5 2 10 2 2" xfId="30754" xr:uid="{00000000-0005-0000-0000-0000127C0000}"/>
    <cellStyle name="常规 2 2 2 2 2 5 2 10 3" xfId="30755" xr:uid="{00000000-0005-0000-0000-0000137C0000}"/>
    <cellStyle name="常规 2 2 2 2 2 5 2 10 3 2" xfId="30756" xr:uid="{00000000-0005-0000-0000-0000147C0000}"/>
    <cellStyle name="常规 2 2 2 2 2 5 2 10 4" xfId="30757" xr:uid="{00000000-0005-0000-0000-0000157C0000}"/>
    <cellStyle name="常规 2 2 2 2 2 5 2 10 5" xfId="30758" xr:uid="{00000000-0005-0000-0000-0000167C0000}"/>
    <cellStyle name="常规 2 2 2 2 2 5 2 11" xfId="30759" xr:uid="{00000000-0005-0000-0000-0000177C0000}"/>
    <cellStyle name="常规 2 2 2 2 2 5 2 11 2" xfId="30760" xr:uid="{00000000-0005-0000-0000-0000187C0000}"/>
    <cellStyle name="常规 2 2 2 2 2 5 2 11 2 2" xfId="30761" xr:uid="{00000000-0005-0000-0000-0000197C0000}"/>
    <cellStyle name="常规 2 2 2 2 2 5 2 11 3" xfId="30762" xr:uid="{00000000-0005-0000-0000-00001A7C0000}"/>
    <cellStyle name="常规 2 2 2 2 2 5 2 11 3 2" xfId="30763" xr:uid="{00000000-0005-0000-0000-00001B7C0000}"/>
    <cellStyle name="常规 2 2 2 2 2 5 2 11 4" xfId="30764" xr:uid="{00000000-0005-0000-0000-00001C7C0000}"/>
    <cellStyle name="常规 2 2 2 2 2 5 2 11 5" xfId="30765" xr:uid="{00000000-0005-0000-0000-00001D7C0000}"/>
    <cellStyle name="常规 2 2 2 2 2 5 2 12" xfId="30766" xr:uid="{00000000-0005-0000-0000-00001E7C0000}"/>
    <cellStyle name="常规 2 2 2 2 2 5 2 12 2" xfId="30767" xr:uid="{00000000-0005-0000-0000-00001F7C0000}"/>
    <cellStyle name="常规 2 2 2 2 2 5 2 12 2 2" xfId="30768" xr:uid="{00000000-0005-0000-0000-0000207C0000}"/>
    <cellStyle name="常规 2 2 2 2 2 5 2 12 3" xfId="30769" xr:uid="{00000000-0005-0000-0000-0000217C0000}"/>
    <cellStyle name="常规 2 2 2 2 2 5 2 12 3 2" xfId="30770" xr:uid="{00000000-0005-0000-0000-0000227C0000}"/>
    <cellStyle name="常规 2 2 2 2 2 5 2 12 4" xfId="30771" xr:uid="{00000000-0005-0000-0000-0000237C0000}"/>
    <cellStyle name="常规 2 2 2 2 2 5 2 12 5" xfId="30772" xr:uid="{00000000-0005-0000-0000-0000247C0000}"/>
    <cellStyle name="常规 2 2 2 2 2 5 2 2" xfId="30773" xr:uid="{00000000-0005-0000-0000-0000257C0000}"/>
    <cellStyle name="常规 2 2 2 2 2 5 2 2 2" xfId="30774" xr:uid="{00000000-0005-0000-0000-0000267C0000}"/>
    <cellStyle name="常规 2 2 2 2 2 5 2 2 2 2" xfId="30775" xr:uid="{00000000-0005-0000-0000-0000277C0000}"/>
    <cellStyle name="常规 2 2 2 2 2 5 2 2 3" xfId="30776" xr:uid="{00000000-0005-0000-0000-0000287C0000}"/>
    <cellStyle name="常规 2 2 2 2 2 5 2 2 3 2" xfId="30777" xr:uid="{00000000-0005-0000-0000-0000297C0000}"/>
    <cellStyle name="常规 2 2 2 2 2 5 2 2 4" xfId="30778" xr:uid="{00000000-0005-0000-0000-00002A7C0000}"/>
    <cellStyle name="常规 2 2 2 2 2 5 2 2 5" xfId="30779" xr:uid="{00000000-0005-0000-0000-00002B7C0000}"/>
    <cellStyle name="常规 2 2 2 2 2 5 2 3" xfId="30780" xr:uid="{00000000-0005-0000-0000-00002C7C0000}"/>
    <cellStyle name="常规 2 2 2 2 2 5 2 3 2" xfId="30781" xr:uid="{00000000-0005-0000-0000-00002D7C0000}"/>
    <cellStyle name="常规 2 2 2 2 2 5 2 3 2 2" xfId="30782" xr:uid="{00000000-0005-0000-0000-00002E7C0000}"/>
    <cellStyle name="常规 2 2 2 2 2 5 2 3 3" xfId="30783" xr:uid="{00000000-0005-0000-0000-00002F7C0000}"/>
    <cellStyle name="常规 2 2 2 2 2 5 2 3 3 2" xfId="30784" xr:uid="{00000000-0005-0000-0000-0000307C0000}"/>
    <cellStyle name="常规 2 2 2 2 2 5 2 3 4" xfId="30785" xr:uid="{00000000-0005-0000-0000-0000317C0000}"/>
    <cellStyle name="常规 2 2 2 2 2 5 2 3 5" xfId="30786" xr:uid="{00000000-0005-0000-0000-0000327C0000}"/>
    <cellStyle name="常规 2 2 2 2 2 5 2 4" xfId="30787" xr:uid="{00000000-0005-0000-0000-0000337C0000}"/>
    <cellStyle name="常规 2 2 2 2 2 5 2 4 2" xfId="30788" xr:uid="{00000000-0005-0000-0000-0000347C0000}"/>
    <cellStyle name="常规 2 2 2 2 2 5 2 4 2 2" xfId="30789" xr:uid="{00000000-0005-0000-0000-0000357C0000}"/>
    <cellStyle name="常规 2 2 2 2 2 5 2 4 3" xfId="30790" xr:uid="{00000000-0005-0000-0000-0000367C0000}"/>
    <cellStyle name="常规 2 2 2 2 2 5 2 4 3 2" xfId="30791" xr:uid="{00000000-0005-0000-0000-0000377C0000}"/>
    <cellStyle name="常规 2 2 2 2 2 5 2 4 4" xfId="30792" xr:uid="{00000000-0005-0000-0000-0000387C0000}"/>
    <cellStyle name="常规 2 2 2 2 2 5 2 4 5" xfId="30793" xr:uid="{00000000-0005-0000-0000-0000397C0000}"/>
    <cellStyle name="常规 2 2 2 2 2 5 2 5" xfId="30794" xr:uid="{00000000-0005-0000-0000-00003A7C0000}"/>
    <cellStyle name="常规 2 2 2 2 2 5 2 5 2" xfId="30795" xr:uid="{00000000-0005-0000-0000-00003B7C0000}"/>
    <cellStyle name="常规 2 2 2 2 2 5 2 5 2 2" xfId="30796" xr:uid="{00000000-0005-0000-0000-00003C7C0000}"/>
    <cellStyle name="常规 2 2 2 2 2 5 2 5 3" xfId="30797" xr:uid="{00000000-0005-0000-0000-00003D7C0000}"/>
    <cellStyle name="常规 2 2 2 2 2 5 2 5 3 2" xfId="30798" xr:uid="{00000000-0005-0000-0000-00003E7C0000}"/>
    <cellStyle name="常规 2 2 2 2 2 5 2 5 4" xfId="30799" xr:uid="{00000000-0005-0000-0000-00003F7C0000}"/>
    <cellStyle name="常规 2 2 2 2 2 5 2 5 5" xfId="30800" xr:uid="{00000000-0005-0000-0000-0000407C0000}"/>
    <cellStyle name="常规 2 2 2 2 2 5 2 6" xfId="30801" xr:uid="{00000000-0005-0000-0000-0000417C0000}"/>
    <cellStyle name="常规 2 2 2 2 2 5 2 6 2" xfId="30802" xr:uid="{00000000-0005-0000-0000-0000427C0000}"/>
    <cellStyle name="常规 2 2 2 2 2 5 2 6 2 2" xfId="30803" xr:uid="{00000000-0005-0000-0000-0000437C0000}"/>
    <cellStyle name="常规 2 2 2 2 2 5 2 6 3" xfId="30804" xr:uid="{00000000-0005-0000-0000-0000447C0000}"/>
    <cellStyle name="常规 2 2 2 2 2 5 2 6 3 2" xfId="30805" xr:uid="{00000000-0005-0000-0000-0000457C0000}"/>
    <cellStyle name="常规 2 2 2 2 2 5 2 6 4" xfId="30806" xr:uid="{00000000-0005-0000-0000-0000467C0000}"/>
    <cellStyle name="常规 2 2 2 2 2 5 2 6 5" xfId="30807" xr:uid="{00000000-0005-0000-0000-0000477C0000}"/>
    <cellStyle name="常规 2 2 2 2 2 5 2 7" xfId="30808" xr:uid="{00000000-0005-0000-0000-0000487C0000}"/>
    <cellStyle name="常规 2 2 2 2 2 5 2 7 2" xfId="30809" xr:uid="{00000000-0005-0000-0000-0000497C0000}"/>
    <cellStyle name="常规 2 2 2 2 2 5 2 7 2 2" xfId="30810" xr:uid="{00000000-0005-0000-0000-00004A7C0000}"/>
    <cellStyle name="常规 2 2 2 2 2 5 2 7 3" xfId="30811" xr:uid="{00000000-0005-0000-0000-00004B7C0000}"/>
    <cellStyle name="常规 2 2 2 2 2 5 2 7 3 2" xfId="30812" xr:uid="{00000000-0005-0000-0000-00004C7C0000}"/>
    <cellStyle name="常规 2 2 2 2 2 5 2 7 4" xfId="30813" xr:uid="{00000000-0005-0000-0000-00004D7C0000}"/>
    <cellStyle name="常规 2 2 2 2 2 5 2 7 5" xfId="30814" xr:uid="{00000000-0005-0000-0000-00004E7C0000}"/>
    <cellStyle name="常规 2 2 2 2 2 5 2 8" xfId="30815" xr:uid="{00000000-0005-0000-0000-00004F7C0000}"/>
    <cellStyle name="常规 2 2 2 2 2 5 2 8 2" xfId="30816" xr:uid="{00000000-0005-0000-0000-0000507C0000}"/>
    <cellStyle name="常规 2 2 2 2 2 5 2 8 2 2" xfId="30817" xr:uid="{00000000-0005-0000-0000-0000517C0000}"/>
    <cellStyle name="常规 2 2 2 2 2 5 2 8 3" xfId="30818" xr:uid="{00000000-0005-0000-0000-0000527C0000}"/>
    <cellStyle name="常规 2 2 2 2 2 5 2 8 3 2" xfId="30819" xr:uid="{00000000-0005-0000-0000-0000537C0000}"/>
    <cellStyle name="常规 2 2 2 2 2 5 2 8 4" xfId="30820" xr:uid="{00000000-0005-0000-0000-0000547C0000}"/>
    <cellStyle name="常规 2 2 2 2 2 5 2 8 5" xfId="30821" xr:uid="{00000000-0005-0000-0000-0000557C0000}"/>
    <cellStyle name="常规 2 2 2 2 2 5 2 9" xfId="30822" xr:uid="{00000000-0005-0000-0000-0000567C0000}"/>
    <cellStyle name="常规 2 2 2 2 2 5 2 9 2" xfId="30823" xr:uid="{00000000-0005-0000-0000-0000577C0000}"/>
    <cellStyle name="常规 2 2 2 2 2 5 2 9 2 2" xfId="30824" xr:uid="{00000000-0005-0000-0000-0000587C0000}"/>
    <cellStyle name="常规 2 2 2 2 2 5 2 9 3" xfId="30825" xr:uid="{00000000-0005-0000-0000-0000597C0000}"/>
    <cellStyle name="常规 2 2 2 2 2 5 2 9 3 2" xfId="30826" xr:uid="{00000000-0005-0000-0000-00005A7C0000}"/>
    <cellStyle name="常规 2 2 2 2 2 5 2 9 4" xfId="30827" xr:uid="{00000000-0005-0000-0000-00005B7C0000}"/>
    <cellStyle name="常规 2 2 2 2 2 5 2 9 5" xfId="30828" xr:uid="{00000000-0005-0000-0000-00005C7C0000}"/>
    <cellStyle name="常规 2 2 2 2 2 5 3" xfId="30829" xr:uid="{00000000-0005-0000-0000-00005D7C0000}"/>
    <cellStyle name="常规 2 2 2 2 2 5 4" xfId="30830" xr:uid="{00000000-0005-0000-0000-00005E7C0000}"/>
    <cellStyle name="常规 2 2 2 2 2 5 5" xfId="30831" xr:uid="{00000000-0005-0000-0000-00005F7C0000}"/>
    <cellStyle name="常规 2 2 2 2 2 5 6" xfId="30832" xr:uid="{00000000-0005-0000-0000-0000607C0000}"/>
    <cellStyle name="常规 2 2 2 2 2 5 7" xfId="30833" xr:uid="{00000000-0005-0000-0000-0000617C0000}"/>
    <cellStyle name="常规 2 2 2 2 2 5 8" xfId="30834" xr:uid="{00000000-0005-0000-0000-0000627C0000}"/>
    <cellStyle name="常规 2 2 2 2 2 5 9" xfId="30835" xr:uid="{00000000-0005-0000-0000-0000637C0000}"/>
    <cellStyle name="常规 2 2 2 2 2 6" xfId="30836" xr:uid="{00000000-0005-0000-0000-0000647C0000}"/>
    <cellStyle name="常规 2 2 2 2 2 6 2" xfId="30837" xr:uid="{00000000-0005-0000-0000-0000657C0000}"/>
    <cellStyle name="常规 2 2 2 2 2 6 2 2" xfId="30838" xr:uid="{00000000-0005-0000-0000-0000667C0000}"/>
    <cellStyle name="常规 2 2 2 2 2 6 3" xfId="30839" xr:uid="{00000000-0005-0000-0000-0000677C0000}"/>
    <cellStyle name="常规 2 2 2 2 2 6 3 2" xfId="30840" xr:uid="{00000000-0005-0000-0000-0000687C0000}"/>
    <cellStyle name="常规 2 2 2 2 2 6 4" xfId="30841" xr:uid="{00000000-0005-0000-0000-0000697C0000}"/>
    <cellStyle name="常规 2 2 2 2 2 6 5" xfId="30842" xr:uid="{00000000-0005-0000-0000-00006A7C0000}"/>
    <cellStyle name="常规 2 2 2 2 2 7" xfId="30843" xr:uid="{00000000-0005-0000-0000-00006B7C0000}"/>
    <cellStyle name="常规 2 2 2 2 2 7 2" xfId="30844" xr:uid="{00000000-0005-0000-0000-00006C7C0000}"/>
    <cellStyle name="常规 2 2 2 2 2 7 2 2" xfId="30845" xr:uid="{00000000-0005-0000-0000-00006D7C0000}"/>
    <cellStyle name="常规 2 2 2 2 2 7 3" xfId="30846" xr:uid="{00000000-0005-0000-0000-00006E7C0000}"/>
    <cellStyle name="常规 2 2 2 2 2 7 3 2" xfId="30847" xr:uid="{00000000-0005-0000-0000-00006F7C0000}"/>
    <cellStyle name="常规 2 2 2 2 2 7 4" xfId="30848" xr:uid="{00000000-0005-0000-0000-0000707C0000}"/>
    <cellStyle name="常规 2 2 2 2 2 7 5" xfId="30849" xr:uid="{00000000-0005-0000-0000-0000717C0000}"/>
    <cellStyle name="常规 2 2 2 2 2 8" xfId="30850" xr:uid="{00000000-0005-0000-0000-0000727C0000}"/>
    <cellStyle name="常规 2 2 2 2 2 8 2" xfId="30851" xr:uid="{00000000-0005-0000-0000-0000737C0000}"/>
    <cellStyle name="常规 2 2 2 2 2 8 2 2" xfId="30852" xr:uid="{00000000-0005-0000-0000-0000747C0000}"/>
    <cellStyle name="常规 2 2 2 2 2 8 3" xfId="30853" xr:uid="{00000000-0005-0000-0000-0000757C0000}"/>
    <cellStyle name="常规 2 2 2 2 2 8 3 2" xfId="30854" xr:uid="{00000000-0005-0000-0000-0000767C0000}"/>
    <cellStyle name="常规 2 2 2 2 2 8 4" xfId="30855" xr:uid="{00000000-0005-0000-0000-0000777C0000}"/>
    <cellStyle name="常规 2 2 2 2 2 8 5" xfId="30856" xr:uid="{00000000-0005-0000-0000-0000787C0000}"/>
    <cellStyle name="常规 2 2 2 2 2 9" xfId="30857" xr:uid="{00000000-0005-0000-0000-0000797C0000}"/>
    <cellStyle name="常规 2 2 2 2 2 9 2" xfId="30858" xr:uid="{00000000-0005-0000-0000-00007A7C0000}"/>
    <cellStyle name="常规 2 2 2 2 2 9 2 2" xfId="30859" xr:uid="{00000000-0005-0000-0000-00007B7C0000}"/>
    <cellStyle name="常规 2 2 2 2 2 9 3" xfId="30860" xr:uid="{00000000-0005-0000-0000-00007C7C0000}"/>
    <cellStyle name="常规 2 2 2 2 2 9 3 2" xfId="30861" xr:uid="{00000000-0005-0000-0000-00007D7C0000}"/>
    <cellStyle name="常规 2 2 2 2 2 9 4" xfId="30862" xr:uid="{00000000-0005-0000-0000-00007E7C0000}"/>
    <cellStyle name="常规 2 2 2 2 2 9 5" xfId="30863" xr:uid="{00000000-0005-0000-0000-00007F7C0000}"/>
    <cellStyle name="常规 2 2 2 2 20" xfId="30864" xr:uid="{00000000-0005-0000-0000-0000807C0000}"/>
    <cellStyle name="常规 2 2 2 2 20 2" xfId="30865" xr:uid="{00000000-0005-0000-0000-0000817C0000}"/>
    <cellStyle name="常规 2 2 2 2 21" xfId="30866" xr:uid="{00000000-0005-0000-0000-0000827C0000}"/>
    <cellStyle name="常规 2 2 2 2 22" xfId="30867" xr:uid="{00000000-0005-0000-0000-0000837C0000}"/>
    <cellStyle name="常规 2 2 2 2 3" xfId="30868" xr:uid="{00000000-0005-0000-0000-0000847C0000}"/>
    <cellStyle name="常规 2 2 2 2 3 10" xfId="30869" xr:uid="{00000000-0005-0000-0000-0000857C0000}"/>
    <cellStyle name="常规 2 2 2 2 3 10 2" xfId="30870" xr:uid="{00000000-0005-0000-0000-0000867C0000}"/>
    <cellStyle name="常规 2 2 2 2 3 10 2 2" xfId="30871" xr:uid="{00000000-0005-0000-0000-0000877C0000}"/>
    <cellStyle name="常规 2 2 2 2 3 10 3" xfId="30872" xr:uid="{00000000-0005-0000-0000-0000887C0000}"/>
    <cellStyle name="常规 2 2 2 2 3 10 3 2" xfId="30873" xr:uid="{00000000-0005-0000-0000-0000897C0000}"/>
    <cellStyle name="常规 2 2 2 2 3 10 4" xfId="30874" xr:uid="{00000000-0005-0000-0000-00008A7C0000}"/>
    <cellStyle name="常规 2 2 2 2 3 10 5" xfId="30875" xr:uid="{00000000-0005-0000-0000-00008B7C0000}"/>
    <cellStyle name="常规 2 2 2 2 3 11" xfId="30876" xr:uid="{00000000-0005-0000-0000-00008C7C0000}"/>
    <cellStyle name="常规 2 2 2 2 3 11 2" xfId="30877" xr:uid="{00000000-0005-0000-0000-00008D7C0000}"/>
    <cellStyle name="常规 2 2 2 2 3 11 2 2" xfId="30878" xr:uid="{00000000-0005-0000-0000-00008E7C0000}"/>
    <cellStyle name="常规 2 2 2 2 3 11 3" xfId="30879" xr:uid="{00000000-0005-0000-0000-00008F7C0000}"/>
    <cellStyle name="常规 2 2 2 2 3 11 3 2" xfId="30880" xr:uid="{00000000-0005-0000-0000-0000907C0000}"/>
    <cellStyle name="常规 2 2 2 2 3 11 4" xfId="30881" xr:uid="{00000000-0005-0000-0000-0000917C0000}"/>
    <cellStyle name="常规 2 2 2 2 3 11 5" xfId="30882" xr:uid="{00000000-0005-0000-0000-0000927C0000}"/>
    <cellStyle name="常规 2 2 2 2 3 12" xfId="30883" xr:uid="{00000000-0005-0000-0000-0000937C0000}"/>
    <cellStyle name="常规 2 2 2 2 3 12 2" xfId="30884" xr:uid="{00000000-0005-0000-0000-0000947C0000}"/>
    <cellStyle name="常规 2 2 2 2 3 12 2 2" xfId="30885" xr:uid="{00000000-0005-0000-0000-0000957C0000}"/>
    <cellStyle name="常规 2 2 2 2 3 12 3" xfId="30886" xr:uid="{00000000-0005-0000-0000-0000967C0000}"/>
    <cellStyle name="常规 2 2 2 2 3 12 3 2" xfId="30887" xr:uid="{00000000-0005-0000-0000-0000977C0000}"/>
    <cellStyle name="常规 2 2 2 2 3 12 4" xfId="30888" xr:uid="{00000000-0005-0000-0000-0000987C0000}"/>
    <cellStyle name="常规 2 2 2 2 3 12 5" xfId="30889" xr:uid="{00000000-0005-0000-0000-0000997C0000}"/>
    <cellStyle name="常规 2 2 2 2 3 13" xfId="30890" xr:uid="{00000000-0005-0000-0000-00009A7C0000}"/>
    <cellStyle name="常规 2 2 2 2 3 13 2" xfId="30891" xr:uid="{00000000-0005-0000-0000-00009B7C0000}"/>
    <cellStyle name="常规 2 2 2 2 3 13 2 2" xfId="30892" xr:uid="{00000000-0005-0000-0000-00009C7C0000}"/>
    <cellStyle name="常规 2 2 2 2 3 13 2 2 2" xfId="30893" xr:uid="{00000000-0005-0000-0000-00009D7C0000}"/>
    <cellStyle name="常规 2 2 2 2 3 13 2 3" xfId="30894" xr:uid="{00000000-0005-0000-0000-00009E7C0000}"/>
    <cellStyle name="常规 2 2 2 2 3 13 2 3 2" xfId="30895" xr:uid="{00000000-0005-0000-0000-00009F7C0000}"/>
    <cellStyle name="常规 2 2 2 2 3 13 2 4" xfId="30896" xr:uid="{00000000-0005-0000-0000-0000A07C0000}"/>
    <cellStyle name="常规 2 2 2 2 3 13 2 5" xfId="30897" xr:uid="{00000000-0005-0000-0000-0000A17C0000}"/>
    <cellStyle name="常规 2 2 2 2 3 13 3" xfId="30898" xr:uid="{00000000-0005-0000-0000-0000A27C0000}"/>
    <cellStyle name="常规 2 2 2 2 3 13 3 2" xfId="30899" xr:uid="{00000000-0005-0000-0000-0000A37C0000}"/>
    <cellStyle name="常规 2 2 2 2 3 13 3 2 2" xfId="30900" xr:uid="{00000000-0005-0000-0000-0000A47C0000}"/>
    <cellStyle name="常规 2 2 2 2 3 13 3 3" xfId="30901" xr:uid="{00000000-0005-0000-0000-0000A57C0000}"/>
    <cellStyle name="常规 2 2 2 2 3 13 3 3 2" xfId="30902" xr:uid="{00000000-0005-0000-0000-0000A67C0000}"/>
    <cellStyle name="常规 2 2 2 2 3 13 3 4" xfId="30903" xr:uid="{00000000-0005-0000-0000-0000A77C0000}"/>
    <cellStyle name="常规 2 2 2 2 3 13 3 5" xfId="30904" xr:uid="{00000000-0005-0000-0000-0000A87C0000}"/>
    <cellStyle name="常规 2 2 2 2 3 13 4" xfId="30905" xr:uid="{00000000-0005-0000-0000-0000A97C0000}"/>
    <cellStyle name="常规 2 2 2 2 3 13 5" xfId="30906" xr:uid="{00000000-0005-0000-0000-0000AA7C0000}"/>
    <cellStyle name="常规 2 2 2 2 3 13 6" xfId="30907" xr:uid="{00000000-0005-0000-0000-0000AB7C0000}"/>
    <cellStyle name="常规 2 2 2 2 3 13 7" xfId="30908" xr:uid="{00000000-0005-0000-0000-0000AC7C0000}"/>
    <cellStyle name="常规 2 2 2 2 3 14" xfId="30909" xr:uid="{00000000-0005-0000-0000-0000AD7C0000}"/>
    <cellStyle name="常规 2 2 2 2 3 14 2" xfId="30910" xr:uid="{00000000-0005-0000-0000-0000AE7C0000}"/>
    <cellStyle name="常规 2 2 2 2 3 14 2 2" xfId="30911" xr:uid="{00000000-0005-0000-0000-0000AF7C0000}"/>
    <cellStyle name="常规 2 2 2 2 3 14 2 2 2" xfId="30912" xr:uid="{00000000-0005-0000-0000-0000B07C0000}"/>
    <cellStyle name="常规 2 2 2 2 3 14 2 3" xfId="30913" xr:uid="{00000000-0005-0000-0000-0000B17C0000}"/>
    <cellStyle name="常规 2 2 2 2 3 14 2 3 2" xfId="30914" xr:uid="{00000000-0005-0000-0000-0000B27C0000}"/>
    <cellStyle name="常规 2 2 2 2 3 14 2 4" xfId="30915" xr:uid="{00000000-0005-0000-0000-0000B37C0000}"/>
    <cellStyle name="常规 2 2 2 2 3 14 2 5" xfId="30916" xr:uid="{00000000-0005-0000-0000-0000B47C0000}"/>
    <cellStyle name="常规 2 2 2 2 3 14 3" xfId="30917" xr:uid="{00000000-0005-0000-0000-0000B57C0000}"/>
    <cellStyle name="常规 2 2 2 2 3 14 3 2" xfId="30918" xr:uid="{00000000-0005-0000-0000-0000B67C0000}"/>
    <cellStyle name="常规 2 2 2 2 3 14 3 2 2" xfId="30919" xr:uid="{00000000-0005-0000-0000-0000B77C0000}"/>
    <cellStyle name="常规 2 2 2 2 3 14 3 3" xfId="30920" xr:uid="{00000000-0005-0000-0000-0000B87C0000}"/>
    <cellStyle name="常规 2 2 2 2 3 14 3 3 2" xfId="30921" xr:uid="{00000000-0005-0000-0000-0000B97C0000}"/>
    <cellStyle name="常规 2 2 2 2 3 14 3 4" xfId="30922" xr:uid="{00000000-0005-0000-0000-0000BA7C0000}"/>
    <cellStyle name="常规 2 2 2 2 3 14 3 5" xfId="30923" xr:uid="{00000000-0005-0000-0000-0000BB7C0000}"/>
    <cellStyle name="常规 2 2 2 2 3 14 4" xfId="30924" xr:uid="{00000000-0005-0000-0000-0000BC7C0000}"/>
    <cellStyle name="常规 2 2 2 2 3 14 5" xfId="30925" xr:uid="{00000000-0005-0000-0000-0000BD7C0000}"/>
    <cellStyle name="常规 2 2 2 2 3 14 6" xfId="30926" xr:uid="{00000000-0005-0000-0000-0000BE7C0000}"/>
    <cellStyle name="常规 2 2 2 2 3 14 7" xfId="30927" xr:uid="{00000000-0005-0000-0000-0000BF7C0000}"/>
    <cellStyle name="常规 2 2 2 2 3 15" xfId="30928" xr:uid="{00000000-0005-0000-0000-0000C07C0000}"/>
    <cellStyle name="常规 2 2 2 2 3 15 2" xfId="30929" xr:uid="{00000000-0005-0000-0000-0000C17C0000}"/>
    <cellStyle name="常规 2 2 2 2 3 15 2 2" xfId="30930" xr:uid="{00000000-0005-0000-0000-0000C27C0000}"/>
    <cellStyle name="常规 2 2 2 2 3 15 3" xfId="30931" xr:uid="{00000000-0005-0000-0000-0000C37C0000}"/>
    <cellStyle name="常规 2 2 2 2 3 15 3 2" xfId="30932" xr:uid="{00000000-0005-0000-0000-0000C47C0000}"/>
    <cellStyle name="常规 2 2 2 2 3 15 4" xfId="30933" xr:uid="{00000000-0005-0000-0000-0000C57C0000}"/>
    <cellStyle name="常规 2 2 2 2 3 15 5" xfId="30934" xr:uid="{00000000-0005-0000-0000-0000C67C0000}"/>
    <cellStyle name="常规 2 2 2 2 3 2" xfId="30935" xr:uid="{00000000-0005-0000-0000-0000C77C0000}"/>
    <cellStyle name="常规 2 2 2 2 3 2 10" xfId="30936" xr:uid="{00000000-0005-0000-0000-0000C87C0000}"/>
    <cellStyle name="常规 2 2 2 2 3 2 11" xfId="30937" xr:uid="{00000000-0005-0000-0000-0000C97C0000}"/>
    <cellStyle name="常规 2 2 2 2 3 2 12" xfId="30938" xr:uid="{00000000-0005-0000-0000-0000CA7C0000}"/>
    <cellStyle name="常规 2 2 2 2 3 2 13" xfId="30939" xr:uid="{00000000-0005-0000-0000-0000CB7C0000}"/>
    <cellStyle name="常规 2 2 2 2 3 2 14" xfId="30940" xr:uid="{00000000-0005-0000-0000-0000CC7C0000}"/>
    <cellStyle name="常规 2 2 2 2 3 2 15" xfId="30941" xr:uid="{00000000-0005-0000-0000-0000CD7C0000}"/>
    <cellStyle name="常规 2 2 2 2 3 2 16" xfId="30942" xr:uid="{00000000-0005-0000-0000-0000CE7C0000}"/>
    <cellStyle name="常规 2 2 2 2 3 2 16 2" xfId="30943" xr:uid="{00000000-0005-0000-0000-0000CF7C0000}"/>
    <cellStyle name="常规 2 2 2 2 3 2 17" xfId="30944" xr:uid="{00000000-0005-0000-0000-0000D07C0000}"/>
    <cellStyle name="常规 2 2 2 2 3 2 17 2" xfId="30945" xr:uid="{00000000-0005-0000-0000-0000D17C0000}"/>
    <cellStyle name="常规 2 2 2 2 3 2 18" xfId="30946" xr:uid="{00000000-0005-0000-0000-0000D27C0000}"/>
    <cellStyle name="常规 2 2 2 2 3 2 19" xfId="30947" xr:uid="{00000000-0005-0000-0000-0000D37C0000}"/>
    <cellStyle name="常规 2 2 2 2 3 2 2" xfId="30948" xr:uid="{00000000-0005-0000-0000-0000D47C0000}"/>
    <cellStyle name="常规 2 2 2 2 3 2 3" xfId="30949" xr:uid="{00000000-0005-0000-0000-0000D57C0000}"/>
    <cellStyle name="常规 2 2 2 2 3 2 4" xfId="30950" xr:uid="{00000000-0005-0000-0000-0000D67C0000}"/>
    <cellStyle name="常规 2 2 2 2 3 2 5" xfId="30951" xr:uid="{00000000-0005-0000-0000-0000D77C0000}"/>
    <cellStyle name="常规 2 2 2 2 3 2 6" xfId="30952" xr:uid="{00000000-0005-0000-0000-0000D87C0000}"/>
    <cellStyle name="常规 2 2 2 2 3 2 7" xfId="30953" xr:uid="{00000000-0005-0000-0000-0000D97C0000}"/>
    <cellStyle name="常规 2 2 2 2 3 2 8" xfId="30954" xr:uid="{00000000-0005-0000-0000-0000DA7C0000}"/>
    <cellStyle name="常规 2 2 2 2 3 2 9" xfId="30955" xr:uid="{00000000-0005-0000-0000-0000DB7C0000}"/>
    <cellStyle name="常规 2 2 2 2 3 3" xfId="30956" xr:uid="{00000000-0005-0000-0000-0000DC7C0000}"/>
    <cellStyle name="常规 2 2 2 2 3 3 10" xfId="30957" xr:uid="{00000000-0005-0000-0000-0000DD7C0000}"/>
    <cellStyle name="常规 2 2 2 2 3 3 11" xfId="30958" xr:uid="{00000000-0005-0000-0000-0000DE7C0000}"/>
    <cellStyle name="常规 2 2 2 2 3 3 12" xfId="30959" xr:uid="{00000000-0005-0000-0000-0000DF7C0000}"/>
    <cellStyle name="常规 2 2 2 2 3 3 13" xfId="30960" xr:uid="{00000000-0005-0000-0000-0000E07C0000}"/>
    <cellStyle name="常规 2 2 2 2 3 3 14" xfId="30961" xr:uid="{00000000-0005-0000-0000-0000E17C0000}"/>
    <cellStyle name="常规 2 2 2 2 3 3 14 2" xfId="30962" xr:uid="{00000000-0005-0000-0000-0000E27C0000}"/>
    <cellStyle name="常规 2 2 2 2 3 3 15" xfId="30963" xr:uid="{00000000-0005-0000-0000-0000E37C0000}"/>
    <cellStyle name="常规 2 2 2 2 3 3 15 2" xfId="30964" xr:uid="{00000000-0005-0000-0000-0000E47C0000}"/>
    <cellStyle name="常规 2 2 2 2 3 3 16" xfId="30965" xr:uid="{00000000-0005-0000-0000-0000E57C0000}"/>
    <cellStyle name="常规 2 2 2 2 3 3 17" xfId="30966" xr:uid="{00000000-0005-0000-0000-0000E67C0000}"/>
    <cellStyle name="常规 2 2 2 2 3 3 2" xfId="30967" xr:uid="{00000000-0005-0000-0000-0000E77C0000}"/>
    <cellStyle name="常规 2 2 2 2 3 3 3" xfId="30968" xr:uid="{00000000-0005-0000-0000-0000E87C0000}"/>
    <cellStyle name="常规 2 2 2 2 3 3 4" xfId="30969" xr:uid="{00000000-0005-0000-0000-0000E97C0000}"/>
    <cellStyle name="常规 2 2 2 2 3 3 5" xfId="30970" xr:uid="{00000000-0005-0000-0000-0000EA7C0000}"/>
    <cellStyle name="常规 2 2 2 2 3 3 6" xfId="30971" xr:uid="{00000000-0005-0000-0000-0000EB7C0000}"/>
    <cellStyle name="常规 2 2 2 2 3 3 7" xfId="30972" xr:uid="{00000000-0005-0000-0000-0000EC7C0000}"/>
    <cellStyle name="常规 2 2 2 2 3 3 8" xfId="30973" xr:uid="{00000000-0005-0000-0000-0000ED7C0000}"/>
    <cellStyle name="常规 2 2 2 2 3 3 9" xfId="30974" xr:uid="{00000000-0005-0000-0000-0000EE7C0000}"/>
    <cellStyle name="常规 2 2 2 2 3 4" xfId="30975" xr:uid="{00000000-0005-0000-0000-0000EF7C0000}"/>
    <cellStyle name="常规 2 2 2 2 3 4 2" xfId="30976" xr:uid="{00000000-0005-0000-0000-0000F07C0000}"/>
    <cellStyle name="常规 2 2 2 2 3 4 2 2" xfId="30977" xr:uid="{00000000-0005-0000-0000-0000F17C0000}"/>
    <cellStyle name="常规 2 2 2 2 3 4 2 2 2" xfId="30978" xr:uid="{00000000-0005-0000-0000-0000F27C0000}"/>
    <cellStyle name="常规 2 2 2 2 3 4 2 3" xfId="30979" xr:uid="{00000000-0005-0000-0000-0000F37C0000}"/>
    <cellStyle name="常规 2 2 2 2 3 4 2 3 2" xfId="30980" xr:uid="{00000000-0005-0000-0000-0000F47C0000}"/>
    <cellStyle name="常规 2 2 2 2 3 4 2 4" xfId="30981" xr:uid="{00000000-0005-0000-0000-0000F57C0000}"/>
    <cellStyle name="常规 2 2 2 2 3 4 2 5" xfId="30982" xr:uid="{00000000-0005-0000-0000-0000F67C0000}"/>
    <cellStyle name="常规 2 2 2 2 3 4 3" xfId="30983" xr:uid="{00000000-0005-0000-0000-0000F77C0000}"/>
    <cellStyle name="常规 2 2 2 2 3 4 3 10" xfId="30984" xr:uid="{00000000-0005-0000-0000-0000F87C0000}"/>
    <cellStyle name="常规 2 2 2 2 3 4 3 10 2" xfId="30985" xr:uid="{00000000-0005-0000-0000-0000F97C0000}"/>
    <cellStyle name="常规 2 2 2 2 3 4 3 11" xfId="30986" xr:uid="{00000000-0005-0000-0000-0000FA7C0000}"/>
    <cellStyle name="常规 2 2 2 2 3 4 3 11 2" xfId="30987" xr:uid="{00000000-0005-0000-0000-0000FB7C0000}"/>
    <cellStyle name="常规 2 2 2 2 3 4 3 12" xfId="30988" xr:uid="{00000000-0005-0000-0000-0000FC7C0000}"/>
    <cellStyle name="常规 2 2 2 2 3 4 3 12 2" xfId="30989" xr:uid="{00000000-0005-0000-0000-0000FD7C0000}"/>
    <cellStyle name="常规 2 2 2 2 3 4 3 13" xfId="30990" xr:uid="{00000000-0005-0000-0000-0000FE7C0000}"/>
    <cellStyle name="常规 2 2 2 2 3 4 3 14" xfId="30991" xr:uid="{00000000-0005-0000-0000-0000FF7C0000}"/>
    <cellStyle name="常规 2 2 2 2 3 4 3 2" xfId="30992" xr:uid="{00000000-0005-0000-0000-0000007D0000}"/>
    <cellStyle name="常规 2 2 2 2 3 4 3 2 2" xfId="30993" xr:uid="{00000000-0005-0000-0000-0000017D0000}"/>
    <cellStyle name="常规 2 2 2 2 3 4 3 2 2 2" xfId="30994" xr:uid="{00000000-0005-0000-0000-0000027D0000}"/>
    <cellStyle name="常规 2 2 2 2 3 4 3 2 3" xfId="30995" xr:uid="{00000000-0005-0000-0000-0000037D0000}"/>
    <cellStyle name="常规 2 2 2 2 3 4 3 2 3 2" xfId="30996" xr:uid="{00000000-0005-0000-0000-0000047D0000}"/>
    <cellStyle name="常规 2 2 2 2 3 4 3 2 4" xfId="30997" xr:uid="{00000000-0005-0000-0000-0000057D0000}"/>
    <cellStyle name="常规 2 2 2 2 3 4 3 2 5" xfId="30998" xr:uid="{00000000-0005-0000-0000-0000067D0000}"/>
    <cellStyle name="常规 2 2 2 2 3 4 3 3" xfId="30999" xr:uid="{00000000-0005-0000-0000-0000077D0000}"/>
    <cellStyle name="常规 2 2 2 2 3 4 3 3 2" xfId="31000" xr:uid="{00000000-0005-0000-0000-0000087D0000}"/>
    <cellStyle name="常规 2 2 2 2 3 4 3 3 2 2" xfId="31001" xr:uid="{00000000-0005-0000-0000-0000097D0000}"/>
    <cellStyle name="常规 2 2 2 2 3 4 3 3 3" xfId="31002" xr:uid="{00000000-0005-0000-0000-00000A7D0000}"/>
    <cellStyle name="常规 2 2 2 2 3 4 3 3 3 2" xfId="31003" xr:uid="{00000000-0005-0000-0000-00000B7D0000}"/>
    <cellStyle name="常规 2 2 2 2 3 4 3 3 4" xfId="31004" xr:uid="{00000000-0005-0000-0000-00000C7D0000}"/>
    <cellStyle name="常规 2 2 2 2 3 4 3 3 5" xfId="31005" xr:uid="{00000000-0005-0000-0000-00000D7D0000}"/>
    <cellStyle name="常规 2 2 2 2 3 4 3 4" xfId="31006" xr:uid="{00000000-0005-0000-0000-00000E7D0000}"/>
    <cellStyle name="常规 2 2 2 2 3 4 3 4 2" xfId="31007" xr:uid="{00000000-0005-0000-0000-00000F7D0000}"/>
    <cellStyle name="常规 2 2 2 2 3 4 3 4 2 2" xfId="31008" xr:uid="{00000000-0005-0000-0000-0000107D0000}"/>
    <cellStyle name="常规 2 2 2 2 3 4 3 4 3" xfId="31009" xr:uid="{00000000-0005-0000-0000-0000117D0000}"/>
    <cellStyle name="常规 2 2 2 2 3 4 3 4 3 2" xfId="31010" xr:uid="{00000000-0005-0000-0000-0000127D0000}"/>
    <cellStyle name="常规 2 2 2 2 3 4 3 4 4" xfId="31011" xr:uid="{00000000-0005-0000-0000-0000137D0000}"/>
    <cellStyle name="常规 2 2 2 2 3 4 3 4 5" xfId="31012" xr:uid="{00000000-0005-0000-0000-0000147D0000}"/>
    <cellStyle name="常规 2 2 2 2 3 4 3 5" xfId="31013" xr:uid="{00000000-0005-0000-0000-0000157D0000}"/>
    <cellStyle name="常规 2 2 2 2 3 4 3 5 2" xfId="31014" xr:uid="{00000000-0005-0000-0000-0000167D0000}"/>
    <cellStyle name="常规 2 2 2 2 3 4 3 6" xfId="31015" xr:uid="{00000000-0005-0000-0000-0000177D0000}"/>
    <cellStyle name="常规 2 2 2 2 3 4 3 6 2" xfId="31016" xr:uid="{00000000-0005-0000-0000-0000187D0000}"/>
    <cellStyle name="常规 2 2 2 2 3 4 3 7" xfId="31017" xr:uid="{00000000-0005-0000-0000-0000197D0000}"/>
    <cellStyle name="常规 2 2 2 2 3 4 3 7 2" xfId="31018" xr:uid="{00000000-0005-0000-0000-00001A7D0000}"/>
    <cellStyle name="常规 2 2 2 2 3 4 3 8" xfId="31019" xr:uid="{00000000-0005-0000-0000-00001B7D0000}"/>
    <cellStyle name="常规 2 2 2 2 3 4 3 8 2" xfId="31020" xr:uid="{00000000-0005-0000-0000-00001C7D0000}"/>
    <cellStyle name="常规 2 2 2 2 3 4 3 9" xfId="31021" xr:uid="{00000000-0005-0000-0000-00001D7D0000}"/>
    <cellStyle name="常规 2 2 2 2 3 4 3 9 2" xfId="31022" xr:uid="{00000000-0005-0000-0000-00001E7D0000}"/>
    <cellStyle name="常规 2 2 2 2 3 4 4" xfId="31023" xr:uid="{00000000-0005-0000-0000-00001F7D0000}"/>
    <cellStyle name="常规 2 2 2 2 3 4 4 2" xfId="31024" xr:uid="{00000000-0005-0000-0000-0000207D0000}"/>
    <cellStyle name="常规 2 2 2 2 3 4 5" xfId="31025" xr:uid="{00000000-0005-0000-0000-0000217D0000}"/>
    <cellStyle name="常规 2 2 2 2 3 4 5 2" xfId="31026" xr:uid="{00000000-0005-0000-0000-0000227D0000}"/>
    <cellStyle name="常规 2 2 2 2 3 4 6" xfId="31027" xr:uid="{00000000-0005-0000-0000-0000237D0000}"/>
    <cellStyle name="常规 2 2 2 2 3 4 7" xfId="31028" xr:uid="{00000000-0005-0000-0000-0000247D0000}"/>
    <cellStyle name="常规 2 2 2 2 3 5" xfId="31029" xr:uid="{00000000-0005-0000-0000-0000257D0000}"/>
    <cellStyle name="常规 2 2 2 2 3 5 2" xfId="31030" xr:uid="{00000000-0005-0000-0000-0000267D0000}"/>
    <cellStyle name="常规 2 2 2 2 3 5 2 10" xfId="31031" xr:uid="{00000000-0005-0000-0000-0000277D0000}"/>
    <cellStyle name="常规 2 2 2 2 3 5 2 10 2" xfId="31032" xr:uid="{00000000-0005-0000-0000-0000287D0000}"/>
    <cellStyle name="常规 2 2 2 2 3 5 2 11" xfId="31033" xr:uid="{00000000-0005-0000-0000-0000297D0000}"/>
    <cellStyle name="常规 2 2 2 2 3 5 2 11 2" xfId="31034" xr:uid="{00000000-0005-0000-0000-00002A7D0000}"/>
    <cellStyle name="常规 2 2 2 2 3 5 2 12" xfId="31035" xr:uid="{00000000-0005-0000-0000-00002B7D0000}"/>
    <cellStyle name="常规 2 2 2 2 3 5 2 12 2" xfId="31036" xr:uid="{00000000-0005-0000-0000-00002C7D0000}"/>
    <cellStyle name="常规 2 2 2 2 3 5 2 13" xfId="31037" xr:uid="{00000000-0005-0000-0000-00002D7D0000}"/>
    <cellStyle name="常规 2 2 2 2 3 5 2 14" xfId="31038" xr:uid="{00000000-0005-0000-0000-00002E7D0000}"/>
    <cellStyle name="常规 2 2 2 2 3 5 2 2" xfId="31039" xr:uid="{00000000-0005-0000-0000-00002F7D0000}"/>
    <cellStyle name="常规 2 2 2 2 3 5 2 2 2" xfId="31040" xr:uid="{00000000-0005-0000-0000-0000307D0000}"/>
    <cellStyle name="常规 2 2 2 2 3 5 2 2 2 2" xfId="31041" xr:uid="{00000000-0005-0000-0000-0000317D0000}"/>
    <cellStyle name="常规 2 2 2 2 3 5 2 2 3" xfId="31042" xr:uid="{00000000-0005-0000-0000-0000327D0000}"/>
    <cellStyle name="常规 2 2 2 2 3 5 2 2 3 2" xfId="31043" xr:uid="{00000000-0005-0000-0000-0000337D0000}"/>
    <cellStyle name="常规 2 2 2 2 3 5 2 2 4" xfId="31044" xr:uid="{00000000-0005-0000-0000-0000347D0000}"/>
    <cellStyle name="常规 2 2 2 2 3 5 2 2 5" xfId="31045" xr:uid="{00000000-0005-0000-0000-0000357D0000}"/>
    <cellStyle name="常规 2 2 2 2 3 5 2 3" xfId="31046" xr:uid="{00000000-0005-0000-0000-0000367D0000}"/>
    <cellStyle name="常规 2 2 2 2 3 5 2 3 2" xfId="31047" xr:uid="{00000000-0005-0000-0000-0000377D0000}"/>
    <cellStyle name="常规 2 2 2 2 3 5 2 3 2 2" xfId="31048" xr:uid="{00000000-0005-0000-0000-0000387D0000}"/>
    <cellStyle name="常规 2 2 2 2 3 5 2 3 3" xfId="31049" xr:uid="{00000000-0005-0000-0000-0000397D0000}"/>
    <cellStyle name="常规 2 2 2 2 3 5 2 3 3 2" xfId="31050" xr:uid="{00000000-0005-0000-0000-00003A7D0000}"/>
    <cellStyle name="常规 2 2 2 2 3 5 2 3 4" xfId="31051" xr:uid="{00000000-0005-0000-0000-00003B7D0000}"/>
    <cellStyle name="常规 2 2 2 2 3 5 2 3 5" xfId="31052" xr:uid="{00000000-0005-0000-0000-00003C7D0000}"/>
    <cellStyle name="常规 2 2 2 2 3 5 2 4" xfId="31053" xr:uid="{00000000-0005-0000-0000-00003D7D0000}"/>
    <cellStyle name="常规 2 2 2 2 3 5 2 4 2" xfId="31054" xr:uid="{00000000-0005-0000-0000-00003E7D0000}"/>
    <cellStyle name="常规 2 2 2 2 3 5 2 4 2 2" xfId="31055" xr:uid="{00000000-0005-0000-0000-00003F7D0000}"/>
    <cellStyle name="常规 2 2 2 2 3 5 2 4 3" xfId="31056" xr:uid="{00000000-0005-0000-0000-0000407D0000}"/>
    <cellStyle name="常规 2 2 2 2 3 5 2 4 3 2" xfId="31057" xr:uid="{00000000-0005-0000-0000-0000417D0000}"/>
    <cellStyle name="常规 2 2 2 2 3 5 2 4 4" xfId="31058" xr:uid="{00000000-0005-0000-0000-0000427D0000}"/>
    <cellStyle name="常规 2 2 2 2 3 5 2 4 5" xfId="31059" xr:uid="{00000000-0005-0000-0000-0000437D0000}"/>
    <cellStyle name="常规 2 2 2 2 3 5 2 5" xfId="31060" xr:uid="{00000000-0005-0000-0000-0000447D0000}"/>
    <cellStyle name="常规 2 2 2 2 3 5 2 5 2" xfId="31061" xr:uid="{00000000-0005-0000-0000-0000457D0000}"/>
    <cellStyle name="常规 2 2 2 2 3 5 2 6" xfId="31062" xr:uid="{00000000-0005-0000-0000-0000467D0000}"/>
    <cellStyle name="常规 2 2 2 2 3 5 2 6 2" xfId="31063" xr:uid="{00000000-0005-0000-0000-0000477D0000}"/>
    <cellStyle name="常规 2 2 2 2 3 5 2 7" xfId="31064" xr:uid="{00000000-0005-0000-0000-0000487D0000}"/>
    <cellStyle name="常规 2 2 2 2 3 5 2 7 2" xfId="31065" xr:uid="{00000000-0005-0000-0000-0000497D0000}"/>
    <cellStyle name="常规 2 2 2 2 3 5 2 8" xfId="31066" xr:uid="{00000000-0005-0000-0000-00004A7D0000}"/>
    <cellStyle name="常规 2 2 2 2 3 5 2 8 2" xfId="31067" xr:uid="{00000000-0005-0000-0000-00004B7D0000}"/>
    <cellStyle name="常规 2 2 2 2 3 5 2 9" xfId="31068" xr:uid="{00000000-0005-0000-0000-00004C7D0000}"/>
    <cellStyle name="常规 2 2 2 2 3 5 2 9 2" xfId="31069" xr:uid="{00000000-0005-0000-0000-00004D7D0000}"/>
    <cellStyle name="常规 2 2 2 2 3 5 3" xfId="31070" xr:uid="{00000000-0005-0000-0000-00004E7D0000}"/>
    <cellStyle name="常规 2 2 2 2 3 5 3 2" xfId="31071" xr:uid="{00000000-0005-0000-0000-00004F7D0000}"/>
    <cellStyle name="常规 2 2 2 2 3 5 4" xfId="31072" xr:uid="{00000000-0005-0000-0000-0000507D0000}"/>
    <cellStyle name="常规 2 2 2 2 3 5 4 2" xfId="31073" xr:uid="{00000000-0005-0000-0000-0000517D0000}"/>
    <cellStyle name="常规 2 2 2 2 3 5 5" xfId="31074" xr:uid="{00000000-0005-0000-0000-0000527D0000}"/>
    <cellStyle name="常规 2 2 2 2 3 5 6" xfId="31075" xr:uid="{00000000-0005-0000-0000-0000537D0000}"/>
    <cellStyle name="常规 2 2 2 2 3 6" xfId="31076" xr:uid="{00000000-0005-0000-0000-0000547D0000}"/>
    <cellStyle name="常规 2 2 2 2 3 6 2" xfId="31077" xr:uid="{00000000-0005-0000-0000-0000557D0000}"/>
    <cellStyle name="常规 2 2 2 2 3 6 2 2" xfId="31078" xr:uid="{00000000-0005-0000-0000-0000567D0000}"/>
    <cellStyle name="常规 2 2 2 2 3 6 3" xfId="31079" xr:uid="{00000000-0005-0000-0000-0000577D0000}"/>
    <cellStyle name="常规 2 2 2 2 3 6 3 2" xfId="31080" xr:uid="{00000000-0005-0000-0000-0000587D0000}"/>
    <cellStyle name="常规 2 2 2 2 3 6 4" xfId="31081" xr:uid="{00000000-0005-0000-0000-0000597D0000}"/>
    <cellStyle name="常规 2 2 2 2 3 6 5" xfId="31082" xr:uid="{00000000-0005-0000-0000-00005A7D0000}"/>
    <cellStyle name="常规 2 2 2 2 3 7" xfId="31083" xr:uid="{00000000-0005-0000-0000-00005B7D0000}"/>
    <cellStyle name="常规 2 2 2 2 3 7 2" xfId="31084" xr:uid="{00000000-0005-0000-0000-00005C7D0000}"/>
    <cellStyle name="常规 2 2 2 2 3 7 2 2" xfId="31085" xr:uid="{00000000-0005-0000-0000-00005D7D0000}"/>
    <cellStyle name="常规 2 2 2 2 3 7 3" xfId="31086" xr:uid="{00000000-0005-0000-0000-00005E7D0000}"/>
    <cellStyle name="常规 2 2 2 2 3 7 3 2" xfId="31087" xr:uid="{00000000-0005-0000-0000-00005F7D0000}"/>
    <cellStyle name="常规 2 2 2 2 3 7 4" xfId="31088" xr:uid="{00000000-0005-0000-0000-0000607D0000}"/>
    <cellStyle name="常规 2 2 2 2 3 7 5" xfId="31089" xr:uid="{00000000-0005-0000-0000-0000617D0000}"/>
    <cellStyle name="常规 2 2 2 2 3 8" xfId="31090" xr:uid="{00000000-0005-0000-0000-0000627D0000}"/>
    <cellStyle name="常规 2 2 2 2 3 8 2" xfId="31091" xr:uid="{00000000-0005-0000-0000-0000637D0000}"/>
    <cellStyle name="常规 2 2 2 2 3 8 2 2" xfId="31092" xr:uid="{00000000-0005-0000-0000-0000647D0000}"/>
    <cellStyle name="常规 2 2 2 2 3 8 3" xfId="31093" xr:uid="{00000000-0005-0000-0000-0000657D0000}"/>
    <cellStyle name="常规 2 2 2 2 3 8 3 2" xfId="31094" xr:uid="{00000000-0005-0000-0000-0000667D0000}"/>
    <cellStyle name="常规 2 2 2 2 3 8 4" xfId="31095" xr:uid="{00000000-0005-0000-0000-0000677D0000}"/>
    <cellStyle name="常规 2 2 2 2 3 8 5" xfId="31096" xr:uid="{00000000-0005-0000-0000-0000687D0000}"/>
    <cellStyle name="常规 2 2 2 2 3 9" xfId="31097" xr:uid="{00000000-0005-0000-0000-0000697D0000}"/>
    <cellStyle name="常规 2 2 2 2 3 9 2" xfId="31098" xr:uid="{00000000-0005-0000-0000-00006A7D0000}"/>
    <cellStyle name="常规 2 2 2 2 3 9 2 2" xfId="31099" xr:uid="{00000000-0005-0000-0000-00006B7D0000}"/>
    <cellStyle name="常规 2 2 2 2 3 9 3" xfId="31100" xr:uid="{00000000-0005-0000-0000-00006C7D0000}"/>
    <cellStyle name="常规 2 2 2 2 3 9 3 2" xfId="31101" xr:uid="{00000000-0005-0000-0000-00006D7D0000}"/>
    <cellStyle name="常规 2 2 2 2 3 9 4" xfId="31102" xr:uid="{00000000-0005-0000-0000-00006E7D0000}"/>
    <cellStyle name="常规 2 2 2 2 3 9 5" xfId="31103" xr:uid="{00000000-0005-0000-0000-00006F7D0000}"/>
    <cellStyle name="常规 2 2 2 2 4" xfId="31104" xr:uid="{00000000-0005-0000-0000-0000707D0000}"/>
    <cellStyle name="常规 2 2 2 2 4 2" xfId="31105" xr:uid="{00000000-0005-0000-0000-0000717D0000}"/>
    <cellStyle name="常规 2 2 2 2 4 2 2" xfId="31106" xr:uid="{00000000-0005-0000-0000-0000727D0000}"/>
    <cellStyle name="常规 2 2 2 2 4 2 2 10" xfId="31107" xr:uid="{00000000-0005-0000-0000-0000737D0000}"/>
    <cellStyle name="常规 2 2 2 2 4 2 2 10 2" xfId="31108" xr:uid="{00000000-0005-0000-0000-0000747D0000}"/>
    <cellStyle name="常规 2 2 2 2 4 2 2 11" xfId="31109" xr:uid="{00000000-0005-0000-0000-0000757D0000}"/>
    <cellStyle name="常规 2 2 2 2 4 2 2 11 2" xfId="31110" xr:uid="{00000000-0005-0000-0000-0000767D0000}"/>
    <cellStyle name="常规 2 2 2 2 4 2 2 12" xfId="31111" xr:uid="{00000000-0005-0000-0000-0000777D0000}"/>
    <cellStyle name="常规 2 2 2 2 4 2 2 12 2" xfId="31112" xr:uid="{00000000-0005-0000-0000-0000787D0000}"/>
    <cellStyle name="常规 2 2 2 2 4 2 2 13" xfId="31113" xr:uid="{00000000-0005-0000-0000-0000797D0000}"/>
    <cellStyle name="常规 2 2 2 2 4 2 2 13 2" xfId="31114" xr:uid="{00000000-0005-0000-0000-00007A7D0000}"/>
    <cellStyle name="常规 2 2 2 2 4 2 2 14" xfId="31115" xr:uid="{00000000-0005-0000-0000-00007B7D0000}"/>
    <cellStyle name="常规 2 2 2 2 4 2 2 15" xfId="31116" xr:uid="{00000000-0005-0000-0000-00007C7D0000}"/>
    <cellStyle name="常规 2 2 2 2 4 2 2 2" xfId="31117" xr:uid="{00000000-0005-0000-0000-00007D7D0000}"/>
    <cellStyle name="常规 2 2 2 2 4 2 2 3" xfId="31118" xr:uid="{00000000-0005-0000-0000-00007E7D0000}"/>
    <cellStyle name="常规 2 2 2 2 4 2 2 3 2" xfId="31119" xr:uid="{00000000-0005-0000-0000-00007F7D0000}"/>
    <cellStyle name="常规 2 2 2 2 4 2 2 3 3" xfId="31120" xr:uid="{00000000-0005-0000-0000-0000807D0000}"/>
    <cellStyle name="常规 2 2 2 2 4 2 2 3 4" xfId="31121" xr:uid="{00000000-0005-0000-0000-0000817D0000}"/>
    <cellStyle name="常规 2 2 2 2 4 2 2 3 4 2" xfId="31122" xr:uid="{00000000-0005-0000-0000-0000827D0000}"/>
    <cellStyle name="常规 2 2 2 2 4 2 2 3 5" xfId="31123" xr:uid="{00000000-0005-0000-0000-0000837D0000}"/>
    <cellStyle name="常规 2 2 2 2 4 2 2 3 5 2" xfId="31124" xr:uid="{00000000-0005-0000-0000-0000847D0000}"/>
    <cellStyle name="常规 2 2 2 2 4 2 2 3 6" xfId="31125" xr:uid="{00000000-0005-0000-0000-0000857D0000}"/>
    <cellStyle name="常规 2 2 2 2 4 2 2 3 7" xfId="31126" xr:uid="{00000000-0005-0000-0000-0000867D0000}"/>
    <cellStyle name="常规 2 2 2 2 4 2 2 4" xfId="31127" xr:uid="{00000000-0005-0000-0000-0000877D0000}"/>
    <cellStyle name="常规 2 2 2 2 4 2 2 4 2" xfId="31128" xr:uid="{00000000-0005-0000-0000-0000887D0000}"/>
    <cellStyle name="常规 2 2 2 2 4 2 2 4 3" xfId="31129" xr:uid="{00000000-0005-0000-0000-0000897D0000}"/>
    <cellStyle name="常规 2 2 2 2 4 2 2 4 3 2" xfId="31130" xr:uid="{00000000-0005-0000-0000-00008A7D0000}"/>
    <cellStyle name="常规 2 2 2 2 4 2 2 4 4" xfId="31131" xr:uid="{00000000-0005-0000-0000-00008B7D0000}"/>
    <cellStyle name="常规 2 2 2 2 4 2 2 4 4 2" xfId="31132" xr:uid="{00000000-0005-0000-0000-00008C7D0000}"/>
    <cellStyle name="常规 2 2 2 2 4 2 2 4 5" xfId="31133" xr:uid="{00000000-0005-0000-0000-00008D7D0000}"/>
    <cellStyle name="常规 2 2 2 2 4 2 2 4 6" xfId="31134" xr:uid="{00000000-0005-0000-0000-00008E7D0000}"/>
    <cellStyle name="常规 2 2 2 2 4 2 2 5" xfId="31135" xr:uid="{00000000-0005-0000-0000-00008F7D0000}"/>
    <cellStyle name="常规 2 2 2 2 4 2 2 5 2" xfId="31136" xr:uid="{00000000-0005-0000-0000-0000907D0000}"/>
    <cellStyle name="常规 2 2 2 2 4 2 2 5 2 2" xfId="31137" xr:uid="{00000000-0005-0000-0000-0000917D0000}"/>
    <cellStyle name="常规 2 2 2 2 4 2 2 5 3" xfId="31138" xr:uid="{00000000-0005-0000-0000-0000927D0000}"/>
    <cellStyle name="常规 2 2 2 2 4 2 2 5 3 2" xfId="31139" xr:uid="{00000000-0005-0000-0000-0000937D0000}"/>
    <cellStyle name="常规 2 2 2 2 4 2 2 5 4" xfId="31140" xr:uid="{00000000-0005-0000-0000-0000947D0000}"/>
    <cellStyle name="常规 2 2 2 2 4 2 2 5 5" xfId="31141" xr:uid="{00000000-0005-0000-0000-0000957D0000}"/>
    <cellStyle name="常规 2 2 2 2 4 2 2 6" xfId="31142" xr:uid="{00000000-0005-0000-0000-0000967D0000}"/>
    <cellStyle name="常规 2 2 2 2 4 2 2 6 2" xfId="31143" xr:uid="{00000000-0005-0000-0000-0000977D0000}"/>
    <cellStyle name="常规 2 2 2 2 4 2 2 7" xfId="31144" xr:uid="{00000000-0005-0000-0000-0000987D0000}"/>
    <cellStyle name="常规 2 2 2 2 4 2 2 7 2" xfId="31145" xr:uid="{00000000-0005-0000-0000-0000997D0000}"/>
    <cellStyle name="常规 2 2 2 2 4 2 2 8" xfId="31146" xr:uid="{00000000-0005-0000-0000-00009A7D0000}"/>
    <cellStyle name="常规 2 2 2 2 4 2 2 8 2" xfId="31147" xr:uid="{00000000-0005-0000-0000-00009B7D0000}"/>
    <cellStyle name="常规 2 2 2 2 4 2 2 9" xfId="31148" xr:uid="{00000000-0005-0000-0000-00009C7D0000}"/>
    <cellStyle name="常规 2 2 2 2 4 2 2 9 2" xfId="31149" xr:uid="{00000000-0005-0000-0000-00009D7D0000}"/>
    <cellStyle name="常规 2 2 2 2 4 2 3" xfId="31150" xr:uid="{00000000-0005-0000-0000-00009E7D0000}"/>
    <cellStyle name="常规 2 2 2 2 4 2 4" xfId="31151" xr:uid="{00000000-0005-0000-0000-00009F7D0000}"/>
    <cellStyle name="常规 2 2 2 2 4 2 4 2" xfId="31152" xr:uid="{00000000-0005-0000-0000-0000A07D0000}"/>
    <cellStyle name="常规 2 2 2 2 4 2 4 2 2" xfId="31153" xr:uid="{00000000-0005-0000-0000-0000A17D0000}"/>
    <cellStyle name="常规 2 2 2 2 4 2 4 2 2 2" xfId="31154" xr:uid="{00000000-0005-0000-0000-0000A27D0000}"/>
    <cellStyle name="常规 2 2 2 2 4 2 4 2 3" xfId="31155" xr:uid="{00000000-0005-0000-0000-0000A37D0000}"/>
    <cellStyle name="常规 2 2 2 2 4 2 4 2 3 2" xfId="31156" xr:uid="{00000000-0005-0000-0000-0000A47D0000}"/>
    <cellStyle name="常规 2 2 2 2 4 2 4 2 4" xfId="31157" xr:uid="{00000000-0005-0000-0000-0000A57D0000}"/>
    <cellStyle name="常规 2 2 2 2 4 2 4 2 5" xfId="31158" xr:uid="{00000000-0005-0000-0000-0000A67D0000}"/>
    <cellStyle name="常规 2 2 2 2 4 2 4 3" xfId="31159" xr:uid="{00000000-0005-0000-0000-0000A77D0000}"/>
    <cellStyle name="常规 2 2 2 2 4 2 4 3 2" xfId="31160" xr:uid="{00000000-0005-0000-0000-0000A87D0000}"/>
    <cellStyle name="常规 2 2 2 2 4 2 4 3 2 2" xfId="31161" xr:uid="{00000000-0005-0000-0000-0000A97D0000}"/>
    <cellStyle name="常规 2 2 2 2 4 2 4 3 3" xfId="31162" xr:uid="{00000000-0005-0000-0000-0000AA7D0000}"/>
    <cellStyle name="常规 2 2 2 2 4 2 4 3 3 2" xfId="31163" xr:uid="{00000000-0005-0000-0000-0000AB7D0000}"/>
    <cellStyle name="常规 2 2 2 2 4 2 4 3 4" xfId="31164" xr:uid="{00000000-0005-0000-0000-0000AC7D0000}"/>
    <cellStyle name="常规 2 2 2 2 4 2 4 3 5" xfId="31165" xr:uid="{00000000-0005-0000-0000-0000AD7D0000}"/>
    <cellStyle name="常规 2 2 2 2 4 2 5" xfId="31166" xr:uid="{00000000-0005-0000-0000-0000AE7D0000}"/>
    <cellStyle name="常规 2 2 2 2 4 2 5 2" xfId="31167" xr:uid="{00000000-0005-0000-0000-0000AF7D0000}"/>
    <cellStyle name="常规 2 2 2 2 4 2 5 2 2" xfId="31168" xr:uid="{00000000-0005-0000-0000-0000B07D0000}"/>
    <cellStyle name="常规 2 2 2 2 4 2 5 3" xfId="31169" xr:uid="{00000000-0005-0000-0000-0000B17D0000}"/>
    <cellStyle name="常规 2 2 2 2 4 2 5 3 2" xfId="31170" xr:uid="{00000000-0005-0000-0000-0000B27D0000}"/>
    <cellStyle name="常规 2 2 2 2 4 2 5 4" xfId="31171" xr:uid="{00000000-0005-0000-0000-0000B37D0000}"/>
    <cellStyle name="常规 2 2 2 2 4 2 5 5" xfId="31172" xr:uid="{00000000-0005-0000-0000-0000B47D0000}"/>
    <cellStyle name="常规 2 2 2 2 4 2 6" xfId="31173" xr:uid="{00000000-0005-0000-0000-0000B57D0000}"/>
    <cellStyle name="常规 2 2 2 2 4 2 6 2" xfId="31174" xr:uid="{00000000-0005-0000-0000-0000B67D0000}"/>
    <cellStyle name="常规 2 2 2 2 4 2 7" xfId="31175" xr:uid="{00000000-0005-0000-0000-0000B77D0000}"/>
    <cellStyle name="常规 2 2 2 2 4 2 7 2" xfId="31176" xr:uid="{00000000-0005-0000-0000-0000B87D0000}"/>
    <cellStyle name="常规 2 2 2 2 4 2 8" xfId="31177" xr:uid="{00000000-0005-0000-0000-0000B97D0000}"/>
    <cellStyle name="常规 2 2 2 2 4 2 9" xfId="31178" xr:uid="{00000000-0005-0000-0000-0000BA7D0000}"/>
    <cellStyle name="常规 2 2 2 2 4 3" xfId="31179" xr:uid="{00000000-0005-0000-0000-0000BB7D0000}"/>
    <cellStyle name="常规 2 2 2 2 4 3 10" xfId="31180" xr:uid="{00000000-0005-0000-0000-0000BC7D0000}"/>
    <cellStyle name="常规 2 2 2 2 4 3 10 2" xfId="31181" xr:uid="{00000000-0005-0000-0000-0000BD7D0000}"/>
    <cellStyle name="常规 2 2 2 2 4 3 11" xfId="31182" xr:uid="{00000000-0005-0000-0000-0000BE7D0000}"/>
    <cellStyle name="常规 2 2 2 2 4 3 11 2" xfId="31183" xr:uid="{00000000-0005-0000-0000-0000BF7D0000}"/>
    <cellStyle name="常规 2 2 2 2 4 3 12" xfId="31184" xr:uid="{00000000-0005-0000-0000-0000C07D0000}"/>
    <cellStyle name="常规 2 2 2 2 4 3 12 2" xfId="31185" xr:uid="{00000000-0005-0000-0000-0000C17D0000}"/>
    <cellStyle name="常规 2 2 2 2 4 3 13" xfId="31186" xr:uid="{00000000-0005-0000-0000-0000C27D0000}"/>
    <cellStyle name="常规 2 2 2 2 4 3 13 2" xfId="31187" xr:uid="{00000000-0005-0000-0000-0000C37D0000}"/>
    <cellStyle name="常规 2 2 2 2 4 3 14" xfId="31188" xr:uid="{00000000-0005-0000-0000-0000C47D0000}"/>
    <cellStyle name="常规 2 2 2 2 4 3 14 2" xfId="31189" xr:uid="{00000000-0005-0000-0000-0000C57D0000}"/>
    <cellStyle name="常规 2 2 2 2 4 3 15" xfId="31190" xr:uid="{00000000-0005-0000-0000-0000C67D0000}"/>
    <cellStyle name="常规 2 2 2 2 4 3 15 2" xfId="31191" xr:uid="{00000000-0005-0000-0000-0000C77D0000}"/>
    <cellStyle name="常规 2 2 2 2 4 3 16" xfId="31192" xr:uid="{00000000-0005-0000-0000-0000C87D0000}"/>
    <cellStyle name="常规 2 2 2 2 4 3 17" xfId="31193" xr:uid="{00000000-0005-0000-0000-0000C97D0000}"/>
    <cellStyle name="常规 2 2 2 2 4 3 2" xfId="31194" xr:uid="{00000000-0005-0000-0000-0000CA7D0000}"/>
    <cellStyle name="常规 2 2 2 2 4 3 3" xfId="31195" xr:uid="{00000000-0005-0000-0000-0000CB7D0000}"/>
    <cellStyle name="常规 2 2 2 2 4 3 3 2" xfId="31196" xr:uid="{00000000-0005-0000-0000-0000CC7D0000}"/>
    <cellStyle name="常规 2 2 2 2 4 3 3 3" xfId="31197" xr:uid="{00000000-0005-0000-0000-0000CD7D0000}"/>
    <cellStyle name="常规 2 2 2 2 4 3 3 4" xfId="31198" xr:uid="{00000000-0005-0000-0000-0000CE7D0000}"/>
    <cellStyle name="常规 2 2 2 2 4 3 3 4 2" xfId="31199" xr:uid="{00000000-0005-0000-0000-0000CF7D0000}"/>
    <cellStyle name="常规 2 2 2 2 4 3 3 5" xfId="31200" xr:uid="{00000000-0005-0000-0000-0000D07D0000}"/>
    <cellStyle name="常规 2 2 2 2 4 3 3 5 2" xfId="31201" xr:uid="{00000000-0005-0000-0000-0000D17D0000}"/>
    <cellStyle name="常规 2 2 2 2 4 3 3 6" xfId="31202" xr:uid="{00000000-0005-0000-0000-0000D27D0000}"/>
    <cellStyle name="常规 2 2 2 2 4 3 3 7" xfId="31203" xr:uid="{00000000-0005-0000-0000-0000D37D0000}"/>
    <cellStyle name="常规 2 2 2 2 4 3 4" xfId="31204" xr:uid="{00000000-0005-0000-0000-0000D47D0000}"/>
    <cellStyle name="常规 2 2 2 2 4 3 4 2" xfId="31205" xr:uid="{00000000-0005-0000-0000-0000D57D0000}"/>
    <cellStyle name="常规 2 2 2 2 4 3 4 2 2" xfId="31206" xr:uid="{00000000-0005-0000-0000-0000D67D0000}"/>
    <cellStyle name="常规 2 2 2 2 4 3 4 2 2 2" xfId="31207" xr:uid="{00000000-0005-0000-0000-0000D77D0000}"/>
    <cellStyle name="常规 2 2 2 2 4 3 4 2 3" xfId="31208" xr:uid="{00000000-0005-0000-0000-0000D87D0000}"/>
    <cellStyle name="常规 2 2 2 2 4 3 4 2 3 2" xfId="31209" xr:uid="{00000000-0005-0000-0000-0000D97D0000}"/>
    <cellStyle name="常规 2 2 2 2 4 3 4 2 4" xfId="31210" xr:uid="{00000000-0005-0000-0000-0000DA7D0000}"/>
    <cellStyle name="常规 2 2 2 2 4 3 4 2 5" xfId="31211" xr:uid="{00000000-0005-0000-0000-0000DB7D0000}"/>
    <cellStyle name="常规 2 2 2 2 4 3 4 3" xfId="31212" xr:uid="{00000000-0005-0000-0000-0000DC7D0000}"/>
    <cellStyle name="常规 2 2 2 2 4 3 4 3 2" xfId="31213" xr:uid="{00000000-0005-0000-0000-0000DD7D0000}"/>
    <cellStyle name="常规 2 2 2 2 4 3 4 3 2 2" xfId="31214" xr:uid="{00000000-0005-0000-0000-0000DE7D0000}"/>
    <cellStyle name="常规 2 2 2 2 4 3 4 3 3" xfId="31215" xr:uid="{00000000-0005-0000-0000-0000DF7D0000}"/>
    <cellStyle name="常规 2 2 2 2 4 3 4 3 3 2" xfId="31216" xr:uid="{00000000-0005-0000-0000-0000E07D0000}"/>
    <cellStyle name="常规 2 2 2 2 4 3 4 3 4" xfId="31217" xr:uid="{00000000-0005-0000-0000-0000E17D0000}"/>
    <cellStyle name="常规 2 2 2 2 4 3 4 3 5" xfId="31218" xr:uid="{00000000-0005-0000-0000-0000E27D0000}"/>
    <cellStyle name="常规 2 2 2 2 4 3 5" xfId="31219" xr:uid="{00000000-0005-0000-0000-0000E37D0000}"/>
    <cellStyle name="常规 2 2 2 2 4 3 5 2" xfId="31220" xr:uid="{00000000-0005-0000-0000-0000E47D0000}"/>
    <cellStyle name="常规 2 2 2 2 4 3 5 2 2" xfId="31221" xr:uid="{00000000-0005-0000-0000-0000E57D0000}"/>
    <cellStyle name="常规 2 2 2 2 4 3 5 2 2 2" xfId="31222" xr:uid="{00000000-0005-0000-0000-0000E67D0000}"/>
    <cellStyle name="常规 2 2 2 2 4 3 5 2 3" xfId="31223" xr:uid="{00000000-0005-0000-0000-0000E77D0000}"/>
    <cellStyle name="常规 2 2 2 2 4 3 5 2 3 2" xfId="31224" xr:uid="{00000000-0005-0000-0000-0000E87D0000}"/>
    <cellStyle name="常规 2 2 2 2 4 3 5 2 4" xfId="31225" xr:uid="{00000000-0005-0000-0000-0000E97D0000}"/>
    <cellStyle name="常规 2 2 2 2 4 3 5 2 5" xfId="31226" xr:uid="{00000000-0005-0000-0000-0000EA7D0000}"/>
    <cellStyle name="常规 2 2 2 2 4 3 6" xfId="31227" xr:uid="{00000000-0005-0000-0000-0000EB7D0000}"/>
    <cellStyle name="常规 2 2 2 2 4 3 6 2" xfId="31228" xr:uid="{00000000-0005-0000-0000-0000EC7D0000}"/>
    <cellStyle name="常规 2 2 2 2 4 3 6 2 2" xfId="31229" xr:uid="{00000000-0005-0000-0000-0000ED7D0000}"/>
    <cellStyle name="常规 2 2 2 2 4 3 6 3" xfId="31230" xr:uid="{00000000-0005-0000-0000-0000EE7D0000}"/>
    <cellStyle name="常规 2 2 2 2 4 3 6 3 2" xfId="31231" xr:uid="{00000000-0005-0000-0000-0000EF7D0000}"/>
    <cellStyle name="常规 2 2 2 2 4 3 6 4" xfId="31232" xr:uid="{00000000-0005-0000-0000-0000F07D0000}"/>
    <cellStyle name="常规 2 2 2 2 4 3 6 5" xfId="31233" xr:uid="{00000000-0005-0000-0000-0000F17D0000}"/>
    <cellStyle name="常规 2 2 2 2 4 3 7" xfId="31234" xr:uid="{00000000-0005-0000-0000-0000F27D0000}"/>
    <cellStyle name="常规 2 2 2 2 4 3 7 2" xfId="31235" xr:uid="{00000000-0005-0000-0000-0000F37D0000}"/>
    <cellStyle name="常规 2 2 2 2 4 3 7 2 2" xfId="31236" xr:uid="{00000000-0005-0000-0000-0000F47D0000}"/>
    <cellStyle name="常规 2 2 2 2 4 3 7 3" xfId="31237" xr:uid="{00000000-0005-0000-0000-0000F57D0000}"/>
    <cellStyle name="常规 2 2 2 2 4 3 7 3 2" xfId="31238" xr:uid="{00000000-0005-0000-0000-0000F67D0000}"/>
    <cellStyle name="常规 2 2 2 2 4 3 7 4" xfId="31239" xr:uid="{00000000-0005-0000-0000-0000F77D0000}"/>
    <cellStyle name="常规 2 2 2 2 4 3 7 5" xfId="31240" xr:uid="{00000000-0005-0000-0000-0000F87D0000}"/>
    <cellStyle name="常规 2 2 2 2 4 3 8" xfId="31241" xr:uid="{00000000-0005-0000-0000-0000F97D0000}"/>
    <cellStyle name="常规 2 2 2 2 4 3 8 2" xfId="31242" xr:uid="{00000000-0005-0000-0000-0000FA7D0000}"/>
    <cellStyle name="常规 2 2 2 2 4 3 9" xfId="31243" xr:uid="{00000000-0005-0000-0000-0000FB7D0000}"/>
    <cellStyle name="常规 2 2 2 2 4 3 9 2" xfId="31244" xr:uid="{00000000-0005-0000-0000-0000FC7D0000}"/>
    <cellStyle name="常规 2 2 2 2 4 4" xfId="31245" xr:uid="{00000000-0005-0000-0000-0000FD7D0000}"/>
    <cellStyle name="常规 2 2 2 2 4 4 2" xfId="31246" xr:uid="{00000000-0005-0000-0000-0000FE7D0000}"/>
    <cellStyle name="常规 2 2 2 2 4 4 2 2" xfId="31247" xr:uid="{00000000-0005-0000-0000-0000FF7D0000}"/>
    <cellStyle name="常规 2 2 2 2 4 4 2 2 2" xfId="31248" xr:uid="{00000000-0005-0000-0000-0000007E0000}"/>
    <cellStyle name="常规 2 2 2 2 4 4 2 3" xfId="31249" xr:uid="{00000000-0005-0000-0000-0000017E0000}"/>
    <cellStyle name="常规 2 2 2 2 4 4 2 3 2" xfId="31250" xr:uid="{00000000-0005-0000-0000-0000027E0000}"/>
    <cellStyle name="常规 2 2 2 2 4 4 2 4" xfId="31251" xr:uid="{00000000-0005-0000-0000-0000037E0000}"/>
    <cellStyle name="常规 2 2 2 2 4 4 2 5" xfId="31252" xr:uid="{00000000-0005-0000-0000-0000047E0000}"/>
    <cellStyle name="常规 2 2 2 2 4 4 3" xfId="31253" xr:uid="{00000000-0005-0000-0000-0000057E0000}"/>
    <cellStyle name="常规 2 2 2 2 4 4 3 2" xfId="31254" xr:uid="{00000000-0005-0000-0000-0000067E0000}"/>
    <cellStyle name="常规 2 2 2 2 4 4 3 2 2" xfId="31255" xr:uid="{00000000-0005-0000-0000-0000077E0000}"/>
    <cellStyle name="常规 2 2 2 2 4 4 3 3" xfId="31256" xr:uid="{00000000-0005-0000-0000-0000087E0000}"/>
    <cellStyle name="常规 2 2 2 2 4 4 3 3 2" xfId="31257" xr:uid="{00000000-0005-0000-0000-0000097E0000}"/>
    <cellStyle name="常规 2 2 2 2 4 4 3 4" xfId="31258" xr:uid="{00000000-0005-0000-0000-00000A7E0000}"/>
    <cellStyle name="常规 2 2 2 2 4 4 3 5" xfId="31259" xr:uid="{00000000-0005-0000-0000-00000B7E0000}"/>
    <cellStyle name="常规 2 2 2 2 4 4 4" xfId="31260" xr:uid="{00000000-0005-0000-0000-00000C7E0000}"/>
    <cellStyle name="常规 2 2 2 2 4 4 5" xfId="31261" xr:uid="{00000000-0005-0000-0000-00000D7E0000}"/>
    <cellStyle name="常规 2 2 2 2 4 4 6" xfId="31262" xr:uid="{00000000-0005-0000-0000-00000E7E0000}"/>
    <cellStyle name="常规 2 2 2 2 4 4 7" xfId="31263" xr:uid="{00000000-0005-0000-0000-00000F7E0000}"/>
    <cellStyle name="常规 2 2 2 2 4 5" xfId="31264" xr:uid="{00000000-0005-0000-0000-0000107E0000}"/>
    <cellStyle name="常规 2 2 2 2 4 5 2" xfId="31265" xr:uid="{00000000-0005-0000-0000-0000117E0000}"/>
    <cellStyle name="常规 2 2 2 2 4 5 3" xfId="31266" xr:uid="{00000000-0005-0000-0000-0000127E0000}"/>
    <cellStyle name="常规 2 2 2 2 4 5 4" xfId="31267" xr:uid="{00000000-0005-0000-0000-0000137E0000}"/>
    <cellStyle name="常规 2 2 2 2 4 5 5" xfId="31268" xr:uid="{00000000-0005-0000-0000-0000147E0000}"/>
    <cellStyle name="常规 2 2 2 2 5" xfId="31269" xr:uid="{00000000-0005-0000-0000-0000157E0000}"/>
    <cellStyle name="常规 2 2 2 2 5 10" xfId="31270" xr:uid="{00000000-0005-0000-0000-0000167E0000}"/>
    <cellStyle name="常规 2 2 2 2 5 10 2" xfId="31271" xr:uid="{00000000-0005-0000-0000-0000177E0000}"/>
    <cellStyle name="常规 2 2 2 2 5 10 2 2" xfId="31272" xr:uid="{00000000-0005-0000-0000-0000187E0000}"/>
    <cellStyle name="常规 2 2 2 2 5 10 3" xfId="31273" xr:uid="{00000000-0005-0000-0000-0000197E0000}"/>
    <cellStyle name="常规 2 2 2 2 5 10 3 2" xfId="31274" xr:uid="{00000000-0005-0000-0000-00001A7E0000}"/>
    <cellStyle name="常规 2 2 2 2 5 10 4" xfId="31275" xr:uid="{00000000-0005-0000-0000-00001B7E0000}"/>
    <cellStyle name="常规 2 2 2 2 5 10 5" xfId="31276" xr:uid="{00000000-0005-0000-0000-00001C7E0000}"/>
    <cellStyle name="常规 2 2 2 2 5 11" xfId="31277" xr:uid="{00000000-0005-0000-0000-00001D7E0000}"/>
    <cellStyle name="常规 2 2 2 2 5 11 2" xfId="31278" xr:uid="{00000000-0005-0000-0000-00001E7E0000}"/>
    <cellStyle name="常规 2 2 2 2 5 11 2 2" xfId="31279" xr:uid="{00000000-0005-0000-0000-00001F7E0000}"/>
    <cellStyle name="常规 2 2 2 2 5 11 2 2 2" xfId="31280" xr:uid="{00000000-0005-0000-0000-0000207E0000}"/>
    <cellStyle name="常规 2 2 2 2 5 11 2 3" xfId="31281" xr:uid="{00000000-0005-0000-0000-0000217E0000}"/>
    <cellStyle name="常规 2 2 2 2 5 11 2 3 2" xfId="31282" xr:uid="{00000000-0005-0000-0000-0000227E0000}"/>
    <cellStyle name="常规 2 2 2 2 5 11 2 4" xfId="31283" xr:uid="{00000000-0005-0000-0000-0000237E0000}"/>
    <cellStyle name="常规 2 2 2 2 5 11 2 5" xfId="31284" xr:uid="{00000000-0005-0000-0000-0000247E0000}"/>
    <cellStyle name="常规 2 2 2 2 5 11 3" xfId="31285" xr:uid="{00000000-0005-0000-0000-0000257E0000}"/>
    <cellStyle name="常规 2 2 2 2 5 11 3 2" xfId="31286" xr:uid="{00000000-0005-0000-0000-0000267E0000}"/>
    <cellStyle name="常规 2 2 2 2 5 11 3 2 2" xfId="31287" xr:uid="{00000000-0005-0000-0000-0000277E0000}"/>
    <cellStyle name="常规 2 2 2 2 5 11 3 3" xfId="31288" xr:uid="{00000000-0005-0000-0000-0000287E0000}"/>
    <cellStyle name="常规 2 2 2 2 5 11 3 3 2" xfId="31289" xr:uid="{00000000-0005-0000-0000-0000297E0000}"/>
    <cellStyle name="常规 2 2 2 2 5 11 3 4" xfId="31290" xr:uid="{00000000-0005-0000-0000-00002A7E0000}"/>
    <cellStyle name="常规 2 2 2 2 5 11 3 5" xfId="31291" xr:uid="{00000000-0005-0000-0000-00002B7E0000}"/>
    <cellStyle name="常规 2 2 2 2 5 11 4" xfId="31292" xr:uid="{00000000-0005-0000-0000-00002C7E0000}"/>
    <cellStyle name="常规 2 2 2 2 5 11 5" xfId="31293" xr:uid="{00000000-0005-0000-0000-00002D7E0000}"/>
    <cellStyle name="常规 2 2 2 2 5 11 6" xfId="31294" xr:uid="{00000000-0005-0000-0000-00002E7E0000}"/>
    <cellStyle name="常规 2 2 2 2 5 11 7" xfId="31295" xr:uid="{00000000-0005-0000-0000-00002F7E0000}"/>
    <cellStyle name="常规 2 2 2 2 5 12" xfId="31296" xr:uid="{00000000-0005-0000-0000-0000307E0000}"/>
    <cellStyle name="常规 2 2 2 2 5 12 2" xfId="31297" xr:uid="{00000000-0005-0000-0000-0000317E0000}"/>
    <cellStyle name="常规 2 2 2 2 5 12 2 2" xfId="31298" xr:uid="{00000000-0005-0000-0000-0000327E0000}"/>
    <cellStyle name="常规 2 2 2 2 5 12 2 2 2" xfId="31299" xr:uid="{00000000-0005-0000-0000-0000337E0000}"/>
    <cellStyle name="常规 2 2 2 2 5 12 2 3" xfId="31300" xr:uid="{00000000-0005-0000-0000-0000347E0000}"/>
    <cellStyle name="常规 2 2 2 2 5 12 2 3 2" xfId="31301" xr:uid="{00000000-0005-0000-0000-0000357E0000}"/>
    <cellStyle name="常规 2 2 2 2 5 12 2 4" xfId="31302" xr:uid="{00000000-0005-0000-0000-0000367E0000}"/>
    <cellStyle name="常规 2 2 2 2 5 12 2 5" xfId="31303" xr:uid="{00000000-0005-0000-0000-0000377E0000}"/>
    <cellStyle name="常规 2 2 2 2 5 12 3" xfId="31304" xr:uid="{00000000-0005-0000-0000-0000387E0000}"/>
    <cellStyle name="常规 2 2 2 2 5 12 3 2" xfId="31305" xr:uid="{00000000-0005-0000-0000-0000397E0000}"/>
    <cellStyle name="常规 2 2 2 2 5 12 3 2 2" xfId="31306" xr:uid="{00000000-0005-0000-0000-00003A7E0000}"/>
    <cellStyle name="常规 2 2 2 2 5 12 3 3" xfId="31307" xr:uid="{00000000-0005-0000-0000-00003B7E0000}"/>
    <cellStyle name="常规 2 2 2 2 5 12 3 3 2" xfId="31308" xr:uid="{00000000-0005-0000-0000-00003C7E0000}"/>
    <cellStyle name="常规 2 2 2 2 5 12 3 4" xfId="31309" xr:uid="{00000000-0005-0000-0000-00003D7E0000}"/>
    <cellStyle name="常规 2 2 2 2 5 12 3 5" xfId="31310" xr:uid="{00000000-0005-0000-0000-00003E7E0000}"/>
    <cellStyle name="常规 2 2 2 2 5 12 4" xfId="31311" xr:uid="{00000000-0005-0000-0000-00003F7E0000}"/>
    <cellStyle name="常规 2 2 2 2 5 12 5" xfId="31312" xr:uid="{00000000-0005-0000-0000-0000407E0000}"/>
    <cellStyle name="常规 2 2 2 2 5 12 6" xfId="31313" xr:uid="{00000000-0005-0000-0000-0000417E0000}"/>
    <cellStyle name="常规 2 2 2 2 5 12 7" xfId="31314" xr:uid="{00000000-0005-0000-0000-0000427E0000}"/>
    <cellStyle name="常规 2 2 2 2 5 13" xfId="31315" xr:uid="{00000000-0005-0000-0000-0000437E0000}"/>
    <cellStyle name="常规 2 2 2 2 5 13 2" xfId="31316" xr:uid="{00000000-0005-0000-0000-0000447E0000}"/>
    <cellStyle name="常规 2 2 2 2 5 13 2 2" xfId="31317" xr:uid="{00000000-0005-0000-0000-0000457E0000}"/>
    <cellStyle name="常规 2 2 2 2 5 13 3" xfId="31318" xr:uid="{00000000-0005-0000-0000-0000467E0000}"/>
    <cellStyle name="常规 2 2 2 2 5 13 3 2" xfId="31319" xr:uid="{00000000-0005-0000-0000-0000477E0000}"/>
    <cellStyle name="常规 2 2 2 2 5 13 4" xfId="31320" xr:uid="{00000000-0005-0000-0000-0000487E0000}"/>
    <cellStyle name="常规 2 2 2 2 5 13 5" xfId="31321" xr:uid="{00000000-0005-0000-0000-0000497E0000}"/>
    <cellStyle name="常规 2 2 2 2 5 2" xfId="31322" xr:uid="{00000000-0005-0000-0000-00004A7E0000}"/>
    <cellStyle name="常规 2 2 2 2 5 2 10" xfId="31323" xr:uid="{00000000-0005-0000-0000-00004B7E0000}"/>
    <cellStyle name="常规 2 2 2 2 5 2 11" xfId="31324" xr:uid="{00000000-0005-0000-0000-00004C7E0000}"/>
    <cellStyle name="常规 2 2 2 2 5 2 12" xfId="31325" xr:uid="{00000000-0005-0000-0000-00004D7E0000}"/>
    <cellStyle name="常规 2 2 2 2 5 2 13" xfId="31326" xr:uid="{00000000-0005-0000-0000-00004E7E0000}"/>
    <cellStyle name="常规 2 2 2 2 5 2 13 2" xfId="31327" xr:uid="{00000000-0005-0000-0000-00004F7E0000}"/>
    <cellStyle name="常规 2 2 2 2 5 2 14" xfId="31328" xr:uid="{00000000-0005-0000-0000-0000507E0000}"/>
    <cellStyle name="常规 2 2 2 2 5 2 14 2" xfId="31329" xr:uid="{00000000-0005-0000-0000-0000517E0000}"/>
    <cellStyle name="常规 2 2 2 2 5 2 15" xfId="31330" xr:uid="{00000000-0005-0000-0000-0000527E0000}"/>
    <cellStyle name="常规 2 2 2 2 5 2 16" xfId="31331" xr:uid="{00000000-0005-0000-0000-0000537E0000}"/>
    <cellStyle name="常规 2 2 2 2 5 2 2" xfId="31332" xr:uid="{00000000-0005-0000-0000-0000547E0000}"/>
    <cellStyle name="常规 2 2 2 2 5 2 3" xfId="31333" xr:uid="{00000000-0005-0000-0000-0000557E0000}"/>
    <cellStyle name="常规 2 2 2 2 5 2 4" xfId="31334" xr:uid="{00000000-0005-0000-0000-0000567E0000}"/>
    <cellStyle name="常规 2 2 2 2 5 2 5" xfId="31335" xr:uid="{00000000-0005-0000-0000-0000577E0000}"/>
    <cellStyle name="常规 2 2 2 2 5 2 6" xfId="31336" xr:uid="{00000000-0005-0000-0000-0000587E0000}"/>
    <cellStyle name="常规 2 2 2 2 5 2 7" xfId="31337" xr:uid="{00000000-0005-0000-0000-0000597E0000}"/>
    <cellStyle name="常规 2 2 2 2 5 2 8" xfId="31338" xr:uid="{00000000-0005-0000-0000-00005A7E0000}"/>
    <cellStyle name="常规 2 2 2 2 5 2 9" xfId="31339" xr:uid="{00000000-0005-0000-0000-00005B7E0000}"/>
    <cellStyle name="常规 2 2 2 2 5 3" xfId="31340" xr:uid="{00000000-0005-0000-0000-00005C7E0000}"/>
    <cellStyle name="常规 2 2 2 2 5 3 2" xfId="31341" xr:uid="{00000000-0005-0000-0000-00005D7E0000}"/>
    <cellStyle name="常规 2 2 2 2 5 3 2 10" xfId="31342" xr:uid="{00000000-0005-0000-0000-00005E7E0000}"/>
    <cellStyle name="常规 2 2 2 2 5 3 2 10 2" xfId="31343" xr:uid="{00000000-0005-0000-0000-00005F7E0000}"/>
    <cellStyle name="常规 2 2 2 2 5 3 2 11" xfId="31344" xr:uid="{00000000-0005-0000-0000-0000607E0000}"/>
    <cellStyle name="常规 2 2 2 2 5 3 2 11 2" xfId="31345" xr:uid="{00000000-0005-0000-0000-0000617E0000}"/>
    <cellStyle name="常规 2 2 2 2 5 3 2 12" xfId="31346" xr:uid="{00000000-0005-0000-0000-0000627E0000}"/>
    <cellStyle name="常规 2 2 2 2 5 3 2 12 2" xfId="31347" xr:uid="{00000000-0005-0000-0000-0000637E0000}"/>
    <cellStyle name="常规 2 2 2 2 5 3 2 13" xfId="31348" xr:uid="{00000000-0005-0000-0000-0000647E0000}"/>
    <cellStyle name="常规 2 2 2 2 5 3 2 14" xfId="31349" xr:uid="{00000000-0005-0000-0000-0000657E0000}"/>
    <cellStyle name="常规 2 2 2 2 5 3 2 2" xfId="31350" xr:uid="{00000000-0005-0000-0000-0000667E0000}"/>
    <cellStyle name="常规 2 2 2 2 5 3 2 2 2" xfId="31351" xr:uid="{00000000-0005-0000-0000-0000677E0000}"/>
    <cellStyle name="常规 2 2 2 2 5 3 2 2 2 2" xfId="31352" xr:uid="{00000000-0005-0000-0000-0000687E0000}"/>
    <cellStyle name="常规 2 2 2 2 5 3 2 2 3" xfId="31353" xr:uid="{00000000-0005-0000-0000-0000697E0000}"/>
    <cellStyle name="常规 2 2 2 2 5 3 2 2 3 2" xfId="31354" xr:uid="{00000000-0005-0000-0000-00006A7E0000}"/>
    <cellStyle name="常规 2 2 2 2 5 3 2 2 4" xfId="31355" xr:uid="{00000000-0005-0000-0000-00006B7E0000}"/>
    <cellStyle name="常规 2 2 2 2 5 3 2 2 5" xfId="31356" xr:uid="{00000000-0005-0000-0000-00006C7E0000}"/>
    <cellStyle name="常规 2 2 2 2 5 3 2 3" xfId="31357" xr:uid="{00000000-0005-0000-0000-00006D7E0000}"/>
    <cellStyle name="常规 2 2 2 2 5 3 2 3 2" xfId="31358" xr:uid="{00000000-0005-0000-0000-00006E7E0000}"/>
    <cellStyle name="常规 2 2 2 2 5 3 2 3 2 2" xfId="31359" xr:uid="{00000000-0005-0000-0000-00006F7E0000}"/>
    <cellStyle name="常规 2 2 2 2 5 3 2 3 3" xfId="31360" xr:uid="{00000000-0005-0000-0000-0000707E0000}"/>
    <cellStyle name="常规 2 2 2 2 5 3 2 3 3 2" xfId="31361" xr:uid="{00000000-0005-0000-0000-0000717E0000}"/>
    <cellStyle name="常规 2 2 2 2 5 3 2 3 4" xfId="31362" xr:uid="{00000000-0005-0000-0000-0000727E0000}"/>
    <cellStyle name="常规 2 2 2 2 5 3 2 3 5" xfId="31363" xr:uid="{00000000-0005-0000-0000-0000737E0000}"/>
    <cellStyle name="常规 2 2 2 2 5 3 2 4" xfId="31364" xr:uid="{00000000-0005-0000-0000-0000747E0000}"/>
    <cellStyle name="常规 2 2 2 2 5 3 2 4 2" xfId="31365" xr:uid="{00000000-0005-0000-0000-0000757E0000}"/>
    <cellStyle name="常规 2 2 2 2 5 3 2 4 2 2" xfId="31366" xr:uid="{00000000-0005-0000-0000-0000767E0000}"/>
    <cellStyle name="常规 2 2 2 2 5 3 2 4 3" xfId="31367" xr:uid="{00000000-0005-0000-0000-0000777E0000}"/>
    <cellStyle name="常规 2 2 2 2 5 3 2 4 3 2" xfId="31368" xr:uid="{00000000-0005-0000-0000-0000787E0000}"/>
    <cellStyle name="常规 2 2 2 2 5 3 2 4 4" xfId="31369" xr:uid="{00000000-0005-0000-0000-0000797E0000}"/>
    <cellStyle name="常规 2 2 2 2 5 3 2 4 5" xfId="31370" xr:uid="{00000000-0005-0000-0000-00007A7E0000}"/>
    <cellStyle name="常规 2 2 2 2 5 3 2 5" xfId="31371" xr:uid="{00000000-0005-0000-0000-00007B7E0000}"/>
    <cellStyle name="常规 2 2 2 2 5 3 2 5 2" xfId="31372" xr:uid="{00000000-0005-0000-0000-00007C7E0000}"/>
    <cellStyle name="常规 2 2 2 2 5 3 2 6" xfId="31373" xr:uid="{00000000-0005-0000-0000-00007D7E0000}"/>
    <cellStyle name="常规 2 2 2 2 5 3 2 6 2" xfId="31374" xr:uid="{00000000-0005-0000-0000-00007E7E0000}"/>
    <cellStyle name="常规 2 2 2 2 5 3 2 7" xfId="31375" xr:uid="{00000000-0005-0000-0000-00007F7E0000}"/>
    <cellStyle name="常规 2 2 2 2 5 3 2 7 2" xfId="31376" xr:uid="{00000000-0005-0000-0000-0000807E0000}"/>
    <cellStyle name="常规 2 2 2 2 5 3 2 8" xfId="31377" xr:uid="{00000000-0005-0000-0000-0000817E0000}"/>
    <cellStyle name="常规 2 2 2 2 5 3 2 8 2" xfId="31378" xr:uid="{00000000-0005-0000-0000-0000827E0000}"/>
    <cellStyle name="常规 2 2 2 2 5 3 2 9" xfId="31379" xr:uid="{00000000-0005-0000-0000-0000837E0000}"/>
    <cellStyle name="常规 2 2 2 2 5 3 2 9 2" xfId="31380" xr:uid="{00000000-0005-0000-0000-0000847E0000}"/>
    <cellStyle name="常规 2 2 2 2 5 3 3" xfId="31381" xr:uid="{00000000-0005-0000-0000-0000857E0000}"/>
    <cellStyle name="常规 2 2 2 2 5 3 3 2" xfId="31382" xr:uid="{00000000-0005-0000-0000-0000867E0000}"/>
    <cellStyle name="常规 2 2 2 2 5 3 4" xfId="31383" xr:uid="{00000000-0005-0000-0000-0000877E0000}"/>
    <cellStyle name="常规 2 2 2 2 5 3 4 2" xfId="31384" xr:uid="{00000000-0005-0000-0000-0000887E0000}"/>
    <cellStyle name="常规 2 2 2 2 5 3 5" xfId="31385" xr:uid="{00000000-0005-0000-0000-0000897E0000}"/>
    <cellStyle name="常规 2 2 2 2 5 3 6" xfId="31386" xr:uid="{00000000-0005-0000-0000-00008A7E0000}"/>
    <cellStyle name="常规 2 2 2 2 5 4" xfId="31387" xr:uid="{00000000-0005-0000-0000-00008B7E0000}"/>
    <cellStyle name="常规 2 2 2 2 5 4 2" xfId="31388" xr:uid="{00000000-0005-0000-0000-00008C7E0000}"/>
    <cellStyle name="常规 2 2 2 2 5 4 2 2" xfId="31389" xr:uid="{00000000-0005-0000-0000-00008D7E0000}"/>
    <cellStyle name="常规 2 2 2 2 5 4 3" xfId="31390" xr:uid="{00000000-0005-0000-0000-00008E7E0000}"/>
    <cellStyle name="常规 2 2 2 2 5 4 3 2" xfId="31391" xr:uid="{00000000-0005-0000-0000-00008F7E0000}"/>
    <cellStyle name="常规 2 2 2 2 5 4 4" xfId="31392" xr:uid="{00000000-0005-0000-0000-0000907E0000}"/>
    <cellStyle name="常规 2 2 2 2 5 4 5" xfId="31393" xr:uid="{00000000-0005-0000-0000-0000917E0000}"/>
    <cellStyle name="常规 2 2 2 2 5 5" xfId="31394" xr:uid="{00000000-0005-0000-0000-0000927E0000}"/>
    <cellStyle name="常规 2 2 2 2 5 5 2" xfId="31395" xr:uid="{00000000-0005-0000-0000-0000937E0000}"/>
    <cellStyle name="常规 2 2 2 2 5 5 2 2" xfId="31396" xr:uid="{00000000-0005-0000-0000-0000947E0000}"/>
    <cellStyle name="常规 2 2 2 2 5 5 3" xfId="31397" xr:uid="{00000000-0005-0000-0000-0000957E0000}"/>
    <cellStyle name="常规 2 2 2 2 5 5 3 2" xfId="31398" xr:uid="{00000000-0005-0000-0000-0000967E0000}"/>
    <cellStyle name="常规 2 2 2 2 5 5 4" xfId="31399" xr:uid="{00000000-0005-0000-0000-0000977E0000}"/>
    <cellStyle name="常规 2 2 2 2 5 5 5" xfId="31400" xr:uid="{00000000-0005-0000-0000-0000987E0000}"/>
    <cellStyle name="常规 2 2 2 2 5 6" xfId="31401" xr:uid="{00000000-0005-0000-0000-0000997E0000}"/>
    <cellStyle name="常规 2 2 2 2 5 6 2" xfId="31402" xr:uid="{00000000-0005-0000-0000-00009A7E0000}"/>
    <cellStyle name="常规 2 2 2 2 5 6 2 2" xfId="31403" xr:uid="{00000000-0005-0000-0000-00009B7E0000}"/>
    <cellStyle name="常规 2 2 2 2 5 6 3" xfId="31404" xr:uid="{00000000-0005-0000-0000-00009C7E0000}"/>
    <cellStyle name="常规 2 2 2 2 5 6 3 2" xfId="31405" xr:uid="{00000000-0005-0000-0000-00009D7E0000}"/>
    <cellStyle name="常规 2 2 2 2 5 6 4" xfId="31406" xr:uid="{00000000-0005-0000-0000-00009E7E0000}"/>
    <cellStyle name="常规 2 2 2 2 5 6 5" xfId="31407" xr:uid="{00000000-0005-0000-0000-00009F7E0000}"/>
    <cellStyle name="常规 2 2 2 2 5 7" xfId="31408" xr:uid="{00000000-0005-0000-0000-0000A07E0000}"/>
    <cellStyle name="常规 2 2 2 2 5 7 2" xfId="31409" xr:uid="{00000000-0005-0000-0000-0000A17E0000}"/>
    <cellStyle name="常规 2 2 2 2 5 7 2 2" xfId="31410" xr:uid="{00000000-0005-0000-0000-0000A27E0000}"/>
    <cellStyle name="常规 2 2 2 2 5 7 3" xfId="31411" xr:uid="{00000000-0005-0000-0000-0000A37E0000}"/>
    <cellStyle name="常规 2 2 2 2 5 7 3 2" xfId="31412" xr:uid="{00000000-0005-0000-0000-0000A47E0000}"/>
    <cellStyle name="常规 2 2 2 2 5 7 4" xfId="31413" xr:uid="{00000000-0005-0000-0000-0000A57E0000}"/>
    <cellStyle name="常规 2 2 2 2 5 7 5" xfId="31414" xr:uid="{00000000-0005-0000-0000-0000A67E0000}"/>
    <cellStyle name="常规 2 2 2 2 5 8" xfId="31415" xr:uid="{00000000-0005-0000-0000-0000A77E0000}"/>
    <cellStyle name="常规 2 2 2 2 5 8 2" xfId="31416" xr:uid="{00000000-0005-0000-0000-0000A87E0000}"/>
    <cellStyle name="常规 2 2 2 2 5 8 2 2" xfId="31417" xr:uid="{00000000-0005-0000-0000-0000A97E0000}"/>
    <cellStyle name="常规 2 2 2 2 5 8 3" xfId="31418" xr:uid="{00000000-0005-0000-0000-0000AA7E0000}"/>
    <cellStyle name="常规 2 2 2 2 5 8 3 2" xfId="31419" xr:uid="{00000000-0005-0000-0000-0000AB7E0000}"/>
    <cellStyle name="常规 2 2 2 2 5 8 4" xfId="31420" xr:uid="{00000000-0005-0000-0000-0000AC7E0000}"/>
    <cellStyle name="常规 2 2 2 2 5 8 5" xfId="31421" xr:uid="{00000000-0005-0000-0000-0000AD7E0000}"/>
    <cellStyle name="常规 2 2 2 2 5 9" xfId="31422" xr:uid="{00000000-0005-0000-0000-0000AE7E0000}"/>
    <cellStyle name="常规 2 2 2 2 5 9 2" xfId="31423" xr:uid="{00000000-0005-0000-0000-0000AF7E0000}"/>
    <cellStyle name="常规 2 2 2 2 5 9 2 2" xfId="31424" xr:uid="{00000000-0005-0000-0000-0000B07E0000}"/>
    <cellStyle name="常规 2 2 2 2 5 9 3" xfId="31425" xr:uid="{00000000-0005-0000-0000-0000B17E0000}"/>
    <cellStyle name="常规 2 2 2 2 5 9 3 2" xfId="31426" xr:uid="{00000000-0005-0000-0000-0000B27E0000}"/>
    <cellStyle name="常规 2 2 2 2 5 9 4" xfId="31427" xr:uid="{00000000-0005-0000-0000-0000B37E0000}"/>
    <cellStyle name="常规 2 2 2 2 5 9 5" xfId="31428" xr:uid="{00000000-0005-0000-0000-0000B47E0000}"/>
    <cellStyle name="常规 2 2 2 2 6" xfId="31429" xr:uid="{00000000-0005-0000-0000-0000B57E0000}"/>
    <cellStyle name="常规 2 2 2 2 6 2" xfId="31430" xr:uid="{00000000-0005-0000-0000-0000B67E0000}"/>
    <cellStyle name="常规 2 2 2 2 6 2 10" xfId="31431" xr:uid="{00000000-0005-0000-0000-0000B77E0000}"/>
    <cellStyle name="常规 2 2 2 2 6 2 10 2" xfId="31432" xr:uid="{00000000-0005-0000-0000-0000B87E0000}"/>
    <cellStyle name="常规 2 2 2 2 6 2 11" xfId="31433" xr:uid="{00000000-0005-0000-0000-0000B97E0000}"/>
    <cellStyle name="常规 2 2 2 2 6 2 11 2" xfId="31434" xr:uid="{00000000-0005-0000-0000-0000BA7E0000}"/>
    <cellStyle name="常规 2 2 2 2 6 2 12" xfId="31435" xr:uid="{00000000-0005-0000-0000-0000BB7E0000}"/>
    <cellStyle name="常规 2 2 2 2 6 2 12 2" xfId="31436" xr:uid="{00000000-0005-0000-0000-0000BC7E0000}"/>
    <cellStyle name="常规 2 2 2 2 6 2 13" xfId="31437" xr:uid="{00000000-0005-0000-0000-0000BD7E0000}"/>
    <cellStyle name="常规 2 2 2 2 6 2 14" xfId="31438" xr:uid="{00000000-0005-0000-0000-0000BE7E0000}"/>
    <cellStyle name="常规 2 2 2 2 6 2 2" xfId="31439" xr:uid="{00000000-0005-0000-0000-0000BF7E0000}"/>
    <cellStyle name="常规 2 2 2 2 6 2 2 2" xfId="31440" xr:uid="{00000000-0005-0000-0000-0000C07E0000}"/>
    <cellStyle name="常规 2 2 2 2 6 2 2 2 2" xfId="31441" xr:uid="{00000000-0005-0000-0000-0000C17E0000}"/>
    <cellStyle name="常规 2 2 2 2 6 2 2 3" xfId="31442" xr:uid="{00000000-0005-0000-0000-0000C27E0000}"/>
    <cellStyle name="常规 2 2 2 2 6 2 2 3 2" xfId="31443" xr:uid="{00000000-0005-0000-0000-0000C37E0000}"/>
    <cellStyle name="常规 2 2 2 2 6 2 2 4" xfId="31444" xr:uid="{00000000-0005-0000-0000-0000C47E0000}"/>
    <cellStyle name="常规 2 2 2 2 6 2 2 5" xfId="31445" xr:uid="{00000000-0005-0000-0000-0000C57E0000}"/>
    <cellStyle name="常规 2 2 2 2 6 2 3" xfId="31446" xr:uid="{00000000-0005-0000-0000-0000C67E0000}"/>
    <cellStyle name="常规 2 2 2 2 6 2 3 2" xfId="31447" xr:uid="{00000000-0005-0000-0000-0000C77E0000}"/>
    <cellStyle name="常规 2 2 2 2 6 2 3 2 2" xfId="31448" xr:uid="{00000000-0005-0000-0000-0000C87E0000}"/>
    <cellStyle name="常规 2 2 2 2 6 2 3 3" xfId="31449" xr:uid="{00000000-0005-0000-0000-0000C97E0000}"/>
    <cellStyle name="常规 2 2 2 2 6 2 3 3 2" xfId="31450" xr:uid="{00000000-0005-0000-0000-0000CA7E0000}"/>
    <cellStyle name="常规 2 2 2 2 6 2 3 4" xfId="31451" xr:uid="{00000000-0005-0000-0000-0000CB7E0000}"/>
    <cellStyle name="常规 2 2 2 2 6 2 3 5" xfId="31452" xr:uid="{00000000-0005-0000-0000-0000CC7E0000}"/>
    <cellStyle name="常规 2 2 2 2 6 2 4" xfId="31453" xr:uid="{00000000-0005-0000-0000-0000CD7E0000}"/>
    <cellStyle name="常规 2 2 2 2 6 2 4 2" xfId="31454" xr:uid="{00000000-0005-0000-0000-0000CE7E0000}"/>
    <cellStyle name="常规 2 2 2 2 6 2 4 2 2" xfId="31455" xr:uid="{00000000-0005-0000-0000-0000CF7E0000}"/>
    <cellStyle name="常规 2 2 2 2 6 2 4 3" xfId="31456" xr:uid="{00000000-0005-0000-0000-0000D07E0000}"/>
    <cellStyle name="常规 2 2 2 2 6 2 4 3 2" xfId="31457" xr:uid="{00000000-0005-0000-0000-0000D17E0000}"/>
    <cellStyle name="常规 2 2 2 2 6 2 4 4" xfId="31458" xr:uid="{00000000-0005-0000-0000-0000D27E0000}"/>
    <cellStyle name="常规 2 2 2 2 6 2 4 5" xfId="31459" xr:uid="{00000000-0005-0000-0000-0000D37E0000}"/>
    <cellStyle name="常规 2 2 2 2 6 2 5" xfId="31460" xr:uid="{00000000-0005-0000-0000-0000D47E0000}"/>
    <cellStyle name="常规 2 2 2 2 6 2 5 2" xfId="31461" xr:uid="{00000000-0005-0000-0000-0000D57E0000}"/>
    <cellStyle name="常规 2 2 2 2 6 2 6" xfId="31462" xr:uid="{00000000-0005-0000-0000-0000D67E0000}"/>
    <cellStyle name="常规 2 2 2 2 6 2 6 2" xfId="31463" xr:uid="{00000000-0005-0000-0000-0000D77E0000}"/>
    <cellStyle name="常规 2 2 2 2 6 2 7" xfId="31464" xr:uid="{00000000-0005-0000-0000-0000D87E0000}"/>
    <cellStyle name="常规 2 2 2 2 6 2 7 2" xfId="31465" xr:uid="{00000000-0005-0000-0000-0000D97E0000}"/>
    <cellStyle name="常规 2 2 2 2 6 2 8" xfId="31466" xr:uid="{00000000-0005-0000-0000-0000DA7E0000}"/>
    <cellStyle name="常规 2 2 2 2 6 2 8 2" xfId="31467" xr:uid="{00000000-0005-0000-0000-0000DB7E0000}"/>
    <cellStyle name="常规 2 2 2 2 6 2 9" xfId="31468" xr:uid="{00000000-0005-0000-0000-0000DC7E0000}"/>
    <cellStyle name="常规 2 2 2 2 6 2 9 2" xfId="31469" xr:uid="{00000000-0005-0000-0000-0000DD7E0000}"/>
    <cellStyle name="常规 2 2 2 2 6 3" xfId="31470" xr:uid="{00000000-0005-0000-0000-0000DE7E0000}"/>
    <cellStyle name="常规 2 2 2 2 6 3 2" xfId="31471" xr:uid="{00000000-0005-0000-0000-0000DF7E0000}"/>
    <cellStyle name="常规 2 2 2 2 6 3 2 2" xfId="31472" xr:uid="{00000000-0005-0000-0000-0000E07E0000}"/>
    <cellStyle name="常规 2 2 2 2 6 3 2 2 2" xfId="31473" xr:uid="{00000000-0005-0000-0000-0000E17E0000}"/>
    <cellStyle name="常规 2 2 2 2 6 3 2 3" xfId="31474" xr:uid="{00000000-0005-0000-0000-0000E27E0000}"/>
    <cellStyle name="常规 2 2 2 2 6 3 2 3 2" xfId="31475" xr:uid="{00000000-0005-0000-0000-0000E37E0000}"/>
    <cellStyle name="常规 2 2 2 2 6 3 2 4" xfId="31476" xr:uid="{00000000-0005-0000-0000-0000E47E0000}"/>
    <cellStyle name="常规 2 2 2 2 6 3 2 5" xfId="31477" xr:uid="{00000000-0005-0000-0000-0000E57E0000}"/>
    <cellStyle name="常规 2 2 2 2 6 3 3" xfId="31478" xr:uid="{00000000-0005-0000-0000-0000E67E0000}"/>
    <cellStyle name="常规 2 2 2 2 6 3 3 2" xfId="31479" xr:uid="{00000000-0005-0000-0000-0000E77E0000}"/>
    <cellStyle name="常规 2 2 2 2 6 3 3 2 2" xfId="31480" xr:uid="{00000000-0005-0000-0000-0000E87E0000}"/>
    <cellStyle name="常规 2 2 2 2 6 3 3 3" xfId="31481" xr:uid="{00000000-0005-0000-0000-0000E97E0000}"/>
    <cellStyle name="常规 2 2 2 2 6 3 3 3 2" xfId="31482" xr:uid="{00000000-0005-0000-0000-0000EA7E0000}"/>
    <cellStyle name="常规 2 2 2 2 6 3 3 4" xfId="31483" xr:uid="{00000000-0005-0000-0000-0000EB7E0000}"/>
    <cellStyle name="常规 2 2 2 2 6 3 3 5" xfId="31484" xr:uid="{00000000-0005-0000-0000-0000EC7E0000}"/>
    <cellStyle name="常规 2 2 2 2 6 3 4" xfId="31485" xr:uid="{00000000-0005-0000-0000-0000ED7E0000}"/>
    <cellStyle name="常规 2 2 2 2 6 3 5" xfId="31486" xr:uid="{00000000-0005-0000-0000-0000EE7E0000}"/>
    <cellStyle name="常规 2 2 2 2 6 3 6" xfId="31487" xr:uid="{00000000-0005-0000-0000-0000EF7E0000}"/>
    <cellStyle name="常规 2 2 2 2 6 3 7" xfId="31488" xr:uid="{00000000-0005-0000-0000-0000F07E0000}"/>
    <cellStyle name="常规 2 2 2 2 6 4" xfId="31489" xr:uid="{00000000-0005-0000-0000-0000F17E0000}"/>
    <cellStyle name="常规 2 2 2 2 6 4 2" xfId="31490" xr:uid="{00000000-0005-0000-0000-0000F27E0000}"/>
    <cellStyle name="常规 2 2 2 2 6 4 2 2" xfId="31491" xr:uid="{00000000-0005-0000-0000-0000F37E0000}"/>
    <cellStyle name="常规 2 2 2 2 6 4 2 2 2" xfId="31492" xr:uid="{00000000-0005-0000-0000-0000F47E0000}"/>
    <cellStyle name="常规 2 2 2 2 6 4 2 3" xfId="31493" xr:uid="{00000000-0005-0000-0000-0000F57E0000}"/>
    <cellStyle name="常规 2 2 2 2 6 4 2 3 2" xfId="31494" xr:uid="{00000000-0005-0000-0000-0000F67E0000}"/>
    <cellStyle name="常规 2 2 2 2 6 4 2 4" xfId="31495" xr:uid="{00000000-0005-0000-0000-0000F77E0000}"/>
    <cellStyle name="常规 2 2 2 2 6 4 2 5" xfId="31496" xr:uid="{00000000-0005-0000-0000-0000F87E0000}"/>
    <cellStyle name="常规 2 2 2 2 6 4 3" xfId="31497" xr:uid="{00000000-0005-0000-0000-0000F97E0000}"/>
    <cellStyle name="常规 2 2 2 2 6 4 3 2" xfId="31498" xr:uid="{00000000-0005-0000-0000-0000FA7E0000}"/>
    <cellStyle name="常规 2 2 2 2 6 4 3 2 2" xfId="31499" xr:uid="{00000000-0005-0000-0000-0000FB7E0000}"/>
    <cellStyle name="常规 2 2 2 2 6 4 3 3" xfId="31500" xr:uid="{00000000-0005-0000-0000-0000FC7E0000}"/>
    <cellStyle name="常规 2 2 2 2 6 4 3 3 2" xfId="31501" xr:uid="{00000000-0005-0000-0000-0000FD7E0000}"/>
    <cellStyle name="常规 2 2 2 2 6 4 3 4" xfId="31502" xr:uid="{00000000-0005-0000-0000-0000FE7E0000}"/>
    <cellStyle name="常规 2 2 2 2 6 4 3 5" xfId="31503" xr:uid="{00000000-0005-0000-0000-0000FF7E0000}"/>
    <cellStyle name="常规 2 2 2 2 6 4 4" xfId="31504" xr:uid="{00000000-0005-0000-0000-0000007F0000}"/>
    <cellStyle name="常规 2 2 2 2 6 4 5" xfId="31505" xr:uid="{00000000-0005-0000-0000-0000017F0000}"/>
    <cellStyle name="常规 2 2 2 2 6 4 6" xfId="31506" xr:uid="{00000000-0005-0000-0000-0000027F0000}"/>
    <cellStyle name="常规 2 2 2 2 6 4 7" xfId="31507" xr:uid="{00000000-0005-0000-0000-0000037F0000}"/>
    <cellStyle name="常规 2 2 2 2 6 5" xfId="31508" xr:uid="{00000000-0005-0000-0000-0000047F0000}"/>
    <cellStyle name="常规 2 2 2 2 6 5 2" xfId="31509" xr:uid="{00000000-0005-0000-0000-0000057F0000}"/>
    <cellStyle name="常规 2 2 2 2 6 5 2 2" xfId="31510" xr:uid="{00000000-0005-0000-0000-0000067F0000}"/>
    <cellStyle name="常规 2 2 2 2 6 5 3" xfId="31511" xr:uid="{00000000-0005-0000-0000-0000077F0000}"/>
    <cellStyle name="常规 2 2 2 2 6 5 3 2" xfId="31512" xr:uid="{00000000-0005-0000-0000-0000087F0000}"/>
    <cellStyle name="常规 2 2 2 2 6 5 4" xfId="31513" xr:uid="{00000000-0005-0000-0000-0000097F0000}"/>
    <cellStyle name="常规 2 2 2 2 6 5 5" xfId="31514" xr:uid="{00000000-0005-0000-0000-00000A7F0000}"/>
    <cellStyle name="常规 2 2 2 2 7" xfId="31515" xr:uid="{00000000-0005-0000-0000-00000B7F0000}"/>
    <cellStyle name="常规 2 2 2 2 8" xfId="31516" xr:uid="{00000000-0005-0000-0000-00000C7F0000}"/>
    <cellStyle name="常规 2 2 2 2 9" xfId="31517" xr:uid="{00000000-0005-0000-0000-00000D7F0000}"/>
    <cellStyle name="常规 2 2 2 20" xfId="31518" xr:uid="{00000000-0005-0000-0000-00000E7F0000}"/>
    <cellStyle name="常规 2 2 2 20 2" xfId="31519" xr:uid="{00000000-0005-0000-0000-00000F7F0000}"/>
    <cellStyle name="常规 2 2 2 20 2 2" xfId="31520" xr:uid="{00000000-0005-0000-0000-0000107F0000}"/>
    <cellStyle name="常规 2 2 2 20 3" xfId="31521" xr:uid="{00000000-0005-0000-0000-0000117F0000}"/>
    <cellStyle name="常规 2 2 2 20 3 2" xfId="31522" xr:uid="{00000000-0005-0000-0000-0000127F0000}"/>
    <cellStyle name="常规 2 2 2 20 4" xfId="31523" xr:uid="{00000000-0005-0000-0000-0000137F0000}"/>
    <cellStyle name="常规 2 2 2 20 5" xfId="31524" xr:uid="{00000000-0005-0000-0000-0000147F0000}"/>
    <cellStyle name="常规 2 2 2 3" xfId="31525" xr:uid="{00000000-0005-0000-0000-0000157F0000}"/>
    <cellStyle name="常规 2 2 2 3 2" xfId="31526" xr:uid="{00000000-0005-0000-0000-0000167F0000}"/>
    <cellStyle name="常规 2 2 2 3 2 10" xfId="31527" xr:uid="{00000000-0005-0000-0000-0000177F0000}"/>
    <cellStyle name="常规 2 2 2 3 2 2" xfId="31528" xr:uid="{00000000-0005-0000-0000-0000187F0000}"/>
    <cellStyle name="常规 2 2 2 3 2 2 2" xfId="31529" xr:uid="{00000000-0005-0000-0000-0000197F0000}"/>
    <cellStyle name="常规 2 2 2 3 2 2 2 2" xfId="31530" xr:uid="{00000000-0005-0000-0000-00001A7F0000}"/>
    <cellStyle name="常规 2 2 2 3 2 2 3" xfId="31531" xr:uid="{00000000-0005-0000-0000-00001B7F0000}"/>
    <cellStyle name="常规 2 2 2 3 2 2 3 2" xfId="31532" xr:uid="{00000000-0005-0000-0000-00001C7F0000}"/>
    <cellStyle name="常规 2 2 2 3 2 2 4" xfId="31533" xr:uid="{00000000-0005-0000-0000-00001D7F0000}"/>
    <cellStyle name="常规 2 2 2 3 2 2 5" xfId="31534" xr:uid="{00000000-0005-0000-0000-00001E7F0000}"/>
    <cellStyle name="常规 2 2 2 3 2 3" xfId="31535" xr:uid="{00000000-0005-0000-0000-00001F7F0000}"/>
    <cellStyle name="常规 2 2 2 3 2 3 10" xfId="31536" xr:uid="{00000000-0005-0000-0000-0000207F0000}"/>
    <cellStyle name="常规 2 2 2 3 2 3 10 2" xfId="31537" xr:uid="{00000000-0005-0000-0000-0000217F0000}"/>
    <cellStyle name="常规 2 2 2 3 2 3 11" xfId="31538" xr:uid="{00000000-0005-0000-0000-0000227F0000}"/>
    <cellStyle name="常规 2 2 2 3 2 3 11 2" xfId="31539" xr:uid="{00000000-0005-0000-0000-0000237F0000}"/>
    <cellStyle name="常规 2 2 2 3 2 3 12" xfId="31540" xr:uid="{00000000-0005-0000-0000-0000247F0000}"/>
    <cellStyle name="常规 2 2 2 3 2 3 12 2" xfId="31541" xr:uid="{00000000-0005-0000-0000-0000257F0000}"/>
    <cellStyle name="常规 2 2 2 3 2 3 13" xfId="31542" xr:uid="{00000000-0005-0000-0000-0000267F0000}"/>
    <cellStyle name="常规 2 2 2 3 2 3 14" xfId="31543" xr:uid="{00000000-0005-0000-0000-0000277F0000}"/>
    <cellStyle name="常规 2 2 2 3 2 3 2" xfId="31544" xr:uid="{00000000-0005-0000-0000-0000287F0000}"/>
    <cellStyle name="常规 2 2 2 3 2 3 2 2" xfId="31545" xr:uid="{00000000-0005-0000-0000-0000297F0000}"/>
    <cellStyle name="常规 2 2 2 3 2 3 2 2 2" xfId="31546" xr:uid="{00000000-0005-0000-0000-00002A7F0000}"/>
    <cellStyle name="常规 2 2 2 3 2 3 2 3" xfId="31547" xr:uid="{00000000-0005-0000-0000-00002B7F0000}"/>
    <cellStyle name="常规 2 2 2 3 2 3 2 3 2" xfId="31548" xr:uid="{00000000-0005-0000-0000-00002C7F0000}"/>
    <cellStyle name="常规 2 2 2 3 2 3 2 4" xfId="31549" xr:uid="{00000000-0005-0000-0000-00002D7F0000}"/>
    <cellStyle name="常规 2 2 2 3 2 3 2 5" xfId="31550" xr:uid="{00000000-0005-0000-0000-00002E7F0000}"/>
    <cellStyle name="常规 2 2 2 3 2 3 3" xfId="31551" xr:uid="{00000000-0005-0000-0000-00002F7F0000}"/>
    <cellStyle name="常规 2 2 2 3 2 3 3 2" xfId="31552" xr:uid="{00000000-0005-0000-0000-0000307F0000}"/>
    <cellStyle name="常规 2 2 2 3 2 3 3 2 2" xfId="31553" xr:uid="{00000000-0005-0000-0000-0000317F0000}"/>
    <cellStyle name="常规 2 2 2 3 2 3 3 3" xfId="31554" xr:uid="{00000000-0005-0000-0000-0000327F0000}"/>
    <cellStyle name="常规 2 2 2 3 2 3 3 3 2" xfId="31555" xr:uid="{00000000-0005-0000-0000-0000337F0000}"/>
    <cellStyle name="常规 2 2 2 3 2 3 3 4" xfId="31556" xr:uid="{00000000-0005-0000-0000-0000347F0000}"/>
    <cellStyle name="常规 2 2 2 3 2 3 3 5" xfId="31557" xr:uid="{00000000-0005-0000-0000-0000357F0000}"/>
    <cellStyle name="常规 2 2 2 3 2 3 4" xfId="31558" xr:uid="{00000000-0005-0000-0000-0000367F0000}"/>
    <cellStyle name="常规 2 2 2 3 2 3 4 2" xfId="31559" xr:uid="{00000000-0005-0000-0000-0000377F0000}"/>
    <cellStyle name="常规 2 2 2 3 2 3 4 2 2" xfId="31560" xr:uid="{00000000-0005-0000-0000-0000387F0000}"/>
    <cellStyle name="常规 2 2 2 3 2 3 4 3" xfId="31561" xr:uid="{00000000-0005-0000-0000-0000397F0000}"/>
    <cellStyle name="常规 2 2 2 3 2 3 4 3 2" xfId="31562" xr:uid="{00000000-0005-0000-0000-00003A7F0000}"/>
    <cellStyle name="常规 2 2 2 3 2 3 4 4" xfId="31563" xr:uid="{00000000-0005-0000-0000-00003B7F0000}"/>
    <cellStyle name="常规 2 2 2 3 2 3 4 5" xfId="31564" xr:uid="{00000000-0005-0000-0000-00003C7F0000}"/>
    <cellStyle name="常规 2 2 2 3 2 3 5" xfId="31565" xr:uid="{00000000-0005-0000-0000-00003D7F0000}"/>
    <cellStyle name="常规 2 2 2 3 2 3 5 2" xfId="31566" xr:uid="{00000000-0005-0000-0000-00003E7F0000}"/>
    <cellStyle name="常规 2 2 2 3 2 3 6" xfId="31567" xr:uid="{00000000-0005-0000-0000-00003F7F0000}"/>
    <cellStyle name="常规 2 2 2 3 2 3 6 2" xfId="31568" xr:uid="{00000000-0005-0000-0000-0000407F0000}"/>
    <cellStyle name="常规 2 2 2 3 2 3 7" xfId="31569" xr:uid="{00000000-0005-0000-0000-0000417F0000}"/>
    <cellStyle name="常规 2 2 2 3 2 3 7 2" xfId="31570" xr:uid="{00000000-0005-0000-0000-0000427F0000}"/>
    <cellStyle name="常规 2 2 2 3 2 3 8" xfId="31571" xr:uid="{00000000-0005-0000-0000-0000437F0000}"/>
    <cellStyle name="常规 2 2 2 3 2 3 8 2" xfId="31572" xr:uid="{00000000-0005-0000-0000-0000447F0000}"/>
    <cellStyle name="常规 2 2 2 3 2 3 9" xfId="31573" xr:uid="{00000000-0005-0000-0000-0000457F0000}"/>
    <cellStyle name="常规 2 2 2 3 2 3 9 2" xfId="31574" xr:uid="{00000000-0005-0000-0000-0000467F0000}"/>
    <cellStyle name="常规 2 2 2 3 2 4" xfId="31575" xr:uid="{00000000-0005-0000-0000-0000477F0000}"/>
    <cellStyle name="常规 2 2 2 3 2 4 2" xfId="31576" xr:uid="{00000000-0005-0000-0000-0000487F0000}"/>
    <cellStyle name="常规 2 2 2 3 2 4 2 2" xfId="31577" xr:uid="{00000000-0005-0000-0000-0000497F0000}"/>
    <cellStyle name="常规 2 2 2 3 2 4 2 2 2" xfId="31578" xr:uid="{00000000-0005-0000-0000-00004A7F0000}"/>
    <cellStyle name="常规 2 2 2 3 2 4 2 3" xfId="31579" xr:uid="{00000000-0005-0000-0000-00004B7F0000}"/>
    <cellStyle name="常规 2 2 2 3 2 4 2 3 2" xfId="31580" xr:uid="{00000000-0005-0000-0000-00004C7F0000}"/>
    <cellStyle name="常规 2 2 2 3 2 4 2 4" xfId="31581" xr:uid="{00000000-0005-0000-0000-00004D7F0000}"/>
    <cellStyle name="常规 2 2 2 3 2 4 2 5" xfId="31582" xr:uid="{00000000-0005-0000-0000-00004E7F0000}"/>
    <cellStyle name="常规 2 2 2 3 2 4 3" xfId="31583" xr:uid="{00000000-0005-0000-0000-00004F7F0000}"/>
    <cellStyle name="常规 2 2 2 3 2 4 3 2" xfId="31584" xr:uid="{00000000-0005-0000-0000-0000507F0000}"/>
    <cellStyle name="常规 2 2 2 3 2 4 3 2 2" xfId="31585" xr:uid="{00000000-0005-0000-0000-0000517F0000}"/>
    <cellStyle name="常规 2 2 2 3 2 4 3 3" xfId="31586" xr:uid="{00000000-0005-0000-0000-0000527F0000}"/>
    <cellStyle name="常规 2 2 2 3 2 4 3 3 2" xfId="31587" xr:uid="{00000000-0005-0000-0000-0000537F0000}"/>
    <cellStyle name="常规 2 2 2 3 2 4 3 4" xfId="31588" xr:uid="{00000000-0005-0000-0000-0000547F0000}"/>
    <cellStyle name="常规 2 2 2 3 2 4 3 5" xfId="31589" xr:uid="{00000000-0005-0000-0000-0000557F0000}"/>
    <cellStyle name="常规 2 2 2 3 2 4 4" xfId="31590" xr:uid="{00000000-0005-0000-0000-0000567F0000}"/>
    <cellStyle name="常规 2 2 2 3 2 4 5" xfId="31591" xr:uid="{00000000-0005-0000-0000-0000577F0000}"/>
    <cellStyle name="常规 2 2 2 3 2 4 6" xfId="31592" xr:uid="{00000000-0005-0000-0000-0000587F0000}"/>
    <cellStyle name="常规 2 2 2 3 2 4 7" xfId="31593" xr:uid="{00000000-0005-0000-0000-0000597F0000}"/>
    <cellStyle name="常规 2 2 2 3 2 5" xfId="31594" xr:uid="{00000000-0005-0000-0000-00005A7F0000}"/>
    <cellStyle name="常规 2 2 2 3 2 5 2" xfId="31595" xr:uid="{00000000-0005-0000-0000-00005B7F0000}"/>
    <cellStyle name="常规 2 2 2 3 2 5 2 2" xfId="31596" xr:uid="{00000000-0005-0000-0000-00005C7F0000}"/>
    <cellStyle name="常规 2 2 2 3 2 5 2 2 2" xfId="31597" xr:uid="{00000000-0005-0000-0000-00005D7F0000}"/>
    <cellStyle name="常规 2 2 2 3 2 5 2 3" xfId="31598" xr:uid="{00000000-0005-0000-0000-00005E7F0000}"/>
    <cellStyle name="常规 2 2 2 3 2 5 2 3 2" xfId="31599" xr:uid="{00000000-0005-0000-0000-00005F7F0000}"/>
    <cellStyle name="常规 2 2 2 3 2 5 2 4" xfId="31600" xr:uid="{00000000-0005-0000-0000-0000607F0000}"/>
    <cellStyle name="常规 2 2 2 3 2 5 2 5" xfId="31601" xr:uid="{00000000-0005-0000-0000-0000617F0000}"/>
    <cellStyle name="常规 2 2 2 3 2 5 3" xfId="31602" xr:uid="{00000000-0005-0000-0000-0000627F0000}"/>
    <cellStyle name="常规 2 2 2 3 2 5 3 2" xfId="31603" xr:uid="{00000000-0005-0000-0000-0000637F0000}"/>
    <cellStyle name="常规 2 2 2 3 2 5 3 2 2" xfId="31604" xr:uid="{00000000-0005-0000-0000-0000647F0000}"/>
    <cellStyle name="常规 2 2 2 3 2 5 3 3" xfId="31605" xr:uid="{00000000-0005-0000-0000-0000657F0000}"/>
    <cellStyle name="常规 2 2 2 3 2 5 3 3 2" xfId="31606" xr:uid="{00000000-0005-0000-0000-0000667F0000}"/>
    <cellStyle name="常规 2 2 2 3 2 5 3 4" xfId="31607" xr:uid="{00000000-0005-0000-0000-0000677F0000}"/>
    <cellStyle name="常规 2 2 2 3 2 5 3 5" xfId="31608" xr:uid="{00000000-0005-0000-0000-0000687F0000}"/>
    <cellStyle name="常规 2 2 2 3 2 5 4" xfId="31609" xr:uid="{00000000-0005-0000-0000-0000697F0000}"/>
    <cellStyle name="常规 2 2 2 3 2 5 5" xfId="31610" xr:uid="{00000000-0005-0000-0000-00006A7F0000}"/>
    <cellStyle name="常规 2 2 2 3 2 5 6" xfId="31611" xr:uid="{00000000-0005-0000-0000-00006B7F0000}"/>
    <cellStyle name="常规 2 2 2 3 2 5 7" xfId="31612" xr:uid="{00000000-0005-0000-0000-00006C7F0000}"/>
    <cellStyle name="常规 2 2 2 3 2 6" xfId="31613" xr:uid="{00000000-0005-0000-0000-00006D7F0000}"/>
    <cellStyle name="常规 2 2 2 3 2 6 2" xfId="31614" xr:uid="{00000000-0005-0000-0000-00006E7F0000}"/>
    <cellStyle name="常规 2 2 2 3 2 6 2 2" xfId="31615" xr:uid="{00000000-0005-0000-0000-00006F7F0000}"/>
    <cellStyle name="常规 2 2 2 3 2 6 3" xfId="31616" xr:uid="{00000000-0005-0000-0000-0000707F0000}"/>
    <cellStyle name="常规 2 2 2 3 2 6 3 2" xfId="31617" xr:uid="{00000000-0005-0000-0000-0000717F0000}"/>
    <cellStyle name="常规 2 2 2 3 2 6 4" xfId="31618" xr:uid="{00000000-0005-0000-0000-0000727F0000}"/>
    <cellStyle name="常规 2 2 2 3 2 6 5" xfId="31619" xr:uid="{00000000-0005-0000-0000-0000737F0000}"/>
    <cellStyle name="常规 2 2 2 3 2 7" xfId="31620" xr:uid="{00000000-0005-0000-0000-0000747F0000}"/>
    <cellStyle name="常规 2 2 2 3 2 7 2" xfId="31621" xr:uid="{00000000-0005-0000-0000-0000757F0000}"/>
    <cellStyle name="常规 2 2 2 3 2 8" xfId="31622" xr:uid="{00000000-0005-0000-0000-0000767F0000}"/>
    <cellStyle name="常规 2 2 2 3 2 8 2" xfId="31623" xr:uid="{00000000-0005-0000-0000-0000777F0000}"/>
    <cellStyle name="常规 2 2 2 3 2 9" xfId="31624" xr:uid="{00000000-0005-0000-0000-0000787F0000}"/>
    <cellStyle name="常规 2 2 2 3 3" xfId="31625" xr:uid="{00000000-0005-0000-0000-0000797F0000}"/>
    <cellStyle name="常规 2 2 2 3 3 2" xfId="31626" xr:uid="{00000000-0005-0000-0000-00007A7F0000}"/>
    <cellStyle name="常规 2 2 2 3 3 2 10" xfId="31627" xr:uid="{00000000-0005-0000-0000-00007B7F0000}"/>
    <cellStyle name="常规 2 2 2 3 3 2 10 2" xfId="31628" xr:uid="{00000000-0005-0000-0000-00007C7F0000}"/>
    <cellStyle name="常规 2 2 2 3 3 2 11" xfId="31629" xr:uid="{00000000-0005-0000-0000-00007D7F0000}"/>
    <cellStyle name="常规 2 2 2 3 3 2 11 2" xfId="31630" xr:uid="{00000000-0005-0000-0000-00007E7F0000}"/>
    <cellStyle name="常规 2 2 2 3 3 2 12" xfId="31631" xr:uid="{00000000-0005-0000-0000-00007F7F0000}"/>
    <cellStyle name="常规 2 2 2 3 3 2 12 2" xfId="31632" xr:uid="{00000000-0005-0000-0000-0000807F0000}"/>
    <cellStyle name="常规 2 2 2 3 3 2 13" xfId="31633" xr:uid="{00000000-0005-0000-0000-0000817F0000}"/>
    <cellStyle name="常规 2 2 2 3 3 2 14" xfId="31634" xr:uid="{00000000-0005-0000-0000-0000827F0000}"/>
    <cellStyle name="常规 2 2 2 3 3 2 2" xfId="31635" xr:uid="{00000000-0005-0000-0000-0000837F0000}"/>
    <cellStyle name="常规 2 2 2 3 3 2 2 2" xfId="31636" xr:uid="{00000000-0005-0000-0000-0000847F0000}"/>
    <cellStyle name="常规 2 2 2 3 3 2 2 2 2" xfId="31637" xr:uid="{00000000-0005-0000-0000-0000857F0000}"/>
    <cellStyle name="常规 2 2 2 3 3 2 2 3" xfId="31638" xr:uid="{00000000-0005-0000-0000-0000867F0000}"/>
    <cellStyle name="常规 2 2 2 3 3 2 2 3 2" xfId="31639" xr:uid="{00000000-0005-0000-0000-0000877F0000}"/>
    <cellStyle name="常规 2 2 2 3 3 2 2 4" xfId="31640" xr:uid="{00000000-0005-0000-0000-0000887F0000}"/>
    <cellStyle name="常规 2 2 2 3 3 2 2 5" xfId="31641" xr:uid="{00000000-0005-0000-0000-0000897F0000}"/>
    <cellStyle name="常规 2 2 2 3 3 2 3" xfId="31642" xr:uid="{00000000-0005-0000-0000-00008A7F0000}"/>
    <cellStyle name="常规 2 2 2 3 3 2 3 2" xfId="31643" xr:uid="{00000000-0005-0000-0000-00008B7F0000}"/>
    <cellStyle name="常规 2 2 2 3 3 2 3 2 2" xfId="31644" xr:uid="{00000000-0005-0000-0000-00008C7F0000}"/>
    <cellStyle name="常规 2 2 2 3 3 2 3 3" xfId="31645" xr:uid="{00000000-0005-0000-0000-00008D7F0000}"/>
    <cellStyle name="常规 2 2 2 3 3 2 3 3 2" xfId="31646" xr:uid="{00000000-0005-0000-0000-00008E7F0000}"/>
    <cellStyle name="常规 2 2 2 3 3 2 3 4" xfId="31647" xr:uid="{00000000-0005-0000-0000-00008F7F0000}"/>
    <cellStyle name="常规 2 2 2 3 3 2 3 5" xfId="31648" xr:uid="{00000000-0005-0000-0000-0000907F0000}"/>
    <cellStyle name="常规 2 2 2 3 3 2 4" xfId="31649" xr:uid="{00000000-0005-0000-0000-0000917F0000}"/>
    <cellStyle name="常规 2 2 2 3 3 2 4 2" xfId="31650" xr:uid="{00000000-0005-0000-0000-0000927F0000}"/>
    <cellStyle name="常规 2 2 2 3 3 2 4 2 2" xfId="31651" xr:uid="{00000000-0005-0000-0000-0000937F0000}"/>
    <cellStyle name="常规 2 2 2 3 3 2 4 3" xfId="31652" xr:uid="{00000000-0005-0000-0000-0000947F0000}"/>
    <cellStyle name="常规 2 2 2 3 3 2 4 3 2" xfId="31653" xr:uid="{00000000-0005-0000-0000-0000957F0000}"/>
    <cellStyle name="常规 2 2 2 3 3 2 4 4" xfId="31654" xr:uid="{00000000-0005-0000-0000-0000967F0000}"/>
    <cellStyle name="常规 2 2 2 3 3 2 4 5" xfId="31655" xr:uid="{00000000-0005-0000-0000-0000977F0000}"/>
    <cellStyle name="常规 2 2 2 3 3 2 5" xfId="31656" xr:uid="{00000000-0005-0000-0000-0000987F0000}"/>
    <cellStyle name="常规 2 2 2 3 3 2 5 2" xfId="31657" xr:uid="{00000000-0005-0000-0000-0000997F0000}"/>
    <cellStyle name="常规 2 2 2 3 3 2 6" xfId="31658" xr:uid="{00000000-0005-0000-0000-00009A7F0000}"/>
    <cellStyle name="常规 2 2 2 3 3 2 6 2" xfId="31659" xr:uid="{00000000-0005-0000-0000-00009B7F0000}"/>
    <cellStyle name="常规 2 2 2 3 3 2 7" xfId="31660" xr:uid="{00000000-0005-0000-0000-00009C7F0000}"/>
    <cellStyle name="常规 2 2 2 3 3 2 7 2" xfId="31661" xr:uid="{00000000-0005-0000-0000-00009D7F0000}"/>
    <cellStyle name="常规 2 2 2 3 3 2 8" xfId="31662" xr:uid="{00000000-0005-0000-0000-00009E7F0000}"/>
    <cellStyle name="常规 2 2 2 3 3 2 8 2" xfId="31663" xr:uid="{00000000-0005-0000-0000-00009F7F0000}"/>
    <cellStyle name="常规 2 2 2 3 3 2 9" xfId="31664" xr:uid="{00000000-0005-0000-0000-0000A07F0000}"/>
    <cellStyle name="常规 2 2 2 3 3 2 9 2" xfId="31665" xr:uid="{00000000-0005-0000-0000-0000A17F0000}"/>
    <cellStyle name="常规 2 2 2 3 3 3" xfId="31666" xr:uid="{00000000-0005-0000-0000-0000A27F0000}"/>
    <cellStyle name="常规 2 2 2 3 3 3 2" xfId="31667" xr:uid="{00000000-0005-0000-0000-0000A37F0000}"/>
    <cellStyle name="常规 2 2 2 3 3 3 2 2" xfId="31668" xr:uid="{00000000-0005-0000-0000-0000A47F0000}"/>
    <cellStyle name="常规 2 2 2 3 3 3 2 2 2" xfId="31669" xr:uid="{00000000-0005-0000-0000-0000A57F0000}"/>
    <cellStyle name="常规 2 2 2 3 3 3 2 3" xfId="31670" xr:uid="{00000000-0005-0000-0000-0000A67F0000}"/>
    <cellStyle name="常规 2 2 2 3 3 3 2 3 2" xfId="31671" xr:uid="{00000000-0005-0000-0000-0000A77F0000}"/>
    <cellStyle name="常规 2 2 2 3 3 3 2 4" xfId="31672" xr:uid="{00000000-0005-0000-0000-0000A87F0000}"/>
    <cellStyle name="常规 2 2 2 3 3 3 2 5" xfId="31673" xr:uid="{00000000-0005-0000-0000-0000A97F0000}"/>
    <cellStyle name="常规 2 2 2 3 3 3 3" xfId="31674" xr:uid="{00000000-0005-0000-0000-0000AA7F0000}"/>
    <cellStyle name="常规 2 2 2 3 3 3 3 2" xfId="31675" xr:uid="{00000000-0005-0000-0000-0000AB7F0000}"/>
    <cellStyle name="常规 2 2 2 3 3 3 3 2 2" xfId="31676" xr:uid="{00000000-0005-0000-0000-0000AC7F0000}"/>
    <cellStyle name="常规 2 2 2 3 3 3 3 3" xfId="31677" xr:uid="{00000000-0005-0000-0000-0000AD7F0000}"/>
    <cellStyle name="常规 2 2 2 3 3 3 3 3 2" xfId="31678" xr:uid="{00000000-0005-0000-0000-0000AE7F0000}"/>
    <cellStyle name="常规 2 2 2 3 3 3 3 4" xfId="31679" xr:uid="{00000000-0005-0000-0000-0000AF7F0000}"/>
    <cellStyle name="常规 2 2 2 3 3 3 3 5" xfId="31680" xr:uid="{00000000-0005-0000-0000-0000B07F0000}"/>
    <cellStyle name="常规 2 2 2 3 3 3 4" xfId="31681" xr:uid="{00000000-0005-0000-0000-0000B17F0000}"/>
    <cellStyle name="常规 2 2 2 3 3 3 5" xfId="31682" xr:uid="{00000000-0005-0000-0000-0000B27F0000}"/>
    <cellStyle name="常规 2 2 2 3 3 3 6" xfId="31683" xr:uid="{00000000-0005-0000-0000-0000B37F0000}"/>
    <cellStyle name="常规 2 2 2 3 3 3 7" xfId="31684" xr:uid="{00000000-0005-0000-0000-0000B47F0000}"/>
    <cellStyle name="常规 2 2 2 3 3 4" xfId="31685" xr:uid="{00000000-0005-0000-0000-0000B57F0000}"/>
    <cellStyle name="常规 2 2 2 3 3 4 2" xfId="31686" xr:uid="{00000000-0005-0000-0000-0000B67F0000}"/>
    <cellStyle name="常规 2 2 2 3 3 4 2 2" xfId="31687" xr:uid="{00000000-0005-0000-0000-0000B77F0000}"/>
    <cellStyle name="常规 2 2 2 3 3 4 2 2 2" xfId="31688" xr:uid="{00000000-0005-0000-0000-0000B87F0000}"/>
    <cellStyle name="常规 2 2 2 3 3 4 2 3" xfId="31689" xr:uid="{00000000-0005-0000-0000-0000B97F0000}"/>
    <cellStyle name="常规 2 2 2 3 3 4 2 3 2" xfId="31690" xr:uid="{00000000-0005-0000-0000-0000BA7F0000}"/>
    <cellStyle name="常规 2 2 2 3 3 4 2 4" xfId="31691" xr:uid="{00000000-0005-0000-0000-0000BB7F0000}"/>
    <cellStyle name="常规 2 2 2 3 3 4 2 5" xfId="31692" xr:uid="{00000000-0005-0000-0000-0000BC7F0000}"/>
    <cellStyle name="常规 2 2 2 3 3 4 3" xfId="31693" xr:uid="{00000000-0005-0000-0000-0000BD7F0000}"/>
    <cellStyle name="常规 2 2 2 3 3 4 3 2" xfId="31694" xr:uid="{00000000-0005-0000-0000-0000BE7F0000}"/>
    <cellStyle name="常规 2 2 2 3 3 4 3 2 2" xfId="31695" xr:uid="{00000000-0005-0000-0000-0000BF7F0000}"/>
    <cellStyle name="常规 2 2 2 3 3 4 3 3" xfId="31696" xr:uid="{00000000-0005-0000-0000-0000C07F0000}"/>
    <cellStyle name="常规 2 2 2 3 3 4 3 3 2" xfId="31697" xr:uid="{00000000-0005-0000-0000-0000C17F0000}"/>
    <cellStyle name="常规 2 2 2 3 3 4 3 4" xfId="31698" xr:uid="{00000000-0005-0000-0000-0000C27F0000}"/>
    <cellStyle name="常规 2 2 2 3 3 4 3 5" xfId="31699" xr:uid="{00000000-0005-0000-0000-0000C37F0000}"/>
    <cellStyle name="常规 2 2 2 3 3 4 4" xfId="31700" xr:uid="{00000000-0005-0000-0000-0000C47F0000}"/>
    <cellStyle name="常规 2 2 2 3 3 4 5" xfId="31701" xr:uid="{00000000-0005-0000-0000-0000C57F0000}"/>
    <cellStyle name="常规 2 2 2 3 3 4 6" xfId="31702" xr:uid="{00000000-0005-0000-0000-0000C67F0000}"/>
    <cellStyle name="常规 2 2 2 3 3 4 7" xfId="31703" xr:uid="{00000000-0005-0000-0000-0000C77F0000}"/>
    <cellStyle name="常规 2 2 2 3 3 5" xfId="31704" xr:uid="{00000000-0005-0000-0000-0000C87F0000}"/>
    <cellStyle name="常规 2 2 2 3 3 5 2" xfId="31705" xr:uid="{00000000-0005-0000-0000-0000C97F0000}"/>
    <cellStyle name="常规 2 2 2 3 3 5 2 2" xfId="31706" xr:uid="{00000000-0005-0000-0000-0000CA7F0000}"/>
    <cellStyle name="常规 2 2 2 3 3 5 3" xfId="31707" xr:uid="{00000000-0005-0000-0000-0000CB7F0000}"/>
    <cellStyle name="常规 2 2 2 3 3 5 3 2" xfId="31708" xr:uid="{00000000-0005-0000-0000-0000CC7F0000}"/>
    <cellStyle name="常规 2 2 2 3 3 5 4" xfId="31709" xr:uid="{00000000-0005-0000-0000-0000CD7F0000}"/>
    <cellStyle name="常规 2 2 2 3 3 5 5" xfId="31710" xr:uid="{00000000-0005-0000-0000-0000CE7F0000}"/>
    <cellStyle name="常规 2 2 2 3 3 6" xfId="31711" xr:uid="{00000000-0005-0000-0000-0000CF7F0000}"/>
    <cellStyle name="常规 2 2 2 3 3 6 2" xfId="31712" xr:uid="{00000000-0005-0000-0000-0000D07F0000}"/>
    <cellStyle name="常规 2 2 2 3 3 7" xfId="31713" xr:uid="{00000000-0005-0000-0000-0000D17F0000}"/>
    <cellStyle name="常规 2 2 2 3 3 7 2" xfId="31714" xr:uid="{00000000-0005-0000-0000-0000D27F0000}"/>
    <cellStyle name="常规 2 2 2 3 3 8" xfId="31715" xr:uid="{00000000-0005-0000-0000-0000D37F0000}"/>
    <cellStyle name="常规 2 2 2 3 3 9" xfId="31716" xr:uid="{00000000-0005-0000-0000-0000D47F0000}"/>
    <cellStyle name="常规 2 2 2 3 4" xfId="31717" xr:uid="{00000000-0005-0000-0000-0000D57F0000}"/>
    <cellStyle name="常规 2 2 2 3 4 10" xfId="31718" xr:uid="{00000000-0005-0000-0000-0000D67F0000}"/>
    <cellStyle name="常规 2 2 2 3 4 10 2" xfId="31719" xr:uid="{00000000-0005-0000-0000-0000D77F0000}"/>
    <cellStyle name="常规 2 2 2 3 4 11" xfId="31720" xr:uid="{00000000-0005-0000-0000-0000D87F0000}"/>
    <cellStyle name="常规 2 2 2 3 4 11 2" xfId="31721" xr:uid="{00000000-0005-0000-0000-0000D97F0000}"/>
    <cellStyle name="常规 2 2 2 3 4 12" xfId="31722" xr:uid="{00000000-0005-0000-0000-0000DA7F0000}"/>
    <cellStyle name="常规 2 2 2 3 4 12 2" xfId="31723" xr:uid="{00000000-0005-0000-0000-0000DB7F0000}"/>
    <cellStyle name="常规 2 2 2 3 4 13" xfId="31724" xr:uid="{00000000-0005-0000-0000-0000DC7F0000}"/>
    <cellStyle name="常规 2 2 2 3 4 13 2" xfId="31725" xr:uid="{00000000-0005-0000-0000-0000DD7F0000}"/>
    <cellStyle name="常规 2 2 2 3 4 14" xfId="31726" xr:uid="{00000000-0005-0000-0000-0000DE7F0000}"/>
    <cellStyle name="常规 2 2 2 3 4 14 2" xfId="31727" xr:uid="{00000000-0005-0000-0000-0000DF7F0000}"/>
    <cellStyle name="常规 2 2 2 3 4 15" xfId="31728" xr:uid="{00000000-0005-0000-0000-0000E07F0000}"/>
    <cellStyle name="常规 2 2 2 3 4 16" xfId="31729" xr:uid="{00000000-0005-0000-0000-0000E17F0000}"/>
    <cellStyle name="常规 2 2 2 3 4 2" xfId="31730" xr:uid="{00000000-0005-0000-0000-0000E27F0000}"/>
    <cellStyle name="常规 2 2 2 3 4 2 2" xfId="31731" xr:uid="{00000000-0005-0000-0000-0000E37F0000}"/>
    <cellStyle name="常规 2 2 2 3 4 2 2 2" xfId="31732" xr:uid="{00000000-0005-0000-0000-0000E47F0000}"/>
    <cellStyle name="常规 2 2 2 3 4 2 3" xfId="31733" xr:uid="{00000000-0005-0000-0000-0000E57F0000}"/>
    <cellStyle name="常规 2 2 2 3 4 2 3 2" xfId="31734" xr:uid="{00000000-0005-0000-0000-0000E67F0000}"/>
    <cellStyle name="常规 2 2 2 3 4 2 4" xfId="31735" xr:uid="{00000000-0005-0000-0000-0000E77F0000}"/>
    <cellStyle name="常规 2 2 2 3 4 2 5" xfId="31736" xr:uid="{00000000-0005-0000-0000-0000E87F0000}"/>
    <cellStyle name="常规 2 2 2 3 4 3" xfId="31737" xr:uid="{00000000-0005-0000-0000-0000E97F0000}"/>
    <cellStyle name="常规 2 2 2 3 4 3 2" xfId="31738" xr:uid="{00000000-0005-0000-0000-0000EA7F0000}"/>
    <cellStyle name="常规 2 2 2 3 4 3 2 2" xfId="31739" xr:uid="{00000000-0005-0000-0000-0000EB7F0000}"/>
    <cellStyle name="常规 2 2 2 3 4 3 2 2 2" xfId="31740" xr:uid="{00000000-0005-0000-0000-0000EC7F0000}"/>
    <cellStyle name="常规 2 2 2 3 4 3 2 3" xfId="31741" xr:uid="{00000000-0005-0000-0000-0000ED7F0000}"/>
    <cellStyle name="常规 2 2 2 3 4 3 2 3 2" xfId="31742" xr:uid="{00000000-0005-0000-0000-0000EE7F0000}"/>
    <cellStyle name="常规 2 2 2 3 4 3 2 4" xfId="31743" xr:uid="{00000000-0005-0000-0000-0000EF7F0000}"/>
    <cellStyle name="常规 2 2 2 3 4 3 2 5" xfId="31744" xr:uid="{00000000-0005-0000-0000-0000F07F0000}"/>
    <cellStyle name="常规 2 2 2 3 4 3 3" xfId="31745" xr:uid="{00000000-0005-0000-0000-0000F17F0000}"/>
    <cellStyle name="常规 2 2 2 3 4 3 3 2" xfId="31746" xr:uid="{00000000-0005-0000-0000-0000F27F0000}"/>
    <cellStyle name="常规 2 2 2 3 4 3 3 2 2" xfId="31747" xr:uid="{00000000-0005-0000-0000-0000F37F0000}"/>
    <cellStyle name="常规 2 2 2 3 4 3 3 3" xfId="31748" xr:uid="{00000000-0005-0000-0000-0000F47F0000}"/>
    <cellStyle name="常规 2 2 2 3 4 3 3 3 2" xfId="31749" xr:uid="{00000000-0005-0000-0000-0000F57F0000}"/>
    <cellStyle name="常规 2 2 2 3 4 3 3 4" xfId="31750" xr:uid="{00000000-0005-0000-0000-0000F67F0000}"/>
    <cellStyle name="常规 2 2 2 3 4 3 3 5" xfId="31751" xr:uid="{00000000-0005-0000-0000-0000F77F0000}"/>
    <cellStyle name="常规 2 2 2 3 4 3 4" xfId="31752" xr:uid="{00000000-0005-0000-0000-0000F87F0000}"/>
    <cellStyle name="常规 2 2 2 3 4 3 5" xfId="31753" xr:uid="{00000000-0005-0000-0000-0000F97F0000}"/>
    <cellStyle name="常规 2 2 2 3 4 3 6" xfId="31754" xr:uid="{00000000-0005-0000-0000-0000FA7F0000}"/>
    <cellStyle name="常规 2 2 2 3 4 3 7" xfId="31755" xr:uid="{00000000-0005-0000-0000-0000FB7F0000}"/>
    <cellStyle name="常规 2 2 2 3 4 4" xfId="31756" xr:uid="{00000000-0005-0000-0000-0000FC7F0000}"/>
    <cellStyle name="常规 2 2 2 3 4 4 2" xfId="31757" xr:uid="{00000000-0005-0000-0000-0000FD7F0000}"/>
    <cellStyle name="常规 2 2 2 3 4 4 2 2" xfId="31758" xr:uid="{00000000-0005-0000-0000-0000FE7F0000}"/>
    <cellStyle name="常规 2 2 2 3 4 4 2 2 2" xfId="31759" xr:uid="{00000000-0005-0000-0000-0000FF7F0000}"/>
    <cellStyle name="常规 2 2 2 3 4 4 2 3" xfId="31760" xr:uid="{00000000-0005-0000-0000-000000800000}"/>
    <cellStyle name="常规 2 2 2 3 4 4 2 3 2" xfId="31761" xr:uid="{00000000-0005-0000-0000-000001800000}"/>
    <cellStyle name="常规 2 2 2 3 4 4 2 4" xfId="31762" xr:uid="{00000000-0005-0000-0000-000002800000}"/>
    <cellStyle name="常规 2 2 2 3 4 4 2 5" xfId="31763" xr:uid="{00000000-0005-0000-0000-000003800000}"/>
    <cellStyle name="常规 2 2 2 3 4 4 3" xfId="31764" xr:uid="{00000000-0005-0000-0000-000004800000}"/>
    <cellStyle name="常规 2 2 2 3 4 4 4" xfId="31765" xr:uid="{00000000-0005-0000-0000-000005800000}"/>
    <cellStyle name="常规 2 2 2 3 4 4 5" xfId="31766" xr:uid="{00000000-0005-0000-0000-000006800000}"/>
    <cellStyle name="常规 2 2 2 3 4 4 6" xfId="31767" xr:uid="{00000000-0005-0000-0000-000007800000}"/>
    <cellStyle name="常规 2 2 2 3 4 5" xfId="31768" xr:uid="{00000000-0005-0000-0000-000008800000}"/>
    <cellStyle name="常规 2 2 2 3 4 5 2" xfId="31769" xr:uid="{00000000-0005-0000-0000-000009800000}"/>
    <cellStyle name="常规 2 2 2 3 4 5 2 2" xfId="31770" xr:uid="{00000000-0005-0000-0000-00000A800000}"/>
    <cellStyle name="常规 2 2 2 3 4 5 3" xfId="31771" xr:uid="{00000000-0005-0000-0000-00000B800000}"/>
    <cellStyle name="常规 2 2 2 3 4 5 3 2" xfId="31772" xr:uid="{00000000-0005-0000-0000-00000C800000}"/>
    <cellStyle name="常规 2 2 2 3 4 5 4" xfId="31773" xr:uid="{00000000-0005-0000-0000-00000D800000}"/>
    <cellStyle name="常规 2 2 2 3 4 5 5" xfId="31774" xr:uid="{00000000-0005-0000-0000-00000E800000}"/>
    <cellStyle name="常规 2 2 2 3 4 6" xfId="31775" xr:uid="{00000000-0005-0000-0000-00000F800000}"/>
    <cellStyle name="常规 2 2 2 3 4 6 2" xfId="31776" xr:uid="{00000000-0005-0000-0000-000010800000}"/>
    <cellStyle name="常规 2 2 2 3 4 6 2 2" xfId="31777" xr:uid="{00000000-0005-0000-0000-000011800000}"/>
    <cellStyle name="常规 2 2 2 3 4 6 3" xfId="31778" xr:uid="{00000000-0005-0000-0000-000012800000}"/>
    <cellStyle name="常规 2 2 2 3 4 6 3 2" xfId="31779" xr:uid="{00000000-0005-0000-0000-000013800000}"/>
    <cellStyle name="常规 2 2 2 3 4 6 4" xfId="31780" xr:uid="{00000000-0005-0000-0000-000014800000}"/>
    <cellStyle name="常规 2 2 2 3 4 6 5" xfId="31781" xr:uid="{00000000-0005-0000-0000-000015800000}"/>
    <cellStyle name="常规 2 2 2 3 4 7" xfId="31782" xr:uid="{00000000-0005-0000-0000-000016800000}"/>
    <cellStyle name="常规 2 2 2 3 4 7 2" xfId="31783" xr:uid="{00000000-0005-0000-0000-000017800000}"/>
    <cellStyle name="常规 2 2 2 3 4 8" xfId="31784" xr:uid="{00000000-0005-0000-0000-000018800000}"/>
    <cellStyle name="常规 2 2 2 3 4 8 2" xfId="31785" xr:uid="{00000000-0005-0000-0000-000019800000}"/>
    <cellStyle name="常规 2 2 2 3 4 9" xfId="31786" xr:uid="{00000000-0005-0000-0000-00001A800000}"/>
    <cellStyle name="常规 2 2 2 3 4 9 2" xfId="31787" xr:uid="{00000000-0005-0000-0000-00001B800000}"/>
    <cellStyle name="常规 2 2 2 3 5" xfId="31788" xr:uid="{00000000-0005-0000-0000-00001C800000}"/>
    <cellStyle name="常规 2 2 2 3 5 10" xfId="31789" xr:uid="{00000000-0005-0000-0000-00001D800000}"/>
    <cellStyle name="常规 2 2 2 3 5 10 2" xfId="31790" xr:uid="{00000000-0005-0000-0000-00001E800000}"/>
    <cellStyle name="常规 2 2 2 3 5 11" xfId="31791" xr:uid="{00000000-0005-0000-0000-00001F800000}"/>
    <cellStyle name="常规 2 2 2 3 5 11 2" xfId="31792" xr:uid="{00000000-0005-0000-0000-000020800000}"/>
    <cellStyle name="常规 2 2 2 3 5 12" xfId="31793" xr:uid="{00000000-0005-0000-0000-000021800000}"/>
    <cellStyle name="常规 2 2 2 3 5 12 2" xfId="31794" xr:uid="{00000000-0005-0000-0000-000022800000}"/>
    <cellStyle name="常规 2 2 2 3 5 13" xfId="31795" xr:uid="{00000000-0005-0000-0000-000023800000}"/>
    <cellStyle name="常规 2 2 2 3 5 13 2" xfId="31796" xr:uid="{00000000-0005-0000-0000-000024800000}"/>
    <cellStyle name="常规 2 2 2 3 5 14" xfId="31797" xr:uid="{00000000-0005-0000-0000-000025800000}"/>
    <cellStyle name="常规 2 2 2 3 5 14 2" xfId="31798" xr:uid="{00000000-0005-0000-0000-000026800000}"/>
    <cellStyle name="常规 2 2 2 3 5 15" xfId="31799" xr:uid="{00000000-0005-0000-0000-000027800000}"/>
    <cellStyle name="常规 2 2 2 3 5 16" xfId="31800" xr:uid="{00000000-0005-0000-0000-000028800000}"/>
    <cellStyle name="常规 2 2 2 3 5 2" xfId="31801" xr:uid="{00000000-0005-0000-0000-000029800000}"/>
    <cellStyle name="常规 2 2 2 3 5 2 2" xfId="31802" xr:uid="{00000000-0005-0000-0000-00002A800000}"/>
    <cellStyle name="常规 2 2 2 3 5 2 2 2" xfId="31803" xr:uid="{00000000-0005-0000-0000-00002B800000}"/>
    <cellStyle name="常规 2 2 2 3 5 2 3" xfId="31804" xr:uid="{00000000-0005-0000-0000-00002C800000}"/>
    <cellStyle name="常规 2 2 2 3 5 2 3 2" xfId="31805" xr:uid="{00000000-0005-0000-0000-00002D800000}"/>
    <cellStyle name="常规 2 2 2 3 5 2 4" xfId="31806" xr:uid="{00000000-0005-0000-0000-00002E800000}"/>
    <cellStyle name="常规 2 2 2 3 5 2 5" xfId="31807" xr:uid="{00000000-0005-0000-0000-00002F800000}"/>
    <cellStyle name="常规 2 2 2 3 5 3" xfId="31808" xr:uid="{00000000-0005-0000-0000-000030800000}"/>
    <cellStyle name="常规 2 2 2 3 5 3 2" xfId="31809" xr:uid="{00000000-0005-0000-0000-000031800000}"/>
    <cellStyle name="常规 2 2 2 3 5 3 2 2" xfId="31810" xr:uid="{00000000-0005-0000-0000-000032800000}"/>
    <cellStyle name="常规 2 2 2 3 5 3 2 2 2" xfId="31811" xr:uid="{00000000-0005-0000-0000-000033800000}"/>
    <cellStyle name="常规 2 2 2 3 5 3 2 3" xfId="31812" xr:uid="{00000000-0005-0000-0000-000034800000}"/>
    <cellStyle name="常规 2 2 2 3 5 3 2 3 2" xfId="31813" xr:uid="{00000000-0005-0000-0000-000035800000}"/>
    <cellStyle name="常规 2 2 2 3 5 3 2 4" xfId="31814" xr:uid="{00000000-0005-0000-0000-000036800000}"/>
    <cellStyle name="常规 2 2 2 3 5 3 2 5" xfId="31815" xr:uid="{00000000-0005-0000-0000-000037800000}"/>
    <cellStyle name="常规 2 2 2 3 5 3 3" xfId="31816" xr:uid="{00000000-0005-0000-0000-000038800000}"/>
    <cellStyle name="常规 2 2 2 3 5 3 3 2" xfId="31817" xr:uid="{00000000-0005-0000-0000-000039800000}"/>
    <cellStyle name="常规 2 2 2 3 5 3 3 2 2" xfId="31818" xr:uid="{00000000-0005-0000-0000-00003A800000}"/>
    <cellStyle name="常规 2 2 2 3 5 3 3 3" xfId="31819" xr:uid="{00000000-0005-0000-0000-00003B800000}"/>
    <cellStyle name="常规 2 2 2 3 5 3 3 3 2" xfId="31820" xr:uid="{00000000-0005-0000-0000-00003C800000}"/>
    <cellStyle name="常规 2 2 2 3 5 3 3 4" xfId="31821" xr:uid="{00000000-0005-0000-0000-00003D800000}"/>
    <cellStyle name="常规 2 2 2 3 5 3 3 5" xfId="31822" xr:uid="{00000000-0005-0000-0000-00003E800000}"/>
    <cellStyle name="常规 2 2 2 3 5 3 4" xfId="31823" xr:uid="{00000000-0005-0000-0000-00003F800000}"/>
    <cellStyle name="常规 2 2 2 3 5 3 5" xfId="31824" xr:uid="{00000000-0005-0000-0000-000040800000}"/>
    <cellStyle name="常规 2 2 2 3 5 3 6" xfId="31825" xr:uid="{00000000-0005-0000-0000-000041800000}"/>
    <cellStyle name="常规 2 2 2 3 5 3 7" xfId="31826" xr:uid="{00000000-0005-0000-0000-000042800000}"/>
    <cellStyle name="常规 2 2 2 3 5 4" xfId="31827" xr:uid="{00000000-0005-0000-0000-000043800000}"/>
    <cellStyle name="常规 2 2 2 3 5 4 2" xfId="31828" xr:uid="{00000000-0005-0000-0000-000044800000}"/>
    <cellStyle name="常规 2 2 2 3 5 4 2 2" xfId="31829" xr:uid="{00000000-0005-0000-0000-000045800000}"/>
    <cellStyle name="常规 2 2 2 3 5 4 2 2 2" xfId="31830" xr:uid="{00000000-0005-0000-0000-000046800000}"/>
    <cellStyle name="常规 2 2 2 3 5 4 2 3" xfId="31831" xr:uid="{00000000-0005-0000-0000-000047800000}"/>
    <cellStyle name="常规 2 2 2 3 5 4 2 3 2" xfId="31832" xr:uid="{00000000-0005-0000-0000-000048800000}"/>
    <cellStyle name="常规 2 2 2 3 5 4 2 4" xfId="31833" xr:uid="{00000000-0005-0000-0000-000049800000}"/>
    <cellStyle name="常规 2 2 2 3 5 4 2 5" xfId="31834" xr:uid="{00000000-0005-0000-0000-00004A800000}"/>
    <cellStyle name="常规 2 2 2 3 5 4 3" xfId="31835" xr:uid="{00000000-0005-0000-0000-00004B800000}"/>
    <cellStyle name="常规 2 2 2 3 5 4 4" xfId="31836" xr:uid="{00000000-0005-0000-0000-00004C800000}"/>
    <cellStyle name="常规 2 2 2 3 5 4 5" xfId="31837" xr:uid="{00000000-0005-0000-0000-00004D800000}"/>
    <cellStyle name="常规 2 2 2 3 5 4 6" xfId="31838" xr:uid="{00000000-0005-0000-0000-00004E800000}"/>
    <cellStyle name="常规 2 2 2 3 5 5" xfId="31839" xr:uid="{00000000-0005-0000-0000-00004F800000}"/>
    <cellStyle name="常规 2 2 2 3 5 5 2" xfId="31840" xr:uid="{00000000-0005-0000-0000-000050800000}"/>
    <cellStyle name="常规 2 2 2 3 5 5 2 2" xfId="31841" xr:uid="{00000000-0005-0000-0000-000051800000}"/>
    <cellStyle name="常规 2 2 2 3 5 5 3" xfId="31842" xr:uid="{00000000-0005-0000-0000-000052800000}"/>
    <cellStyle name="常规 2 2 2 3 5 5 3 2" xfId="31843" xr:uid="{00000000-0005-0000-0000-000053800000}"/>
    <cellStyle name="常规 2 2 2 3 5 5 4" xfId="31844" xr:uid="{00000000-0005-0000-0000-000054800000}"/>
    <cellStyle name="常规 2 2 2 3 5 5 5" xfId="31845" xr:uid="{00000000-0005-0000-0000-000055800000}"/>
    <cellStyle name="常规 2 2 2 3 5 6" xfId="31846" xr:uid="{00000000-0005-0000-0000-000056800000}"/>
    <cellStyle name="常规 2 2 2 3 5 6 2" xfId="31847" xr:uid="{00000000-0005-0000-0000-000057800000}"/>
    <cellStyle name="常规 2 2 2 3 5 6 2 2" xfId="31848" xr:uid="{00000000-0005-0000-0000-000058800000}"/>
    <cellStyle name="常规 2 2 2 3 5 6 3" xfId="31849" xr:uid="{00000000-0005-0000-0000-000059800000}"/>
    <cellStyle name="常规 2 2 2 3 5 6 3 2" xfId="31850" xr:uid="{00000000-0005-0000-0000-00005A800000}"/>
    <cellStyle name="常规 2 2 2 3 5 6 4" xfId="31851" xr:uid="{00000000-0005-0000-0000-00005B800000}"/>
    <cellStyle name="常规 2 2 2 3 5 6 5" xfId="31852" xr:uid="{00000000-0005-0000-0000-00005C800000}"/>
    <cellStyle name="常规 2 2 2 3 5 7" xfId="31853" xr:uid="{00000000-0005-0000-0000-00005D800000}"/>
    <cellStyle name="常规 2 2 2 3 5 7 2" xfId="31854" xr:uid="{00000000-0005-0000-0000-00005E800000}"/>
    <cellStyle name="常规 2 2 2 3 5 8" xfId="31855" xr:uid="{00000000-0005-0000-0000-00005F800000}"/>
    <cellStyle name="常规 2 2 2 3 5 8 2" xfId="31856" xr:uid="{00000000-0005-0000-0000-000060800000}"/>
    <cellStyle name="常规 2 2 2 3 5 9" xfId="31857" xr:uid="{00000000-0005-0000-0000-000061800000}"/>
    <cellStyle name="常规 2 2 2 3 5 9 2" xfId="31858" xr:uid="{00000000-0005-0000-0000-000062800000}"/>
    <cellStyle name="常规 2 2 2 3 6" xfId="31859" xr:uid="{00000000-0005-0000-0000-000063800000}"/>
    <cellStyle name="常规 2 2 2 3 6 2" xfId="31860" xr:uid="{00000000-0005-0000-0000-000064800000}"/>
    <cellStyle name="常规 2 2 2 3 7" xfId="31861" xr:uid="{00000000-0005-0000-0000-000065800000}"/>
    <cellStyle name="常规 2 2 2 3 7 2" xfId="31862" xr:uid="{00000000-0005-0000-0000-000066800000}"/>
    <cellStyle name="常规 2 2 2 3 8" xfId="31863" xr:uid="{00000000-0005-0000-0000-000067800000}"/>
    <cellStyle name="常规 2 2 2 3 9" xfId="31864" xr:uid="{00000000-0005-0000-0000-000068800000}"/>
    <cellStyle name="常规 2 2 2 4" xfId="31865" xr:uid="{00000000-0005-0000-0000-000069800000}"/>
    <cellStyle name="常规 2 2 2 4 10" xfId="31866" xr:uid="{00000000-0005-0000-0000-00006A800000}"/>
    <cellStyle name="常规 2 2 2 4 11" xfId="31867" xr:uid="{00000000-0005-0000-0000-00006B800000}"/>
    <cellStyle name="常规 2 2 2 4 12" xfId="31868" xr:uid="{00000000-0005-0000-0000-00006C800000}"/>
    <cellStyle name="常规 2 2 2 4 13" xfId="31869" xr:uid="{00000000-0005-0000-0000-00006D800000}"/>
    <cellStyle name="常规 2 2 2 4 14" xfId="31870" xr:uid="{00000000-0005-0000-0000-00006E800000}"/>
    <cellStyle name="常规 2 2 2 4 15" xfId="31871" xr:uid="{00000000-0005-0000-0000-00006F800000}"/>
    <cellStyle name="常规 2 2 2 4 16" xfId="31872" xr:uid="{00000000-0005-0000-0000-000070800000}"/>
    <cellStyle name="常规 2 2 2 4 16 2" xfId="31873" xr:uid="{00000000-0005-0000-0000-000071800000}"/>
    <cellStyle name="常规 2 2 2 4 17" xfId="31874" xr:uid="{00000000-0005-0000-0000-000072800000}"/>
    <cellStyle name="常规 2 2 2 4 17 2" xfId="31875" xr:uid="{00000000-0005-0000-0000-000073800000}"/>
    <cellStyle name="常规 2 2 2 4 18" xfId="31876" xr:uid="{00000000-0005-0000-0000-000074800000}"/>
    <cellStyle name="常规 2 2 2 4 19" xfId="31877" xr:uid="{00000000-0005-0000-0000-000075800000}"/>
    <cellStyle name="常规 2 2 2 4 2" xfId="31878" xr:uid="{00000000-0005-0000-0000-000076800000}"/>
    <cellStyle name="常规 2 2 2 4 2 10" xfId="31879" xr:uid="{00000000-0005-0000-0000-000077800000}"/>
    <cellStyle name="常规 2 2 2 4 2 10 2" xfId="31880" xr:uid="{00000000-0005-0000-0000-000078800000}"/>
    <cellStyle name="常规 2 2 2 4 2 10 2 2" xfId="31881" xr:uid="{00000000-0005-0000-0000-000079800000}"/>
    <cellStyle name="常规 2 2 2 4 2 10 3" xfId="31882" xr:uid="{00000000-0005-0000-0000-00007A800000}"/>
    <cellStyle name="常规 2 2 2 4 2 10 3 2" xfId="31883" xr:uid="{00000000-0005-0000-0000-00007B800000}"/>
    <cellStyle name="常规 2 2 2 4 2 10 4" xfId="31884" xr:uid="{00000000-0005-0000-0000-00007C800000}"/>
    <cellStyle name="常规 2 2 2 4 2 10 5" xfId="31885" xr:uid="{00000000-0005-0000-0000-00007D800000}"/>
    <cellStyle name="常规 2 2 2 4 2 11" xfId="31886" xr:uid="{00000000-0005-0000-0000-00007E800000}"/>
    <cellStyle name="常规 2 2 2 4 2 11 2" xfId="31887" xr:uid="{00000000-0005-0000-0000-00007F800000}"/>
    <cellStyle name="常规 2 2 2 4 2 11 2 2" xfId="31888" xr:uid="{00000000-0005-0000-0000-000080800000}"/>
    <cellStyle name="常规 2 2 2 4 2 11 3" xfId="31889" xr:uid="{00000000-0005-0000-0000-000081800000}"/>
    <cellStyle name="常规 2 2 2 4 2 11 3 2" xfId="31890" xr:uid="{00000000-0005-0000-0000-000082800000}"/>
    <cellStyle name="常规 2 2 2 4 2 11 4" xfId="31891" xr:uid="{00000000-0005-0000-0000-000083800000}"/>
    <cellStyle name="常规 2 2 2 4 2 11 5" xfId="31892" xr:uid="{00000000-0005-0000-0000-000084800000}"/>
    <cellStyle name="常规 2 2 2 4 2 12" xfId="31893" xr:uid="{00000000-0005-0000-0000-000085800000}"/>
    <cellStyle name="常规 2 2 2 4 2 12 2" xfId="31894" xr:uid="{00000000-0005-0000-0000-000086800000}"/>
    <cellStyle name="常规 2 2 2 4 2 12 2 2" xfId="31895" xr:uid="{00000000-0005-0000-0000-000087800000}"/>
    <cellStyle name="常规 2 2 2 4 2 12 3" xfId="31896" xr:uid="{00000000-0005-0000-0000-000088800000}"/>
    <cellStyle name="常规 2 2 2 4 2 12 3 2" xfId="31897" xr:uid="{00000000-0005-0000-0000-000089800000}"/>
    <cellStyle name="常规 2 2 2 4 2 12 4" xfId="31898" xr:uid="{00000000-0005-0000-0000-00008A800000}"/>
    <cellStyle name="常规 2 2 2 4 2 12 5" xfId="31899" xr:uid="{00000000-0005-0000-0000-00008B800000}"/>
    <cellStyle name="常规 2 2 2 4 2 13" xfId="31900" xr:uid="{00000000-0005-0000-0000-00008C800000}"/>
    <cellStyle name="常规 2 2 2 4 2 13 2" xfId="31901" xr:uid="{00000000-0005-0000-0000-00008D800000}"/>
    <cellStyle name="常规 2 2 2 4 2 13 2 2" xfId="31902" xr:uid="{00000000-0005-0000-0000-00008E800000}"/>
    <cellStyle name="常规 2 2 2 4 2 13 2 2 2" xfId="31903" xr:uid="{00000000-0005-0000-0000-00008F800000}"/>
    <cellStyle name="常规 2 2 2 4 2 13 2 3" xfId="31904" xr:uid="{00000000-0005-0000-0000-000090800000}"/>
    <cellStyle name="常规 2 2 2 4 2 13 2 3 2" xfId="31905" xr:uid="{00000000-0005-0000-0000-000091800000}"/>
    <cellStyle name="常规 2 2 2 4 2 13 2 4" xfId="31906" xr:uid="{00000000-0005-0000-0000-000092800000}"/>
    <cellStyle name="常规 2 2 2 4 2 13 2 5" xfId="31907" xr:uid="{00000000-0005-0000-0000-000093800000}"/>
    <cellStyle name="常规 2 2 2 4 2 13 3" xfId="31908" xr:uid="{00000000-0005-0000-0000-000094800000}"/>
    <cellStyle name="常规 2 2 2 4 2 13 3 2" xfId="31909" xr:uid="{00000000-0005-0000-0000-000095800000}"/>
    <cellStyle name="常规 2 2 2 4 2 13 3 2 2" xfId="31910" xr:uid="{00000000-0005-0000-0000-000096800000}"/>
    <cellStyle name="常规 2 2 2 4 2 13 3 3" xfId="31911" xr:uid="{00000000-0005-0000-0000-000097800000}"/>
    <cellStyle name="常规 2 2 2 4 2 13 3 3 2" xfId="31912" xr:uid="{00000000-0005-0000-0000-000098800000}"/>
    <cellStyle name="常规 2 2 2 4 2 13 3 4" xfId="31913" xr:uid="{00000000-0005-0000-0000-000099800000}"/>
    <cellStyle name="常规 2 2 2 4 2 13 3 5" xfId="31914" xr:uid="{00000000-0005-0000-0000-00009A800000}"/>
    <cellStyle name="常规 2 2 2 4 2 13 4" xfId="31915" xr:uid="{00000000-0005-0000-0000-00009B800000}"/>
    <cellStyle name="常规 2 2 2 4 2 13 5" xfId="31916" xr:uid="{00000000-0005-0000-0000-00009C800000}"/>
    <cellStyle name="常规 2 2 2 4 2 13 6" xfId="31917" xr:uid="{00000000-0005-0000-0000-00009D800000}"/>
    <cellStyle name="常规 2 2 2 4 2 13 7" xfId="31918" xr:uid="{00000000-0005-0000-0000-00009E800000}"/>
    <cellStyle name="常规 2 2 2 4 2 14" xfId="31919" xr:uid="{00000000-0005-0000-0000-00009F800000}"/>
    <cellStyle name="常规 2 2 2 4 2 14 2" xfId="31920" xr:uid="{00000000-0005-0000-0000-0000A0800000}"/>
    <cellStyle name="常规 2 2 2 4 2 14 2 2" xfId="31921" xr:uid="{00000000-0005-0000-0000-0000A1800000}"/>
    <cellStyle name="常规 2 2 2 4 2 14 2 2 2" xfId="31922" xr:uid="{00000000-0005-0000-0000-0000A2800000}"/>
    <cellStyle name="常规 2 2 2 4 2 14 2 3" xfId="31923" xr:uid="{00000000-0005-0000-0000-0000A3800000}"/>
    <cellStyle name="常规 2 2 2 4 2 14 2 3 2" xfId="31924" xr:uid="{00000000-0005-0000-0000-0000A4800000}"/>
    <cellStyle name="常规 2 2 2 4 2 14 2 4" xfId="31925" xr:uid="{00000000-0005-0000-0000-0000A5800000}"/>
    <cellStyle name="常规 2 2 2 4 2 14 2 5" xfId="31926" xr:uid="{00000000-0005-0000-0000-0000A6800000}"/>
    <cellStyle name="常规 2 2 2 4 2 14 3" xfId="31927" xr:uid="{00000000-0005-0000-0000-0000A7800000}"/>
    <cellStyle name="常规 2 2 2 4 2 14 3 2" xfId="31928" xr:uid="{00000000-0005-0000-0000-0000A8800000}"/>
    <cellStyle name="常规 2 2 2 4 2 14 3 2 2" xfId="31929" xr:uid="{00000000-0005-0000-0000-0000A9800000}"/>
    <cellStyle name="常规 2 2 2 4 2 14 3 3" xfId="31930" xr:uid="{00000000-0005-0000-0000-0000AA800000}"/>
    <cellStyle name="常规 2 2 2 4 2 14 3 3 2" xfId="31931" xr:uid="{00000000-0005-0000-0000-0000AB800000}"/>
    <cellStyle name="常规 2 2 2 4 2 14 3 4" xfId="31932" xr:uid="{00000000-0005-0000-0000-0000AC800000}"/>
    <cellStyle name="常规 2 2 2 4 2 14 3 5" xfId="31933" xr:uid="{00000000-0005-0000-0000-0000AD800000}"/>
    <cellStyle name="常规 2 2 2 4 2 14 4" xfId="31934" xr:uid="{00000000-0005-0000-0000-0000AE800000}"/>
    <cellStyle name="常规 2 2 2 4 2 14 5" xfId="31935" xr:uid="{00000000-0005-0000-0000-0000AF800000}"/>
    <cellStyle name="常规 2 2 2 4 2 14 6" xfId="31936" xr:uid="{00000000-0005-0000-0000-0000B0800000}"/>
    <cellStyle name="常规 2 2 2 4 2 14 7" xfId="31937" xr:uid="{00000000-0005-0000-0000-0000B1800000}"/>
    <cellStyle name="常规 2 2 2 4 2 15" xfId="31938" xr:uid="{00000000-0005-0000-0000-0000B2800000}"/>
    <cellStyle name="常规 2 2 2 4 2 15 2" xfId="31939" xr:uid="{00000000-0005-0000-0000-0000B3800000}"/>
    <cellStyle name="常规 2 2 2 4 2 15 2 2" xfId="31940" xr:uid="{00000000-0005-0000-0000-0000B4800000}"/>
    <cellStyle name="常规 2 2 2 4 2 15 3" xfId="31941" xr:uid="{00000000-0005-0000-0000-0000B5800000}"/>
    <cellStyle name="常规 2 2 2 4 2 15 3 2" xfId="31942" xr:uid="{00000000-0005-0000-0000-0000B6800000}"/>
    <cellStyle name="常规 2 2 2 4 2 15 4" xfId="31943" xr:uid="{00000000-0005-0000-0000-0000B7800000}"/>
    <cellStyle name="常规 2 2 2 4 2 15 5" xfId="31944" xr:uid="{00000000-0005-0000-0000-0000B8800000}"/>
    <cellStyle name="常规 2 2 2 4 2 2" xfId="31945" xr:uid="{00000000-0005-0000-0000-0000B9800000}"/>
    <cellStyle name="常规 2 2 2 4 2 2 2" xfId="31946" xr:uid="{00000000-0005-0000-0000-0000BA800000}"/>
    <cellStyle name="常规 2 2 2 4 2 2 2 2" xfId="31947" xr:uid="{00000000-0005-0000-0000-0000BB800000}"/>
    <cellStyle name="常规 2 2 2 4 2 2 2 2 2" xfId="31948" xr:uid="{00000000-0005-0000-0000-0000BC800000}"/>
    <cellStyle name="常规 2 2 2 4 2 2 2 3" xfId="31949" xr:uid="{00000000-0005-0000-0000-0000BD800000}"/>
    <cellStyle name="常规 2 2 2 4 2 2 2 3 2" xfId="31950" xr:uid="{00000000-0005-0000-0000-0000BE800000}"/>
    <cellStyle name="常规 2 2 2 4 2 2 2 4" xfId="31951" xr:uid="{00000000-0005-0000-0000-0000BF800000}"/>
    <cellStyle name="常规 2 2 2 4 2 2 2 5" xfId="31952" xr:uid="{00000000-0005-0000-0000-0000C0800000}"/>
    <cellStyle name="常规 2 2 2 4 2 2 3" xfId="31953" xr:uid="{00000000-0005-0000-0000-0000C1800000}"/>
    <cellStyle name="常规 2 2 2 4 2 2 3 10" xfId="31954" xr:uid="{00000000-0005-0000-0000-0000C2800000}"/>
    <cellStyle name="常规 2 2 2 4 2 2 3 10 2" xfId="31955" xr:uid="{00000000-0005-0000-0000-0000C3800000}"/>
    <cellStyle name="常规 2 2 2 4 2 2 3 11" xfId="31956" xr:uid="{00000000-0005-0000-0000-0000C4800000}"/>
    <cellStyle name="常规 2 2 2 4 2 2 3 11 2" xfId="31957" xr:uid="{00000000-0005-0000-0000-0000C5800000}"/>
    <cellStyle name="常规 2 2 2 4 2 2 3 12" xfId="31958" xr:uid="{00000000-0005-0000-0000-0000C6800000}"/>
    <cellStyle name="常规 2 2 2 4 2 2 3 12 2" xfId="31959" xr:uid="{00000000-0005-0000-0000-0000C7800000}"/>
    <cellStyle name="常规 2 2 2 4 2 2 3 13" xfId="31960" xr:uid="{00000000-0005-0000-0000-0000C8800000}"/>
    <cellStyle name="常规 2 2 2 4 2 2 3 14" xfId="31961" xr:uid="{00000000-0005-0000-0000-0000C9800000}"/>
    <cellStyle name="常规 2 2 2 4 2 2 3 2" xfId="31962" xr:uid="{00000000-0005-0000-0000-0000CA800000}"/>
    <cellStyle name="常规 2 2 2 4 2 2 3 2 2" xfId="31963" xr:uid="{00000000-0005-0000-0000-0000CB800000}"/>
    <cellStyle name="常规 2 2 2 4 2 2 3 2 2 2" xfId="31964" xr:uid="{00000000-0005-0000-0000-0000CC800000}"/>
    <cellStyle name="常规 2 2 2 4 2 2 3 2 3" xfId="31965" xr:uid="{00000000-0005-0000-0000-0000CD800000}"/>
    <cellStyle name="常规 2 2 2 4 2 2 3 2 3 2" xfId="31966" xr:uid="{00000000-0005-0000-0000-0000CE800000}"/>
    <cellStyle name="常规 2 2 2 4 2 2 3 2 4" xfId="31967" xr:uid="{00000000-0005-0000-0000-0000CF800000}"/>
    <cellStyle name="常规 2 2 2 4 2 2 3 2 5" xfId="31968" xr:uid="{00000000-0005-0000-0000-0000D0800000}"/>
    <cellStyle name="常规 2 2 2 4 2 2 3 3" xfId="31969" xr:uid="{00000000-0005-0000-0000-0000D1800000}"/>
    <cellStyle name="常规 2 2 2 4 2 2 3 3 2" xfId="31970" xr:uid="{00000000-0005-0000-0000-0000D2800000}"/>
    <cellStyle name="常规 2 2 2 4 2 2 3 3 2 2" xfId="31971" xr:uid="{00000000-0005-0000-0000-0000D3800000}"/>
    <cellStyle name="常规 2 2 2 4 2 2 3 3 3" xfId="31972" xr:uid="{00000000-0005-0000-0000-0000D4800000}"/>
    <cellStyle name="常规 2 2 2 4 2 2 3 3 3 2" xfId="31973" xr:uid="{00000000-0005-0000-0000-0000D5800000}"/>
    <cellStyle name="常规 2 2 2 4 2 2 3 3 4" xfId="31974" xr:uid="{00000000-0005-0000-0000-0000D6800000}"/>
    <cellStyle name="常规 2 2 2 4 2 2 3 3 5" xfId="31975" xr:uid="{00000000-0005-0000-0000-0000D7800000}"/>
    <cellStyle name="常规 2 2 2 4 2 2 3 4" xfId="31976" xr:uid="{00000000-0005-0000-0000-0000D8800000}"/>
    <cellStyle name="常规 2 2 2 4 2 2 3 4 2" xfId="31977" xr:uid="{00000000-0005-0000-0000-0000D9800000}"/>
    <cellStyle name="常规 2 2 2 4 2 2 3 4 2 2" xfId="31978" xr:uid="{00000000-0005-0000-0000-0000DA800000}"/>
    <cellStyle name="常规 2 2 2 4 2 2 3 4 3" xfId="31979" xr:uid="{00000000-0005-0000-0000-0000DB800000}"/>
    <cellStyle name="常规 2 2 2 4 2 2 3 4 3 2" xfId="31980" xr:uid="{00000000-0005-0000-0000-0000DC800000}"/>
    <cellStyle name="常规 2 2 2 4 2 2 3 4 4" xfId="31981" xr:uid="{00000000-0005-0000-0000-0000DD800000}"/>
    <cellStyle name="常规 2 2 2 4 2 2 3 4 5" xfId="31982" xr:uid="{00000000-0005-0000-0000-0000DE800000}"/>
    <cellStyle name="常规 2 2 2 4 2 2 3 5" xfId="31983" xr:uid="{00000000-0005-0000-0000-0000DF800000}"/>
    <cellStyle name="常规 2 2 2 4 2 2 3 5 2" xfId="31984" xr:uid="{00000000-0005-0000-0000-0000E0800000}"/>
    <cellStyle name="常规 2 2 2 4 2 2 3 6" xfId="31985" xr:uid="{00000000-0005-0000-0000-0000E1800000}"/>
    <cellStyle name="常规 2 2 2 4 2 2 3 6 2" xfId="31986" xr:uid="{00000000-0005-0000-0000-0000E2800000}"/>
    <cellStyle name="常规 2 2 2 4 2 2 3 7" xfId="31987" xr:uid="{00000000-0005-0000-0000-0000E3800000}"/>
    <cellStyle name="常规 2 2 2 4 2 2 3 7 2" xfId="31988" xr:uid="{00000000-0005-0000-0000-0000E4800000}"/>
    <cellStyle name="常规 2 2 2 4 2 2 3 8" xfId="31989" xr:uid="{00000000-0005-0000-0000-0000E5800000}"/>
    <cellStyle name="常规 2 2 2 4 2 2 3 8 2" xfId="31990" xr:uid="{00000000-0005-0000-0000-0000E6800000}"/>
    <cellStyle name="常规 2 2 2 4 2 2 3 9" xfId="31991" xr:uid="{00000000-0005-0000-0000-0000E7800000}"/>
    <cellStyle name="常规 2 2 2 4 2 2 3 9 2" xfId="31992" xr:uid="{00000000-0005-0000-0000-0000E8800000}"/>
    <cellStyle name="常规 2 2 2 4 2 2 4" xfId="31993" xr:uid="{00000000-0005-0000-0000-0000E9800000}"/>
    <cellStyle name="常规 2 2 2 4 2 2 4 2" xfId="31994" xr:uid="{00000000-0005-0000-0000-0000EA800000}"/>
    <cellStyle name="常规 2 2 2 4 2 2 5" xfId="31995" xr:uid="{00000000-0005-0000-0000-0000EB800000}"/>
    <cellStyle name="常规 2 2 2 4 2 2 5 2" xfId="31996" xr:uid="{00000000-0005-0000-0000-0000EC800000}"/>
    <cellStyle name="常规 2 2 2 4 2 2 6" xfId="31997" xr:uid="{00000000-0005-0000-0000-0000ED800000}"/>
    <cellStyle name="常规 2 2 2 4 2 2 7" xfId="31998" xr:uid="{00000000-0005-0000-0000-0000EE800000}"/>
    <cellStyle name="常规 2 2 2 4 2 3" xfId="31999" xr:uid="{00000000-0005-0000-0000-0000EF800000}"/>
    <cellStyle name="常规 2 2 2 4 2 3 2" xfId="32000" xr:uid="{00000000-0005-0000-0000-0000F0800000}"/>
    <cellStyle name="常规 2 2 2 4 2 3 2 10" xfId="32001" xr:uid="{00000000-0005-0000-0000-0000F1800000}"/>
    <cellStyle name="常规 2 2 2 4 2 3 2 10 2" xfId="32002" xr:uid="{00000000-0005-0000-0000-0000F2800000}"/>
    <cellStyle name="常规 2 2 2 4 2 3 2 11" xfId="32003" xr:uid="{00000000-0005-0000-0000-0000F3800000}"/>
    <cellStyle name="常规 2 2 2 4 2 3 2 11 2" xfId="32004" xr:uid="{00000000-0005-0000-0000-0000F4800000}"/>
    <cellStyle name="常规 2 2 2 4 2 3 2 12" xfId="32005" xr:uid="{00000000-0005-0000-0000-0000F5800000}"/>
    <cellStyle name="常规 2 2 2 4 2 3 2 12 2" xfId="32006" xr:uid="{00000000-0005-0000-0000-0000F6800000}"/>
    <cellStyle name="常规 2 2 2 4 2 3 2 13" xfId="32007" xr:uid="{00000000-0005-0000-0000-0000F7800000}"/>
    <cellStyle name="常规 2 2 2 4 2 3 2 14" xfId="32008" xr:uid="{00000000-0005-0000-0000-0000F8800000}"/>
    <cellStyle name="常规 2 2 2 4 2 3 2 2" xfId="32009" xr:uid="{00000000-0005-0000-0000-0000F9800000}"/>
    <cellStyle name="常规 2 2 2 4 2 3 2 2 2" xfId="32010" xr:uid="{00000000-0005-0000-0000-0000FA800000}"/>
    <cellStyle name="常规 2 2 2 4 2 3 2 2 2 2" xfId="32011" xr:uid="{00000000-0005-0000-0000-0000FB800000}"/>
    <cellStyle name="常规 2 2 2 4 2 3 2 2 3" xfId="32012" xr:uid="{00000000-0005-0000-0000-0000FC800000}"/>
    <cellStyle name="常规 2 2 2 4 2 3 2 2 3 2" xfId="32013" xr:uid="{00000000-0005-0000-0000-0000FD800000}"/>
    <cellStyle name="常规 2 2 2 4 2 3 2 2 4" xfId="32014" xr:uid="{00000000-0005-0000-0000-0000FE800000}"/>
    <cellStyle name="常规 2 2 2 4 2 3 2 2 5" xfId="32015" xr:uid="{00000000-0005-0000-0000-0000FF800000}"/>
    <cellStyle name="常规 2 2 2 4 2 3 2 3" xfId="32016" xr:uid="{00000000-0005-0000-0000-000000810000}"/>
    <cellStyle name="常规 2 2 2 4 2 3 2 3 2" xfId="32017" xr:uid="{00000000-0005-0000-0000-000001810000}"/>
    <cellStyle name="常规 2 2 2 4 2 3 2 3 2 2" xfId="32018" xr:uid="{00000000-0005-0000-0000-000002810000}"/>
    <cellStyle name="常规 2 2 2 4 2 3 2 3 3" xfId="32019" xr:uid="{00000000-0005-0000-0000-000003810000}"/>
    <cellStyle name="常规 2 2 2 4 2 3 2 3 3 2" xfId="32020" xr:uid="{00000000-0005-0000-0000-000004810000}"/>
    <cellStyle name="常规 2 2 2 4 2 3 2 3 4" xfId="32021" xr:uid="{00000000-0005-0000-0000-000005810000}"/>
    <cellStyle name="常规 2 2 2 4 2 3 2 3 5" xfId="32022" xr:uid="{00000000-0005-0000-0000-000006810000}"/>
    <cellStyle name="常规 2 2 2 4 2 3 2 4" xfId="32023" xr:uid="{00000000-0005-0000-0000-000007810000}"/>
    <cellStyle name="常规 2 2 2 4 2 3 2 4 2" xfId="32024" xr:uid="{00000000-0005-0000-0000-000008810000}"/>
    <cellStyle name="常规 2 2 2 4 2 3 2 4 2 2" xfId="32025" xr:uid="{00000000-0005-0000-0000-000009810000}"/>
    <cellStyle name="常规 2 2 2 4 2 3 2 4 3" xfId="32026" xr:uid="{00000000-0005-0000-0000-00000A810000}"/>
    <cellStyle name="常规 2 2 2 4 2 3 2 4 3 2" xfId="32027" xr:uid="{00000000-0005-0000-0000-00000B810000}"/>
    <cellStyle name="常规 2 2 2 4 2 3 2 4 4" xfId="32028" xr:uid="{00000000-0005-0000-0000-00000C810000}"/>
    <cellStyle name="常规 2 2 2 4 2 3 2 4 5" xfId="32029" xr:uid="{00000000-0005-0000-0000-00000D810000}"/>
    <cellStyle name="常规 2 2 2 4 2 3 2 5" xfId="32030" xr:uid="{00000000-0005-0000-0000-00000E810000}"/>
    <cellStyle name="常规 2 2 2 4 2 3 2 5 2" xfId="32031" xr:uid="{00000000-0005-0000-0000-00000F810000}"/>
    <cellStyle name="常规 2 2 2 4 2 3 2 6" xfId="32032" xr:uid="{00000000-0005-0000-0000-000010810000}"/>
    <cellStyle name="常规 2 2 2 4 2 3 2 6 2" xfId="32033" xr:uid="{00000000-0005-0000-0000-000011810000}"/>
    <cellStyle name="常规 2 2 2 4 2 3 2 7" xfId="32034" xr:uid="{00000000-0005-0000-0000-000012810000}"/>
    <cellStyle name="常规 2 2 2 4 2 3 2 7 2" xfId="32035" xr:uid="{00000000-0005-0000-0000-000013810000}"/>
    <cellStyle name="常规 2 2 2 4 2 3 2 8" xfId="32036" xr:uid="{00000000-0005-0000-0000-000014810000}"/>
    <cellStyle name="常规 2 2 2 4 2 3 2 8 2" xfId="32037" xr:uid="{00000000-0005-0000-0000-000015810000}"/>
    <cellStyle name="常规 2 2 2 4 2 3 2 9" xfId="32038" xr:uid="{00000000-0005-0000-0000-000016810000}"/>
    <cellStyle name="常规 2 2 2 4 2 3 2 9 2" xfId="32039" xr:uid="{00000000-0005-0000-0000-000017810000}"/>
    <cellStyle name="常规 2 2 2 4 2 3 3" xfId="32040" xr:uid="{00000000-0005-0000-0000-000018810000}"/>
    <cellStyle name="常规 2 2 2 4 2 3 3 2" xfId="32041" xr:uid="{00000000-0005-0000-0000-000019810000}"/>
    <cellStyle name="常规 2 2 2 4 2 3 4" xfId="32042" xr:uid="{00000000-0005-0000-0000-00001A810000}"/>
    <cellStyle name="常规 2 2 2 4 2 3 4 2" xfId="32043" xr:uid="{00000000-0005-0000-0000-00001B810000}"/>
    <cellStyle name="常规 2 2 2 4 2 3 5" xfId="32044" xr:uid="{00000000-0005-0000-0000-00001C810000}"/>
    <cellStyle name="常规 2 2 2 4 2 3 6" xfId="32045" xr:uid="{00000000-0005-0000-0000-00001D810000}"/>
    <cellStyle name="常规 2 2 2 4 2 4" xfId="32046" xr:uid="{00000000-0005-0000-0000-00001E810000}"/>
    <cellStyle name="常规 2 2 2 4 2 4 2" xfId="32047" xr:uid="{00000000-0005-0000-0000-00001F810000}"/>
    <cellStyle name="常规 2 2 2 4 2 4 2 2" xfId="32048" xr:uid="{00000000-0005-0000-0000-000020810000}"/>
    <cellStyle name="常规 2 2 2 4 2 4 3" xfId="32049" xr:uid="{00000000-0005-0000-0000-000021810000}"/>
    <cellStyle name="常规 2 2 2 4 2 4 3 2" xfId="32050" xr:uid="{00000000-0005-0000-0000-000022810000}"/>
    <cellStyle name="常规 2 2 2 4 2 4 4" xfId="32051" xr:uid="{00000000-0005-0000-0000-000023810000}"/>
    <cellStyle name="常规 2 2 2 4 2 4 5" xfId="32052" xr:uid="{00000000-0005-0000-0000-000024810000}"/>
    <cellStyle name="常规 2 2 2 4 2 5" xfId="32053" xr:uid="{00000000-0005-0000-0000-000025810000}"/>
    <cellStyle name="常规 2 2 2 4 2 5 2" xfId="32054" xr:uid="{00000000-0005-0000-0000-000026810000}"/>
    <cellStyle name="常规 2 2 2 4 2 5 2 2" xfId="32055" xr:uid="{00000000-0005-0000-0000-000027810000}"/>
    <cellStyle name="常规 2 2 2 4 2 5 3" xfId="32056" xr:uid="{00000000-0005-0000-0000-000028810000}"/>
    <cellStyle name="常规 2 2 2 4 2 5 3 2" xfId="32057" xr:uid="{00000000-0005-0000-0000-000029810000}"/>
    <cellStyle name="常规 2 2 2 4 2 5 4" xfId="32058" xr:uid="{00000000-0005-0000-0000-00002A810000}"/>
    <cellStyle name="常规 2 2 2 4 2 5 5" xfId="32059" xr:uid="{00000000-0005-0000-0000-00002B810000}"/>
    <cellStyle name="常规 2 2 2 4 2 6" xfId="32060" xr:uid="{00000000-0005-0000-0000-00002C810000}"/>
    <cellStyle name="常规 2 2 2 4 2 6 2" xfId="32061" xr:uid="{00000000-0005-0000-0000-00002D810000}"/>
    <cellStyle name="常规 2 2 2 4 2 6 2 2" xfId="32062" xr:uid="{00000000-0005-0000-0000-00002E810000}"/>
    <cellStyle name="常规 2 2 2 4 2 6 3" xfId="32063" xr:uid="{00000000-0005-0000-0000-00002F810000}"/>
    <cellStyle name="常规 2 2 2 4 2 6 3 2" xfId="32064" xr:uid="{00000000-0005-0000-0000-000030810000}"/>
    <cellStyle name="常规 2 2 2 4 2 6 4" xfId="32065" xr:uid="{00000000-0005-0000-0000-000031810000}"/>
    <cellStyle name="常规 2 2 2 4 2 6 5" xfId="32066" xr:uid="{00000000-0005-0000-0000-000032810000}"/>
    <cellStyle name="常规 2 2 2 4 2 7" xfId="32067" xr:uid="{00000000-0005-0000-0000-000033810000}"/>
    <cellStyle name="常规 2 2 2 4 2 7 2" xfId="32068" xr:uid="{00000000-0005-0000-0000-000034810000}"/>
    <cellStyle name="常规 2 2 2 4 2 7 2 2" xfId="32069" xr:uid="{00000000-0005-0000-0000-000035810000}"/>
    <cellStyle name="常规 2 2 2 4 2 7 3" xfId="32070" xr:uid="{00000000-0005-0000-0000-000036810000}"/>
    <cellStyle name="常规 2 2 2 4 2 7 3 2" xfId="32071" xr:uid="{00000000-0005-0000-0000-000037810000}"/>
    <cellStyle name="常规 2 2 2 4 2 7 4" xfId="32072" xr:uid="{00000000-0005-0000-0000-000038810000}"/>
    <cellStyle name="常规 2 2 2 4 2 7 5" xfId="32073" xr:uid="{00000000-0005-0000-0000-000039810000}"/>
    <cellStyle name="常规 2 2 2 4 2 8" xfId="32074" xr:uid="{00000000-0005-0000-0000-00003A810000}"/>
    <cellStyle name="常规 2 2 2 4 2 8 2" xfId="32075" xr:uid="{00000000-0005-0000-0000-00003B810000}"/>
    <cellStyle name="常规 2 2 2 4 2 8 2 2" xfId="32076" xr:uid="{00000000-0005-0000-0000-00003C810000}"/>
    <cellStyle name="常规 2 2 2 4 2 8 3" xfId="32077" xr:uid="{00000000-0005-0000-0000-00003D810000}"/>
    <cellStyle name="常规 2 2 2 4 2 8 3 2" xfId="32078" xr:uid="{00000000-0005-0000-0000-00003E810000}"/>
    <cellStyle name="常规 2 2 2 4 2 8 4" xfId="32079" xr:uid="{00000000-0005-0000-0000-00003F810000}"/>
    <cellStyle name="常规 2 2 2 4 2 8 5" xfId="32080" xr:uid="{00000000-0005-0000-0000-000040810000}"/>
    <cellStyle name="常规 2 2 2 4 2 9" xfId="32081" xr:uid="{00000000-0005-0000-0000-000041810000}"/>
    <cellStyle name="常规 2 2 2 4 2 9 2" xfId="32082" xr:uid="{00000000-0005-0000-0000-000042810000}"/>
    <cellStyle name="常规 2 2 2 4 2 9 2 2" xfId="32083" xr:uid="{00000000-0005-0000-0000-000043810000}"/>
    <cellStyle name="常规 2 2 2 4 2 9 3" xfId="32084" xr:uid="{00000000-0005-0000-0000-000044810000}"/>
    <cellStyle name="常规 2 2 2 4 2 9 3 2" xfId="32085" xr:uid="{00000000-0005-0000-0000-000045810000}"/>
    <cellStyle name="常规 2 2 2 4 2 9 4" xfId="32086" xr:uid="{00000000-0005-0000-0000-000046810000}"/>
    <cellStyle name="常规 2 2 2 4 2 9 5" xfId="32087" xr:uid="{00000000-0005-0000-0000-000047810000}"/>
    <cellStyle name="常规 2 2 2 4 3" xfId="32088" xr:uid="{00000000-0005-0000-0000-000048810000}"/>
    <cellStyle name="常规 2 2 2 4 3 10" xfId="32089" xr:uid="{00000000-0005-0000-0000-000049810000}"/>
    <cellStyle name="常规 2 2 2 4 3 10 2" xfId="32090" xr:uid="{00000000-0005-0000-0000-00004A810000}"/>
    <cellStyle name="常规 2 2 2 4 3 10 2 2" xfId="32091" xr:uid="{00000000-0005-0000-0000-00004B810000}"/>
    <cellStyle name="常规 2 2 2 4 3 10 3" xfId="32092" xr:uid="{00000000-0005-0000-0000-00004C810000}"/>
    <cellStyle name="常规 2 2 2 4 3 10 3 2" xfId="32093" xr:uid="{00000000-0005-0000-0000-00004D810000}"/>
    <cellStyle name="常规 2 2 2 4 3 10 4" xfId="32094" xr:uid="{00000000-0005-0000-0000-00004E810000}"/>
    <cellStyle name="常规 2 2 2 4 3 10 5" xfId="32095" xr:uid="{00000000-0005-0000-0000-00004F810000}"/>
    <cellStyle name="常规 2 2 2 4 3 11" xfId="32096" xr:uid="{00000000-0005-0000-0000-000050810000}"/>
    <cellStyle name="常规 2 2 2 4 3 11 2" xfId="32097" xr:uid="{00000000-0005-0000-0000-000051810000}"/>
    <cellStyle name="常规 2 2 2 4 3 11 2 2" xfId="32098" xr:uid="{00000000-0005-0000-0000-000052810000}"/>
    <cellStyle name="常规 2 2 2 4 3 11 2 2 2" xfId="32099" xr:uid="{00000000-0005-0000-0000-000053810000}"/>
    <cellStyle name="常规 2 2 2 4 3 11 2 3" xfId="32100" xr:uid="{00000000-0005-0000-0000-000054810000}"/>
    <cellStyle name="常规 2 2 2 4 3 11 2 3 2" xfId="32101" xr:uid="{00000000-0005-0000-0000-000055810000}"/>
    <cellStyle name="常规 2 2 2 4 3 11 2 4" xfId="32102" xr:uid="{00000000-0005-0000-0000-000056810000}"/>
    <cellStyle name="常规 2 2 2 4 3 11 2 5" xfId="32103" xr:uid="{00000000-0005-0000-0000-000057810000}"/>
    <cellStyle name="常规 2 2 2 4 3 11 3" xfId="32104" xr:uid="{00000000-0005-0000-0000-000058810000}"/>
    <cellStyle name="常规 2 2 2 4 3 11 3 2" xfId="32105" xr:uid="{00000000-0005-0000-0000-000059810000}"/>
    <cellStyle name="常规 2 2 2 4 3 11 3 2 2" xfId="32106" xr:uid="{00000000-0005-0000-0000-00005A810000}"/>
    <cellStyle name="常规 2 2 2 4 3 11 3 3" xfId="32107" xr:uid="{00000000-0005-0000-0000-00005B810000}"/>
    <cellStyle name="常规 2 2 2 4 3 11 3 3 2" xfId="32108" xr:uid="{00000000-0005-0000-0000-00005C810000}"/>
    <cellStyle name="常规 2 2 2 4 3 11 3 4" xfId="32109" xr:uid="{00000000-0005-0000-0000-00005D810000}"/>
    <cellStyle name="常规 2 2 2 4 3 11 3 5" xfId="32110" xr:uid="{00000000-0005-0000-0000-00005E810000}"/>
    <cellStyle name="常规 2 2 2 4 3 11 4" xfId="32111" xr:uid="{00000000-0005-0000-0000-00005F810000}"/>
    <cellStyle name="常规 2 2 2 4 3 11 5" xfId="32112" xr:uid="{00000000-0005-0000-0000-000060810000}"/>
    <cellStyle name="常规 2 2 2 4 3 11 6" xfId="32113" xr:uid="{00000000-0005-0000-0000-000061810000}"/>
    <cellStyle name="常规 2 2 2 4 3 11 7" xfId="32114" xr:uid="{00000000-0005-0000-0000-000062810000}"/>
    <cellStyle name="常规 2 2 2 4 3 12" xfId="32115" xr:uid="{00000000-0005-0000-0000-000063810000}"/>
    <cellStyle name="常规 2 2 2 4 3 12 2" xfId="32116" xr:uid="{00000000-0005-0000-0000-000064810000}"/>
    <cellStyle name="常规 2 2 2 4 3 12 2 2" xfId="32117" xr:uid="{00000000-0005-0000-0000-000065810000}"/>
    <cellStyle name="常规 2 2 2 4 3 12 2 2 2" xfId="32118" xr:uid="{00000000-0005-0000-0000-000066810000}"/>
    <cellStyle name="常规 2 2 2 4 3 12 2 3" xfId="32119" xr:uid="{00000000-0005-0000-0000-000067810000}"/>
    <cellStyle name="常规 2 2 2 4 3 12 2 3 2" xfId="32120" xr:uid="{00000000-0005-0000-0000-000068810000}"/>
    <cellStyle name="常规 2 2 2 4 3 12 2 4" xfId="32121" xr:uid="{00000000-0005-0000-0000-000069810000}"/>
    <cellStyle name="常规 2 2 2 4 3 12 2 5" xfId="32122" xr:uid="{00000000-0005-0000-0000-00006A810000}"/>
    <cellStyle name="常规 2 2 2 4 3 12 3" xfId="32123" xr:uid="{00000000-0005-0000-0000-00006B810000}"/>
    <cellStyle name="常规 2 2 2 4 3 12 3 2" xfId="32124" xr:uid="{00000000-0005-0000-0000-00006C810000}"/>
    <cellStyle name="常规 2 2 2 4 3 12 3 2 2" xfId="32125" xr:uid="{00000000-0005-0000-0000-00006D810000}"/>
    <cellStyle name="常规 2 2 2 4 3 12 3 3" xfId="32126" xr:uid="{00000000-0005-0000-0000-00006E810000}"/>
    <cellStyle name="常规 2 2 2 4 3 12 3 3 2" xfId="32127" xr:uid="{00000000-0005-0000-0000-00006F810000}"/>
    <cellStyle name="常规 2 2 2 4 3 12 3 4" xfId="32128" xr:uid="{00000000-0005-0000-0000-000070810000}"/>
    <cellStyle name="常规 2 2 2 4 3 12 3 5" xfId="32129" xr:uid="{00000000-0005-0000-0000-000071810000}"/>
    <cellStyle name="常规 2 2 2 4 3 12 4" xfId="32130" xr:uid="{00000000-0005-0000-0000-000072810000}"/>
    <cellStyle name="常规 2 2 2 4 3 12 5" xfId="32131" xr:uid="{00000000-0005-0000-0000-000073810000}"/>
    <cellStyle name="常规 2 2 2 4 3 12 6" xfId="32132" xr:uid="{00000000-0005-0000-0000-000074810000}"/>
    <cellStyle name="常规 2 2 2 4 3 12 7" xfId="32133" xr:uid="{00000000-0005-0000-0000-000075810000}"/>
    <cellStyle name="常规 2 2 2 4 3 13" xfId="32134" xr:uid="{00000000-0005-0000-0000-000076810000}"/>
    <cellStyle name="常规 2 2 2 4 3 13 2" xfId="32135" xr:uid="{00000000-0005-0000-0000-000077810000}"/>
    <cellStyle name="常规 2 2 2 4 3 13 2 2" xfId="32136" xr:uid="{00000000-0005-0000-0000-000078810000}"/>
    <cellStyle name="常规 2 2 2 4 3 13 3" xfId="32137" xr:uid="{00000000-0005-0000-0000-000079810000}"/>
    <cellStyle name="常规 2 2 2 4 3 13 3 2" xfId="32138" xr:uid="{00000000-0005-0000-0000-00007A810000}"/>
    <cellStyle name="常规 2 2 2 4 3 13 4" xfId="32139" xr:uid="{00000000-0005-0000-0000-00007B810000}"/>
    <cellStyle name="常规 2 2 2 4 3 13 5" xfId="32140" xr:uid="{00000000-0005-0000-0000-00007C810000}"/>
    <cellStyle name="常规 2 2 2 4 3 2" xfId="32141" xr:uid="{00000000-0005-0000-0000-00007D810000}"/>
    <cellStyle name="常规 2 2 2 4 3 2 2" xfId="32142" xr:uid="{00000000-0005-0000-0000-00007E810000}"/>
    <cellStyle name="常规 2 2 2 4 3 2 2 2" xfId="32143" xr:uid="{00000000-0005-0000-0000-00007F810000}"/>
    <cellStyle name="常规 2 2 2 4 3 2 2 2 2" xfId="32144" xr:uid="{00000000-0005-0000-0000-000080810000}"/>
    <cellStyle name="常规 2 2 2 4 3 2 2 3" xfId="32145" xr:uid="{00000000-0005-0000-0000-000081810000}"/>
    <cellStyle name="常规 2 2 2 4 3 2 2 3 2" xfId="32146" xr:uid="{00000000-0005-0000-0000-000082810000}"/>
    <cellStyle name="常规 2 2 2 4 3 2 2 4" xfId="32147" xr:uid="{00000000-0005-0000-0000-000083810000}"/>
    <cellStyle name="常规 2 2 2 4 3 2 2 5" xfId="32148" xr:uid="{00000000-0005-0000-0000-000084810000}"/>
    <cellStyle name="常规 2 2 2 4 3 2 3" xfId="32149" xr:uid="{00000000-0005-0000-0000-000085810000}"/>
    <cellStyle name="常规 2 2 2 4 3 2 3 10" xfId="32150" xr:uid="{00000000-0005-0000-0000-000086810000}"/>
    <cellStyle name="常规 2 2 2 4 3 2 3 10 2" xfId="32151" xr:uid="{00000000-0005-0000-0000-000087810000}"/>
    <cellStyle name="常规 2 2 2 4 3 2 3 11" xfId="32152" xr:uid="{00000000-0005-0000-0000-000088810000}"/>
    <cellStyle name="常规 2 2 2 4 3 2 3 11 2" xfId="32153" xr:uid="{00000000-0005-0000-0000-000089810000}"/>
    <cellStyle name="常规 2 2 2 4 3 2 3 12" xfId="32154" xr:uid="{00000000-0005-0000-0000-00008A810000}"/>
    <cellStyle name="常规 2 2 2 4 3 2 3 12 2" xfId="32155" xr:uid="{00000000-0005-0000-0000-00008B810000}"/>
    <cellStyle name="常规 2 2 2 4 3 2 3 13" xfId="32156" xr:uid="{00000000-0005-0000-0000-00008C810000}"/>
    <cellStyle name="常规 2 2 2 4 3 2 3 14" xfId="32157" xr:uid="{00000000-0005-0000-0000-00008D810000}"/>
    <cellStyle name="常规 2 2 2 4 3 2 3 2" xfId="32158" xr:uid="{00000000-0005-0000-0000-00008E810000}"/>
    <cellStyle name="常规 2 2 2 4 3 2 3 2 2" xfId="32159" xr:uid="{00000000-0005-0000-0000-00008F810000}"/>
    <cellStyle name="常规 2 2 2 4 3 2 3 2 2 2" xfId="32160" xr:uid="{00000000-0005-0000-0000-000090810000}"/>
    <cellStyle name="常规 2 2 2 4 3 2 3 2 3" xfId="32161" xr:uid="{00000000-0005-0000-0000-000091810000}"/>
    <cellStyle name="常规 2 2 2 4 3 2 3 2 3 2" xfId="32162" xr:uid="{00000000-0005-0000-0000-000092810000}"/>
    <cellStyle name="常规 2 2 2 4 3 2 3 2 4" xfId="32163" xr:uid="{00000000-0005-0000-0000-000093810000}"/>
    <cellStyle name="常规 2 2 2 4 3 2 3 2 5" xfId="32164" xr:uid="{00000000-0005-0000-0000-000094810000}"/>
    <cellStyle name="常规 2 2 2 4 3 2 3 3" xfId="32165" xr:uid="{00000000-0005-0000-0000-000095810000}"/>
    <cellStyle name="常规 2 2 2 4 3 2 3 3 2" xfId="32166" xr:uid="{00000000-0005-0000-0000-000096810000}"/>
    <cellStyle name="常规 2 2 2 4 3 2 3 3 2 2" xfId="32167" xr:uid="{00000000-0005-0000-0000-000097810000}"/>
    <cellStyle name="常规 2 2 2 4 3 2 3 3 3" xfId="32168" xr:uid="{00000000-0005-0000-0000-000098810000}"/>
    <cellStyle name="常规 2 2 2 4 3 2 3 3 3 2" xfId="32169" xr:uid="{00000000-0005-0000-0000-000099810000}"/>
    <cellStyle name="常规 2 2 2 4 3 2 3 3 4" xfId="32170" xr:uid="{00000000-0005-0000-0000-00009A810000}"/>
    <cellStyle name="常规 2 2 2 4 3 2 3 3 5" xfId="32171" xr:uid="{00000000-0005-0000-0000-00009B810000}"/>
    <cellStyle name="常规 2 2 2 4 3 2 3 4" xfId="32172" xr:uid="{00000000-0005-0000-0000-00009C810000}"/>
    <cellStyle name="常规 2 2 2 4 3 2 3 4 2" xfId="32173" xr:uid="{00000000-0005-0000-0000-00009D810000}"/>
    <cellStyle name="常规 2 2 2 4 3 2 3 4 2 2" xfId="32174" xr:uid="{00000000-0005-0000-0000-00009E810000}"/>
    <cellStyle name="常规 2 2 2 4 3 2 3 4 3" xfId="32175" xr:uid="{00000000-0005-0000-0000-00009F810000}"/>
    <cellStyle name="常规 2 2 2 4 3 2 3 4 3 2" xfId="32176" xr:uid="{00000000-0005-0000-0000-0000A0810000}"/>
    <cellStyle name="常规 2 2 2 4 3 2 3 4 4" xfId="32177" xr:uid="{00000000-0005-0000-0000-0000A1810000}"/>
    <cellStyle name="常规 2 2 2 4 3 2 3 4 5" xfId="32178" xr:uid="{00000000-0005-0000-0000-0000A2810000}"/>
    <cellStyle name="常规 2 2 2 4 3 2 3 5" xfId="32179" xr:uid="{00000000-0005-0000-0000-0000A3810000}"/>
    <cellStyle name="常规 2 2 2 4 3 2 3 5 2" xfId="32180" xr:uid="{00000000-0005-0000-0000-0000A4810000}"/>
    <cellStyle name="常规 2 2 2 4 3 2 3 6" xfId="32181" xr:uid="{00000000-0005-0000-0000-0000A5810000}"/>
    <cellStyle name="常规 2 2 2 4 3 2 3 6 2" xfId="32182" xr:uid="{00000000-0005-0000-0000-0000A6810000}"/>
    <cellStyle name="常规 2 2 2 4 3 2 3 7" xfId="32183" xr:uid="{00000000-0005-0000-0000-0000A7810000}"/>
    <cellStyle name="常规 2 2 2 4 3 2 3 7 2" xfId="32184" xr:uid="{00000000-0005-0000-0000-0000A8810000}"/>
    <cellStyle name="常规 2 2 2 4 3 2 3 8" xfId="32185" xr:uid="{00000000-0005-0000-0000-0000A9810000}"/>
    <cellStyle name="常规 2 2 2 4 3 2 3 8 2" xfId="32186" xr:uid="{00000000-0005-0000-0000-0000AA810000}"/>
    <cellStyle name="常规 2 2 2 4 3 2 3 9" xfId="32187" xr:uid="{00000000-0005-0000-0000-0000AB810000}"/>
    <cellStyle name="常规 2 2 2 4 3 2 3 9 2" xfId="32188" xr:uid="{00000000-0005-0000-0000-0000AC810000}"/>
    <cellStyle name="常规 2 2 2 4 3 2 4" xfId="32189" xr:uid="{00000000-0005-0000-0000-0000AD810000}"/>
    <cellStyle name="常规 2 2 2 4 3 2 4 2" xfId="32190" xr:uid="{00000000-0005-0000-0000-0000AE810000}"/>
    <cellStyle name="常规 2 2 2 4 3 2 5" xfId="32191" xr:uid="{00000000-0005-0000-0000-0000AF810000}"/>
    <cellStyle name="常规 2 2 2 4 3 2 5 2" xfId="32192" xr:uid="{00000000-0005-0000-0000-0000B0810000}"/>
    <cellStyle name="常规 2 2 2 4 3 2 6" xfId="32193" xr:uid="{00000000-0005-0000-0000-0000B1810000}"/>
    <cellStyle name="常规 2 2 2 4 3 2 7" xfId="32194" xr:uid="{00000000-0005-0000-0000-0000B2810000}"/>
    <cellStyle name="常规 2 2 2 4 3 3" xfId="32195" xr:uid="{00000000-0005-0000-0000-0000B3810000}"/>
    <cellStyle name="常规 2 2 2 4 3 3 2" xfId="32196" xr:uid="{00000000-0005-0000-0000-0000B4810000}"/>
    <cellStyle name="常规 2 2 2 4 3 3 2 10" xfId="32197" xr:uid="{00000000-0005-0000-0000-0000B5810000}"/>
    <cellStyle name="常规 2 2 2 4 3 3 2 10 2" xfId="32198" xr:uid="{00000000-0005-0000-0000-0000B6810000}"/>
    <cellStyle name="常规 2 2 2 4 3 3 2 11" xfId="32199" xr:uid="{00000000-0005-0000-0000-0000B7810000}"/>
    <cellStyle name="常规 2 2 2 4 3 3 2 11 2" xfId="32200" xr:uid="{00000000-0005-0000-0000-0000B8810000}"/>
    <cellStyle name="常规 2 2 2 4 3 3 2 12" xfId="32201" xr:uid="{00000000-0005-0000-0000-0000B9810000}"/>
    <cellStyle name="常规 2 2 2 4 3 3 2 12 2" xfId="32202" xr:uid="{00000000-0005-0000-0000-0000BA810000}"/>
    <cellStyle name="常规 2 2 2 4 3 3 2 13" xfId="32203" xr:uid="{00000000-0005-0000-0000-0000BB810000}"/>
    <cellStyle name="常规 2 2 2 4 3 3 2 14" xfId="32204" xr:uid="{00000000-0005-0000-0000-0000BC810000}"/>
    <cellStyle name="常规 2 2 2 4 3 3 2 2" xfId="32205" xr:uid="{00000000-0005-0000-0000-0000BD810000}"/>
    <cellStyle name="常规 2 2 2 4 3 3 2 2 2" xfId="32206" xr:uid="{00000000-0005-0000-0000-0000BE810000}"/>
    <cellStyle name="常规 2 2 2 4 3 3 2 2 2 2" xfId="32207" xr:uid="{00000000-0005-0000-0000-0000BF810000}"/>
    <cellStyle name="常规 2 2 2 4 3 3 2 2 3" xfId="32208" xr:uid="{00000000-0005-0000-0000-0000C0810000}"/>
    <cellStyle name="常规 2 2 2 4 3 3 2 2 3 2" xfId="32209" xr:uid="{00000000-0005-0000-0000-0000C1810000}"/>
    <cellStyle name="常规 2 2 2 4 3 3 2 2 4" xfId="32210" xr:uid="{00000000-0005-0000-0000-0000C2810000}"/>
    <cellStyle name="常规 2 2 2 4 3 3 2 2 5" xfId="32211" xr:uid="{00000000-0005-0000-0000-0000C3810000}"/>
    <cellStyle name="常规 2 2 2 4 3 3 2 3" xfId="32212" xr:uid="{00000000-0005-0000-0000-0000C4810000}"/>
    <cellStyle name="常规 2 2 2 4 3 3 2 3 2" xfId="32213" xr:uid="{00000000-0005-0000-0000-0000C5810000}"/>
    <cellStyle name="常规 2 2 2 4 3 3 2 3 2 2" xfId="32214" xr:uid="{00000000-0005-0000-0000-0000C6810000}"/>
    <cellStyle name="常规 2 2 2 4 3 3 2 3 3" xfId="32215" xr:uid="{00000000-0005-0000-0000-0000C7810000}"/>
    <cellStyle name="常规 2 2 2 4 3 3 2 3 3 2" xfId="32216" xr:uid="{00000000-0005-0000-0000-0000C8810000}"/>
    <cellStyle name="常规 2 2 2 4 3 3 2 3 4" xfId="32217" xr:uid="{00000000-0005-0000-0000-0000C9810000}"/>
    <cellStyle name="常规 2 2 2 4 3 3 2 3 5" xfId="32218" xr:uid="{00000000-0005-0000-0000-0000CA810000}"/>
    <cellStyle name="常规 2 2 2 4 3 3 2 4" xfId="32219" xr:uid="{00000000-0005-0000-0000-0000CB810000}"/>
    <cellStyle name="常规 2 2 2 4 3 3 2 4 2" xfId="32220" xr:uid="{00000000-0005-0000-0000-0000CC810000}"/>
    <cellStyle name="常规 2 2 2 4 3 3 2 4 2 2" xfId="32221" xr:uid="{00000000-0005-0000-0000-0000CD810000}"/>
    <cellStyle name="常规 2 2 2 4 3 3 2 4 3" xfId="32222" xr:uid="{00000000-0005-0000-0000-0000CE810000}"/>
    <cellStyle name="常规 2 2 2 4 3 3 2 4 3 2" xfId="32223" xr:uid="{00000000-0005-0000-0000-0000CF810000}"/>
    <cellStyle name="常规 2 2 2 4 3 3 2 4 4" xfId="32224" xr:uid="{00000000-0005-0000-0000-0000D0810000}"/>
    <cellStyle name="常规 2 2 2 4 3 3 2 4 5" xfId="32225" xr:uid="{00000000-0005-0000-0000-0000D1810000}"/>
    <cellStyle name="常规 2 2 2 4 3 3 2 5" xfId="32226" xr:uid="{00000000-0005-0000-0000-0000D2810000}"/>
    <cellStyle name="常规 2 2 2 4 3 3 2 5 2" xfId="32227" xr:uid="{00000000-0005-0000-0000-0000D3810000}"/>
    <cellStyle name="常规 2 2 2 4 3 3 2 6" xfId="32228" xr:uid="{00000000-0005-0000-0000-0000D4810000}"/>
    <cellStyle name="常规 2 2 2 4 3 3 2 6 2" xfId="32229" xr:uid="{00000000-0005-0000-0000-0000D5810000}"/>
    <cellStyle name="常规 2 2 2 4 3 3 2 7" xfId="32230" xr:uid="{00000000-0005-0000-0000-0000D6810000}"/>
    <cellStyle name="常规 2 2 2 4 3 3 2 7 2" xfId="32231" xr:uid="{00000000-0005-0000-0000-0000D7810000}"/>
    <cellStyle name="常规 2 2 2 4 3 3 2 8" xfId="32232" xr:uid="{00000000-0005-0000-0000-0000D8810000}"/>
    <cellStyle name="常规 2 2 2 4 3 3 2 8 2" xfId="32233" xr:uid="{00000000-0005-0000-0000-0000D9810000}"/>
    <cellStyle name="常规 2 2 2 4 3 3 2 9" xfId="32234" xr:uid="{00000000-0005-0000-0000-0000DA810000}"/>
    <cellStyle name="常规 2 2 2 4 3 3 2 9 2" xfId="32235" xr:uid="{00000000-0005-0000-0000-0000DB810000}"/>
    <cellStyle name="常规 2 2 2 4 3 3 3" xfId="32236" xr:uid="{00000000-0005-0000-0000-0000DC810000}"/>
    <cellStyle name="常规 2 2 2 4 3 3 3 2" xfId="32237" xr:uid="{00000000-0005-0000-0000-0000DD810000}"/>
    <cellStyle name="常规 2 2 2 4 3 3 4" xfId="32238" xr:uid="{00000000-0005-0000-0000-0000DE810000}"/>
    <cellStyle name="常规 2 2 2 4 3 3 4 2" xfId="32239" xr:uid="{00000000-0005-0000-0000-0000DF810000}"/>
    <cellStyle name="常规 2 2 2 4 3 3 5" xfId="32240" xr:uid="{00000000-0005-0000-0000-0000E0810000}"/>
    <cellStyle name="常规 2 2 2 4 3 3 6" xfId="32241" xr:uid="{00000000-0005-0000-0000-0000E1810000}"/>
    <cellStyle name="常规 2 2 2 4 3 4" xfId="32242" xr:uid="{00000000-0005-0000-0000-0000E2810000}"/>
    <cellStyle name="常规 2 2 2 4 3 4 2" xfId="32243" xr:uid="{00000000-0005-0000-0000-0000E3810000}"/>
    <cellStyle name="常规 2 2 2 4 3 4 2 2" xfId="32244" xr:uid="{00000000-0005-0000-0000-0000E4810000}"/>
    <cellStyle name="常规 2 2 2 4 3 4 3" xfId="32245" xr:uid="{00000000-0005-0000-0000-0000E5810000}"/>
    <cellStyle name="常规 2 2 2 4 3 4 3 2" xfId="32246" xr:uid="{00000000-0005-0000-0000-0000E6810000}"/>
    <cellStyle name="常规 2 2 2 4 3 4 4" xfId="32247" xr:uid="{00000000-0005-0000-0000-0000E7810000}"/>
    <cellStyle name="常规 2 2 2 4 3 4 5" xfId="32248" xr:uid="{00000000-0005-0000-0000-0000E8810000}"/>
    <cellStyle name="常规 2 2 2 4 3 5" xfId="32249" xr:uid="{00000000-0005-0000-0000-0000E9810000}"/>
    <cellStyle name="常规 2 2 2 4 3 5 2" xfId="32250" xr:uid="{00000000-0005-0000-0000-0000EA810000}"/>
    <cellStyle name="常规 2 2 2 4 3 5 2 2" xfId="32251" xr:uid="{00000000-0005-0000-0000-0000EB810000}"/>
    <cellStyle name="常规 2 2 2 4 3 5 3" xfId="32252" xr:uid="{00000000-0005-0000-0000-0000EC810000}"/>
    <cellStyle name="常规 2 2 2 4 3 5 3 2" xfId="32253" xr:uid="{00000000-0005-0000-0000-0000ED810000}"/>
    <cellStyle name="常规 2 2 2 4 3 5 4" xfId="32254" xr:uid="{00000000-0005-0000-0000-0000EE810000}"/>
    <cellStyle name="常规 2 2 2 4 3 5 5" xfId="32255" xr:uid="{00000000-0005-0000-0000-0000EF810000}"/>
    <cellStyle name="常规 2 2 2 4 3 6" xfId="32256" xr:uid="{00000000-0005-0000-0000-0000F0810000}"/>
    <cellStyle name="常规 2 2 2 4 3 6 2" xfId="32257" xr:uid="{00000000-0005-0000-0000-0000F1810000}"/>
    <cellStyle name="常规 2 2 2 4 3 6 2 2" xfId="32258" xr:uid="{00000000-0005-0000-0000-0000F2810000}"/>
    <cellStyle name="常规 2 2 2 4 3 6 3" xfId="32259" xr:uid="{00000000-0005-0000-0000-0000F3810000}"/>
    <cellStyle name="常规 2 2 2 4 3 6 3 2" xfId="32260" xr:uid="{00000000-0005-0000-0000-0000F4810000}"/>
    <cellStyle name="常规 2 2 2 4 3 6 4" xfId="32261" xr:uid="{00000000-0005-0000-0000-0000F5810000}"/>
    <cellStyle name="常规 2 2 2 4 3 6 5" xfId="32262" xr:uid="{00000000-0005-0000-0000-0000F6810000}"/>
    <cellStyle name="常规 2 2 2 4 3 7" xfId="32263" xr:uid="{00000000-0005-0000-0000-0000F7810000}"/>
    <cellStyle name="常规 2 2 2 4 3 7 2" xfId="32264" xr:uid="{00000000-0005-0000-0000-0000F8810000}"/>
    <cellStyle name="常规 2 2 2 4 3 7 2 2" xfId="32265" xr:uid="{00000000-0005-0000-0000-0000F9810000}"/>
    <cellStyle name="常规 2 2 2 4 3 7 3" xfId="32266" xr:uid="{00000000-0005-0000-0000-0000FA810000}"/>
    <cellStyle name="常规 2 2 2 4 3 7 3 2" xfId="32267" xr:uid="{00000000-0005-0000-0000-0000FB810000}"/>
    <cellStyle name="常规 2 2 2 4 3 7 4" xfId="32268" xr:uid="{00000000-0005-0000-0000-0000FC810000}"/>
    <cellStyle name="常规 2 2 2 4 3 7 5" xfId="32269" xr:uid="{00000000-0005-0000-0000-0000FD810000}"/>
    <cellStyle name="常规 2 2 2 4 3 8" xfId="32270" xr:uid="{00000000-0005-0000-0000-0000FE810000}"/>
    <cellStyle name="常规 2 2 2 4 3 8 2" xfId="32271" xr:uid="{00000000-0005-0000-0000-0000FF810000}"/>
    <cellStyle name="常规 2 2 2 4 3 8 2 2" xfId="32272" xr:uid="{00000000-0005-0000-0000-000000820000}"/>
    <cellStyle name="常规 2 2 2 4 3 8 3" xfId="32273" xr:uid="{00000000-0005-0000-0000-000001820000}"/>
    <cellStyle name="常规 2 2 2 4 3 8 3 2" xfId="32274" xr:uid="{00000000-0005-0000-0000-000002820000}"/>
    <cellStyle name="常规 2 2 2 4 3 8 4" xfId="32275" xr:uid="{00000000-0005-0000-0000-000003820000}"/>
    <cellStyle name="常规 2 2 2 4 3 8 5" xfId="32276" xr:uid="{00000000-0005-0000-0000-000004820000}"/>
    <cellStyle name="常规 2 2 2 4 3 9" xfId="32277" xr:uid="{00000000-0005-0000-0000-000005820000}"/>
    <cellStyle name="常规 2 2 2 4 3 9 2" xfId="32278" xr:uid="{00000000-0005-0000-0000-000006820000}"/>
    <cellStyle name="常规 2 2 2 4 3 9 2 2" xfId="32279" xr:uid="{00000000-0005-0000-0000-000007820000}"/>
    <cellStyle name="常规 2 2 2 4 3 9 3" xfId="32280" xr:uid="{00000000-0005-0000-0000-000008820000}"/>
    <cellStyle name="常规 2 2 2 4 3 9 3 2" xfId="32281" xr:uid="{00000000-0005-0000-0000-000009820000}"/>
    <cellStyle name="常规 2 2 2 4 3 9 4" xfId="32282" xr:uid="{00000000-0005-0000-0000-00000A820000}"/>
    <cellStyle name="常规 2 2 2 4 3 9 5" xfId="32283" xr:uid="{00000000-0005-0000-0000-00000B820000}"/>
    <cellStyle name="常规 2 2 2 4 4" xfId="32284" xr:uid="{00000000-0005-0000-0000-00000C820000}"/>
    <cellStyle name="常规 2 2 2 4 4 2" xfId="32285" xr:uid="{00000000-0005-0000-0000-00000D820000}"/>
    <cellStyle name="常规 2 2 2 4 4 2 10" xfId="32286" xr:uid="{00000000-0005-0000-0000-00000E820000}"/>
    <cellStyle name="常规 2 2 2 4 4 2 10 2" xfId="32287" xr:uid="{00000000-0005-0000-0000-00000F820000}"/>
    <cellStyle name="常规 2 2 2 4 4 2 11" xfId="32288" xr:uid="{00000000-0005-0000-0000-000010820000}"/>
    <cellStyle name="常规 2 2 2 4 4 2 11 2" xfId="32289" xr:uid="{00000000-0005-0000-0000-000011820000}"/>
    <cellStyle name="常规 2 2 2 4 4 2 12" xfId="32290" xr:uid="{00000000-0005-0000-0000-000012820000}"/>
    <cellStyle name="常规 2 2 2 4 4 2 12 2" xfId="32291" xr:uid="{00000000-0005-0000-0000-000013820000}"/>
    <cellStyle name="常规 2 2 2 4 4 2 13" xfId="32292" xr:uid="{00000000-0005-0000-0000-000014820000}"/>
    <cellStyle name="常规 2 2 2 4 4 2 14" xfId="32293" xr:uid="{00000000-0005-0000-0000-000015820000}"/>
    <cellStyle name="常规 2 2 2 4 4 2 2" xfId="32294" xr:uid="{00000000-0005-0000-0000-000016820000}"/>
    <cellStyle name="常规 2 2 2 4 4 2 2 2" xfId="32295" xr:uid="{00000000-0005-0000-0000-000017820000}"/>
    <cellStyle name="常规 2 2 2 4 4 2 2 2 2" xfId="32296" xr:uid="{00000000-0005-0000-0000-000018820000}"/>
    <cellStyle name="常规 2 2 2 4 4 2 2 3" xfId="32297" xr:uid="{00000000-0005-0000-0000-000019820000}"/>
    <cellStyle name="常规 2 2 2 4 4 2 2 3 2" xfId="32298" xr:uid="{00000000-0005-0000-0000-00001A820000}"/>
    <cellStyle name="常规 2 2 2 4 4 2 2 4" xfId="32299" xr:uid="{00000000-0005-0000-0000-00001B820000}"/>
    <cellStyle name="常规 2 2 2 4 4 2 2 5" xfId="32300" xr:uid="{00000000-0005-0000-0000-00001C820000}"/>
    <cellStyle name="常规 2 2 2 4 4 2 3" xfId="32301" xr:uid="{00000000-0005-0000-0000-00001D820000}"/>
    <cellStyle name="常规 2 2 2 4 4 2 3 2" xfId="32302" xr:uid="{00000000-0005-0000-0000-00001E820000}"/>
    <cellStyle name="常规 2 2 2 4 4 2 3 2 2" xfId="32303" xr:uid="{00000000-0005-0000-0000-00001F820000}"/>
    <cellStyle name="常规 2 2 2 4 4 2 3 3" xfId="32304" xr:uid="{00000000-0005-0000-0000-000020820000}"/>
    <cellStyle name="常规 2 2 2 4 4 2 3 3 2" xfId="32305" xr:uid="{00000000-0005-0000-0000-000021820000}"/>
    <cellStyle name="常规 2 2 2 4 4 2 3 4" xfId="32306" xr:uid="{00000000-0005-0000-0000-000022820000}"/>
    <cellStyle name="常规 2 2 2 4 4 2 3 5" xfId="32307" xr:uid="{00000000-0005-0000-0000-000023820000}"/>
    <cellStyle name="常规 2 2 2 4 4 2 4" xfId="32308" xr:uid="{00000000-0005-0000-0000-000024820000}"/>
    <cellStyle name="常规 2 2 2 4 4 2 4 2" xfId="32309" xr:uid="{00000000-0005-0000-0000-000025820000}"/>
    <cellStyle name="常规 2 2 2 4 4 2 4 2 2" xfId="32310" xr:uid="{00000000-0005-0000-0000-000026820000}"/>
    <cellStyle name="常规 2 2 2 4 4 2 4 3" xfId="32311" xr:uid="{00000000-0005-0000-0000-000027820000}"/>
    <cellStyle name="常规 2 2 2 4 4 2 4 3 2" xfId="32312" xr:uid="{00000000-0005-0000-0000-000028820000}"/>
    <cellStyle name="常规 2 2 2 4 4 2 4 4" xfId="32313" xr:uid="{00000000-0005-0000-0000-000029820000}"/>
    <cellStyle name="常规 2 2 2 4 4 2 4 5" xfId="32314" xr:uid="{00000000-0005-0000-0000-00002A820000}"/>
    <cellStyle name="常规 2 2 2 4 4 2 5" xfId="32315" xr:uid="{00000000-0005-0000-0000-00002B820000}"/>
    <cellStyle name="常规 2 2 2 4 4 2 5 2" xfId="32316" xr:uid="{00000000-0005-0000-0000-00002C820000}"/>
    <cellStyle name="常规 2 2 2 4 4 2 6" xfId="32317" xr:uid="{00000000-0005-0000-0000-00002D820000}"/>
    <cellStyle name="常规 2 2 2 4 4 2 6 2" xfId="32318" xr:uid="{00000000-0005-0000-0000-00002E820000}"/>
    <cellStyle name="常规 2 2 2 4 4 2 7" xfId="32319" xr:uid="{00000000-0005-0000-0000-00002F820000}"/>
    <cellStyle name="常规 2 2 2 4 4 2 7 2" xfId="32320" xr:uid="{00000000-0005-0000-0000-000030820000}"/>
    <cellStyle name="常规 2 2 2 4 4 2 8" xfId="32321" xr:uid="{00000000-0005-0000-0000-000031820000}"/>
    <cellStyle name="常规 2 2 2 4 4 2 8 2" xfId="32322" xr:uid="{00000000-0005-0000-0000-000032820000}"/>
    <cellStyle name="常规 2 2 2 4 4 2 9" xfId="32323" xr:uid="{00000000-0005-0000-0000-000033820000}"/>
    <cellStyle name="常规 2 2 2 4 4 2 9 2" xfId="32324" xr:uid="{00000000-0005-0000-0000-000034820000}"/>
    <cellStyle name="常规 2 2 2 4 4 3" xfId="32325" xr:uid="{00000000-0005-0000-0000-000035820000}"/>
    <cellStyle name="常规 2 2 2 4 4 3 2" xfId="32326" xr:uid="{00000000-0005-0000-0000-000036820000}"/>
    <cellStyle name="常规 2 2 2 4 4 3 2 2" xfId="32327" xr:uid="{00000000-0005-0000-0000-000037820000}"/>
    <cellStyle name="常规 2 2 2 4 4 3 2 2 2" xfId="32328" xr:uid="{00000000-0005-0000-0000-000038820000}"/>
    <cellStyle name="常规 2 2 2 4 4 3 2 3" xfId="32329" xr:uid="{00000000-0005-0000-0000-000039820000}"/>
    <cellStyle name="常规 2 2 2 4 4 3 2 3 2" xfId="32330" xr:uid="{00000000-0005-0000-0000-00003A820000}"/>
    <cellStyle name="常规 2 2 2 4 4 3 2 4" xfId="32331" xr:uid="{00000000-0005-0000-0000-00003B820000}"/>
    <cellStyle name="常规 2 2 2 4 4 3 2 5" xfId="32332" xr:uid="{00000000-0005-0000-0000-00003C820000}"/>
    <cellStyle name="常规 2 2 2 4 4 3 3" xfId="32333" xr:uid="{00000000-0005-0000-0000-00003D820000}"/>
    <cellStyle name="常规 2 2 2 4 4 3 3 2" xfId="32334" xr:uid="{00000000-0005-0000-0000-00003E820000}"/>
    <cellStyle name="常规 2 2 2 4 4 3 3 2 2" xfId="32335" xr:uid="{00000000-0005-0000-0000-00003F820000}"/>
    <cellStyle name="常规 2 2 2 4 4 3 3 3" xfId="32336" xr:uid="{00000000-0005-0000-0000-000040820000}"/>
    <cellStyle name="常规 2 2 2 4 4 3 3 3 2" xfId="32337" xr:uid="{00000000-0005-0000-0000-000041820000}"/>
    <cellStyle name="常规 2 2 2 4 4 3 3 4" xfId="32338" xr:uid="{00000000-0005-0000-0000-000042820000}"/>
    <cellStyle name="常规 2 2 2 4 4 3 3 5" xfId="32339" xr:uid="{00000000-0005-0000-0000-000043820000}"/>
    <cellStyle name="常规 2 2 2 4 4 3 4" xfId="32340" xr:uid="{00000000-0005-0000-0000-000044820000}"/>
    <cellStyle name="常规 2 2 2 4 4 3 5" xfId="32341" xr:uid="{00000000-0005-0000-0000-000045820000}"/>
    <cellStyle name="常规 2 2 2 4 4 3 6" xfId="32342" xr:uid="{00000000-0005-0000-0000-000046820000}"/>
    <cellStyle name="常规 2 2 2 4 4 3 7" xfId="32343" xr:uid="{00000000-0005-0000-0000-000047820000}"/>
    <cellStyle name="常规 2 2 2 4 4 4" xfId="32344" xr:uid="{00000000-0005-0000-0000-000048820000}"/>
    <cellStyle name="常规 2 2 2 4 4 4 2" xfId="32345" xr:uid="{00000000-0005-0000-0000-000049820000}"/>
    <cellStyle name="常规 2 2 2 4 4 4 2 2" xfId="32346" xr:uid="{00000000-0005-0000-0000-00004A820000}"/>
    <cellStyle name="常规 2 2 2 4 4 4 2 2 2" xfId="32347" xr:uid="{00000000-0005-0000-0000-00004B820000}"/>
    <cellStyle name="常规 2 2 2 4 4 4 2 3" xfId="32348" xr:uid="{00000000-0005-0000-0000-00004C820000}"/>
    <cellStyle name="常规 2 2 2 4 4 4 2 3 2" xfId="32349" xr:uid="{00000000-0005-0000-0000-00004D820000}"/>
    <cellStyle name="常规 2 2 2 4 4 4 2 4" xfId="32350" xr:uid="{00000000-0005-0000-0000-00004E820000}"/>
    <cellStyle name="常规 2 2 2 4 4 4 2 5" xfId="32351" xr:uid="{00000000-0005-0000-0000-00004F820000}"/>
    <cellStyle name="常规 2 2 2 4 4 4 3" xfId="32352" xr:uid="{00000000-0005-0000-0000-000050820000}"/>
    <cellStyle name="常规 2 2 2 4 4 4 3 2" xfId="32353" xr:uid="{00000000-0005-0000-0000-000051820000}"/>
    <cellStyle name="常规 2 2 2 4 4 4 3 2 2" xfId="32354" xr:uid="{00000000-0005-0000-0000-000052820000}"/>
    <cellStyle name="常规 2 2 2 4 4 4 3 3" xfId="32355" xr:uid="{00000000-0005-0000-0000-000053820000}"/>
    <cellStyle name="常规 2 2 2 4 4 4 3 3 2" xfId="32356" xr:uid="{00000000-0005-0000-0000-000054820000}"/>
    <cellStyle name="常规 2 2 2 4 4 4 3 4" xfId="32357" xr:uid="{00000000-0005-0000-0000-000055820000}"/>
    <cellStyle name="常规 2 2 2 4 4 4 3 5" xfId="32358" xr:uid="{00000000-0005-0000-0000-000056820000}"/>
    <cellStyle name="常规 2 2 2 4 4 4 4" xfId="32359" xr:uid="{00000000-0005-0000-0000-000057820000}"/>
    <cellStyle name="常规 2 2 2 4 4 4 5" xfId="32360" xr:uid="{00000000-0005-0000-0000-000058820000}"/>
    <cellStyle name="常规 2 2 2 4 4 4 6" xfId="32361" xr:uid="{00000000-0005-0000-0000-000059820000}"/>
    <cellStyle name="常规 2 2 2 4 4 4 7" xfId="32362" xr:uid="{00000000-0005-0000-0000-00005A820000}"/>
    <cellStyle name="常规 2 2 2 4 4 5" xfId="32363" xr:uid="{00000000-0005-0000-0000-00005B820000}"/>
    <cellStyle name="常规 2 2 2 4 4 5 2" xfId="32364" xr:uid="{00000000-0005-0000-0000-00005C820000}"/>
    <cellStyle name="常规 2 2 2 4 4 5 2 2" xfId="32365" xr:uid="{00000000-0005-0000-0000-00005D820000}"/>
    <cellStyle name="常规 2 2 2 4 4 5 3" xfId="32366" xr:uid="{00000000-0005-0000-0000-00005E820000}"/>
    <cellStyle name="常规 2 2 2 4 4 5 3 2" xfId="32367" xr:uid="{00000000-0005-0000-0000-00005F820000}"/>
    <cellStyle name="常规 2 2 2 4 4 5 4" xfId="32368" xr:uid="{00000000-0005-0000-0000-000060820000}"/>
    <cellStyle name="常规 2 2 2 4 4 5 5" xfId="32369" xr:uid="{00000000-0005-0000-0000-000061820000}"/>
    <cellStyle name="常规 2 2 2 4 5" xfId="32370" xr:uid="{00000000-0005-0000-0000-000062820000}"/>
    <cellStyle name="常规 2 2 2 4 5 2" xfId="32371" xr:uid="{00000000-0005-0000-0000-000063820000}"/>
    <cellStyle name="常规 2 2 2 4 5 2 10" xfId="32372" xr:uid="{00000000-0005-0000-0000-000064820000}"/>
    <cellStyle name="常规 2 2 2 4 5 2 10 2" xfId="32373" xr:uid="{00000000-0005-0000-0000-000065820000}"/>
    <cellStyle name="常规 2 2 2 4 5 2 11" xfId="32374" xr:uid="{00000000-0005-0000-0000-000066820000}"/>
    <cellStyle name="常规 2 2 2 4 5 2 11 2" xfId="32375" xr:uid="{00000000-0005-0000-0000-000067820000}"/>
    <cellStyle name="常规 2 2 2 4 5 2 12" xfId="32376" xr:uid="{00000000-0005-0000-0000-000068820000}"/>
    <cellStyle name="常规 2 2 2 4 5 2 12 2" xfId="32377" xr:uid="{00000000-0005-0000-0000-000069820000}"/>
    <cellStyle name="常规 2 2 2 4 5 2 13" xfId="32378" xr:uid="{00000000-0005-0000-0000-00006A820000}"/>
    <cellStyle name="常规 2 2 2 4 5 2 14" xfId="32379" xr:uid="{00000000-0005-0000-0000-00006B820000}"/>
    <cellStyle name="常规 2 2 2 4 5 2 2" xfId="32380" xr:uid="{00000000-0005-0000-0000-00006C820000}"/>
    <cellStyle name="常规 2 2 2 4 5 2 2 2" xfId="32381" xr:uid="{00000000-0005-0000-0000-00006D820000}"/>
    <cellStyle name="常规 2 2 2 4 5 2 2 2 2" xfId="32382" xr:uid="{00000000-0005-0000-0000-00006E820000}"/>
    <cellStyle name="常规 2 2 2 4 5 2 2 3" xfId="32383" xr:uid="{00000000-0005-0000-0000-00006F820000}"/>
    <cellStyle name="常规 2 2 2 4 5 2 2 3 2" xfId="32384" xr:uid="{00000000-0005-0000-0000-000070820000}"/>
    <cellStyle name="常规 2 2 2 4 5 2 2 4" xfId="32385" xr:uid="{00000000-0005-0000-0000-000071820000}"/>
    <cellStyle name="常规 2 2 2 4 5 2 2 5" xfId="32386" xr:uid="{00000000-0005-0000-0000-000072820000}"/>
    <cellStyle name="常规 2 2 2 4 5 2 3" xfId="32387" xr:uid="{00000000-0005-0000-0000-000073820000}"/>
    <cellStyle name="常规 2 2 2 4 5 2 3 2" xfId="32388" xr:uid="{00000000-0005-0000-0000-000074820000}"/>
    <cellStyle name="常规 2 2 2 4 5 2 3 2 2" xfId="32389" xr:uid="{00000000-0005-0000-0000-000075820000}"/>
    <cellStyle name="常规 2 2 2 4 5 2 3 3" xfId="32390" xr:uid="{00000000-0005-0000-0000-000076820000}"/>
    <cellStyle name="常规 2 2 2 4 5 2 3 3 2" xfId="32391" xr:uid="{00000000-0005-0000-0000-000077820000}"/>
    <cellStyle name="常规 2 2 2 4 5 2 3 4" xfId="32392" xr:uid="{00000000-0005-0000-0000-000078820000}"/>
    <cellStyle name="常规 2 2 2 4 5 2 3 5" xfId="32393" xr:uid="{00000000-0005-0000-0000-000079820000}"/>
    <cellStyle name="常规 2 2 2 4 5 2 4" xfId="32394" xr:uid="{00000000-0005-0000-0000-00007A820000}"/>
    <cellStyle name="常规 2 2 2 4 5 2 4 2" xfId="32395" xr:uid="{00000000-0005-0000-0000-00007B820000}"/>
    <cellStyle name="常规 2 2 2 4 5 2 4 2 2" xfId="32396" xr:uid="{00000000-0005-0000-0000-00007C820000}"/>
    <cellStyle name="常规 2 2 2 4 5 2 4 3" xfId="32397" xr:uid="{00000000-0005-0000-0000-00007D820000}"/>
    <cellStyle name="常规 2 2 2 4 5 2 4 3 2" xfId="32398" xr:uid="{00000000-0005-0000-0000-00007E820000}"/>
    <cellStyle name="常规 2 2 2 4 5 2 4 4" xfId="32399" xr:uid="{00000000-0005-0000-0000-00007F820000}"/>
    <cellStyle name="常规 2 2 2 4 5 2 4 5" xfId="32400" xr:uid="{00000000-0005-0000-0000-000080820000}"/>
    <cellStyle name="常规 2 2 2 4 5 2 5" xfId="32401" xr:uid="{00000000-0005-0000-0000-000081820000}"/>
    <cellStyle name="常规 2 2 2 4 5 2 5 2" xfId="32402" xr:uid="{00000000-0005-0000-0000-000082820000}"/>
    <cellStyle name="常规 2 2 2 4 5 2 6" xfId="32403" xr:uid="{00000000-0005-0000-0000-000083820000}"/>
    <cellStyle name="常规 2 2 2 4 5 2 6 2" xfId="32404" xr:uid="{00000000-0005-0000-0000-000084820000}"/>
    <cellStyle name="常规 2 2 2 4 5 2 7" xfId="32405" xr:uid="{00000000-0005-0000-0000-000085820000}"/>
    <cellStyle name="常规 2 2 2 4 5 2 7 2" xfId="32406" xr:uid="{00000000-0005-0000-0000-000086820000}"/>
    <cellStyle name="常规 2 2 2 4 5 2 8" xfId="32407" xr:uid="{00000000-0005-0000-0000-000087820000}"/>
    <cellStyle name="常规 2 2 2 4 5 2 8 2" xfId="32408" xr:uid="{00000000-0005-0000-0000-000088820000}"/>
    <cellStyle name="常规 2 2 2 4 5 2 9" xfId="32409" xr:uid="{00000000-0005-0000-0000-000089820000}"/>
    <cellStyle name="常规 2 2 2 4 5 2 9 2" xfId="32410" xr:uid="{00000000-0005-0000-0000-00008A820000}"/>
    <cellStyle name="常规 2 2 2 4 5 3" xfId="32411" xr:uid="{00000000-0005-0000-0000-00008B820000}"/>
    <cellStyle name="常规 2 2 2 4 5 3 2" xfId="32412" xr:uid="{00000000-0005-0000-0000-00008C820000}"/>
    <cellStyle name="常规 2 2 2 4 5 3 2 2" xfId="32413" xr:uid="{00000000-0005-0000-0000-00008D820000}"/>
    <cellStyle name="常规 2 2 2 4 5 3 2 2 2" xfId="32414" xr:uid="{00000000-0005-0000-0000-00008E820000}"/>
    <cellStyle name="常规 2 2 2 4 5 3 2 3" xfId="32415" xr:uid="{00000000-0005-0000-0000-00008F820000}"/>
    <cellStyle name="常规 2 2 2 4 5 3 2 3 2" xfId="32416" xr:uid="{00000000-0005-0000-0000-000090820000}"/>
    <cellStyle name="常规 2 2 2 4 5 3 2 4" xfId="32417" xr:uid="{00000000-0005-0000-0000-000091820000}"/>
    <cellStyle name="常规 2 2 2 4 5 3 2 5" xfId="32418" xr:uid="{00000000-0005-0000-0000-000092820000}"/>
    <cellStyle name="常规 2 2 2 4 5 3 3" xfId="32419" xr:uid="{00000000-0005-0000-0000-000093820000}"/>
    <cellStyle name="常规 2 2 2 4 5 3 3 2" xfId="32420" xr:uid="{00000000-0005-0000-0000-000094820000}"/>
    <cellStyle name="常规 2 2 2 4 5 3 3 2 2" xfId="32421" xr:uid="{00000000-0005-0000-0000-000095820000}"/>
    <cellStyle name="常规 2 2 2 4 5 3 3 3" xfId="32422" xr:uid="{00000000-0005-0000-0000-000096820000}"/>
    <cellStyle name="常规 2 2 2 4 5 3 3 3 2" xfId="32423" xr:uid="{00000000-0005-0000-0000-000097820000}"/>
    <cellStyle name="常规 2 2 2 4 5 3 3 4" xfId="32424" xr:uid="{00000000-0005-0000-0000-000098820000}"/>
    <cellStyle name="常规 2 2 2 4 5 3 3 5" xfId="32425" xr:uid="{00000000-0005-0000-0000-000099820000}"/>
    <cellStyle name="常规 2 2 2 4 5 3 4" xfId="32426" xr:uid="{00000000-0005-0000-0000-00009A820000}"/>
    <cellStyle name="常规 2 2 2 4 5 3 5" xfId="32427" xr:uid="{00000000-0005-0000-0000-00009B820000}"/>
    <cellStyle name="常规 2 2 2 4 5 3 6" xfId="32428" xr:uid="{00000000-0005-0000-0000-00009C820000}"/>
    <cellStyle name="常规 2 2 2 4 5 3 7" xfId="32429" xr:uid="{00000000-0005-0000-0000-00009D820000}"/>
    <cellStyle name="常规 2 2 2 4 5 4" xfId="32430" xr:uid="{00000000-0005-0000-0000-00009E820000}"/>
    <cellStyle name="常规 2 2 2 4 5 4 2" xfId="32431" xr:uid="{00000000-0005-0000-0000-00009F820000}"/>
    <cellStyle name="常规 2 2 2 4 5 4 2 2" xfId="32432" xr:uid="{00000000-0005-0000-0000-0000A0820000}"/>
    <cellStyle name="常规 2 2 2 4 5 4 2 2 2" xfId="32433" xr:uid="{00000000-0005-0000-0000-0000A1820000}"/>
    <cellStyle name="常规 2 2 2 4 5 4 2 3" xfId="32434" xr:uid="{00000000-0005-0000-0000-0000A2820000}"/>
    <cellStyle name="常规 2 2 2 4 5 4 2 3 2" xfId="32435" xr:uid="{00000000-0005-0000-0000-0000A3820000}"/>
    <cellStyle name="常规 2 2 2 4 5 4 2 4" xfId="32436" xr:uid="{00000000-0005-0000-0000-0000A4820000}"/>
    <cellStyle name="常规 2 2 2 4 5 4 2 5" xfId="32437" xr:uid="{00000000-0005-0000-0000-0000A5820000}"/>
    <cellStyle name="常规 2 2 2 4 5 4 3" xfId="32438" xr:uid="{00000000-0005-0000-0000-0000A6820000}"/>
    <cellStyle name="常规 2 2 2 4 5 4 3 2" xfId="32439" xr:uid="{00000000-0005-0000-0000-0000A7820000}"/>
    <cellStyle name="常规 2 2 2 4 5 4 3 2 2" xfId="32440" xr:uid="{00000000-0005-0000-0000-0000A8820000}"/>
    <cellStyle name="常规 2 2 2 4 5 4 3 3" xfId="32441" xr:uid="{00000000-0005-0000-0000-0000A9820000}"/>
    <cellStyle name="常规 2 2 2 4 5 4 3 3 2" xfId="32442" xr:uid="{00000000-0005-0000-0000-0000AA820000}"/>
    <cellStyle name="常规 2 2 2 4 5 4 3 4" xfId="32443" xr:uid="{00000000-0005-0000-0000-0000AB820000}"/>
    <cellStyle name="常规 2 2 2 4 5 4 3 5" xfId="32444" xr:uid="{00000000-0005-0000-0000-0000AC820000}"/>
    <cellStyle name="常规 2 2 2 4 5 4 4" xfId="32445" xr:uid="{00000000-0005-0000-0000-0000AD820000}"/>
    <cellStyle name="常规 2 2 2 4 5 4 5" xfId="32446" xr:uid="{00000000-0005-0000-0000-0000AE820000}"/>
    <cellStyle name="常规 2 2 2 4 5 4 6" xfId="32447" xr:uid="{00000000-0005-0000-0000-0000AF820000}"/>
    <cellStyle name="常规 2 2 2 4 5 4 7" xfId="32448" xr:uid="{00000000-0005-0000-0000-0000B0820000}"/>
    <cellStyle name="常规 2 2 2 4 5 5" xfId="32449" xr:uid="{00000000-0005-0000-0000-0000B1820000}"/>
    <cellStyle name="常规 2 2 2 4 5 5 2" xfId="32450" xr:uid="{00000000-0005-0000-0000-0000B2820000}"/>
    <cellStyle name="常规 2 2 2 4 5 5 2 2" xfId="32451" xr:uid="{00000000-0005-0000-0000-0000B3820000}"/>
    <cellStyle name="常规 2 2 2 4 5 5 3" xfId="32452" xr:uid="{00000000-0005-0000-0000-0000B4820000}"/>
    <cellStyle name="常规 2 2 2 4 5 5 3 2" xfId="32453" xr:uid="{00000000-0005-0000-0000-0000B5820000}"/>
    <cellStyle name="常规 2 2 2 4 5 5 4" xfId="32454" xr:uid="{00000000-0005-0000-0000-0000B6820000}"/>
    <cellStyle name="常规 2 2 2 4 5 5 5" xfId="32455" xr:uid="{00000000-0005-0000-0000-0000B7820000}"/>
    <cellStyle name="常规 2 2 2 4 6" xfId="32456" xr:uid="{00000000-0005-0000-0000-0000B8820000}"/>
    <cellStyle name="常规 2 2 2 4 7" xfId="32457" xr:uid="{00000000-0005-0000-0000-0000B9820000}"/>
    <cellStyle name="常规 2 2 2 4 8" xfId="32458" xr:uid="{00000000-0005-0000-0000-0000BA820000}"/>
    <cellStyle name="常规 2 2 2 4 9" xfId="32459" xr:uid="{00000000-0005-0000-0000-0000BB820000}"/>
    <cellStyle name="常规 2 2 2 5" xfId="32460" xr:uid="{00000000-0005-0000-0000-0000BC820000}"/>
    <cellStyle name="常规 2 2 2 5 2" xfId="32461" xr:uid="{00000000-0005-0000-0000-0000BD820000}"/>
    <cellStyle name="常规 2 2 2 5 2 10" xfId="32462" xr:uid="{00000000-0005-0000-0000-0000BE820000}"/>
    <cellStyle name="常规 2 2 2 5 2 2" xfId="32463" xr:uid="{00000000-0005-0000-0000-0000BF820000}"/>
    <cellStyle name="常规 2 2 2 5 2 2 2" xfId="32464" xr:uid="{00000000-0005-0000-0000-0000C0820000}"/>
    <cellStyle name="常规 2 2 2 5 2 2 2 2" xfId="32465" xr:uid="{00000000-0005-0000-0000-0000C1820000}"/>
    <cellStyle name="常规 2 2 2 5 2 2 3" xfId="32466" xr:uid="{00000000-0005-0000-0000-0000C2820000}"/>
    <cellStyle name="常规 2 2 2 5 2 2 3 2" xfId="32467" xr:uid="{00000000-0005-0000-0000-0000C3820000}"/>
    <cellStyle name="常规 2 2 2 5 2 2 4" xfId="32468" xr:uid="{00000000-0005-0000-0000-0000C4820000}"/>
    <cellStyle name="常规 2 2 2 5 2 2 5" xfId="32469" xr:uid="{00000000-0005-0000-0000-0000C5820000}"/>
    <cellStyle name="常规 2 2 2 5 2 3" xfId="32470" xr:uid="{00000000-0005-0000-0000-0000C6820000}"/>
    <cellStyle name="常规 2 2 2 5 2 3 10" xfId="32471" xr:uid="{00000000-0005-0000-0000-0000C7820000}"/>
    <cellStyle name="常规 2 2 2 5 2 3 10 2" xfId="32472" xr:uid="{00000000-0005-0000-0000-0000C8820000}"/>
    <cellStyle name="常规 2 2 2 5 2 3 11" xfId="32473" xr:uid="{00000000-0005-0000-0000-0000C9820000}"/>
    <cellStyle name="常规 2 2 2 5 2 3 11 2" xfId="32474" xr:uid="{00000000-0005-0000-0000-0000CA820000}"/>
    <cellStyle name="常规 2 2 2 5 2 3 12" xfId="32475" xr:uid="{00000000-0005-0000-0000-0000CB820000}"/>
    <cellStyle name="常规 2 2 2 5 2 3 12 2" xfId="32476" xr:uid="{00000000-0005-0000-0000-0000CC820000}"/>
    <cellStyle name="常规 2 2 2 5 2 3 13" xfId="32477" xr:uid="{00000000-0005-0000-0000-0000CD820000}"/>
    <cellStyle name="常规 2 2 2 5 2 3 14" xfId="32478" xr:uid="{00000000-0005-0000-0000-0000CE820000}"/>
    <cellStyle name="常规 2 2 2 5 2 3 2" xfId="32479" xr:uid="{00000000-0005-0000-0000-0000CF820000}"/>
    <cellStyle name="常规 2 2 2 5 2 3 2 2" xfId="32480" xr:uid="{00000000-0005-0000-0000-0000D0820000}"/>
    <cellStyle name="常规 2 2 2 5 2 3 2 2 2" xfId="32481" xr:uid="{00000000-0005-0000-0000-0000D1820000}"/>
    <cellStyle name="常规 2 2 2 5 2 3 2 3" xfId="32482" xr:uid="{00000000-0005-0000-0000-0000D2820000}"/>
    <cellStyle name="常规 2 2 2 5 2 3 2 3 2" xfId="32483" xr:uid="{00000000-0005-0000-0000-0000D3820000}"/>
    <cellStyle name="常规 2 2 2 5 2 3 2 4" xfId="32484" xr:uid="{00000000-0005-0000-0000-0000D4820000}"/>
    <cellStyle name="常规 2 2 2 5 2 3 2 5" xfId="32485" xr:uid="{00000000-0005-0000-0000-0000D5820000}"/>
    <cellStyle name="常规 2 2 2 5 2 3 3" xfId="32486" xr:uid="{00000000-0005-0000-0000-0000D6820000}"/>
    <cellStyle name="常规 2 2 2 5 2 3 3 2" xfId="32487" xr:uid="{00000000-0005-0000-0000-0000D7820000}"/>
    <cellStyle name="常规 2 2 2 5 2 3 3 2 2" xfId="32488" xr:uid="{00000000-0005-0000-0000-0000D8820000}"/>
    <cellStyle name="常规 2 2 2 5 2 3 3 3" xfId="32489" xr:uid="{00000000-0005-0000-0000-0000D9820000}"/>
    <cellStyle name="常规 2 2 2 5 2 3 3 3 2" xfId="32490" xr:uid="{00000000-0005-0000-0000-0000DA820000}"/>
    <cellStyle name="常规 2 2 2 5 2 3 3 4" xfId="32491" xr:uid="{00000000-0005-0000-0000-0000DB820000}"/>
    <cellStyle name="常规 2 2 2 5 2 3 3 5" xfId="32492" xr:uid="{00000000-0005-0000-0000-0000DC820000}"/>
    <cellStyle name="常规 2 2 2 5 2 3 4" xfId="32493" xr:uid="{00000000-0005-0000-0000-0000DD820000}"/>
    <cellStyle name="常规 2 2 2 5 2 3 4 2" xfId="32494" xr:uid="{00000000-0005-0000-0000-0000DE820000}"/>
    <cellStyle name="常规 2 2 2 5 2 3 4 2 2" xfId="32495" xr:uid="{00000000-0005-0000-0000-0000DF820000}"/>
    <cellStyle name="常规 2 2 2 5 2 3 4 3" xfId="32496" xr:uid="{00000000-0005-0000-0000-0000E0820000}"/>
    <cellStyle name="常规 2 2 2 5 2 3 4 3 2" xfId="32497" xr:uid="{00000000-0005-0000-0000-0000E1820000}"/>
    <cellStyle name="常规 2 2 2 5 2 3 4 4" xfId="32498" xr:uid="{00000000-0005-0000-0000-0000E2820000}"/>
    <cellStyle name="常规 2 2 2 5 2 3 4 5" xfId="32499" xr:uid="{00000000-0005-0000-0000-0000E3820000}"/>
    <cellStyle name="常规 2 2 2 5 2 3 5" xfId="32500" xr:uid="{00000000-0005-0000-0000-0000E4820000}"/>
    <cellStyle name="常规 2 2 2 5 2 3 5 2" xfId="32501" xr:uid="{00000000-0005-0000-0000-0000E5820000}"/>
    <cellStyle name="常规 2 2 2 5 2 3 6" xfId="32502" xr:uid="{00000000-0005-0000-0000-0000E6820000}"/>
    <cellStyle name="常规 2 2 2 5 2 3 6 2" xfId="32503" xr:uid="{00000000-0005-0000-0000-0000E7820000}"/>
    <cellStyle name="常规 2 2 2 5 2 3 7" xfId="32504" xr:uid="{00000000-0005-0000-0000-0000E8820000}"/>
    <cellStyle name="常规 2 2 2 5 2 3 7 2" xfId="32505" xr:uid="{00000000-0005-0000-0000-0000E9820000}"/>
    <cellStyle name="常规 2 2 2 5 2 3 8" xfId="32506" xr:uid="{00000000-0005-0000-0000-0000EA820000}"/>
    <cellStyle name="常规 2 2 2 5 2 3 8 2" xfId="32507" xr:uid="{00000000-0005-0000-0000-0000EB820000}"/>
    <cellStyle name="常规 2 2 2 5 2 3 9" xfId="32508" xr:uid="{00000000-0005-0000-0000-0000EC820000}"/>
    <cellStyle name="常规 2 2 2 5 2 3 9 2" xfId="32509" xr:uid="{00000000-0005-0000-0000-0000ED820000}"/>
    <cellStyle name="常规 2 2 2 5 2 4" xfId="32510" xr:uid="{00000000-0005-0000-0000-0000EE820000}"/>
    <cellStyle name="常规 2 2 2 5 2 4 2" xfId="32511" xr:uid="{00000000-0005-0000-0000-0000EF820000}"/>
    <cellStyle name="常规 2 2 2 5 2 4 2 2" xfId="32512" xr:uid="{00000000-0005-0000-0000-0000F0820000}"/>
    <cellStyle name="常规 2 2 2 5 2 4 2 2 2" xfId="32513" xr:uid="{00000000-0005-0000-0000-0000F1820000}"/>
    <cellStyle name="常规 2 2 2 5 2 4 2 3" xfId="32514" xr:uid="{00000000-0005-0000-0000-0000F2820000}"/>
    <cellStyle name="常规 2 2 2 5 2 4 2 3 2" xfId="32515" xr:uid="{00000000-0005-0000-0000-0000F3820000}"/>
    <cellStyle name="常规 2 2 2 5 2 4 2 4" xfId="32516" xr:uid="{00000000-0005-0000-0000-0000F4820000}"/>
    <cellStyle name="常规 2 2 2 5 2 4 2 5" xfId="32517" xr:uid="{00000000-0005-0000-0000-0000F5820000}"/>
    <cellStyle name="常规 2 2 2 5 2 4 3" xfId="32518" xr:uid="{00000000-0005-0000-0000-0000F6820000}"/>
    <cellStyle name="常规 2 2 2 5 2 4 3 2" xfId="32519" xr:uid="{00000000-0005-0000-0000-0000F7820000}"/>
    <cellStyle name="常规 2 2 2 5 2 4 3 2 2" xfId="32520" xr:uid="{00000000-0005-0000-0000-0000F8820000}"/>
    <cellStyle name="常规 2 2 2 5 2 4 3 3" xfId="32521" xr:uid="{00000000-0005-0000-0000-0000F9820000}"/>
    <cellStyle name="常规 2 2 2 5 2 4 3 3 2" xfId="32522" xr:uid="{00000000-0005-0000-0000-0000FA820000}"/>
    <cellStyle name="常规 2 2 2 5 2 4 3 4" xfId="32523" xr:uid="{00000000-0005-0000-0000-0000FB820000}"/>
    <cellStyle name="常规 2 2 2 5 2 4 3 5" xfId="32524" xr:uid="{00000000-0005-0000-0000-0000FC820000}"/>
    <cellStyle name="常规 2 2 2 5 2 4 4" xfId="32525" xr:uid="{00000000-0005-0000-0000-0000FD820000}"/>
    <cellStyle name="常规 2 2 2 5 2 4 5" xfId="32526" xr:uid="{00000000-0005-0000-0000-0000FE820000}"/>
    <cellStyle name="常规 2 2 2 5 2 4 6" xfId="32527" xr:uid="{00000000-0005-0000-0000-0000FF820000}"/>
    <cellStyle name="常规 2 2 2 5 2 4 7" xfId="32528" xr:uid="{00000000-0005-0000-0000-000000830000}"/>
    <cellStyle name="常规 2 2 2 5 2 5" xfId="32529" xr:uid="{00000000-0005-0000-0000-000001830000}"/>
    <cellStyle name="常规 2 2 2 5 2 5 2" xfId="32530" xr:uid="{00000000-0005-0000-0000-000002830000}"/>
    <cellStyle name="常规 2 2 2 5 2 5 2 2" xfId="32531" xr:uid="{00000000-0005-0000-0000-000003830000}"/>
    <cellStyle name="常规 2 2 2 5 2 5 2 2 2" xfId="32532" xr:uid="{00000000-0005-0000-0000-000004830000}"/>
    <cellStyle name="常规 2 2 2 5 2 5 2 3" xfId="32533" xr:uid="{00000000-0005-0000-0000-000005830000}"/>
    <cellStyle name="常规 2 2 2 5 2 5 2 3 2" xfId="32534" xr:uid="{00000000-0005-0000-0000-000006830000}"/>
    <cellStyle name="常规 2 2 2 5 2 5 2 4" xfId="32535" xr:uid="{00000000-0005-0000-0000-000007830000}"/>
    <cellStyle name="常规 2 2 2 5 2 5 2 5" xfId="32536" xr:uid="{00000000-0005-0000-0000-000008830000}"/>
    <cellStyle name="常规 2 2 2 5 2 5 3" xfId="32537" xr:uid="{00000000-0005-0000-0000-000009830000}"/>
    <cellStyle name="常规 2 2 2 5 2 5 3 2" xfId="32538" xr:uid="{00000000-0005-0000-0000-00000A830000}"/>
    <cellStyle name="常规 2 2 2 5 2 5 3 2 2" xfId="32539" xr:uid="{00000000-0005-0000-0000-00000B830000}"/>
    <cellStyle name="常规 2 2 2 5 2 5 3 3" xfId="32540" xr:uid="{00000000-0005-0000-0000-00000C830000}"/>
    <cellStyle name="常规 2 2 2 5 2 5 3 3 2" xfId="32541" xr:uid="{00000000-0005-0000-0000-00000D830000}"/>
    <cellStyle name="常规 2 2 2 5 2 5 3 4" xfId="32542" xr:uid="{00000000-0005-0000-0000-00000E830000}"/>
    <cellStyle name="常规 2 2 2 5 2 5 3 5" xfId="32543" xr:uid="{00000000-0005-0000-0000-00000F830000}"/>
    <cellStyle name="常规 2 2 2 5 2 5 4" xfId="32544" xr:uid="{00000000-0005-0000-0000-000010830000}"/>
    <cellStyle name="常规 2 2 2 5 2 5 5" xfId="32545" xr:uid="{00000000-0005-0000-0000-000011830000}"/>
    <cellStyle name="常规 2 2 2 5 2 5 6" xfId="32546" xr:uid="{00000000-0005-0000-0000-000012830000}"/>
    <cellStyle name="常规 2 2 2 5 2 5 7" xfId="32547" xr:uid="{00000000-0005-0000-0000-000013830000}"/>
    <cellStyle name="常规 2 2 2 5 2 6" xfId="32548" xr:uid="{00000000-0005-0000-0000-000014830000}"/>
    <cellStyle name="常规 2 2 2 5 2 6 2" xfId="32549" xr:uid="{00000000-0005-0000-0000-000015830000}"/>
    <cellStyle name="常规 2 2 2 5 2 6 2 2" xfId="32550" xr:uid="{00000000-0005-0000-0000-000016830000}"/>
    <cellStyle name="常规 2 2 2 5 2 6 3" xfId="32551" xr:uid="{00000000-0005-0000-0000-000017830000}"/>
    <cellStyle name="常规 2 2 2 5 2 6 3 2" xfId="32552" xr:uid="{00000000-0005-0000-0000-000018830000}"/>
    <cellStyle name="常规 2 2 2 5 2 6 4" xfId="32553" xr:uid="{00000000-0005-0000-0000-000019830000}"/>
    <cellStyle name="常规 2 2 2 5 2 6 5" xfId="32554" xr:uid="{00000000-0005-0000-0000-00001A830000}"/>
    <cellStyle name="常规 2 2 2 5 2 7" xfId="32555" xr:uid="{00000000-0005-0000-0000-00001B830000}"/>
    <cellStyle name="常规 2 2 2 5 2 7 2" xfId="32556" xr:uid="{00000000-0005-0000-0000-00001C830000}"/>
    <cellStyle name="常规 2 2 2 5 2 8" xfId="32557" xr:uid="{00000000-0005-0000-0000-00001D830000}"/>
    <cellStyle name="常规 2 2 2 5 2 8 2" xfId="32558" xr:uid="{00000000-0005-0000-0000-00001E830000}"/>
    <cellStyle name="常规 2 2 2 5 2 9" xfId="32559" xr:uid="{00000000-0005-0000-0000-00001F830000}"/>
    <cellStyle name="常规 2 2 2 5 3" xfId="32560" xr:uid="{00000000-0005-0000-0000-000020830000}"/>
    <cellStyle name="常规 2 2 2 5 3 10" xfId="32561" xr:uid="{00000000-0005-0000-0000-000021830000}"/>
    <cellStyle name="常规 2 2 2 5 3 10 2" xfId="32562" xr:uid="{00000000-0005-0000-0000-000022830000}"/>
    <cellStyle name="常规 2 2 2 5 3 11" xfId="32563" xr:uid="{00000000-0005-0000-0000-000023830000}"/>
    <cellStyle name="常规 2 2 2 5 3 11 2" xfId="32564" xr:uid="{00000000-0005-0000-0000-000024830000}"/>
    <cellStyle name="常规 2 2 2 5 3 12" xfId="32565" xr:uid="{00000000-0005-0000-0000-000025830000}"/>
    <cellStyle name="常规 2 2 2 5 3 12 2" xfId="32566" xr:uid="{00000000-0005-0000-0000-000026830000}"/>
    <cellStyle name="常规 2 2 2 5 3 13" xfId="32567" xr:uid="{00000000-0005-0000-0000-000027830000}"/>
    <cellStyle name="常规 2 2 2 5 3 13 2" xfId="32568" xr:uid="{00000000-0005-0000-0000-000028830000}"/>
    <cellStyle name="常规 2 2 2 5 3 14" xfId="32569" xr:uid="{00000000-0005-0000-0000-000029830000}"/>
    <cellStyle name="常规 2 2 2 5 3 14 2" xfId="32570" xr:uid="{00000000-0005-0000-0000-00002A830000}"/>
    <cellStyle name="常规 2 2 2 5 3 15" xfId="32571" xr:uid="{00000000-0005-0000-0000-00002B830000}"/>
    <cellStyle name="常规 2 2 2 5 3 16" xfId="32572" xr:uid="{00000000-0005-0000-0000-00002C830000}"/>
    <cellStyle name="常规 2 2 2 5 3 2" xfId="32573" xr:uid="{00000000-0005-0000-0000-00002D830000}"/>
    <cellStyle name="常规 2 2 2 5 3 2 2" xfId="32574" xr:uid="{00000000-0005-0000-0000-00002E830000}"/>
    <cellStyle name="常规 2 2 2 5 3 2 2 2" xfId="32575" xr:uid="{00000000-0005-0000-0000-00002F830000}"/>
    <cellStyle name="常规 2 2 2 5 3 2 3" xfId="32576" xr:uid="{00000000-0005-0000-0000-000030830000}"/>
    <cellStyle name="常规 2 2 2 5 3 2 3 2" xfId="32577" xr:uid="{00000000-0005-0000-0000-000031830000}"/>
    <cellStyle name="常规 2 2 2 5 3 2 4" xfId="32578" xr:uid="{00000000-0005-0000-0000-000032830000}"/>
    <cellStyle name="常规 2 2 2 5 3 2 5" xfId="32579" xr:uid="{00000000-0005-0000-0000-000033830000}"/>
    <cellStyle name="常规 2 2 2 5 3 3" xfId="32580" xr:uid="{00000000-0005-0000-0000-000034830000}"/>
    <cellStyle name="常规 2 2 2 5 3 3 2" xfId="32581" xr:uid="{00000000-0005-0000-0000-000035830000}"/>
    <cellStyle name="常规 2 2 2 5 3 3 2 2" xfId="32582" xr:uid="{00000000-0005-0000-0000-000036830000}"/>
    <cellStyle name="常规 2 2 2 5 3 3 2 2 2" xfId="32583" xr:uid="{00000000-0005-0000-0000-000037830000}"/>
    <cellStyle name="常规 2 2 2 5 3 3 2 3" xfId="32584" xr:uid="{00000000-0005-0000-0000-000038830000}"/>
    <cellStyle name="常规 2 2 2 5 3 3 2 3 2" xfId="32585" xr:uid="{00000000-0005-0000-0000-000039830000}"/>
    <cellStyle name="常规 2 2 2 5 3 3 2 4" xfId="32586" xr:uid="{00000000-0005-0000-0000-00003A830000}"/>
    <cellStyle name="常规 2 2 2 5 3 3 2 5" xfId="32587" xr:uid="{00000000-0005-0000-0000-00003B830000}"/>
    <cellStyle name="常规 2 2 2 5 3 3 3" xfId="32588" xr:uid="{00000000-0005-0000-0000-00003C830000}"/>
    <cellStyle name="常规 2 2 2 5 3 3 3 2" xfId="32589" xr:uid="{00000000-0005-0000-0000-00003D830000}"/>
    <cellStyle name="常规 2 2 2 5 3 3 3 2 2" xfId="32590" xr:uid="{00000000-0005-0000-0000-00003E830000}"/>
    <cellStyle name="常规 2 2 2 5 3 3 3 3" xfId="32591" xr:uid="{00000000-0005-0000-0000-00003F830000}"/>
    <cellStyle name="常规 2 2 2 5 3 3 3 3 2" xfId="32592" xr:uid="{00000000-0005-0000-0000-000040830000}"/>
    <cellStyle name="常规 2 2 2 5 3 3 3 4" xfId="32593" xr:uid="{00000000-0005-0000-0000-000041830000}"/>
    <cellStyle name="常规 2 2 2 5 3 3 3 5" xfId="32594" xr:uid="{00000000-0005-0000-0000-000042830000}"/>
    <cellStyle name="常规 2 2 2 5 3 3 4" xfId="32595" xr:uid="{00000000-0005-0000-0000-000043830000}"/>
    <cellStyle name="常规 2 2 2 5 3 3 5" xfId="32596" xr:uid="{00000000-0005-0000-0000-000044830000}"/>
    <cellStyle name="常规 2 2 2 5 3 3 6" xfId="32597" xr:uid="{00000000-0005-0000-0000-000045830000}"/>
    <cellStyle name="常规 2 2 2 5 3 3 7" xfId="32598" xr:uid="{00000000-0005-0000-0000-000046830000}"/>
    <cellStyle name="常规 2 2 2 5 3 4" xfId="32599" xr:uid="{00000000-0005-0000-0000-000047830000}"/>
    <cellStyle name="常规 2 2 2 5 3 4 2" xfId="32600" xr:uid="{00000000-0005-0000-0000-000048830000}"/>
    <cellStyle name="常规 2 2 2 5 3 4 2 2" xfId="32601" xr:uid="{00000000-0005-0000-0000-000049830000}"/>
    <cellStyle name="常规 2 2 2 5 3 4 2 2 2" xfId="32602" xr:uid="{00000000-0005-0000-0000-00004A830000}"/>
    <cellStyle name="常规 2 2 2 5 3 4 2 3" xfId="32603" xr:uid="{00000000-0005-0000-0000-00004B830000}"/>
    <cellStyle name="常规 2 2 2 5 3 4 2 3 2" xfId="32604" xr:uid="{00000000-0005-0000-0000-00004C830000}"/>
    <cellStyle name="常规 2 2 2 5 3 4 2 4" xfId="32605" xr:uid="{00000000-0005-0000-0000-00004D830000}"/>
    <cellStyle name="常规 2 2 2 5 3 4 2 5" xfId="32606" xr:uid="{00000000-0005-0000-0000-00004E830000}"/>
    <cellStyle name="常规 2 2 2 5 3 4 3" xfId="32607" xr:uid="{00000000-0005-0000-0000-00004F830000}"/>
    <cellStyle name="常规 2 2 2 5 3 4 4" xfId="32608" xr:uid="{00000000-0005-0000-0000-000050830000}"/>
    <cellStyle name="常规 2 2 2 5 3 4 5" xfId="32609" xr:uid="{00000000-0005-0000-0000-000051830000}"/>
    <cellStyle name="常规 2 2 2 5 3 4 6" xfId="32610" xr:uid="{00000000-0005-0000-0000-000052830000}"/>
    <cellStyle name="常规 2 2 2 5 3 5" xfId="32611" xr:uid="{00000000-0005-0000-0000-000053830000}"/>
    <cellStyle name="常规 2 2 2 5 3 5 2" xfId="32612" xr:uid="{00000000-0005-0000-0000-000054830000}"/>
    <cellStyle name="常规 2 2 2 5 3 5 2 2" xfId="32613" xr:uid="{00000000-0005-0000-0000-000055830000}"/>
    <cellStyle name="常规 2 2 2 5 3 5 3" xfId="32614" xr:uid="{00000000-0005-0000-0000-000056830000}"/>
    <cellStyle name="常规 2 2 2 5 3 5 3 2" xfId="32615" xr:uid="{00000000-0005-0000-0000-000057830000}"/>
    <cellStyle name="常规 2 2 2 5 3 5 4" xfId="32616" xr:uid="{00000000-0005-0000-0000-000058830000}"/>
    <cellStyle name="常规 2 2 2 5 3 5 5" xfId="32617" xr:uid="{00000000-0005-0000-0000-000059830000}"/>
    <cellStyle name="常规 2 2 2 5 3 6" xfId="32618" xr:uid="{00000000-0005-0000-0000-00005A830000}"/>
    <cellStyle name="常规 2 2 2 5 3 6 2" xfId="32619" xr:uid="{00000000-0005-0000-0000-00005B830000}"/>
    <cellStyle name="常规 2 2 2 5 3 6 2 2" xfId="32620" xr:uid="{00000000-0005-0000-0000-00005C830000}"/>
    <cellStyle name="常规 2 2 2 5 3 6 3" xfId="32621" xr:uid="{00000000-0005-0000-0000-00005D830000}"/>
    <cellStyle name="常规 2 2 2 5 3 6 3 2" xfId="32622" xr:uid="{00000000-0005-0000-0000-00005E830000}"/>
    <cellStyle name="常规 2 2 2 5 3 6 4" xfId="32623" xr:uid="{00000000-0005-0000-0000-00005F830000}"/>
    <cellStyle name="常规 2 2 2 5 3 6 5" xfId="32624" xr:uid="{00000000-0005-0000-0000-000060830000}"/>
    <cellStyle name="常规 2 2 2 5 3 7" xfId="32625" xr:uid="{00000000-0005-0000-0000-000061830000}"/>
    <cellStyle name="常规 2 2 2 5 3 7 2" xfId="32626" xr:uid="{00000000-0005-0000-0000-000062830000}"/>
    <cellStyle name="常规 2 2 2 5 3 8" xfId="32627" xr:uid="{00000000-0005-0000-0000-000063830000}"/>
    <cellStyle name="常规 2 2 2 5 3 8 2" xfId="32628" xr:uid="{00000000-0005-0000-0000-000064830000}"/>
    <cellStyle name="常规 2 2 2 5 3 9" xfId="32629" xr:uid="{00000000-0005-0000-0000-000065830000}"/>
    <cellStyle name="常规 2 2 2 5 3 9 2" xfId="32630" xr:uid="{00000000-0005-0000-0000-000066830000}"/>
    <cellStyle name="常规 2 2 2 5 4" xfId="32631" xr:uid="{00000000-0005-0000-0000-000067830000}"/>
    <cellStyle name="常规 2 2 2 5 4 2" xfId="32632" xr:uid="{00000000-0005-0000-0000-000068830000}"/>
    <cellStyle name="常规 2 2 2 5 4 2 2" xfId="32633" xr:uid="{00000000-0005-0000-0000-000069830000}"/>
    <cellStyle name="常规 2 2 2 5 4 2 2 2" xfId="32634" xr:uid="{00000000-0005-0000-0000-00006A830000}"/>
    <cellStyle name="常规 2 2 2 5 4 2 3" xfId="32635" xr:uid="{00000000-0005-0000-0000-00006B830000}"/>
    <cellStyle name="常规 2 2 2 5 4 2 3 2" xfId="32636" xr:uid="{00000000-0005-0000-0000-00006C830000}"/>
    <cellStyle name="常规 2 2 2 5 4 2 4" xfId="32637" xr:uid="{00000000-0005-0000-0000-00006D830000}"/>
    <cellStyle name="常规 2 2 2 5 4 2 5" xfId="32638" xr:uid="{00000000-0005-0000-0000-00006E830000}"/>
    <cellStyle name="常规 2 2 2 5 4 3" xfId="32639" xr:uid="{00000000-0005-0000-0000-00006F830000}"/>
    <cellStyle name="常规 2 2 2 5 4 3 2" xfId="32640" xr:uid="{00000000-0005-0000-0000-000070830000}"/>
    <cellStyle name="常规 2 2 2 5 4 3 2 2" xfId="32641" xr:uid="{00000000-0005-0000-0000-000071830000}"/>
    <cellStyle name="常规 2 2 2 5 4 3 3" xfId="32642" xr:uid="{00000000-0005-0000-0000-000072830000}"/>
    <cellStyle name="常规 2 2 2 5 4 3 3 2" xfId="32643" xr:uid="{00000000-0005-0000-0000-000073830000}"/>
    <cellStyle name="常规 2 2 2 5 4 3 4" xfId="32644" xr:uid="{00000000-0005-0000-0000-000074830000}"/>
    <cellStyle name="常规 2 2 2 5 4 3 5" xfId="32645" xr:uid="{00000000-0005-0000-0000-000075830000}"/>
    <cellStyle name="常规 2 2 2 5 4 4" xfId="32646" xr:uid="{00000000-0005-0000-0000-000076830000}"/>
    <cellStyle name="常规 2 2 2 5 4 5" xfId="32647" xr:uid="{00000000-0005-0000-0000-000077830000}"/>
    <cellStyle name="常规 2 2 2 5 4 6" xfId="32648" xr:uid="{00000000-0005-0000-0000-000078830000}"/>
    <cellStyle name="常规 2 2 2 5 4 7" xfId="32649" xr:uid="{00000000-0005-0000-0000-000079830000}"/>
    <cellStyle name="常规 2 2 2 5 5" xfId="32650" xr:uid="{00000000-0005-0000-0000-00007A830000}"/>
    <cellStyle name="常规 2 2 2 5 5 2" xfId="32651" xr:uid="{00000000-0005-0000-0000-00007B830000}"/>
    <cellStyle name="常规 2 2 2 5 5 3" xfId="32652" xr:uid="{00000000-0005-0000-0000-00007C830000}"/>
    <cellStyle name="常规 2 2 2 5 5 4" xfId="32653" xr:uid="{00000000-0005-0000-0000-00007D830000}"/>
    <cellStyle name="常规 2 2 2 5 5 5" xfId="32654" xr:uid="{00000000-0005-0000-0000-00007E830000}"/>
    <cellStyle name="常规 2 2 2 5 6" xfId="32655" xr:uid="{00000000-0005-0000-0000-00007F830000}"/>
    <cellStyle name="常规 2 2 2 5 6 2" xfId="32656" xr:uid="{00000000-0005-0000-0000-000080830000}"/>
    <cellStyle name="常规 2 2 2 5 7" xfId="32657" xr:uid="{00000000-0005-0000-0000-000081830000}"/>
    <cellStyle name="常规 2 2 2 5 7 2" xfId="32658" xr:uid="{00000000-0005-0000-0000-000082830000}"/>
    <cellStyle name="常规 2 2 2 5 8" xfId="32659" xr:uid="{00000000-0005-0000-0000-000083830000}"/>
    <cellStyle name="常规 2 2 2 5 9" xfId="32660" xr:uid="{00000000-0005-0000-0000-000084830000}"/>
    <cellStyle name="常规 2 2 2 6" xfId="32661" xr:uid="{00000000-0005-0000-0000-000085830000}"/>
    <cellStyle name="常规 2 2 2 6 2" xfId="32662" xr:uid="{00000000-0005-0000-0000-000086830000}"/>
    <cellStyle name="常规 2 2 2 6 2 10" xfId="32663" xr:uid="{00000000-0005-0000-0000-000087830000}"/>
    <cellStyle name="常规 2 2 2 6 2 2" xfId="32664" xr:uid="{00000000-0005-0000-0000-000088830000}"/>
    <cellStyle name="常规 2 2 2 6 2 2 2" xfId="32665" xr:uid="{00000000-0005-0000-0000-000089830000}"/>
    <cellStyle name="常规 2 2 2 6 2 2 2 2" xfId="32666" xr:uid="{00000000-0005-0000-0000-00008A830000}"/>
    <cellStyle name="常规 2 2 2 6 2 2 3" xfId="32667" xr:uid="{00000000-0005-0000-0000-00008B830000}"/>
    <cellStyle name="常规 2 2 2 6 2 2 3 2" xfId="32668" xr:uid="{00000000-0005-0000-0000-00008C830000}"/>
    <cellStyle name="常规 2 2 2 6 2 2 4" xfId="32669" xr:uid="{00000000-0005-0000-0000-00008D830000}"/>
    <cellStyle name="常规 2 2 2 6 2 2 5" xfId="32670" xr:uid="{00000000-0005-0000-0000-00008E830000}"/>
    <cellStyle name="常规 2 2 2 6 2 3" xfId="32671" xr:uid="{00000000-0005-0000-0000-00008F830000}"/>
    <cellStyle name="常规 2 2 2 6 2 3 10" xfId="32672" xr:uid="{00000000-0005-0000-0000-000090830000}"/>
    <cellStyle name="常规 2 2 2 6 2 3 10 2" xfId="32673" xr:uid="{00000000-0005-0000-0000-000091830000}"/>
    <cellStyle name="常规 2 2 2 6 2 3 11" xfId="32674" xr:uid="{00000000-0005-0000-0000-000092830000}"/>
    <cellStyle name="常规 2 2 2 6 2 3 11 2" xfId="32675" xr:uid="{00000000-0005-0000-0000-000093830000}"/>
    <cellStyle name="常规 2 2 2 6 2 3 12" xfId="32676" xr:uid="{00000000-0005-0000-0000-000094830000}"/>
    <cellStyle name="常规 2 2 2 6 2 3 12 2" xfId="32677" xr:uid="{00000000-0005-0000-0000-000095830000}"/>
    <cellStyle name="常规 2 2 2 6 2 3 13" xfId="32678" xr:uid="{00000000-0005-0000-0000-000096830000}"/>
    <cellStyle name="常规 2 2 2 6 2 3 14" xfId="32679" xr:uid="{00000000-0005-0000-0000-000097830000}"/>
    <cellStyle name="常规 2 2 2 6 2 3 2" xfId="32680" xr:uid="{00000000-0005-0000-0000-000098830000}"/>
    <cellStyle name="常规 2 2 2 6 2 3 2 2" xfId="32681" xr:uid="{00000000-0005-0000-0000-000099830000}"/>
    <cellStyle name="常规 2 2 2 6 2 3 2 2 2" xfId="32682" xr:uid="{00000000-0005-0000-0000-00009A830000}"/>
    <cellStyle name="常规 2 2 2 6 2 3 2 3" xfId="32683" xr:uid="{00000000-0005-0000-0000-00009B830000}"/>
    <cellStyle name="常规 2 2 2 6 2 3 2 3 2" xfId="32684" xr:uid="{00000000-0005-0000-0000-00009C830000}"/>
    <cellStyle name="常规 2 2 2 6 2 3 2 4" xfId="32685" xr:uid="{00000000-0005-0000-0000-00009D830000}"/>
    <cellStyle name="常规 2 2 2 6 2 3 2 5" xfId="32686" xr:uid="{00000000-0005-0000-0000-00009E830000}"/>
    <cellStyle name="常规 2 2 2 6 2 3 3" xfId="32687" xr:uid="{00000000-0005-0000-0000-00009F830000}"/>
    <cellStyle name="常规 2 2 2 6 2 3 3 2" xfId="32688" xr:uid="{00000000-0005-0000-0000-0000A0830000}"/>
    <cellStyle name="常规 2 2 2 6 2 3 3 2 2" xfId="32689" xr:uid="{00000000-0005-0000-0000-0000A1830000}"/>
    <cellStyle name="常规 2 2 2 6 2 3 3 3" xfId="32690" xr:uid="{00000000-0005-0000-0000-0000A2830000}"/>
    <cellStyle name="常规 2 2 2 6 2 3 3 3 2" xfId="32691" xr:uid="{00000000-0005-0000-0000-0000A3830000}"/>
    <cellStyle name="常规 2 2 2 6 2 3 3 4" xfId="32692" xr:uid="{00000000-0005-0000-0000-0000A4830000}"/>
    <cellStyle name="常规 2 2 2 6 2 3 3 5" xfId="32693" xr:uid="{00000000-0005-0000-0000-0000A5830000}"/>
    <cellStyle name="常规 2 2 2 6 2 3 4" xfId="32694" xr:uid="{00000000-0005-0000-0000-0000A6830000}"/>
    <cellStyle name="常规 2 2 2 6 2 3 4 2" xfId="32695" xr:uid="{00000000-0005-0000-0000-0000A7830000}"/>
    <cellStyle name="常规 2 2 2 6 2 3 4 2 2" xfId="32696" xr:uid="{00000000-0005-0000-0000-0000A8830000}"/>
    <cellStyle name="常规 2 2 2 6 2 3 4 3" xfId="32697" xr:uid="{00000000-0005-0000-0000-0000A9830000}"/>
    <cellStyle name="常规 2 2 2 6 2 3 4 3 2" xfId="32698" xr:uid="{00000000-0005-0000-0000-0000AA830000}"/>
    <cellStyle name="常规 2 2 2 6 2 3 4 4" xfId="32699" xr:uid="{00000000-0005-0000-0000-0000AB830000}"/>
    <cellStyle name="常规 2 2 2 6 2 3 4 5" xfId="32700" xr:uid="{00000000-0005-0000-0000-0000AC830000}"/>
    <cellStyle name="常规 2 2 2 6 2 3 5" xfId="32701" xr:uid="{00000000-0005-0000-0000-0000AD830000}"/>
    <cellStyle name="常规 2 2 2 6 2 3 5 2" xfId="32702" xr:uid="{00000000-0005-0000-0000-0000AE830000}"/>
    <cellStyle name="常规 2 2 2 6 2 3 6" xfId="32703" xr:uid="{00000000-0005-0000-0000-0000AF830000}"/>
    <cellStyle name="常规 2 2 2 6 2 3 6 2" xfId="32704" xr:uid="{00000000-0005-0000-0000-0000B0830000}"/>
    <cellStyle name="常规 2 2 2 6 2 3 7" xfId="32705" xr:uid="{00000000-0005-0000-0000-0000B1830000}"/>
    <cellStyle name="常规 2 2 2 6 2 3 7 2" xfId="32706" xr:uid="{00000000-0005-0000-0000-0000B2830000}"/>
    <cellStyle name="常规 2 2 2 6 2 3 8" xfId="32707" xr:uid="{00000000-0005-0000-0000-0000B3830000}"/>
    <cellStyle name="常规 2 2 2 6 2 3 8 2" xfId="32708" xr:uid="{00000000-0005-0000-0000-0000B4830000}"/>
    <cellStyle name="常规 2 2 2 6 2 3 9" xfId="32709" xr:uid="{00000000-0005-0000-0000-0000B5830000}"/>
    <cellStyle name="常规 2 2 2 6 2 3 9 2" xfId="32710" xr:uid="{00000000-0005-0000-0000-0000B6830000}"/>
    <cellStyle name="常规 2 2 2 6 2 4" xfId="32711" xr:uid="{00000000-0005-0000-0000-0000B7830000}"/>
    <cellStyle name="常规 2 2 2 6 2 4 2" xfId="32712" xr:uid="{00000000-0005-0000-0000-0000B8830000}"/>
    <cellStyle name="常规 2 2 2 6 2 4 2 2" xfId="32713" xr:uid="{00000000-0005-0000-0000-0000B9830000}"/>
    <cellStyle name="常规 2 2 2 6 2 4 2 2 2" xfId="32714" xr:uid="{00000000-0005-0000-0000-0000BA830000}"/>
    <cellStyle name="常规 2 2 2 6 2 4 2 3" xfId="32715" xr:uid="{00000000-0005-0000-0000-0000BB830000}"/>
    <cellStyle name="常规 2 2 2 6 2 4 2 3 2" xfId="32716" xr:uid="{00000000-0005-0000-0000-0000BC830000}"/>
    <cellStyle name="常规 2 2 2 6 2 4 2 4" xfId="32717" xr:uid="{00000000-0005-0000-0000-0000BD830000}"/>
    <cellStyle name="常规 2 2 2 6 2 4 2 5" xfId="32718" xr:uid="{00000000-0005-0000-0000-0000BE830000}"/>
    <cellStyle name="常规 2 2 2 6 2 4 3" xfId="32719" xr:uid="{00000000-0005-0000-0000-0000BF830000}"/>
    <cellStyle name="常规 2 2 2 6 2 4 3 2" xfId="32720" xr:uid="{00000000-0005-0000-0000-0000C0830000}"/>
    <cellStyle name="常规 2 2 2 6 2 4 3 2 2" xfId="32721" xr:uid="{00000000-0005-0000-0000-0000C1830000}"/>
    <cellStyle name="常规 2 2 2 6 2 4 3 3" xfId="32722" xr:uid="{00000000-0005-0000-0000-0000C2830000}"/>
    <cellStyle name="常规 2 2 2 6 2 4 3 3 2" xfId="32723" xr:uid="{00000000-0005-0000-0000-0000C3830000}"/>
    <cellStyle name="常规 2 2 2 6 2 4 3 4" xfId="32724" xr:uid="{00000000-0005-0000-0000-0000C4830000}"/>
    <cellStyle name="常规 2 2 2 6 2 4 3 5" xfId="32725" xr:uid="{00000000-0005-0000-0000-0000C5830000}"/>
    <cellStyle name="常规 2 2 2 6 2 4 4" xfId="32726" xr:uid="{00000000-0005-0000-0000-0000C6830000}"/>
    <cellStyle name="常规 2 2 2 6 2 4 5" xfId="32727" xr:uid="{00000000-0005-0000-0000-0000C7830000}"/>
    <cellStyle name="常规 2 2 2 6 2 4 6" xfId="32728" xr:uid="{00000000-0005-0000-0000-0000C8830000}"/>
    <cellStyle name="常规 2 2 2 6 2 4 7" xfId="32729" xr:uid="{00000000-0005-0000-0000-0000C9830000}"/>
    <cellStyle name="常规 2 2 2 6 2 5" xfId="32730" xr:uid="{00000000-0005-0000-0000-0000CA830000}"/>
    <cellStyle name="常规 2 2 2 6 2 5 2" xfId="32731" xr:uid="{00000000-0005-0000-0000-0000CB830000}"/>
    <cellStyle name="常规 2 2 2 6 2 5 2 2" xfId="32732" xr:uid="{00000000-0005-0000-0000-0000CC830000}"/>
    <cellStyle name="常规 2 2 2 6 2 5 2 2 2" xfId="32733" xr:uid="{00000000-0005-0000-0000-0000CD830000}"/>
    <cellStyle name="常规 2 2 2 6 2 5 2 3" xfId="32734" xr:uid="{00000000-0005-0000-0000-0000CE830000}"/>
    <cellStyle name="常规 2 2 2 6 2 5 2 3 2" xfId="32735" xr:uid="{00000000-0005-0000-0000-0000CF830000}"/>
    <cellStyle name="常规 2 2 2 6 2 5 2 4" xfId="32736" xr:uid="{00000000-0005-0000-0000-0000D0830000}"/>
    <cellStyle name="常规 2 2 2 6 2 5 2 5" xfId="32737" xr:uid="{00000000-0005-0000-0000-0000D1830000}"/>
    <cellStyle name="常规 2 2 2 6 2 5 3" xfId="32738" xr:uid="{00000000-0005-0000-0000-0000D2830000}"/>
    <cellStyle name="常规 2 2 2 6 2 5 3 2" xfId="32739" xr:uid="{00000000-0005-0000-0000-0000D3830000}"/>
    <cellStyle name="常规 2 2 2 6 2 5 3 2 2" xfId="32740" xr:uid="{00000000-0005-0000-0000-0000D4830000}"/>
    <cellStyle name="常规 2 2 2 6 2 5 3 3" xfId="32741" xr:uid="{00000000-0005-0000-0000-0000D5830000}"/>
    <cellStyle name="常规 2 2 2 6 2 5 3 3 2" xfId="32742" xr:uid="{00000000-0005-0000-0000-0000D6830000}"/>
    <cellStyle name="常规 2 2 2 6 2 5 3 4" xfId="32743" xr:uid="{00000000-0005-0000-0000-0000D7830000}"/>
    <cellStyle name="常规 2 2 2 6 2 5 3 5" xfId="32744" xr:uid="{00000000-0005-0000-0000-0000D8830000}"/>
    <cellStyle name="常规 2 2 2 6 2 5 4" xfId="32745" xr:uid="{00000000-0005-0000-0000-0000D9830000}"/>
    <cellStyle name="常规 2 2 2 6 2 5 5" xfId="32746" xr:uid="{00000000-0005-0000-0000-0000DA830000}"/>
    <cellStyle name="常规 2 2 2 6 2 5 6" xfId="32747" xr:uid="{00000000-0005-0000-0000-0000DB830000}"/>
    <cellStyle name="常规 2 2 2 6 2 5 7" xfId="32748" xr:uid="{00000000-0005-0000-0000-0000DC830000}"/>
    <cellStyle name="常规 2 2 2 6 2 6" xfId="32749" xr:uid="{00000000-0005-0000-0000-0000DD830000}"/>
    <cellStyle name="常规 2 2 2 6 2 6 2" xfId="32750" xr:uid="{00000000-0005-0000-0000-0000DE830000}"/>
    <cellStyle name="常规 2 2 2 6 2 6 2 2" xfId="32751" xr:uid="{00000000-0005-0000-0000-0000DF830000}"/>
    <cellStyle name="常规 2 2 2 6 2 6 3" xfId="32752" xr:uid="{00000000-0005-0000-0000-0000E0830000}"/>
    <cellStyle name="常规 2 2 2 6 2 6 3 2" xfId="32753" xr:uid="{00000000-0005-0000-0000-0000E1830000}"/>
    <cellStyle name="常规 2 2 2 6 2 6 4" xfId="32754" xr:uid="{00000000-0005-0000-0000-0000E2830000}"/>
    <cellStyle name="常规 2 2 2 6 2 6 5" xfId="32755" xr:uid="{00000000-0005-0000-0000-0000E3830000}"/>
    <cellStyle name="常规 2 2 2 6 2 7" xfId="32756" xr:uid="{00000000-0005-0000-0000-0000E4830000}"/>
    <cellStyle name="常规 2 2 2 6 2 7 2" xfId="32757" xr:uid="{00000000-0005-0000-0000-0000E5830000}"/>
    <cellStyle name="常规 2 2 2 6 2 8" xfId="32758" xr:uid="{00000000-0005-0000-0000-0000E6830000}"/>
    <cellStyle name="常规 2 2 2 6 2 8 2" xfId="32759" xr:uid="{00000000-0005-0000-0000-0000E7830000}"/>
    <cellStyle name="常规 2 2 2 6 2 9" xfId="32760" xr:uid="{00000000-0005-0000-0000-0000E8830000}"/>
    <cellStyle name="常规 2 2 2 6 3" xfId="32761" xr:uid="{00000000-0005-0000-0000-0000E9830000}"/>
    <cellStyle name="常规 2 2 2 6 3 10" xfId="32762" xr:uid="{00000000-0005-0000-0000-0000EA830000}"/>
    <cellStyle name="常规 2 2 2 6 3 10 2" xfId="32763" xr:uid="{00000000-0005-0000-0000-0000EB830000}"/>
    <cellStyle name="常规 2 2 2 6 3 11" xfId="32764" xr:uid="{00000000-0005-0000-0000-0000EC830000}"/>
    <cellStyle name="常规 2 2 2 6 3 11 2" xfId="32765" xr:uid="{00000000-0005-0000-0000-0000ED830000}"/>
    <cellStyle name="常规 2 2 2 6 3 12" xfId="32766" xr:uid="{00000000-0005-0000-0000-0000EE830000}"/>
    <cellStyle name="常规 2 2 2 6 3 12 2" xfId="32767" xr:uid="{00000000-0005-0000-0000-0000EF830000}"/>
    <cellStyle name="常规 2 2 2 6 3 13" xfId="32768" xr:uid="{00000000-0005-0000-0000-0000F0830000}"/>
    <cellStyle name="常规 2 2 2 6 3 13 2" xfId="32769" xr:uid="{00000000-0005-0000-0000-0000F1830000}"/>
    <cellStyle name="常规 2 2 2 6 3 14" xfId="32770" xr:uid="{00000000-0005-0000-0000-0000F2830000}"/>
    <cellStyle name="常规 2 2 2 6 3 14 2" xfId="32771" xr:uid="{00000000-0005-0000-0000-0000F3830000}"/>
    <cellStyle name="常规 2 2 2 6 3 15" xfId="32772" xr:uid="{00000000-0005-0000-0000-0000F4830000}"/>
    <cellStyle name="常规 2 2 2 6 3 16" xfId="32773" xr:uid="{00000000-0005-0000-0000-0000F5830000}"/>
    <cellStyle name="常规 2 2 2 6 3 2" xfId="32774" xr:uid="{00000000-0005-0000-0000-0000F6830000}"/>
    <cellStyle name="常规 2 2 2 6 3 2 2" xfId="32775" xr:uid="{00000000-0005-0000-0000-0000F7830000}"/>
    <cellStyle name="常规 2 2 2 6 3 2 2 2" xfId="32776" xr:uid="{00000000-0005-0000-0000-0000F8830000}"/>
    <cellStyle name="常规 2 2 2 6 3 2 3" xfId="32777" xr:uid="{00000000-0005-0000-0000-0000F9830000}"/>
    <cellStyle name="常规 2 2 2 6 3 2 3 2" xfId="32778" xr:uid="{00000000-0005-0000-0000-0000FA830000}"/>
    <cellStyle name="常规 2 2 2 6 3 2 4" xfId="32779" xr:uid="{00000000-0005-0000-0000-0000FB830000}"/>
    <cellStyle name="常规 2 2 2 6 3 2 5" xfId="32780" xr:uid="{00000000-0005-0000-0000-0000FC830000}"/>
    <cellStyle name="常规 2 2 2 6 3 3" xfId="32781" xr:uid="{00000000-0005-0000-0000-0000FD830000}"/>
    <cellStyle name="常规 2 2 2 6 3 3 2" xfId="32782" xr:uid="{00000000-0005-0000-0000-0000FE830000}"/>
    <cellStyle name="常规 2 2 2 6 3 3 2 2" xfId="32783" xr:uid="{00000000-0005-0000-0000-0000FF830000}"/>
    <cellStyle name="常规 2 2 2 6 3 3 2 2 2" xfId="32784" xr:uid="{00000000-0005-0000-0000-000000840000}"/>
    <cellStyle name="常规 2 2 2 6 3 3 2 3" xfId="32785" xr:uid="{00000000-0005-0000-0000-000001840000}"/>
    <cellStyle name="常规 2 2 2 6 3 3 2 3 2" xfId="32786" xr:uid="{00000000-0005-0000-0000-000002840000}"/>
    <cellStyle name="常规 2 2 2 6 3 3 2 4" xfId="32787" xr:uid="{00000000-0005-0000-0000-000003840000}"/>
    <cellStyle name="常规 2 2 2 6 3 3 2 5" xfId="32788" xr:uid="{00000000-0005-0000-0000-000004840000}"/>
    <cellStyle name="常规 2 2 2 6 3 3 3" xfId="32789" xr:uid="{00000000-0005-0000-0000-000005840000}"/>
    <cellStyle name="常规 2 2 2 6 3 3 3 2" xfId="32790" xr:uid="{00000000-0005-0000-0000-000006840000}"/>
    <cellStyle name="常规 2 2 2 6 3 3 3 2 2" xfId="32791" xr:uid="{00000000-0005-0000-0000-000007840000}"/>
    <cellStyle name="常规 2 2 2 6 3 3 3 3" xfId="32792" xr:uid="{00000000-0005-0000-0000-000008840000}"/>
    <cellStyle name="常规 2 2 2 6 3 3 3 3 2" xfId="32793" xr:uid="{00000000-0005-0000-0000-000009840000}"/>
    <cellStyle name="常规 2 2 2 6 3 3 3 4" xfId="32794" xr:uid="{00000000-0005-0000-0000-00000A840000}"/>
    <cellStyle name="常规 2 2 2 6 3 3 3 5" xfId="32795" xr:uid="{00000000-0005-0000-0000-00000B840000}"/>
    <cellStyle name="常规 2 2 2 6 3 3 4" xfId="32796" xr:uid="{00000000-0005-0000-0000-00000C840000}"/>
    <cellStyle name="常规 2 2 2 6 3 3 5" xfId="32797" xr:uid="{00000000-0005-0000-0000-00000D840000}"/>
    <cellStyle name="常规 2 2 2 6 3 3 6" xfId="32798" xr:uid="{00000000-0005-0000-0000-00000E840000}"/>
    <cellStyle name="常规 2 2 2 6 3 3 7" xfId="32799" xr:uid="{00000000-0005-0000-0000-00000F840000}"/>
    <cellStyle name="常规 2 2 2 6 3 4" xfId="32800" xr:uid="{00000000-0005-0000-0000-000010840000}"/>
    <cellStyle name="常规 2 2 2 6 3 4 2" xfId="32801" xr:uid="{00000000-0005-0000-0000-000011840000}"/>
    <cellStyle name="常规 2 2 2 6 3 4 2 2" xfId="32802" xr:uid="{00000000-0005-0000-0000-000012840000}"/>
    <cellStyle name="常规 2 2 2 6 3 4 2 2 2" xfId="32803" xr:uid="{00000000-0005-0000-0000-000013840000}"/>
    <cellStyle name="常规 2 2 2 6 3 4 2 3" xfId="32804" xr:uid="{00000000-0005-0000-0000-000014840000}"/>
    <cellStyle name="常规 2 2 2 6 3 4 2 3 2" xfId="32805" xr:uid="{00000000-0005-0000-0000-000015840000}"/>
    <cellStyle name="常规 2 2 2 6 3 4 2 4" xfId="32806" xr:uid="{00000000-0005-0000-0000-000016840000}"/>
    <cellStyle name="常规 2 2 2 6 3 4 2 5" xfId="32807" xr:uid="{00000000-0005-0000-0000-000017840000}"/>
    <cellStyle name="常规 2 2 2 6 3 4 3" xfId="32808" xr:uid="{00000000-0005-0000-0000-000018840000}"/>
    <cellStyle name="常规 2 2 2 6 3 4 4" xfId="32809" xr:uid="{00000000-0005-0000-0000-000019840000}"/>
    <cellStyle name="常规 2 2 2 6 3 4 5" xfId="32810" xr:uid="{00000000-0005-0000-0000-00001A840000}"/>
    <cellStyle name="常规 2 2 2 6 3 4 6" xfId="32811" xr:uid="{00000000-0005-0000-0000-00001B840000}"/>
    <cellStyle name="常规 2 2 2 6 3 5" xfId="32812" xr:uid="{00000000-0005-0000-0000-00001C840000}"/>
    <cellStyle name="常规 2 2 2 6 3 5 2" xfId="32813" xr:uid="{00000000-0005-0000-0000-00001D840000}"/>
    <cellStyle name="常规 2 2 2 6 3 5 2 2" xfId="32814" xr:uid="{00000000-0005-0000-0000-00001E840000}"/>
    <cellStyle name="常规 2 2 2 6 3 5 3" xfId="32815" xr:uid="{00000000-0005-0000-0000-00001F840000}"/>
    <cellStyle name="常规 2 2 2 6 3 5 3 2" xfId="32816" xr:uid="{00000000-0005-0000-0000-000020840000}"/>
    <cellStyle name="常规 2 2 2 6 3 5 4" xfId="32817" xr:uid="{00000000-0005-0000-0000-000021840000}"/>
    <cellStyle name="常规 2 2 2 6 3 5 5" xfId="32818" xr:uid="{00000000-0005-0000-0000-000022840000}"/>
    <cellStyle name="常规 2 2 2 6 3 6" xfId="32819" xr:uid="{00000000-0005-0000-0000-000023840000}"/>
    <cellStyle name="常规 2 2 2 6 3 6 2" xfId="32820" xr:uid="{00000000-0005-0000-0000-000024840000}"/>
    <cellStyle name="常规 2 2 2 6 3 6 2 2" xfId="32821" xr:uid="{00000000-0005-0000-0000-000025840000}"/>
    <cellStyle name="常规 2 2 2 6 3 6 3" xfId="32822" xr:uid="{00000000-0005-0000-0000-000026840000}"/>
    <cellStyle name="常规 2 2 2 6 3 6 3 2" xfId="32823" xr:uid="{00000000-0005-0000-0000-000027840000}"/>
    <cellStyle name="常规 2 2 2 6 3 6 4" xfId="32824" xr:uid="{00000000-0005-0000-0000-000028840000}"/>
    <cellStyle name="常规 2 2 2 6 3 6 5" xfId="32825" xr:uid="{00000000-0005-0000-0000-000029840000}"/>
    <cellStyle name="常规 2 2 2 6 3 7" xfId="32826" xr:uid="{00000000-0005-0000-0000-00002A840000}"/>
    <cellStyle name="常规 2 2 2 6 3 7 2" xfId="32827" xr:uid="{00000000-0005-0000-0000-00002B840000}"/>
    <cellStyle name="常规 2 2 2 6 3 8" xfId="32828" xr:uid="{00000000-0005-0000-0000-00002C840000}"/>
    <cellStyle name="常规 2 2 2 6 3 8 2" xfId="32829" xr:uid="{00000000-0005-0000-0000-00002D840000}"/>
    <cellStyle name="常规 2 2 2 6 3 9" xfId="32830" xr:uid="{00000000-0005-0000-0000-00002E840000}"/>
    <cellStyle name="常规 2 2 2 6 3 9 2" xfId="32831" xr:uid="{00000000-0005-0000-0000-00002F840000}"/>
    <cellStyle name="常规 2 2 2 6 4" xfId="32832" xr:uid="{00000000-0005-0000-0000-000030840000}"/>
    <cellStyle name="常规 2 2 2 6 4 2" xfId="32833" xr:uid="{00000000-0005-0000-0000-000031840000}"/>
    <cellStyle name="常规 2 2 2 6 4 2 2" xfId="32834" xr:uid="{00000000-0005-0000-0000-000032840000}"/>
    <cellStyle name="常规 2 2 2 6 4 2 2 2" xfId="32835" xr:uid="{00000000-0005-0000-0000-000033840000}"/>
    <cellStyle name="常规 2 2 2 6 4 2 3" xfId="32836" xr:uid="{00000000-0005-0000-0000-000034840000}"/>
    <cellStyle name="常规 2 2 2 6 4 2 3 2" xfId="32837" xr:uid="{00000000-0005-0000-0000-000035840000}"/>
    <cellStyle name="常规 2 2 2 6 4 2 4" xfId="32838" xr:uid="{00000000-0005-0000-0000-000036840000}"/>
    <cellStyle name="常规 2 2 2 6 4 2 5" xfId="32839" xr:uid="{00000000-0005-0000-0000-000037840000}"/>
    <cellStyle name="常规 2 2 2 6 4 3" xfId="32840" xr:uid="{00000000-0005-0000-0000-000038840000}"/>
    <cellStyle name="常规 2 2 2 6 4 3 2" xfId="32841" xr:uid="{00000000-0005-0000-0000-000039840000}"/>
    <cellStyle name="常规 2 2 2 6 4 3 2 2" xfId="32842" xr:uid="{00000000-0005-0000-0000-00003A840000}"/>
    <cellStyle name="常规 2 2 2 6 4 3 3" xfId="32843" xr:uid="{00000000-0005-0000-0000-00003B840000}"/>
    <cellStyle name="常规 2 2 2 6 4 3 3 2" xfId="32844" xr:uid="{00000000-0005-0000-0000-00003C840000}"/>
    <cellStyle name="常规 2 2 2 6 4 3 4" xfId="32845" xr:uid="{00000000-0005-0000-0000-00003D840000}"/>
    <cellStyle name="常规 2 2 2 6 4 3 5" xfId="32846" xr:uid="{00000000-0005-0000-0000-00003E840000}"/>
    <cellStyle name="常规 2 2 2 6 4 4" xfId="32847" xr:uid="{00000000-0005-0000-0000-00003F840000}"/>
    <cellStyle name="常规 2 2 2 6 4 5" xfId="32848" xr:uid="{00000000-0005-0000-0000-000040840000}"/>
    <cellStyle name="常规 2 2 2 6 4 6" xfId="32849" xr:uid="{00000000-0005-0000-0000-000041840000}"/>
    <cellStyle name="常规 2 2 2 6 4 7" xfId="32850" xr:uid="{00000000-0005-0000-0000-000042840000}"/>
    <cellStyle name="常规 2 2 2 6 5" xfId="32851" xr:uid="{00000000-0005-0000-0000-000043840000}"/>
    <cellStyle name="常规 2 2 2 6 5 2" xfId="32852" xr:uid="{00000000-0005-0000-0000-000044840000}"/>
    <cellStyle name="常规 2 2 2 6 5 3" xfId="32853" xr:uid="{00000000-0005-0000-0000-000045840000}"/>
    <cellStyle name="常规 2 2 2 6 5 4" xfId="32854" xr:uid="{00000000-0005-0000-0000-000046840000}"/>
    <cellStyle name="常规 2 2 2 6 5 5" xfId="32855" xr:uid="{00000000-0005-0000-0000-000047840000}"/>
    <cellStyle name="常规 2 2 2 6 6" xfId="32856" xr:uid="{00000000-0005-0000-0000-000048840000}"/>
    <cellStyle name="常规 2 2 2 6 6 2" xfId="32857" xr:uid="{00000000-0005-0000-0000-000049840000}"/>
    <cellStyle name="常规 2 2 2 6 7" xfId="32858" xr:uid="{00000000-0005-0000-0000-00004A840000}"/>
    <cellStyle name="常规 2 2 2 6 7 2" xfId="32859" xr:uid="{00000000-0005-0000-0000-00004B840000}"/>
    <cellStyle name="常规 2 2 2 6 8" xfId="32860" xr:uid="{00000000-0005-0000-0000-00004C840000}"/>
    <cellStyle name="常规 2 2 2 6 9" xfId="32861" xr:uid="{00000000-0005-0000-0000-00004D840000}"/>
    <cellStyle name="常规 2 2 2 7" xfId="32862" xr:uid="{00000000-0005-0000-0000-00004E840000}"/>
    <cellStyle name="常规 2 2 2 7 10" xfId="32863" xr:uid="{00000000-0005-0000-0000-00004F840000}"/>
    <cellStyle name="常规 2 2 2 7 11" xfId="32864" xr:uid="{00000000-0005-0000-0000-000050840000}"/>
    <cellStyle name="常规 2 2 2 7 11 2" xfId="32865" xr:uid="{00000000-0005-0000-0000-000051840000}"/>
    <cellStyle name="常规 2 2 2 7 11 2 2" xfId="32866" xr:uid="{00000000-0005-0000-0000-000052840000}"/>
    <cellStyle name="常规 2 2 2 7 11 2 2 2" xfId="32867" xr:uid="{00000000-0005-0000-0000-000053840000}"/>
    <cellStyle name="常规 2 2 2 7 11 2 3" xfId="32868" xr:uid="{00000000-0005-0000-0000-000054840000}"/>
    <cellStyle name="常规 2 2 2 7 11 2 3 2" xfId="32869" xr:uid="{00000000-0005-0000-0000-000055840000}"/>
    <cellStyle name="常规 2 2 2 7 11 2 4" xfId="32870" xr:uid="{00000000-0005-0000-0000-000056840000}"/>
    <cellStyle name="常规 2 2 2 7 11 2 5" xfId="32871" xr:uid="{00000000-0005-0000-0000-000057840000}"/>
    <cellStyle name="常规 2 2 2 7 11 3" xfId="32872" xr:uid="{00000000-0005-0000-0000-000058840000}"/>
    <cellStyle name="常规 2 2 2 7 11 3 2" xfId="32873" xr:uid="{00000000-0005-0000-0000-000059840000}"/>
    <cellStyle name="常规 2 2 2 7 11 3 2 2" xfId="32874" xr:uid="{00000000-0005-0000-0000-00005A840000}"/>
    <cellStyle name="常规 2 2 2 7 11 3 3" xfId="32875" xr:uid="{00000000-0005-0000-0000-00005B840000}"/>
    <cellStyle name="常规 2 2 2 7 11 3 3 2" xfId="32876" xr:uid="{00000000-0005-0000-0000-00005C840000}"/>
    <cellStyle name="常规 2 2 2 7 11 3 4" xfId="32877" xr:uid="{00000000-0005-0000-0000-00005D840000}"/>
    <cellStyle name="常规 2 2 2 7 11 3 5" xfId="32878" xr:uid="{00000000-0005-0000-0000-00005E840000}"/>
    <cellStyle name="常规 2 2 2 7 11 4" xfId="32879" xr:uid="{00000000-0005-0000-0000-00005F840000}"/>
    <cellStyle name="常规 2 2 2 7 11 5" xfId="32880" xr:uid="{00000000-0005-0000-0000-000060840000}"/>
    <cellStyle name="常规 2 2 2 7 11 6" xfId="32881" xr:uid="{00000000-0005-0000-0000-000061840000}"/>
    <cellStyle name="常规 2 2 2 7 11 7" xfId="32882" xr:uid="{00000000-0005-0000-0000-000062840000}"/>
    <cellStyle name="常规 2 2 2 7 12" xfId="32883" xr:uid="{00000000-0005-0000-0000-000063840000}"/>
    <cellStyle name="常规 2 2 2 7 12 2" xfId="32884" xr:uid="{00000000-0005-0000-0000-000064840000}"/>
    <cellStyle name="常规 2 2 2 7 12 3" xfId="32885" xr:uid="{00000000-0005-0000-0000-000065840000}"/>
    <cellStyle name="常规 2 2 2 7 12 4" xfId="32886" xr:uid="{00000000-0005-0000-0000-000066840000}"/>
    <cellStyle name="常规 2 2 2 7 12 5" xfId="32887" xr:uid="{00000000-0005-0000-0000-000067840000}"/>
    <cellStyle name="常规 2 2 2 7 12 6" xfId="32888" xr:uid="{00000000-0005-0000-0000-000068840000}"/>
    <cellStyle name="常规 2 2 2 7 12 7" xfId="32889" xr:uid="{00000000-0005-0000-0000-000069840000}"/>
    <cellStyle name="常规 2 2 2 7 13" xfId="32890" xr:uid="{00000000-0005-0000-0000-00006A840000}"/>
    <cellStyle name="常规 2 2 2 7 14" xfId="32891" xr:uid="{00000000-0005-0000-0000-00006B840000}"/>
    <cellStyle name="常规 2 2 2 7 14 2" xfId="32892" xr:uid="{00000000-0005-0000-0000-00006C840000}"/>
    <cellStyle name="常规 2 2 2 7 15" xfId="32893" xr:uid="{00000000-0005-0000-0000-00006D840000}"/>
    <cellStyle name="常规 2 2 2 7 15 2" xfId="32894" xr:uid="{00000000-0005-0000-0000-00006E840000}"/>
    <cellStyle name="常规 2 2 2 7 16" xfId="32895" xr:uid="{00000000-0005-0000-0000-00006F840000}"/>
    <cellStyle name="常规 2 2 2 7 17" xfId="32896" xr:uid="{00000000-0005-0000-0000-000070840000}"/>
    <cellStyle name="常规 2 2 2 7 2" xfId="32897" xr:uid="{00000000-0005-0000-0000-000071840000}"/>
    <cellStyle name="常规 2 2 2 7 2 10" xfId="32898" xr:uid="{00000000-0005-0000-0000-000072840000}"/>
    <cellStyle name="常规 2 2 2 7 2 10 2" xfId="32899" xr:uid="{00000000-0005-0000-0000-000073840000}"/>
    <cellStyle name="常规 2 2 2 7 2 10 2 2" xfId="32900" xr:uid="{00000000-0005-0000-0000-000074840000}"/>
    <cellStyle name="常规 2 2 2 7 2 10 3" xfId="32901" xr:uid="{00000000-0005-0000-0000-000075840000}"/>
    <cellStyle name="常规 2 2 2 7 2 10 3 2" xfId="32902" xr:uid="{00000000-0005-0000-0000-000076840000}"/>
    <cellStyle name="常规 2 2 2 7 2 10 4" xfId="32903" xr:uid="{00000000-0005-0000-0000-000077840000}"/>
    <cellStyle name="常规 2 2 2 7 2 10 5" xfId="32904" xr:uid="{00000000-0005-0000-0000-000078840000}"/>
    <cellStyle name="常规 2 2 2 7 2 11" xfId="32905" xr:uid="{00000000-0005-0000-0000-000079840000}"/>
    <cellStyle name="常规 2 2 2 7 2 11 2" xfId="32906" xr:uid="{00000000-0005-0000-0000-00007A840000}"/>
    <cellStyle name="常规 2 2 2 7 2 11 2 2" xfId="32907" xr:uid="{00000000-0005-0000-0000-00007B840000}"/>
    <cellStyle name="常规 2 2 2 7 2 11 2 2 2" xfId="32908" xr:uid="{00000000-0005-0000-0000-00007C840000}"/>
    <cellStyle name="常规 2 2 2 7 2 11 2 3" xfId="32909" xr:uid="{00000000-0005-0000-0000-00007D840000}"/>
    <cellStyle name="常规 2 2 2 7 2 11 2 3 2" xfId="32910" xr:uid="{00000000-0005-0000-0000-00007E840000}"/>
    <cellStyle name="常规 2 2 2 7 2 11 2 4" xfId="32911" xr:uid="{00000000-0005-0000-0000-00007F840000}"/>
    <cellStyle name="常规 2 2 2 7 2 11 2 5" xfId="32912" xr:uid="{00000000-0005-0000-0000-000080840000}"/>
    <cellStyle name="常规 2 2 2 7 2 11 3" xfId="32913" xr:uid="{00000000-0005-0000-0000-000081840000}"/>
    <cellStyle name="常规 2 2 2 7 2 11 3 2" xfId="32914" xr:uid="{00000000-0005-0000-0000-000082840000}"/>
    <cellStyle name="常规 2 2 2 7 2 11 3 2 2" xfId="32915" xr:uid="{00000000-0005-0000-0000-000083840000}"/>
    <cellStyle name="常规 2 2 2 7 2 11 3 3" xfId="32916" xr:uid="{00000000-0005-0000-0000-000084840000}"/>
    <cellStyle name="常规 2 2 2 7 2 11 3 3 2" xfId="32917" xr:uid="{00000000-0005-0000-0000-000085840000}"/>
    <cellStyle name="常规 2 2 2 7 2 11 3 4" xfId="32918" xr:uid="{00000000-0005-0000-0000-000086840000}"/>
    <cellStyle name="常规 2 2 2 7 2 11 3 5" xfId="32919" xr:uid="{00000000-0005-0000-0000-000087840000}"/>
    <cellStyle name="常规 2 2 2 7 2 11 4" xfId="32920" xr:uid="{00000000-0005-0000-0000-000088840000}"/>
    <cellStyle name="常规 2 2 2 7 2 11 5" xfId="32921" xr:uid="{00000000-0005-0000-0000-000089840000}"/>
    <cellStyle name="常规 2 2 2 7 2 11 6" xfId="32922" xr:uid="{00000000-0005-0000-0000-00008A840000}"/>
    <cellStyle name="常规 2 2 2 7 2 11 7" xfId="32923" xr:uid="{00000000-0005-0000-0000-00008B840000}"/>
    <cellStyle name="常规 2 2 2 7 2 12" xfId="32924" xr:uid="{00000000-0005-0000-0000-00008C840000}"/>
    <cellStyle name="常规 2 2 2 7 2 12 2" xfId="32925" xr:uid="{00000000-0005-0000-0000-00008D840000}"/>
    <cellStyle name="常规 2 2 2 7 2 12 2 2" xfId="32926" xr:uid="{00000000-0005-0000-0000-00008E840000}"/>
    <cellStyle name="常规 2 2 2 7 2 12 2 2 2" xfId="32927" xr:uid="{00000000-0005-0000-0000-00008F840000}"/>
    <cellStyle name="常规 2 2 2 7 2 12 2 3" xfId="32928" xr:uid="{00000000-0005-0000-0000-000090840000}"/>
    <cellStyle name="常规 2 2 2 7 2 12 2 3 2" xfId="32929" xr:uid="{00000000-0005-0000-0000-000091840000}"/>
    <cellStyle name="常规 2 2 2 7 2 12 2 4" xfId="32930" xr:uid="{00000000-0005-0000-0000-000092840000}"/>
    <cellStyle name="常规 2 2 2 7 2 12 2 5" xfId="32931" xr:uid="{00000000-0005-0000-0000-000093840000}"/>
    <cellStyle name="常规 2 2 2 7 2 12 3" xfId="32932" xr:uid="{00000000-0005-0000-0000-000094840000}"/>
    <cellStyle name="常规 2 2 2 7 2 12 3 2" xfId="32933" xr:uid="{00000000-0005-0000-0000-000095840000}"/>
    <cellStyle name="常规 2 2 2 7 2 12 3 2 2" xfId="32934" xr:uid="{00000000-0005-0000-0000-000096840000}"/>
    <cellStyle name="常规 2 2 2 7 2 12 3 3" xfId="32935" xr:uid="{00000000-0005-0000-0000-000097840000}"/>
    <cellStyle name="常规 2 2 2 7 2 12 3 3 2" xfId="32936" xr:uid="{00000000-0005-0000-0000-000098840000}"/>
    <cellStyle name="常规 2 2 2 7 2 12 3 4" xfId="32937" xr:uid="{00000000-0005-0000-0000-000099840000}"/>
    <cellStyle name="常规 2 2 2 7 2 12 3 5" xfId="32938" xr:uid="{00000000-0005-0000-0000-00009A840000}"/>
    <cellStyle name="常规 2 2 2 7 2 12 4" xfId="32939" xr:uid="{00000000-0005-0000-0000-00009B840000}"/>
    <cellStyle name="常规 2 2 2 7 2 12 5" xfId="32940" xr:uid="{00000000-0005-0000-0000-00009C840000}"/>
    <cellStyle name="常规 2 2 2 7 2 12 6" xfId="32941" xr:uid="{00000000-0005-0000-0000-00009D840000}"/>
    <cellStyle name="常规 2 2 2 7 2 12 7" xfId="32942" xr:uid="{00000000-0005-0000-0000-00009E840000}"/>
    <cellStyle name="常规 2 2 2 7 2 13" xfId="32943" xr:uid="{00000000-0005-0000-0000-00009F840000}"/>
    <cellStyle name="常规 2 2 2 7 2 13 2" xfId="32944" xr:uid="{00000000-0005-0000-0000-0000A0840000}"/>
    <cellStyle name="常规 2 2 2 7 2 13 2 2" xfId="32945" xr:uid="{00000000-0005-0000-0000-0000A1840000}"/>
    <cellStyle name="常规 2 2 2 7 2 13 3" xfId="32946" xr:uid="{00000000-0005-0000-0000-0000A2840000}"/>
    <cellStyle name="常规 2 2 2 7 2 13 3 2" xfId="32947" xr:uid="{00000000-0005-0000-0000-0000A3840000}"/>
    <cellStyle name="常规 2 2 2 7 2 13 4" xfId="32948" xr:uid="{00000000-0005-0000-0000-0000A4840000}"/>
    <cellStyle name="常规 2 2 2 7 2 13 5" xfId="32949" xr:uid="{00000000-0005-0000-0000-0000A5840000}"/>
    <cellStyle name="常规 2 2 2 7 2 2" xfId="32950" xr:uid="{00000000-0005-0000-0000-0000A6840000}"/>
    <cellStyle name="常规 2 2 2 7 2 2 2" xfId="32951" xr:uid="{00000000-0005-0000-0000-0000A7840000}"/>
    <cellStyle name="常规 2 2 2 7 2 2 2 10" xfId="32952" xr:uid="{00000000-0005-0000-0000-0000A8840000}"/>
    <cellStyle name="常规 2 2 2 7 2 2 2 10 2" xfId="32953" xr:uid="{00000000-0005-0000-0000-0000A9840000}"/>
    <cellStyle name="常规 2 2 2 7 2 2 2 11" xfId="32954" xr:uid="{00000000-0005-0000-0000-0000AA840000}"/>
    <cellStyle name="常规 2 2 2 7 2 2 2 11 2" xfId="32955" xr:uid="{00000000-0005-0000-0000-0000AB840000}"/>
    <cellStyle name="常规 2 2 2 7 2 2 2 12" xfId="32956" xr:uid="{00000000-0005-0000-0000-0000AC840000}"/>
    <cellStyle name="常规 2 2 2 7 2 2 2 12 2" xfId="32957" xr:uid="{00000000-0005-0000-0000-0000AD840000}"/>
    <cellStyle name="常规 2 2 2 7 2 2 2 13" xfId="32958" xr:uid="{00000000-0005-0000-0000-0000AE840000}"/>
    <cellStyle name="常规 2 2 2 7 2 2 2 14" xfId="32959" xr:uid="{00000000-0005-0000-0000-0000AF840000}"/>
    <cellStyle name="常规 2 2 2 7 2 2 2 2" xfId="32960" xr:uid="{00000000-0005-0000-0000-0000B0840000}"/>
    <cellStyle name="常规 2 2 2 7 2 2 2 2 2" xfId="32961" xr:uid="{00000000-0005-0000-0000-0000B1840000}"/>
    <cellStyle name="常规 2 2 2 7 2 2 2 2 2 2" xfId="32962" xr:uid="{00000000-0005-0000-0000-0000B2840000}"/>
    <cellStyle name="常规 2 2 2 7 2 2 2 2 3" xfId="32963" xr:uid="{00000000-0005-0000-0000-0000B3840000}"/>
    <cellStyle name="常规 2 2 2 7 2 2 2 2 3 2" xfId="32964" xr:uid="{00000000-0005-0000-0000-0000B4840000}"/>
    <cellStyle name="常规 2 2 2 7 2 2 2 2 4" xfId="32965" xr:uid="{00000000-0005-0000-0000-0000B5840000}"/>
    <cellStyle name="常规 2 2 2 7 2 2 2 2 5" xfId="32966" xr:uid="{00000000-0005-0000-0000-0000B6840000}"/>
    <cellStyle name="常规 2 2 2 7 2 2 2 3" xfId="32967" xr:uid="{00000000-0005-0000-0000-0000B7840000}"/>
    <cellStyle name="常规 2 2 2 7 2 2 2 3 2" xfId="32968" xr:uid="{00000000-0005-0000-0000-0000B8840000}"/>
    <cellStyle name="常规 2 2 2 7 2 2 2 3 2 2" xfId="32969" xr:uid="{00000000-0005-0000-0000-0000B9840000}"/>
    <cellStyle name="常规 2 2 2 7 2 2 2 3 3" xfId="32970" xr:uid="{00000000-0005-0000-0000-0000BA840000}"/>
    <cellStyle name="常规 2 2 2 7 2 2 2 3 3 2" xfId="32971" xr:uid="{00000000-0005-0000-0000-0000BB840000}"/>
    <cellStyle name="常规 2 2 2 7 2 2 2 3 4" xfId="32972" xr:uid="{00000000-0005-0000-0000-0000BC840000}"/>
    <cellStyle name="常规 2 2 2 7 2 2 2 3 5" xfId="32973" xr:uid="{00000000-0005-0000-0000-0000BD840000}"/>
    <cellStyle name="常规 2 2 2 7 2 2 2 4" xfId="32974" xr:uid="{00000000-0005-0000-0000-0000BE840000}"/>
    <cellStyle name="常规 2 2 2 7 2 2 2 4 2" xfId="32975" xr:uid="{00000000-0005-0000-0000-0000BF840000}"/>
    <cellStyle name="常规 2 2 2 7 2 2 2 4 2 2" xfId="32976" xr:uid="{00000000-0005-0000-0000-0000C0840000}"/>
    <cellStyle name="常规 2 2 2 7 2 2 2 4 3" xfId="32977" xr:uid="{00000000-0005-0000-0000-0000C1840000}"/>
    <cellStyle name="常规 2 2 2 7 2 2 2 4 3 2" xfId="32978" xr:uid="{00000000-0005-0000-0000-0000C2840000}"/>
    <cellStyle name="常规 2 2 2 7 2 2 2 4 4" xfId="32979" xr:uid="{00000000-0005-0000-0000-0000C3840000}"/>
    <cellStyle name="常规 2 2 2 7 2 2 2 4 5" xfId="32980" xr:uid="{00000000-0005-0000-0000-0000C4840000}"/>
    <cellStyle name="常规 2 2 2 7 2 2 2 5" xfId="32981" xr:uid="{00000000-0005-0000-0000-0000C5840000}"/>
    <cellStyle name="常规 2 2 2 7 2 2 2 5 2" xfId="32982" xr:uid="{00000000-0005-0000-0000-0000C6840000}"/>
    <cellStyle name="常规 2 2 2 7 2 2 2 6" xfId="32983" xr:uid="{00000000-0005-0000-0000-0000C7840000}"/>
    <cellStyle name="常规 2 2 2 7 2 2 2 6 2" xfId="32984" xr:uid="{00000000-0005-0000-0000-0000C8840000}"/>
    <cellStyle name="常规 2 2 2 7 2 2 2 7" xfId="32985" xr:uid="{00000000-0005-0000-0000-0000C9840000}"/>
    <cellStyle name="常规 2 2 2 7 2 2 2 7 2" xfId="32986" xr:uid="{00000000-0005-0000-0000-0000CA840000}"/>
    <cellStyle name="常规 2 2 2 7 2 2 2 8" xfId="32987" xr:uid="{00000000-0005-0000-0000-0000CB840000}"/>
    <cellStyle name="常规 2 2 2 7 2 2 2 8 2" xfId="32988" xr:uid="{00000000-0005-0000-0000-0000CC840000}"/>
    <cellStyle name="常规 2 2 2 7 2 2 2 9" xfId="32989" xr:uid="{00000000-0005-0000-0000-0000CD840000}"/>
    <cellStyle name="常规 2 2 2 7 2 2 2 9 2" xfId="32990" xr:uid="{00000000-0005-0000-0000-0000CE840000}"/>
    <cellStyle name="常规 2 2 2 7 2 2 3" xfId="32991" xr:uid="{00000000-0005-0000-0000-0000CF840000}"/>
    <cellStyle name="常规 2 2 2 7 2 2 3 2" xfId="32992" xr:uid="{00000000-0005-0000-0000-0000D0840000}"/>
    <cellStyle name="常规 2 2 2 7 2 2 4" xfId="32993" xr:uid="{00000000-0005-0000-0000-0000D1840000}"/>
    <cellStyle name="常规 2 2 2 7 2 2 4 2" xfId="32994" xr:uid="{00000000-0005-0000-0000-0000D2840000}"/>
    <cellStyle name="常规 2 2 2 7 2 2 5" xfId="32995" xr:uid="{00000000-0005-0000-0000-0000D3840000}"/>
    <cellStyle name="常规 2 2 2 7 2 2 6" xfId="32996" xr:uid="{00000000-0005-0000-0000-0000D4840000}"/>
    <cellStyle name="常规 2 2 2 7 2 3" xfId="32997" xr:uid="{00000000-0005-0000-0000-0000D5840000}"/>
    <cellStyle name="常规 2 2 2 7 2 3 2" xfId="32998" xr:uid="{00000000-0005-0000-0000-0000D6840000}"/>
    <cellStyle name="常规 2 2 2 7 2 3 2 2" xfId="32999" xr:uid="{00000000-0005-0000-0000-0000D7840000}"/>
    <cellStyle name="常规 2 2 2 7 2 3 3" xfId="33000" xr:uid="{00000000-0005-0000-0000-0000D8840000}"/>
    <cellStyle name="常规 2 2 2 7 2 3 3 2" xfId="33001" xr:uid="{00000000-0005-0000-0000-0000D9840000}"/>
    <cellStyle name="常规 2 2 2 7 2 3 4" xfId="33002" xr:uid="{00000000-0005-0000-0000-0000DA840000}"/>
    <cellStyle name="常规 2 2 2 7 2 3 5" xfId="33003" xr:uid="{00000000-0005-0000-0000-0000DB840000}"/>
    <cellStyle name="常规 2 2 2 7 2 4" xfId="33004" xr:uid="{00000000-0005-0000-0000-0000DC840000}"/>
    <cellStyle name="常规 2 2 2 7 2 4 2" xfId="33005" xr:uid="{00000000-0005-0000-0000-0000DD840000}"/>
    <cellStyle name="常规 2 2 2 7 2 4 2 2" xfId="33006" xr:uid="{00000000-0005-0000-0000-0000DE840000}"/>
    <cellStyle name="常规 2 2 2 7 2 4 3" xfId="33007" xr:uid="{00000000-0005-0000-0000-0000DF840000}"/>
    <cellStyle name="常规 2 2 2 7 2 4 3 2" xfId="33008" xr:uid="{00000000-0005-0000-0000-0000E0840000}"/>
    <cellStyle name="常规 2 2 2 7 2 4 4" xfId="33009" xr:uid="{00000000-0005-0000-0000-0000E1840000}"/>
    <cellStyle name="常规 2 2 2 7 2 4 5" xfId="33010" xr:uid="{00000000-0005-0000-0000-0000E2840000}"/>
    <cellStyle name="常规 2 2 2 7 2 5" xfId="33011" xr:uid="{00000000-0005-0000-0000-0000E3840000}"/>
    <cellStyle name="常规 2 2 2 7 2 5 2" xfId="33012" xr:uid="{00000000-0005-0000-0000-0000E4840000}"/>
    <cellStyle name="常规 2 2 2 7 2 5 2 2" xfId="33013" xr:uid="{00000000-0005-0000-0000-0000E5840000}"/>
    <cellStyle name="常规 2 2 2 7 2 5 3" xfId="33014" xr:uid="{00000000-0005-0000-0000-0000E6840000}"/>
    <cellStyle name="常规 2 2 2 7 2 5 3 2" xfId="33015" xr:uid="{00000000-0005-0000-0000-0000E7840000}"/>
    <cellStyle name="常规 2 2 2 7 2 5 4" xfId="33016" xr:uid="{00000000-0005-0000-0000-0000E8840000}"/>
    <cellStyle name="常规 2 2 2 7 2 5 5" xfId="33017" xr:uid="{00000000-0005-0000-0000-0000E9840000}"/>
    <cellStyle name="常规 2 2 2 7 2 6" xfId="33018" xr:uid="{00000000-0005-0000-0000-0000EA840000}"/>
    <cellStyle name="常规 2 2 2 7 2 6 2" xfId="33019" xr:uid="{00000000-0005-0000-0000-0000EB840000}"/>
    <cellStyle name="常规 2 2 2 7 2 6 2 2" xfId="33020" xr:uid="{00000000-0005-0000-0000-0000EC840000}"/>
    <cellStyle name="常规 2 2 2 7 2 6 3" xfId="33021" xr:uid="{00000000-0005-0000-0000-0000ED840000}"/>
    <cellStyle name="常规 2 2 2 7 2 6 3 2" xfId="33022" xr:uid="{00000000-0005-0000-0000-0000EE840000}"/>
    <cellStyle name="常规 2 2 2 7 2 6 4" xfId="33023" xr:uid="{00000000-0005-0000-0000-0000EF840000}"/>
    <cellStyle name="常规 2 2 2 7 2 6 5" xfId="33024" xr:uid="{00000000-0005-0000-0000-0000F0840000}"/>
    <cellStyle name="常规 2 2 2 7 2 7" xfId="33025" xr:uid="{00000000-0005-0000-0000-0000F1840000}"/>
    <cellStyle name="常规 2 2 2 7 2 7 2" xfId="33026" xr:uid="{00000000-0005-0000-0000-0000F2840000}"/>
    <cellStyle name="常规 2 2 2 7 2 7 2 2" xfId="33027" xr:uid="{00000000-0005-0000-0000-0000F3840000}"/>
    <cellStyle name="常规 2 2 2 7 2 7 3" xfId="33028" xr:uid="{00000000-0005-0000-0000-0000F4840000}"/>
    <cellStyle name="常规 2 2 2 7 2 7 3 2" xfId="33029" xr:uid="{00000000-0005-0000-0000-0000F5840000}"/>
    <cellStyle name="常规 2 2 2 7 2 7 4" xfId="33030" xr:uid="{00000000-0005-0000-0000-0000F6840000}"/>
    <cellStyle name="常规 2 2 2 7 2 7 5" xfId="33031" xr:uid="{00000000-0005-0000-0000-0000F7840000}"/>
    <cellStyle name="常规 2 2 2 7 2 8" xfId="33032" xr:uid="{00000000-0005-0000-0000-0000F8840000}"/>
    <cellStyle name="常规 2 2 2 7 2 8 2" xfId="33033" xr:uid="{00000000-0005-0000-0000-0000F9840000}"/>
    <cellStyle name="常规 2 2 2 7 2 8 2 2" xfId="33034" xr:uid="{00000000-0005-0000-0000-0000FA840000}"/>
    <cellStyle name="常规 2 2 2 7 2 8 3" xfId="33035" xr:uid="{00000000-0005-0000-0000-0000FB840000}"/>
    <cellStyle name="常规 2 2 2 7 2 8 3 2" xfId="33036" xr:uid="{00000000-0005-0000-0000-0000FC840000}"/>
    <cellStyle name="常规 2 2 2 7 2 8 4" xfId="33037" xr:uid="{00000000-0005-0000-0000-0000FD840000}"/>
    <cellStyle name="常规 2 2 2 7 2 8 5" xfId="33038" xr:uid="{00000000-0005-0000-0000-0000FE840000}"/>
    <cellStyle name="常规 2 2 2 7 2 9" xfId="33039" xr:uid="{00000000-0005-0000-0000-0000FF840000}"/>
    <cellStyle name="常规 2 2 2 7 2 9 2" xfId="33040" xr:uid="{00000000-0005-0000-0000-000000850000}"/>
    <cellStyle name="常规 2 2 2 7 2 9 2 2" xfId="33041" xr:uid="{00000000-0005-0000-0000-000001850000}"/>
    <cellStyle name="常规 2 2 2 7 2 9 3" xfId="33042" xr:uid="{00000000-0005-0000-0000-000002850000}"/>
    <cellStyle name="常规 2 2 2 7 2 9 3 2" xfId="33043" xr:uid="{00000000-0005-0000-0000-000003850000}"/>
    <cellStyle name="常规 2 2 2 7 2 9 4" xfId="33044" xr:uid="{00000000-0005-0000-0000-000004850000}"/>
    <cellStyle name="常规 2 2 2 7 2 9 5" xfId="33045" xr:uid="{00000000-0005-0000-0000-000005850000}"/>
    <cellStyle name="常规 2 2 2 7 3" xfId="33046" xr:uid="{00000000-0005-0000-0000-000006850000}"/>
    <cellStyle name="常规 2 2 2 7 3 2" xfId="33047" xr:uid="{00000000-0005-0000-0000-000007850000}"/>
    <cellStyle name="常规 2 2 2 7 3 2 2" xfId="33048" xr:uid="{00000000-0005-0000-0000-000008850000}"/>
    <cellStyle name="常规 2 2 2 7 3 2 2 2" xfId="33049" xr:uid="{00000000-0005-0000-0000-000009850000}"/>
    <cellStyle name="常规 2 2 2 7 3 2 3" xfId="33050" xr:uid="{00000000-0005-0000-0000-00000A850000}"/>
    <cellStyle name="常规 2 2 2 7 3 2 3 2" xfId="33051" xr:uid="{00000000-0005-0000-0000-00000B850000}"/>
    <cellStyle name="常规 2 2 2 7 3 2 4" xfId="33052" xr:uid="{00000000-0005-0000-0000-00000C850000}"/>
    <cellStyle name="常规 2 2 2 7 3 2 5" xfId="33053" xr:uid="{00000000-0005-0000-0000-00000D850000}"/>
    <cellStyle name="常规 2 2 2 7 3 3" xfId="33054" xr:uid="{00000000-0005-0000-0000-00000E850000}"/>
    <cellStyle name="常规 2 2 2 7 3 3 10" xfId="33055" xr:uid="{00000000-0005-0000-0000-00000F850000}"/>
    <cellStyle name="常规 2 2 2 7 3 3 10 2" xfId="33056" xr:uid="{00000000-0005-0000-0000-000010850000}"/>
    <cellStyle name="常规 2 2 2 7 3 3 11" xfId="33057" xr:uid="{00000000-0005-0000-0000-000011850000}"/>
    <cellStyle name="常规 2 2 2 7 3 3 11 2" xfId="33058" xr:uid="{00000000-0005-0000-0000-000012850000}"/>
    <cellStyle name="常规 2 2 2 7 3 3 12" xfId="33059" xr:uid="{00000000-0005-0000-0000-000013850000}"/>
    <cellStyle name="常规 2 2 2 7 3 3 12 2" xfId="33060" xr:uid="{00000000-0005-0000-0000-000014850000}"/>
    <cellStyle name="常规 2 2 2 7 3 3 13" xfId="33061" xr:uid="{00000000-0005-0000-0000-000015850000}"/>
    <cellStyle name="常规 2 2 2 7 3 3 14" xfId="33062" xr:uid="{00000000-0005-0000-0000-000016850000}"/>
    <cellStyle name="常规 2 2 2 7 3 3 2" xfId="33063" xr:uid="{00000000-0005-0000-0000-000017850000}"/>
    <cellStyle name="常规 2 2 2 7 3 3 2 2" xfId="33064" xr:uid="{00000000-0005-0000-0000-000018850000}"/>
    <cellStyle name="常规 2 2 2 7 3 3 2 2 2" xfId="33065" xr:uid="{00000000-0005-0000-0000-000019850000}"/>
    <cellStyle name="常规 2 2 2 7 3 3 2 3" xfId="33066" xr:uid="{00000000-0005-0000-0000-00001A850000}"/>
    <cellStyle name="常规 2 2 2 7 3 3 2 3 2" xfId="33067" xr:uid="{00000000-0005-0000-0000-00001B850000}"/>
    <cellStyle name="常规 2 2 2 7 3 3 2 4" xfId="33068" xr:uid="{00000000-0005-0000-0000-00001C850000}"/>
    <cellStyle name="常规 2 2 2 7 3 3 2 5" xfId="33069" xr:uid="{00000000-0005-0000-0000-00001D850000}"/>
    <cellStyle name="常规 2 2 2 7 3 3 3" xfId="33070" xr:uid="{00000000-0005-0000-0000-00001E850000}"/>
    <cellStyle name="常规 2 2 2 7 3 3 3 2" xfId="33071" xr:uid="{00000000-0005-0000-0000-00001F850000}"/>
    <cellStyle name="常规 2 2 2 7 3 3 3 2 2" xfId="33072" xr:uid="{00000000-0005-0000-0000-000020850000}"/>
    <cellStyle name="常规 2 2 2 7 3 3 3 3" xfId="33073" xr:uid="{00000000-0005-0000-0000-000021850000}"/>
    <cellStyle name="常规 2 2 2 7 3 3 3 3 2" xfId="33074" xr:uid="{00000000-0005-0000-0000-000022850000}"/>
    <cellStyle name="常规 2 2 2 7 3 3 3 4" xfId="33075" xr:uid="{00000000-0005-0000-0000-000023850000}"/>
    <cellStyle name="常规 2 2 2 7 3 3 3 5" xfId="33076" xr:uid="{00000000-0005-0000-0000-000024850000}"/>
    <cellStyle name="常规 2 2 2 7 3 3 4" xfId="33077" xr:uid="{00000000-0005-0000-0000-000025850000}"/>
    <cellStyle name="常规 2 2 2 7 3 3 4 2" xfId="33078" xr:uid="{00000000-0005-0000-0000-000026850000}"/>
    <cellStyle name="常规 2 2 2 7 3 3 4 2 2" xfId="33079" xr:uid="{00000000-0005-0000-0000-000027850000}"/>
    <cellStyle name="常规 2 2 2 7 3 3 4 3" xfId="33080" xr:uid="{00000000-0005-0000-0000-000028850000}"/>
    <cellStyle name="常规 2 2 2 7 3 3 4 3 2" xfId="33081" xr:uid="{00000000-0005-0000-0000-000029850000}"/>
    <cellStyle name="常规 2 2 2 7 3 3 4 4" xfId="33082" xr:uid="{00000000-0005-0000-0000-00002A850000}"/>
    <cellStyle name="常规 2 2 2 7 3 3 4 5" xfId="33083" xr:uid="{00000000-0005-0000-0000-00002B850000}"/>
    <cellStyle name="常规 2 2 2 7 3 3 5" xfId="33084" xr:uid="{00000000-0005-0000-0000-00002C850000}"/>
    <cellStyle name="常规 2 2 2 7 3 3 5 2" xfId="33085" xr:uid="{00000000-0005-0000-0000-00002D850000}"/>
    <cellStyle name="常规 2 2 2 7 3 3 6" xfId="33086" xr:uid="{00000000-0005-0000-0000-00002E850000}"/>
    <cellStyle name="常规 2 2 2 7 3 3 6 2" xfId="33087" xr:uid="{00000000-0005-0000-0000-00002F850000}"/>
    <cellStyle name="常规 2 2 2 7 3 3 7" xfId="33088" xr:uid="{00000000-0005-0000-0000-000030850000}"/>
    <cellStyle name="常规 2 2 2 7 3 3 7 2" xfId="33089" xr:uid="{00000000-0005-0000-0000-000031850000}"/>
    <cellStyle name="常规 2 2 2 7 3 3 8" xfId="33090" xr:uid="{00000000-0005-0000-0000-000032850000}"/>
    <cellStyle name="常规 2 2 2 7 3 3 8 2" xfId="33091" xr:uid="{00000000-0005-0000-0000-000033850000}"/>
    <cellStyle name="常规 2 2 2 7 3 3 9" xfId="33092" xr:uid="{00000000-0005-0000-0000-000034850000}"/>
    <cellStyle name="常规 2 2 2 7 3 3 9 2" xfId="33093" xr:uid="{00000000-0005-0000-0000-000035850000}"/>
    <cellStyle name="常规 2 2 2 7 3 4" xfId="33094" xr:uid="{00000000-0005-0000-0000-000036850000}"/>
    <cellStyle name="常规 2 2 2 7 3 4 2" xfId="33095" xr:uid="{00000000-0005-0000-0000-000037850000}"/>
    <cellStyle name="常规 2 2 2 7 3 4 2 2" xfId="33096" xr:uid="{00000000-0005-0000-0000-000038850000}"/>
    <cellStyle name="常规 2 2 2 7 3 4 2 2 2" xfId="33097" xr:uid="{00000000-0005-0000-0000-000039850000}"/>
    <cellStyle name="常规 2 2 2 7 3 4 2 3" xfId="33098" xr:uid="{00000000-0005-0000-0000-00003A850000}"/>
    <cellStyle name="常规 2 2 2 7 3 4 2 3 2" xfId="33099" xr:uid="{00000000-0005-0000-0000-00003B850000}"/>
    <cellStyle name="常规 2 2 2 7 3 4 2 4" xfId="33100" xr:uid="{00000000-0005-0000-0000-00003C850000}"/>
    <cellStyle name="常规 2 2 2 7 3 4 2 5" xfId="33101" xr:uid="{00000000-0005-0000-0000-00003D850000}"/>
    <cellStyle name="常规 2 2 2 7 3 4 3" xfId="33102" xr:uid="{00000000-0005-0000-0000-00003E850000}"/>
    <cellStyle name="常规 2 2 2 7 3 4 3 2" xfId="33103" xr:uid="{00000000-0005-0000-0000-00003F850000}"/>
    <cellStyle name="常规 2 2 2 7 3 4 3 2 2" xfId="33104" xr:uid="{00000000-0005-0000-0000-000040850000}"/>
    <cellStyle name="常规 2 2 2 7 3 4 3 3" xfId="33105" xr:uid="{00000000-0005-0000-0000-000041850000}"/>
    <cellStyle name="常规 2 2 2 7 3 4 3 3 2" xfId="33106" xr:uid="{00000000-0005-0000-0000-000042850000}"/>
    <cellStyle name="常规 2 2 2 7 3 4 3 4" xfId="33107" xr:uid="{00000000-0005-0000-0000-000043850000}"/>
    <cellStyle name="常规 2 2 2 7 3 4 3 5" xfId="33108" xr:uid="{00000000-0005-0000-0000-000044850000}"/>
    <cellStyle name="常规 2 2 2 7 3 4 4" xfId="33109" xr:uid="{00000000-0005-0000-0000-000045850000}"/>
    <cellStyle name="常规 2 2 2 7 3 4 5" xfId="33110" xr:uid="{00000000-0005-0000-0000-000046850000}"/>
    <cellStyle name="常规 2 2 2 7 3 4 6" xfId="33111" xr:uid="{00000000-0005-0000-0000-000047850000}"/>
    <cellStyle name="常规 2 2 2 7 3 4 7" xfId="33112" xr:uid="{00000000-0005-0000-0000-000048850000}"/>
    <cellStyle name="常规 2 2 2 7 3 5" xfId="33113" xr:uid="{00000000-0005-0000-0000-000049850000}"/>
    <cellStyle name="常规 2 2 2 7 3 5 2" xfId="33114" xr:uid="{00000000-0005-0000-0000-00004A850000}"/>
    <cellStyle name="常规 2 2 2 7 3 5 2 2" xfId="33115" xr:uid="{00000000-0005-0000-0000-00004B850000}"/>
    <cellStyle name="常规 2 2 2 7 3 5 2 2 2" xfId="33116" xr:uid="{00000000-0005-0000-0000-00004C850000}"/>
    <cellStyle name="常规 2 2 2 7 3 5 2 3" xfId="33117" xr:uid="{00000000-0005-0000-0000-00004D850000}"/>
    <cellStyle name="常规 2 2 2 7 3 5 2 3 2" xfId="33118" xr:uid="{00000000-0005-0000-0000-00004E850000}"/>
    <cellStyle name="常规 2 2 2 7 3 5 2 4" xfId="33119" xr:uid="{00000000-0005-0000-0000-00004F850000}"/>
    <cellStyle name="常规 2 2 2 7 3 5 2 5" xfId="33120" xr:uid="{00000000-0005-0000-0000-000050850000}"/>
    <cellStyle name="常规 2 2 2 7 3 5 3" xfId="33121" xr:uid="{00000000-0005-0000-0000-000051850000}"/>
    <cellStyle name="常规 2 2 2 7 3 5 3 2" xfId="33122" xr:uid="{00000000-0005-0000-0000-000052850000}"/>
    <cellStyle name="常规 2 2 2 7 3 5 3 2 2" xfId="33123" xr:uid="{00000000-0005-0000-0000-000053850000}"/>
    <cellStyle name="常规 2 2 2 7 3 5 3 3" xfId="33124" xr:uid="{00000000-0005-0000-0000-000054850000}"/>
    <cellStyle name="常规 2 2 2 7 3 5 3 3 2" xfId="33125" xr:uid="{00000000-0005-0000-0000-000055850000}"/>
    <cellStyle name="常规 2 2 2 7 3 5 3 4" xfId="33126" xr:uid="{00000000-0005-0000-0000-000056850000}"/>
    <cellStyle name="常规 2 2 2 7 3 5 3 5" xfId="33127" xr:uid="{00000000-0005-0000-0000-000057850000}"/>
    <cellStyle name="常规 2 2 2 7 3 5 4" xfId="33128" xr:uid="{00000000-0005-0000-0000-000058850000}"/>
    <cellStyle name="常规 2 2 2 7 3 5 5" xfId="33129" xr:uid="{00000000-0005-0000-0000-000059850000}"/>
    <cellStyle name="常规 2 2 2 7 3 5 6" xfId="33130" xr:uid="{00000000-0005-0000-0000-00005A850000}"/>
    <cellStyle name="常规 2 2 2 7 3 5 7" xfId="33131" xr:uid="{00000000-0005-0000-0000-00005B850000}"/>
    <cellStyle name="常规 2 2 2 7 3 6" xfId="33132" xr:uid="{00000000-0005-0000-0000-00005C850000}"/>
    <cellStyle name="常规 2 2 2 7 3 6 2" xfId="33133" xr:uid="{00000000-0005-0000-0000-00005D850000}"/>
    <cellStyle name="常规 2 2 2 7 3 6 2 2" xfId="33134" xr:uid="{00000000-0005-0000-0000-00005E850000}"/>
    <cellStyle name="常规 2 2 2 7 3 6 3" xfId="33135" xr:uid="{00000000-0005-0000-0000-00005F850000}"/>
    <cellStyle name="常规 2 2 2 7 3 6 3 2" xfId="33136" xr:uid="{00000000-0005-0000-0000-000060850000}"/>
    <cellStyle name="常规 2 2 2 7 3 6 4" xfId="33137" xr:uid="{00000000-0005-0000-0000-000061850000}"/>
    <cellStyle name="常规 2 2 2 7 3 6 5" xfId="33138" xr:uid="{00000000-0005-0000-0000-000062850000}"/>
    <cellStyle name="常规 2 2 2 7 4" xfId="33139" xr:uid="{00000000-0005-0000-0000-000063850000}"/>
    <cellStyle name="常规 2 2 2 7 4 2" xfId="33140" xr:uid="{00000000-0005-0000-0000-000064850000}"/>
    <cellStyle name="常规 2 2 2 7 4 2 10" xfId="33141" xr:uid="{00000000-0005-0000-0000-000065850000}"/>
    <cellStyle name="常规 2 2 2 7 4 2 10 2" xfId="33142" xr:uid="{00000000-0005-0000-0000-000066850000}"/>
    <cellStyle name="常规 2 2 2 7 4 2 11" xfId="33143" xr:uid="{00000000-0005-0000-0000-000067850000}"/>
    <cellStyle name="常规 2 2 2 7 4 2 11 2" xfId="33144" xr:uid="{00000000-0005-0000-0000-000068850000}"/>
    <cellStyle name="常规 2 2 2 7 4 2 12" xfId="33145" xr:uid="{00000000-0005-0000-0000-000069850000}"/>
    <cellStyle name="常规 2 2 2 7 4 2 12 2" xfId="33146" xr:uid="{00000000-0005-0000-0000-00006A850000}"/>
    <cellStyle name="常规 2 2 2 7 4 2 13" xfId="33147" xr:uid="{00000000-0005-0000-0000-00006B850000}"/>
    <cellStyle name="常规 2 2 2 7 4 2 14" xfId="33148" xr:uid="{00000000-0005-0000-0000-00006C850000}"/>
    <cellStyle name="常规 2 2 2 7 4 2 2" xfId="33149" xr:uid="{00000000-0005-0000-0000-00006D850000}"/>
    <cellStyle name="常规 2 2 2 7 4 2 2 2" xfId="33150" xr:uid="{00000000-0005-0000-0000-00006E850000}"/>
    <cellStyle name="常规 2 2 2 7 4 2 2 2 2" xfId="33151" xr:uid="{00000000-0005-0000-0000-00006F850000}"/>
    <cellStyle name="常规 2 2 2 7 4 2 2 3" xfId="33152" xr:uid="{00000000-0005-0000-0000-000070850000}"/>
    <cellStyle name="常规 2 2 2 7 4 2 2 3 2" xfId="33153" xr:uid="{00000000-0005-0000-0000-000071850000}"/>
    <cellStyle name="常规 2 2 2 7 4 2 2 4" xfId="33154" xr:uid="{00000000-0005-0000-0000-000072850000}"/>
    <cellStyle name="常规 2 2 2 7 4 2 2 5" xfId="33155" xr:uid="{00000000-0005-0000-0000-000073850000}"/>
    <cellStyle name="常规 2 2 2 7 4 2 3" xfId="33156" xr:uid="{00000000-0005-0000-0000-000074850000}"/>
    <cellStyle name="常规 2 2 2 7 4 2 3 2" xfId="33157" xr:uid="{00000000-0005-0000-0000-000075850000}"/>
    <cellStyle name="常规 2 2 2 7 4 2 3 2 2" xfId="33158" xr:uid="{00000000-0005-0000-0000-000076850000}"/>
    <cellStyle name="常规 2 2 2 7 4 2 3 3" xfId="33159" xr:uid="{00000000-0005-0000-0000-000077850000}"/>
    <cellStyle name="常规 2 2 2 7 4 2 3 3 2" xfId="33160" xr:uid="{00000000-0005-0000-0000-000078850000}"/>
    <cellStyle name="常规 2 2 2 7 4 2 3 4" xfId="33161" xr:uid="{00000000-0005-0000-0000-000079850000}"/>
    <cellStyle name="常规 2 2 2 7 4 2 3 5" xfId="33162" xr:uid="{00000000-0005-0000-0000-00007A850000}"/>
    <cellStyle name="常规 2 2 2 7 4 2 4" xfId="33163" xr:uid="{00000000-0005-0000-0000-00007B850000}"/>
    <cellStyle name="常规 2 2 2 7 4 2 4 2" xfId="33164" xr:uid="{00000000-0005-0000-0000-00007C850000}"/>
    <cellStyle name="常规 2 2 2 7 4 2 4 2 2" xfId="33165" xr:uid="{00000000-0005-0000-0000-00007D850000}"/>
    <cellStyle name="常规 2 2 2 7 4 2 4 3" xfId="33166" xr:uid="{00000000-0005-0000-0000-00007E850000}"/>
    <cellStyle name="常规 2 2 2 7 4 2 4 3 2" xfId="33167" xr:uid="{00000000-0005-0000-0000-00007F850000}"/>
    <cellStyle name="常规 2 2 2 7 4 2 4 4" xfId="33168" xr:uid="{00000000-0005-0000-0000-000080850000}"/>
    <cellStyle name="常规 2 2 2 7 4 2 4 5" xfId="33169" xr:uid="{00000000-0005-0000-0000-000081850000}"/>
    <cellStyle name="常规 2 2 2 7 4 2 5" xfId="33170" xr:uid="{00000000-0005-0000-0000-000082850000}"/>
    <cellStyle name="常规 2 2 2 7 4 2 5 2" xfId="33171" xr:uid="{00000000-0005-0000-0000-000083850000}"/>
    <cellStyle name="常规 2 2 2 7 4 2 6" xfId="33172" xr:uid="{00000000-0005-0000-0000-000084850000}"/>
    <cellStyle name="常规 2 2 2 7 4 2 6 2" xfId="33173" xr:uid="{00000000-0005-0000-0000-000085850000}"/>
    <cellStyle name="常规 2 2 2 7 4 2 7" xfId="33174" xr:uid="{00000000-0005-0000-0000-000086850000}"/>
    <cellStyle name="常规 2 2 2 7 4 2 7 2" xfId="33175" xr:uid="{00000000-0005-0000-0000-000087850000}"/>
    <cellStyle name="常规 2 2 2 7 4 2 8" xfId="33176" xr:uid="{00000000-0005-0000-0000-000088850000}"/>
    <cellStyle name="常规 2 2 2 7 4 2 8 2" xfId="33177" xr:uid="{00000000-0005-0000-0000-000089850000}"/>
    <cellStyle name="常规 2 2 2 7 4 2 9" xfId="33178" xr:uid="{00000000-0005-0000-0000-00008A850000}"/>
    <cellStyle name="常规 2 2 2 7 4 2 9 2" xfId="33179" xr:uid="{00000000-0005-0000-0000-00008B850000}"/>
    <cellStyle name="常规 2 2 2 7 4 3" xfId="33180" xr:uid="{00000000-0005-0000-0000-00008C850000}"/>
    <cellStyle name="常规 2 2 2 7 4 3 2" xfId="33181" xr:uid="{00000000-0005-0000-0000-00008D850000}"/>
    <cellStyle name="常规 2 2 2 7 4 3 2 2" xfId="33182" xr:uid="{00000000-0005-0000-0000-00008E850000}"/>
    <cellStyle name="常规 2 2 2 7 4 3 3" xfId="33183" xr:uid="{00000000-0005-0000-0000-00008F850000}"/>
    <cellStyle name="常规 2 2 2 7 4 3 3 2" xfId="33184" xr:uid="{00000000-0005-0000-0000-000090850000}"/>
    <cellStyle name="常规 2 2 2 7 4 3 4" xfId="33185" xr:uid="{00000000-0005-0000-0000-000091850000}"/>
    <cellStyle name="常规 2 2 2 7 4 3 5" xfId="33186" xr:uid="{00000000-0005-0000-0000-000092850000}"/>
    <cellStyle name="常规 2 2 2 7 4 4" xfId="33187" xr:uid="{00000000-0005-0000-0000-000093850000}"/>
    <cellStyle name="常规 2 2 2 7 4 4 2" xfId="33188" xr:uid="{00000000-0005-0000-0000-000094850000}"/>
    <cellStyle name="常规 2 2 2 7 4 4 2 2" xfId="33189" xr:uid="{00000000-0005-0000-0000-000095850000}"/>
    <cellStyle name="常规 2 2 2 7 4 4 3" xfId="33190" xr:uid="{00000000-0005-0000-0000-000096850000}"/>
    <cellStyle name="常规 2 2 2 7 4 4 3 2" xfId="33191" xr:uid="{00000000-0005-0000-0000-000097850000}"/>
    <cellStyle name="常规 2 2 2 7 4 4 4" xfId="33192" xr:uid="{00000000-0005-0000-0000-000098850000}"/>
    <cellStyle name="常规 2 2 2 7 4 4 5" xfId="33193" xr:uid="{00000000-0005-0000-0000-000099850000}"/>
    <cellStyle name="常规 2 2 2 7 5" xfId="33194" xr:uid="{00000000-0005-0000-0000-00009A850000}"/>
    <cellStyle name="常规 2 2 2 7 6" xfId="33195" xr:uid="{00000000-0005-0000-0000-00009B850000}"/>
    <cellStyle name="常规 2 2 2 7 7" xfId="33196" xr:uid="{00000000-0005-0000-0000-00009C850000}"/>
    <cellStyle name="常规 2 2 2 7 8" xfId="33197" xr:uid="{00000000-0005-0000-0000-00009D850000}"/>
    <cellStyle name="常规 2 2 2 7 9" xfId="33198" xr:uid="{00000000-0005-0000-0000-00009E850000}"/>
    <cellStyle name="常规 2 2 2 8" xfId="33199" xr:uid="{00000000-0005-0000-0000-00009F850000}"/>
    <cellStyle name="常规 2 2 2 8 2" xfId="33200" xr:uid="{00000000-0005-0000-0000-0000A0850000}"/>
    <cellStyle name="常规 2 2 2 8 2 2" xfId="33201" xr:uid="{00000000-0005-0000-0000-0000A1850000}"/>
    <cellStyle name="常规 2 2 2 8 2 2 10" xfId="33202" xr:uid="{00000000-0005-0000-0000-0000A2850000}"/>
    <cellStyle name="常规 2 2 2 8 2 2 10 2" xfId="33203" xr:uid="{00000000-0005-0000-0000-0000A3850000}"/>
    <cellStyle name="常规 2 2 2 8 2 2 11" xfId="33204" xr:uid="{00000000-0005-0000-0000-0000A4850000}"/>
    <cellStyle name="常规 2 2 2 8 2 2 11 2" xfId="33205" xr:uid="{00000000-0005-0000-0000-0000A5850000}"/>
    <cellStyle name="常规 2 2 2 8 2 2 12" xfId="33206" xr:uid="{00000000-0005-0000-0000-0000A6850000}"/>
    <cellStyle name="常规 2 2 2 8 2 2 12 2" xfId="33207" xr:uid="{00000000-0005-0000-0000-0000A7850000}"/>
    <cellStyle name="常规 2 2 2 8 2 2 13" xfId="33208" xr:uid="{00000000-0005-0000-0000-0000A8850000}"/>
    <cellStyle name="常规 2 2 2 8 2 2 14" xfId="33209" xr:uid="{00000000-0005-0000-0000-0000A9850000}"/>
    <cellStyle name="常规 2 2 2 8 2 2 2" xfId="33210" xr:uid="{00000000-0005-0000-0000-0000AA850000}"/>
    <cellStyle name="常规 2 2 2 8 2 2 2 2" xfId="33211" xr:uid="{00000000-0005-0000-0000-0000AB850000}"/>
    <cellStyle name="常规 2 2 2 8 2 2 2 2 2" xfId="33212" xr:uid="{00000000-0005-0000-0000-0000AC850000}"/>
    <cellStyle name="常规 2 2 2 8 2 2 2 3" xfId="33213" xr:uid="{00000000-0005-0000-0000-0000AD850000}"/>
    <cellStyle name="常规 2 2 2 8 2 2 2 3 2" xfId="33214" xr:uid="{00000000-0005-0000-0000-0000AE850000}"/>
    <cellStyle name="常规 2 2 2 8 2 2 2 4" xfId="33215" xr:uid="{00000000-0005-0000-0000-0000AF850000}"/>
    <cellStyle name="常规 2 2 2 8 2 2 2 5" xfId="33216" xr:uid="{00000000-0005-0000-0000-0000B0850000}"/>
    <cellStyle name="常规 2 2 2 8 2 2 3" xfId="33217" xr:uid="{00000000-0005-0000-0000-0000B1850000}"/>
    <cellStyle name="常规 2 2 2 8 2 2 3 2" xfId="33218" xr:uid="{00000000-0005-0000-0000-0000B2850000}"/>
    <cellStyle name="常规 2 2 2 8 2 2 3 2 2" xfId="33219" xr:uid="{00000000-0005-0000-0000-0000B3850000}"/>
    <cellStyle name="常规 2 2 2 8 2 2 3 3" xfId="33220" xr:uid="{00000000-0005-0000-0000-0000B4850000}"/>
    <cellStyle name="常规 2 2 2 8 2 2 3 3 2" xfId="33221" xr:uid="{00000000-0005-0000-0000-0000B5850000}"/>
    <cellStyle name="常规 2 2 2 8 2 2 3 4" xfId="33222" xr:uid="{00000000-0005-0000-0000-0000B6850000}"/>
    <cellStyle name="常规 2 2 2 8 2 2 3 5" xfId="33223" xr:uid="{00000000-0005-0000-0000-0000B7850000}"/>
    <cellStyle name="常规 2 2 2 8 2 2 4" xfId="33224" xr:uid="{00000000-0005-0000-0000-0000B8850000}"/>
    <cellStyle name="常规 2 2 2 8 2 2 4 2" xfId="33225" xr:uid="{00000000-0005-0000-0000-0000B9850000}"/>
    <cellStyle name="常规 2 2 2 8 2 2 4 2 2" xfId="33226" xr:uid="{00000000-0005-0000-0000-0000BA850000}"/>
    <cellStyle name="常规 2 2 2 8 2 2 4 3" xfId="33227" xr:uid="{00000000-0005-0000-0000-0000BB850000}"/>
    <cellStyle name="常规 2 2 2 8 2 2 4 3 2" xfId="33228" xr:uid="{00000000-0005-0000-0000-0000BC850000}"/>
    <cellStyle name="常规 2 2 2 8 2 2 4 4" xfId="33229" xr:uid="{00000000-0005-0000-0000-0000BD850000}"/>
    <cellStyle name="常规 2 2 2 8 2 2 4 5" xfId="33230" xr:uid="{00000000-0005-0000-0000-0000BE850000}"/>
    <cellStyle name="常规 2 2 2 8 2 2 5" xfId="33231" xr:uid="{00000000-0005-0000-0000-0000BF850000}"/>
    <cellStyle name="常规 2 2 2 8 2 2 5 2" xfId="33232" xr:uid="{00000000-0005-0000-0000-0000C0850000}"/>
    <cellStyle name="常规 2 2 2 8 2 2 6" xfId="33233" xr:uid="{00000000-0005-0000-0000-0000C1850000}"/>
    <cellStyle name="常规 2 2 2 8 2 2 6 2" xfId="33234" xr:uid="{00000000-0005-0000-0000-0000C2850000}"/>
    <cellStyle name="常规 2 2 2 8 2 2 7" xfId="33235" xr:uid="{00000000-0005-0000-0000-0000C3850000}"/>
    <cellStyle name="常规 2 2 2 8 2 2 7 2" xfId="33236" xr:uid="{00000000-0005-0000-0000-0000C4850000}"/>
    <cellStyle name="常规 2 2 2 8 2 2 8" xfId="33237" xr:uid="{00000000-0005-0000-0000-0000C5850000}"/>
    <cellStyle name="常规 2 2 2 8 2 2 8 2" xfId="33238" xr:uid="{00000000-0005-0000-0000-0000C6850000}"/>
    <cellStyle name="常规 2 2 2 8 2 2 9" xfId="33239" xr:uid="{00000000-0005-0000-0000-0000C7850000}"/>
    <cellStyle name="常规 2 2 2 8 2 2 9 2" xfId="33240" xr:uid="{00000000-0005-0000-0000-0000C8850000}"/>
    <cellStyle name="常规 2 2 2 8 2 3" xfId="33241" xr:uid="{00000000-0005-0000-0000-0000C9850000}"/>
    <cellStyle name="常规 2 2 2 8 2 3 2" xfId="33242" xr:uid="{00000000-0005-0000-0000-0000CA850000}"/>
    <cellStyle name="常规 2 2 2 8 2 3 2 2" xfId="33243" xr:uid="{00000000-0005-0000-0000-0000CB850000}"/>
    <cellStyle name="常规 2 2 2 8 2 3 2 2 2" xfId="33244" xr:uid="{00000000-0005-0000-0000-0000CC850000}"/>
    <cellStyle name="常规 2 2 2 8 2 3 2 3" xfId="33245" xr:uid="{00000000-0005-0000-0000-0000CD850000}"/>
    <cellStyle name="常规 2 2 2 8 2 3 2 3 2" xfId="33246" xr:uid="{00000000-0005-0000-0000-0000CE850000}"/>
    <cellStyle name="常规 2 2 2 8 2 3 2 4" xfId="33247" xr:uid="{00000000-0005-0000-0000-0000CF850000}"/>
    <cellStyle name="常规 2 2 2 8 2 3 2 5" xfId="33248" xr:uid="{00000000-0005-0000-0000-0000D0850000}"/>
    <cellStyle name="常规 2 2 2 8 2 3 3" xfId="33249" xr:uid="{00000000-0005-0000-0000-0000D1850000}"/>
    <cellStyle name="常规 2 2 2 8 2 3 3 2" xfId="33250" xr:uid="{00000000-0005-0000-0000-0000D2850000}"/>
    <cellStyle name="常规 2 2 2 8 2 3 3 2 2" xfId="33251" xr:uid="{00000000-0005-0000-0000-0000D3850000}"/>
    <cellStyle name="常规 2 2 2 8 2 3 3 3" xfId="33252" xr:uid="{00000000-0005-0000-0000-0000D4850000}"/>
    <cellStyle name="常规 2 2 2 8 2 3 3 3 2" xfId="33253" xr:uid="{00000000-0005-0000-0000-0000D5850000}"/>
    <cellStyle name="常规 2 2 2 8 2 3 3 4" xfId="33254" xr:uid="{00000000-0005-0000-0000-0000D6850000}"/>
    <cellStyle name="常规 2 2 2 8 2 3 3 5" xfId="33255" xr:uid="{00000000-0005-0000-0000-0000D7850000}"/>
    <cellStyle name="常规 2 2 2 8 2 3 4" xfId="33256" xr:uid="{00000000-0005-0000-0000-0000D8850000}"/>
    <cellStyle name="常规 2 2 2 8 2 3 5" xfId="33257" xr:uid="{00000000-0005-0000-0000-0000D9850000}"/>
    <cellStyle name="常规 2 2 2 8 2 3 6" xfId="33258" xr:uid="{00000000-0005-0000-0000-0000DA850000}"/>
    <cellStyle name="常规 2 2 2 8 2 3 7" xfId="33259" xr:uid="{00000000-0005-0000-0000-0000DB850000}"/>
    <cellStyle name="常规 2 2 2 8 2 4" xfId="33260" xr:uid="{00000000-0005-0000-0000-0000DC850000}"/>
    <cellStyle name="常规 2 2 2 8 2 4 2" xfId="33261" xr:uid="{00000000-0005-0000-0000-0000DD850000}"/>
    <cellStyle name="常规 2 2 2 8 2 4 2 2" xfId="33262" xr:uid="{00000000-0005-0000-0000-0000DE850000}"/>
    <cellStyle name="常规 2 2 2 8 2 4 2 2 2" xfId="33263" xr:uid="{00000000-0005-0000-0000-0000DF850000}"/>
    <cellStyle name="常规 2 2 2 8 2 4 2 3" xfId="33264" xr:uid="{00000000-0005-0000-0000-0000E0850000}"/>
    <cellStyle name="常规 2 2 2 8 2 4 2 3 2" xfId="33265" xr:uid="{00000000-0005-0000-0000-0000E1850000}"/>
    <cellStyle name="常规 2 2 2 8 2 4 2 4" xfId="33266" xr:uid="{00000000-0005-0000-0000-0000E2850000}"/>
    <cellStyle name="常规 2 2 2 8 2 4 2 5" xfId="33267" xr:uid="{00000000-0005-0000-0000-0000E3850000}"/>
    <cellStyle name="常规 2 2 2 8 2 4 3" xfId="33268" xr:uid="{00000000-0005-0000-0000-0000E4850000}"/>
    <cellStyle name="常规 2 2 2 8 2 4 3 2" xfId="33269" xr:uid="{00000000-0005-0000-0000-0000E5850000}"/>
    <cellStyle name="常规 2 2 2 8 2 4 3 2 2" xfId="33270" xr:uid="{00000000-0005-0000-0000-0000E6850000}"/>
    <cellStyle name="常规 2 2 2 8 2 4 3 3" xfId="33271" xr:uid="{00000000-0005-0000-0000-0000E7850000}"/>
    <cellStyle name="常规 2 2 2 8 2 4 3 3 2" xfId="33272" xr:uid="{00000000-0005-0000-0000-0000E8850000}"/>
    <cellStyle name="常规 2 2 2 8 2 4 3 4" xfId="33273" xr:uid="{00000000-0005-0000-0000-0000E9850000}"/>
    <cellStyle name="常规 2 2 2 8 2 4 3 5" xfId="33274" xr:uid="{00000000-0005-0000-0000-0000EA850000}"/>
    <cellStyle name="常规 2 2 2 8 2 4 4" xfId="33275" xr:uid="{00000000-0005-0000-0000-0000EB850000}"/>
    <cellStyle name="常规 2 2 2 8 2 4 5" xfId="33276" xr:uid="{00000000-0005-0000-0000-0000EC850000}"/>
    <cellStyle name="常规 2 2 2 8 2 4 6" xfId="33277" xr:uid="{00000000-0005-0000-0000-0000ED850000}"/>
    <cellStyle name="常规 2 2 2 8 2 4 7" xfId="33278" xr:uid="{00000000-0005-0000-0000-0000EE850000}"/>
    <cellStyle name="常规 2 2 2 8 2 5" xfId="33279" xr:uid="{00000000-0005-0000-0000-0000EF850000}"/>
    <cellStyle name="常规 2 2 2 8 2 5 2" xfId="33280" xr:uid="{00000000-0005-0000-0000-0000F0850000}"/>
    <cellStyle name="常规 2 2 2 8 2 5 2 2" xfId="33281" xr:uid="{00000000-0005-0000-0000-0000F1850000}"/>
    <cellStyle name="常规 2 2 2 8 2 5 3" xfId="33282" xr:uid="{00000000-0005-0000-0000-0000F2850000}"/>
    <cellStyle name="常规 2 2 2 8 2 5 3 2" xfId="33283" xr:uid="{00000000-0005-0000-0000-0000F3850000}"/>
    <cellStyle name="常规 2 2 2 8 2 5 4" xfId="33284" xr:uid="{00000000-0005-0000-0000-0000F4850000}"/>
    <cellStyle name="常规 2 2 2 8 2 5 5" xfId="33285" xr:uid="{00000000-0005-0000-0000-0000F5850000}"/>
    <cellStyle name="常规 2 2 2 8 2 6" xfId="33286" xr:uid="{00000000-0005-0000-0000-0000F6850000}"/>
    <cellStyle name="常规 2 2 2 8 2 6 2" xfId="33287" xr:uid="{00000000-0005-0000-0000-0000F7850000}"/>
    <cellStyle name="常规 2 2 2 8 2 7" xfId="33288" xr:uid="{00000000-0005-0000-0000-0000F8850000}"/>
    <cellStyle name="常规 2 2 2 8 2 7 2" xfId="33289" xr:uid="{00000000-0005-0000-0000-0000F9850000}"/>
    <cellStyle name="常规 2 2 2 8 2 8" xfId="33290" xr:uid="{00000000-0005-0000-0000-0000FA850000}"/>
    <cellStyle name="常规 2 2 2 8 2 9" xfId="33291" xr:uid="{00000000-0005-0000-0000-0000FB850000}"/>
    <cellStyle name="常规 2 2 2 8 3" xfId="33292" xr:uid="{00000000-0005-0000-0000-0000FC850000}"/>
    <cellStyle name="常规 2 2 2 8 3 10" xfId="33293" xr:uid="{00000000-0005-0000-0000-0000FD850000}"/>
    <cellStyle name="常规 2 2 2 8 3 10 2" xfId="33294" xr:uid="{00000000-0005-0000-0000-0000FE850000}"/>
    <cellStyle name="常规 2 2 2 8 3 11" xfId="33295" xr:uid="{00000000-0005-0000-0000-0000FF850000}"/>
    <cellStyle name="常规 2 2 2 8 3 11 2" xfId="33296" xr:uid="{00000000-0005-0000-0000-000000860000}"/>
    <cellStyle name="常规 2 2 2 8 3 12" xfId="33297" xr:uid="{00000000-0005-0000-0000-000001860000}"/>
    <cellStyle name="常规 2 2 2 8 3 12 2" xfId="33298" xr:uid="{00000000-0005-0000-0000-000002860000}"/>
    <cellStyle name="常规 2 2 2 8 3 13" xfId="33299" xr:uid="{00000000-0005-0000-0000-000003860000}"/>
    <cellStyle name="常规 2 2 2 8 3 13 2" xfId="33300" xr:uid="{00000000-0005-0000-0000-000004860000}"/>
    <cellStyle name="常规 2 2 2 8 3 14" xfId="33301" xr:uid="{00000000-0005-0000-0000-000005860000}"/>
    <cellStyle name="常规 2 2 2 8 3 14 2" xfId="33302" xr:uid="{00000000-0005-0000-0000-000006860000}"/>
    <cellStyle name="常规 2 2 2 8 3 15" xfId="33303" xr:uid="{00000000-0005-0000-0000-000007860000}"/>
    <cellStyle name="常规 2 2 2 8 3 16" xfId="33304" xr:uid="{00000000-0005-0000-0000-000008860000}"/>
    <cellStyle name="常规 2 2 2 8 3 2" xfId="33305" xr:uid="{00000000-0005-0000-0000-000009860000}"/>
    <cellStyle name="常规 2 2 2 8 3 2 2" xfId="33306" xr:uid="{00000000-0005-0000-0000-00000A860000}"/>
    <cellStyle name="常规 2 2 2 8 3 2 2 2" xfId="33307" xr:uid="{00000000-0005-0000-0000-00000B860000}"/>
    <cellStyle name="常规 2 2 2 8 3 2 3" xfId="33308" xr:uid="{00000000-0005-0000-0000-00000C860000}"/>
    <cellStyle name="常规 2 2 2 8 3 2 3 2" xfId="33309" xr:uid="{00000000-0005-0000-0000-00000D860000}"/>
    <cellStyle name="常规 2 2 2 8 3 2 4" xfId="33310" xr:uid="{00000000-0005-0000-0000-00000E860000}"/>
    <cellStyle name="常规 2 2 2 8 3 2 5" xfId="33311" xr:uid="{00000000-0005-0000-0000-00000F860000}"/>
    <cellStyle name="常规 2 2 2 8 3 3" xfId="33312" xr:uid="{00000000-0005-0000-0000-000010860000}"/>
    <cellStyle name="常规 2 2 2 8 3 3 2" xfId="33313" xr:uid="{00000000-0005-0000-0000-000011860000}"/>
    <cellStyle name="常规 2 2 2 8 3 3 2 2" xfId="33314" xr:uid="{00000000-0005-0000-0000-000012860000}"/>
    <cellStyle name="常规 2 2 2 8 3 3 2 2 2" xfId="33315" xr:uid="{00000000-0005-0000-0000-000013860000}"/>
    <cellStyle name="常规 2 2 2 8 3 3 2 3" xfId="33316" xr:uid="{00000000-0005-0000-0000-000014860000}"/>
    <cellStyle name="常规 2 2 2 8 3 3 2 3 2" xfId="33317" xr:uid="{00000000-0005-0000-0000-000015860000}"/>
    <cellStyle name="常规 2 2 2 8 3 3 2 4" xfId="33318" xr:uid="{00000000-0005-0000-0000-000016860000}"/>
    <cellStyle name="常规 2 2 2 8 3 3 2 5" xfId="33319" xr:uid="{00000000-0005-0000-0000-000017860000}"/>
    <cellStyle name="常规 2 2 2 8 3 3 3" xfId="33320" xr:uid="{00000000-0005-0000-0000-000018860000}"/>
    <cellStyle name="常规 2 2 2 8 3 3 3 2" xfId="33321" xr:uid="{00000000-0005-0000-0000-000019860000}"/>
    <cellStyle name="常规 2 2 2 8 3 3 3 2 2" xfId="33322" xr:uid="{00000000-0005-0000-0000-00001A860000}"/>
    <cellStyle name="常规 2 2 2 8 3 3 3 3" xfId="33323" xr:uid="{00000000-0005-0000-0000-00001B860000}"/>
    <cellStyle name="常规 2 2 2 8 3 3 3 3 2" xfId="33324" xr:uid="{00000000-0005-0000-0000-00001C860000}"/>
    <cellStyle name="常规 2 2 2 8 3 3 3 4" xfId="33325" xr:uid="{00000000-0005-0000-0000-00001D860000}"/>
    <cellStyle name="常规 2 2 2 8 3 3 3 5" xfId="33326" xr:uid="{00000000-0005-0000-0000-00001E860000}"/>
    <cellStyle name="常规 2 2 2 8 3 3 4" xfId="33327" xr:uid="{00000000-0005-0000-0000-00001F860000}"/>
    <cellStyle name="常规 2 2 2 8 3 3 5" xfId="33328" xr:uid="{00000000-0005-0000-0000-000020860000}"/>
    <cellStyle name="常规 2 2 2 8 3 3 6" xfId="33329" xr:uid="{00000000-0005-0000-0000-000021860000}"/>
    <cellStyle name="常规 2 2 2 8 3 3 7" xfId="33330" xr:uid="{00000000-0005-0000-0000-000022860000}"/>
    <cellStyle name="常规 2 2 2 8 3 4" xfId="33331" xr:uid="{00000000-0005-0000-0000-000023860000}"/>
    <cellStyle name="常规 2 2 2 8 3 4 2" xfId="33332" xr:uid="{00000000-0005-0000-0000-000024860000}"/>
    <cellStyle name="常规 2 2 2 8 3 4 2 2" xfId="33333" xr:uid="{00000000-0005-0000-0000-000025860000}"/>
    <cellStyle name="常规 2 2 2 8 3 4 2 2 2" xfId="33334" xr:uid="{00000000-0005-0000-0000-000026860000}"/>
    <cellStyle name="常规 2 2 2 8 3 4 2 3" xfId="33335" xr:uid="{00000000-0005-0000-0000-000027860000}"/>
    <cellStyle name="常规 2 2 2 8 3 4 2 3 2" xfId="33336" xr:uid="{00000000-0005-0000-0000-000028860000}"/>
    <cellStyle name="常规 2 2 2 8 3 4 2 4" xfId="33337" xr:uid="{00000000-0005-0000-0000-000029860000}"/>
    <cellStyle name="常规 2 2 2 8 3 4 2 5" xfId="33338" xr:uid="{00000000-0005-0000-0000-00002A860000}"/>
    <cellStyle name="常规 2 2 2 8 3 4 3" xfId="33339" xr:uid="{00000000-0005-0000-0000-00002B860000}"/>
    <cellStyle name="常规 2 2 2 8 3 4 4" xfId="33340" xr:uid="{00000000-0005-0000-0000-00002C860000}"/>
    <cellStyle name="常规 2 2 2 8 3 4 5" xfId="33341" xr:uid="{00000000-0005-0000-0000-00002D860000}"/>
    <cellStyle name="常规 2 2 2 8 3 4 6" xfId="33342" xr:uid="{00000000-0005-0000-0000-00002E860000}"/>
    <cellStyle name="常规 2 2 2 8 3 5" xfId="33343" xr:uid="{00000000-0005-0000-0000-00002F860000}"/>
    <cellStyle name="常规 2 2 2 8 3 5 2" xfId="33344" xr:uid="{00000000-0005-0000-0000-000030860000}"/>
    <cellStyle name="常规 2 2 2 8 3 5 2 2" xfId="33345" xr:uid="{00000000-0005-0000-0000-000031860000}"/>
    <cellStyle name="常规 2 2 2 8 3 5 3" xfId="33346" xr:uid="{00000000-0005-0000-0000-000032860000}"/>
    <cellStyle name="常规 2 2 2 8 3 5 3 2" xfId="33347" xr:uid="{00000000-0005-0000-0000-000033860000}"/>
    <cellStyle name="常规 2 2 2 8 3 5 4" xfId="33348" xr:uid="{00000000-0005-0000-0000-000034860000}"/>
    <cellStyle name="常规 2 2 2 8 3 5 5" xfId="33349" xr:uid="{00000000-0005-0000-0000-000035860000}"/>
    <cellStyle name="常规 2 2 2 8 3 6" xfId="33350" xr:uid="{00000000-0005-0000-0000-000036860000}"/>
    <cellStyle name="常规 2 2 2 8 3 6 2" xfId="33351" xr:uid="{00000000-0005-0000-0000-000037860000}"/>
    <cellStyle name="常规 2 2 2 8 3 6 2 2" xfId="33352" xr:uid="{00000000-0005-0000-0000-000038860000}"/>
    <cellStyle name="常规 2 2 2 8 3 6 3" xfId="33353" xr:uid="{00000000-0005-0000-0000-000039860000}"/>
    <cellStyle name="常规 2 2 2 8 3 6 3 2" xfId="33354" xr:uid="{00000000-0005-0000-0000-00003A860000}"/>
    <cellStyle name="常规 2 2 2 8 3 6 4" xfId="33355" xr:uid="{00000000-0005-0000-0000-00003B860000}"/>
    <cellStyle name="常规 2 2 2 8 3 6 5" xfId="33356" xr:uid="{00000000-0005-0000-0000-00003C860000}"/>
    <cellStyle name="常规 2 2 2 8 3 7" xfId="33357" xr:uid="{00000000-0005-0000-0000-00003D860000}"/>
    <cellStyle name="常规 2 2 2 8 3 7 2" xfId="33358" xr:uid="{00000000-0005-0000-0000-00003E860000}"/>
    <cellStyle name="常规 2 2 2 8 3 8" xfId="33359" xr:uid="{00000000-0005-0000-0000-00003F860000}"/>
    <cellStyle name="常规 2 2 2 8 3 8 2" xfId="33360" xr:uid="{00000000-0005-0000-0000-000040860000}"/>
    <cellStyle name="常规 2 2 2 8 3 9" xfId="33361" xr:uid="{00000000-0005-0000-0000-000041860000}"/>
    <cellStyle name="常规 2 2 2 8 3 9 2" xfId="33362" xr:uid="{00000000-0005-0000-0000-000042860000}"/>
    <cellStyle name="常规 2 2 2 8 4" xfId="33363" xr:uid="{00000000-0005-0000-0000-000043860000}"/>
    <cellStyle name="常规 2 2 2 8 4 2" xfId="33364" xr:uid="{00000000-0005-0000-0000-000044860000}"/>
    <cellStyle name="常规 2 2 2 8 4 2 2" xfId="33365" xr:uid="{00000000-0005-0000-0000-000045860000}"/>
    <cellStyle name="常规 2 2 2 8 4 2 2 2" xfId="33366" xr:uid="{00000000-0005-0000-0000-000046860000}"/>
    <cellStyle name="常规 2 2 2 8 4 2 3" xfId="33367" xr:uid="{00000000-0005-0000-0000-000047860000}"/>
    <cellStyle name="常规 2 2 2 8 4 2 3 2" xfId="33368" xr:uid="{00000000-0005-0000-0000-000048860000}"/>
    <cellStyle name="常规 2 2 2 8 4 2 4" xfId="33369" xr:uid="{00000000-0005-0000-0000-000049860000}"/>
    <cellStyle name="常规 2 2 2 8 4 2 5" xfId="33370" xr:uid="{00000000-0005-0000-0000-00004A860000}"/>
    <cellStyle name="常规 2 2 2 8 4 3" xfId="33371" xr:uid="{00000000-0005-0000-0000-00004B860000}"/>
    <cellStyle name="常规 2 2 2 8 4 3 2" xfId="33372" xr:uid="{00000000-0005-0000-0000-00004C860000}"/>
    <cellStyle name="常规 2 2 2 8 4 3 2 2" xfId="33373" xr:uid="{00000000-0005-0000-0000-00004D860000}"/>
    <cellStyle name="常规 2 2 2 8 4 3 3" xfId="33374" xr:uid="{00000000-0005-0000-0000-00004E860000}"/>
    <cellStyle name="常规 2 2 2 8 4 3 3 2" xfId="33375" xr:uid="{00000000-0005-0000-0000-00004F860000}"/>
    <cellStyle name="常规 2 2 2 8 4 3 4" xfId="33376" xr:uid="{00000000-0005-0000-0000-000050860000}"/>
    <cellStyle name="常规 2 2 2 8 4 3 5" xfId="33377" xr:uid="{00000000-0005-0000-0000-000051860000}"/>
    <cellStyle name="常规 2 2 2 8 4 4" xfId="33378" xr:uid="{00000000-0005-0000-0000-000052860000}"/>
    <cellStyle name="常规 2 2 2 8 4 5" xfId="33379" xr:uid="{00000000-0005-0000-0000-000053860000}"/>
    <cellStyle name="常规 2 2 2 8 4 6" xfId="33380" xr:uid="{00000000-0005-0000-0000-000054860000}"/>
    <cellStyle name="常规 2 2 2 8 4 7" xfId="33381" xr:uid="{00000000-0005-0000-0000-000055860000}"/>
    <cellStyle name="常规 2 2 2 8 5" xfId="33382" xr:uid="{00000000-0005-0000-0000-000056860000}"/>
    <cellStyle name="常规 2 2 2 8 5 2" xfId="33383" xr:uid="{00000000-0005-0000-0000-000057860000}"/>
    <cellStyle name="常规 2 2 2 8 5 3" xfId="33384" xr:uid="{00000000-0005-0000-0000-000058860000}"/>
    <cellStyle name="常规 2 2 2 8 5 4" xfId="33385" xr:uid="{00000000-0005-0000-0000-000059860000}"/>
    <cellStyle name="常规 2 2 2 8 5 5" xfId="33386" xr:uid="{00000000-0005-0000-0000-00005A860000}"/>
    <cellStyle name="常规 2 2 2 8 6" xfId="33387" xr:uid="{00000000-0005-0000-0000-00005B860000}"/>
    <cellStyle name="常规 2 2 2 8 6 2" xfId="33388" xr:uid="{00000000-0005-0000-0000-00005C860000}"/>
    <cellStyle name="常规 2 2 2 8 7" xfId="33389" xr:uid="{00000000-0005-0000-0000-00005D860000}"/>
    <cellStyle name="常规 2 2 2 8 7 2" xfId="33390" xr:uid="{00000000-0005-0000-0000-00005E860000}"/>
    <cellStyle name="常规 2 2 2 8 8" xfId="33391" xr:uid="{00000000-0005-0000-0000-00005F860000}"/>
    <cellStyle name="常规 2 2 2 8 9" xfId="33392" xr:uid="{00000000-0005-0000-0000-000060860000}"/>
    <cellStyle name="常规 2 2 2 9" xfId="33393" xr:uid="{00000000-0005-0000-0000-000061860000}"/>
    <cellStyle name="常规 2 2 2 9 2" xfId="33394" xr:uid="{00000000-0005-0000-0000-000062860000}"/>
    <cellStyle name="常规 2 2 2 9 2 2" xfId="33395" xr:uid="{00000000-0005-0000-0000-000063860000}"/>
    <cellStyle name="常规 2 2 2 9 2 2 10" xfId="33396" xr:uid="{00000000-0005-0000-0000-000064860000}"/>
    <cellStyle name="常规 2 2 2 9 2 2 10 2" xfId="33397" xr:uid="{00000000-0005-0000-0000-000065860000}"/>
    <cellStyle name="常规 2 2 2 9 2 2 11" xfId="33398" xr:uid="{00000000-0005-0000-0000-000066860000}"/>
    <cellStyle name="常规 2 2 2 9 2 2 11 2" xfId="33399" xr:uid="{00000000-0005-0000-0000-000067860000}"/>
    <cellStyle name="常规 2 2 2 9 2 2 12" xfId="33400" xr:uid="{00000000-0005-0000-0000-000068860000}"/>
    <cellStyle name="常规 2 2 2 9 2 2 12 2" xfId="33401" xr:uid="{00000000-0005-0000-0000-000069860000}"/>
    <cellStyle name="常规 2 2 2 9 2 2 13" xfId="33402" xr:uid="{00000000-0005-0000-0000-00006A860000}"/>
    <cellStyle name="常规 2 2 2 9 2 2 14" xfId="33403" xr:uid="{00000000-0005-0000-0000-00006B860000}"/>
    <cellStyle name="常规 2 2 2 9 2 2 2" xfId="33404" xr:uid="{00000000-0005-0000-0000-00006C860000}"/>
    <cellStyle name="常规 2 2 2 9 2 2 2 2" xfId="33405" xr:uid="{00000000-0005-0000-0000-00006D860000}"/>
    <cellStyle name="常规 2 2 2 9 2 2 2 2 2" xfId="33406" xr:uid="{00000000-0005-0000-0000-00006E860000}"/>
    <cellStyle name="常规 2 2 2 9 2 2 2 3" xfId="33407" xr:uid="{00000000-0005-0000-0000-00006F860000}"/>
    <cellStyle name="常规 2 2 2 9 2 2 2 3 2" xfId="33408" xr:uid="{00000000-0005-0000-0000-000070860000}"/>
    <cellStyle name="常规 2 2 2 9 2 2 2 4" xfId="33409" xr:uid="{00000000-0005-0000-0000-000071860000}"/>
    <cellStyle name="常规 2 2 2 9 2 2 2 5" xfId="33410" xr:uid="{00000000-0005-0000-0000-000072860000}"/>
    <cellStyle name="常规 2 2 2 9 2 2 3" xfId="33411" xr:uid="{00000000-0005-0000-0000-000073860000}"/>
    <cellStyle name="常规 2 2 2 9 2 2 3 2" xfId="33412" xr:uid="{00000000-0005-0000-0000-000074860000}"/>
    <cellStyle name="常规 2 2 2 9 2 2 3 2 2" xfId="33413" xr:uid="{00000000-0005-0000-0000-000075860000}"/>
    <cellStyle name="常规 2 2 2 9 2 2 3 3" xfId="33414" xr:uid="{00000000-0005-0000-0000-000076860000}"/>
    <cellStyle name="常规 2 2 2 9 2 2 3 3 2" xfId="33415" xr:uid="{00000000-0005-0000-0000-000077860000}"/>
    <cellStyle name="常规 2 2 2 9 2 2 3 4" xfId="33416" xr:uid="{00000000-0005-0000-0000-000078860000}"/>
    <cellStyle name="常规 2 2 2 9 2 2 3 5" xfId="33417" xr:uid="{00000000-0005-0000-0000-000079860000}"/>
    <cellStyle name="常规 2 2 2 9 2 2 4" xfId="33418" xr:uid="{00000000-0005-0000-0000-00007A860000}"/>
    <cellStyle name="常规 2 2 2 9 2 2 4 2" xfId="33419" xr:uid="{00000000-0005-0000-0000-00007B860000}"/>
    <cellStyle name="常规 2 2 2 9 2 2 4 2 2" xfId="33420" xr:uid="{00000000-0005-0000-0000-00007C860000}"/>
    <cellStyle name="常规 2 2 2 9 2 2 4 3" xfId="33421" xr:uid="{00000000-0005-0000-0000-00007D860000}"/>
    <cellStyle name="常规 2 2 2 9 2 2 4 3 2" xfId="33422" xr:uid="{00000000-0005-0000-0000-00007E860000}"/>
    <cellStyle name="常规 2 2 2 9 2 2 4 4" xfId="33423" xr:uid="{00000000-0005-0000-0000-00007F860000}"/>
    <cellStyle name="常规 2 2 2 9 2 2 4 5" xfId="33424" xr:uid="{00000000-0005-0000-0000-000080860000}"/>
    <cellStyle name="常规 2 2 2 9 2 2 5" xfId="33425" xr:uid="{00000000-0005-0000-0000-000081860000}"/>
    <cellStyle name="常规 2 2 2 9 2 2 5 2" xfId="33426" xr:uid="{00000000-0005-0000-0000-000082860000}"/>
    <cellStyle name="常规 2 2 2 9 2 2 6" xfId="33427" xr:uid="{00000000-0005-0000-0000-000083860000}"/>
    <cellStyle name="常规 2 2 2 9 2 2 6 2" xfId="33428" xr:uid="{00000000-0005-0000-0000-000084860000}"/>
    <cellStyle name="常规 2 2 2 9 2 2 7" xfId="33429" xr:uid="{00000000-0005-0000-0000-000085860000}"/>
    <cellStyle name="常规 2 2 2 9 2 2 7 2" xfId="33430" xr:uid="{00000000-0005-0000-0000-000086860000}"/>
    <cellStyle name="常规 2 2 2 9 2 2 8" xfId="33431" xr:uid="{00000000-0005-0000-0000-000087860000}"/>
    <cellStyle name="常规 2 2 2 9 2 2 8 2" xfId="33432" xr:uid="{00000000-0005-0000-0000-000088860000}"/>
    <cellStyle name="常规 2 2 2 9 2 2 9" xfId="33433" xr:uid="{00000000-0005-0000-0000-000089860000}"/>
    <cellStyle name="常规 2 2 2 9 2 2 9 2" xfId="33434" xr:uid="{00000000-0005-0000-0000-00008A860000}"/>
    <cellStyle name="常规 2 2 2 9 2 3" xfId="33435" xr:uid="{00000000-0005-0000-0000-00008B860000}"/>
    <cellStyle name="常规 2 2 2 9 2 3 2" xfId="33436" xr:uid="{00000000-0005-0000-0000-00008C860000}"/>
    <cellStyle name="常规 2 2 2 9 2 3 2 2" xfId="33437" xr:uid="{00000000-0005-0000-0000-00008D860000}"/>
    <cellStyle name="常规 2 2 2 9 2 3 2 2 2" xfId="33438" xr:uid="{00000000-0005-0000-0000-00008E860000}"/>
    <cellStyle name="常规 2 2 2 9 2 3 2 3" xfId="33439" xr:uid="{00000000-0005-0000-0000-00008F860000}"/>
    <cellStyle name="常规 2 2 2 9 2 3 2 3 2" xfId="33440" xr:uid="{00000000-0005-0000-0000-000090860000}"/>
    <cellStyle name="常规 2 2 2 9 2 3 2 4" xfId="33441" xr:uid="{00000000-0005-0000-0000-000091860000}"/>
    <cellStyle name="常规 2 2 2 9 2 3 2 5" xfId="33442" xr:uid="{00000000-0005-0000-0000-000092860000}"/>
    <cellStyle name="常规 2 2 2 9 2 3 3" xfId="33443" xr:uid="{00000000-0005-0000-0000-000093860000}"/>
    <cellStyle name="常规 2 2 2 9 2 3 3 2" xfId="33444" xr:uid="{00000000-0005-0000-0000-000094860000}"/>
    <cellStyle name="常规 2 2 2 9 2 3 3 2 2" xfId="33445" xr:uid="{00000000-0005-0000-0000-000095860000}"/>
    <cellStyle name="常规 2 2 2 9 2 3 3 3" xfId="33446" xr:uid="{00000000-0005-0000-0000-000096860000}"/>
    <cellStyle name="常规 2 2 2 9 2 3 3 3 2" xfId="33447" xr:uid="{00000000-0005-0000-0000-000097860000}"/>
    <cellStyle name="常规 2 2 2 9 2 3 3 4" xfId="33448" xr:uid="{00000000-0005-0000-0000-000098860000}"/>
    <cellStyle name="常规 2 2 2 9 2 3 3 5" xfId="33449" xr:uid="{00000000-0005-0000-0000-000099860000}"/>
    <cellStyle name="常规 2 2 2 9 2 3 4" xfId="33450" xr:uid="{00000000-0005-0000-0000-00009A860000}"/>
    <cellStyle name="常规 2 2 2 9 2 3 5" xfId="33451" xr:uid="{00000000-0005-0000-0000-00009B860000}"/>
    <cellStyle name="常规 2 2 2 9 2 3 6" xfId="33452" xr:uid="{00000000-0005-0000-0000-00009C860000}"/>
    <cellStyle name="常规 2 2 2 9 2 3 7" xfId="33453" xr:uid="{00000000-0005-0000-0000-00009D860000}"/>
    <cellStyle name="常规 2 2 2 9 2 4" xfId="33454" xr:uid="{00000000-0005-0000-0000-00009E860000}"/>
    <cellStyle name="常规 2 2 2 9 2 4 2" xfId="33455" xr:uid="{00000000-0005-0000-0000-00009F860000}"/>
    <cellStyle name="常规 2 2 2 9 2 4 2 2" xfId="33456" xr:uid="{00000000-0005-0000-0000-0000A0860000}"/>
    <cellStyle name="常规 2 2 2 9 2 4 2 2 2" xfId="33457" xr:uid="{00000000-0005-0000-0000-0000A1860000}"/>
    <cellStyle name="常规 2 2 2 9 2 4 2 3" xfId="33458" xr:uid="{00000000-0005-0000-0000-0000A2860000}"/>
    <cellStyle name="常规 2 2 2 9 2 4 2 3 2" xfId="33459" xr:uid="{00000000-0005-0000-0000-0000A3860000}"/>
    <cellStyle name="常规 2 2 2 9 2 4 2 4" xfId="33460" xr:uid="{00000000-0005-0000-0000-0000A4860000}"/>
    <cellStyle name="常规 2 2 2 9 2 4 2 5" xfId="33461" xr:uid="{00000000-0005-0000-0000-0000A5860000}"/>
    <cellStyle name="常规 2 2 2 9 2 4 3" xfId="33462" xr:uid="{00000000-0005-0000-0000-0000A6860000}"/>
    <cellStyle name="常规 2 2 2 9 2 4 3 2" xfId="33463" xr:uid="{00000000-0005-0000-0000-0000A7860000}"/>
    <cellStyle name="常规 2 2 2 9 2 4 3 2 2" xfId="33464" xr:uid="{00000000-0005-0000-0000-0000A8860000}"/>
    <cellStyle name="常规 2 2 2 9 2 4 3 3" xfId="33465" xr:uid="{00000000-0005-0000-0000-0000A9860000}"/>
    <cellStyle name="常规 2 2 2 9 2 4 3 3 2" xfId="33466" xr:uid="{00000000-0005-0000-0000-0000AA860000}"/>
    <cellStyle name="常规 2 2 2 9 2 4 3 4" xfId="33467" xr:uid="{00000000-0005-0000-0000-0000AB860000}"/>
    <cellStyle name="常规 2 2 2 9 2 4 3 5" xfId="33468" xr:uid="{00000000-0005-0000-0000-0000AC860000}"/>
    <cellStyle name="常规 2 2 2 9 2 4 4" xfId="33469" xr:uid="{00000000-0005-0000-0000-0000AD860000}"/>
    <cellStyle name="常规 2 2 2 9 2 4 5" xfId="33470" xr:uid="{00000000-0005-0000-0000-0000AE860000}"/>
    <cellStyle name="常规 2 2 2 9 2 4 6" xfId="33471" xr:uid="{00000000-0005-0000-0000-0000AF860000}"/>
    <cellStyle name="常规 2 2 2 9 2 4 7" xfId="33472" xr:uid="{00000000-0005-0000-0000-0000B0860000}"/>
    <cellStyle name="常规 2 2 2 9 2 5" xfId="33473" xr:uid="{00000000-0005-0000-0000-0000B1860000}"/>
    <cellStyle name="常规 2 2 2 9 2 5 2" xfId="33474" xr:uid="{00000000-0005-0000-0000-0000B2860000}"/>
    <cellStyle name="常规 2 2 2 9 2 5 2 2" xfId="33475" xr:uid="{00000000-0005-0000-0000-0000B3860000}"/>
    <cellStyle name="常规 2 2 2 9 2 5 3" xfId="33476" xr:uid="{00000000-0005-0000-0000-0000B4860000}"/>
    <cellStyle name="常规 2 2 2 9 2 5 3 2" xfId="33477" xr:uid="{00000000-0005-0000-0000-0000B5860000}"/>
    <cellStyle name="常规 2 2 2 9 2 5 4" xfId="33478" xr:uid="{00000000-0005-0000-0000-0000B6860000}"/>
    <cellStyle name="常规 2 2 2 9 2 5 5" xfId="33479" xr:uid="{00000000-0005-0000-0000-0000B7860000}"/>
    <cellStyle name="常规 2 2 2 9 2 6" xfId="33480" xr:uid="{00000000-0005-0000-0000-0000B8860000}"/>
    <cellStyle name="常规 2 2 2 9 2 6 2" xfId="33481" xr:uid="{00000000-0005-0000-0000-0000B9860000}"/>
    <cellStyle name="常规 2 2 2 9 2 7" xfId="33482" xr:uid="{00000000-0005-0000-0000-0000BA860000}"/>
    <cellStyle name="常规 2 2 2 9 2 7 2" xfId="33483" xr:uid="{00000000-0005-0000-0000-0000BB860000}"/>
    <cellStyle name="常规 2 2 2 9 2 8" xfId="33484" xr:uid="{00000000-0005-0000-0000-0000BC860000}"/>
    <cellStyle name="常规 2 2 2 9 2 9" xfId="33485" xr:uid="{00000000-0005-0000-0000-0000BD860000}"/>
    <cellStyle name="常规 2 2 2 9 3" xfId="33486" xr:uid="{00000000-0005-0000-0000-0000BE860000}"/>
    <cellStyle name="常规 2 2 2 9 3 10" xfId="33487" xr:uid="{00000000-0005-0000-0000-0000BF860000}"/>
    <cellStyle name="常规 2 2 2 9 3 10 2" xfId="33488" xr:uid="{00000000-0005-0000-0000-0000C0860000}"/>
    <cellStyle name="常规 2 2 2 9 3 11" xfId="33489" xr:uid="{00000000-0005-0000-0000-0000C1860000}"/>
    <cellStyle name="常规 2 2 2 9 3 11 2" xfId="33490" xr:uid="{00000000-0005-0000-0000-0000C2860000}"/>
    <cellStyle name="常规 2 2 2 9 3 12" xfId="33491" xr:uid="{00000000-0005-0000-0000-0000C3860000}"/>
    <cellStyle name="常规 2 2 2 9 3 12 2" xfId="33492" xr:uid="{00000000-0005-0000-0000-0000C4860000}"/>
    <cellStyle name="常规 2 2 2 9 3 13" xfId="33493" xr:uid="{00000000-0005-0000-0000-0000C5860000}"/>
    <cellStyle name="常规 2 2 2 9 3 13 2" xfId="33494" xr:uid="{00000000-0005-0000-0000-0000C6860000}"/>
    <cellStyle name="常规 2 2 2 9 3 14" xfId="33495" xr:uid="{00000000-0005-0000-0000-0000C7860000}"/>
    <cellStyle name="常规 2 2 2 9 3 14 2" xfId="33496" xr:uid="{00000000-0005-0000-0000-0000C8860000}"/>
    <cellStyle name="常规 2 2 2 9 3 15" xfId="33497" xr:uid="{00000000-0005-0000-0000-0000C9860000}"/>
    <cellStyle name="常规 2 2 2 9 3 16" xfId="33498" xr:uid="{00000000-0005-0000-0000-0000CA860000}"/>
    <cellStyle name="常规 2 2 2 9 3 2" xfId="33499" xr:uid="{00000000-0005-0000-0000-0000CB860000}"/>
    <cellStyle name="常规 2 2 2 9 3 2 2" xfId="33500" xr:uid="{00000000-0005-0000-0000-0000CC860000}"/>
    <cellStyle name="常规 2 2 2 9 3 2 2 2" xfId="33501" xr:uid="{00000000-0005-0000-0000-0000CD860000}"/>
    <cellStyle name="常规 2 2 2 9 3 2 3" xfId="33502" xr:uid="{00000000-0005-0000-0000-0000CE860000}"/>
    <cellStyle name="常规 2 2 2 9 3 2 3 2" xfId="33503" xr:uid="{00000000-0005-0000-0000-0000CF860000}"/>
    <cellStyle name="常规 2 2 2 9 3 2 4" xfId="33504" xr:uid="{00000000-0005-0000-0000-0000D0860000}"/>
    <cellStyle name="常规 2 2 2 9 3 2 5" xfId="33505" xr:uid="{00000000-0005-0000-0000-0000D1860000}"/>
    <cellStyle name="常规 2 2 2 9 3 3" xfId="33506" xr:uid="{00000000-0005-0000-0000-0000D2860000}"/>
    <cellStyle name="常规 2 2 2 9 3 3 2" xfId="33507" xr:uid="{00000000-0005-0000-0000-0000D3860000}"/>
    <cellStyle name="常规 2 2 2 9 3 3 2 2" xfId="33508" xr:uid="{00000000-0005-0000-0000-0000D4860000}"/>
    <cellStyle name="常规 2 2 2 9 3 3 2 2 2" xfId="33509" xr:uid="{00000000-0005-0000-0000-0000D5860000}"/>
    <cellStyle name="常规 2 2 2 9 3 3 2 3" xfId="33510" xr:uid="{00000000-0005-0000-0000-0000D6860000}"/>
    <cellStyle name="常规 2 2 2 9 3 3 2 3 2" xfId="33511" xr:uid="{00000000-0005-0000-0000-0000D7860000}"/>
    <cellStyle name="常规 2 2 2 9 3 3 2 4" xfId="33512" xr:uid="{00000000-0005-0000-0000-0000D8860000}"/>
    <cellStyle name="常规 2 2 2 9 3 3 2 5" xfId="33513" xr:uid="{00000000-0005-0000-0000-0000D9860000}"/>
    <cellStyle name="常规 2 2 2 9 3 3 3" xfId="33514" xr:uid="{00000000-0005-0000-0000-0000DA860000}"/>
    <cellStyle name="常规 2 2 2 9 3 3 3 2" xfId="33515" xr:uid="{00000000-0005-0000-0000-0000DB860000}"/>
    <cellStyle name="常规 2 2 2 9 3 3 3 2 2" xfId="33516" xr:uid="{00000000-0005-0000-0000-0000DC860000}"/>
    <cellStyle name="常规 2 2 2 9 3 3 3 3" xfId="33517" xr:uid="{00000000-0005-0000-0000-0000DD860000}"/>
    <cellStyle name="常规 2 2 2 9 3 3 3 3 2" xfId="33518" xr:uid="{00000000-0005-0000-0000-0000DE860000}"/>
    <cellStyle name="常规 2 2 2 9 3 3 3 4" xfId="33519" xr:uid="{00000000-0005-0000-0000-0000DF860000}"/>
    <cellStyle name="常规 2 2 2 9 3 3 3 5" xfId="33520" xr:uid="{00000000-0005-0000-0000-0000E0860000}"/>
    <cellStyle name="常规 2 2 2 9 3 3 4" xfId="33521" xr:uid="{00000000-0005-0000-0000-0000E1860000}"/>
    <cellStyle name="常规 2 2 2 9 3 3 5" xfId="33522" xr:uid="{00000000-0005-0000-0000-0000E2860000}"/>
    <cellStyle name="常规 2 2 2 9 3 3 6" xfId="33523" xr:uid="{00000000-0005-0000-0000-0000E3860000}"/>
    <cellStyle name="常规 2 2 2 9 3 3 7" xfId="33524" xr:uid="{00000000-0005-0000-0000-0000E4860000}"/>
    <cellStyle name="常规 2 2 2 9 3 4" xfId="33525" xr:uid="{00000000-0005-0000-0000-0000E5860000}"/>
    <cellStyle name="常规 2 2 2 9 3 4 2" xfId="33526" xr:uid="{00000000-0005-0000-0000-0000E6860000}"/>
    <cellStyle name="常规 2 2 2 9 3 4 2 2" xfId="33527" xr:uid="{00000000-0005-0000-0000-0000E7860000}"/>
    <cellStyle name="常规 2 2 2 9 3 4 2 2 2" xfId="33528" xr:uid="{00000000-0005-0000-0000-0000E8860000}"/>
    <cellStyle name="常规 2 2 2 9 3 4 2 3" xfId="33529" xr:uid="{00000000-0005-0000-0000-0000E9860000}"/>
    <cellStyle name="常规 2 2 2 9 3 4 2 3 2" xfId="33530" xr:uid="{00000000-0005-0000-0000-0000EA860000}"/>
    <cellStyle name="常规 2 2 2 9 3 4 2 4" xfId="33531" xr:uid="{00000000-0005-0000-0000-0000EB860000}"/>
    <cellStyle name="常规 2 2 2 9 3 4 2 5" xfId="33532" xr:uid="{00000000-0005-0000-0000-0000EC860000}"/>
    <cellStyle name="常规 2 2 2 9 3 4 3" xfId="33533" xr:uid="{00000000-0005-0000-0000-0000ED860000}"/>
    <cellStyle name="常规 2 2 2 9 3 4 4" xfId="33534" xr:uid="{00000000-0005-0000-0000-0000EE860000}"/>
    <cellStyle name="常规 2 2 2 9 3 4 5" xfId="33535" xr:uid="{00000000-0005-0000-0000-0000EF860000}"/>
    <cellStyle name="常规 2 2 2 9 3 4 6" xfId="33536" xr:uid="{00000000-0005-0000-0000-0000F0860000}"/>
    <cellStyle name="常规 2 2 2 9 3 5" xfId="33537" xr:uid="{00000000-0005-0000-0000-0000F1860000}"/>
    <cellStyle name="常规 2 2 2 9 3 5 2" xfId="33538" xr:uid="{00000000-0005-0000-0000-0000F2860000}"/>
    <cellStyle name="常规 2 2 2 9 3 5 2 2" xfId="33539" xr:uid="{00000000-0005-0000-0000-0000F3860000}"/>
    <cellStyle name="常规 2 2 2 9 3 5 3" xfId="33540" xr:uid="{00000000-0005-0000-0000-0000F4860000}"/>
    <cellStyle name="常规 2 2 2 9 3 5 3 2" xfId="33541" xr:uid="{00000000-0005-0000-0000-0000F5860000}"/>
    <cellStyle name="常规 2 2 2 9 3 5 4" xfId="33542" xr:uid="{00000000-0005-0000-0000-0000F6860000}"/>
    <cellStyle name="常规 2 2 2 9 3 5 5" xfId="33543" xr:uid="{00000000-0005-0000-0000-0000F7860000}"/>
    <cellStyle name="常规 2 2 2 9 3 6" xfId="33544" xr:uid="{00000000-0005-0000-0000-0000F8860000}"/>
    <cellStyle name="常规 2 2 2 9 3 6 2" xfId="33545" xr:uid="{00000000-0005-0000-0000-0000F9860000}"/>
    <cellStyle name="常规 2 2 2 9 3 6 2 2" xfId="33546" xr:uid="{00000000-0005-0000-0000-0000FA860000}"/>
    <cellStyle name="常规 2 2 2 9 3 6 3" xfId="33547" xr:uid="{00000000-0005-0000-0000-0000FB860000}"/>
    <cellStyle name="常规 2 2 2 9 3 6 3 2" xfId="33548" xr:uid="{00000000-0005-0000-0000-0000FC860000}"/>
    <cellStyle name="常规 2 2 2 9 3 6 4" xfId="33549" xr:uid="{00000000-0005-0000-0000-0000FD860000}"/>
    <cellStyle name="常规 2 2 2 9 3 6 5" xfId="33550" xr:uid="{00000000-0005-0000-0000-0000FE860000}"/>
    <cellStyle name="常规 2 2 2 9 3 7" xfId="33551" xr:uid="{00000000-0005-0000-0000-0000FF860000}"/>
    <cellStyle name="常规 2 2 2 9 3 7 2" xfId="33552" xr:uid="{00000000-0005-0000-0000-000000870000}"/>
    <cellStyle name="常规 2 2 2 9 3 8" xfId="33553" xr:uid="{00000000-0005-0000-0000-000001870000}"/>
    <cellStyle name="常规 2 2 2 9 3 8 2" xfId="33554" xr:uid="{00000000-0005-0000-0000-000002870000}"/>
    <cellStyle name="常规 2 2 2 9 3 9" xfId="33555" xr:uid="{00000000-0005-0000-0000-000003870000}"/>
    <cellStyle name="常规 2 2 2 9 3 9 2" xfId="33556" xr:uid="{00000000-0005-0000-0000-000004870000}"/>
    <cellStyle name="常规 2 2 2 9 4" xfId="33557" xr:uid="{00000000-0005-0000-0000-000005870000}"/>
    <cellStyle name="常规 2 2 2 9 4 2" xfId="33558" xr:uid="{00000000-0005-0000-0000-000006870000}"/>
    <cellStyle name="常规 2 2 2 9 4 2 2" xfId="33559" xr:uid="{00000000-0005-0000-0000-000007870000}"/>
    <cellStyle name="常规 2 2 2 9 4 2 2 2" xfId="33560" xr:uid="{00000000-0005-0000-0000-000008870000}"/>
    <cellStyle name="常规 2 2 2 9 4 2 3" xfId="33561" xr:uid="{00000000-0005-0000-0000-000009870000}"/>
    <cellStyle name="常规 2 2 2 9 4 2 3 2" xfId="33562" xr:uid="{00000000-0005-0000-0000-00000A870000}"/>
    <cellStyle name="常规 2 2 2 9 4 2 4" xfId="33563" xr:uid="{00000000-0005-0000-0000-00000B870000}"/>
    <cellStyle name="常规 2 2 2 9 4 2 5" xfId="33564" xr:uid="{00000000-0005-0000-0000-00000C870000}"/>
    <cellStyle name="常规 2 2 2 9 4 3" xfId="33565" xr:uid="{00000000-0005-0000-0000-00000D870000}"/>
    <cellStyle name="常规 2 2 2 9 4 3 2" xfId="33566" xr:uid="{00000000-0005-0000-0000-00000E870000}"/>
    <cellStyle name="常规 2 2 2 9 4 3 2 2" xfId="33567" xr:uid="{00000000-0005-0000-0000-00000F870000}"/>
    <cellStyle name="常规 2 2 2 9 4 3 3" xfId="33568" xr:uid="{00000000-0005-0000-0000-000010870000}"/>
    <cellStyle name="常规 2 2 2 9 4 3 3 2" xfId="33569" xr:uid="{00000000-0005-0000-0000-000011870000}"/>
    <cellStyle name="常规 2 2 2 9 4 3 4" xfId="33570" xr:uid="{00000000-0005-0000-0000-000012870000}"/>
    <cellStyle name="常规 2 2 2 9 4 3 5" xfId="33571" xr:uid="{00000000-0005-0000-0000-000013870000}"/>
    <cellStyle name="常规 2 2 2 9 4 4" xfId="33572" xr:uid="{00000000-0005-0000-0000-000014870000}"/>
    <cellStyle name="常规 2 2 2 9 4 5" xfId="33573" xr:uid="{00000000-0005-0000-0000-000015870000}"/>
    <cellStyle name="常规 2 2 2 9 4 6" xfId="33574" xr:uid="{00000000-0005-0000-0000-000016870000}"/>
    <cellStyle name="常规 2 2 2 9 4 7" xfId="33575" xr:uid="{00000000-0005-0000-0000-000017870000}"/>
    <cellStyle name="常规 2 2 2 9 5" xfId="33576" xr:uid="{00000000-0005-0000-0000-000018870000}"/>
    <cellStyle name="常规 2 2 2 9 5 2" xfId="33577" xr:uid="{00000000-0005-0000-0000-000019870000}"/>
    <cellStyle name="常规 2 2 2 9 5 3" xfId="33578" xr:uid="{00000000-0005-0000-0000-00001A870000}"/>
    <cellStyle name="常规 2 2 2 9 5 4" xfId="33579" xr:uid="{00000000-0005-0000-0000-00001B870000}"/>
    <cellStyle name="常规 2 2 2 9 5 5" xfId="33580" xr:uid="{00000000-0005-0000-0000-00001C870000}"/>
    <cellStyle name="常规 2 2 2 9 6" xfId="33581" xr:uid="{00000000-0005-0000-0000-00001D870000}"/>
    <cellStyle name="常规 2 2 2 9 6 2" xfId="33582" xr:uid="{00000000-0005-0000-0000-00001E870000}"/>
    <cellStyle name="常规 2 2 2 9 7" xfId="33583" xr:uid="{00000000-0005-0000-0000-00001F870000}"/>
    <cellStyle name="常规 2 2 2 9 7 2" xfId="33584" xr:uid="{00000000-0005-0000-0000-000020870000}"/>
    <cellStyle name="常规 2 2 2 9 8" xfId="33585" xr:uid="{00000000-0005-0000-0000-000021870000}"/>
    <cellStyle name="常规 2 2 2 9 9" xfId="33586" xr:uid="{00000000-0005-0000-0000-000022870000}"/>
    <cellStyle name="常规 2 2 20" xfId="33587" xr:uid="{00000000-0005-0000-0000-000023870000}"/>
    <cellStyle name="常规 2 2 21" xfId="33588" xr:uid="{00000000-0005-0000-0000-000024870000}"/>
    <cellStyle name="常规 2 2 21 2" xfId="33589" xr:uid="{00000000-0005-0000-0000-000025870000}"/>
    <cellStyle name="常规 2 2 22" xfId="33590" xr:uid="{00000000-0005-0000-0000-000026870000}"/>
    <cellStyle name="常规 2 2 22 2" xfId="33591" xr:uid="{00000000-0005-0000-0000-000027870000}"/>
    <cellStyle name="常规 2 2 23" xfId="33592" xr:uid="{00000000-0005-0000-0000-000028870000}"/>
    <cellStyle name="常规 2 2 24" xfId="33593" xr:uid="{00000000-0005-0000-0000-000029870000}"/>
    <cellStyle name="常规 2 2 3" xfId="33594" xr:uid="{00000000-0005-0000-0000-00002A870000}"/>
    <cellStyle name="常规 2 2 3 10" xfId="33595" xr:uid="{00000000-0005-0000-0000-00002B870000}"/>
    <cellStyle name="常规 2 2 3 10 2" xfId="33596" xr:uid="{00000000-0005-0000-0000-00002C870000}"/>
    <cellStyle name="常规 2 2 3 10 2 2" xfId="33597" xr:uid="{00000000-0005-0000-0000-00002D870000}"/>
    <cellStyle name="常规 2 2 3 10 3" xfId="33598" xr:uid="{00000000-0005-0000-0000-00002E870000}"/>
    <cellStyle name="常规 2 2 3 10 3 2" xfId="33599" xr:uid="{00000000-0005-0000-0000-00002F870000}"/>
    <cellStyle name="常规 2 2 3 10 4" xfId="33600" xr:uid="{00000000-0005-0000-0000-000030870000}"/>
    <cellStyle name="常规 2 2 3 10 5" xfId="33601" xr:uid="{00000000-0005-0000-0000-000031870000}"/>
    <cellStyle name="常规 2 2 3 11" xfId="33602" xr:uid="{00000000-0005-0000-0000-000032870000}"/>
    <cellStyle name="常规 2 2 3 11 2" xfId="33603" xr:uid="{00000000-0005-0000-0000-000033870000}"/>
    <cellStyle name="常规 2 2 3 11 2 2" xfId="33604" xr:uid="{00000000-0005-0000-0000-000034870000}"/>
    <cellStyle name="常规 2 2 3 11 3" xfId="33605" xr:uid="{00000000-0005-0000-0000-000035870000}"/>
    <cellStyle name="常规 2 2 3 11 3 2" xfId="33606" xr:uid="{00000000-0005-0000-0000-000036870000}"/>
    <cellStyle name="常规 2 2 3 11 4" xfId="33607" xr:uid="{00000000-0005-0000-0000-000037870000}"/>
    <cellStyle name="常规 2 2 3 11 5" xfId="33608" xr:uid="{00000000-0005-0000-0000-000038870000}"/>
    <cellStyle name="常规 2 2 3 12" xfId="33609" xr:uid="{00000000-0005-0000-0000-000039870000}"/>
    <cellStyle name="常规 2 2 3 12 2" xfId="33610" xr:uid="{00000000-0005-0000-0000-00003A870000}"/>
    <cellStyle name="常规 2 2 3 12 2 2" xfId="33611" xr:uid="{00000000-0005-0000-0000-00003B870000}"/>
    <cellStyle name="常规 2 2 3 12 3" xfId="33612" xr:uid="{00000000-0005-0000-0000-00003C870000}"/>
    <cellStyle name="常规 2 2 3 12 3 2" xfId="33613" xr:uid="{00000000-0005-0000-0000-00003D870000}"/>
    <cellStyle name="常规 2 2 3 12 4" xfId="33614" xr:uid="{00000000-0005-0000-0000-00003E870000}"/>
    <cellStyle name="常规 2 2 3 12 5" xfId="33615" xr:uid="{00000000-0005-0000-0000-00003F870000}"/>
    <cellStyle name="常规 2 2 3 13" xfId="33616" xr:uid="{00000000-0005-0000-0000-000040870000}"/>
    <cellStyle name="常规 2 2 3 13 2" xfId="33617" xr:uid="{00000000-0005-0000-0000-000041870000}"/>
    <cellStyle name="常规 2 2 3 13 2 2" xfId="33618" xr:uid="{00000000-0005-0000-0000-000042870000}"/>
    <cellStyle name="常规 2 2 3 13 3" xfId="33619" xr:uid="{00000000-0005-0000-0000-000043870000}"/>
    <cellStyle name="常规 2 2 3 13 3 2" xfId="33620" xr:uid="{00000000-0005-0000-0000-000044870000}"/>
    <cellStyle name="常规 2 2 3 13 4" xfId="33621" xr:uid="{00000000-0005-0000-0000-000045870000}"/>
    <cellStyle name="常规 2 2 3 13 5" xfId="33622" xr:uid="{00000000-0005-0000-0000-000046870000}"/>
    <cellStyle name="常规 2 2 3 14" xfId="33623" xr:uid="{00000000-0005-0000-0000-000047870000}"/>
    <cellStyle name="常规 2 2 3 14 2" xfId="33624" xr:uid="{00000000-0005-0000-0000-000048870000}"/>
    <cellStyle name="常规 2 2 3 14 2 2" xfId="33625" xr:uid="{00000000-0005-0000-0000-000049870000}"/>
    <cellStyle name="常规 2 2 3 14 3" xfId="33626" xr:uid="{00000000-0005-0000-0000-00004A870000}"/>
    <cellStyle name="常规 2 2 3 14 3 2" xfId="33627" xr:uid="{00000000-0005-0000-0000-00004B870000}"/>
    <cellStyle name="常规 2 2 3 14 4" xfId="33628" xr:uid="{00000000-0005-0000-0000-00004C870000}"/>
    <cellStyle name="常规 2 2 3 14 5" xfId="33629" xr:uid="{00000000-0005-0000-0000-00004D870000}"/>
    <cellStyle name="常规 2 2 3 15" xfId="33630" xr:uid="{00000000-0005-0000-0000-00004E870000}"/>
    <cellStyle name="常规 2 2 3 15 2" xfId="33631" xr:uid="{00000000-0005-0000-0000-00004F870000}"/>
    <cellStyle name="常规 2 2 3 15 2 2" xfId="33632" xr:uid="{00000000-0005-0000-0000-000050870000}"/>
    <cellStyle name="常规 2 2 3 15 3" xfId="33633" xr:uid="{00000000-0005-0000-0000-000051870000}"/>
    <cellStyle name="常规 2 2 3 15 3 2" xfId="33634" xr:uid="{00000000-0005-0000-0000-000052870000}"/>
    <cellStyle name="常规 2 2 3 15 4" xfId="33635" xr:uid="{00000000-0005-0000-0000-000053870000}"/>
    <cellStyle name="常规 2 2 3 15 5" xfId="33636" xr:uid="{00000000-0005-0000-0000-000054870000}"/>
    <cellStyle name="常规 2 2 3 16" xfId="33637" xr:uid="{00000000-0005-0000-0000-000055870000}"/>
    <cellStyle name="常规 2 2 3 16 2" xfId="33638" xr:uid="{00000000-0005-0000-0000-000056870000}"/>
    <cellStyle name="常规 2 2 3 16 2 2" xfId="33639" xr:uid="{00000000-0005-0000-0000-000057870000}"/>
    <cellStyle name="常规 2 2 3 16 3" xfId="33640" xr:uid="{00000000-0005-0000-0000-000058870000}"/>
    <cellStyle name="常规 2 2 3 16 3 2" xfId="33641" xr:uid="{00000000-0005-0000-0000-000059870000}"/>
    <cellStyle name="常规 2 2 3 16 4" xfId="33642" xr:uid="{00000000-0005-0000-0000-00005A870000}"/>
    <cellStyle name="常规 2 2 3 16 5" xfId="33643" xr:uid="{00000000-0005-0000-0000-00005B870000}"/>
    <cellStyle name="常规 2 2 3 17" xfId="33644" xr:uid="{00000000-0005-0000-0000-00005C870000}"/>
    <cellStyle name="常规 2 2 3 17 2" xfId="33645" xr:uid="{00000000-0005-0000-0000-00005D870000}"/>
    <cellStyle name="常规 2 2 3 17 2 2" xfId="33646" xr:uid="{00000000-0005-0000-0000-00005E870000}"/>
    <cellStyle name="常规 2 2 3 17 3" xfId="33647" xr:uid="{00000000-0005-0000-0000-00005F870000}"/>
    <cellStyle name="常规 2 2 3 17 3 2" xfId="33648" xr:uid="{00000000-0005-0000-0000-000060870000}"/>
    <cellStyle name="常规 2 2 3 17 4" xfId="33649" xr:uid="{00000000-0005-0000-0000-000061870000}"/>
    <cellStyle name="常规 2 2 3 17 5" xfId="33650" xr:uid="{00000000-0005-0000-0000-000062870000}"/>
    <cellStyle name="常规 2 2 3 18" xfId="33651" xr:uid="{00000000-0005-0000-0000-000063870000}"/>
    <cellStyle name="常规 2 2 3 18 2" xfId="33652" xr:uid="{00000000-0005-0000-0000-000064870000}"/>
    <cellStyle name="常规 2 2 3 18 2 2" xfId="33653" xr:uid="{00000000-0005-0000-0000-000065870000}"/>
    <cellStyle name="常规 2 2 3 18 3" xfId="33654" xr:uid="{00000000-0005-0000-0000-000066870000}"/>
    <cellStyle name="常规 2 2 3 18 3 2" xfId="33655" xr:uid="{00000000-0005-0000-0000-000067870000}"/>
    <cellStyle name="常规 2 2 3 18 4" xfId="33656" xr:uid="{00000000-0005-0000-0000-000068870000}"/>
    <cellStyle name="常规 2 2 3 18 5" xfId="33657" xr:uid="{00000000-0005-0000-0000-000069870000}"/>
    <cellStyle name="常规 2 2 3 2" xfId="33658" xr:uid="{00000000-0005-0000-0000-00006A870000}"/>
    <cellStyle name="常规 2 2 3 2 10" xfId="33659" xr:uid="{00000000-0005-0000-0000-00006B870000}"/>
    <cellStyle name="常规 2 2 3 2 11" xfId="33660" xr:uid="{00000000-0005-0000-0000-00006C870000}"/>
    <cellStyle name="常规 2 2 3 2 12" xfId="33661" xr:uid="{00000000-0005-0000-0000-00006D870000}"/>
    <cellStyle name="常规 2 2 3 2 13" xfId="33662" xr:uid="{00000000-0005-0000-0000-00006E870000}"/>
    <cellStyle name="常规 2 2 3 2 14" xfId="33663" xr:uid="{00000000-0005-0000-0000-00006F870000}"/>
    <cellStyle name="常规 2 2 3 2 15" xfId="33664" xr:uid="{00000000-0005-0000-0000-000070870000}"/>
    <cellStyle name="常规 2 2 3 2 16" xfId="33665" xr:uid="{00000000-0005-0000-0000-000071870000}"/>
    <cellStyle name="常规 2 2 3 2 17" xfId="33666" xr:uid="{00000000-0005-0000-0000-000072870000}"/>
    <cellStyle name="常规 2 2 3 2 18" xfId="33667" xr:uid="{00000000-0005-0000-0000-000073870000}"/>
    <cellStyle name="常规 2 2 3 2 19" xfId="33668" xr:uid="{00000000-0005-0000-0000-000074870000}"/>
    <cellStyle name="常规 2 2 3 2 19 2" xfId="33669" xr:uid="{00000000-0005-0000-0000-000075870000}"/>
    <cellStyle name="常规 2 2 3 2 2" xfId="33670" xr:uid="{00000000-0005-0000-0000-000076870000}"/>
    <cellStyle name="常规 2 2 3 2 2 10" xfId="33671" xr:uid="{00000000-0005-0000-0000-000077870000}"/>
    <cellStyle name="常规 2 2 3 2 2 10 2" xfId="33672" xr:uid="{00000000-0005-0000-0000-000078870000}"/>
    <cellStyle name="常规 2 2 3 2 2 10 2 2" xfId="33673" xr:uid="{00000000-0005-0000-0000-000079870000}"/>
    <cellStyle name="常规 2 2 3 2 2 10 3" xfId="33674" xr:uid="{00000000-0005-0000-0000-00007A870000}"/>
    <cellStyle name="常规 2 2 3 2 2 10 3 2" xfId="33675" xr:uid="{00000000-0005-0000-0000-00007B870000}"/>
    <cellStyle name="常规 2 2 3 2 2 10 4" xfId="33676" xr:uid="{00000000-0005-0000-0000-00007C870000}"/>
    <cellStyle name="常规 2 2 3 2 2 10 5" xfId="33677" xr:uid="{00000000-0005-0000-0000-00007D870000}"/>
    <cellStyle name="常规 2 2 3 2 2 11" xfId="33678" xr:uid="{00000000-0005-0000-0000-00007E870000}"/>
    <cellStyle name="常规 2 2 3 2 2 11 2" xfId="33679" xr:uid="{00000000-0005-0000-0000-00007F870000}"/>
    <cellStyle name="常规 2 2 3 2 2 11 2 2" xfId="33680" xr:uid="{00000000-0005-0000-0000-000080870000}"/>
    <cellStyle name="常规 2 2 3 2 2 11 3" xfId="33681" xr:uid="{00000000-0005-0000-0000-000081870000}"/>
    <cellStyle name="常规 2 2 3 2 2 11 3 2" xfId="33682" xr:uid="{00000000-0005-0000-0000-000082870000}"/>
    <cellStyle name="常规 2 2 3 2 2 11 4" xfId="33683" xr:uid="{00000000-0005-0000-0000-000083870000}"/>
    <cellStyle name="常规 2 2 3 2 2 11 5" xfId="33684" xr:uid="{00000000-0005-0000-0000-000084870000}"/>
    <cellStyle name="常规 2 2 3 2 2 12" xfId="33685" xr:uid="{00000000-0005-0000-0000-000085870000}"/>
    <cellStyle name="常规 2 2 3 2 2 12 2" xfId="33686" xr:uid="{00000000-0005-0000-0000-000086870000}"/>
    <cellStyle name="常规 2 2 3 2 2 12 2 2" xfId="33687" xr:uid="{00000000-0005-0000-0000-000087870000}"/>
    <cellStyle name="常规 2 2 3 2 2 12 3" xfId="33688" xr:uid="{00000000-0005-0000-0000-000088870000}"/>
    <cellStyle name="常规 2 2 3 2 2 12 3 2" xfId="33689" xr:uid="{00000000-0005-0000-0000-000089870000}"/>
    <cellStyle name="常规 2 2 3 2 2 12 4" xfId="33690" xr:uid="{00000000-0005-0000-0000-00008A870000}"/>
    <cellStyle name="常规 2 2 3 2 2 12 5" xfId="33691" xr:uid="{00000000-0005-0000-0000-00008B870000}"/>
    <cellStyle name="常规 2 2 3 2 2 13" xfId="33692" xr:uid="{00000000-0005-0000-0000-00008C870000}"/>
    <cellStyle name="常规 2 2 3 2 2 13 2" xfId="33693" xr:uid="{00000000-0005-0000-0000-00008D870000}"/>
    <cellStyle name="常规 2 2 3 2 2 13 2 2" xfId="33694" xr:uid="{00000000-0005-0000-0000-00008E870000}"/>
    <cellStyle name="常规 2 2 3 2 2 13 3" xfId="33695" xr:uid="{00000000-0005-0000-0000-00008F870000}"/>
    <cellStyle name="常规 2 2 3 2 2 13 3 2" xfId="33696" xr:uid="{00000000-0005-0000-0000-000090870000}"/>
    <cellStyle name="常规 2 2 3 2 2 13 4" xfId="33697" xr:uid="{00000000-0005-0000-0000-000091870000}"/>
    <cellStyle name="常规 2 2 3 2 2 13 5" xfId="33698" xr:uid="{00000000-0005-0000-0000-000092870000}"/>
    <cellStyle name="常规 2 2 3 2 2 14" xfId="33699" xr:uid="{00000000-0005-0000-0000-000093870000}"/>
    <cellStyle name="常规 2 2 3 2 2 14 2" xfId="33700" xr:uid="{00000000-0005-0000-0000-000094870000}"/>
    <cellStyle name="常规 2 2 3 2 2 14 2 2" xfId="33701" xr:uid="{00000000-0005-0000-0000-000095870000}"/>
    <cellStyle name="常规 2 2 3 2 2 14 3" xfId="33702" xr:uid="{00000000-0005-0000-0000-000096870000}"/>
    <cellStyle name="常规 2 2 3 2 2 14 3 2" xfId="33703" xr:uid="{00000000-0005-0000-0000-000097870000}"/>
    <cellStyle name="常规 2 2 3 2 2 14 4" xfId="33704" xr:uid="{00000000-0005-0000-0000-000098870000}"/>
    <cellStyle name="常规 2 2 3 2 2 14 5" xfId="33705" xr:uid="{00000000-0005-0000-0000-000099870000}"/>
    <cellStyle name="常规 2 2 3 2 2 2" xfId="33706" xr:uid="{00000000-0005-0000-0000-00009A870000}"/>
    <cellStyle name="常规 2 2 3 2 2 2 10" xfId="33707" xr:uid="{00000000-0005-0000-0000-00009B870000}"/>
    <cellStyle name="常规 2 2 3 2 2 2 11" xfId="33708" xr:uid="{00000000-0005-0000-0000-00009C870000}"/>
    <cellStyle name="常规 2 2 3 2 2 2 12" xfId="33709" xr:uid="{00000000-0005-0000-0000-00009D870000}"/>
    <cellStyle name="常规 2 2 3 2 2 2 13" xfId="33710" xr:uid="{00000000-0005-0000-0000-00009E870000}"/>
    <cellStyle name="常规 2 2 3 2 2 2 14" xfId="33711" xr:uid="{00000000-0005-0000-0000-00009F870000}"/>
    <cellStyle name="常规 2 2 3 2 2 2 15" xfId="33712" xr:uid="{00000000-0005-0000-0000-0000A0870000}"/>
    <cellStyle name="常规 2 2 3 2 2 2 15 2" xfId="33713" xr:uid="{00000000-0005-0000-0000-0000A1870000}"/>
    <cellStyle name="常规 2 2 3 2 2 2 16" xfId="33714" xr:uid="{00000000-0005-0000-0000-0000A2870000}"/>
    <cellStyle name="常规 2 2 3 2 2 2 16 2" xfId="33715" xr:uid="{00000000-0005-0000-0000-0000A3870000}"/>
    <cellStyle name="常规 2 2 3 2 2 2 17" xfId="33716" xr:uid="{00000000-0005-0000-0000-0000A4870000}"/>
    <cellStyle name="常规 2 2 3 2 2 2 18" xfId="33717" xr:uid="{00000000-0005-0000-0000-0000A5870000}"/>
    <cellStyle name="常规 2 2 3 2 2 2 2" xfId="33718" xr:uid="{00000000-0005-0000-0000-0000A6870000}"/>
    <cellStyle name="常规 2 2 3 2 2 2 3" xfId="33719" xr:uid="{00000000-0005-0000-0000-0000A7870000}"/>
    <cellStyle name="常规 2 2 3 2 2 2 4" xfId="33720" xr:uid="{00000000-0005-0000-0000-0000A8870000}"/>
    <cellStyle name="常规 2 2 3 2 2 2 5" xfId="33721" xr:uid="{00000000-0005-0000-0000-0000A9870000}"/>
    <cellStyle name="常规 2 2 3 2 2 2 6" xfId="33722" xr:uid="{00000000-0005-0000-0000-0000AA870000}"/>
    <cellStyle name="常规 2 2 3 2 2 2 7" xfId="33723" xr:uid="{00000000-0005-0000-0000-0000AB870000}"/>
    <cellStyle name="常规 2 2 3 2 2 2 8" xfId="33724" xr:uid="{00000000-0005-0000-0000-0000AC870000}"/>
    <cellStyle name="常规 2 2 3 2 2 2 9" xfId="33725" xr:uid="{00000000-0005-0000-0000-0000AD870000}"/>
    <cellStyle name="常规 2 2 3 2 2 3" xfId="33726" xr:uid="{00000000-0005-0000-0000-0000AE870000}"/>
    <cellStyle name="常规 2 2 3 2 2 3 10" xfId="33727" xr:uid="{00000000-0005-0000-0000-0000AF870000}"/>
    <cellStyle name="常规 2 2 3 2 2 3 11" xfId="33728" xr:uid="{00000000-0005-0000-0000-0000B0870000}"/>
    <cellStyle name="常规 2 2 3 2 2 3 12" xfId="33729" xr:uid="{00000000-0005-0000-0000-0000B1870000}"/>
    <cellStyle name="常规 2 2 3 2 2 3 13" xfId="33730" xr:uid="{00000000-0005-0000-0000-0000B2870000}"/>
    <cellStyle name="常规 2 2 3 2 2 3 13 2" xfId="33731" xr:uid="{00000000-0005-0000-0000-0000B3870000}"/>
    <cellStyle name="常规 2 2 3 2 2 3 14" xfId="33732" xr:uid="{00000000-0005-0000-0000-0000B4870000}"/>
    <cellStyle name="常规 2 2 3 2 2 3 14 2" xfId="33733" xr:uid="{00000000-0005-0000-0000-0000B5870000}"/>
    <cellStyle name="常规 2 2 3 2 2 3 15" xfId="33734" xr:uid="{00000000-0005-0000-0000-0000B6870000}"/>
    <cellStyle name="常规 2 2 3 2 2 3 16" xfId="33735" xr:uid="{00000000-0005-0000-0000-0000B7870000}"/>
    <cellStyle name="常规 2 2 3 2 2 3 2" xfId="33736" xr:uid="{00000000-0005-0000-0000-0000B8870000}"/>
    <cellStyle name="常规 2 2 3 2 2 3 3" xfId="33737" xr:uid="{00000000-0005-0000-0000-0000B9870000}"/>
    <cellStyle name="常规 2 2 3 2 2 3 4" xfId="33738" xr:uid="{00000000-0005-0000-0000-0000BA870000}"/>
    <cellStyle name="常规 2 2 3 2 2 3 5" xfId="33739" xr:uid="{00000000-0005-0000-0000-0000BB870000}"/>
    <cellStyle name="常规 2 2 3 2 2 3 6" xfId="33740" xr:uid="{00000000-0005-0000-0000-0000BC870000}"/>
    <cellStyle name="常规 2 2 3 2 2 3 7" xfId="33741" xr:uid="{00000000-0005-0000-0000-0000BD870000}"/>
    <cellStyle name="常规 2 2 3 2 2 3 8" xfId="33742" xr:uid="{00000000-0005-0000-0000-0000BE870000}"/>
    <cellStyle name="常规 2 2 3 2 2 3 9" xfId="33743" xr:uid="{00000000-0005-0000-0000-0000BF870000}"/>
    <cellStyle name="常规 2 2 3 2 2 4" xfId="33744" xr:uid="{00000000-0005-0000-0000-0000C0870000}"/>
    <cellStyle name="常规 2 2 3 2 2 4 2" xfId="33745" xr:uid="{00000000-0005-0000-0000-0000C1870000}"/>
    <cellStyle name="常规 2 2 3 2 2 4 2 2" xfId="33746" xr:uid="{00000000-0005-0000-0000-0000C2870000}"/>
    <cellStyle name="常规 2 2 3 2 2 4 3" xfId="33747" xr:uid="{00000000-0005-0000-0000-0000C3870000}"/>
    <cellStyle name="常规 2 2 3 2 2 4 3 2" xfId="33748" xr:uid="{00000000-0005-0000-0000-0000C4870000}"/>
    <cellStyle name="常规 2 2 3 2 2 4 4" xfId="33749" xr:uid="{00000000-0005-0000-0000-0000C5870000}"/>
    <cellStyle name="常规 2 2 3 2 2 4 5" xfId="33750" xr:uid="{00000000-0005-0000-0000-0000C6870000}"/>
    <cellStyle name="常规 2 2 3 2 2 5" xfId="33751" xr:uid="{00000000-0005-0000-0000-0000C7870000}"/>
    <cellStyle name="常规 2 2 3 2 2 5 2" xfId="33752" xr:uid="{00000000-0005-0000-0000-0000C8870000}"/>
    <cellStyle name="常规 2 2 3 2 2 5 2 2" xfId="33753" xr:uid="{00000000-0005-0000-0000-0000C9870000}"/>
    <cellStyle name="常规 2 2 3 2 2 5 3" xfId="33754" xr:uid="{00000000-0005-0000-0000-0000CA870000}"/>
    <cellStyle name="常规 2 2 3 2 2 5 3 2" xfId="33755" xr:uid="{00000000-0005-0000-0000-0000CB870000}"/>
    <cellStyle name="常规 2 2 3 2 2 5 4" xfId="33756" xr:uid="{00000000-0005-0000-0000-0000CC870000}"/>
    <cellStyle name="常规 2 2 3 2 2 5 5" xfId="33757" xr:uid="{00000000-0005-0000-0000-0000CD870000}"/>
    <cellStyle name="常规 2 2 3 2 2 6" xfId="33758" xr:uid="{00000000-0005-0000-0000-0000CE870000}"/>
    <cellStyle name="常规 2 2 3 2 2 6 2" xfId="33759" xr:uid="{00000000-0005-0000-0000-0000CF870000}"/>
    <cellStyle name="常规 2 2 3 2 2 6 2 2" xfId="33760" xr:uid="{00000000-0005-0000-0000-0000D0870000}"/>
    <cellStyle name="常规 2 2 3 2 2 6 3" xfId="33761" xr:uid="{00000000-0005-0000-0000-0000D1870000}"/>
    <cellStyle name="常规 2 2 3 2 2 6 3 2" xfId="33762" xr:uid="{00000000-0005-0000-0000-0000D2870000}"/>
    <cellStyle name="常规 2 2 3 2 2 6 4" xfId="33763" xr:uid="{00000000-0005-0000-0000-0000D3870000}"/>
    <cellStyle name="常规 2 2 3 2 2 6 5" xfId="33764" xr:uid="{00000000-0005-0000-0000-0000D4870000}"/>
    <cellStyle name="常规 2 2 3 2 2 7" xfId="33765" xr:uid="{00000000-0005-0000-0000-0000D5870000}"/>
    <cellStyle name="常规 2 2 3 2 2 7 2" xfId="33766" xr:uid="{00000000-0005-0000-0000-0000D6870000}"/>
    <cellStyle name="常规 2 2 3 2 2 7 2 2" xfId="33767" xr:uid="{00000000-0005-0000-0000-0000D7870000}"/>
    <cellStyle name="常规 2 2 3 2 2 7 3" xfId="33768" xr:uid="{00000000-0005-0000-0000-0000D8870000}"/>
    <cellStyle name="常规 2 2 3 2 2 7 3 2" xfId="33769" xr:uid="{00000000-0005-0000-0000-0000D9870000}"/>
    <cellStyle name="常规 2 2 3 2 2 7 4" xfId="33770" xr:uid="{00000000-0005-0000-0000-0000DA870000}"/>
    <cellStyle name="常规 2 2 3 2 2 7 5" xfId="33771" xr:uid="{00000000-0005-0000-0000-0000DB870000}"/>
    <cellStyle name="常规 2 2 3 2 2 8" xfId="33772" xr:uid="{00000000-0005-0000-0000-0000DC870000}"/>
    <cellStyle name="常规 2 2 3 2 2 8 2" xfId="33773" xr:uid="{00000000-0005-0000-0000-0000DD870000}"/>
    <cellStyle name="常规 2 2 3 2 2 8 2 2" xfId="33774" xr:uid="{00000000-0005-0000-0000-0000DE870000}"/>
    <cellStyle name="常规 2 2 3 2 2 8 3" xfId="33775" xr:uid="{00000000-0005-0000-0000-0000DF870000}"/>
    <cellStyle name="常规 2 2 3 2 2 8 3 2" xfId="33776" xr:uid="{00000000-0005-0000-0000-0000E0870000}"/>
    <cellStyle name="常规 2 2 3 2 2 8 4" xfId="33777" xr:uid="{00000000-0005-0000-0000-0000E1870000}"/>
    <cellStyle name="常规 2 2 3 2 2 8 5" xfId="33778" xr:uid="{00000000-0005-0000-0000-0000E2870000}"/>
    <cellStyle name="常规 2 2 3 2 2 9" xfId="33779" xr:uid="{00000000-0005-0000-0000-0000E3870000}"/>
    <cellStyle name="常规 2 2 3 2 2 9 2" xfId="33780" xr:uid="{00000000-0005-0000-0000-0000E4870000}"/>
    <cellStyle name="常规 2 2 3 2 2 9 2 2" xfId="33781" xr:uid="{00000000-0005-0000-0000-0000E5870000}"/>
    <cellStyle name="常规 2 2 3 2 2 9 3" xfId="33782" xr:uid="{00000000-0005-0000-0000-0000E6870000}"/>
    <cellStyle name="常规 2 2 3 2 2 9 3 2" xfId="33783" xr:uid="{00000000-0005-0000-0000-0000E7870000}"/>
    <cellStyle name="常规 2 2 3 2 2 9 4" xfId="33784" xr:uid="{00000000-0005-0000-0000-0000E8870000}"/>
    <cellStyle name="常规 2 2 3 2 2 9 5" xfId="33785" xr:uid="{00000000-0005-0000-0000-0000E9870000}"/>
    <cellStyle name="常规 2 2 3 2 20" xfId="33786" xr:uid="{00000000-0005-0000-0000-0000EA870000}"/>
    <cellStyle name="常规 2 2 3 2 20 2" xfId="33787" xr:uid="{00000000-0005-0000-0000-0000EB870000}"/>
    <cellStyle name="常规 2 2 3 2 21" xfId="33788" xr:uid="{00000000-0005-0000-0000-0000EC870000}"/>
    <cellStyle name="常规 2 2 3 2 22" xfId="33789" xr:uid="{00000000-0005-0000-0000-0000ED870000}"/>
    <cellStyle name="常规 2 2 3 2 3" xfId="33790" xr:uid="{00000000-0005-0000-0000-0000EE870000}"/>
    <cellStyle name="常规 2 2 3 2 4" xfId="33791" xr:uid="{00000000-0005-0000-0000-0000EF870000}"/>
    <cellStyle name="常规 2 2 3 2 5" xfId="33792" xr:uid="{00000000-0005-0000-0000-0000F0870000}"/>
    <cellStyle name="常规 2 2 3 2 5 10" xfId="33793" xr:uid="{00000000-0005-0000-0000-0000F1870000}"/>
    <cellStyle name="常规 2 2 3 2 5 10 2" xfId="33794" xr:uid="{00000000-0005-0000-0000-0000F2870000}"/>
    <cellStyle name="常规 2 2 3 2 5 10 2 2" xfId="33795" xr:uid="{00000000-0005-0000-0000-0000F3870000}"/>
    <cellStyle name="常规 2 2 3 2 5 10 3" xfId="33796" xr:uid="{00000000-0005-0000-0000-0000F4870000}"/>
    <cellStyle name="常规 2 2 3 2 5 10 3 2" xfId="33797" xr:uid="{00000000-0005-0000-0000-0000F5870000}"/>
    <cellStyle name="常规 2 2 3 2 5 10 4" xfId="33798" xr:uid="{00000000-0005-0000-0000-0000F6870000}"/>
    <cellStyle name="常规 2 2 3 2 5 10 5" xfId="33799" xr:uid="{00000000-0005-0000-0000-0000F7870000}"/>
    <cellStyle name="常规 2 2 3 2 5 11" xfId="33800" xr:uid="{00000000-0005-0000-0000-0000F8870000}"/>
    <cellStyle name="常规 2 2 3 2 5 11 2" xfId="33801" xr:uid="{00000000-0005-0000-0000-0000F9870000}"/>
    <cellStyle name="常规 2 2 3 2 5 11 2 2" xfId="33802" xr:uid="{00000000-0005-0000-0000-0000FA870000}"/>
    <cellStyle name="常规 2 2 3 2 5 11 3" xfId="33803" xr:uid="{00000000-0005-0000-0000-0000FB870000}"/>
    <cellStyle name="常规 2 2 3 2 5 11 3 2" xfId="33804" xr:uid="{00000000-0005-0000-0000-0000FC870000}"/>
    <cellStyle name="常规 2 2 3 2 5 11 4" xfId="33805" xr:uid="{00000000-0005-0000-0000-0000FD870000}"/>
    <cellStyle name="常规 2 2 3 2 5 11 5" xfId="33806" xr:uid="{00000000-0005-0000-0000-0000FE870000}"/>
    <cellStyle name="常规 2 2 3 2 5 12" xfId="33807" xr:uid="{00000000-0005-0000-0000-0000FF870000}"/>
    <cellStyle name="常规 2 2 3 2 5 12 2" xfId="33808" xr:uid="{00000000-0005-0000-0000-000000880000}"/>
    <cellStyle name="常规 2 2 3 2 5 12 2 2" xfId="33809" xr:uid="{00000000-0005-0000-0000-000001880000}"/>
    <cellStyle name="常规 2 2 3 2 5 12 3" xfId="33810" xr:uid="{00000000-0005-0000-0000-000002880000}"/>
    <cellStyle name="常规 2 2 3 2 5 12 3 2" xfId="33811" xr:uid="{00000000-0005-0000-0000-000003880000}"/>
    <cellStyle name="常规 2 2 3 2 5 12 4" xfId="33812" xr:uid="{00000000-0005-0000-0000-000004880000}"/>
    <cellStyle name="常规 2 2 3 2 5 12 5" xfId="33813" xr:uid="{00000000-0005-0000-0000-000005880000}"/>
    <cellStyle name="常规 2 2 3 2 5 2" xfId="33814" xr:uid="{00000000-0005-0000-0000-000006880000}"/>
    <cellStyle name="常规 2 2 3 2 5 2 10" xfId="33815" xr:uid="{00000000-0005-0000-0000-000007880000}"/>
    <cellStyle name="常规 2 2 3 2 5 2 11" xfId="33816" xr:uid="{00000000-0005-0000-0000-000008880000}"/>
    <cellStyle name="常规 2 2 3 2 5 2 12" xfId="33817" xr:uid="{00000000-0005-0000-0000-000009880000}"/>
    <cellStyle name="常规 2 2 3 2 5 2 13" xfId="33818" xr:uid="{00000000-0005-0000-0000-00000A880000}"/>
    <cellStyle name="常规 2 2 3 2 5 2 13 2" xfId="33819" xr:uid="{00000000-0005-0000-0000-00000B880000}"/>
    <cellStyle name="常规 2 2 3 2 5 2 14" xfId="33820" xr:uid="{00000000-0005-0000-0000-00000C880000}"/>
    <cellStyle name="常规 2 2 3 2 5 2 14 2" xfId="33821" xr:uid="{00000000-0005-0000-0000-00000D880000}"/>
    <cellStyle name="常规 2 2 3 2 5 2 15" xfId="33822" xr:uid="{00000000-0005-0000-0000-00000E880000}"/>
    <cellStyle name="常规 2 2 3 2 5 2 16" xfId="33823" xr:uid="{00000000-0005-0000-0000-00000F880000}"/>
    <cellStyle name="常规 2 2 3 2 5 2 2" xfId="33824" xr:uid="{00000000-0005-0000-0000-000010880000}"/>
    <cellStyle name="常规 2 2 3 2 5 2 3" xfId="33825" xr:uid="{00000000-0005-0000-0000-000011880000}"/>
    <cellStyle name="常规 2 2 3 2 5 2 4" xfId="33826" xr:uid="{00000000-0005-0000-0000-000012880000}"/>
    <cellStyle name="常规 2 2 3 2 5 2 5" xfId="33827" xr:uid="{00000000-0005-0000-0000-000013880000}"/>
    <cellStyle name="常规 2 2 3 2 5 2 6" xfId="33828" xr:uid="{00000000-0005-0000-0000-000014880000}"/>
    <cellStyle name="常规 2 2 3 2 5 2 7" xfId="33829" xr:uid="{00000000-0005-0000-0000-000015880000}"/>
    <cellStyle name="常规 2 2 3 2 5 2 8" xfId="33830" xr:uid="{00000000-0005-0000-0000-000016880000}"/>
    <cellStyle name="常规 2 2 3 2 5 2 9" xfId="33831" xr:uid="{00000000-0005-0000-0000-000017880000}"/>
    <cellStyle name="常规 2 2 3 2 5 3" xfId="33832" xr:uid="{00000000-0005-0000-0000-000018880000}"/>
    <cellStyle name="常规 2 2 3 2 5 3 2" xfId="33833" xr:uid="{00000000-0005-0000-0000-000019880000}"/>
    <cellStyle name="常规 2 2 3 2 5 3 2 2" xfId="33834" xr:uid="{00000000-0005-0000-0000-00001A880000}"/>
    <cellStyle name="常规 2 2 3 2 5 3 3" xfId="33835" xr:uid="{00000000-0005-0000-0000-00001B880000}"/>
    <cellStyle name="常规 2 2 3 2 5 3 3 2" xfId="33836" xr:uid="{00000000-0005-0000-0000-00001C880000}"/>
    <cellStyle name="常规 2 2 3 2 5 3 4" xfId="33837" xr:uid="{00000000-0005-0000-0000-00001D880000}"/>
    <cellStyle name="常规 2 2 3 2 5 3 5" xfId="33838" xr:uid="{00000000-0005-0000-0000-00001E880000}"/>
    <cellStyle name="常规 2 2 3 2 5 4" xfId="33839" xr:uid="{00000000-0005-0000-0000-00001F880000}"/>
    <cellStyle name="常规 2 2 3 2 5 4 2" xfId="33840" xr:uid="{00000000-0005-0000-0000-000020880000}"/>
    <cellStyle name="常规 2 2 3 2 5 4 2 2" xfId="33841" xr:uid="{00000000-0005-0000-0000-000021880000}"/>
    <cellStyle name="常规 2 2 3 2 5 4 3" xfId="33842" xr:uid="{00000000-0005-0000-0000-000022880000}"/>
    <cellStyle name="常规 2 2 3 2 5 4 3 2" xfId="33843" xr:uid="{00000000-0005-0000-0000-000023880000}"/>
    <cellStyle name="常规 2 2 3 2 5 4 4" xfId="33844" xr:uid="{00000000-0005-0000-0000-000024880000}"/>
    <cellStyle name="常规 2 2 3 2 5 4 5" xfId="33845" xr:uid="{00000000-0005-0000-0000-000025880000}"/>
    <cellStyle name="常规 2 2 3 2 5 5" xfId="33846" xr:uid="{00000000-0005-0000-0000-000026880000}"/>
    <cellStyle name="常规 2 2 3 2 5 5 2" xfId="33847" xr:uid="{00000000-0005-0000-0000-000027880000}"/>
    <cellStyle name="常规 2 2 3 2 5 5 2 2" xfId="33848" xr:uid="{00000000-0005-0000-0000-000028880000}"/>
    <cellStyle name="常规 2 2 3 2 5 5 3" xfId="33849" xr:uid="{00000000-0005-0000-0000-000029880000}"/>
    <cellStyle name="常规 2 2 3 2 5 5 3 2" xfId="33850" xr:uid="{00000000-0005-0000-0000-00002A880000}"/>
    <cellStyle name="常规 2 2 3 2 5 5 4" xfId="33851" xr:uid="{00000000-0005-0000-0000-00002B880000}"/>
    <cellStyle name="常规 2 2 3 2 5 5 5" xfId="33852" xr:uid="{00000000-0005-0000-0000-00002C880000}"/>
    <cellStyle name="常规 2 2 3 2 5 6" xfId="33853" xr:uid="{00000000-0005-0000-0000-00002D880000}"/>
    <cellStyle name="常规 2 2 3 2 5 6 2" xfId="33854" xr:uid="{00000000-0005-0000-0000-00002E880000}"/>
    <cellStyle name="常规 2 2 3 2 5 6 2 2" xfId="33855" xr:uid="{00000000-0005-0000-0000-00002F880000}"/>
    <cellStyle name="常规 2 2 3 2 5 6 3" xfId="33856" xr:uid="{00000000-0005-0000-0000-000030880000}"/>
    <cellStyle name="常规 2 2 3 2 5 6 3 2" xfId="33857" xr:uid="{00000000-0005-0000-0000-000031880000}"/>
    <cellStyle name="常规 2 2 3 2 5 6 4" xfId="33858" xr:uid="{00000000-0005-0000-0000-000032880000}"/>
    <cellStyle name="常规 2 2 3 2 5 6 5" xfId="33859" xr:uid="{00000000-0005-0000-0000-000033880000}"/>
    <cellStyle name="常规 2 2 3 2 5 7" xfId="33860" xr:uid="{00000000-0005-0000-0000-000034880000}"/>
    <cellStyle name="常规 2 2 3 2 5 7 2" xfId="33861" xr:uid="{00000000-0005-0000-0000-000035880000}"/>
    <cellStyle name="常规 2 2 3 2 5 7 2 2" xfId="33862" xr:uid="{00000000-0005-0000-0000-000036880000}"/>
    <cellStyle name="常规 2 2 3 2 5 7 3" xfId="33863" xr:uid="{00000000-0005-0000-0000-000037880000}"/>
    <cellStyle name="常规 2 2 3 2 5 7 3 2" xfId="33864" xr:uid="{00000000-0005-0000-0000-000038880000}"/>
    <cellStyle name="常规 2 2 3 2 5 7 4" xfId="33865" xr:uid="{00000000-0005-0000-0000-000039880000}"/>
    <cellStyle name="常规 2 2 3 2 5 7 5" xfId="33866" xr:uid="{00000000-0005-0000-0000-00003A880000}"/>
    <cellStyle name="常规 2 2 3 2 5 8" xfId="33867" xr:uid="{00000000-0005-0000-0000-00003B880000}"/>
    <cellStyle name="常规 2 2 3 2 5 8 2" xfId="33868" xr:uid="{00000000-0005-0000-0000-00003C880000}"/>
    <cellStyle name="常规 2 2 3 2 5 8 2 2" xfId="33869" xr:uid="{00000000-0005-0000-0000-00003D880000}"/>
    <cellStyle name="常规 2 2 3 2 5 8 3" xfId="33870" xr:uid="{00000000-0005-0000-0000-00003E880000}"/>
    <cellStyle name="常规 2 2 3 2 5 8 3 2" xfId="33871" xr:uid="{00000000-0005-0000-0000-00003F880000}"/>
    <cellStyle name="常规 2 2 3 2 5 8 4" xfId="33872" xr:uid="{00000000-0005-0000-0000-000040880000}"/>
    <cellStyle name="常规 2 2 3 2 5 8 5" xfId="33873" xr:uid="{00000000-0005-0000-0000-000041880000}"/>
    <cellStyle name="常规 2 2 3 2 5 9" xfId="33874" xr:uid="{00000000-0005-0000-0000-000042880000}"/>
    <cellStyle name="常规 2 2 3 2 5 9 2" xfId="33875" xr:uid="{00000000-0005-0000-0000-000043880000}"/>
    <cellStyle name="常规 2 2 3 2 5 9 2 2" xfId="33876" xr:uid="{00000000-0005-0000-0000-000044880000}"/>
    <cellStyle name="常规 2 2 3 2 5 9 3" xfId="33877" xr:uid="{00000000-0005-0000-0000-000045880000}"/>
    <cellStyle name="常规 2 2 3 2 5 9 3 2" xfId="33878" xr:uid="{00000000-0005-0000-0000-000046880000}"/>
    <cellStyle name="常规 2 2 3 2 5 9 4" xfId="33879" xr:uid="{00000000-0005-0000-0000-000047880000}"/>
    <cellStyle name="常规 2 2 3 2 5 9 5" xfId="33880" xr:uid="{00000000-0005-0000-0000-000048880000}"/>
    <cellStyle name="常规 2 2 3 2 6" xfId="33881" xr:uid="{00000000-0005-0000-0000-000049880000}"/>
    <cellStyle name="常规 2 2 3 2 7" xfId="33882" xr:uid="{00000000-0005-0000-0000-00004A880000}"/>
    <cellStyle name="常规 2 2 3 2 8" xfId="33883" xr:uid="{00000000-0005-0000-0000-00004B880000}"/>
    <cellStyle name="常规 2 2 3 2 9" xfId="33884" xr:uid="{00000000-0005-0000-0000-00004C880000}"/>
    <cellStyle name="常规 2 2 3 3" xfId="33885" xr:uid="{00000000-0005-0000-0000-00004D880000}"/>
    <cellStyle name="常规 2 2 3 3 10" xfId="33886" xr:uid="{00000000-0005-0000-0000-00004E880000}"/>
    <cellStyle name="常规 2 2 3 3 11" xfId="33887" xr:uid="{00000000-0005-0000-0000-00004F880000}"/>
    <cellStyle name="常规 2 2 3 3 12" xfId="33888" xr:uid="{00000000-0005-0000-0000-000050880000}"/>
    <cellStyle name="常规 2 2 3 3 13" xfId="33889" xr:uid="{00000000-0005-0000-0000-000051880000}"/>
    <cellStyle name="常规 2 2 3 3 14" xfId="33890" xr:uid="{00000000-0005-0000-0000-000052880000}"/>
    <cellStyle name="常规 2 2 3 3 15" xfId="33891" xr:uid="{00000000-0005-0000-0000-000053880000}"/>
    <cellStyle name="常规 2 2 3 3 16" xfId="33892" xr:uid="{00000000-0005-0000-0000-000054880000}"/>
    <cellStyle name="常规 2 2 3 3 16 2" xfId="33893" xr:uid="{00000000-0005-0000-0000-000055880000}"/>
    <cellStyle name="常规 2 2 3 3 17" xfId="33894" xr:uid="{00000000-0005-0000-0000-000056880000}"/>
    <cellStyle name="常规 2 2 3 3 17 2" xfId="33895" xr:uid="{00000000-0005-0000-0000-000057880000}"/>
    <cellStyle name="常规 2 2 3 3 18" xfId="33896" xr:uid="{00000000-0005-0000-0000-000058880000}"/>
    <cellStyle name="常规 2 2 3 3 19" xfId="33897" xr:uid="{00000000-0005-0000-0000-000059880000}"/>
    <cellStyle name="常规 2 2 3 3 2" xfId="33898" xr:uid="{00000000-0005-0000-0000-00005A880000}"/>
    <cellStyle name="常规 2 2 3 3 2 10" xfId="33899" xr:uid="{00000000-0005-0000-0000-00005B880000}"/>
    <cellStyle name="常规 2 2 3 3 2 10 2" xfId="33900" xr:uid="{00000000-0005-0000-0000-00005C880000}"/>
    <cellStyle name="常规 2 2 3 3 2 10 2 2" xfId="33901" xr:uid="{00000000-0005-0000-0000-00005D880000}"/>
    <cellStyle name="常规 2 2 3 3 2 10 3" xfId="33902" xr:uid="{00000000-0005-0000-0000-00005E880000}"/>
    <cellStyle name="常规 2 2 3 3 2 10 3 2" xfId="33903" xr:uid="{00000000-0005-0000-0000-00005F880000}"/>
    <cellStyle name="常规 2 2 3 3 2 10 4" xfId="33904" xr:uid="{00000000-0005-0000-0000-000060880000}"/>
    <cellStyle name="常规 2 2 3 3 2 10 5" xfId="33905" xr:uid="{00000000-0005-0000-0000-000061880000}"/>
    <cellStyle name="常规 2 2 3 3 2 11" xfId="33906" xr:uid="{00000000-0005-0000-0000-000062880000}"/>
    <cellStyle name="常规 2 2 3 3 2 11 2" xfId="33907" xr:uid="{00000000-0005-0000-0000-000063880000}"/>
    <cellStyle name="常规 2 2 3 3 2 11 2 2" xfId="33908" xr:uid="{00000000-0005-0000-0000-000064880000}"/>
    <cellStyle name="常规 2 2 3 3 2 11 3" xfId="33909" xr:uid="{00000000-0005-0000-0000-000065880000}"/>
    <cellStyle name="常规 2 2 3 3 2 11 3 2" xfId="33910" xr:uid="{00000000-0005-0000-0000-000066880000}"/>
    <cellStyle name="常规 2 2 3 3 2 11 4" xfId="33911" xr:uid="{00000000-0005-0000-0000-000067880000}"/>
    <cellStyle name="常规 2 2 3 3 2 11 5" xfId="33912" xr:uid="{00000000-0005-0000-0000-000068880000}"/>
    <cellStyle name="常规 2 2 3 3 2 12" xfId="33913" xr:uid="{00000000-0005-0000-0000-000069880000}"/>
    <cellStyle name="常规 2 2 3 3 2 12 2" xfId="33914" xr:uid="{00000000-0005-0000-0000-00006A880000}"/>
    <cellStyle name="常规 2 2 3 3 2 12 2 2" xfId="33915" xr:uid="{00000000-0005-0000-0000-00006B880000}"/>
    <cellStyle name="常规 2 2 3 3 2 12 3" xfId="33916" xr:uid="{00000000-0005-0000-0000-00006C880000}"/>
    <cellStyle name="常规 2 2 3 3 2 12 3 2" xfId="33917" xr:uid="{00000000-0005-0000-0000-00006D880000}"/>
    <cellStyle name="常规 2 2 3 3 2 12 4" xfId="33918" xr:uid="{00000000-0005-0000-0000-00006E880000}"/>
    <cellStyle name="常规 2 2 3 3 2 12 5" xfId="33919" xr:uid="{00000000-0005-0000-0000-00006F880000}"/>
    <cellStyle name="常规 2 2 3 3 2 13" xfId="33920" xr:uid="{00000000-0005-0000-0000-000070880000}"/>
    <cellStyle name="常规 2 2 3 3 2 13 2" xfId="33921" xr:uid="{00000000-0005-0000-0000-000071880000}"/>
    <cellStyle name="常规 2 2 3 3 2 13 2 2" xfId="33922" xr:uid="{00000000-0005-0000-0000-000072880000}"/>
    <cellStyle name="常规 2 2 3 3 2 13 2 2 2" xfId="33923" xr:uid="{00000000-0005-0000-0000-000073880000}"/>
    <cellStyle name="常规 2 2 3 3 2 13 2 3" xfId="33924" xr:uid="{00000000-0005-0000-0000-000074880000}"/>
    <cellStyle name="常规 2 2 3 3 2 13 2 3 2" xfId="33925" xr:uid="{00000000-0005-0000-0000-000075880000}"/>
    <cellStyle name="常规 2 2 3 3 2 13 2 4" xfId="33926" xr:uid="{00000000-0005-0000-0000-000076880000}"/>
    <cellStyle name="常规 2 2 3 3 2 13 2 5" xfId="33927" xr:uid="{00000000-0005-0000-0000-000077880000}"/>
    <cellStyle name="常规 2 2 3 3 2 13 3" xfId="33928" xr:uid="{00000000-0005-0000-0000-000078880000}"/>
    <cellStyle name="常规 2 2 3 3 2 13 3 2" xfId="33929" xr:uid="{00000000-0005-0000-0000-000079880000}"/>
    <cellStyle name="常规 2 2 3 3 2 13 3 2 2" xfId="33930" xr:uid="{00000000-0005-0000-0000-00007A880000}"/>
    <cellStyle name="常规 2 2 3 3 2 13 3 3" xfId="33931" xr:uid="{00000000-0005-0000-0000-00007B880000}"/>
    <cellStyle name="常规 2 2 3 3 2 13 3 3 2" xfId="33932" xr:uid="{00000000-0005-0000-0000-00007C880000}"/>
    <cellStyle name="常规 2 2 3 3 2 13 3 4" xfId="33933" xr:uid="{00000000-0005-0000-0000-00007D880000}"/>
    <cellStyle name="常规 2 2 3 3 2 13 3 5" xfId="33934" xr:uid="{00000000-0005-0000-0000-00007E880000}"/>
    <cellStyle name="常规 2 2 3 3 2 13 4" xfId="33935" xr:uid="{00000000-0005-0000-0000-00007F880000}"/>
    <cellStyle name="常规 2 2 3 3 2 13 5" xfId="33936" xr:uid="{00000000-0005-0000-0000-000080880000}"/>
    <cellStyle name="常规 2 2 3 3 2 13 6" xfId="33937" xr:uid="{00000000-0005-0000-0000-000081880000}"/>
    <cellStyle name="常规 2 2 3 3 2 13 7" xfId="33938" xr:uid="{00000000-0005-0000-0000-000082880000}"/>
    <cellStyle name="常规 2 2 3 3 2 14" xfId="33939" xr:uid="{00000000-0005-0000-0000-000083880000}"/>
    <cellStyle name="常规 2 2 3 3 2 14 2" xfId="33940" xr:uid="{00000000-0005-0000-0000-000084880000}"/>
    <cellStyle name="常规 2 2 3 3 2 14 2 2" xfId="33941" xr:uid="{00000000-0005-0000-0000-000085880000}"/>
    <cellStyle name="常规 2 2 3 3 2 14 2 2 2" xfId="33942" xr:uid="{00000000-0005-0000-0000-000086880000}"/>
    <cellStyle name="常规 2 2 3 3 2 14 2 3" xfId="33943" xr:uid="{00000000-0005-0000-0000-000087880000}"/>
    <cellStyle name="常规 2 2 3 3 2 14 2 3 2" xfId="33944" xr:uid="{00000000-0005-0000-0000-000088880000}"/>
    <cellStyle name="常规 2 2 3 3 2 14 2 4" xfId="33945" xr:uid="{00000000-0005-0000-0000-000089880000}"/>
    <cellStyle name="常规 2 2 3 3 2 14 2 5" xfId="33946" xr:uid="{00000000-0005-0000-0000-00008A880000}"/>
    <cellStyle name="常规 2 2 3 3 2 14 3" xfId="33947" xr:uid="{00000000-0005-0000-0000-00008B880000}"/>
    <cellStyle name="常规 2 2 3 3 2 14 3 2" xfId="33948" xr:uid="{00000000-0005-0000-0000-00008C880000}"/>
    <cellStyle name="常规 2 2 3 3 2 14 3 2 2" xfId="33949" xr:uid="{00000000-0005-0000-0000-00008D880000}"/>
    <cellStyle name="常规 2 2 3 3 2 14 3 3" xfId="33950" xr:uid="{00000000-0005-0000-0000-00008E880000}"/>
    <cellStyle name="常规 2 2 3 3 2 14 3 3 2" xfId="33951" xr:uid="{00000000-0005-0000-0000-00008F880000}"/>
    <cellStyle name="常规 2 2 3 3 2 14 3 4" xfId="33952" xr:uid="{00000000-0005-0000-0000-000090880000}"/>
    <cellStyle name="常规 2 2 3 3 2 14 3 5" xfId="33953" xr:uid="{00000000-0005-0000-0000-000091880000}"/>
    <cellStyle name="常规 2 2 3 3 2 14 4" xfId="33954" xr:uid="{00000000-0005-0000-0000-000092880000}"/>
    <cellStyle name="常规 2 2 3 3 2 14 5" xfId="33955" xr:uid="{00000000-0005-0000-0000-000093880000}"/>
    <cellStyle name="常规 2 2 3 3 2 14 6" xfId="33956" xr:uid="{00000000-0005-0000-0000-000094880000}"/>
    <cellStyle name="常规 2 2 3 3 2 14 7" xfId="33957" xr:uid="{00000000-0005-0000-0000-000095880000}"/>
    <cellStyle name="常规 2 2 3 3 2 15" xfId="33958" xr:uid="{00000000-0005-0000-0000-000096880000}"/>
    <cellStyle name="常规 2 2 3 3 2 15 2" xfId="33959" xr:uid="{00000000-0005-0000-0000-000097880000}"/>
    <cellStyle name="常规 2 2 3 3 2 15 2 2" xfId="33960" xr:uid="{00000000-0005-0000-0000-000098880000}"/>
    <cellStyle name="常规 2 2 3 3 2 15 3" xfId="33961" xr:uid="{00000000-0005-0000-0000-000099880000}"/>
    <cellStyle name="常规 2 2 3 3 2 15 3 2" xfId="33962" xr:uid="{00000000-0005-0000-0000-00009A880000}"/>
    <cellStyle name="常规 2 2 3 3 2 15 4" xfId="33963" xr:uid="{00000000-0005-0000-0000-00009B880000}"/>
    <cellStyle name="常规 2 2 3 3 2 15 5" xfId="33964" xr:uid="{00000000-0005-0000-0000-00009C880000}"/>
    <cellStyle name="常规 2 2 3 3 2 2" xfId="33965" xr:uid="{00000000-0005-0000-0000-00009D880000}"/>
    <cellStyle name="常规 2 2 3 3 2 2 2" xfId="33966" xr:uid="{00000000-0005-0000-0000-00009E880000}"/>
    <cellStyle name="常规 2 2 3 3 2 2 2 10" xfId="33967" xr:uid="{00000000-0005-0000-0000-00009F880000}"/>
    <cellStyle name="常规 2 2 3 3 2 2 2 10 2" xfId="33968" xr:uid="{00000000-0005-0000-0000-0000A0880000}"/>
    <cellStyle name="常规 2 2 3 3 2 2 2 11" xfId="33969" xr:uid="{00000000-0005-0000-0000-0000A1880000}"/>
    <cellStyle name="常规 2 2 3 3 2 2 2 11 2" xfId="33970" xr:uid="{00000000-0005-0000-0000-0000A2880000}"/>
    <cellStyle name="常规 2 2 3 3 2 2 2 12" xfId="33971" xr:uid="{00000000-0005-0000-0000-0000A3880000}"/>
    <cellStyle name="常规 2 2 3 3 2 2 2 12 2" xfId="33972" xr:uid="{00000000-0005-0000-0000-0000A4880000}"/>
    <cellStyle name="常规 2 2 3 3 2 2 2 13" xfId="33973" xr:uid="{00000000-0005-0000-0000-0000A5880000}"/>
    <cellStyle name="常规 2 2 3 3 2 2 2 14" xfId="33974" xr:uid="{00000000-0005-0000-0000-0000A6880000}"/>
    <cellStyle name="常规 2 2 3 3 2 2 2 2" xfId="33975" xr:uid="{00000000-0005-0000-0000-0000A7880000}"/>
    <cellStyle name="常规 2 2 3 3 2 2 2 2 2" xfId="33976" xr:uid="{00000000-0005-0000-0000-0000A8880000}"/>
    <cellStyle name="常规 2 2 3 3 2 2 2 2 2 2" xfId="33977" xr:uid="{00000000-0005-0000-0000-0000A9880000}"/>
    <cellStyle name="常规 2 2 3 3 2 2 2 2 3" xfId="33978" xr:uid="{00000000-0005-0000-0000-0000AA880000}"/>
    <cellStyle name="常规 2 2 3 3 2 2 2 2 3 2" xfId="33979" xr:uid="{00000000-0005-0000-0000-0000AB880000}"/>
    <cellStyle name="常规 2 2 3 3 2 2 2 2 4" xfId="33980" xr:uid="{00000000-0005-0000-0000-0000AC880000}"/>
    <cellStyle name="常规 2 2 3 3 2 2 2 2 5" xfId="33981" xr:uid="{00000000-0005-0000-0000-0000AD880000}"/>
    <cellStyle name="常规 2 2 3 3 2 2 2 3" xfId="33982" xr:uid="{00000000-0005-0000-0000-0000AE880000}"/>
    <cellStyle name="常规 2 2 3 3 2 2 2 3 2" xfId="33983" xr:uid="{00000000-0005-0000-0000-0000AF880000}"/>
    <cellStyle name="常规 2 2 3 3 2 2 2 3 2 2" xfId="33984" xr:uid="{00000000-0005-0000-0000-0000B0880000}"/>
    <cellStyle name="常规 2 2 3 3 2 2 2 3 3" xfId="33985" xr:uid="{00000000-0005-0000-0000-0000B1880000}"/>
    <cellStyle name="常规 2 2 3 3 2 2 2 3 3 2" xfId="33986" xr:uid="{00000000-0005-0000-0000-0000B2880000}"/>
    <cellStyle name="常规 2 2 3 3 2 2 2 3 4" xfId="33987" xr:uid="{00000000-0005-0000-0000-0000B3880000}"/>
    <cellStyle name="常规 2 2 3 3 2 2 2 3 5" xfId="33988" xr:uid="{00000000-0005-0000-0000-0000B4880000}"/>
    <cellStyle name="常规 2 2 3 3 2 2 2 4" xfId="33989" xr:uid="{00000000-0005-0000-0000-0000B5880000}"/>
    <cellStyle name="常规 2 2 3 3 2 2 2 4 2" xfId="33990" xr:uid="{00000000-0005-0000-0000-0000B6880000}"/>
    <cellStyle name="常规 2 2 3 3 2 2 2 4 2 2" xfId="33991" xr:uid="{00000000-0005-0000-0000-0000B7880000}"/>
    <cellStyle name="常规 2 2 3 3 2 2 2 4 3" xfId="33992" xr:uid="{00000000-0005-0000-0000-0000B8880000}"/>
    <cellStyle name="常规 2 2 3 3 2 2 2 4 3 2" xfId="33993" xr:uid="{00000000-0005-0000-0000-0000B9880000}"/>
    <cellStyle name="常规 2 2 3 3 2 2 2 4 4" xfId="33994" xr:uid="{00000000-0005-0000-0000-0000BA880000}"/>
    <cellStyle name="常规 2 2 3 3 2 2 2 4 5" xfId="33995" xr:uid="{00000000-0005-0000-0000-0000BB880000}"/>
    <cellStyle name="常规 2 2 3 3 2 2 2 5" xfId="33996" xr:uid="{00000000-0005-0000-0000-0000BC880000}"/>
    <cellStyle name="常规 2 2 3 3 2 2 2 5 2" xfId="33997" xr:uid="{00000000-0005-0000-0000-0000BD880000}"/>
    <cellStyle name="常规 2 2 3 3 2 2 2 6" xfId="33998" xr:uid="{00000000-0005-0000-0000-0000BE880000}"/>
    <cellStyle name="常规 2 2 3 3 2 2 2 6 2" xfId="33999" xr:uid="{00000000-0005-0000-0000-0000BF880000}"/>
    <cellStyle name="常规 2 2 3 3 2 2 2 7" xfId="34000" xr:uid="{00000000-0005-0000-0000-0000C0880000}"/>
    <cellStyle name="常规 2 2 3 3 2 2 2 7 2" xfId="34001" xr:uid="{00000000-0005-0000-0000-0000C1880000}"/>
    <cellStyle name="常规 2 2 3 3 2 2 2 8" xfId="34002" xr:uid="{00000000-0005-0000-0000-0000C2880000}"/>
    <cellStyle name="常规 2 2 3 3 2 2 2 8 2" xfId="34003" xr:uid="{00000000-0005-0000-0000-0000C3880000}"/>
    <cellStyle name="常规 2 2 3 3 2 2 2 9" xfId="34004" xr:uid="{00000000-0005-0000-0000-0000C4880000}"/>
    <cellStyle name="常规 2 2 3 3 2 2 2 9 2" xfId="34005" xr:uid="{00000000-0005-0000-0000-0000C5880000}"/>
    <cellStyle name="常规 2 2 3 3 2 2 3" xfId="34006" xr:uid="{00000000-0005-0000-0000-0000C6880000}"/>
    <cellStyle name="常规 2 2 3 3 2 2 3 2" xfId="34007" xr:uid="{00000000-0005-0000-0000-0000C7880000}"/>
    <cellStyle name="常规 2 2 3 3 2 2 4" xfId="34008" xr:uid="{00000000-0005-0000-0000-0000C8880000}"/>
    <cellStyle name="常规 2 2 3 3 2 2 4 2" xfId="34009" xr:uid="{00000000-0005-0000-0000-0000C9880000}"/>
    <cellStyle name="常规 2 2 3 3 2 2 5" xfId="34010" xr:uid="{00000000-0005-0000-0000-0000CA880000}"/>
    <cellStyle name="常规 2 2 3 3 2 2 6" xfId="34011" xr:uid="{00000000-0005-0000-0000-0000CB880000}"/>
    <cellStyle name="常规 2 2 3 3 2 3" xfId="34012" xr:uid="{00000000-0005-0000-0000-0000CC880000}"/>
    <cellStyle name="常规 2 2 3 3 2 3 2" xfId="34013" xr:uid="{00000000-0005-0000-0000-0000CD880000}"/>
    <cellStyle name="常规 2 2 3 3 2 3 2 2" xfId="34014" xr:uid="{00000000-0005-0000-0000-0000CE880000}"/>
    <cellStyle name="常规 2 2 3 3 2 3 3" xfId="34015" xr:uid="{00000000-0005-0000-0000-0000CF880000}"/>
    <cellStyle name="常规 2 2 3 3 2 3 3 2" xfId="34016" xr:uid="{00000000-0005-0000-0000-0000D0880000}"/>
    <cellStyle name="常规 2 2 3 3 2 3 4" xfId="34017" xr:uid="{00000000-0005-0000-0000-0000D1880000}"/>
    <cellStyle name="常规 2 2 3 3 2 3 5" xfId="34018" xr:uid="{00000000-0005-0000-0000-0000D2880000}"/>
    <cellStyle name="常规 2 2 3 3 2 4" xfId="34019" xr:uid="{00000000-0005-0000-0000-0000D3880000}"/>
    <cellStyle name="常规 2 2 3 3 2 4 2" xfId="34020" xr:uid="{00000000-0005-0000-0000-0000D4880000}"/>
    <cellStyle name="常规 2 2 3 3 2 4 2 2" xfId="34021" xr:uid="{00000000-0005-0000-0000-0000D5880000}"/>
    <cellStyle name="常规 2 2 3 3 2 4 3" xfId="34022" xr:uid="{00000000-0005-0000-0000-0000D6880000}"/>
    <cellStyle name="常规 2 2 3 3 2 4 3 2" xfId="34023" xr:uid="{00000000-0005-0000-0000-0000D7880000}"/>
    <cellStyle name="常规 2 2 3 3 2 4 4" xfId="34024" xr:uid="{00000000-0005-0000-0000-0000D8880000}"/>
    <cellStyle name="常规 2 2 3 3 2 4 5" xfId="34025" xr:uid="{00000000-0005-0000-0000-0000D9880000}"/>
    <cellStyle name="常规 2 2 3 3 2 5" xfId="34026" xr:uid="{00000000-0005-0000-0000-0000DA880000}"/>
    <cellStyle name="常规 2 2 3 3 2 5 2" xfId="34027" xr:uid="{00000000-0005-0000-0000-0000DB880000}"/>
    <cellStyle name="常规 2 2 3 3 2 5 2 2" xfId="34028" xr:uid="{00000000-0005-0000-0000-0000DC880000}"/>
    <cellStyle name="常规 2 2 3 3 2 5 3" xfId="34029" xr:uid="{00000000-0005-0000-0000-0000DD880000}"/>
    <cellStyle name="常规 2 2 3 3 2 5 3 2" xfId="34030" xr:uid="{00000000-0005-0000-0000-0000DE880000}"/>
    <cellStyle name="常规 2 2 3 3 2 5 4" xfId="34031" xr:uid="{00000000-0005-0000-0000-0000DF880000}"/>
    <cellStyle name="常规 2 2 3 3 2 5 5" xfId="34032" xr:uid="{00000000-0005-0000-0000-0000E0880000}"/>
    <cellStyle name="常规 2 2 3 3 2 6" xfId="34033" xr:uid="{00000000-0005-0000-0000-0000E1880000}"/>
    <cellStyle name="常规 2 2 3 3 2 6 2" xfId="34034" xr:uid="{00000000-0005-0000-0000-0000E2880000}"/>
    <cellStyle name="常规 2 2 3 3 2 6 2 2" xfId="34035" xr:uid="{00000000-0005-0000-0000-0000E3880000}"/>
    <cellStyle name="常规 2 2 3 3 2 6 3" xfId="34036" xr:uid="{00000000-0005-0000-0000-0000E4880000}"/>
    <cellStyle name="常规 2 2 3 3 2 6 3 2" xfId="34037" xr:uid="{00000000-0005-0000-0000-0000E5880000}"/>
    <cellStyle name="常规 2 2 3 3 2 6 4" xfId="34038" xr:uid="{00000000-0005-0000-0000-0000E6880000}"/>
    <cellStyle name="常规 2 2 3 3 2 6 5" xfId="34039" xr:uid="{00000000-0005-0000-0000-0000E7880000}"/>
    <cellStyle name="常规 2 2 3 3 2 7" xfId="34040" xr:uid="{00000000-0005-0000-0000-0000E8880000}"/>
    <cellStyle name="常规 2 2 3 3 2 7 2" xfId="34041" xr:uid="{00000000-0005-0000-0000-0000E9880000}"/>
    <cellStyle name="常规 2 2 3 3 2 7 2 2" xfId="34042" xr:uid="{00000000-0005-0000-0000-0000EA880000}"/>
    <cellStyle name="常规 2 2 3 3 2 7 3" xfId="34043" xr:uid="{00000000-0005-0000-0000-0000EB880000}"/>
    <cellStyle name="常规 2 2 3 3 2 7 3 2" xfId="34044" xr:uid="{00000000-0005-0000-0000-0000EC880000}"/>
    <cellStyle name="常规 2 2 3 3 2 7 4" xfId="34045" xr:uid="{00000000-0005-0000-0000-0000ED880000}"/>
    <cellStyle name="常规 2 2 3 3 2 7 5" xfId="34046" xr:uid="{00000000-0005-0000-0000-0000EE880000}"/>
    <cellStyle name="常规 2 2 3 3 2 8" xfId="34047" xr:uid="{00000000-0005-0000-0000-0000EF880000}"/>
    <cellStyle name="常规 2 2 3 3 2 8 2" xfId="34048" xr:uid="{00000000-0005-0000-0000-0000F0880000}"/>
    <cellStyle name="常规 2 2 3 3 2 8 2 2" xfId="34049" xr:uid="{00000000-0005-0000-0000-0000F1880000}"/>
    <cellStyle name="常规 2 2 3 3 2 8 3" xfId="34050" xr:uid="{00000000-0005-0000-0000-0000F2880000}"/>
    <cellStyle name="常规 2 2 3 3 2 8 3 2" xfId="34051" xr:uid="{00000000-0005-0000-0000-0000F3880000}"/>
    <cellStyle name="常规 2 2 3 3 2 8 4" xfId="34052" xr:uid="{00000000-0005-0000-0000-0000F4880000}"/>
    <cellStyle name="常规 2 2 3 3 2 8 5" xfId="34053" xr:uid="{00000000-0005-0000-0000-0000F5880000}"/>
    <cellStyle name="常规 2 2 3 3 2 9" xfId="34054" xr:uid="{00000000-0005-0000-0000-0000F6880000}"/>
    <cellStyle name="常规 2 2 3 3 2 9 2" xfId="34055" xr:uid="{00000000-0005-0000-0000-0000F7880000}"/>
    <cellStyle name="常规 2 2 3 3 2 9 2 2" xfId="34056" xr:uid="{00000000-0005-0000-0000-0000F8880000}"/>
    <cellStyle name="常规 2 2 3 3 2 9 3" xfId="34057" xr:uid="{00000000-0005-0000-0000-0000F9880000}"/>
    <cellStyle name="常规 2 2 3 3 2 9 3 2" xfId="34058" xr:uid="{00000000-0005-0000-0000-0000FA880000}"/>
    <cellStyle name="常规 2 2 3 3 2 9 4" xfId="34059" xr:uid="{00000000-0005-0000-0000-0000FB880000}"/>
    <cellStyle name="常规 2 2 3 3 2 9 5" xfId="34060" xr:uid="{00000000-0005-0000-0000-0000FC880000}"/>
    <cellStyle name="常规 2 2 3 3 3" xfId="34061" xr:uid="{00000000-0005-0000-0000-0000FD880000}"/>
    <cellStyle name="常规 2 2 3 3 3 10" xfId="34062" xr:uid="{00000000-0005-0000-0000-0000FE880000}"/>
    <cellStyle name="常规 2 2 3 3 3 10 2" xfId="34063" xr:uid="{00000000-0005-0000-0000-0000FF880000}"/>
    <cellStyle name="常规 2 2 3 3 3 10 2 2" xfId="34064" xr:uid="{00000000-0005-0000-0000-000000890000}"/>
    <cellStyle name="常规 2 2 3 3 3 10 3" xfId="34065" xr:uid="{00000000-0005-0000-0000-000001890000}"/>
    <cellStyle name="常规 2 2 3 3 3 10 3 2" xfId="34066" xr:uid="{00000000-0005-0000-0000-000002890000}"/>
    <cellStyle name="常规 2 2 3 3 3 10 4" xfId="34067" xr:uid="{00000000-0005-0000-0000-000003890000}"/>
    <cellStyle name="常规 2 2 3 3 3 10 5" xfId="34068" xr:uid="{00000000-0005-0000-0000-000004890000}"/>
    <cellStyle name="常规 2 2 3 3 3 11" xfId="34069" xr:uid="{00000000-0005-0000-0000-000005890000}"/>
    <cellStyle name="常规 2 2 3 3 3 11 2" xfId="34070" xr:uid="{00000000-0005-0000-0000-000006890000}"/>
    <cellStyle name="常规 2 2 3 3 3 11 2 2" xfId="34071" xr:uid="{00000000-0005-0000-0000-000007890000}"/>
    <cellStyle name="常规 2 2 3 3 3 11 2 2 2" xfId="34072" xr:uid="{00000000-0005-0000-0000-000008890000}"/>
    <cellStyle name="常规 2 2 3 3 3 11 2 3" xfId="34073" xr:uid="{00000000-0005-0000-0000-000009890000}"/>
    <cellStyle name="常规 2 2 3 3 3 11 2 3 2" xfId="34074" xr:uid="{00000000-0005-0000-0000-00000A890000}"/>
    <cellStyle name="常规 2 2 3 3 3 11 2 4" xfId="34075" xr:uid="{00000000-0005-0000-0000-00000B890000}"/>
    <cellStyle name="常规 2 2 3 3 3 11 2 5" xfId="34076" xr:uid="{00000000-0005-0000-0000-00000C890000}"/>
    <cellStyle name="常规 2 2 3 3 3 11 3" xfId="34077" xr:uid="{00000000-0005-0000-0000-00000D890000}"/>
    <cellStyle name="常规 2 2 3 3 3 11 3 2" xfId="34078" xr:uid="{00000000-0005-0000-0000-00000E890000}"/>
    <cellStyle name="常规 2 2 3 3 3 11 3 2 2" xfId="34079" xr:uid="{00000000-0005-0000-0000-00000F890000}"/>
    <cellStyle name="常规 2 2 3 3 3 11 3 3" xfId="34080" xr:uid="{00000000-0005-0000-0000-000010890000}"/>
    <cellStyle name="常规 2 2 3 3 3 11 3 3 2" xfId="34081" xr:uid="{00000000-0005-0000-0000-000011890000}"/>
    <cellStyle name="常规 2 2 3 3 3 11 3 4" xfId="34082" xr:uid="{00000000-0005-0000-0000-000012890000}"/>
    <cellStyle name="常规 2 2 3 3 3 11 3 5" xfId="34083" xr:uid="{00000000-0005-0000-0000-000013890000}"/>
    <cellStyle name="常规 2 2 3 3 3 11 4" xfId="34084" xr:uid="{00000000-0005-0000-0000-000014890000}"/>
    <cellStyle name="常规 2 2 3 3 3 11 5" xfId="34085" xr:uid="{00000000-0005-0000-0000-000015890000}"/>
    <cellStyle name="常规 2 2 3 3 3 11 6" xfId="34086" xr:uid="{00000000-0005-0000-0000-000016890000}"/>
    <cellStyle name="常规 2 2 3 3 3 11 7" xfId="34087" xr:uid="{00000000-0005-0000-0000-000017890000}"/>
    <cellStyle name="常规 2 2 3 3 3 12" xfId="34088" xr:uid="{00000000-0005-0000-0000-000018890000}"/>
    <cellStyle name="常规 2 2 3 3 3 12 2" xfId="34089" xr:uid="{00000000-0005-0000-0000-000019890000}"/>
    <cellStyle name="常规 2 2 3 3 3 12 2 2" xfId="34090" xr:uid="{00000000-0005-0000-0000-00001A890000}"/>
    <cellStyle name="常规 2 2 3 3 3 12 2 2 2" xfId="34091" xr:uid="{00000000-0005-0000-0000-00001B890000}"/>
    <cellStyle name="常规 2 2 3 3 3 12 2 3" xfId="34092" xr:uid="{00000000-0005-0000-0000-00001C890000}"/>
    <cellStyle name="常规 2 2 3 3 3 12 2 3 2" xfId="34093" xr:uid="{00000000-0005-0000-0000-00001D890000}"/>
    <cellStyle name="常规 2 2 3 3 3 12 2 4" xfId="34094" xr:uid="{00000000-0005-0000-0000-00001E890000}"/>
    <cellStyle name="常规 2 2 3 3 3 12 2 5" xfId="34095" xr:uid="{00000000-0005-0000-0000-00001F890000}"/>
    <cellStyle name="常规 2 2 3 3 3 12 3" xfId="34096" xr:uid="{00000000-0005-0000-0000-000020890000}"/>
    <cellStyle name="常规 2 2 3 3 3 12 3 2" xfId="34097" xr:uid="{00000000-0005-0000-0000-000021890000}"/>
    <cellStyle name="常规 2 2 3 3 3 12 3 2 2" xfId="34098" xr:uid="{00000000-0005-0000-0000-000022890000}"/>
    <cellStyle name="常规 2 2 3 3 3 12 3 3" xfId="34099" xr:uid="{00000000-0005-0000-0000-000023890000}"/>
    <cellStyle name="常规 2 2 3 3 3 12 3 3 2" xfId="34100" xr:uid="{00000000-0005-0000-0000-000024890000}"/>
    <cellStyle name="常规 2 2 3 3 3 12 3 4" xfId="34101" xr:uid="{00000000-0005-0000-0000-000025890000}"/>
    <cellStyle name="常规 2 2 3 3 3 12 3 5" xfId="34102" xr:uid="{00000000-0005-0000-0000-000026890000}"/>
    <cellStyle name="常规 2 2 3 3 3 12 4" xfId="34103" xr:uid="{00000000-0005-0000-0000-000027890000}"/>
    <cellStyle name="常规 2 2 3 3 3 12 5" xfId="34104" xr:uid="{00000000-0005-0000-0000-000028890000}"/>
    <cellStyle name="常规 2 2 3 3 3 12 6" xfId="34105" xr:uid="{00000000-0005-0000-0000-000029890000}"/>
    <cellStyle name="常规 2 2 3 3 3 12 7" xfId="34106" xr:uid="{00000000-0005-0000-0000-00002A890000}"/>
    <cellStyle name="常规 2 2 3 3 3 13" xfId="34107" xr:uid="{00000000-0005-0000-0000-00002B890000}"/>
    <cellStyle name="常规 2 2 3 3 3 13 2" xfId="34108" xr:uid="{00000000-0005-0000-0000-00002C890000}"/>
    <cellStyle name="常规 2 2 3 3 3 13 2 2" xfId="34109" xr:uid="{00000000-0005-0000-0000-00002D890000}"/>
    <cellStyle name="常规 2 2 3 3 3 13 3" xfId="34110" xr:uid="{00000000-0005-0000-0000-00002E890000}"/>
    <cellStyle name="常规 2 2 3 3 3 13 3 2" xfId="34111" xr:uid="{00000000-0005-0000-0000-00002F890000}"/>
    <cellStyle name="常规 2 2 3 3 3 13 4" xfId="34112" xr:uid="{00000000-0005-0000-0000-000030890000}"/>
    <cellStyle name="常规 2 2 3 3 3 13 5" xfId="34113" xr:uid="{00000000-0005-0000-0000-000031890000}"/>
    <cellStyle name="常规 2 2 3 3 3 2" xfId="34114" xr:uid="{00000000-0005-0000-0000-000032890000}"/>
    <cellStyle name="常规 2 2 3 3 3 2 2" xfId="34115" xr:uid="{00000000-0005-0000-0000-000033890000}"/>
    <cellStyle name="常规 2 2 3 3 3 2 2 10" xfId="34116" xr:uid="{00000000-0005-0000-0000-000034890000}"/>
    <cellStyle name="常规 2 2 3 3 3 2 2 10 2" xfId="34117" xr:uid="{00000000-0005-0000-0000-000035890000}"/>
    <cellStyle name="常规 2 2 3 3 3 2 2 11" xfId="34118" xr:uid="{00000000-0005-0000-0000-000036890000}"/>
    <cellStyle name="常规 2 2 3 3 3 2 2 11 2" xfId="34119" xr:uid="{00000000-0005-0000-0000-000037890000}"/>
    <cellStyle name="常规 2 2 3 3 3 2 2 12" xfId="34120" xr:uid="{00000000-0005-0000-0000-000038890000}"/>
    <cellStyle name="常规 2 2 3 3 3 2 2 12 2" xfId="34121" xr:uid="{00000000-0005-0000-0000-000039890000}"/>
    <cellStyle name="常规 2 2 3 3 3 2 2 13" xfId="34122" xr:uid="{00000000-0005-0000-0000-00003A890000}"/>
    <cellStyle name="常规 2 2 3 3 3 2 2 14" xfId="34123" xr:uid="{00000000-0005-0000-0000-00003B890000}"/>
    <cellStyle name="常规 2 2 3 3 3 2 2 2" xfId="34124" xr:uid="{00000000-0005-0000-0000-00003C890000}"/>
    <cellStyle name="常规 2 2 3 3 3 2 2 2 2" xfId="34125" xr:uid="{00000000-0005-0000-0000-00003D890000}"/>
    <cellStyle name="常规 2 2 3 3 3 2 2 2 2 2" xfId="34126" xr:uid="{00000000-0005-0000-0000-00003E890000}"/>
    <cellStyle name="常规 2 2 3 3 3 2 2 2 3" xfId="34127" xr:uid="{00000000-0005-0000-0000-00003F890000}"/>
    <cellStyle name="常规 2 2 3 3 3 2 2 2 3 2" xfId="34128" xr:uid="{00000000-0005-0000-0000-000040890000}"/>
    <cellStyle name="常规 2 2 3 3 3 2 2 2 4" xfId="34129" xr:uid="{00000000-0005-0000-0000-000041890000}"/>
    <cellStyle name="常规 2 2 3 3 3 2 2 2 5" xfId="34130" xr:uid="{00000000-0005-0000-0000-000042890000}"/>
    <cellStyle name="常规 2 2 3 3 3 2 2 3" xfId="34131" xr:uid="{00000000-0005-0000-0000-000043890000}"/>
    <cellStyle name="常规 2 2 3 3 3 2 2 3 2" xfId="34132" xr:uid="{00000000-0005-0000-0000-000044890000}"/>
    <cellStyle name="常规 2 2 3 3 3 2 2 3 2 2" xfId="34133" xr:uid="{00000000-0005-0000-0000-000045890000}"/>
    <cellStyle name="常规 2 2 3 3 3 2 2 3 3" xfId="34134" xr:uid="{00000000-0005-0000-0000-000046890000}"/>
    <cellStyle name="常规 2 2 3 3 3 2 2 3 3 2" xfId="34135" xr:uid="{00000000-0005-0000-0000-000047890000}"/>
    <cellStyle name="常规 2 2 3 3 3 2 2 3 4" xfId="34136" xr:uid="{00000000-0005-0000-0000-000048890000}"/>
    <cellStyle name="常规 2 2 3 3 3 2 2 3 5" xfId="34137" xr:uid="{00000000-0005-0000-0000-000049890000}"/>
    <cellStyle name="常规 2 2 3 3 3 2 2 4" xfId="34138" xr:uid="{00000000-0005-0000-0000-00004A890000}"/>
    <cellStyle name="常规 2 2 3 3 3 2 2 4 2" xfId="34139" xr:uid="{00000000-0005-0000-0000-00004B890000}"/>
    <cellStyle name="常规 2 2 3 3 3 2 2 4 2 2" xfId="34140" xr:uid="{00000000-0005-0000-0000-00004C890000}"/>
    <cellStyle name="常规 2 2 3 3 3 2 2 4 3" xfId="34141" xr:uid="{00000000-0005-0000-0000-00004D890000}"/>
    <cellStyle name="常规 2 2 3 3 3 2 2 4 3 2" xfId="34142" xr:uid="{00000000-0005-0000-0000-00004E890000}"/>
    <cellStyle name="常规 2 2 3 3 3 2 2 4 4" xfId="34143" xr:uid="{00000000-0005-0000-0000-00004F890000}"/>
    <cellStyle name="常规 2 2 3 3 3 2 2 4 5" xfId="34144" xr:uid="{00000000-0005-0000-0000-000050890000}"/>
    <cellStyle name="常规 2 2 3 3 3 2 2 5" xfId="34145" xr:uid="{00000000-0005-0000-0000-000051890000}"/>
    <cellStyle name="常规 2 2 3 3 3 2 2 5 2" xfId="34146" xr:uid="{00000000-0005-0000-0000-000052890000}"/>
    <cellStyle name="常规 2 2 3 3 3 2 2 6" xfId="34147" xr:uid="{00000000-0005-0000-0000-000053890000}"/>
    <cellStyle name="常规 2 2 3 3 3 2 2 6 2" xfId="34148" xr:uid="{00000000-0005-0000-0000-000054890000}"/>
    <cellStyle name="常规 2 2 3 3 3 2 2 7" xfId="34149" xr:uid="{00000000-0005-0000-0000-000055890000}"/>
    <cellStyle name="常规 2 2 3 3 3 2 2 7 2" xfId="34150" xr:uid="{00000000-0005-0000-0000-000056890000}"/>
    <cellStyle name="常规 2 2 3 3 3 2 2 8" xfId="34151" xr:uid="{00000000-0005-0000-0000-000057890000}"/>
    <cellStyle name="常规 2 2 3 3 3 2 2 8 2" xfId="34152" xr:uid="{00000000-0005-0000-0000-000058890000}"/>
    <cellStyle name="常规 2 2 3 3 3 2 2 9" xfId="34153" xr:uid="{00000000-0005-0000-0000-000059890000}"/>
    <cellStyle name="常规 2 2 3 3 3 2 2 9 2" xfId="34154" xr:uid="{00000000-0005-0000-0000-00005A890000}"/>
    <cellStyle name="常规 2 2 3 3 3 2 3" xfId="34155" xr:uid="{00000000-0005-0000-0000-00005B890000}"/>
    <cellStyle name="常规 2 2 3 3 3 2 3 2" xfId="34156" xr:uid="{00000000-0005-0000-0000-00005C890000}"/>
    <cellStyle name="常规 2 2 3 3 3 2 4" xfId="34157" xr:uid="{00000000-0005-0000-0000-00005D890000}"/>
    <cellStyle name="常规 2 2 3 3 3 2 4 2" xfId="34158" xr:uid="{00000000-0005-0000-0000-00005E890000}"/>
    <cellStyle name="常规 2 2 3 3 3 2 5" xfId="34159" xr:uid="{00000000-0005-0000-0000-00005F890000}"/>
    <cellStyle name="常规 2 2 3 3 3 2 6" xfId="34160" xr:uid="{00000000-0005-0000-0000-000060890000}"/>
    <cellStyle name="常规 2 2 3 3 3 3" xfId="34161" xr:uid="{00000000-0005-0000-0000-000061890000}"/>
    <cellStyle name="常规 2 2 3 3 3 3 2" xfId="34162" xr:uid="{00000000-0005-0000-0000-000062890000}"/>
    <cellStyle name="常规 2 2 3 3 3 3 2 2" xfId="34163" xr:uid="{00000000-0005-0000-0000-000063890000}"/>
    <cellStyle name="常规 2 2 3 3 3 3 3" xfId="34164" xr:uid="{00000000-0005-0000-0000-000064890000}"/>
    <cellStyle name="常规 2 2 3 3 3 3 3 2" xfId="34165" xr:uid="{00000000-0005-0000-0000-000065890000}"/>
    <cellStyle name="常规 2 2 3 3 3 3 4" xfId="34166" xr:uid="{00000000-0005-0000-0000-000066890000}"/>
    <cellStyle name="常规 2 2 3 3 3 3 5" xfId="34167" xr:uid="{00000000-0005-0000-0000-000067890000}"/>
    <cellStyle name="常规 2 2 3 3 3 4" xfId="34168" xr:uid="{00000000-0005-0000-0000-000068890000}"/>
    <cellStyle name="常规 2 2 3 3 3 4 2" xfId="34169" xr:uid="{00000000-0005-0000-0000-000069890000}"/>
    <cellStyle name="常规 2 2 3 3 3 4 2 2" xfId="34170" xr:uid="{00000000-0005-0000-0000-00006A890000}"/>
    <cellStyle name="常规 2 2 3 3 3 4 3" xfId="34171" xr:uid="{00000000-0005-0000-0000-00006B890000}"/>
    <cellStyle name="常规 2 2 3 3 3 4 3 2" xfId="34172" xr:uid="{00000000-0005-0000-0000-00006C890000}"/>
    <cellStyle name="常规 2 2 3 3 3 4 4" xfId="34173" xr:uid="{00000000-0005-0000-0000-00006D890000}"/>
    <cellStyle name="常规 2 2 3 3 3 4 5" xfId="34174" xr:uid="{00000000-0005-0000-0000-00006E890000}"/>
    <cellStyle name="常规 2 2 3 3 3 5" xfId="34175" xr:uid="{00000000-0005-0000-0000-00006F890000}"/>
    <cellStyle name="常规 2 2 3 3 3 5 2" xfId="34176" xr:uid="{00000000-0005-0000-0000-000070890000}"/>
    <cellStyle name="常规 2 2 3 3 3 5 2 2" xfId="34177" xr:uid="{00000000-0005-0000-0000-000071890000}"/>
    <cellStyle name="常规 2 2 3 3 3 5 3" xfId="34178" xr:uid="{00000000-0005-0000-0000-000072890000}"/>
    <cellStyle name="常规 2 2 3 3 3 5 3 2" xfId="34179" xr:uid="{00000000-0005-0000-0000-000073890000}"/>
    <cellStyle name="常规 2 2 3 3 3 5 4" xfId="34180" xr:uid="{00000000-0005-0000-0000-000074890000}"/>
    <cellStyle name="常规 2 2 3 3 3 5 5" xfId="34181" xr:uid="{00000000-0005-0000-0000-000075890000}"/>
    <cellStyle name="常规 2 2 3 3 3 6" xfId="34182" xr:uid="{00000000-0005-0000-0000-000076890000}"/>
    <cellStyle name="常规 2 2 3 3 3 6 2" xfId="34183" xr:uid="{00000000-0005-0000-0000-000077890000}"/>
    <cellStyle name="常规 2 2 3 3 3 6 2 2" xfId="34184" xr:uid="{00000000-0005-0000-0000-000078890000}"/>
    <cellStyle name="常规 2 2 3 3 3 6 3" xfId="34185" xr:uid="{00000000-0005-0000-0000-000079890000}"/>
    <cellStyle name="常规 2 2 3 3 3 6 3 2" xfId="34186" xr:uid="{00000000-0005-0000-0000-00007A890000}"/>
    <cellStyle name="常规 2 2 3 3 3 6 4" xfId="34187" xr:uid="{00000000-0005-0000-0000-00007B890000}"/>
    <cellStyle name="常规 2 2 3 3 3 6 5" xfId="34188" xr:uid="{00000000-0005-0000-0000-00007C890000}"/>
    <cellStyle name="常规 2 2 3 3 3 7" xfId="34189" xr:uid="{00000000-0005-0000-0000-00007D890000}"/>
    <cellStyle name="常规 2 2 3 3 3 7 2" xfId="34190" xr:uid="{00000000-0005-0000-0000-00007E890000}"/>
    <cellStyle name="常规 2 2 3 3 3 7 2 2" xfId="34191" xr:uid="{00000000-0005-0000-0000-00007F890000}"/>
    <cellStyle name="常规 2 2 3 3 3 7 3" xfId="34192" xr:uid="{00000000-0005-0000-0000-000080890000}"/>
    <cellStyle name="常规 2 2 3 3 3 7 3 2" xfId="34193" xr:uid="{00000000-0005-0000-0000-000081890000}"/>
    <cellStyle name="常规 2 2 3 3 3 7 4" xfId="34194" xr:uid="{00000000-0005-0000-0000-000082890000}"/>
    <cellStyle name="常规 2 2 3 3 3 7 5" xfId="34195" xr:uid="{00000000-0005-0000-0000-000083890000}"/>
    <cellStyle name="常规 2 2 3 3 3 8" xfId="34196" xr:uid="{00000000-0005-0000-0000-000084890000}"/>
    <cellStyle name="常规 2 2 3 3 3 8 2" xfId="34197" xr:uid="{00000000-0005-0000-0000-000085890000}"/>
    <cellStyle name="常规 2 2 3 3 3 8 2 2" xfId="34198" xr:uid="{00000000-0005-0000-0000-000086890000}"/>
    <cellStyle name="常规 2 2 3 3 3 8 3" xfId="34199" xr:uid="{00000000-0005-0000-0000-000087890000}"/>
    <cellStyle name="常规 2 2 3 3 3 8 3 2" xfId="34200" xr:uid="{00000000-0005-0000-0000-000088890000}"/>
    <cellStyle name="常规 2 2 3 3 3 8 4" xfId="34201" xr:uid="{00000000-0005-0000-0000-000089890000}"/>
    <cellStyle name="常规 2 2 3 3 3 8 5" xfId="34202" xr:uid="{00000000-0005-0000-0000-00008A890000}"/>
    <cellStyle name="常规 2 2 3 3 3 9" xfId="34203" xr:uid="{00000000-0005-0000-0000-00008B890000}"/>
    <cellStyle name="常规 2 2 3 3 3 9 2" xfId="34204" xr:uid="{00000000-0005-0000-0000-00008C890000}"/>
    <cellStyle name="常规 2 2 3 3 3 9 2 2" xfId="34205" xr:uid="{00000000-0005-0000-0000-00008D890000}"/>
    <cellStyle name="常规 2 2 3 3 3 9 3" xfId="34206" xr:uid="{00000000-0005-0000-0000-00008E890000}"/>
    <cellStyle name="常规 2 2 3 3 3 9 3 2" xfId="34207" xr:uid="{00000000-0005-0000-0000-00008F890000}"/>
    <cellStyle name="常规 2 2 3 3 3 9 4" xfId="34208" xr:uid="{00000000-0005-0000-0000-000090890000}"/>
    <cellStyle name="常规 2 2 3 3 3 9 5" xfId="34209" xr:uid="{00000000-0005-0000-0000-000091890000}"/>
    <cellStyle name="常规 2 2 3 3 4" xfId="34210" xr:uid="{00000000-0005-0000-0000-000092890000}"/>
    <cellStyle name="常规 2 2 3 3 5" xfId="34211" xr:uid="{00000000-0005-0000-0000-000093890000}"/>
    <cellStyle name="常规 2 2 3 3 6" xfId="34212" xr:uid="{00000000-0005-0000-0000-000094890000}"/>
    <cellStyle name="常规 2 2 3 3 7" xfId="34213" xr:uid="{00000000-0005-0000-0000-000095890000}"/>
    <cellStyle name="常规 2 2 3 3 8" xfId="34214" xr:uid="{00000000-0005-0000-0000-000096890000}"/>
    <cellStyle name="常规 2 2 3 3 9" xfId="34215" xr:uid="{00000000-0005-0000-0000-000097890000}"/>
    <cellStyle name="常规 2 2 3 4" xfId="34216" xr:uid="{00000000-0005-0000-0000-000098890000}"/>
    <cellStyle name="常规 2 2 3 4 2" xfId="34217" xr:uid="{00000000-0005-0000-0000-000099890000}"/>
    <cellStyle name="常规 2 2 3 4 2 10" xfId="34218" xr:uid="{00000000-0005-0000-0000-00009A890000}"/>
    <cellStyle name="常规 2 2 3 4 2 2" xfId="34219" xr:uid="{00000000-0005-0000-0000-00009B890000}"/>
    <cellStyle name="常规 2 2 3 4 2 2 2" xfId="34220" xr:uid="{00000000-0005-0000-0000-00009C890000}"/>
    <cellStyle name="常规 2 2 3 4 2 2 2 10" xfId="34221" xr:uid="{00000000-0005-0000-0000-00009D890000}"/>
    <cellStyle name="常规 2 2 3 4 2 2 2 10 2" xfId="34222" xr:uid="{00000000-0005-0000-0000-00009E890000}"/>
    <cellStyle name="常规 2 2 3 4 2 2 2 11" xfId="34223" xr:uid="{00000000-0005-0000-0000-00009F890000}"/>
    <cellStyle name="常规 2 2 3 4 2 2 2 11 2" xfId="34224" xr:uid="{00000000-0005-0000-0000-0000A0890000}"/>
    <cellStyle name="常规 2 2 3 4 2 2 2 12" xfId="34225" xr:uid="{00000000-0005-0000-0000-0000A1890000}"/>
    <cellStyle name="常规 2 2 3 4 2 2 2 12 2" xfId="34226" xr:uid="{00000000-0005-0000-0000-0000A2890000}"/>
    <cellStyle name="常规 2 2 3 4 2 2 2 13" xfId="34227" xr:uid="{00000000-0005-0000-0000-0000A3890000}"/>
    <cellStyle name="常规 2 2 3 4 2 2 2 14" xfId="34228" xr:uid="{00000000-0005-0000-0000-0000A4890000}"/>
    <cellStyle name="常规 2 2 3 4 2 2 2 2" xfId="34229" xr:uid="{00000000-0005-0000-0000-0000A5890000}"/>
    <cellStyle name="常规 2 2 3 4 2 2 2 2 2" xfId="34230" xr:uid="{00000000-0005-0000-0000-0000A6890000}"/>
    <cellStyle name="常规 2 2 3 4 2 2 2 2 2 2" xfId="34231" xr:uid="{00000000-0005-0000-0000-0000A7890000}"/>
    <cellStyle name="常规 2 2 3 4 2 2 2 2 3" xfId="34232" xr:uid="{00000000-0005-0000-0000-0000A8890000}"/>
    <cellStyle name="常规 2 2 3 4 2 2 2 2 3 2" xfId="34233" xr:uid="{00000000-0005-0000-0000-0000A9890000}"/>
    <cellStyle name="常规 2 2 3 4 2 2 2 2 4" xfId="34234" xr:uid="{00000000-0005-0000-0000-0000AA890000}"/>
    <cellStyle name="常规 2 2 3 4 2 2 2 2 5" xfId="34235" xr:uid="{00000000-0005-0000-0000-0000AB890000}"/>
    <cellStyle name="常规 2 2 3 4 2 2 2 3" xfId="34236" xr:uid="{00000000-0005-0000-0000-0000AC890000}"/>
    <cellStyle name="常规 2 2 3 4 2 2 2 3 2" xfId="34237" xr:uid="{00000000-0005-0000-0000-0000AD890000}"/>
    <cellStyle name="常规 2 2 3 4 2 2 2 3 2 2" xfId="34238" xr:uid="{00000000-0005-0000-0000-0000AE890000}"/>
    <cellStyle name="常规 2 2 3 4 2 2 2 3 3" xfId="34239" xr:uid="{00000000-0005-0000-0000-0000AF890000}"/>
    <cellStyle name="常规 2 2 3 4 2 2 2 3 3 2" xfId="34240" xr:uid="{00000000-0005-0000-0000-0000B0890000}"/>
    <cellStyle name="常规 2 2 3 4 2 2 2 3 4" xfId="34241" xr:uid="{00000000-0005-0000-0000-0000B1890000}"/>
    <cellStyle name="常规 2 2 3 4 2 2 2 3 5" xfId="34242" xr:uid="{00000000-0005-0000-0000-0000B2890000}"/>
    <cellStyle name="常规 2 2 3 4 2 2 2 4" xfId="34243" xr:uid="{00000000-0005-0000-0000-0000B3890000}"/>
    <cellStyle name="常规 2 2 3 4 2 2 2 4 2" xfId="34244" xr:uid="{00000000-0005-0000-0000-0000B4890000}"/>
    <cellStyle name="常规 2 2 3 4 2 2 2 4 2 2" xfId="34245" xr:uid="{00000000-0005-0000-0000-0000B5890000}"/>
    <cellStyle name="常规 2 2 3 4 2 2 2 4 3" xfId="34246" xr:uid="{00000000-0005-0000-0000-0000B6890000}"/>
    <cellStyle name="常规 2 2 3 4 2 2 2 4 3 2" xfId="34247" xr:uid="{00000000-0005-0000-0000-0000B7890000}"/>
    <cellStyle name="常规 2 2 3 4 2 2 2 4 4" xfId="34248" xr:uid="{00000000-0005-0000-0000-0000B8890000}"/>
    <cellStyle name="常规 2 2 3 4 2 2 2 4 5" xfId="34249" xr:uid="{00000000-0005-0000-0000-0000B9890000}"/>
    <cellStyle name="常规 2 2 3 4 2 2 2 5" xfId="34250" xr:uid="{00000000-0005-0000-0000-0000BA890000}"/>
    <cellStyle name="常规 2 2 3 4 2 2 2 5 2" xfId="34251" xr:uid="{00000000-0005-0000-0000-0000BB890000}"/>
    <cellStyle name="常规 2 2 3 4 2 2 2 6" xfId="34252" xr:uid="{00000000-0005-0000-0000-0000BC890000}"/>
    <cellStyle name="常规 2 2 3 4 2 2 2 6 2" xfId="34253" xr:uid="{00000000-0005-0000-0000-0000BD890000}"/>
    <cellStyle name="常规 2 2 3 4 2 2 2 7" xfId="34254" xr:uid="{00000000-0005-0000-0000-0000BE890000}"/>
    <cellStyle name="常规 2 2 3 4 2 2 2 7 2" xfId="34255" xr:uid="{00000000-0005-0000-0000-0000BF890000}"/>
    <cellStyle name="常规 2 2 3 4 2 2 2 8" xfId="34256" xr:uid="{00000000-0005-0000-0000-0000C0890000}"/>
    <cellStyle name="常规 2 2 3 4 2 2 2 8 2" xfId="34257" xr:uid="{00000000-0005-0000-0000-0000C1890000}"/>
    <cellStyle name="常规 2 2 3 4 2 2 2 9" xfId="34258" xr:uid="{00000000-0005-0000-0000-0000C2890000}"/>
    <cellStyle name="常规 2 2 3 4 2 2 2 9 2" xfId="34259" xr:uid="{00000000-0005-0000-0000-0000C3890000}"/>
    <cellStyle name="常规 2 2 3 4 2 2 3" xfId="34260" xr:uid="{00000000-0005-0000-0000-0000C4890000}"/>
    <cellStyle name="常规 2 2 3 4 2 2 3 2" xfId="34261" xr:uid="{00000000-0005-0000-0000-0000C5890000}"/>
    <cellStyle name="常规 2 2 3 4 2 2 3 2 2" xfId="34262" xr:uid="{00000000-0005-0000-0000-0000C6890000}"/>
    <cellStyle name="常规 2 2 3 4 2 2 3 3" xfId="34263" xr:uid="{00000000-0005-0000-0000-0000C7890000}"/>
    <cellStyle name="常规 2 2 3 4 2 2 3 3 2" xfId="34264" xr:uid="{00000000-0005-0000-0000-0000C8890000}"/>
    <cellStyle name="常规 2 2 3 4 2 2 3 4" xfId="34265" xr:uid="{00000000-0005-0000-0000-0000C9890000}"/>
    <cellStyle name="常规 2 2 3 4 2 2 3 5" xfId="34266" xr:uid="{00000000-0005-0000-0000-0000CA890000}"/>
    <cellStyle name="常规 2 2 3 4 2 2 4" xfId="34267" xr:uid="{00000000-0005-0000-0000-0000CB890000}"/>
    <cellStyle name="常规 2 2 3 4 2 2 4 2" xfId="34268" xr:uid="{00000000-0005-0000-0000-0000CC890000}"/>
    <cellStyle name="常规 2 2 3 4 2 2 4 2 2" xfId="34269" xr:uid="{00000000-0005-0000-0000-0000CD890000}"/>
    <cellStyle name="常规 2 2 3 4 2 2 4 3" xfId="34270" xr:uid="{00000000-0005-0000-0000-0000CE890000}"/>
    <cellStyle name="常规 2 2 3 4 2 2 4 3 2" xfId="34271" xr:uid="{00000000-0005-0000-0000-0000CF890000}"/>
    <cellStyle name="常规 2 2 3 4 2 2 4 4" xfId="34272" xr:uid="{00000000-0005-0000-0000-0000D0890000}"/>
    <cellStyle name="常规 2 2 3 4 2 2 4 5" xfId="34273" xr:uid="{00000000-0005-0000-0000-0000D1890000}"/>
    <cellStyle name="常规 2 2 3 4 2 3" xfId="34274" xr:uid="{00000000-0005-0000-0000-0000D2890000}"/>
    <cellStyle name="常规 2 2 3 4 2 4" xfId="34275" xr:uid="{00000000-0005-0000-0000-0000D3890000}"/>
    <cellStyle name="常规 2 2 3 4 2 4 2" xfId="34276" xr:uid="{00000000-0005-0000-0000-0000D4890000}"/>
    <cellStyle name="常规 2 2 3 4 2 4 2 2" xfId="34277" xr:uid="{00000000-0005-0000-0000-0000D5890000}"/>
    <cellStyle name="常规 2 2 3 4 2 4 2 2 2" xfId="34278" xr:uid="{00000000-0005-0000-0000-0000D6890000}"/>
    <cellStyle name="常规 2 2 3 4 2 4 2 3" xfId="34279" xr:uid="{00000000-0005-0000-0000-0000D7890000}"/>
    <cellStyle name="常规 2 2 3 4 2 4 2 3 2" xfId="34280" xr:uid="{00000000-0005-0000-0000-0000D8890000}"/>
    <cellStyle name="常规 2 2 3 4 2 4 2 4" xfId="34281" xr:uid="{00000000-0005-0000-0000-0000D9890000}"/>
    <cellStyle name="常规 2 2 3 4 2 4 2 5" xfId="34282" xr:uid="{00000000-0005-0000-0000-0000DA890000}"/>
    <cellStyle name="常规 2 2 3 4 2 4 3" xfId="34283" xr:uid="{00000000-0005-0000-0000-0000DB890000}"/>
    <cellStyle name="常规 2 2 3 4 2 4 3 2" xfId="34284" xr:uid="{00000000-0005-0000-0000-0000DC890000}"/>
    <cellStyle name="常规 2 2 3 4 2 4 3 2 2" xfId="34285" xr:uid="{00000000-0005-0000-0000-0000DD890000}"/>
    <cellStyle name="常规 2 2 3 4 2 4 3 3" xfId="34286" xr:uid="{00000000-0005-0000-0000-0000DE890000}"/>
    <cellStyle name="常规 2 2 3 4 2 4 3 3 2" xfId="34287" xr:uid="{00000000-0005-0000-0000-0000DF890000}"/>
    <cellStyle name="常规 2 2 3 4 2 4 3 4" xfId="34288" xr:uid="{00000000-0005-0000-0000-0000E0890000}"/>
    <cellStyle name="常规 2 2 3 4 2 4 3 5" xfId="34289" xr:uid="{00000000-0005-0000-0000-0000E1890000}"/>
    <cellStyle name="常规 2 2 3 4 2 4 4" xfId="34290" xr:uid="{00000000-0005-0000-0000-0000E2890000}"/>
    <cellStyle name="常规 2 2 3 4 2 4 5" xfId="34291" xr:uid="{00000000-0005-0000-0000-0000E3890000}"/>
    <cellStyle name="常规 2 2 3 4 2 4 6" xfId="34292" xr:uid="{00000000-0005-0000-0000-0000E4890000}"/>
    <cellStyle name="常规 2 2 3 4 2 4 7" xfId="34293" xr:uid="{00000000-0005-0000-0000-0000E5890000}"/>
    <cellStyle name="常规 2 2 3 4 2 5" xfId="34294" xr:uid="{00000000-0005-0000-0000-0000E6890000}"/>
    <cellStyle name="常规 2 2 3 4 2 5 2" xfId="34295" xr:uid="{00000000-0005-0000-0000-0000E7890000}"/>
    <cellStyle name="常规 2 2 3 4 2 5 3" xfId="34296" xr:uid="{00000000-0005-0000-0000-0000E8890000}"/>
    <cellStyle name="常规 2 2 3 4 2 5 4" xfId="34297" xr:uid="{00000000-0005-0000-0000-0000E9890000}"/>
    <cellStyle name="常规 2 2 3 4 2 5 5" xfId="34298" xr:uid="{00000000-0005-0000-0000-0000EA890000}"/>
    <cellStyle name="常规 2 2 3 4 2 5 6" xfId="34299" xr:uid="{00000000-0005-0000-0000-0000EB890000}"/>
    <cellStyle name="常规 2 2 3 4 2 5 7" xfId="34300" xr:uid="{00000000-0005-0000-0000-0000EC890000}"/>
    <cellStyle name="常规 2 2 3 4 2 6" xfId="34301" xr:uid="{00000000-0005-0000-0000-0000ED890000}"/>
    <cellStyle name="常规 2 2 3 4 2 7" xfId="34302" xr:uid="{00000000-0005-0000-0000-0000EE890000}"/>
    <cellStyle name="常规 2 2 3 4 2 7 2" xfId="34303" xr:uid="{00000000-0005-0000-0000-0000EF890000}"/>
    <cellStyle name="常规 2 2 3 4 2 8" xfId="34304" xr:uid="{00000000-0005-0000-0000-0000F0890000}"/>
    <cellStyle name="常规 2 2 3 4 2 8 2" xfId="34305" xr:uid="{00000000-0005-0000-0000-0000F1890000}"/>
    <cellStyle name="常规 2 2 3 4 2 9" xfId="34306" xr:uid="{00000000-0005-0000-0000-0000F2890000}"/>
    <cellStyle name="常规 2 2 3 4 3" xfId="34307" xr:uid="{00000000-0005-0000-0000-0000F3890000}"/>
    <cellStyle name="常规 2 2 3 4 3 2" xfId="34308" xr:uid="{00000000-0005-0000-0000-0000F4890000}"/>
    <cellStyle name="常规 2 2 3 4 3 2 10" xfId="34309" xr:uid="{00000000-0005-0000-0000-0000F5890000}"/>
    <cellStyle name="常规 2 2 3 4 3 2 10 2" xfId="34310" xr:uid="{00000000-0005-0000-0000-0000F6890000}"/>
    <cellStyle name="常规 2 2 3 4 3 2 11" xfId="34311" xr:uid="{00000000-0005-0000-0000-0000F7890000}"/>
    <cellStyle name="常规 2 2 3 4 3 2 11 2" xfId="34312" xr:uid="{00000000-0005-0000-0000-0000F8890000}"/>
    <cellStyle name="常规 2 2 3 4 3 2 12" xfId="34313" xr:uid="{00000000-0005-0000-0000-0000F9890000}"/>
    <cellStyle name="常规 2 2 3 4 3 2 12 2" xfId="34314" xr:uid="{00000000-0005-0000-0000-0000FA890000}"/>
    <cellStyle name="常规 2 2 3 4 3 2 13" xfId="34315" xr:uid="{00000000-0005-0000-0000-0000FB890000}"/>
    <cellStyle name="常规 2 2 3 4 3 2 14" xfId="34316" xr:uid="{00000000-0005-0000-0000-0000FC890000}"/>
    <cellStyle name="常规 2 2 3 4 3 2 2" xfId="34317" xr:uid="{00000000-0005-0000-0000-0000FD890000}"/>
    <cellStyle name="常规 2 2 3 4 3 2 2 2" xfId="34318" xr:uid="{00000000-0005-0000-0000-0000FE890000}"/>
    <cellStyle name="常规 2 2 3 4 3 2 2 2 2" xfId="34319" xr:uid="{00000000-0005-0000-0000-0000FF890000}"/>
    <cellStyle name="常规 2 2 3 4 3 2 2 3" xfId="34320" xr:uid="{00000000-0005-0000-0000-0000008A0000}"/>
    <cellStyle name="常规 2 2 3 4 3 2 2 3 2" xfId="34321" xr:uid="{00000000-0005-0000-0000-0000018A0000}"/>
    <cellStyle name="常规 2 2 3 4 3 2 2 4" xfId="34322" xr:uid="{00000000-0005-0000-0000-0000028A0000}"/>
    <cellStyle name="常规 2 2 3 4 3 2 2 5" xfId="34323" xr:uid="{00000000-0005-0000-0000-0000038A0000}"/>
    <cellStyle name="常规 2 2 3 4 3 2 3" xfId="34324" xr:uid="{00000000-0005-0000-0000-0000048A0000}"/>
    <cellStyle name="常规 2 2 3 4 3 2 3 2" xfId="34325" xr:uid="{00000000-0005-0000-0000-0000058A0000}"/>
    <cellStyle name="常规 2 2 3 4 3 2 3 2 2" xfId="34326" xr:uid="{00000000-0005-0000-0000-0000068A0000}"/>
    <cellStyle name="常规 2 2 3 4 3 2 3 3" xfId="34327" xr:uid="{00000000-0005-0000-0000-0000078A0000}"/>
    <cellStyle name="常规 2 2 3 4 3 2 3 3 2" xfId="34328" xr:uid="{00000000-0005-0000-0000-0000088A0000}"/>
    <cellStyle name="常规 2 2 3 4 3 2 3 4" xfId="34329" xr:uid="{00000000-0005-0000-0000-0000098A0000}"/>
    <cellStyle name="常规 2 2 3 4 3 2 3 5" xfId="34330" xr:uid="{00000000-0005-0000-0000-00000A8A0000}"/>
    <cellStyle name="常规 2 2 3 4 3 2 4" xfId="34331" xr:uid="{00000000-0005-0000-0000-00000B8A0000}"/>
    <cellStyle name="常规 2 2 3 4 3 2 4 2" xfId="34332" xr:uid="{00000000-0005-0000-0000-00000C8A0000}"/>
    <cellStyle name="常规 2 2 3 4 3 2 4 2 2" xfId="34333" xr:uid="{00000000-0005-0000-0000-00000D8A0000}"/>
    <cellStyle name="常规 2 2 3 4 3 2 4 3" xfId="34334" xr:uid="{00000000-0005-0000-0000-00000E8A0000}"/>
    <cellStyle name="常规 2 2 3 4 3 2 4 3 2" xfId="34335" xr:uid="{00000000-0005-0000-0000-00000F8A0000}"/>
    <cellStyle name="常规 2 2 3 4 3 2 4 4" xfId="34336" xr:uid="{00000000-0005-0000-0000-0000108A0000}"/>
    <cellStyle name="常规 2 2 3 4 3 2 4 5" xfId="34337" xr:uid="{00000000-0005-0000-0000-0000118A0000}"/>
    <cellStyle name="常规 2 2 3 4 3 2 5" xfId="34338" xr:uid="{00000000-0005-0000-0000-0000128A0000}"/>
    <cellStyle name="常规 2 2 3 4 3 2 5 2" xfId="34339" xr:uid="{00000000-0005-0000-0000-0000138A0000}"/>
    <cellStyle name="常规 2 2 3 4 3 2 6" xfId="34340" xr:uid="{00000000-0005-0000-0000-0000148A0000}"/>
    <cellStyle name="常规 2 2 3 4 3 2 6 2" xfId="34341" xr:uid="{00000000-0005-0000-0000-0000158A0000}"/>
    <cellStyle name="常规 2 2 3 4 3 2 7" xfId="34342" xr:uid="{00000000-0005-0000-0000-0000168A0000}"/>
    <cellStyle name="常规 2 2 3 4 3 2 7 2" xfId="34343" xr:uid="{00000000-0005-0000-0000-0000178A0000}"/>
    <cellStyle name="常规 2 2 3 4 3 2 8" xfId="34344" xr:uid="{00000000-0005-0000-0000-0000188A0000}"/>
    <cellStyle name="常规 2 2 3 4 3 2 8 2" xfId="34345" xr:uid="{00000000-0005-0000-0000-0000198A0000}"/>
    <cellStyle name="常规 2 2 3 4 3 2 9" xfId="34346" xr:uid="{00000000-0005-0000-0000-00001A8A0000}"/>
    <cellStyle name="常规 2 2 3 4 3 2 9 2" xfId="34347" xr:uid="{00000000-0005-0000-0000-00001B8A0000}"/>
    <cellStyle name="常规 2 2 3 4 3 3" xfId="34348" xr:uid="{00000000-0005-0000-0000-00001C8A0000}"/>
    <cellStyle name="常规 2 2 3 4 3 3 2" xfId="34349" xr:uid="{00000000-0005-0000-0000-00001D8A0000}"/>
    <cellStyle name="常规 2 2 3 4 3 3 2 2" xfId="34350" xr:uid="{00000000-0005-0000-0000-00001E8A0000}"/>
    <cellStyle name="常规 2 2 3 4 3 3 2 2 2" xfId="34351" xr:uid="{00000000-0005-0000-0000-00001F8A0000}"/>
    <cellStyle name="常规 2 2 3 4 3 3 2 3" xfId="34352" xr:uid="{00000000-0005-0000-0000-0000208A0000}"/>
    <cellStyle name="常规 2 2 3 4 3 3 2 3 2" xfId="34353" xr:uid="{00000000-0005-0000-0000-0000218A0000}"/>
    <cellStyle name="常规 2 2 3 4 3 3 2 4" xfId="34354" xr:uid="{00000000-0005-0000-0000-0000228A0000}"/>
    <cellStyle name="常规 2 2 3 4 3 3 2 5" xfId="34355" xr:uid="{00000000-0005-0000-0000-0000238A0000}"/>
    <cellStyle name="常规 2 2 3 4 3 3 3" xfId="34356" xr:uid="{00000000-0005-0000-0000-0000248A0000}"/>
    <cellStyle name="常规 2 2 3 4 3 3 3 2" xfId="34357" xr:uid="{00000000-0005-0000-0000-0000258A0000}"/>
    <cellStyle name="常规 2 2 3 4 3 3 3 2 2" xfId="34358" xr:uid="{00000000-0005-0000-0000-0000268A0000}"/>
    <cellStyle name="常规 2 2 3 4 3 3 3 3" xfId="34359" xr:uid="{00000000-0005-0000-0000-0000278A0000}"/>
    <cellStyle name="常规 2 2 3 4 3 3 3 3 2" xfId="34360" xr:uid="{00000000-0005-0000-0000-0000288A0000}"/>
    <cellStyle name="常规 2 2 3 4 3 3 3 4" xfId="34361" xr:uid="{00000000-0005-0000-0000-0000298A0000}"/>
    <cellStyle name="常规 2 2 3 4 3 3 3 5" xfId="34362" xr:uid="{00000000-0005-0000-0000-00002A8A0000}"/>
    <cellStyle name="常规 2 2 3 4 3 3 4" xfId="34363" xr:uid="{00000000-0005-0000-0000-00002B8A0000}"/>
    <cellStyle name="常规 2 2 3 4 3 3 5" xfId="34364" xr:uid="{00000000-0005-0000-0000-00002C8A0000}"/>
    <cellStyle name="常规 2 2 3 4 3 3 6" xfId="34365" xr:uid="{00000000-0005-0000-0000-00002D8A0000}"/>
    <cellStyle name="常规 2 2 3 4 3 3 7" xfId="34366" xr:uid="{00000000-0005-0000-0000-00002E8A0000}"/>
    <cellStyle name="常规 2 2 3 4 3 4" xfId="34367" xr:uid="{00000000-0005-0000-0000-00002F8A0000}"/>
    <cellStyle name="常规 2 2 3 4 3 4 2" xfId="34368" xr:uid="{00000000-0005-0000-0000-0000308A0000}"/>
    <cellStyle name="常规 2 2 3 4 3 4 3" xfId="34369" xr:uid="{00000000-0005-0000-0000-0000318A0000}"/>
    <cellStyle name="常规 2 2 3 4 3 4 4" xfId="34370" xr:uid="{00000000-0005-0000-0000-0000328A0000}"/>
    <cellStyle name="常规 2 2 3 4 3 4 5" xfId="34371" xr:uid="{00000000-0005-0000-0000-0000338A0000}"/>
    <cellStyle name="常规 2 2 3 4 4" xfId="34372" xr:uid="{00000000-0005-0000-0000-0000348A0000}"/>
    <cellStyle name="常规 2 2 3 4 5" xfId="34373" xr:uid="{00000000-0005-0000-0000-0000358A0000}"/>
    <cellStyle name="常规 2 2 3 4 6" xfId="34374" xr:uid="{00000000-0005-0000-0000-0000368A0000}"/>
    <cellStyle name="常规 2 2 3 4 6 2" xfId="34375" xr:uid="{00000000-0005-0000-0000-0000378A0000}"/>
    <cellStyle name="常规 2 2 3 4 7" xfId="34376" xr:uid="{00000000-0005-0000-0000-0000388A0000}"/>
    <cellStyle name="常规 2 2 3 4 7 2" xfId="34377" xr:uid="{00000000-0005-0000-0000-0000398A0000}"/>
    <cellStyle name="常规 2 2 3 4 8" xfId="34378" xr:uid="{00000000-0005-0000-0000-00003A8A0000}"/>
    <cellStyle name="常规 2 2 3 4 9" xfId="34379" xr:uid="{00000000-0005-0000-0000-00003B8A0000}"/>
    <cellStyle name="常规 2 2 3 5" xfId="34380" xr:uid="{00000000-0005-0000-0000-00003C8A0000}"/>
    <cellStyle name="常规 2 2 3 5 10" xfId="34381" xr:uid="{00000000-0005-0000-0000-00003D8A0000}"/>
    <cellStyle name="常规 2 2 3 5 11" xfId="34382" xr:uid="{00000000-0005-0000-0000-00003E8A0000}"/>
    <cellStyle name="常规 2 2 3 5 11 2" xfId="34383" xr:uid="{00000000-0005-0000-0000-00003F8A0000}"/>
    <cellStyle name="常规 2 2 3 5 11 2 2" xfId="34384" xr:uid="{00000000-0005-0000-0000-0000408A0000}"/>
    <cellStyle name="常规 2 2 3 5 11 2 2 2" xfId="34385" xr:uid="{00000000-0005-0000-0000-0000418A0000}"/>
    <cellStyle name="常规 2 2 3 5 11 2 3" xfId="34386" xr:uid="{00000000-0005-0000-0000-0000428A0000}"/>
    <cellStyle name="常规 2 2 3 5 11 2 3 2" xfId="34387" xr:uid="{00000000-0005-0000-0000-0000438A0000}"/>
    <cellStyle name="常规 2 2 3 5 11 2 4" xfId="34388" xr:uid="{00000000-0005-0000-0000-0000448A0000}"/>
    <cellStyle name="常规 2 2 3 5 11 2 5" xfId="34389" xr:uid="{00000000-0005-0000-0000-0000458A0000}"/>
    <cellStyle name="常规 2 2 3 5 11 3" xfId="34390" xr:uid="{00000000-0005-0000-0000-0000468A0000}"/>
    <cellStyle name="常规 2 2 3 5 11 3 2" xfId="34391" xr:uid="{00000000-0005-0000-0000-0000478A0000}"/>
    <cellStyle name="常规 2 2 3 5 11 3 2 2" xfId="34392" xr:uid="{00000000-0005-0000-0000-0000488A0000}"/>
    <cellStyle name="常规 2 2 3 5 11 3 3" xfId="34393" xr:uid="{00000000-0005-0000-0000-0000498A0000}"/>
    <cellStyle name="常规 2 2 3 5 11 3 3 2" xfId="34394" xr:uid="{00000000-0005-0000-0000-00004A8A0000}"/>
    <cellStyle name="常规 2 2 3 5 11 3 4" xfId="34395" xr:uid="{00000000-0005-0000-0000-00004B8A0000}"/>
    <cellStyle name="常规 2 2 3 5 11 3 5" xfId="34396" xr:uid="{00000000-0005-0000-0000-00004C8A0000}"/>
    <cellStyle name="常规 2 2 3 5 11 4" xfId="34397" xr:uid="{00000000-0005-0000-0000-00004D8A0000}"/>
    <cellStyle name="常规 2 2 3 5 11 5" xfId="34398" xr:uid="{00000000-0005-0000-0000-00004E8A0000}"/>
    <cellStyle name="常规 2 2 3 5 11 6" xfId="34399" xr:uid="{00000000-0005-0000-0000-00004F8A0000}"/>
    <cellStyle name="常规 2 2 3 5 11 7" xfId="34400" xr:uid="{00000000-0005-0000-0000-0000508A0000}"/>
    <cellStyle name="常规 2 2 3 5 12" xfId="34401" xr:uid="{00000000-0005-0000-0000-0000518A0000}"/>
    <cellStyle name="常规 2 2 3 5 12 2" xfId="34402" xr:uid="{00000000-0005-0000-0000-0000528A0000}"/>
    <cellStyle name="常规 2 2 3 5 12 3" xfId="34403" xr:uid="{00000000-0005-0000-0000-0000538A0000}"/>
    <cellStyle name="常规 2 2 3 5 12 4" xfId="34404" xr:uid="{00000000-0005-0000-0000-0000548A0000}"/>
    <cellStyle name="常规 2 2 3 5 12 5" xfId="34405" xr:uid="{00000000-0005-0000-0000-0000558A0000}"/>
    <cellStyle name="常规 2 2 3 5 12 6" xfId="34406" xr:uid="{00000000-0005-0000-0000-0000568A0000}"/>
    <cellStyle name="常规 2 2 3 5 12 7" xfId="34407" xr:uid="{00000000-0005-0000-0000-0000578A0000}"/>
    <cellStyle name="常规 2 2 3 5 13" xfId="34408" xr:uid="{00000000-0005-0000-0000-0000588A0000}"/>
    <cellStyle name="常规 2 2 3 5 14" xfId="34409" xr:uid="{00000000-0005-0000-0000-0000598A0000}"/>
    <cellStyle name="常规 2 2 3 5 14 2" xfId="34410" xr:uid="{00000000-0005-0000-0000-00005A8A0000}"/>
    <cellStyle name="常规 2 2 3 5 15" xfId="34411" xr:uid="{00000000-0005-0000-0000-00005B8A0000}"/>
    <cellStyle name="常规 2 2 3 5 15 2" xfId="34412" xr:uid="{00000000-0005-0000-0000-00005C8A0000}"/>
    <cellStyle name="常规 2 2 3 5 16" xfId="34413" xr:uid="{00000000-0005-0000-0000-00005D8A0000}"/>
    <cellStyle name="常规 2 2 3 5 17" xfId="34414" xr:uid="{00000000-0005-0000-0000-00005E8A0000}"/>
    <cellStyle name="常规 2 2 3 5 2" xfId="34415" xr:uid="{00000000-0005-0000-0000-00005F8A0000}"/>
    <cellStyle name="常规 2 2 3 5 2 10" xfId="34416" xr:uid="{00000000-0005-0000-0000-0000608A0000}"/>
    <cellStyle name="常规 2 2 3 5 2 10 2" xfId="34417" xr:uid="{00000000-0005-0000-0000-0000618A0000}"/>
    <cellStyle name="常规 2 2 3 5 2 10 2 2" xfId="34418" xr:uid="{00000000-0005-0000-0000-0000628A0000}"/>
    <cellStyle name="常规 2 2 3 5 2 10 3" xfId="34419" xr:uid="{00000000-0005-0000-0000-0000638A0000}"/>
    <cellStyle name="常规 2 2 3 5 2 10 3 2" xfId="34420" xr:uid="{00000000-0005-0000-0000-0000648A0000}"/>
    <cellStyle name="常规 2 2 3 5 2 10 4" xfId="34421" xr:uid="{00000000-0005-0000-0000-0000658A0000}"/>
    <cellStyle name="常规 2 2 3 5 2 10 5" xfId="34422" xr:uid="{00000000-0005-0000-0000-0000668A0000}"/>
    <cellStyle name="常规 2 2 3 5 2 11" xfId="34423" xr:uid="{00000000-0005-0000-0000-0000678A0000}"/>
    <cellStyle name="常规 2 2 3 5 2 11 2" xfId="34424" xr:uid="{00000000-0005-0000-0000-0000688A0000}"/>
    <cellStyle name="常规 2 2 3 5 2 11 2 2" xfId="34425" xr:uid="{00000000-0005-0000-0000-0000698A0000}"/>
    <cellStyle name="常规 2 2 3 5 2 11 3" xfId="34426" xr:uid="{00000000-0005-0000-0000-00006A8A0000}"/>
    <cellStyle name="常规 2 2 3 5 2 11 3 2" xfId="34427" xr:uid="{00000000-0005-0000-0000-00006B8A0000}"/>
    <cellStyle name="常规 2 2 3 5 2 11 4" xfId="34428" xr:uid="{00000000-0005-0000-0000-00006C8A0000}"/>
    <cellStyle name="常规 2 2 3 5 2 11 5" xfId="34429" xr:uid="{00000000-0005-0000-0000-00006D8A0000}"/>
    <cellStyle name="常规 2 2 3 5 2 12" xfId="34430" xr:uid="{00000000-0005-0000-0000-00006E8A0000}"/>
    <cellStyle name="常规 2 2 3 5 2 12 2" xfId="34431" xr:uid="{00000000-0005-0000-0000-00006F8A0000}"/>
    <cellStyle name="常规 2 2 3 5 2 12 2 2" xfId="34432" xr:uid="{00000000-0005-0000-0000-0000708A0000}"/>
    <cellStyle name="常规 2 2 3 5 2 12 3" xfId="34433" xr:uid="{00000000-0005-0000-0000-0000718A0000}"/>
    <cellStyle name="常规 2 2 3 5 2 12 3 2" xfId="34434" xr:uid="{00000000-0005-0000-0000-0000728A0000}"/>
    <cellStyle name="常规 2 2 3 5 2 12 4" xfId="34435" xr:uid="{00000000-0005-0000-0000-0000738A0000}"/>
    <cellStyle name="常规 2 2 3 5 2 12 5" xfId="34436" xr:uid="{00000000-0005-0000-0000-0000748A0000}"/>
    <cellStyle name="常规 2 2 3 5 2 2" xfId="34437" xr:uid="{00000000-0005-0000-0000-0000758A0000}"/>
    <cellStyle name="常规 2 2 3 5 2 2 2" xfId="34438" xr:uid="{00000000-0005-0000-0000-0000768A0000}"/>
    <cellStyle name="常规 2 2 3 5 2 2 2 2" xfId="34439" xr:uid="{00000000-0005-0000-0000-0000778A0000}"/>
    <cellStyle name="常规 2 2 3 5 2 2 3" xfId="34440" xr:uid="{00000000-0005-0000-0000-0000788A0000}"/>
    <cellStyle name="常规 2 2 3 5 2 2 3 2" xfId="34441" xr:uid="{00000000-0005-0000-0000-0000798A0000}"/>
    <cellStyle name="常规 2 2 3 5 2 2 4" xfId="34442" xr:uid="{00000000-0005-0000-0000-00007A8A0000}"/>
    <cellStyle name="常规 2 2 3 5 2 2 5" xfId="34443" xr:uid="{00000000-0005-0000-0000-00007B8A0000}"/>
    <cellStyle name="常规 2 2 3 5 2 3" xfId="34444" xr:uid="{00000000-0005-0000-0000-00007C8A0000}"/>
    <cellStyle name="常规 2 2 3 5 2 3 2" xfId="34445" xr:uid="{00000000-0005-0000-0000-00007D8A0000}"/>
    <cellStyle name="常规 2 2 3 5 2 3 2 2" xfId="34446" xr:uid="{00000000-0005-0000-0000-00007E8A0000}"/>
    <cellStyle name="常规 2 2 3 5 2 3 3" xfId="34447" xr:uid="{00000000-0005-0000-0000-00007F8A0000}"/>
    <cellStyle name="常规 2 2 3 5 2 3 3 2" xfId="34448" xr:uid="{00000000-0005-0000-0000-0000808A0000}"/>
    <cellStyle name="常规 2 2 3 5 2 3 4" xfId="34449" xr:uid="{00000000-0005-0000-0000-0000818A0000}"/>
    <cellStyle name="常规 2 2 3 5 2 3 5" xfId="34450" xr:uid="{00000000-0005-0000-0000-0000828A0000}"/>
    <cellStyle name="常规 2 2 3 5 2 4" xfId="34451" xr:uid="{00000000-0005-0000-0000-0000838A0000}"/>
    <cellStyle name="常规 2 2 3 5 2 4 2" xfId="34452" xr:uid="{00000000-0005-0000-0000-0000848A0000}"/>
    <cellStyle name="常规 2 2 3 5 2 4 2 2" xfId="34453" xr:uid="{00000000-0005-0000-0000-0000858A0000}"/>
    <cellStyle name="常规 2 2 3 5 2 4 3" xfId="34454" xr:uid="{00000000-0005-0000-0000-0000868A0000}"/>
    <cellStyle name="常规 2 2 3 5 2 4 3 2" xfId="34455" xr:uid="{00000000-0005-0000-0000-0000878A0000}"/>
    <cellStyle name="常规 2 2 3 5 2 4 4" xfId="34456" xr:uid="{00000000-0005-0000-0000-0000888A0000}"/>
    <cellStyle name="常规 2 2 3 5 2 4 5" xfId="34457" xr:uid="{00000000-0005-0000-0000-0000898A0000}"/>
    <cellStyle name="常规 2 2 3 5 2 5" xfId="34458" xr:uid="{00000000-0005-0000-0000-00008A8A0000}"/>
    <cellStyle name="常规 2 2 3 5 2 5 2" xfId="34459" xr:uid="{00000000-0005-0000-0000-00008B8A0000}"/>
    <cellStyle name="常规 2 2 3 5 2 5 2 2" xfId="34460" xr:uid="{00000000-0005-0000-0000-00008C8A0000}"/>
    <cellStyle name="常规 2 2 3 5 2 5 3" xfId="34461" xr:uid="{00000000-0005-0000-0000-00008D8A0000}"/>
    <cellStyle name="常规 2 2 3 5 2 5 3 2" xfId="34462" xr:uid="{00000000-0005-0000-0000-00008E8A0000}"/>
    <cellStyle name="常规 2 2 3 5 2 5 4" xfId="34463" xr:uid="{00000000-0005-0000-0000-00008F8A0000}"/>
    <cellStyle name="常规 2 2 3 5 2 5 5" xfId="34464" xr:uid="{00000000-0005-0000-0000-0000908A0000}"/>
    <cellStyle name="常规 2 2 3 5 2 6" xfId="34465" xr:uid="{00000000-0005-0000-0000-0000918A0000}"/>
    <cellStyle name="常规 2 2 3 5 2 6 2" xfId="34466" xr:uid="{00000000-0005-0000-0000-0000928A0000}"/>
    <cellStyle name="常规 2 2 3 5 2 6 2 2" xfId="34467" xr:uid="{00000000-0005-0000-0000-0000938A0000}"/>
    <cellStyle name="常规 2 2 3 5 2 6 3" xfId="34468" xr:uid="{00000000-0005-0000-0000-0000948A0000}"/>
    <cellStyle name="常规 2 2 3 5 2 6 3 2" xfId="34469" xr:uid="{00000000-0005-0000-0000-0000958A0000}"/>
    <cellStyle name="常规 2 2 3 5 2 6 4" xfId="34470" xr:uid="{00000000-0005-0000-0000-0000968A0000}"/>
    <cellStyle name="常规 2 2 3 5 2 6 5" xfId="34471" xr:uid="{00000000-0005-0000-0000-0000978A0000}"/>
    <cellStyle name="常规 2 2 3 5 2 7" xfId="34472" xr:uid="{00000000-0005-0000-0000-0000988A0000}"/>
    <cellStyle name="常规 2 2 3 5 2 7 2" xfId="34473" xr:uid="{00000000-0005-0000-0000-0000998A0000}"/>
    <cellStyle name="常规 2 2 3 5 2 7 2 2" xfId="34474" xr:uid="{00000000-0005-0000-0000-00009A8A0000}"/>
    <cellStyle name="常规 2 2 3 5 2 7 3" xfId="34475" xr:uid="{00000000-0005-0000-0000-00009B8A0000}"/>
    <cellStyle name="常规 2 2 3 5 2 7 3 2" xfId="34476" xr:uid="{00000000-0005-0000-0000-00009C8A0000}"/>
    <cellStyle name="常规 2 2 3 5 2 7 4" xfId="34477" xr:uid="{00000000-0005-0000-0000-00009D8A0000}"/>
    <cellStyle name="常规 2 2 3 5 2 7 5" xfId="34478" xr:uid="{00000000-0005-0000-0000-00009E8A0000}"/>
    <cellStyle name="常规 2 2 3 5 2 8" xfId="34479" xr:uid="{00000000-0005-0000-0000-00009F8A0000}"/>
    <cellStyle name="常规 2 2 3 5 2 8 2" xfId="34480" xr:uid="{00000000-0005-0000-0000-0000A08A0000}"/>
    <cellStyle name="常规 2 2 3 5 2 8 2 2" xfId="34481" xr:uid="{00000000-0005-0000-0000-0000A18A0000}"/>
    <cellStyle name="常规 2 2 3 5 2 8 3" xfId="34482" xr:uid="{00000000-0005-0000-0000-0000A28A0000}"/>
    <cellStyle name="常规 2 2 3 5 2 8 3 2" xfId="34483" xr:uid="{00000000-0005-0000-0000-0000A38A0000}"/>
    <cellStyle name="常规 2 2 3 5 2 8 4" xfId="34484" xr:uid="{00000000-0005-0000-0000-0000A48A0000}"/>
    <cellStyle name="常规 2 2 3 5 2 8 5" xfId="34485" xr:uid="{00000000-0005-0000-0000-0000A58A0000}"/>
    <cellStyle name="常规 2 2 3 5 2 9" xfId="34486" xr:uid="{00000000-0005-0000-0000-0000A68A0000}"/>
    <cellStyle name="常规 2 2 3 5 2 9 2" xfId="34487" xr:uid="{00000000-0005-0000-0000-0000A78A0000}"/>
    <cellStyle name="常规 2 2 3 5 2 9 2 2" xfId="34488" xr:uid="{00000000-0005-0000-0000-0000A88A0000}"/>
    <cellStyle name="常规 2 2 3 5 2 9 3" xfId="34489" xr:uid="{00000000-0005-0000-0000-0000A98A0000}"/>
    <cellStyle name="常规 2 2 3 5 2 9 3 2" xfId="34490" xr:uid="{00000000-0005-0000-0000-0000AA8A0000}"/>
    <cellStyle name="常规 2 2 3 5 2 9 4" xfId="34491" xr:uid="{00000000-0005-0000-0000-0000AB8A0000}"/>
    <cellStyle name="常规 2 2 3 5 2 9 5" xfId="34492" xr:uid="{00000000-0005-0000-0000-0000AC8A0000}"/>
    <cellStyle name="常规 2 2 3 5 3" xfId="34493" xr:uid="{00000000-0005-0000-0000-0000AD8A0000}"/>
    <cellStyle name="常规 2 2 3 5 3 2" xfId="34494" xr:uid="{00000000-0005-0000-0000-0000AE8A0000}"/>
    <cellStyle name="常规 2 2 3 5 3 2 10" xfId="34495" xr:uid="{00000000-0005-0000-0000-0000AF8A0000}"/>
    <cellStyle name="常规 2 2 3 5 3 2 10 2" xfId="34496" xr:uid="{00000000-0005-0000-0000-0000B08A0000}"/>
    <cellStyle name="常规 2 2 3 5 3 2 11" xfId="34497" xr:uid="{00000000-0005-0000-0000-0000B18A0000}"/>
    <cellStyle name="常规 2 2 3 5 3 2 11 2" xfId="34498" xr:uid="{00000000-0005-0000-0000-0000B28A0000}"/>
    <cellStyle name="常规 2 2 3 5 3 2 12" xfId="34499" xr:uid="{00000000-0005-0000-0000-0000B38A0000}"/>
    <cellStyle name="常规 2 2 3 5 3 2 12 2" xfId="34500" xr:uid="{00000000-0005-0000-0000-0000B48A0000}"/>
    <cellStyle name="常规 2 2 3 5 3 2 13" xfId="34501" xr:uid="{00000000-0005-0000-0000-0000B58A0000}"/>
    <cellStyle name="常规 2 2 3 5 3 2 14" xfId="34502" xr:uid="{00000000-0005-0000-0000-0000B68A0000}"/>
    <cellStyle name="常规 2 2 3 5 3 2 2" xfId="34503" xr:uid="{00000000-0005-0000-0000-0000B78A0000}"/>
    <cellStyle name="常规 2 2 3 5 3 2 2 2" xfId="34504" xr:uid="{00000000-0005-0000-0000-0000B88A0000}"/>
    <cellStyle name="常规 2 2 3 5 3 2 2 2 2" xfId="34505" xr:uid="{00000000-0005-0000-0000-0000B98A0000}"/>
    <cellStyle name="常规 2 2 3 5 3 2 2 3" xfId="34506" xr:uid="{00000000-0005-0000-0000-0000BA8A0000}"/>
    <cellStyle name="常规 2 2 3 5 3 2 2 3 2" xfId="34507" xr:uid="{00000000-0005-0000-0000-0000BB8A0000}"/>
    <cellStyle name="常规 2 2 3 5 3 2 2 4" xfId="34508" xr:uid="{00000000-0005-0000-0000-0000BC8A0000}"/>
    <cellStyle name="常规 2 2 3 5 3 2 2 5" xfId="34509" xr:uid="{00000000-0005-0000-0000-0000BD8A0000}"/>
    <cellStyle name="常规 2 2 3 5 3 2 3" xfId="34510" xr:uid="{00000000-0005-0000-0000-0000BE8A0000}"/>
    <cellStyle name="常规 2 2 3 5 3 2 3 2" xfId="34511" xr:uid="{00000000-0005-0000-0000-0000BF8A0000}"/>
    <cellStyle name="常规 2 2 3 5 3 2 3 2 2" xfId="34512" xr:uid="{00000000-0005-0000-0000-0000C08A0000}"/>
    <cellStyle name="常规 2 2 3 5 3 2 3 3" xfId="34513" xr:uid="{00000000-0005-0000-0000-0000C18A0000}"/>
    <cellStyle name="常规 2 2 3 5 3 2 3 3 2" xfId="34514" xr:uid="{00000000-0005-0000-0000-0000C28A0000}"/>
    <cellStyle name="常规 2 2 3 5 3 2 3 4" xfId="34515" xr:uid="{00000000-0005-0000-0000-0000C38A0000}"/>
    <cellStyle name="常规 2 2 3 5 3 2 3 5" xfId="34516" xr:uid="{00000000-0005-0000-0000-0000C48A0000}"/>
    <cellStyle name="常规 2 2 3 5 3 2 4" xfId="34517" xr:uid="{00000000-0005-0000-0000-0000C58A0000}"/>
    <cellStyle name="常规 2 2 3 5 3 2 4 2" xfId="34518" xr:uid="{00000000-0005-0000-0000-0000C68A0000}"/>
    <cellStyle name="常规 2 2 3 5 3 2 4 2 2" xfId="34519" xr:uid="{00000000-0005-0000-0000-0000C78A0000}"/>
    <cellStyle name="常规 2 2 3 5 3 2 4 3" xfId="34520" xr:uid="{00000000-0005-0000-0000-0000C88A0000}"/>
    <cellStyle name="常规 2 2 3 5 3 2 4 3 2" xfId="34521" xr:uid="{00000000-0005-0000-0000-0000C98A0000}"/>
    <cellStyle name="常规 2 2 3 5 3 2 4 4" xfId="34522" xr:uid="{00000000-0005-0000-0000-0000CA8A0000}"/>
    <cellStyle name="常规 2 2 3 5 3 2 4 5" xfId="34523" xr:uid="{00000000-0005-0000-0000-0000CB8A0000}"/>
    <cellStyle name="常规 2 2 3 5 3 2 5" xfId="34524" xr:uid="{00000000-0005-0000-0000-0000CC8A0000}"/>
    <cellStyle name="常规 2 2 3 5 3 2 5 2" xfId="34525" xr:uid="{00000000-0005-0000-0000-0000CD8A0000}"/>
    <cellStyle name="常规 2 2 3 5 3 2 6" xfId="34526" xr:uid="{00000000-0005-0000-0000-0000CE8A0000}"/>
    <cellStyle name="常规 2 2 3 5 3 2 6 2" xfId="34527" xr:uid="{00000000-0005-0000-0000-0000CF8A0000}"/>
    <cellStyle name="常规 2 2 3 5 3 2 7" xfId="34528" xr:uid="{00000000-0005-0000-0000-0000D08A0000}"/>
    <cellStyle name="常规 2 2 3 5 3 2 7 2" xfId="34529" xr:uid="{00000000-0005-0000-0000-0000D18A0000}"/>
    <cellStyle name="常规 2 2 3 5 3 2 8" xfId="34530" xr:uid="{00000000-0005-0000-0000-0000D28A0000}"/>
    <cellStyle name="常规 2 2 3 5 3 2 8 2" xfId="34531" xr:uid="{00000000-0005-0000-0000-0000D38A0000}"/>
    <cellStyle name="常规 2 2 3 5 3 2 9" xfId="34532" xr:uid="{00000000-0005-0000-0000-0000D48A0000}"/>
    <cellStyle name="常规 2 2 3 5 3 2 9 2" xfId="34533" xr:uid="{00000000-0005-0000-0000-0000D58A0000}"/>
    <cellStyle name="常规 2 2 3 5 3 3" xfId="34534" xr:uid="{00000000-0005-0000-0000-0000D68A0000}"/>
    <cellStyle name="常规 2 2 3 5 3 3 2" xfId="34535" xr:uid="{00000000-0005-0000-0000-0000D78A0000}"/>
    <cellStyle name="常规 2 2 3 5 3 3 2 2" xfId="34536" xr:uid="{00000000-0005-0000-0000-0000D88A0000}"/>
    <cellStyle name="常规 2 2 3 5 3 3 3" xfId="34537" xr:uid="{00000000-0005-0000-0000-0000D98A0000}"/>
    <cellStyle name="常规 2 2 3 5 3 3 3 2" xfId="34538" xr:uid="{00000000-0005-0000-0000-0000DA8A0000}"/>
    <cellStyle name="常规 2 2 3 5 3 3 4" xfId="34539" xr:uid="{00000000-0005-0000-0000-0000DB8A0000}"/>
    <cellStyle name="常规 2 2 3 5 3 3 5" xfId="34540" xr:uid="{00000000-0005-0000-0000-0000DC8A0000}"/>
    <cellStyle name="常规 2 2 3 5 3 4" xfId="34541" xr:uid="{00000000-0005-0000-0000-0000DD8A0000}"/>
    <cellStyle name="常规 2 2 3 5 3 4 2" xfId="34542" xr:uid="{00000000-0005-0000-0000-0000DE8A0000}"/>
    <cellStyle name="常规 2 2 3 5 3 4 2 2" xfId="34543" xr:uid="{00000000-0005-0000-0000-0000DF8A0000}"/>
    <cellStyle name="常规 2 2 3 5 3 4 3" xfId="34544" xr:uid="{00000000-0005-0000-0000-0000E08A0000}"/>
    <cellStyle name="常规 2 2 3 5 3 4 3 2" xfId="34545" xr:uid="{00000000-0005-0000-0000-0000E18A0000}"/>
    <cellStyle name="常规 2 2 3 5 3 4 4" xfId="34546" xr:uid="{00000000-0005-0000-0000-0000E28A0000}"/>
    <cellStyle name="常规 2 2 3 5 3 4 5" xfId="34547" xr:uid="{00000000-0005-0000-0000-0000E38A0000}"/>
    <cellStyle name="常规 2 2 3 5 4" xfId="34548" xr:uid="{00000000-0005-0000-0000-0000E48A0000}"/>
    <cellStyle name="常规 2 2 3 5 5" xfId="34549" xr:uid="{00000000-0005-0000-0000-0000E58A0000}"/>
    <cellStyle name="常规 2 2 3 5 6" xfId="34550" xr:uid="{00000000-0005-0000-0000-0000E68A0000}"/>
    <cellStyle name="常规 2 2 3 5 7" xfId="34551" xr:uid="{00000000-0005-0000-0000-0000E78A0000}"/>
    <cellStyle name="常规 2 2 3 5 8" xfId="34552" xr:uid="{00000000-0005-0000-0000-0000E88A0000}"/>
    <cellStyle name="常规 2 2 3 5 9" xfId="34553" xr:uid="{00000000-0005-0000-0000-0000E98A0000}"/>
    <cellStyle name="常规 2 2 3 6" xfId="34554" xr:uid="{00000000-0005-0000-0000-0000EA8A0000}"/>
    <cellStyle name="常规 2 2 3 6 2" xfId="34555" xr:uid="{00000000-0005-0000-0000-0000EB8A0000}"/>
    <cellStyle name="常规 2 2 3 6 2 10" xfId="34556" xr:uid="{00000000-0005-0000-0000-0000EC8A0000}"/>
    <cellStyle name="常规 2 2 3 6 2 10 2" xfId="34557" xr:uid="{00000000-0005-0000-0000-0000ED8A0000}"/>
    <cellStyle name="常规 2 2 3 6 2 11" xfId="34558" xr:uid="{00000000-0005-0000-0000-0000EE8A0000}"/>
    <cellStyle name="常规 2 2 3 6 2 11 2" xfId="34559" xr:uid="{00000000-0005-0000-0000-0000EF8A0000}"/>
    <cellStyle name="常规 2 2 3 6 2 12" xfId="34560" xr:uid="{00000000-0005-0000-0000-0000F08A0000}"/>
    <cellStyle name="常规 2 2 3 6 2 12 2" xfId="34561" xr:uid="{00000000-0005-0000-0000-0000F18A0000}"/>
    <cellStyle name="常规 2 2 3 6 2 13" xfId="34562" xr:uid="{00000000-0005-0000-0000-0000F28A0000}"/>
    <cellStyle name="常规 2 2 3 6 2 14" xfId="34563" xr:uid="{00000000-0005-0000-0000-0000F38A0000}"/>
    <cellStyle name="常规 2 2 3 6 2 2" xfId="34564" xr:uid="{00000000-0005-0000-0000-0000F48A0000}"/>
    <cellStyle name="常规 2 2 3 6 2 2 2" xfId="34565" xr:uid="{00000000-0005-0000-0000-0000F58A0000}"/>
    <cellStyle name="常规 2 2 3 6 2 2 2 2" xfId="34566" xr:uid="{00000000-0005-0000-0000-0000F68A0000}"/>
    <cellStyle name="常规 2 2 3 6 2 2 3" xfId="34567" xr:uid="{00000000-0005-0000-0000-0000F78A0000}"/>
    <cellStyle name="常规 2 2 3 6 2 2 3 2" xfId="34568" xr:uid="{00000000-0005-0000-0000-0000F88A0000}"/>
    <cellStyle name="常规 2 2 3 6 2 2 4" xfId="34569" xr:uid="{00000000-0005-0000-0000-0000F98A0000}"/>
    <cellStyle name="常规 2 2 3 6 2 2 5" xfId="34570" xr:uid="{00000000-0005-0000-0000-0000FA8A0000}"/>
    <cellStyle name="常规 2 2 3 6 2 3" xfId="34571" xr:uid="{00000000-0005-0000-0000-0000FB8A0000}"/>
    <cellStyle name="常规 2 2 3 6 2 3 2" xfId="34572" xr:uid="{00000000-0005-0000-0000-0000FC8A0000}"/>
    <cellStyle name="常规 2 2 3 6 2 3 2 2" xfId="34573" xr:uid="{00000000-0005-0000-0000-0000FD8A0000}"/>
    <cellStyle name="常规 2 2 3 6 2 3 3" xfId="34574" xr:uid="{00000000-0005-0000-0000-0000FE8A0000}"/>
    <cellStyle name="常规 2 2 3 6 2 3 3 2" xfId="34575" xr:uid="{00000000-0005-0000-0000-0000FF8A0000}"/>
    <cellStyle name="常规 2 2 3 6 2 3 4" xfId="34576" xr:uid="{00000000-0005-0000-0000-0000008B0000}"/>
    <cellStyle name="常规 2 2 3 6 2 3 5" xfId="34577" xr:uid="{00000000-0005-0000-0000-0000018B0000}"/>
    <cellStyle name="常规 2 2 3 6 2 4" xfId="34578" xr:uid="{00000000-0005-0000-0000-0000028B0000}"/>
    <cellStyle name="常规 2 2 3 6 2 4 2" xfId="34579" xr:uid="{00000000-0005-0000-0000-0000038B0000}"/>
    <cellStyle name="常规 2 2 3 6 2 4 2 2" xfId="34580" xr:uid="{00000000-0005-0000-0000-0000048B0000}"/>
    <cellStyle name="常规 2 2 3 6 2 4 3" xfId="34581" xr:uid="{00000000-0005-0000-0000-0000058B0000}"/>
    <cellStyle name="常规 2 2 3 6 2 4 3 2" xfId="34582" xr:uid="{00000000-0005-0000-0000-0000068B0000}"/>
    <cellStyle name="常规 2 2 3 6 2 4 4" xfId="34583" xr:uid="{00000000-0005-0000-0000-0000078B0000}"/>
    <cellStyle name="常规 2 2 3 6 2 4 5" xfId="34584" xr:uid="{00000000-0005-0000-0000-0000088B0000}"/>
    <cellStyle name="常规 2 2 3 6 2 5" xfId="34585" xr:uid="{00000000-0005-0000-0000-0000098B0000}"/>
    <cellStyle name="常规 2 2 3 6 2 5 2" xfId="34586" xr:uid="{00000000-0005-0000-0000-00000A8B0000}"/>
    <cellStyle name="常规 2 2 3 6 2 6" xfId="34587" xr:uid="{00000000-0005-0000-0000-00000B8B0000}"/>
    <cellStyle name="常规 2 2 3 6 2 6 2" xfId="34588" xr:uid="{00000000-0005-0000-0000-00000C8B0000}"/>
    <cellStyle name="常规 2 2 3 6 2 7" xfId="34589" xr:uid="{00000000-0005-0000-0000-00000D8B0000}"/>
    <cellStyle name="常规 2 2 3 6 2 7 2" xfId="34590" xr:uid="{00000000-0005-0000-0000-00000E8B0000}"/>
    <cellStyle name="常规 2 2 3 6 2 8" xfId="34591" xr:uid="{00000000-0005-0000-0000-00000F8B0000}"/>
    <cellStyle name="常规 2 2 3 6 2 8 2" xfId="34592" xr:uid="{00000000-0005-0000-0000-0000108B0000}"/>
    <cellStyle name="常规 2 2 3 6 2 9" xfId="34593" xr:uid="{00000000-0005-0000-0000-0000118B0000}"/>
    <cellStyle name="常规 2 2 3 6 2 9 2" xfId="34594" xr:uid="{00000000-0005-0000-0000-0000128B0000}"/>
    <cellStyle name="常规 2 2 3 6 3" xfId="34595" xr:uid="{00000000-0005-0000-0000-0000138B0000}"/>
    <cellStyle name="常规 2 2 3 6 3 2" xfId="34596" xr:uid="{00000000-0005-0000-0000-0000148B0000}"/>
    <cellStyle name="常规 2 2 3 6 3 2 2" xfId="34597" xr:uid="{00000000-0005-0000-0000-0000158B0000}"/>
    <cellStyle name="常规 2 2 3 6 3 2 2 2" xfId="34598" xr:uid="{00000000-0005-0000-0000-0000168B0000}"/>
    <cellStyle name="常规 2 2 3 6 3 2 3" xfId="34599" xr:uid="{00000000-0005-0000-0000-0000178B0000}"/>
    <cellStyle name="常规 2 2 3 6 3 2 3 2" xfId="34600" xr:uid="{00000000-0005-0000-0000-0000188B0000}"/>
    <cellStyle name="常规 2 2 3 6 3 2 4" xfId="34601" xr:uid="{00000000-0005-0000-0000-0000198B0000}"/>
    <cellStyle name="常规 2 2 3 6 3 2 5" xfId="34602" xr:uid="{00000000-0005-0000-0000-00001A8B0000}"/>
    <cellStyle name="常规 2 2 3 6 3 3" xfId="34603" xr:uid="{00000000-0005-0000-0000-00001B8B0000}"/>
    <cellStyle name="常规 2 2 3 6 3 3 2" xfId="34604" xr:uid="{00000000-0005-0000-0000-00001C8B0000}"/>
    <cellStyle name="常规 2 2 3 6 3 3 2 2" xfId="34605" xr:uid="{00000000-0005-0000-0000-00001D8B0000}"/>
    <cellStyle name="常规 2 2 3 6 3 3 3" xfId="34606" xr:uid="{00000000-0005-0000-0000-00001E8B0000}"/>
    <cellStyle name="常规 2 2 3 6 3 3 3 2" xfId="34607" xr:uid="{00000000-0005-0000-0000-00001F8B0000}"/>
    <cellStyle name="常规 2 2 3 6 3 3 4" xfId="34608" xr:uid="{00000000-0005-0000-0000-0000208B0000}"/>
    <cellStyle name="常规 2 2 3 6 3 3 5" xfId="34609" xr:uid="{00000000-0005-0000-0000-0000218B0000}"/>
    <cellStyle name="常规 2 2 3 6 3 4" xfId="34610" xr:uid="{00000000-0005-0000-0000-0000228B0000}"/>
    <cellStyle name="常规 2 2 3 6 3 5" xfId="34611" xr:uid="{00000000-0005-0000-0000-0000238B0000}"/>
    <cellStyle name="常规 2 2 3 6 3 6" xfId="34612" xr:uid="{00000000-0005-0000-0000-0000248B0000}"/>
    <cellStyle name="常规 2 2 3 6 3 7" xfId="34613" xr:uid="{00000000-0005-0000-0000-0000258B0000}"/>
    <cellStyle name="常规 2 2 3 6 4" xfId="34614" xr:uid="{00000000-0005-0000-0000-0000268B0000}"/>
    <cellStyle name="常规 2 2 3 6 4 2" xfId="34615" xr:uid="{00000000-0005-0000-0000-0000278B0000}"/>
    <cellStyle name="常规 2 2 3 6 4 3" xfId="34616" xr:uid="{00000000-0005-0000-0000-0000288B0000}"/>
    <cellStyle name="常规 2 2 3 6 4 4" xfId="34617" xr:uid="{00000000-0005-0000-0000-0000298B0000}"/>
    <cellStyle name="常规 2 2 3 6 4 5" xfId="34618" xr:uid="{00000000-0005-0000-0000-00002A8B0000}"/>
    <cellStyle name="常规 2 2 3 6 5" xfId="34619" xr:uid="{00000000-0005-0000-0000-00002B8B0000}"/>
    <cellStyle name="常规 2 2 3 6 5 2" xfId="34620" xr:uid="{00000000-0005-0000-0000-00002C8B0000}"/>
    <cellStyle name="常规 2 2 3 6 6" xfId="34621" xr:uid="{00000000-0005-0000-0000-00002D8B0000}"/>
    <cellStyle name="常规 2 2 3 6 6 2" xfId="34622" xr:uid="{00000000-0005-0000-0000-00002E8B0000}"/>
    <cellStyle name="常规 2 2 3 6 7" xfId="34623" xr:uid="{00000000-0005-0000-0000-00002F8B0000}"/>
    <cellStyle name="常规 2 2 3 6 8" xfId="34624" xr:uid="{00000000-0005-0000-0000-0000308B0000}"/>
    <cellStyle name="常规 2 2 3 7" xfId="34625" xr:uid="{00000000-0005-0000-0000-0000318B0000}"/>
    <cellStyle name="常规 2 2 3 7 2" xfId="34626" xr:uid="{00000000-0005-0000-0000-0000328B0000}"/>
    <cellStyle name="常规 2 2 3 7 2 2" xfId="34627" xr:uid="{00000000-0005-0000-0000-0000338B0000}"/>
    <cellStyle name="常规 2 2 3 7 3" xfId="34628" xr:uid="{00000000-0005-0000-0000-0000348B0000}"/>
    <cellStyle name="常规 2 2 3 7 3 2" xfId="34629" xr:uid="{00000000-0005-0000-0000-0000358B0000}"/>
    <cellStyle name="常规 2 2 3 7 4" xfId="34630" xr:uid="{00000000-0005-0000-0000-0000368B0000}"/>
    <cellStyle name="常规 2 2 3 7 5" xfId="34631" xr:uid="{00000000-0005-0000-0000-0000378B0000}"/>
    <cellStyle name="常规 2 2 3 8" xfId="34632" xr:uid="{00000000-0005-0000-0000-0000388B0000}"/>
    <cellStyle name="常规 2 2 3 8 2" xfId="34633" xr:uid="{00000000-0005-0000-0000-0000398B0000}"/>
    <cellStyle name="常规 2 2 3 8 2 2" xfId="34634" xr:uid="{00000000-0005-0000-0000-00003A8B0000}"/>
    <cellStyle name="常规 2 2 3 8 3" xfId="34635" xr:uid="{00000000-0005-0000-0000-00003B8B0000}"/>
    <cellStyle name="常规 2 2 3 8 3 2" xfId="34636" xr:uid="{00000000-0005-0000-0000-00003C8B0000}"/>
    <cellStyle name="常规 2 2 3 8 4" xfId="34637" xr:uid="{00000000-0005-0000-0000-00003D8B0000}"/>
    <cellStyle name="常规 2 2 3 8 5" xfId="34638" xr:uid="{00000000-0005-0000-0000-00003E8B0000}"/>
    <cellStyle name="常规 2 2 3 9" xfId="34639" xr:uid="{00000000-0005-0000-0000-00003F8B0000}"/>
    <cellStyle name="常规 2 2 3 9 2" xfId="34640" xr:uid="{00000000-0005-0000-0000-0000408B0000}"/>
    <cellStyle name="常规 2 2 3 9 2 2" xfId="34641" xr:uid="{00000000-0005-0000-0000-0000418B0000}"/>
    <cellStyle name="常规 2 2 3 9 3" xfId="34642" xr:uid="{00000000-0005-0000-0000-0000428B0000}"/>
    <cellStyle name="常规 2 2 3 9 3 2" xfId="34643" xr:uid="{00000000-0005-0000-0000-0000438B0000}"/>
    <cellStyle name="常规 2 2 3 9 4" xfId="34644" xr:uid="{00000000-0005-0000-0000-0000448B0000}"/>
    <cellStyle name="常规 2 2 3 9 5" xfId="34645" xr:uid="{00000000-0005-0000-0000-0000458B0000}"/>
    <cellStyle name="常规 2 2 4" xfId="34646" xr:uid="{00000000-0005-0000-0000-0000468B0000}"/>
    <cellStyle name="常规 2 2 4 10" xfId="34647" xr:uid="{00000000-0005-0000-0000-0000478B0000}"/>
    <cellStyle name="常规 2 2 4 10 2" xfId="34648" xr:uid="{00000000-0005-0000-0000-0000488B0000}"/>
    <cellStyle name="常规 2 2 4 10 2 2" xfId="34649" xr:uid="{00000000-0005-0000-0000-0000498B0000}"/>
    <cellStyle name="常规 2 2 4 10 3" xfId="34650" xr:uid="{00000000-0005-0000-0000-00004A8B0000}"/>
    <cellStyle name="常规 2 2 4 10 3 2" xfId="34651" xr:uid="{00000000-0005-0000-0000-00004B8B0000}"/>
    <cellStyle name="常规 2 2 4 10 4" xfId="34652" xr:uid="{00000000-0005-0000-0000-00004C8B0000}"/>
    <cellStyle name="常规 2 2 4 10 5" xfId="34653" xr:uid="{00000000-0005-0000-0000-00004D8B0000}"/>
    <cellStyle name="常规 2 2 4 11" xfId="34654" xr:uid="{00000000-0005-0000-0000-00004E8B0000}"/>
    <cellStyle name="常规 2 2 4 11 2" xfId="34655" xr:uid="{00000000-0005-0000-0000-00004F8B0000}"/>
    <cellStyle name="常规 2 2 4 11 2 2" xfId="34656" xr:uid="{00000000-0005-0000-0000-0000508B0000}"/>
    <cellStyle name="常规 2 2 4 11 3" xfId="34657" xr:uid="{00000000-0005-0000-0000-0000518B0000}"/>
    <cellStyle name="常规 2 2 4 11 3 2" xfId="34658" xr:uid="{00000000-0005-0000-0000-0000528B0000}"/>
    <cellStyle name="常规 2 2 4 11 4" xfId="34659" xr:uid="{00000000-0005-0000-0000-0000538B0000}"/>
    <cellStyle name="常规 2 2 4 11 5" xfId="34660" xr:uid="{00000000-0005-0000-0000-0000548B0000}"/>
    <cellStyle name="常规 2 2 4 12" xfId="34661" xr:uid="{00000000-0005-0000-0000-0000558B0000}"/>
    <cellStyle name="常规 2 2 4 12 2" xfId="34662" xr:uid="{00000000-0005-0000-0000-0000568B0000}"/>
    <cellStyle name="常规 2 2 4 12 2 2" xfId="34663" xr:uid="{00000000-0005-0000-0000-0000578B0000}"/>
    <cellStyle name="常规 2 2 4 12 3" xfId="34664" xr:uid="{00000000-0005-0000-0000-0000588B0000}"/>
    <cellStyle name="常规 2 2 4 12 3 2" xfId="34665" xr:uid="{00000000-0005-0000-0000-0000598B0000}"/>
    <cellStyle name="常规 2 2 4 12 4" xfId="34666" xr:uid="{00000000-0005-0000-0000-00005A8B0000}"/>
    <cellStyle name="常规 2 2 4 12 5" xfId="34667" xr:uid="{00000000-0005-0000-0000-00005B8B0000}"/>
    <cellStyle name="常规 2 2 4 13" xfId="34668" xr:uid="{00000000-0005-0000-0000-00005C8B0000}"/>
    <cellStyle name="常规 2 2 4 13 2" xfId="34669" xr:uid="{00000000-0005-0000-0000-00005D8B0000}"/>
    <cellStyle name="常规 2 2 4 13 2 2" xfId="34670" xr:uid="{00000000-0005-0000-0000-00005E8B0000}"/>
    <cellStyle name="常规 2 2 4 13 2 2 2" xfId="34671" xr:uid="{00000000-0005-0000-0000-00005F8B0000}"/>
    <cellStyle name="常规 2 2 4 13 2 3" xfId="34672" xr:uid="{00000000-0005-0000-0000-0000608B0000}"/>
    <cellStyle name="常规 2 2 4 13 2 3 2" xfId="34673" xr:uid="{00000000-0005-0000-0000-0000618B0000}"/>
    <cellStyle name="常规 2 2 4 13 2 4" xfId="34674" xr:uid="{00000000-0005-0000-0000-0000628B0000}"/>
    <cellStyle name="常规 2 2 4 13 2 5" xfId="34675" xr:uid="{00000000-0005-0000-0000-0000638B0000}"/>
    <cellStyle name="常规 2 2 4 13 3" xfId="34676" xr:uid="{00000000-0005-0000-0000-0000648B0000}"/>
    <cellStyle name="常规 2 2 4 13 3 2" xfId="34677" xr:uid="{00000000-0005-0000-0000-0000658B0000}"/>
    <cellStyle name="常规 2 2 4 13 3 2 2" xfId="34678" xr:uid="{00000000-0005-0000-0000-0000668B0000}"/>
    <cellStyle name="常规 2 2 4 13 3 3" xfId="34679" xr:uid="{00000000-0005-0000-0000-0000678B0000}"/>
    <cellStyle name="常规 2 2 4 13 3 3 2" xfId="34680" xr:uid="{00000000-0005-0000-0000-0000688B0000}"/>
    <cellStyle name="常规 2 2 4 13 3 4" xfId="34681" xr:uid="{00000000-0005-0000-0000-0000698B0000}"/>
    <cellStyle name="常规 2 2 4 13 3 5" xfId="34682" xr:uid="{00000000-0005-0000-0000-00006A8B0000}"/>
    <cellStyle name="常规 2 2 4 13 4" xfId="34683" xr:uid="{00000000-0005-0000-0000-00006B8B0000}"/>
    <cellStyle name="常规 2 2 4 13 5" xfId="34684" xr:uid="{00000000-0005-0000-0000-00006C8B0000}"/>
    <cellStyle name="常规 2 2 4 13 6" xfId="34685" xr:uid="{00000000-0005-0000-0000-00006D8B0000}"/>
    <cellStyle name="常规 2 2 4 13 7" xfId="34686" xr:uid="{00000000-0005-0000-0000-00006E8B0000}"/>
    <cellStyle name="常规 2 2 4 14" xfId="34687" xr:uid="{00000000-0005-0000-0000-00006F8B0000}"/>
    <cellStyle name="常规 2 2 4 14 2" xfId="34688" xr:uid="{00000000-0005-0000-0000-0000708B0000}"/>
    <cellStyle name="常规 2 2 4 14 2 2" xfId="34689" xr:uid="{00000000-0005-0000-0000-0000718B0000}"/>
    <cellStyle name="常规 2 2 4 14 2 2 2" xfId="34690" xr:uid="{00000000-0005-0000-0000-0000728B0000}"/>
    <cellStyle name="常规 2 2 4 14 2 3" xfId="34691" xr:uid="{00000000-0005-0000-0000-0000738B0000}"/>
    <cellStyle name="常规 2 2 4 14 2 3 2" xfId="34692" xr:uid="{00000000-0005-0000-0000-0000748B0000}"/>
    <cellStyle name="常规 2 2 4 14 2 4" xfId="34693" xr:uid="{00000000-0005-0000-0000-0000758B0000}"/>
    <cellStyle name="常规 2 2 4 14 2 5" xfId="34694" xr:uid="{00000000-0005-0000-0000-0000768B0000}"/>
    <cellStyle name="常规 2 2 4 14 3" xfId="34695" xr:uid="{00000000-0005-0000-0000-0000778B0000}"/>
    <cellStyle name="常规 2 2 4 14 3 2" xfId="34696" xr:uid="{00000000-0005-0000-0000-0000788B0000}"/>
    <cellStyle name="常规 2 2 4 14 3 2 2" xfId="34697" xr:uid="{00000000-0005-0000-0000-0000798B0000}"/>
    <cellStyle name="常规 2 2 4 14 3 3" xfId="34698" xr:uid="{00000000-0005-0000-0000-00007A8B0000}"/>
    <cellStyle name="常规 2 2 4 14 3 3 2" xfId="34699" xr:uid="{00000000-0005-0000-0000-00007B8B0000}"/>
    <cellStyle name="常规 2 2 4 14 3 4" xfId="34700" xr:uid="{00000000-0005-0000-0000-00007C8B0000}"/>
    <cellStyle name="常规 2 2 4 14 3 5" xfId="34701" xr:uid="{00000000-0005-0000-0000-00007D8B0000}"/>
    <cellStyle name="常规 2 2 4 14 4" xfId="34702" xr:uid="{00000000-0005-0000-0000-00007E8B0000}"/>
    <cellStyle name="常规 2 2 4 14 5" xfId="34703" xr:uid="{00000000-0005-0000-0000-00007F8B0000}"/>
    <cellStyle name="常规 2 2 4 14 6" xfId="34704" xr:uid="{00000000-0005-0000-0000-0000808B0000}"/>
    <cellStyle name="常规 2 2 4 14 7" xfId="34705" xr:uid="{00000000-0005-0000-0000-0000818B0000}"/>
    <cellStyle name="常规 2 2 4 15" xfId="34706" xr:uid="{00000000-0005-0000-0000-0000828B0000}"/>
    <cellStyle name="常规 2 2 4 15 2" xfId="34707" xr:uid="{00000000-0005-0000-0000-0000838B0000}"/>
    <cellStyle name="常规 2 2 4 15 2 2" xfId="34708" xr:uid="{00000000-0005-0000-0000-0000848B0000}"/>
    <cellStyle name="常规 2 2 4 15 3" xfId="34709" xr:uid="{00000000-0005-0000-0000-0000858B0000}"/>
    <cellStyle name="常规 2 2 4 15 3 2" xfId="34710" xr:uid="{00000000-0005-0000-0000-0000868B0000}"/>
    <cellStyle name="常规 2 2 4 15 4" xfId="34711" xr:uid="{00000000-0005-0000-0000-0000878B0000}"/>
    <cellStyle name="常规 2 2 4 15 5" xfId="34712" xr:uid="{00000000-0005-0000-0000-0000888B0000}"/>
    <cellStyle name="常规 2 2 4 2" xfId="34713" xr:uid="{00000000-0005-0000-0000-0000898B0000}"/>
    <cellStyle name="常规 2 2 4 2 10" xfId="34714" xr:uid="{00000000-0005-0000-0000-00008A8B0000}"/>
    <cellStyle name="常规 2 2 4 2 11" xfId="34715" xr:uid="{00000000-0005-0000-0000-00008B8B0000}"/>
    <cellStyle name="常规 2 2 4 2 12" xfId="34716" xr:uid="{00000000-0005-0000-0000-00008C8B0000}"/>
    <cellStyle name="常规 2 2 4 2 13" xfId="34717" xr:uid="{00000000-0005-0000-0000-00008D8B0000}"/>
    <cellStyle name="常规 2 2 4 2 14" xfId="34718" xr:uid="{00000000-0005-0000-0000-00008E8B0000}"/>
    <cellStyle name="常规 2 2 4 2 15" xfId="34719" xr:uid="{00000000-0005-0000-0000-00008F8B0000}"/>
    <cellStyle name="常规 2 2 4 2 16" xfId="34720" xr:uid="{00000000-0005-0000-0000-0000908B0000}"/>
    <cellStyle name="常规 2 2 4 2 16 2" xfId="34721" xr:uid="{00000000-0005-0000-0000-0000918B0000}"/>
    <cellStyle name="常规 2 2 4 2 17" xfId="34722" xr:uid="{00000000-0005-0000-0000-0000928B0000}"/>
    <cellStyle name="常规 2 2 4 2 17 2" xfId="34723" xr:uid="{00000000-0005-0000-0000-0000938B0000}"/>
    <cellStyle name="常规 2 2 4 2 18" xfId="34724" xr:uid="{00000000-0005-0000-0000-0000948B0000}"/>
    <cellStyle name="常规 2 2 4 2 19" xfId="34725" xr:uid="{00000000-0005-0000-0000-0000958B0000}"/>
    <cellStyle name="常规 2 2 4 2 2" xfId="34726" xr:uid="{00000000-0005-0000-0000-0000968B0000}"/>
    <cellStyle name="常规 2 2 4 2 3" xfId="34727" xr:uid="{00000000-0005-0000-0000-0000978B0000}"/>
    <cellStyle name="常规 2 2 4 2 4" xfId="34728" xr:uid="{00000000-0005-0000-0000-0000988B0000}"/>
    <cellStyle name="常规 2 2 4 2 5" xfId="34729" xr:uid="{00000000-0005-0000-0000-0000998B0000}"/>
    <cellStyle name="常规 2 2 4 2 6" xfId="34730" xr:uid="{00000000-0005-0000-0000-00009A8B0000}"/>
    <cellStyle name="常规 2 2 4 2 7" xfId="34731" xr:uid="{00000000-0005-0000-0000-00009B8B0000}"/>
    <cellStyle name="常规 2 2 4 2 8" xfId="34732" xr:uid="{00000000-0005-0000-0000-00009C8B0000}"/>
    <cellStyle name="常规 2 2 4 2 9" xfId="34733" xr:uid="{00000000-0005-0000-0000-00009D8B0000}"/>
    <cellStyle name="常规 2 2 4 3" xfId="34734" xr:uid="{00000000-0005-0000-0000-00009E8B0000}"/>
    <cellStyle name="常规 2 2 4 3 10" xfId="34735" xr:uid="{00000000-0005-0000-0000-00009F8B0000}"/>
    <cellStyle name="常规 2 2 4 3 11" xfId="34736" xr:uid="{00000000-0005-0000-0000-0000A08B0000}"/>
    <cellStyle name="常规 2 2 4 3 12" xfId="34737" xr:uid="{00000000-0005-0000-0000-0000A18B0000}"/>
    <cellStyle name="常规 2 2 4 3 13" xfId="34738" xr:uid="{00000000-0005-0000-0000-0000A28B0000}"/>
    <cellStyle name="常规 2 2 4 3 14" xfId="34739" xr:uid="{00000000-0005-0000-0000-0000A38B0000}"/>
    <cellStyle name="常规 2 2 4 3 14 2" xfId="34740" xr:uid="{00000000-0005-0000-0000-0000A48B0000}"/>
    <cellStyle name="常规 2 2 4 3 15" xfId="34741" xr:uid="{00000000-0005-0000-0000-0000A58B0000}"/>
    <cellStyle name="常规 2 2 4 3 15 2" xfId="34742" xr:uid="{00000000-0005-0000-0000-0000A68B0000}"/>
    <cellStyle name="常规 2 2 4 3 16" xfId="34743" xr:uid="{00000000-0005-0000-0000-0000A78B0000}"/>
    <cellStyle name="常规 2 2 4 3 17" xfId="34744" xr:uid="{00000000-0005-0000-0000-0000A88B0000}"/>
    <cellStyle name="常规 2 2 4 3 2" xfId="34745" xr:uid="{00000000-0005-0000-0000-0000A98B0000}"/>
    <cellStyle name="常规 2 2 4 3 3" xfId="34746" xr:uid="{00000000-0005-0000-0000-0000AA8B0000}"/>
    <cellStyle name="常规 2 2 4 3 4" xfId="34747" xr:uid="{00000000-0005-0000-0000-0000AB8B0000}"/>
    <cellStyle name="常规 2 2 4 3 5" xfId="34748" xr:uid="{00000000-0005-0000-0000-0000AC8B0000}"/>
    <cellStyle name="常规 2 2 4 3 6" xfId="34749" xr:uid="{00000000-0005-0000-0000-0000AD8B0000}"/>
    <cellStyle name="常规 2 2 4 3 7" xfId="34750" xr:uid="{00000000-0005-0000-0000-0000AE8B0000}"/>
    <cellStyle name="常规 2 2 4 3 8" xfId="34751" xr:uid="{00000000-0005-0000-0000-0000AF8B0000}"/>
    <cellStyle name="常规 2 2 4 3 9" xfId="34752" xr:uid="{00000000-0005-0000-0000-0000B08B0000}"/>
    <cellStyle name="常规 2 2 4 4" xfId="34753" xr:uid="{00000000-0005-0000-0000-0000B18B0000}"/>
    <cellStyle name="常规 2 2 4 4 10" xfId="34754" xr:uid="{00000000-0005-0000-0000-0000B28B0000}"/>
    <cellStyle name="常规 2 2 4 4 2" xfId="34755" xr:uid="{00000000-0005-0000-0000-0000B38B0000}"/>
    <cellStyle name="常规 2 2 4 4 2 10" xfId="34756" xr:uid="{00000000-0005-0000-0000-0000B48B0000}"/>
    <cellStyle name="常规 2 2 4 4 2 10 2" xfId="34757" xr:uid="{00000000-0005-0000-0000-0000B58B0000}"/>
    <cellStyle name="常规 2 2 4 4 2 11" xfId="34758" xr:uid="{00000000-0005-0000-0000-0000B68B0000}"/>
    <cellStyle name="常规 2 2 4 4 2 11 2" xfId="34759" xr:uid="{00000000-0005-0000-0000-0000B78B0000}"/>
    <cellStyle name="常规 2 2 4 4 2 12" xfId="34760" xr:uid="{00000000-0005-0000-0000-0000B88B0000}"/>
    <cellStyle name="常规 2 2 4 4 2 12 2" xfId="34761" xr:uid="{00000000-0005-0000-0000-0000B98B0000}"/>
    <cellStyle name="常规 2 2 4 4 2 13" xfId="34762" xr:uid="{00000000-0005-0000-0000-0000BA8B0000}"/>
    <cellStyle name="常规 2 2 4 4 2 13 2" xfId="34763" xr:uid="{00000000-0005-0000-0000-0000BB8B0000}"/>
    <cellStyle name="常规 2 2 4 4 2 14" xfId="34764" xr:uid="{00000000-0005-0000-0000-0000BC8B0000}"/>
    <cellStyle name="常规 2 2 4 4 2 15" xfId="34765" xr:uid="{00000000-0005-0000-0000-0000BD8B0000}"/>
    <cellStyle name="常规 2 2 4 4 2 2" xfId="34766" xr:uid="{00000000-0005-0000-0000-0000BE8B0000}"/>
    <cellStyle name="常规 2 2 4 4 2 2 2" xfId="34767" xr:uid="{00000000-0005-0000-0000-0000BF8B0000}"/>
    <cellStyle name="常规 2 2 4 4 2 2 3" xfId="34768" xr:uid="{00000000-0005-0000-0000-0000C08B0000}"/>
    <cellStyle name="常规 2 2 4 4 2 2 4" xfId="34769" xr:uid="{00000000-0005-0000-0000-0000C18B0000}"/>
    <cellStyle name="常规 2 2 4 4 2 2 5" xfId="34770" xr:uid="{00000000-0005-0000-0000-0000C28B0000}"/>
    <cellStyle name="常规 2 2 4 4 2 2 6" xfId="34771" xr:uid="{00000000-0005-0000-0000-0000C38B0000}"/>
    <cellStyle name="常规 2 2 4 4 2 2 6 2" xfId="34772" xr:uid="{00000000-0005-0000-0000-0000C48B0000}"/>
    <cellStyle name="常规 2 2 4 4 2 2 7" xfId="34773" xr:uid="{00000000-0005-0000-0000-0000C58B0000}"/>
    <cellStyle name="常规 2 2 4 4 2 2 7 2" xfId="34774" xr:uid="{00000000-0005-0000-0000-0000C68B0000}"/>
    <cellStyle name="常规 2 2 4 4 2 2 8" xfId="34775" xr:uid="{00000000-0005-0000-0000-0000C78B0000}"/>
    <cellStyle name="常规 2 2 4 4 2 2 9" xfId="34776" xr:uid="{00000000-0005-0000-0000-0000C88B0000}"/>
    <cellStyle name="常规 2 2 4 4 2 3" xfId="34777" xr:uid="{00000000-0005-0000-0000-0000C98B0000}"/>
    <cellStyle name="常规 2 2 4 4 2 3 2" xfId="34778" xr:uid="{00000000-0005-0000-0000-0000CA8B0000}"/>
    <cellStyle name="常规 2 2 4 4 2 3 3" xfId="34779" xr:uid="{00000000-0005-0000-0000-0000CB8B0000}"/>
    <cellStyle name="常规 2 2 4 4 2 3 4" xfId="34780" xr:uid="{00000000-0005-0000-0000-0000CC8B0000}"/>
    <cellStyle name="常规 2 2 4 4 2 3 4 2" xfId="34781" xr:uid="{00000000-0005-0000-0000-0000CD8B0000}"/>
    <cellStyle name="常规 2 2 4 4 2 3 5" xfId="34782" xr:uid="{00000000-0005-0000-0000-0000CE8B0000}"/>
    <cellStyle name="常规 2 2 4 4 2 3 5 2" xfId="34783" xr:uid="{00000000-0005-0000-0000-0000CF8B0000}"/>
    <cellStyle name="常规 2 2 4 4 2 3 6" xfId="34784" xr:uid="{00000000-0005-0000-0000-0000D08B0000}"/>
    <cellStyle name="常规 2 2 4 4 2 3 7" xfId="34785" xr:uid="{00000000-0005-0000-0000-0000D18B0000}"/>
    <cellStyle name="常规 2 2 4 4 2 4" xfId="34786" xr:uid="{00000000-0005-0000-0000-0000D28B0000}"/>
    <cellStyle name="常规 2 2 4 4 2 4 2" xfId="34787" xr:uid="{00000000-0005-0000-0000-0000D38B0000}"/>
    <cellStyle name="常规 2 2 4 4 2 4 3" xfId="34788" xr:uid="{00000000-0005-0000-0000-0000D48B0000}"/>
    <cellStyle name="常规 2 2 4 4 2 4 3 2" xfId="34789" xr:uid="{00000000-0005-0000-0000-0000D58B0000}"/>
    <cellStyle name="常规 2 2 4 4 2 4 4" xfId="34790" xr:uid="{00000000-0005-0000-0000-0000D68B0000}"/>
    <cellStyle name="常规 2 2 4 4 2 4 4 2" xfId="34791" xr:uid="{00000000-0005-0000-0000-0000D78B0000}"/>
    <cellStyle name="常规 2 2 4 4 2 4 5" xfId="34792" xr:uid="{00000000-0005-0000-0000-0000D88B0000}"/>
    <cellStyle name="常规 2 2 4 4 2 4 6" xfId="34793" xr:uid="{00000000-0005-0000-0000-0000D98B0000}"/>
    <cellStyle name="常规 2 2 4 4 2 5" xfId="34794" xr:uid="{00000000-0005-0000-0000-0000DA8B0000}"/>
    <cellStyle name="常规 2 2 4 4 2 5 2" xfId="34795" xr:uid="{00000000-0005-0000-0000-0000DB8B0000}"/>
    <cellStyle name="常规 2 2 4 4 2 5 2 2" xfId="34796" xr:uid="{00000000-0005-0000-0000-0000DC8B0000}"/>
    <cellStyle name="常规 2 2 4 4 2 5 3" xfId="34797" xr:uid="{00000000-0005-0000-0000-0000DD8B0000}"/>
    <cellStyle name="常规 2 2 4 4 2 5 3 2" xfId="34798" xr:uid="{00000000-0005-0000-0000-0000DE8B0000}"/>
    <cellStyle name="常规 2 2 4 4 2 5 4" xfId="34799" xr:uid="{00000000-0005-0000-0000-0000DF8B0000}"/>
    <cellStyle name="常规 2 2 4 4 2 5 5" xfId="34800" xr:uid="{00000000-0005-0000-0000-0000E08B0000}"/>
    <cellStyle name="常规 2 2 4 4 2 6" xfId="34801" xr:uid="{00000000-0005-0000-0000-0000E18B0000}"/>
    <cellStyle name="常规 2 2 4 4 2 6 2" xfId="34802" xr:uid="{00000000-0005-0000-0000-0000E28B0000}"/>
    <cellStyle name="常规 2 2 4 4 2 7" xfId="34803" xr:uid="{00000000-0005-0000-0000-0000E38B0000}"/>
    <cellStyle name="常规 2 2 4 4 2 7 2" xfId="34804" xr:uid="{00000000-0005-0000-0000-0000E48B0000}"/>
    <cellStyle name="常规 2 2 4 4 2 8" xfId="34805" xr:uid="{00000000-0005-0000-0000-0000E58B0000}"/>
    <cellStyle name="常规 2 2 4 4 2 8 2" xfId="34806" xr:uid="{00000000-0005-0000-0000-0000E68B0000}"/>
    <cellStyle name="常规 2 2 4 4 2 9" xfId="34807" xr:uid="{00000000-0005-0000-0000-0000E78B0000}"/>
    <cellStyle name="常规 2 2 4 4 2 9 2" xfId="34808" xr:uid="{00000000-0005-0000-0000-0000E88B0000}"/>
    <cellStyle name="常规 2 2 4 4 3" xfId="34809" xr:uid="{00000000-0005-0000-0000-0000E98B0000}"/>
    <cellStyle name="常规 2 2 4 4 3 2" xfId="34810" xr:uid="{00000000-0005-0000-0000-0000EA8B0000}"/>
    <cellStyle name="常规 2 2 4 4 3 2 2" xfId="34811" xr:uid="{00000000-0005-0000-0000-0000EB8B0000}"/>
    <cellStyle name="常规 2 2 4 4 3 3" xfId="34812" xr:uid="{00000000-0005-0000-0000-0000EC8B0000}"/>
    <cellStyle name="常规 2 2 4 4 3 3 2" xfId="34813" xr:uid="{00000000-0005-0000-0000-0000ED8B0000}"/>
    <cellStyle name="常规 2 2 4 4 3 4" xfId="34814" xr:uid="{00000000-0005-0000-0000-0000EE8B0000}"/>
    <cellStyle name="常规 2 2 4 4 3 5" xfId="34815" xr:uid="{00000000-0005-0000-0000-0000EF8B0000}"/>
    <cellStyle name="常规 2 2 4 4 4" xfId="34816" xr:uid="{00000000-0005-0000-0000-0000F08B0000}"/>
    <cellStyle name="常规 2 2 4 4 4 10" xfId="34817" xr:uid="{00000000-0005-0000-0000-0000F18B0000}"/>
    <cellStyle name="常规 2 2 4 4 4 10 2" xfId="34818" xr:uid="{00000000-0005-0000-0000-0000F28B0000}"/>
    <cellStyle name="常规 2 2 4 4 4 11" xfId="34819" xr:uid="{00000000-0005-0000-0000-0000F38B0000}"/>
    <cellStyle name="常规 2 2 4 4 4 11 2" xfId="34820" xr:uid="{00000000-0005-0000-0000-0000F48B0000}"/>
    <cellStyle name="常规 2 2 4 4 4 12" xfId="34821" xr:uid="{00000000-0005-0000-0000-0000F58B0000}"/>
    <cellStyle name="常规 2 2 4 4 4 12 2" xfId="34822" xr:uid="{00000000-0005-0000-0000-0000F68B0000}"/>
    <cellStyle name="常规 2 2 4 4 4 13" xfId="34823" xr:uid="{00000000-0005-0000-0000-0000F78B0000}"/>
    <cellStyle name="常规 2 2 4 4 4 14" xfId="34824" xr:uid="{00000000-0005-0000-0000-0000F88B0000}"/>
    <cellStyle name="常规 2 2 4 4 4 2" xfId="34825" xr:uid="{00000000-0005-0000-0000-0000F98B0000}"/>
    <cellStyle name="常规 2 2 4 4 4 2 2" xfId="34826" xr:uid="{00000000-0005-0000-0000-0000FA8B0000}"/>
    <cellStyle name="常规 2 2 4 4 4 2 2 2" xfId="34827" xr:uid="{00000000-0005-0000-0000-0000FB8B0000}"/>
    <cellStyle name="常规 2 2 4 4 4 2 3" xfId="34828" xr:uid="{00000000-0005-0000-0000-0000FC8B0000}"/>
    <cellStyle name="常规 2 2 4 4 4 2 3 2" xfId="34829" xr:uid="{00000000-0005-0000-0000-0000FD8B0000}"/>
    <cellStyle name="常规 2 2 4 4 4 2 4" xfId="34830" xr:uid="{00000000-0005-0000-0000-0000FE8B0000}"/>
    <cellStyle name="常规 2 2 4 4 4 2 5" xfId="34831" xr:uid="{00000000-0005-0000-0000-0000FF8B0000}"/>
    <cellStyle name="常规 2 2 4 4 4 3" xfId="34832" xr:uid="{00000000-0005-0000-0000-0000008C0000}"/>
    <cellStyle name="常规 2 2 4 4 4 3 2" xfId="34833" xr:uid="{00000000-0005-0000-0000-0000018C0000}"/>
    <cellStyle name="常规 2 2 4 4 4 3 2 2" xfId="34834" xr:uid="{00000000-0005-0000-0000-0000028C0000}"/>
    <cellStyle name="常规 2 2 4 4 4 3 3" xfId="34835" xr:uid="{00000000-0005-0000-0000-0000038C0000}"/>
    <cellStyle name="常规 2 2 4 4 4 3 3 2" xfId="34836" xr:uid="{00000000-0005-0000-0000-0000048C0000}"/>
    <cellStyle name="常规 2 2 4 4 4 3 4" xfId="34837" xr:uid="{00000000-0005-0000-0000-0000058C0000}"/>
    <cellStyle name="常规 2 2 4 4 4 3 5" xfId="34838" xr:uid="{00000000-0005-0000-0000-0000068C0000}"/>
    <cellStyle name="常规 2 2 4 4 4 4" xfId="34839" xr:uid="{00000000-0005-0000-0000-0000078C0000}"/>
    <cellStyle name="常规 2 2 4 4 4 4 2" xfId="34840" xr:uid="{00000000-0005-0000-0000-0000088C0000}"/>
    <cellStyle name="常规 2 2 4 4 4 4 2 2" xfId="34841" xr:uid="{00000000-0005-0000-0000-0000098C0000}"/>
    <cellStyle name="常规 2 2 4 4 4 4 3" xfId="34842" xr:uid="{00000000-0005-0000-0000-00000A8C0000}"/>
    <cellStyle name="常规 2 2 4 4 4 4 3 2" xfId="34843" xr:uid="{00000000-0005-0000-0000-00000B8C0000}"/>
    <cellStyle name="常规 2 2 4 4 4 4 4" xfId="34844" xr:uid="{00000000-0005-0000-0000-00000C8C0000}"/>
    <cellStyle name="常规 2 2 4 4 4 4 5" xfId="34845" xr:uid="{00000000-0005-0000-0000-00000D8C0000}"/>
    <cellStyle name="常规 2 2 4 4 4 5" xfId="34846" xr:uid="{00000000-0005-0000-0000-00000E8C0000}"/>
    <cellStyle name="常规 2 2 4 4 4 5 2" xfId="34847" xr:uid="{00000000-0005-0000-0000-00000F8C0000}"/>
    <cellStyle name="常规 2 2 4 4 4 6" xfId="34848" xr:uid="{00000000-0005-0000-0000-0000108C0000}"/>
    <cellStyle name="常规 2 2 4 4 4 6 2" xfId="34849" xr:uid="{00000000-0005-0000-0000-0000118C0000}"/>
    <cellStyle name="常规 2 2 4 4 4 7" xfId="34850" xr:uid="{00000000-0005-0000-0000-0000128C0000}"/>
    <cellStyle name="常规 2 2 4 4 4 7 2" xfId="34851" xr:uid="{00000000-0005-0000-0000-0000138C0000}"/>
    <cellStyle name="常规 2 2 4 4 4 8" xfId="34852" xr:uid="{00000000-0005-0000-0000-0000148C0000}"/>
    <cellStyle name="常规 2 2 4 4 4 8 2" xfId="34853" xr:uid="{00000000-0005-0000-0000-0000158C0000}"/>
    <cellStyle name="常规 2 2 4 4 4 9" xfId="34854" xr:uid="{00000000-0005-0000-0000-0000168C0000}"/>
    <cellStyle name="常规 2 2 4 4 4 9 2" xfId="34855" xr:uid="{00000000-0005-0000-0000-0000178C0000}"/>
    <cellStyle name="常规 2 2 4 4 5" xfId="34856" xr:uid="{00000000-0005-0000-0000-0000188C0000}"/>
    <cellStyle name="常规 2 2 4 4 6" xfId="34857" xr:uid="{00000000-0005-0000-0000-0000198C0000}"/>
    <cellStyle name="常规 2 2 4 4 7" xfId="34858" xr:uid="{00000000-0005-0000-0000-00001A8C0000}"/>
    <cellStyle name="常规 2 2 4 4 7 2" xfId="34859" xr:uid="{00000000-0005-0000-0000-00001B8C0000}"/>
    <cellStyle name="常规 2 2 4 4 8" xfId="34860" xr:uid="{00000000-0005-0000-0000-00001C8C0000}"/>
    <cellStyle name="常规 2 2 4 4 8 2" xfId="34861" xr:uid="{00000000-0005-0000-0000-00001D8C0000}"/>
    <cellStyle name="常规 2 2 4 4 9" xfId="34862" xr:uid="{00000000-0005-0000-0000-00001E8C0000}"/>
    <cellStyle name="常规 2 2 4 5" xfId="34863" xr:uid="{00000000-0005-0000-0000-00001F8C0000}"/>
    <cellStyle name="常规 2 2 4 5 2" xfId="34864" xr:uid="{00000000-0005-0000-0000-0000208C0000}"/>
    <cellStyle name="常规 2 2 4 5 2 2" xfId="34865" xr:uid="{00000000-0005-0000-0000-0000218C0000}"/>
    <cellStyle name="常规 2 2 4 5 2 3" xfId="34866" xr:uid="{00000000-0005-0000-0000-0000228C0000}"/>
    <cellStyle name="常规 2 2 4 5 2 4" xfId="34867" xr:uid="{00000000-0005-0000-0000-0000238C0000}"/>
    <cellStyle name="常规 2 2 4 5 2 5" xfId="34868" xr:uid="{00000000-0005-0000-0000-0000248C0000}"/>
    <cellStyle name="常规 2 2 4 5 2 5 2" xfId="34869" xr:uid="{00000000-0005-0000-0000-0000258C0000}"/>
    <cellStyle name="常规 2 2 4 5 2 6" xfId="34870" xr:uid="{00000000-0005-0000-0000-0000268C0000}"/>
    <cellStyle name="常规 2 2 4 5 2 6 2" xfId="34871" xr:uid="{00000000-0005-0000-0000-0000278C0000}"/>
    <cellStyle name="常规 2 2 4 5 2 7" xfId="34872" xr:uid="{00000000-0005-0000-0000-0000288C0000}"/>
    <cellStyle name="常规 2 2 4 5 2 8" xfId="34873" xr:uid="{00000000-0005-0000-0000-0000298C0000}"/>
    <cellStyle name="常规 2 2 4 5 3" xfId="34874" xr:uid="{00000000-0005-0000-0000-00002A8C0000}"/>
    <cellStyle name="常规 2 2 4 5 3 10" xfId="34875" xr:uid="{00000000-0005-0000-0000-00002B8C0000}"/>
    <cellStyle name="常规 2 2 4 5 3 10 2" xfId="34876" xr:uid="{00000000-0005-0000-0000-00002C8C0000}"/>
    <cellStyle name="常规 2 2 4 5 3 11" xfId="34877" xr:uid="{00000000-0005-0000-0000-00002D8C0000}"/>
    <cellStyle name="常规 2 2 4 5 3 11 2" xfId="34878" xr:uid="{00000000-0005-0000-0000-00002E8C0000}"/>
    <cellStyle name="常规 2 2 4 5 3 12" xfId="34879" xr:uid="{00000000-0005-0000-0000-00002F8C0000}"/>
    <cellStyle name="常规 2 2 4 5 3 12 2" xfId="34880" xr:uid="{00000000-0005-0000-0000-0000308C0000}"/>
    <cellStyle name="常规 2 2 4 5 3 13" xfId="34881" xr:uid="{00000000-0005-0000-0000-0000318C0000}"/>
    <cellStyle name="常规 2 2 4 5 3 14" xfId="34882" xr:uid="{00000000-0005-0000-0000-0000328C0000}"/>
    <cellStyle name="常规 2 2 4 5 3 2" xfId="34883" xr:uid="{00000000-0005-0000-0000-0000338C0000}"/>
    <cellStyle name="常规 2 2 4 5 3 2 2" xfId="34884" xr:uid="{00000000-0005-0000-0000-0000348C0000}"/>
    <cellStyle name="常规 2 2 4 5 3 2 2 2" xfId="34885" xr:uid="{00000000-0005-0000-0000-0000358C0000}"/>
    <cellStyle name="常规 2 2 4 5 3 2 3" xfId="34886" xr:uid="{00000000-0005-0000-0000-0000368C0000}"/>
    <cellStyle name="常规 2 2 4 5 3 2 3 2" xfId="34887" xr:uid="{00000000-0005-0000-0000-0000378C0000}"/>
    <cellStyle name="常规 2 2 4 5 3 2 4" xfId="34888" xr:uid="{00000000-0005-0000-0000-0000388C0000}"/>
    <cellStyle name="常规 2 2 4 5 3 2 5" xfId="34889" xr:uid="{00000000-0005-0000-0000-0000398C0000}"/>
    <cellStyle name="常规 2 2 4 5 3 3" xfId="34890" xr:uid="{00000000-0005-0000-0000-00003A8C0000}"/>
    <cellStyle name="常规 2 2 4 5 3 3 2" xfId="34891" xr:uid="{00000000-0005-0000-0000-00003B8C0000}"/>
    <cellStyle name="常规 2 2 4 5 3 3 2 2" xfId="34892" xr:uid="{00000000-0005-0000-0000-00003C8C0000}"/>
    <cellStyle name="常规 2 2 4 5 3 3 3" xfId="34893" xr:uid="{00000000-0005-0000-0000-00003D8C0000}"/>
    <cellStyle name="常规 2 2 4 5 3 3 3 2" xfId="34894" xr:uid="{00000000-0005-0000-0000-00003E8C0000}"/>
    <cellStyle name="常规 2 2 4 5 3 3 4" xfId="34895" xr:uid="{00000000-0005-0000-0000-00003F8C0000}"/>
    <cellStyle name="常规 2 2 4 5 3 3 5" xfId="34896" xr:uid="{00000000-0005-0000-0000-0000408C0000}"/>
    <cellStyle name="常规 2 2 4 5 3 4" xfId="34897" xr:uid="{00000000-0005-0000-0000-0000418C0000}"/>
    <cellStyle name="常规 2 2 4 5 3 4 2" xfId="34898" xr:uid="{00000000-0005-0000-0000-0000428C0000}"/>
    <cellStyle name="常规 2 2 4 5 3 4 2 2" xfId="34899" xr:uid="{00000000-0005-0000-0000-0000438C0000}"/>
    <cellStyle name="常规 2 2 4 5 3 4 3" xfId="34900" xr:uid="{00000000-0005-0000-0000-0000448C0000}"/>
    <cellStyle name="常规 2 2 4 5 3 4 3 2" xfId="34901" xr:uid="{00000000-0005-0000-0000-0000458C0000}"/>
    <cellStyle name="常规 2 2 4 5 3 4 4" xfId="34902" xr:uid="{00000000-0005-0000-0000-0000468C0000}"/>
    <cellStyle name="常规 2 2 4 5 3 4 5" xfId="34903" xr:uid="{00000000-0005-0000-0000-0000478C0000}"/>
    <cellStyle name="常规 2 2 4 5 3 5" xfId="34904" xr:uid="{00000000-0005-0000-0000-0000488C0000}"/>
    <cellStyle name="常规 2 2 4 5 3 5 2" xfId="34905" xr:uid="{00000000-0005-0000-0000-0000498C0000}"/>
    <cellStyle name="常规 2 2 4 5 3 6" xfId="34906" xr:uid="{00000000-0005-0000-0000-00004A8C0000}"/>
    <cellStyle name="常规 2 2 4 5 3 6 2" xfId="34907" xr:uid="{00000000-0005-0000-0000-00004B8C0000}"/>
    <cellStyle name="常规 2 2 4 5 3 7" xfId="34908" xr:uid="{00000000-0005-0000-0000-00004C8C0000}"/>
    <cellStyle name="常规 2 2 4 5 3 7 2" xfId="34909" xr:uid="{00000000-0005-0000-0000-00004D8C0000}"/>
    <cellStyle name="常规 2 2 4 5 3 8" xfId="34910" xr:uid="{00000000-0005-0000-0000-00004E8C0000}"/>
    <cellStyle name="常规 2 2 4 5 3 8 2" xfId="34911" xr:uid="{00000000-0005-0000-0000-00004F8C0000}"/>
    <cellStyle name="常规 2 2 4 5 3 9" xfId="34912" xr:uid="{00000000-0005-0000-0000-0000508C0000}"/>
    <cellStyle name="常规 2 2 4 5 3 9 2" xfId="34913" xr:uid="{00000000-0005-0000-0000-0000518C0000}"/>
    <cellStyle name="常规 2 2 4 5 4" xfId="34914" xr:uid="{00000000-0005-0000-0000-0000528C0000}"/>
    <cellStyle name="常规 2 2 4 5 5" xfId="34915" xr:uid="{00000000-0005-0000-0000-0000538C0000}"/>
    <cellStyle name="常规 2 2 4 5 6" xfId="34916" xr:uid="{00000000-0005-0000-0000-0000548C0000}"/>
    <cellStyle name="常规 2 2 4 5 6 2" xfId="34917" xr:uid="{00000000-0005-0000-0000-0000558C0000}"/>
    <cellStyle name="常规 2 2 4 5 7" xfId="34918" xr:uid="{00000000-0005-0000-0000-0000568C0000}"/>
    <cellStyle name="常规 2 2 4 5 7 2" xfId="34919" xr:uid="{00000000-0005-0000-0000-0000578C0000}"/>
    <cellStyle name="常规 2 2 4 5 8" xfId="34920" xr:uid="{00000000-0005-0000-0000-0000588C0000}"/>
    <cellStyle name="常规 2 2 4 5 9" xfId="34921" xr:uid="{00000000-0005-0000-0000-0000598C0000}"/>
    <cellStyle name="常规 2 2 4 6" xfId="34922" xr:uid="{00000000-0005-0000-0000-00005A8C0000}"/>
    <cellStyle name="常规 2 2 4 6 2" xfId="34923" xr:uid="{00000000-0005-0000-0000-00005B8C0000}"/>
    <cellStyle name="常规 2 2 4 6 2 10" xfId="34924" xr:uid="{00000000-0005-0000-0000-00005C8C0000}"/>
    <cellStyle name="常规 2 2 4 6 2 10 2" xfId="34925" xr:uid="{00000000-0005-0000-0000-00005D8C0000}"/>
    <cellStyle name="常规 2 2 4 6 2 11" xfId="34926" xr:uid="{00000000-0005-0000-0000-00005E8C0000}"/>
    <cellStyle name="常规 2 2 4 6 2 11 2" xfId="34927" xr:uid="{00000000-0005-0000-0000-00005F8C0000}"/>
    <cellStyle name="常规 2 2 4 6 2 12" xfId="34928" xr:uid="{00000000-0005-0000-0000-0000608C0000}"/>
    <cellStyle name="常规 2 2 4 6 2 12 2" xfId="34929" xr:uid="{00000000-0005-0000-0000-0000618C0000}"/>
    <cellStyle name="常规 2 2 4 6 2 13" xfId="34930" xr:uid="{00000000-0005-0000-0000-0000628C0000}"/>
    <cellStyle name="常规 2 2 4 6 2 14" xfId="34931" xr:uid="{00000000-0005-0000-0000-0000638C0000}"/>
    <cellStyle name="常规 2 2 4 6 2 2" xfId="34932" xr:uid="{00000000-0005-0000-0000-0000648C0000}"/>
    <cellStyle name="常规 2 2 4 6 2 2 2" xfId="34933" xr:uid="{00000000-0005-0000-0000-0000658C0000}"/>
    <cellStyle name="常规 2 2 4 6 2 2 2 2" xfId="34934" xr:uid="{00000000-0005-0000-0000-0000668C0000}"/>
    <cellStyle name="常规 2 2 4 6 2 2 3" xfId="34935" xr:uid="{00000000-0005-0000-0000-0000678C0000}"/>
    <cellStyle name="常规 2 2 4 6 2 2 3 2" xfId="34936" xr:uid="{00000000-0005-0000-0000-0000688C0000}"/>
    <cellStyle name="常规 2 2 4 6 2 2 4" xfId="34937" xr:uid="{00000000-0005-0000-0000-0000698C0000}"/>
    <cellStyle name="常规 2 2 4 6 2 2 5" xfId="34938" xr:uid="{00000000-0005-0000-0000-00006A8C0000}"/>
    <cellStyle name="常规 2 2 4 6 2 3" xfId="34939" xr:uid="{00000000-0005-0000-0000-00006B8C0000}"/>
    <cellStyle name="常规 2 2 4 6 2 3 2" xfId="34940" xr:uid="{00000000-0005-0000-0000-00006C8C0000}"/>
    <cellStyle name="常规 2 2 4 6 2 3 2 2" xfId="34941" xr:uid="{00000000-0005-0000-0000-00006D8C0000}"/>
    <cellStyle name="常规 2 2 4 6 2 3 3" xfId="34942" xr:uid="{00000000-0005-0000-0000-00006E8C0000}"/>
    <cellStyle name="常规 2 2 4 6 2 3 3 2" xfId="34943" xr:uid="{00000000-0005-0000-0000-00006F8C0000}"/>
    <cellStyle name="常规 2 2 4 6 2 3 4" xfId="34944" xr:uid="{00000000-0005-0000-0000-0000708C0000}"/>
    <cellStyle name="常规 2 2 4 6 2 3 5" xfId="34945" xr:uid="{00000000-0005-0000-0000-0000718C0000}"/>
    <cellStyle name="常规 2 2 4 6 2 4" xfId="34946" xr:uid="{00000000-0005-0000-0000-0000728C0000}"/>
    <cellStyle name="常规 2 2 4 6 2 4 2" xfId="34947" xr:uid="{00000000-0005-0000-0000-0000738C0000}"/>
    <cellStyle name="常规 2 2 4 6 2 4 2 2" xfId="34948" xr:uid="{00000000-0005-0000-0000-0000748C0000}"/>
    <cellStyle name="常规 2 2 4 6 2 4 3" xfId="34949" xr:uid="{00000000-0005-0000-0000-0000758C0000}"/>
    <cellStyle name="常规 2 2 4 6 2 4 3 2" xfId="34950" xr:uid="{00000000-0005-0000-0000-0000768C0000}"/>
    <cellStyle name="常规 2 2 4 6 2 4 4" xfId="34951" xr:uid="{00000000-0005-0000-0000-0000778C0000}"/>
    <cellStyle name="常规 2 2 4 6 2 4 5" xfId="34952" xr:uid="{00000000-0005-0000-0000-0000788C0000}"/>
    <cellStyle name="常规 2 2 4 6 2 5" xfId="34953" xr:uid="{00000000-0005-0000-0000-0000798C0000}"/>
    <cellStyle name="常规 2 2 4 6 2 5 2" xfId="34954" xr:uid="{00000000-0005-0000-0000-00007A8C0000}"/>
    <cellStyle name="常规 2 2 4 6 2 6" xfId="34955" xr:uid="{00000000-0005-0000-0000-00007B8C0000}"/>
    <cellStyle name="常规 2 2 4 6 2 6 2" xfId="34956" xr:uid="{00000000-0005-0000-0000-00007C8C0000}"/>
    <cellStyle name="常规 2 2 4 6 2 7" xfId="34957" xr:uid="{00000000-0005-0000-0000-00007D8C0000}"/>
    <cellStyle name="常规 2 2 4 6 2 7 2" xfId="34958" xr:uid="{00000000-0005-0000-0000-00007E8C0000}"/>
    <cellStyle name="常规 2 2 4 6 2 8" xfId="34959" xr:uid="{00000000-0005-0000-0000-00007F8C0000}"/>
    <cellStyle name="常规 2 2 4 6 2 8 2" xfId="34960" xr:uid="{00000000-0005-0000-0000-0000808C0000}"/>
    <cellStyle name="常规 2 2 4 6 2 9" xfId="34961" xr:uid="{00000000-0005-0000-0000-0000818C0000}"/>
    <cellStyle name="常规 2 2 4 6 2 9 2" xfId="34962" xr:uid="{00000000-0005-0000-0000-0000828C0000}"/>
    <cellStyle name="常规 2 2 4 6 3" xfId="34963" xr:uid="{00000000-0005-0000-0000-0000838C0000}"/>
    <cellStyle name="常规 2 2 4 6 3 2" xfId="34964" xr:uid="{00000000-0005-0000-0000-0000848C0000}"/>
    <cellStyle name="常规 2 2 4 6 4" xfId="34965" xr:uid="{00000000-0005-0000-0000-0000858C0000}"/>
    <cellStyle name="常规 2 2 4 6 4 2" xfId="34966" xr:uid="{00000000-0005-0000-0000-0000868C0000}"/>
    <cellStyle name="常规 2 2 4 6 5" xfId="34967" xr:uid="{00000000-0005-0000-0000-0000878C0000}"/>
    <cellStyle name="常规 2 2 4 6 6" xfId="34968" xr:uid="{00000000-0005-0000-0000-0000888C0000}"/>
    <cellStyle name="常规 2 2 4 7" xfId="34969" xr:uid="{00000000-0005-0000-0000-0000898C0000}"/>
    <cellStyle name="常规 2 2 4 7 2" xfId="34970" xr:uid="{00000000-0005-0000-0000-00008A8C0000}"/>
    <cellStyle name="常规 2 2 4 7 2 2" xfId="34971" xr:uid="{00000000-0005-0000-0000-00008B8C0000}"/>
    <cellStyle name="常规 2 2 4 7 3" xfId="34972" xr:uid="{00000000-0005-0000-0000-00008C8C0000}"/>
    <cellStyle name="常规 2 2 4 7 3 2" xfId="34973" xr:uid="{00000000-0005-0000-0000-00008D8C0000}"/>
    <cellStyle name="常规 2 2 4 7 4" xfId="34974" xr:uid="{00000000-0005-0000-0000-00008E8C0000}"/>
    <cellStyle name="常规 2 2 4 7 5" xfId="34975" xr:uid="{00000000-0005-0000-0000-00008F8C0000}"/>
    <cellStyle name="常规 2 2 4 8" xfId="34976" xr:uid="{00000000-0005-0000-0000-0000908C0000}"/>
    <cellStyle name="常规 2 2 4 8 2" xfId="34977" xr:uid="{00000000-0005-0000-0000-0000918C0000}"/>
    <cellStyle name="常规 2 2 4 8 2 2" xfId="34978" xr:uid="{00000000-0005-0000-0000-0000928C0000}"/>
    <cellStyle name="常规 2 2 4 8 3" xfId="34979" xr:uid="{00000000-0005-0000-0000-0000938C0000}"/>
    <cellStyle name="常规 2 2 4 8 3 2" xfId="34980" xr:uid="{00000000-0005-0000-0000-0000948C0000}"/>
    <cellStyle name="常规 2 2 4 8 4" xfId="34981" xr:uid="{00000000-0005-0000-0000-0000958C0000}"/>
    <cellStyle name="常规 2 2 4 8 5" xfId="34982" xr:uid="{00000000-0005-0000-0000-0000968C0000}"/>
    <cellStyle name="常规 2 2 4 9" xfId="34983" xr:uid="{00000000-0005-0000-0000-0000978C0000}"/>
    <cellStyle name="常规 2 2 4 9 2" xfId="34984" xr:uid="{00000000-0005-0000-0000-0000988C0000}"/>
    <cellStyle name="常规 2 2 4 9 2 2" xfId="34985" xr:uid="{00000000-0005-0000-0000-0000998C0000}"/>
    <cellStyle name="常规 2 2 4 9 3" xfId="34986" xr:uid="{00000000-0005-0000-0000-00009A8C0000}"/>
    <cellStyle name="常规 2 2 4 9 3 2" xfId="34987" xr:uid="{00000000-0005-0000-0000-00009B8C0000}"/>
    <cellStyle name="常规 2 2 4 9 4" xfId="34988" xr:uid="{00000000-0005-0000-0000-00009C8C0000}"/>
    <cellStyle name="常规 2 2 4 9 5" xfId="34989" xr:uid="{00000000-0005-0000-0000-00009D8C0000}"/>
    <cellStyle name="常规 2 2 5" xfId="34990" xr:uid="{00000000-0005-0000-0000-00009E8C0000}"/>
    <cellStyle name="常规 2 2 5 2" xfId="34991" xr:uid="{00000000-0005-0000-0000-00009F8C0000}"/>
    <cellStyle name="常规 2 2 5 2 10" xfId="34992" xr:uid="{00000000-0005-0000-0000-0000A08C0000}"/>
    <cellStyle name="常规 2 2 5 2 10 2" xfId="34993" xr:uid="{00000000-0005-0000-0000-0000A18C0000}"/>
    <cellStyle name="常规 2 2 5 2 11" xfId="34994" xr:uid="{00000000-0005-0000-0000-0000A28C0000}"/>
    <cellStyle name="常规 2 2 5 2 11 2" xfId="34995" xr:uid="{00000000-0005-0000-0000-0000A38C0000}"/>
    <cellStyle name="常规 2 2 5 2 12" xfId="34996" xr:uid="{00000000-0005-0000-0000-0000A48C0000}"/>
    <cellStyle name="常规 2 2 5 2 12 2" xfId="34997" xr:uid="{00000000-0005-0000-0000-0000A58C0000}"/>
    <cellStyle name="常规 2 2 5 2 13" xfId="34998" xr:uid="{00000000-0005-0000-0000-0000A68C0000}"/>
    <cellStyle name="常规 2 2 5 2 13 2" xfId="34999" xr:uid="{00000000-0005-0000-0000-0000A78C0000}"/>
    <cellStyle name="常规 2 2 5 2 14" xfId="35000" xr:uid="{00000000-0005-0000-0000-0000A88C0000}"/>
    <cellStyle name="常规 2 2 5 2 14 2" xfId="35001" xr:uid="{00000000-0005-0000-0000-0000A98C0000}"/>
    <cellStyle name="常规 2 2 5 2 15" xfId="35002" xr:uid="{00000000-0005-0000-0000-0000AA8C0000}"/>
    <cellStyle name="常规 2 2 5 2 15 2" xfId="35003" xr:uid="{00000000-0005-0000-0000-0000AB8C0000}"/>
    <cellStyle name="常规 2 2 5 2 16" xfId="35004" xr:uid="{00000000-0005-0000-0000-0000AC8C0000}"/>
    <cellStyle name="常规 2 2 5 2 16 2" xfId="35005" xr:uid="{00000000-0005-0000-0000-0000AD8C0000}"/>
    <cellStyle name="常规 2 2 5 2 17" xfId="35006" xr:uid="{00000000-0005-0000-0000-0000AE8C0000}"/>
    <cellStyle name="常规 2 2 5 2 18" xfId="35007" xr:uid="{00000000-0005-0000-0000-0000AF8C0000}"/>
    <cellStyle name="常规 2 2 5 2 2" xfId="35008" xr:uid="{00000000-0005-0000-0000-0000B08C0000}"/>
    <cellStyle name="常规 2 2 5 2 2 2" xfId="35009" xr:uid="{00000000-0005-0000-0000-0000B18C0000}"/>
    <cellStyle name="常规 2 2 5 2 2 3" xfId="35010" xr:uid="{00000000-0005-0000-0000-0000B28C0000}"/>
    <cellStyle name="常规 2 2 5 2 2 4" xfId="35011" xr:uid="{00000000-0005-0000-0000-0000B38C0000}"/>
    <cellStyle name="常规 2 2 5 2 2 5" xfId="35012" xr:uid="{00000000-0005-0000-0000-0000B48C0000}"/>
    <cellStyle name="常规 2 2 5 2 2 6" xfId="35013" xr:uid="{00000000-0005-0000-0000-0000B58C0000}"/>
    <cellStyle name="常规 2 2 5 2 2 6 2" xfId="35014" xr:uid="{00000000-0005-0000-0000-0000B68C0000}"/>
    <cellStyle name="常规 2 2 5 2 2 7" xfId="35015" xr:uid="{00000000-0005-0000-0000-0000B78C0000}"/>
    <cellStyle name="常规 2 2 5 2 2 7 2" xfId="35016" xr:uid="{00000000-0005-0000-0000-0000B88C0000}"/>
    <cellStyle name="常规 2 2 5 2 2 8" xfId="35017" xr:uid="{00000000-0005-0000-0000-0000B98C0000}"/>
    <cellStyle name="常规 2 2 5 2 2 9" xfId="35018" xr:uid="{00000000-0005-0000-0000-0000BA8C0000}"/>
    <cellStyle name="常规 2 2 5 2 3" xfId="35019" xr:uid="{00000000-0005-0000-0000-0000BB8C0000}"/>
    <cellStyle name="常规 2 2 5 2 3 10" xfId="35020" xr:uid="{00000000-0005-0000-0000-0000BC8C0000}"/>
    <cellStyle name="常规 2 2 5 2 3 10 2" xfId="35021" xr:uid="{00000000-0005-0000-0000-0000BD8C0000}"/>
    <cellStyle name="常规 2 2 5 2 3 11" xfId="35022" xr:uid="{00000000-0005-0000-0000-0000BE8C0000}"/>
    <cellStyle name="常规 2 2 5 2 3 11 2" xfId="35023" xr:uid="{00000000-0005-0000-0000-0000BF8C0000}"/>
    <cellStyle name="常规 2 2 5 2 3 12" xfId="35024" xr:uid="{00000000-0005-0000-0000-0000C08C0000}"/>
    <cellStyle name="常规 2 2 5 2 3 12 2" xfId="35025" xr:uid="{00000000-0005-0000-0000-0000C18C0000}"/>
    <cellStyle name="常规 2 2 5 2 3 13" xfId="35026" xr:uid="{00000000-0005-0000-0000-0000C28C0000}"/>
    <cellStyle name="常规 2 2 5 2 3 13 2" xfId="35027" xr:uid="{00000000-0005-0000-0000-0000C38C0000}"/>
    <cellStyle name="常规 2 2 5 2 3 14" xfId="35028" xr:uid="{00000000-0005-0000-0000-0000C48C0000}"/>
    <cellStyle name="常规 2 2 5 2 3 15" xfId="35029" xr:uid="{00000000-0005-0000-0000-0000C58C0000}"/>
    <cellStyle name="常规 2 2 5 2 3 2" xfId="35030" xr:uid="{00000000-0005-0000-0000-0000C68C0000}"/>
    <cellStyle name="常规 2 2 5 2 3 3" xfId="35031" xr:uid="{00000000-0005-0000-0000-0000C78C0000}"/>
    <cellStyle name="常规 2 2 5 2 3 3 2" xfId="35032" xr:uid="{00000000-0005-0000-0000-0000C88C0000}"/>
    <cellStyle name="常规 2 2 5 2 3 3 3" xfId="35033" xr:uid="{00000000-0005-0000-0000-0000C98C0000}"/>
    <cellStyle name="常规 2 2 5 2 3 3 4" xfId="35034" xr:uid="{00000000-0005-0000-0000-0000CA8C0000}"/>
    <cellStyle name="常规 2 2 5 2 3 3 4 2" xfId="35035" xr:uid="{00000000-0005-0000-0000-0000CB8C0000}"/>
    <cellStyle name="常规 2 2 5 2 3 3 5" xfId="35036" xr:uid="{00000000-0005-0000-0000-0000CC8C0000}"/>
    <cellStyle name="常规 2 2 5 2 3 3 5 2" xfId="35037" xr:uid="{00000000-0005-0000-0000-0000CD8C0000}"/>
    <cellStyle name="常规 2 2 5 2 3 3 6" xfId="35038" xr:uid="{00000000-0005-0000-0000-0000CE8C0000}"/>
    <cellStyle name="常规 2 2 5 2 3 3 7" xfId="35039" xr:uid="{00000000-0005-0000-0000-0000CF8C0000}"/>
    <cellStyle name="常规 2 2 5 2 3 4" xfId="35040" xr:uid="{00000000-0005-0000-0000-0000D08C0000}"/>
    <cellStyle name="常规 2 2 5 2 3 4 2" xfId="35041" xr:uid="{00000000-0005-0000-0000-0000D18C0000}"/>
    <cellStyle name="常规 2 2 5 2 3 4 3" xfId="35042" xr:uid="{00000000-0005-0000-0000-0000D28C0000}"/>
    <cellStyle name="常规 2 2 5 2 3 4 3 2" xfId="35043" xr:uid="{00000000-0005-0000-0000-0000D38C0000}"/>
    <cellStyle name="常规 2 2 5 2 3 4 4" xfId="35044" xr:uid="{00000000-0005-0000-0000-0000D48C0000}"/>
    <cellStyle name="常规 2 2 5 2 3 4 4 2" xfId="35045" xr:uid="{00000000-0005-0000-0000-0000D58C0000}"/>
    <cellStyle name="常规 2 2 5 2 3 4 5" xfId="35046" xr:uid="{00000000-0005-0000-0000-0000D68C0000}"/>
    <cellStyle name="常规 2 2 5 2 3 4 6" xfId="35047" xr:uid="{00000000-0005-0000-0000-0000D78C0000}"/>
    <cellStyle name="常规 2 2 5 2 3 5" xfId="35048" xr:uid="{00000000-0005-0000-0000-0000D88C0000}"/>
    <cellStyle name="常规 2 2 5 2 3 5 2" xfId="35049" xr:uid="{00000000-0005-0000-0000-0000D98C0000}"/>
    <cellStyle name="常规 2 2 5 2 3 5 2 2" xfId="35050" xr:uid="{00000000-0005-0000-0000-0000DA8C0000}"/>
    <cellStyle name="常规 2 2 5 2 3 5 3" xfId="35051" xr:uid="{00000000-0005-0000-0000-0000DB8C0000}"/>
    <cellStyle name="常规 2 2 5 2 3 5 3 2" xfId="35052" xr:uid="{00000000-0005-0000-0000-0000DC8C0000}"/>
    <cellStyle name="常规 2 2 5 2 3 5 4" xfId="35053" xr:uid="{00000000-0005-0000-0000-0000DD8C0000}"/>
    <cellStyle name="常规 2 2 5 2 3 5 5" xfId="35054" xr:uid="{00000000-0005-0000-0000-0000DE8C0000}"/>
    <cellStyle name="常规 2 2 5 2 3 6" xfId="35055" xr:uid="{00000000-0005-0000-0000-0000DF8C0000}"/>
    <cellStyle name="常规 2 2 5 2 3 6 2" xfId="35056" xr:uid="{00000000-0005-0000-0000-0000E08C0000}"/>
    <cellStyle name="常规 2 2 5 2 3 7" xfId="35057" xr:uid="{00000000-0005-0000-0000-0000E18C0000}"/>
    <cellStyle name="常规 2 2 5 2 3 7 2" xfId="35058" xr:uid="{00000000-0005-0000-0000-0000E28C0000}"/>
    <cellStyle name="常规 2 2 5 2 3 8" xfId="35059" xr:uid="{00000000-0005-0000-0000-0000E38C0000}"/>
    <cellStyle name="常规 2 2 5 2 3 8 2" xfId="35060" xr:uid="{00000000-0005-0000-0000-0000E48C0000}"/>
    <cellStyle name="常规 2 2 5 2 3 9" xfId="35061" xr:uid="{00000000-0005-0000-0000-0000E58C0000}"/>
    <cellStyle name="常规 2 2 5 2 3 9 2" xfId="35062" xr:uid="{00000000-0005-0000-0000-0000E68C0000}"/>
    <cellStyle name="常规 2 2 5 2 4" xfId="35063" xr:uid="{00000000-0005-0000-0000-0000E78C0000}"/>
    <cellStyle name="常规 2 2 5 2 4 2" xfId="35064" xr:uid="{00000000-0005-0000-0000-0000E88C0000}"/>
    <cellStyle name="常规 2 2 5 2 4 3" xfId="35065" xr:uid="{00000000-0005-0000-0000-0000E98C0000}"/>
    <cellStyle name="常规 2 2 5 2 4 4" xfId="35066" xr:uid="{00000000-0005-0000-0000-0000EA8C0000}"/>
    <cellStyle name="常规 2 2 5 2 4 4 2" xfId="35067" xr:uid="{00000000-0005-0000-0000-0000EB8C0000}"/>
    <cellStyle name="常规 2 2 5 2 4 5" xfId="35068" xr:uid="{00000000-0005-0000-0000-0000EC8C0000}"/>
    <cellStyle name="常规 2 2 5 2 4 5 2" xfId="35069" xr:uid="{00000000-0005-0000-0000-0000ED8C0000}"/>
    <cellStyle name="常规 2 2 5 2 4 6" xfId="35070" xr:uid="{00000000-0005-0000-0000-0000EE8C0000}"/>
    <cellStyle name="常规 2 2 5 2 4 7" xfId="35071" xr:uid="{00000000-0005-0000-0000-0000EF8C0000}"/>
    <cellStyle name="常规 2 2 5 2 5" xfId="35072" xr:uid="{00000000-0005-0000-0000-0000F08C0000}"/>
    <cellStyle name="常规 2 2 5 2 5 2" xfId="35073" xr:uid="{00000000-0005-0000-0000-0000F18C0000}"/>
    <cellStyle name="常规 2 2 5 2 5 2 2" xfId="35074" xr:uid="{00000000-0005-0000-0000-0000F28C0000}"/>
    <cellStyle name="常规 2 2 5 2 5 2 2 2" xfId="35075" xr:uid="{00000000-0005-0000-0000-0000F38C0000}"/>
    <cellStyle name="常规 2 2 5 2 5 2 3" xfId="35076" xr:uid="{00000000-0005-0000-0000-0000F48C0000}"/>
    <cellStyle name="常规 2 2 5 2 5 2 3 2" xfId="35077" xr:uid="{00000000-0005-0000-0000-0000F58C0000}"/>
    <cellStyle name="常规 2 2 5 2 5 2 4" xfId="35078" xr:uid="{00000000-0005-0000-0000-0000F68C0000}"/>
    <cellStyle name="常规 2 2 5 2 5 2 5" xfId="35079" xr:uid="{00000000-0005-0000-0000-0000F78C0000}"/>
    <cellStyle name="常规 2 2 5 2 5 3" xfId="35080" xr:uid="{00000000-0005-0000-0000-0000F88C0000}"/>
    <cellStyle name="常规 2 2 5 2 5 3 2" xfId="35081" xr:uid="{00000000-0005-0000-0000-0000F98C0000}"/>
    <cellStyle name="常规 2 2 5 2 5 3 2 2" xfId="35082" xr:uid="{00000000-0005-0000-0000-0000FA8C0000}"/>
    <cellStyle name="常规 2 2 5 2 5 3 3" xfId="35083" xr:uid="{00000000-0005-0000-0000-0000FB8C0000}"/>
    <cellStyle name="常规 2 2 5 2 5 3 3 2" xfId="35084" xr:uid="{00000000-0005-0000-0000-0000FC8C0000}"/>
    <cellStyle name="常规 2 2 5 2 5 3 4" xfId="35085" xr:uid="{00000000-0005-0000-0000-0000FD8C0000}"/>
    <cellStyle name="常规 2 2 5 2 5 3 5" xfId="35086" xr:uid="{00000000-0005-0000-0000-0000FE8C0000}"/>
    <cellStyle name="常规 2 2 5 2 6" xfId="35087" xr:uid="{00000000-0005-0000-0000-0000FF8C0000}"/>
    <cellStyle name="常规 2 2 5 2 6 2" xfId="35088" xr:uid="{00000000-0005-0000-0000-0000008D0000}"/>
    <cellStyle name="常规 2 2 5 2 6 2 2" xfId="35089" xr:uid="{00000000-0005-0000-0000-0000018D0000}"/>
    <cellStyle name="常规 2 2 5 2 6 2 2 2" xfId="35090" xr:uid="{00000000-0005-0000-0000-0000028D0000}"/>
    <cellStyle name="常规 2 2 5 2 6 2 3" xfId="35091" xr:uid="{00000000-0005-0000-0000-0000038D0000}"/>
    <cellStyle name="常规 2 2 5 2 6 2 3 2" xfId="35092" xr:uid="{00000000-0005-0000-0000-0000048D0000}"/>
    <cellStyle name="常规 2 2 5 2 6 2 4" xfId="35093" xr:uid="{00000000-0005-0000-0000-0000058D0000}"/>
    <cellStyle name="常规 2 2 5 2 6 2 5" xfId="35094" xr:uid="{00000000-0005-0000-0000-0000068D0000}"/>
    <cellStyle name="常规 2 2 5 2 7" xfId="35095" xr:uid="{00000000-0005-0000-0000-0000078D0000}"/>
    <cellStyle name="常规 2 2 5 2 7 2" xfId="35096" xr:uid="{00000000-0005-0000-0000-0000088D0000}"/>
    <cellStyle name="常规 2 2 5 2 7 2 2" xfId="35097" xr:uid="{00000000-0005-0000-0000-0000098D0000}"/>
    <cellStyle name="常规 2 2 5 2 7 3" xfId="35098" xr:uid="{00000000-0005-0000-0000-00000A8D0000}"/>
    <cellStyle name="常规 2 2 5 2 7 3 2" xfId="35099" xr:uid="{00000000-0005-0000-0000-00000B8D0000}"/>
    <cellStyle name="常规 2 2 5 2 7 4" xfId="35100" xr:uid="{00000000-0005-0000-0000-00000C8D0000}"/>
    <cellStyle name="常规 2 2 5 2 7 5" xfId="35101" xr:uid="{00000000-0005-0000-0000-00000D8D0000}"/>
    <cellStyle name="常规 2 2 5 2 8" xfId="35102" xr:uid="{00000000-0005-0000-0000-00000E8D0000}"/>
    <cellStyle name="常规 2 2 5 2 8 2" xfId="35103" xr:uid="{00000000-0005-0000-0000-00000F8D0000}"/>
    <cellStyle name="常规 2 2 5 2 8 2 2" xfId="35104" xr:uid="{00000000-0005-0000-0000-0000108D0000}"/>
    <cellStyle name="常规 2 2 5 2 8 3" xfId="35105" xr:uid="{00000000-0005-0000-0000-0000118D0000}"/>
    <cellStyle name="常规 2 2 5 2 8 3 2" xfId="35106" xr:uid="{00000000-0005-0000-0000-0000128D0000}"/>
    <cellStyle name="常规 2 2 5 2 8 4" xfId="35107" xr:uid="{00000000-0005-0000-0000-0000138D0000}"/>
    <cellStyle name="常规 2 2 5 2 8 5" xfId="35108" xr:uid="{00000000-0005-0000-0000-0000148D0000}"/>
    <cellStyle name="常规 2 2 5 2 9" xfId="35109" xr:uid="{00000000-0005-0000-0000-0000158D0000}"/>
    <cellStyle name="常规 2 2 5 2 9 2" xfId="35110" xr:uid="{00000000-0005-0000-0000-0000168D0000}"/>
    <cellStyle name="常规 2 2 5 3" xfId="35111" xr:uid="{00000000-0005-0000-0000-0000178D0000}"/>
    <cellStyle name="常规 2 2 5 3 10" xfId="35112" xr:uid="{00000000-0005-0000-0000-0000188D0000}"/>
    <cellStyle name="常规 2 2 5 3 2" xfId="35113" xr:uid="{00000000-0005-0000-0000-0000198D0000}"/>
    <cellStyle name="常规 2 2 5 3 3" xfId="35114" xr:uid="{00000000-0005-0000-0000-00001A8D0000}"/>
    <cellStyle name="常规 2 2 5 3 3 10" xfId="35115" xr:uid="{00000000-0005-0000-0000-00001B8D0000}"/>
    <cellStyle name="常规 2 2 5 3 3 10 2" xfId="35116" xr:uid="{00000000-0005-0000-0000-00001C8D0000}"/>
    <cellStyle name="常规 2 2 5 3 3 11" xfId="35117" xr:uid="{00000000-0005-0000-0000-00001D8D0000}"/>
    <cellStyle name="常规 2 2 5 3 3 11 2" xfId="35118" xr:uid="{00000000-0005-0000-0000-00001E8D0000}"/>
    <cellStyle name="常规 2 2 5 3 3 12" xfId="35119" xr:uid="{00000000-0005-0000-0000-00001F8D0000}"/>
    <cellStyle name="常规 2 2 5 3 3 12 2" xfId="35120" xr:uid="{00000000-0005-0000-0000-0000208D0000}"/>
    <cellStyle name="常规 2 2 5 3 3 13" xfId="35121" xr:uid="{00000000-0005-0000-0000-0000218D0000}"/>
    <cellStyle name="常规 2 2 5 3 3 13 2" xfId="35122" xr:uid="{00000000-0005-0000-0000-0000228D0000}"/>
    <cellStyle name="常规 2 2 5 3 3 14" xfId="35123" xr:uid="{00000000-0005-0000-0000-0000238D0000}"/>
    <cellStyle name="常规 2 2 5 3 3 15" xfId="35124" xr:uid="{00000000-0005-0000-0000-0000248D0000}"/>
    <cellStyle name="常规 2 2 5 3 3 2" xfId="35125" xr:uid="{00000000-0005-0000-0000-0000258D0000}"/>
    <cellStyle name="常规 2 2 5 3 3 3" xfId="35126" xr:uid="{00000000-0005-0000-0000-0000268D0000}"/>
    <cellStyle name="常规 2 2 5 3 3 3 2" xfId="35127" xr:uid="{00000000-0005-0000-0000-0000278D0000}"/>
    <cellStyle name="常规 2 2 5 3 3 3 3" xfId="35128" xr:uid="{00000000-0005-0000-0000-0000288D0000}"/>
    <cellStyle name="常规 2 2 5 3 3 3 4" xfId="35129" xr:uid="{00000000-0005-0000-0000-0000298D0000}"/>
    <cellStyle name="常规 2 2 5 3 3 3 4 2" xfId="35130" xr:uid="{00000000-0005-0000-0000-00002A8D0000}"/>
    <cellStyle name="常规 2 2 5 3 3 3 5" xfId="35131" xr:uid="{00000000-0005-0000-0000-00002B8D0000}"/>
    <cellStyle name="常规 2 2 5 3 3 3 5 2" xfId="35132" xr:uid="{00000000-0005-0000-0000-00002C8D0000}"/>
    <cellStyle name="常规 2 2 5 3 3 3 6" xfId="35133" xr:uid="{00000000-0005-0000-0000-00002D8D0000}"/>
    <cellStyle name="常规 2 2 5 3 3 3 7" xfId="35134" xr:uid="{00000000-0005-0000-0000-00002E8D0000}"/>
    <cellStyle name="常规 2 2 5 3 3 4" xfId="35135" xr:uid="{00000000-0005-0000-0000-00002F8D0000}"/>
    <cellStyle name="常规 2 2 5 3 3 4 2" xfId="35136" xr:uid="{00000000-0005-0000-0000-0000308D0000}"/>
    <cellStyle name="常规 2 2 5 3 3 4 3" xfId="35137" xr:uid="{00000000-0005-0000-0000-0000318D0000}"/>
    <cellStyle name="常规 2 2 5 3 3 4 3 2" xfId="35138" xr:uid="{00000000-0005-0000-0000-0000328D0000}"/>
    <cellStyle name="常规 2 2 5 3 3 4 4" xfId="35139" xr:uid="{00000000-0005-0000-0000-0000338D0000}"/>
    <cellStyle name="常规 2 2 5 3 3 4 4 2" xfId="35140" xr:uid="{00000000-0005-0000-0000-0000348D0000}"/>
    <cellStyle name="常规 2 2 5 3 3 4 5" xfId="35141" xr:uid="{00000000-0005-0000-0000-0000358D0000}"/>
    <cellStyle name="常规 2 2 5 3 3 4 6" xfId="35142" xr:uid="{00000000-0005-0000-0000-0000368D0000}"/>
    <cellStyle name="常规 2 2 5 3 3 5" xfId="35143" xr:uid="{00000000-0005-0000-0000-0000378D0000}"/>
    <cellStyle name="常规 2 2 5 3 3 5 2" xfId="35144" xr:uid="{00000000-0005-0000-0000-0000388D0000}"/>
    <cellStyle name="常规 2 2 5 3 3 5 2 2" xfId="35145" xr:uid="{00000000-0005-0000-0000-0000398D0000}"/>
    <cellStyle name="常规 2 2 5 3 3 5 3" xfId="35146" xr:uid="{00000000-0005-0000-0000-00003A8D0000}"/>
    <cellStyle name="常规 2 2 5 3 3 5 3 2" xfId="35147" xr:uid="{00000000-0005-0000-0000-00003B8D0000}"/>
    <cellStyle name="常规 2 2 5 3 3 5 4" xfId="35148" xr:uid="{00000000-0005-0000-0000-00003C8D0000}"/>
    <cellStyle name="常规 2 2 5 3 3 5 5" xfId="35149" xr:uid="{00000000-0005-0000-0000-00003D8D0000}"/>
    <cellStyle name="常规 2 2 5 3 3 6" xfId="35150" xr:uid="{00000000-0005-0000-0000-00003E8D0000}"/>
    <cellStyle name="常规 2 2 5 3 3 6 2" xfId="35151" xr:uid="{00000000-0005-0000-0000-00003F8D0000}"/>
    <cellStyle name="常规 2 2 5 3 3 7" xfId="35152" xr:uid="{00000000-0005-0000-0000-0000408D0000}"/>
    <cellStyle name="常规 2 2 5 3 3 7 2" xfId="35153" xr:uid="{00000000-0005-0000-0000-0000418D0000}"/>
    <cellStyle name="常规 2 2 5 3 3 8" xfId="35154" xr:uid="{00000000-0005-0000-0000-0000428D0000}"/>
    <cellStyle name="常规 2 2 5 3 3 8 2" xfId="35155" xr:uid="{00000000-0005-0000-0000-0000438D0000}"/>
    <cellStyle name="常规 2 2 5 3 3 9" xfId="35156" xr:uid="{00000000-0005-0000-0000-0000448D0000}"/>
    <cellStyle name="常规 2 2 5 3 3 9 2" xfId="35157" xr:uid="{00000000-0005-0000-0000-0000458D0000}"/>
    <cellStyle name="常规 2 2 5 3 4" xfId="35158" xr:uid="{00000000-0005-0000-0000-0000468D0000}"/>
    <cellStyle name="常规 2 2 5 3 5" xfId="35159" xr:uid="{00000000-0005-0000-0000-0000478D0000}"/>
    <cellStyle name="常规 2 2 5 3 5 2" xfId="35160" xr:uid="{00000000-0005-0000-0000-0000488D0000}"/>
    <cellStyle name="常规 2 2 5 3 5 2 2" xfId="35161" xr:uid="{00000000-0005-0000-0000-0000498D0000}"/>
    <cellStyle name="常规 2 2 5 3 5 2 2 2" xfId="35162" xr:uid="{00000000-0005-0000-0000-00004A8D0000}"/>
    <cellStyle name="常规 2 2 5 3 5 2 3" xfId="35163" xr:uid="{00000000-0005-0000-0000-00004B8D0000}"/>
    <cellStyle name="常规 2 2 5 3 5 2 3 2" xfId="35164" xr:uid="{00000000-0005-0000-0000-00004C8D0000}"/>
    <cellStyle name="常规 2 2 5 3 5 2 4" xfId="35165" xr:uid="{00000000-0005-0000-0000-00004D8D0000}"/>
    <cellStyle name="常规 2 2 5 3 5 2 5" xfId="35166" xr:uid="{00000000-0005-0000-0000-00004E8D0000}"/>
    <cellStyle name="常规 2 2 5 3 5 3" xfId="35167" xr:uid="{00000000-0005-0000-0000-00004F8D0000}"/>
    <cellStyle name="常规 2 2 5 3 5 3 2" xfId="35168" xr:uid="{00000000-0005-0000-0000-0000508D0000}"/>
    <cellStyle name="常规 2 2 5 3 5 3 2 2" xfId="35169" xr:uid="{00000000-0005-0000-0000-0000518D0000}"/>
    <cellStyle name="常规 2 2 5 3 5 3 3" xfId="35170" xr:uid="{00000000-0005-0000-0000-0000528D0000}"/>
    <cellStyle name="常规 2 2 5 3 5 3 3 2" xfId="35171" xr:uid="{00000000-0005-0000-0000-0000538D0000}"/>
    <cellStyle name="常规 2 2 5 3 5 3 4" xfId="35172" xr:uid="{00000000-0005-0000-0000-0000548D0000}"/>
    <cellStyle name="常规 2 2 5 3 5 3 5" xfId="35173" xr:uid="{00000000-0005-0000-0000-0000558D0000}"/>
    <cellStyle name="常规 2 2 5 3 6" xfId="35174" xr:uid="{00000000-0005-0000-0000-0000568D0000}"/>
    <cellStyle name="常规 2 2 5 3 6 2" xfId="35175" xr:uid="{00000000-0005-0000-0000-0000578D0000}"/>
    <cellStyle name="常规 2 2 5 3 6 2 2" xfId="35176" xr:uid="{00000000-0005-0000-0000-0000588D0000}"/>
    <cellStyle name="常规 2 2 5 3 6 3" xfId="35177" xr:uid="{00000000-0005-0000-0000-0000598D0000}"/>
    <cellStyle name="常规 2 2 5 3 6 3 2" xfId="35178" xr:uid="{00000000-0005-0000-0000-00005A8D0000}"/>
    <cellStyle name="常规 2 2 5 3 6 4" xfId="35179" xr:uid="{00000000-0005-0000-0000-00005B8D0000}"/>
    <cellStyle name="常规 2 2 5 3 6 5" xfId="35180" xr:uid="{00000000-0005-0000-0000-00005C8D0000}"/>
    <cellStyle name="常规 2 2 5 3 7" xfId="35181" xr:uid="{00000000-0005-0000-0000-00005D8D0000}"/>
    <cellStyle name="常规 2 2 5 3 7 2" xfId="35182" xr:uid="{00000000-0005-0000-0000-00005E8D0000}"/>
    <cellStyle name="常规 2 2 5 3 8" xfId="35183" xr:uid="{00000000-0005-0000-0000-00005F8D0000}"/>
    <cellStyle name="常规 2 2 5 3 8 2" xfId="35184" xr:uid="{00000000-0005-0000-0000-0000608D0000}"/>
    <cellStyle name="常规 2 2 5 3 9" xfId="35185" xr:uid="{00000000-0005-0000-0000-0000618D0000}"/>
    <cellStyle name="常规 2 2 5 4" xfId="35186" xr:uid="{00000000-0005-0000-0000-0000628D0000}"/>
    <cellStyle name="常规 2 2 5 4 10" xfId="35187" xr:uid="{00000000-0005-0000-0000-0000638D0000}"/>
    <cellStyle name="常规 2 2 5 4 10 2" xfId="35188" xr:uid="{00000000-0005-0000-0000-0000648D0000}"/>
    <cellStyle name="常规 2 2 5 4 11" xfId="35189" xr:uid="{00000000-0005-0000-0000-0000658D0000}"/>
    <cellStyle name="常规 2 2 5 4 11 2" xfId="35190" xr:uid="{00000000-0005-0000-0000-0000668D0000}"/>
    <cellStyle name="常规 2 2 5 4 12" xfId="35191" xr:uid="{00000000-0005-0000-0000-0000678D0000}"/>
    <cellStyle name="常规 2 2 5 4 12 2" xfId="35192" xr:uid="{00000000-0005-0000-0000-0000688D0000}"/>
    <cellStyle name="常规 2 2 5 4 13" xfId="35193" xr:uid="{00000000-0005-0000-0000-0000698D0000}"/>
    <cellStyle name="常规 2 2 5 4 13 2" xfId="35194" xr:uid="{00000000-0005-0000-0000-00006A8D0000}"/>
    <cellStyle name="常规 2 2 5 4 14" xfId="35195" xr:uid="{00000000-0005-0000-0000-00006B8D0000}"/>
    <cellStyle name="常规 2 2 5 4 14 2" xfId="35196" xr:uid="{00000000-0005-0000-0000-00006C8D0000}"/>
    <cellStyle name="常规 2 2 5 4 15" xfId="35197" xr:uid="{00000000-0005-0000-0000-00006D8D0000}"/>
    <cellStyle name="常规 2 2 5 4 15 2" xfId="35198" xr:uid="{00000000-0005-0000-0000-00006E8D0000}"/>
    <cellStyle name="常规 2 2 5 4 16" xfId="35199" xr:uid="{00000000-0005-0000-0000-00006F8D0000}"/>
    <cellStyle name="常规 2 2 5 4 17" xfId="35200" xr:uid="{00000000-0005-0000-0000-0000708D0000}"/>
    <cellStyle name="常规 2 2 5 4 2" xfId="35201" xr:uid="{00000000-0005-0000-0000-0000718D0000}"/>
    <cellStyle name="常规 2 2 5 4 3" xfId="35202" xr:uid="{00000000-0005-0000-0000-0000728D0000}"/>
    <cellStyle name="常规 2 2 5 4 3 2" xfId="35203" xr:uid="{00000000-0005-0000-0000-0000738D0000}"/>
    <cellStyle name="常规 2 2 5 4 3 3" xfId="35204" xr:uid="{00000000-0005-0000-0000-0000748D0000}"/>
    <cellStyle name="常规 2 2 5 4 3 4" xfId="35205" xr:uid="{00000000-0005-0000-0000-0000758D0000}"/>
    <cellStyle name="常规 2 2 5 4 3 4 2" xfId="35206" xr:uid="{00000000-0005-0000-0000-0000768D0000}"/>
    <cellStyle name="常规 2 2 5 4 3 5" xfId="35207" xr:uid="{00000000-0005-0000-0000-0000778D0000}"/>
    <cellStyle name="常规 2 2 5 4 3 5 2" xfId="35208" xr:uid="{00000000-0005-0000-0000-0000788D0000}"/>
    <cellStyle name="常规 2 2 5 4 3 6" xfId="35209" xr:uid="{00000000-0005-0000-0000-0000798D0000}"/>
    <cellStyle name="常规 2 2 5 4 3 7" xfId="35210" xr:uid="{00000000-0005-0000-0000-00007A8D0000}"/>
    <cellStyle name="常规 2 2 5 4 4" xfId="35211" xr:uid="{00000000-0005-0000-0000-00007B8D0000}"/>
    <cellStyle name="常规 2 2 5 4 4 2" xfId="35212" xr:uid="{00000000-0005-0000-0000-00007C8D0000}"/>
    <cellStyle name="常规 2 2 5 4 4 2 2" xfId="35213" xr:uid="{00000000-0005-0000-0000-00007D8D0000}"/>
    <cellStyle name="常规 2 2 5 4 4 2 2 2" xfId="35214" xr:uid="{00000000-0005-0000-0000-00007E8D0000}"/>
    <cellStyle name="常规 2 2 5 4 4 2 3" xfId="35215" xr:uid="{00000000-0005-0000-0000-00007F8D0000}"/>
    <cellStyle name="常规 2 2 5 4 4 2 3 2" xfId="35216" xr:uid="{00000000-0005-0000-0000-0000808D0000}"/>
    <cellStyle name="常规 2 2 5 4 4 2 4" xfId="35217" xr:uid="{00000000-0005-0000-0000-0000818D0000}"/>
    <cellStyle name="常规 2 2 5 4 4 2 5" xfId="35218" xr:uid="{00000000-0005-0000-0000-0000828D0000}"/>
    <cellStyle name="常规 2 2 5 4 4 3" xfId="35219" xr:uid="{00000000-0005-0000-0000-0000838D0000}"/>
    <cellStyle name="常规 2 2 5 4 4 3 2" xfId="35220" xr:uid="{00000000-0005-0000-0000-0000848D0000}"/>
    <cellStyle name="常规 2 2 5 4 4 3 2 2" xfId="35221" xr:uid="{00000000-0005-0000-0000-0000858D0000}"/>
    <cellStyle name="常规 2 2 5 4 4 3 3" xfId="35222" xr:uid="{00000000-0005-0000-0000-0000868D0000}"/>
    <cellStyle name="常规 2 2 5 4 4 3 3 2" xfId="35223" xr:uid="{00000000-0005-0000-0000-0000878D0000}"/>
    <cellStyle name="常规 2 2 5 4 4 3 4" xfId="35224" xr:uid="{00000000-0005-0000-0000-0000888D0000}"/>
    <cellStyle name="常规 2 2 5 4 4 3 5" xfId="35225" xr:uid="{00000000-0005-0000-0000-0000898D0000}"/>
    <cellStyle name="常规 2 2 5 4 5" xfId="35226" xr:uid="{00000000-0005-0000-0000-00008A8D0000}"/>
    <cellStyle name="常规 2 2 5 4 5 2" xfId="35227" xr:uid="{00000000-0005-0000-0000-00008B8D0000}"/>
    <cellStyle name="常规 2 2 5 4 5 2 2" xfId="35228" xr:uid="{00000000-0005-0000-0000-00008C8D0000}"/>
    <cellStyle name="常规 2 2 5 4 5 2 2 2" xfId="35229" xr:uid="{00000000-0005-0000-0000-00008D8D0000}"/>
    <cellStyle name="常规 2 2 5 4 5 2 3" xfId="35230" xr:uid="{00000000-0005-0000-0000-00008E8D0000}"/>
    <cellStyle name="常规 2 2 5 4 5 2 3 2" xfId="35231" xr:uid="{00000000-0005-0000-0000-00008F8D0000}"/>
    <cellStyle name="常规 2 2 5 4 5 2 4" xfId="35232" xr:uid="{00000000-0005-0000-0000-0000908D0000}"/>
    <cellStyle name="常规 2 2 5 4 5 2 5" xfId="35233" xr:uid="{00000000-0005-0000-0000-0000918D0000}"/>
    <cellStyle name="常规 2 2 5 4 6" xfId="35234" xr:uid="{00000000-0005-0000-0000-0000928D0000}"/>
    <cellStyle name="常规 2 2 5 4 6 2" xfId="35235" xr:uid="{00000000-0005-0000-0000-0000938D0000}"/>
    <cellStyle name="常规 2 2 5 4 6 2 2" xfId="35236" xr:uid="{00000000-0005-0000-0000-0000948D0000}"/>
    <cellStyle name="常规 2 2 5 4 6 3" xfId="35237" xr:uid="{00000000-0005-0000-0000-0000958D0000}"/>
    <cellStyle name="常规 2 2 5 4 6 3 2" xfId="35238" xr:uid="{00000000-0005-0000-0000-0000968D0000}"/>
    <cellStyle name="常规 2 2 5 4 6 4" xfId="35239" xr:uid="{00000000-0005-0000-0000-0000978D0000}"/>
    <cellStyle name="常规 2 2 5 4 6 5" xfId="35240" xr:uid="{00000000-0005-0000-0000-0000988D0000}"/>
    <cellStyle name="常规 2 2 5 4 7" xfId="35241" xr:uid="{00000000-0005-0000-0000-0000998D0000}"/>
    <cellStyle name="常规 2 2 5 4 7 2" xfId="35242" xr:uid="{00000000-0005-0000-0000-00009A8D0000}"/>
    <cellStyle name="常规 2 2 5 4 7 2 2" xfId="35243" xr:uid="{00000000-0005-0000-0000-00009B8D0000}"/>
    <cellStyle name="常规 2 2 5 4 7 3" xfId="35244" xr:uid="{00000000-0005-0000-0000-00009C8D0000}"/>
    <cellStyle name="常规 2 2 5 4 7 3 2" xfId="35245" xr:uid="{00000000-0005-0000-0000-00009D8D0000}"/>
    <cellStyle name="常规 2 2 5 4 7 4" xfId="35246" xr:uid="{00000000-0005-0000-0000-00009E8D0000}"/>
    <cellStyle name="常规 2 2 5 4 7 5" xfId="35247" xr:uid="{00000000-0005-0000-0000-00009F8D0000}"/>
    <cellStyle name="常规 2 2 5 4 8" xfId="35248" xr:uid="{00000000-0005-0000-0000-0000A08D0000}"/>
    <cellStyle name="常规 2 2 5 4 8 2" xfId="35249" xr:uid="{00000000-0005-0000-0000-0000A18D0000}"/>
    <cellStyle name="常规 2 2 5 4 9" xfId="35250" xr:uid="{00000000-0005-0000-0000-0000A28D0000}"/>
    <cellStyle name="常规 2 2 5 4 9 2" xfId="35251" xr:uid="{00000000-0005-0000-0000-0000A38D0000}"/>
    <cellStyle name="常规 2 2 5 5" xfId="35252" xr:uid="{00000000-0005-0000-0000-0000A48D0000}"/>
    <cellStyle name="常规 2 2 5 6" xfId="35253" xr:uid="{00000000-0005-0000-0000-0000A58D0000}"/>
    <cellStyle name="常规 2 2 5 6 2" xfId="35254" xr:uid="{00000000-0005-0000-0000-0000A68D0000}"/>
    <cellStyle name="常规 2 2 5 6 2 2" xfId="35255" xr:uid="{00000000-0005-0000-0000-0000A78D0000}"/>
    <cellStyle name="常规 2 2 5 6 2 2 2" xfId="35256" xr:uid="{00000000-0005-0000-0000-0000A88D0000}"/>
    <cellStyle name="常规 2 2 5 6 2 3" xfId="35257" xr:uid="{00000000-0005-0000-0000-0000A98D0000}"/>
    <cellStyle name="常规 2 2 5 6 2 3 2" xfId="35258" xr:uid="{00000000-0005-0000-0000-0000AA8D0000}"/>
    <cellStyle name="常规 2 2 5 6 2 4" xfId="35259" xr:uid="{00000000-0005-0000-0000-0000AB8D0000}"/>
    <cellStyle name="常规 2 2 5 6 2 5" xfId="35260" xr:uid="{00000000-0005-0000-0000-0000AC8D0000}"/>
    <cellStyle name="常规 2 2 5 6 3" xfId="35261" xr:uid="{00000000-0005-0000-0000-0000AD8D0000}"/>
    <cellStyle name="常规 2 2 5 6 3 2" xfId="35262" xr:uid="{00000000-0005-0000-0000-0000AE8D0000}"/>
    <cellStyle name="常规 2 2 5 6 3 2 2" xfId="35263" xr:uid="{00000000-0005-0000-0000-0000AF8D0000}"/>
    <cellStyle name="常规 2 2 5 6 3 3" xfId="35264" xr:uid="{00000000-0005-0000-0000-0000B08D0000}"/>
    <cellStyle name="常规 2 2 5 6 3 3 2" xfId="35265" xr:uid="{00000000-0005-0000-0000-0000B18D0000}"/>
    <cellStyle name="常规 2 2 5 6 3 4" xfId="35266" xr:uid="{00000000-0005-0000-0000-0000B28D0000}"/>
    <cellStyle name="常规 2 2 5 6 3 5" xfId="35267" xr:uid="{00000000-0005-0000-0000-0000B38D0000}"/>
    <cellStyle name="常规 2 2 5 6 4" xfId="35268" xr:uid="{00000000-0005-0000-0000-0000B48D0000}"/>
    <cellStyle name="常规 2 2 5 6 5" xfId="35269" xr:uid="{00000000-0005-0000-0000-0000B58D0000}"/>
    <cellStyle name="常规 2 2 5 6 6" xfId="35270" xr:uid="{00000000-0005-0000-0000-0000B68D0000}"/>
    <cellStyle name="常规 2 2 5 6 7" xfId="35271" xr:uid="{00000000-0005-0000-0000-0000B78D0000}"/>
    <cellStyle name="常规 2 2 5 7" xfId="35272" xr:uid="{00000000-0005-0000-0000-0000B88D0000}"/>
    <cellStyle name="常规 2 2 5 7 2" xfId="35273" xr:uid="{00000000-0005-0000-0000-0000B98D0000}"/>
    <cellStyle name="常规 2 2 5 7 3" xfId="35274" xr:uid="{00000000-0005-0000-0000-0000BA8D0000}"/>
    <cellStyle name="常规 2 2 5 7 4" xfId="35275" xr:uid="{00000000-0005-0000-0000-0000BB8D0000}"/>
    <cellStyle name="常规 2 2 5 7 5" xfId="35276" xr:uid="{00000000-0005-0000-0000-0000BC8D0000}"/>
    <cellStyle name="常规 2 2 6" xfId="35277" xr:uid="{00000000-0005-0000-0000-0000BD8D0000}"/>
    <cellStyle name="常规 2 2 6 2" xfId="35278" xr:uid="{00000000-0005-0000-0000-0000BE8D0000}"/>
    <cellStyle name="常规 2 2 6 2 10" xfId="35279" xr:uid="{00000000-0005-0000-0000-0000BF8D0000}"/>
    <cellStyle name="常规 2 2 6 2 2" xfId="35280" xr:uid="{00000000-0005-0000-0000-0000C08D0000}"/>
    <cellStyle name="常规 2 2 6 2 3" xfId="35281" xr:uid="{00000000-0005-0000-0000-0000C18D0000}"/>
    <cellStyle name="常规 2 2 6 2 3 10" xfId="35282" xr:uid="{00000000-0005-0000-0000-0000C28D0000}"/>
    <cellStyle name="常规 2 2 6 2 3 10 2" xfId="35283" xr:uid="{00000000-0005-0000-0000-0000C38D0000}"/>
    <cellStyle name="常规 2 2 6 2 3 11" xfId="35284" xr:uid="{00000000-0005-0000-0000-0000C48D0000}"/>
    <cellStyle name="常规 2 2 6 2 3 11 2" xfId="35285" xr:uid="{00000000-0005-0000-0000-0000C58D0000}"/>
    <cellStyle name="常规 2 2 6 2 3 12" xfId="35286" xr:uid="{00000000-0005-0000-0000-0000C68D0000}"/>
    <cellStyle name="常规 2 2 6 2 3 12 2" xfId="35287" xr:uid="{00000000-0005-0000-0000-0000C78D0000}"/>
    <cellStyle name="常规 2 2 6 2 3 13" xfId="35288" xr:uid="{00000000-0005-0000-0000-0000C88D0000}"/>
    <cellStyle name="常规 2 2 6 2 3 13 2" xfId="35289" xr:uid="{00000000-0005-0000-0000-0000C98D0000}"/>
    <cellStyle name="常规 2 2 6 2 3 14" xfId="35290" xr:uid="{00000000-0005-0000-0000-0000CA8D0000}"/>
    <cellStyle name="常规 2 2 6 2 3 15" xfId="35291" xr:uid="{00000000-0005-0000-0000-0000CB8D0000}"/>
    <cellStyle name="常规 2 2 6 2 3 2" xfId="35292" xr:uid="{00000000-0005-0000-0000-0000CC8D0000}"/>
    <cellStyle name="常规 2 2 6 2 3 3" xfId="35293" xr:uid="{00000000-0005-0000-0000-0000CD8D0000}"/>
    <cellStyle name="常规 2 2 6 2 3 3 2" xfId="35294" xr:uid="{00000000-0005-0000-0000-0000CE8D0000}"/>
    <cellStyle name="常规 2 2 6 2 3 3 3" xfId="35295" xr:uid="{00000000-0005-0000-0000-0000CF8D0000}"/>
    <cellStyle name="常规 2 2 6 2 3 3 4" xfId="35296" xr:uid="{00000000-0005-0000-0000-0000D08D0000}"/>
    <cellStyle name="常规 2 2 6 2 3 3 4 2" xfId="35297" xr:uid="{00000000-0005-0000-0000-0000D18D0000}"/>
    <cellStyle name="常规 2 2 6 2 3 3 5" xfId="35298" xr:uid="{00000000-0005-0000-0000-0000D28D0000}"/>
    <cellStyle name="常规 2 2 6 2 3 3 5 2" xfId="35299" xr:uid="{00000000-0005-0000-0000-0000D38D0000}"/>
    <cellStyle name="常规 2 2 6 2 3 3 6" xfId="35300" xr:uid="{00000000-0005-0000-0000-0000D48D0000}"/>
    <cellStyle name="常规 2 2 6 2 3 3 7" xfId="35301" xr:uid="{00000000-0005-0000-0000-0000D58D0000}"/>
    <cellStyle name="常规 2 2 6 2 3 4" xfId="35302" xr:uid="{00000000-0005-0000-0000-0000D68D0000}"/>
    <cellStyle name="常规 2 2 6 2 3 4 2" xfId="35303" xr:uid="{00000000-0005-0000-0000-0000D78D0000}"/>
    <cellStyle name="常规 2 2 6 2 3 4 3" xfId="35304" xr:uid="{00000000-0005-0000-0000-0000D88D0000}"/>
    <cellStyle name="常规 2 2 6 2 3 4 3 2" xfId="35305" xr:uid="{00000000-0005-0000-0000-0000D98D0000}"/>
    <cellStyle name="常规 2 2 6 2 3 4 4" xfId="35306" xr:uid="{00000000-0005-0000-0000-0000DA8D0000}"/>
    <cellStyle name="常规 2 2 6 2 3 4 4 2" xfId="35307" xr:uid="{00000000-0005-0000-0000-0000DB8D0000}"/>
    <cellStyle name="常规 2 2 6 2 3 4 5" xfId="35308" xr:uid="{00000000-0005-0000-0000-0000DC8D0000}"/>
    <cellStyle name="常规 2 2 6 2 3 4 6" xfId="35309" xr:uid="{00000000-0005-0000-0000-0000DD8D0000}"/>
    <cellStyle name="常规 2 2 6 2 3 5" xfId="35310" xr:uid="{00000000-0005-0000-0000-0000DE8D0000}"/>
    <cellStyle name="常规 2 2 6 2 3 5 2" xfId="35311" xr:uid="{00000000-0005-0000-0000-0000DF8D0000}"/>
    <cellStyle name="常规 2 2 6 2 3 5 2 2" xfId="35312" xr:uid="{00000000-0005-0000-0000-0000E08D0000}"/>
    <cellStyle name="常规 2 2 6 2 3 5 3" xfId="35313" xr:uid="{00000000-0005-0000-0000-0000E18D0000}"/>
    <cellStyle name="常规 2 2 6 2 3 5 3 2" xfId="35314" xr:uid="{00000000-0005-0000-0000-0000E28D0000}"/>
    <cellStyle name="常规 2 2 6 2 3 5 4" xfId="35315" xr:uid="{00000000-0005-0000-0000-0000E38D0000}"/>
    <cellStyle name="常规 2 2 6 2 3 5 5" xfId="35316" xr:uid="{00000000-0005-0000-0000-0000E48D0000}"/>
    <cellStyle name="常规 2 2 6 2 3 6" xfId="35317" xr:uid="{00000000-0005-0000-0000-0000E58D0000}"/>
    <cellStyle name="常规 2 2 6 2 3 6 2" xfId="35318" xr:uid="{00000000-0005-0000-0000-0000E68D0000}"/>
    <cellStyle name="常规 2 2 6 2 3 7" xfId="35319" xr:uid="{00000000-0005-0000-0000-0000E78D0000}"/>
    <cellStyle name="常规 2 2 6 2 3 7 2" xfId="35320" xr:uid="{00000000-0005-0000-0000-0000E88D0000}"/>
    <cellStyle name="常规 2 2 6 2 3 8" xfId="35321" xr:uid="{00000000-0005-0000-0000-0000E98D0000}"/>
    <cellStyle name="常规 2 2 6 2 3 8 2" xfId="35322" xr:uid="{00000000-0005-0000-0000-0000EA8D0000}"/>
    <cellStyle name="常规 2 2 6 2 3 9" xfId="35323" xr:uid="{00000000-0005-0000-0000-0000EB8D0000}"/>
    <cellStyle name="常规 2 2 6 2 3 9 2" xfId="35324" xr:uid="{00000000-0005-0000-0000-0000EC8D0000}"/>
    <cellStyle name="常规 2 2 6 2 4" xfId="35325" xr:uid="{00000000-0005-0000-0000-0000ED8D0000}"/>
    <cellStyle name="常规 2 2 6 2 5" xfId="35326" xr:uid="{00000000-0005-0000-0000-0000EE8D0000}"/>
    <cellStyle name="常规 2 2 6 2 5 2" xfId="35327" xr:uid="{00000000-0005-0000-0000-0000EF8D0000}"/>
    <cellStyle name="常规 2 2 6 2 5 2 2" xfId="35328" xr:uid="{00000000-0005-0000-0000-0000F08D0000}"/>
    <cellStyle name="常规 2 2 6 2 5 2 2 2" xfId="35329" xr:uid="{00000000-0005-0000-0000-0000F18D0000}"/>
    <cellStyle name="常规 2 2 6 2 5 2 3" xfId="35330" xr:uid="{00000000-0005-0000-0000-0000F28D0000}"/>
    <cellStyle name="常规 2 2 6 2 5 2 3 2" xfId="35331" xr:uid="{00000000-0005-0000-0000-0000F38D0000}"/>
    <cellStyle name="常规 2 2 6 2 5 2 4" xfId="35332" xr:uid="{00000000-0005-0000-0000-0000F48D0000}"/>
    <cellStyle name="常规 2 2 6 2 5 2 5" xfId="35333" xr:uid="{00000000-0005-0000-0000-0000F58D0000}"/>
    <cellStyle name="常规 2 2 6 2 5 3" xfId="35334" xr:uid="{00000000-0005-0000-0000-0000F68D0000}"/>
    <cellStyle name="常规 2 2 6 2 5 3 2" xfId="35335" xr:uid="{00000000-0005-0000-0000-0000F78D0000}"/>
    <cellStyle name="常规 2 2 6 2 5 3 2 2" xfId="35336" xr:uid="{00000000-0005-0000-0000-0000F88D0000}"/>
    <cellStyle name="常规 2 2 6 2 5 3 3" xfId="35337" xr:uid="{00000000-0005-0000-0000-0000F98D0000}"/>
    <cellStyle name="常规 2 2 6 2 5 3 3 2" xfId="35338" xr:uid="{00000000-0005-0000-0000-0000FA8D0000}"/>
    <cellStyle name="常规 2 2 6 2 5 3 4" xfId="35339" xr:uid="{00000000-0005-0000-0000-0000FB8D0000}"/>
    <cellStyle name="常规 2 2 6 2 5 3 5" xfId="35340" xr:uid="{00000000-0005-0000-0000-0000FC8D0000}"/>
    <cellStyle name="常规 2 2 6 2 6" xfId="35341" xr:uid="{00000000-0005-0000-0000-0000FD8D0000}"/>
    <cellStyle name="常规 2 2 6 2 6 2" xfId="35342" xr:uid="{00000000-0005-0000-0000-0000FE8D0000}"/>
    <cellStyle name="常规 2 2 6 2 6 2 2" xfId="35343" xr:uid="{00000000-0005-0000-0000-0000FF8D0000}"/>
    <cellStyle name="常规 2 2 6 2 6 3" xfId="35344" xr:uid="{00000000-0005-0000-0000-0000008E0000}"/>
    <cellStyle name="常规 2 2 6 2 6 3 2" xfId="35345" xr:uid="{00000000-0005-0000-0000-0000018E0000}"/>
    <cellStyle name="常规 2 2 6 2 6 4" xfId="35346" xr:uid="{00000000-0005-0000-0000-0000028E0000}"/>
    <cellStyle name="常规 2 2 6 2 6 5" xfId="35347" xr:uid="{00000000-0005-0000-0000-0000038E0000}"/>
    <cellStyle name="常规 2 2 6 2 7" xfId="35348" xr:uid="{00000000-0005-0000-0000-0000048E0000}"/>
    <cellStyle name="常规 2 2 6 2 7 2" xfId="35349" xr:uid="{00000000-0005-0000-0000-0000058E0000}"/>
    <cellStyle name="常规 2 2 6 2 8" xfId="35350" xr:uid="{00000000-0005-0000-0000-0000068E0000}"/>
    <cellStyle name="常规 2 2 6 2 8 2" xfId="35351" xr:uid="{00000000-0005-0000-0000-0000078E0000}"/>
    <cellStyle name="常规 2 2 6 2 9" xfId="35352" xr:uid="{00000000-0005-0000-0000-0000088E0000}"/>
    <cellStyle name="常规 2 2 6 3" xfId="35353" xr:uid="{00000000-0005-0000-0000-0000098E0000}"/>
    <cellStyle name="常规 2 2 6 4" xfId="35354" xr:uid="{00000000-0005-0000-0000-00000A8E0000}"/>
    <cellStyle name="常规 2 2 6 4 10" xfId="35355" xr:uid="{00000000-0005-0000-0000-00000B8E0000}"/>
    <cellStyle name="常规 2 2 6 4 10 2" xfId="35356" xr:uid="{00000000-0005-0000-0000-00000C8E0000}"/>
    <cellStyle name="常规 2 2 6 4 11" xfId="35357" xr:uid="{00000000-0005-0000-0000-00000D8E0000}"/>
    <cellStyle name="常规 2 2 6 4 11 2" xfId="35358" xr:uid="{00000000-0005-0000-0000-00000E8E0000}"/>
    <cellStyle name="常规 2 2 6 4 12" xfId="35359" xr:uid="{00000000-0005-0000-0000-00000F8E0000}"/>
    <cellStyle name="常规 2 2 6 4 12 2" xfId="35360" xr:uid="{00000000-0005-0000-0000-0000108E0000}"/>
    <cellStyle name="常规 2 2 6 4 13" xfId="35361" xr:uid="{00000000-0005-0000-0000-0000118E0000}"/>
    <cellStyle name="常规 2 2 6 4 13 2" xfId="35362" xr:uid="{00000000-0005-0000-0000-0000128E0000}"/>
    <cellStyle name="常规 2 2 6 4 14" xfId="35363" xr:uid="{00000000-0005-0000-0000-0000138E0000}"/>
    <cellStyle name="常规 2 2 6 4 14 2" xfId="35364" xr:uid="{00000000-0005-0000-0000-0000148E0000}"/>
    <cellStyle name="常规 2 2 6 4 15" xfId="35365" xr:uid="{00000000-0005-0000-0000-0000158E0000}"/>
    <cellStyle name="常规 2 2 6 4 15 2" xfId="35366" xr:uid="{00000000-0005-0000-0000-0000168E0000}"/>
    <cellStyle name="常规 2 2 6 4 16" xfId="35367" xr:uid="{00000000-0005-0000-0000-0000178E0000}"/>
    <cellStyle name="常规 2 2 6 4 17" xfId="35368" xr:uid="{00000000-0005-0000-0000-0000188E0000}"/>
    <cellStyle name="常规 2 2 6 4 2" xfId="35369" xr:uid="{00000000-0005-0000-0000-0000198E0000}"/>
    <cellStyle name="常规 2 2 6 4 3" xfId="35370" xr:uid="{00000000-0005-0000-0000-00001A8E0000}"/>
    <cellStyle name="常规 2 2 6 4 3 2" xfId="35371" xr:uid="{00000000-0005-0000-0000-00001B8E0000}"/>
    <cellStyle name="常规 2 2 6 4 3 3" xfId="35372" xr:uid="{00000000-0005-0000-0000-00001C8E0000}"/>
    <cellStyle name="常规 2 2 6 4 3 4" xfId="35373" xr:uid="{00000000-0005-0000-0000-00001D8E0000}"/>
    <cellStyle name="常规 2 2 6 4 3 4 2" xfId="35374" xr:uid="{00000000-0005-0000-0000-00001E8E0000}"/>
    <cellStyle name="常规 2 2 6 4 3 5" xfId="35375" xr:uid="{00000000-0005-0000-0000-00001F8E0000}"/>
    <cellStyle name="常规 2 2 6 4 3 5 2" xfId="35376" xr:uid="{00000000-0005-0000-0000-0000208E0000}"/>
    <cellStyle name="常规 2 2 6 4 3 6" xfId="35377" xr:uid="{00000000-0005-0000-0000-0000218E0000}"/>
    <cellStyle name="常规 2 2 6 4 3 7" xfId="35378" xr:uid="{00000000-0005-0000-0000-0000228E0000}"/>
    <cellStyle name="常规 2 2 6 4 4" xfId="35379" xr:uid="{00000000-0005-0000-0000-0000238E0000}"/>
    <cellStyle name="常规 2 2 6 4 4 2" xfId="35380" xr:uid="{00000000-0005-0000-0000-0000248E0000}"/>
    <cellStyle name="常规 2 2 6 4 4 2 2" xfId="35381" xr:uid="{00000000-0005-0000-0000-0000258E0000}"/>
    <cellStyle name="常规 2 2 6 4 4 2 2 2" xfId="35382" xr:uid="{00000000-0005-0000-0000-0000268E0000}"/>
    <cellStyle name="常规 2 2 6 4 4 2 3" xfId="35383" xr:uid="{00000000-0005-0000-0000-0000278E0000}"/>
    <cellStyle name="常规 2 2 6 4 4 2 3 2" xfId="35384" xr:uid="{00000000-0005-0000-0000-0000288E0000}"/>
    <cellStyle name="常规 2 2 6 4 4 2 4" xfId="35385" xr:uid="{00000000-0005-0000-0000-0000298E0000}"/>
    <cellStyle name="常规 2 2 6 4 4 2 5" xfId="35386" xr:uid="{00000000-0005-0000-0000-00002A8E0000}"/>
    <cellStyle name="常规 2 2 6 4 4 3" xfId="35387" xr:uid="{00000000-0005-0000-0000-00002B8E0000}"/>
    <cellStyle name="常规 2 2 6 4 4 3 2" xfId="35388" xr:uid="{00000000-0005-0000-0000-00002C8E0000}"/>
    <cellStyle name="常规 2 2 6 4 4 3 2 2" xfId="35389" xr:uid="{00000000-0005-0000-0000-00002D8E0000}"/>
    <cellStyle name="常规 2 2 6 4 4 3 3" xfId="35390" xr:uid="{00000000-0005-0000-0000-00002E8E0000}"/>
    <cellStyle name="常规 2 2 6 4 4 3 3 2" xfId="35391" xr:uid="{00000000-0005-0000-0000-00002F8E0000}"/>
    <cellStyle name="常规 2 2 6 4 4 3 4" xfId="35392" xr:uid="{00000000-0005-0000-0000-0000308E0000}"/>
    <cellStyle name="常规 2 2 6 4 4 3 5" xfId="35393" xr:uid="{00000000-0005-0000-0000-0000318E0000}"/>
    <cellStyle name="常规 2 2 6 4 5" xfId="35394" xr:uid="{00000000-0005-0000-0000-0000328E0000}"/>
    <cellStyle name="常规 2 2 6 4 5 2" xfId="35395" xr:uid="{00000000-0005-0000-0000-0000338E0000}"/>
    <cellStyle name="常规 2 2 6 4 5 2 2" xfId="35396" xr:uid="{00000000-0005-0000-0000-0000348E0000}"/>
    <cellStyle name="常规 2 2 6 4 5 2 2 2" xfId="35397" xr:uid="{00000000-0005-0000-0000-0000358E0000}"/>
    <cellStyle name="常规 2 2 6 4 5 2 3" xfId="35398" xr:uid="{00000000-0005-0000-0000-0000368E0000}"/>
    <cellStyle name="常规 2 2 6 4 5 2 3 2" xfId="35399" xr:uid="{00000000-0005-0000-0000-0000378E0000}"/>
    <cellStyle name="常规 2 2 6 4 5 2 4" xfId="35400" xr:uid="{00000000-0005-0000-0000-0000388E0000}"/>
    <cellStyle name="常规 2 2 6 4 5 2 5" xfId="35401" xr:uid="{00000000-0005-0000-0000-0000398E0000}"/>
    <cellStyle name="常规 2 2 6 4 6" xfId="35402" xr:uid="{00000000-0005-0000-0000-00003A8E0000}"/>
    <cellStyle name="常规 2 2 6 4 6 2" xfId="35403" xr:uid="{00000000-0005-0000-0000-00003B8E0000}"/>
    <cellStyle name="常规 2 2 6 4 6 2 2" xfId="35404" xr:uid="{00000000-0005-0000-0000-00003C8E0000}"/>
    <cellStyle name="常规 2 2 6 4 6 3" xfId="35405" xr:uid="{00000000-0005-0000-0000-00003D8E0000}"/>
    <cellStyle name="常规 2 2 6 4 6 3 2" xfId="35406" xr:uid="{00000000-0005-0000-0000-00003E8E0000}"/>
    <cellStyle name="常规 2 2 6 4 6 4" xfId="35407" xr:uid="{00000000-0005-0000-0000-00003F8E0000}"/>
    <cellStyle name="常规 2 2 6 4 6 5" xfId="35408" xr:uid="{00000000-0005-0000-0000-0000408E0000}"/>
    <cellStyle name="常规 2 2 6 4 7" xfId="35409" xr:uid="{00000000-0005-0000-0000-0000418E0000}"/>
    <cellStyle name="常规 2 2 6 4 7 2" xfId="35410" xr:uid="{00000000-0005-0000-0000-0000428E0000}"/>
    <cellStyle name="常规 2 2 6 4 7 2 2" xfId="35411" xr:uid="{00000000-0005-0000-0000-0000438E0000}"/>
    <cellStyle name="常规 2 2 6 4 7 3" xfId="35412" xr:uid="{00000000-0005-0000-0000-0000448E0000}"/>
    <cellStyle name="常规 2 2 6 4 7 3 2" xfId="35413" xr:uid="{00000000-0005-0000-0000-0000458E0000}"/>
    <cellStyle name="常规 2 2 6 4 7 4" xfId="35414" xr:uid="{00000000-0005-0000-0000-0000468E0000}"/>
    <cellStyle name="常规 2 2 6 4 7 5" xfId="35415" xr:uid="{00000000-0005-0000-0000-0000478E0000}"/>
    <cellStyle name="常规 2 2 6 4 8" xfId="35416" xr:uid="{00000000-0005-0000-0000-0000488E0000}"/>
    <cellStyle name="常规 2 2 6 4 8 2" xfId="35417" xr:uid="{00000000-0005-0000-0000-0000498E0000}"/>
    <cellStyle name="常规 2 2 6 4 9" xfId="35418" xr:uid="{00000000-0005-0000-0000-00004A8E0000}"/>
    <cellStyle name="常规 2 2 6 4 9 2" xfId="35419" xr:uid="{00000000-0005-0000-0000-00004B8E0000}"/>
    <cellStyle name="常规 2 2 6 5" xfId="35420" xr:uid="{00000000-0005-0000-0000-00004C8E0000}"/>
    <cellStyle name="常规 2 2 6 6" xfId="35421" xr:uid="{00000000-0005-0000-0000-00004D8E0000}"/>
    <cellStyle name="常规 2 2 6 6 2" xfId="35422" xr:uid="{00000000-0005-0000-0000-00004E8E0000}"/>
    <cellStyle name="常规 2 2 6 6 2 2" xfId="35423" xr:uid="{00000000-0005-0000-0000-00004F8E0000}"/>
    <cellStyle name="常规 2 2 6 6 2 2 2" xfId="35424" xr:uid="{00000000-0005-0000-0000-0000508E0000}"/>
    <cellStyle name="常规 2 2 6 6 2 3" xfId="35425" xr:uid="{00000000-0005-0000-0000-0000518E0000}"/>
    <cellStyle name="常规 2 2 6 6 2 3 2" xfId="35426" xr:uid="{00000000-0005-0000-0000-0000528E0000}"/>
    <cellStyle name="常规 2 2 6 6 2 4" xfId="35427" xr:uid="{00000000-0005-0000-0000-0000538E0000}"/>
    <cellStyle name="常规 2 2 6 6 2 5" xfId="35428" xr:uid="{00000000-0005-0000-0000-0000548E0000}"/>
    <cellStyle name="常规 2 2 6 6 3" xfId="35429" xr:uid="{00000000-0005-0000-0000-0000558E0000}"/>
    <cellStyle name="常规 2 2 6 6 3 2" xfId="35430" xr:uid="{00000000-0005-0000-0000-0000568E0000}"/>
    <cellStyle name="常规 2 2 6 6 3 2 2" xfId="35431" xr:uid="{00000000-0005-0000-0000-0000578E0000}"/>
    <cellStyle name="常规 2 2 6 6 3 3" xfId="35432" xr:uid="{00000000-0005-0000-0000-0000588E0000}"/>
    <cellStyle name="常规 2 2 6 6 3 3 2" xfId="35433" xr:uid="{00000000-0005-0000-0000-0000598E0000}"/>
    <cellStyle name="常规 2 2 6 6 3 4" xfId="35434" xr:uid="{00000000-0005-0000-0000-00005A8E0000}"/>
    <cellStyle name="常规 2 2 6 6 3 5" xfId="35435" xr:uid="{00000000-0005-0000-0000-00005B8E0000}"/>
    <cellStyle name="常规 2 2 6 6 4" xfId="35436" xr:uid="{00000000-0005-0000-0000-00005C8E0000}"/>
    <cellStyle name="常规 2 2 6 6 5" xfId="35437" xr:uid="{00000000-0005-0000-0000-00005D8E0000}"/>
    <cellStyle name="常规 2 2 6 6 6" xfId="35438" xr:uid="{00000000-0005-0000-0000-00005E8E0000}"/>
    <cellStyle name="常规 2 2 6 6 7" xfId="35439" xr:uid="{00000000-0005-0000-0000-00005F8E0000}"/>
    <cellStyle name="常规 2 2 6 7" xfId="35440" xr:uid="{00000000-0005-0000-0000-0000608E0000}"/>
    <cellStyle name="常规 2 2 6 7 2" xfId="35441" xr:uid="{00000000-0005-0000-0000-0000618E0000}"/>
    <cellStyle name="常规 2 2 6 7 3" xfId="35442" xr:uid="{00000000-0005-0000-0000-0000628E0000}"/>
    <cellStyle name="常规 2 2 6 7 4" xfId="35443" xr:uid="{00000000-0005-0000-0000-0000638E0000}"/>
    <cellStyle name="常规 2 2 6 7 5" xfId="35444" xr:uid="{00000000-0005-0000-0000-0000648E0000}"/>
    <cellStyle name="常规 2 2 7" xfId="35445" xr:uid="{00000000-0005-0000-0000-0000658E0000}"/>
    <cellStyle name="常规 2 2 7 10" xfId="35446" xr:uid="{00000000-0005-0000-0000-0000668E0000}"/>
    <cellStyle name="常规 2 2 7 10 2" xfId="35447" xr:uid="{00000000-0005-0000-0000-0000678E0000}"/>
    <cellStyle name="常规 2 2 7 10 2 2" xfId="35448" xr:uid="{00000000-0005-0000-0000-0000688E0000}"/>
    <cellStyle name="常规 2 2 7 10 3" xfId="35449" xr:uid="{00000000-0005-0000-0000-0000698E0000}"/>
    <cellStyle name="常规 2 2 7 10 3 2" xfId="35450" xr:uid="{00000000-0005-0000-0000-00006A8E0000}"/>
    <cellStyle name="常规 2 2 7 10 4" xfId="35451" xr:uid="{00000000-0005-0000-0000-00006B8E0000}"/>
    <cellStyle name="常规 2 2 7 10 5" xfId="35452" xr:uid="{00000000-0005-0000-0000-00006C8E0000}"/>
    <cellStyle name="常规 2 2 7 11" xfId="35453" xr:uid="{00000000-0005-0000-0000-00006D8E0000}"/>
    <cellStyle name="常规 2 2 7 11 2" xfId="35454" xr:uid="{00000000-0005-0000-0000-00006E8E0000}"/>
    <cellStyle name="常规 2 2 7 11 2 2" xfId="35455" xr:uid="{00000000-0005-0000-0000-00006F8E0000}"/>
    <cellStyle name="常规 2 2 7 11 3" xfId="35456" xr:uid="{00000000-0005-0000-0000-0000708E0000}"/>
    <cellStyle name="常规 2 2 7 11 3 2" xfId="35457" xr:uid="{00000000-0005-0000-0000-0000718E0000}"/>
    <cellStyle name="常规 2 2 7 11 4" xfId="35458" xr:uid="{00000000-0005-0000-0000-0000728E0000}"/>
    <cellStyle name="常规 2 2 7 11 5" xfId="35459" xr:uid="{00000000-0005-0000-0000-0000738E0000}"/>
    <cellStyle name="常规 2 2 7 12" xfId="35460" xr:uid="{00000000-0005-0000-0000-0000748E0000}"/>
    <cellStyle name="常规 2 2 7 12 2" xfId="35461" xr:uid="{00000000-0005-0000-0000-0000758E0000}"/>
    <cellStyle name="常规 2 2 7 12 2 2" xfId="35462" xr:uid="{00000000-0005-0000-0000-0000768E0000}"/>
    <cellStyle name="常规 2 2 7 12 3" xfId="35463" xr:uid="{00000000-0005-0000-0000-0000778E0000}"/>
    <cellStyle name="常规 2 2 7 12 3 2" xfId="35464" xr:uid="{00000000-0005-0000-0000-0000788E0000}"/>
    <cellStyle name="常规 2 2 7 12 4" xfId="35465" xr:uid="{00000000-0005-0000-0000-0000798E0000}"/>
    <cellStyle name="常规 2 2 7 12 5" xfId="35466" xr:uid="{00000000-0005-0000-0000-00007A8E0000}"/>
    <cellStyle name="常规 2 2 7 2" xfId="35467" xr:uid="{00000000-0005-0000-0000-00007B8E0000}"/>
    <cellStyle name="常规 2 2 7 2 10" xfId="35468" xr:uid="{00000000-0005-0000-0000-00007C8E0000}"/>
    <cellStyle name="常规 2 2 7 2 11" xfId="35469" xr:uid="{00000000-0005-0000-0000-00007D8E0000}"/>
    <cellStyle name="常规 2 2 7 2 12" xfId="35470" xr:uid="{00000000-0005-0000-0000-00007E8E0000}"/>
    <cellStyle name="常规 2 2 7 2 13" xfId="35471" xr:uid="{00000000-0005-0000-0000-00007F8E0000}"/>
    <cellStyle name="常规 2 2 7 2 13 2" xfId="35472" xr:uid="{00000000-0005-0000-0000-0000808E0000}"/>
    <cellStyle name="常规 2 2 7 2 14" xfId="35473" xr:uid="{00000000-0005-0000-0000-0000818E0000}"/>
    <cellStyle name="常规 2 2 7 2 14 2" xfId="35474" xr:uid="{00000000-0005-0000-0000-0000828E0000}"/>
    <cellStyle name="常规 2 2 7 2 15" xfId="35475" xr:uid="{00000000-0005-0000-0000-0000838E0000}"/>
    <cellStyle name="常规 2 2 7 2 16" xfId="35476" xr:uid="{00000000-0005-0000-0000-0000848E0000}"/>
    <cellStyle name="常规 2 2 7 2 2" xfId="35477" xr:uid="{00000000-0005-0000-0000-0000858E0000}"/>
    <cellStyle name="常规 2 2 7 2 3" xfId="35478" xr:uid="{00000000-0005-0000-0000-0000868E0000}"/>
    <cellStyle name="常规 2 2 7 2 4" xfId="35479" xr:uid="{00000000-0005-0000-0000-0000878E0000}"/>
    <cellStyle name="常规 2 2 7 2 5" xfId="35480" xr:uid="{00000000-0005-0000-0000-0000888E0000}"/>
    <cellStyle name="常规 2 2 7 2 6" xfId="35481" xr:uid="{00000000-0005-0000-0000-0000898E0000}"/>
    <cellStyle name="常规 2 2 7 2 7" xfId="35482" xr:uid="{00000000-0005-0000-0000-00008A8E0000}"/>
    <cellStyle name="常规 2 2 7 2 8" xfId="35483" xr:uid="{00000000-0005-0000-0000-00008B8E0000}"/>
    <cellStyle name="常规 2 2 7 2 9" xfId="35484" xr:uid="{00000000-0005-0000-0000-00008C8E0000}"/>
    <cellStyle name="常规 2 2 7 3" xfId="35485" xr:uid="{00000000-0005-0000-0000-00008D8E0000}"/>
    <cellStyle name="常规 2 2 7 3 2" xfId="35486" xr:uid="{00000000-0005-0000-0000-00008E8E0000}"/>
    <cellStyle name="常规 2 2 7 3 3" xfId="35487" xr:uid="{00000000-0005-0000-0000-00008F8E0000}"/>
    <cellStyle name="常规 2 2 7 3 4" xfId="35488" xr:uid="{00000000-0005-0000-0000-0000908E0000}"/>
    <cellStyle name="常规 2 2 7 3 5" xfId="35489" xr:uid="{00000000-0005-0000-0000-0000918E0000}"/>
    <cellStyle name="常规 2 2 7 3 6" xfId="35490" xr:uid="{00000000-0005-0000-0000-0000928E0000}"/>
    <cellStyle name="常规 2 2 7 3 6 2" xfId="35491" xr:uid="{00000000-0005-0000-0000-0000938E0000}"/>
    <cellStyle name="常规 2 2 7 3 7" xfId="35492" xr:uid="{00000000-0005-0000-0000-0000948E0000}"/>
    <cellStyle name="常规 2 2 7 3 7 2" xfId="35493" xr:uid="{00000000-0005-0000-0000-0000958E0000}"/>
    <cellStyle name="常规 2 2 7 3 8" xfId="35494" xr:uid="{00000000-0005-0000-0000-0000968E0000}"/>
    <cellStyle name="常规 2 2 7 3 9" xfId="35495" xr:uid="{00000000-0005-0000-0000-0000978E0000}"/>
    <cellStyle name="常规 2 2 7 4" xfId="35496" xr:uid="{00000000-0005-0000-0000-0000988E0000}"/>
    <cellStyle name="常规 2 2 7 4 2" xfId="35497" xr:uid="{00000000-0005-0000-0000-0000998E0000}"/>
    <cellStyle name="常规 2 2 7 4 3" xfId="35498" xr:uid="{00000000-0005-0000-0000-00009A8E0000}"/>
    <cellStyle name="常规 2 2 7 4 4" xfId="35499" xr:uid="{00000000-0005-0000-0000-00009B8E0000}"/>
    <cellStyle name="常规 2 2 7 4 5" xfId="35500" xr:uid="{00000000-0005-0000-0000-00009C8E0000}"/>
    <cellStyle name="常规 2 2 7 4 5 2" xfId="35501" xr:uid="{00000000-0005-0000-0000-00009D8E0000}"/>
    <cellStyle name="常规 2 2 7 4 6" xfId="35502" xr:uid="{00000000-0005-0000-0000-00009E8E0000}"/>
    <cellStyle name="常规 2 2 7 4 6 2" xfId="35503" xr:uid="{00000000-0005-0000-0000-00009F8E0000}"/>
    <cellStyle name="常规 2 2 7 4 7" xfId="35504" xr:uid="{00000000-0005-0000-0000-0000A08E0000}"/>
    <cellStyle name="常规 2 2 7 4 8" xfId="35505" xr:uid="{00000000-0005-0000-0000-0000A18E0000}"/>
    <cellStyle name="常规 2 2 7 5" xfId="35506" xr:uid="{00000000-0005-0000-0000-0000A28E0000}"/>
    <cellStyle name="常规 2 2 7 5 2" xfId="35507" xr:uid="{00000000-0005-0000-0000-0000A38E0000}"/>
    <cellStyle name="常规 2 2 7 5 2 2" xfId="35508" xr:uid="{00000000-0005-0000-0000-0000A48E0000}"/>
    <cellStyle name="常规 2 2 7 5 3" xfId="35509" xr:uid="{00000000-0005-0000-0000-0000A58E0000}"/>
    <cellStyle name="常规 2 2 7 5 3 2" xfId="35510" xr:uid="{00000000-0005-0000-0000-0000A68E0000}"/>
    <cellStyle name="常规 2 2 7 5 4" xfId="35511" xr:uid="{00000000-0005-0000-0000-0000A78E0000}"/>
    <cellStyle name="常规 2 2 7 5 5" xfId="35512" xr:uid="{00000000-0005-0000-0000-0000A88E0000}"/>
    <cellStyle name="常规 2 2 7 6" xfId="35513" xr:uid="{00000000-0005-0000-0000-0000A98E0000}"/>
    <cellStyle name="常规 2 2 7 6 2" xfId="35514" xr:uid="{00000000-0005-0000-0000-0000AA8E0000}"/>
    <cellStyle name="常规 2 2 7 6 2 2" xfId="35515" xr:uid="{00000000-0005-0000-0000-0000AB8E0000}"/>
    <cellStyle name="常规 2 2 7 6 3" xfId="35516" xr:uid="{00000000-0005-0000-0000-0000AC8E0000}"/>
    <cellStyle name="常规 2 2 7 6 3 2" xfId="35517" xr:uid="{00000000-0005-0000-0000-0000AD8E0000}"/>
    <cellStyle name="常规 2 2 7 6 4" xfId="35518" xr:uid="{00000000-0005-0000-0000-0000AE8E0000}"/>
    <cellStyle name="常规 2 2 7 6 5" xfId="35519" xr:uid="{00000000-0005-0000-0000-0000AF8E0000}"/>
    <cellStyle name="常规 2 2 7 7" xfId="35520" xr:uid="{00000000-0005-0000-0000-0000B08E0000}"/>
    <cellStyle name="常规 2 2 7 7 2" xfId="35521" xr:uid="{00000000-0005-0000-0000-0000B18E0000}"/>
    <cellStyle name="常规 2 2 7 7 2 2" xfId="35522" xr:uid="{00000000-0005-0000-0000-0000B28E0000}"/>
    <cellStyle name="常规 2 2 7 7 3" xfId="35523" xr:uid="{00000000-0005-0000-0000-0000B38E0000}"/>
    <cellStyle name="常规 2 2 7 7 3 2" xfId="35524" xr:uid="{00000000-0005-0000-0000-0000B48E0000}"/>
    <cellStyle name="常规 2 2 7 7 4" xfId="35525" xr:uid="{00000000-0005-0000-0000-0000B58E0000}"/>
    <cellStyle name="常规 2 2 7 7 5" xfId="35526" xr:uid="{00000000-0005-0000-0000-0000B68E0000}"/>
    <cellStyle name="常规 2 2 7 8" xfId="35527" xr:uid="{00000000-0005-0000-0000-0000B78E0000}"/>
    <cellStyle name="常规 2 2 7 8 2" xfId="35528" xr:uid="{00000000-0005-0000-0000-0000B88E0000}"/>
    <cellStyle name="常规 2 2 7 8 2 2" xfId="35529" xr:uid="{00000000-0005-0000-0000-0000B98E0000}"/>
    <cellStyle name="常规 2 2 7 8 3" xfId="35530" xr:uid="{00000000-0005-0000-0000-0000BA8E0000}"/>
    <cellStyle name="常规 2 2 7 8 3 2" xfId="35531" xr:uid="{00000000-0005-0000-0000-0000BB8E0000}"/>
    <cellStyle name="常规 2 2 7 8 4" xfId="35532" xr:uid="{00000000-0005-0000-0000-0000BC8E0000}"/>
    <cellStyle name="常规 2 2 7 8 5" xfId="35533" xr:uid="{00000000-0005-0000-0000-0000BD8E0000}"/>
    <cellStyle name="常规 2 2 7 9" xfId="35534" xr:uid="{00000000-0005-0000-0000-0000BE8E0000}"/>
    <cellStyle name="常规 2 2 7 9 2" xfId="35535" xr:uid="{00000000-0005-0000-0000-0000BF8E0000}"/>
    <cellStyle name="常规 2 2 7 9 2 2" xfId="35536" xr:uid="{00000000-0005-0000-0000-0000C08E0000}"/>
    <cellStyle name="常规 2 2 7 9 3" xfId="35537" xr:uid="{00000000-0005-0000-0000-0000C18E0000}"/>
    <cellStyle name="常规 2 2 7 9 3 2" xfId="35538" xr:uid="{00000000-0005-0000-0000-0000C28E0000}"/>
    <cellStyle name="常规 2 2 7 9 4" xfId="35539" xr:uid="{00000000-0005-0000-0000-0000C38E0000}"/>
    <cellStyle name="常规 2 2 7 9 5" xfId="35540" xr:uid="{00000000-0005-0000-0000-0000C48E0000}"/>
    <cellStyle name="常规 2 2 8" xfId="35541" xr:uid="{00000000-0005-0000-0000-0000C58E0000}"/>
    <cellStyle name="常规 2 2 8 2" xfId="35542" xr:uid="{00000000-0005-0000-0000-0000C68E0000}"/>
    <cellStyle name="常规 2 2 8 2 10" xfId="35543" xr:uid="{00000000-0005-0000-0000-0000C78E0000}"/>
    <cellStyle name="常规 2 2 8 2 10 2" xfId="35544" xr:uid="{00000000-0005-0000-0000-0000C88E0000}"/>
    <cellStyle name="常规 2 2 8 2 11" xfId="35545" xr:uid="{00000000-0005-0000-0000-0000C98E0000}"/>
    <cellStyle name="常规 2 2 8 2 11 2" xfId="35546" xr:uid="{00000000-0005-0000-0000-0000CA8E0000}"/>
    <cellStyle name="常规 2 2 8 2 12" xfId="35547" xr:uid="{00000000-0005-0000-0000-0000CB8E0000}"/>
    <cellStyle name="常规 2 2 8 2 12 2" xfId="35548" xr:uid="{00000000-0005-0000-0000-0000CC8E0000}"/>
    <cellStyle name="常规 2 2 8 2 13" xfId="35549" xr:uid="{00000000-0005-0000-0000-0000CD8E0000}"/>
    <cellStyle name="常规 2 2 8 2 13 2" xfId="35550" xr:uid="{00000000-0005-0000-0000-0000CE8E0000}"/>
    <cellStyle name="常规 2 2 8 2 14" xfId="35551" xr:uid="{00000000-0005-0000-0000-0000CF8E0000}"/>
    <cellStyle name="常规 2 2 8 2 14 2" xfId="35552" xr:uid="{00000000-0005-0000-0000-0000D08E0000}"/>
    <cellStyle name="常规 2 2 8 2 15" xfId="35553" xr:uid="{00000000-0005-0000-0000-0000D18E0000}"/>
    <cellStyle name="常规 2 2 8 2 16" xfId="35554" xr:uid="{00000000-0005-0000-0000-0000D28E0000}"/>
    <cellStyle name="常规 2 2 8 2 2" xfId="35555" xr:uid="{00000000-0005-0000-0000-0000D38E0000}"/>
    <cellStyle name="常规 2 2 8 2 2 2" xfId="35556" xr:uid="{00000000-0005-0000-0000-0000D48E0000}"/>
    <cellStyle name="常规 2 2 8 2 2 3" xfId="35557" xr:uid="{00000000-0005-0000-0000-0000D58E0000}"/>
    <cellStyle name="常规 2 2 8 2 2 4" xfId="35558" xr:uid="{00000000-0005-0000-0000-0000D68E0000}"/>
    <cellStyle name="常规 2 2 8 2 2 5" xfId="35559" xr:uid="{00000000-0005-0000-0000-0000D78E0000}"/>
    <cellStyle name="常规 2 2 8 2 2 6" xfId="35560" xr:uid="{00000000-0005-0000-0000-0000D88E0000}"/>
    <cellStyle name="常规 2 2 8 2 2 6 2" xfId="35561" xr:uid="{00000000-0005-0000-0000-0000D98E0000}"/>
    <cellStyle name="常规 2 2 8 2 2 7" xfId="35562" xr:uid="{00000000-0005-0000-0000-0000DA8E0000}"/>
    <cellStyle name="常规 2 2 8 2 2 7 2" xfId="35563" xr:uid="{00000000-0005-0000-0000-0000DB8E0000}"/>
    <cellStyle name="常规 2 2 8 2 2 8" xfId="35564" xr:uid="{00000000-0005-0000-0000-0000DC8E0000}"/>
    <cellStyle name="常规 2 2 8 2 2 9" xfId="35565" xr:uid="{00000000-0005-0000-0000-0000DD8E0000}"/>
    <cellStyle name="常规 2 2 8 2 3" xfId="35566" xr:uid="{00000000-0005-0000-0000-0000DE8E0000}"/>
    <cellStyle name="常规 2 2 8 2 3 2" xfId="35567" xr:uid="{00000000-0005-0000-0000-0000DF8E0000}"/>
    <cellStyle name="常规 2 2 8 2 3 3" xfId="35568" xr:uid="{00000000-0005-0000-0000-0000E08E0000}"/>
    <cellStyle name="常规 2 2 8 2 3 4" xfId="35569" xr:uid="{00000000-0005-0000-0000-0000E18E0000}"/>
    <cellStyle name="常规 2 2 8 2 3 5" xfId="35570" xr:uid="{00000000-0005-0000-0000-0000E28E0000}"/>
    <cellStyle name="常规 2 2 8 2 3 6" xfId="35571" xr:uid="{00000000-0005-0000-0000-0000E38E0000}"/>
    <cellStyle name="常规 2 2 8 2 3 6 2" xfId="35572" xr:uid="{00000000-0005-0000-0000-0000E48E0000}"/>
    <cellStyle name="常规 2 2 8 2 3 7" xfId="35573" xr:uid="{00000000-0005-0000-0000-0000E58E0000}"/>
    <cellStyle name="常规 2 2 8 2 3 7 2" xfId="35574" xr:uid="{00000000-0005-0000-0000-0000E68E0000}"/>
    <cellStyle name="常规 2 2 8 2 3 8" xfId="35575" xr:uid="{00000000-0005-0000-0000-0000E78E0000}"/>
    <cellStyle name="常规 2 2 8 2 3 9" xfId="35576" xr:uid="{00000000-0005-0000-0000-0000E88E0000}"/>
    <cellStyle name="常规 2 2 8 2 4" xfId="35577" xr:uid="{00000000-0005-0000-0000-0000E98E0000}"/>
    <cellStyle name="常规 2 2 8 2 4 2" xfId="35578" xr:uid="{00000000-0005-0000-0000-0000EA8E0000}"/>
    <cellStyle name="常规 2 2 8 2 4 3" xfId="35579" xr:uid="{00000000-0005-0000-0000-0000EB8E0000}"/>
    <cellStyle name="常规 2 2 8 2 4 4" xfId="35580" xr:uid="{00000000-0005-0000-0000-0000EC8E0000}"/>
    <cellStyle name="常规 2 2 8 2 4 4 2" xfId="35581" xr:uid="{00000000-0005-0000-0000-0000ED8E0000}"/>
    <cellStyle name="常规 2 2 8 2 4 5" xfId="35582" xr:uid="{00000000-0005-0000-0000-0000EE8E0000}"/>
    <cellStyle name="常规 2 2 8 2 4 5 2" xfId="35583" xr:uid="{00000000-0005-0000-0000-0000EF8E0000}"/>
    <cellStyle name="常规 2 2 8 2 4 6" xfId="35584" xr:uid="{00000000-0005-0000-0000-0000F08E0000}"/>
    <cellStyle name="常规 2 2 8 2 4 7" xfId="35585" xr:uid="{00000000-0005-0000-0000-0000F18E0000}"/>
    <cellStyle name="常规 2 2 8 2 5" xfId="35586" xr:uid="{00000000-0005-0000-0000-0000F28E0000}"/>
    <cellStyle name="常规 2 2 8 2 5 2" xfId="35587" xr:uid="{00000000-0005-0000-0000-0000F38E0000}"/>
    <cellStyle name="常规 2 2 8 2 5 3" xfId="35588" xr:uid="{00000000-0005-0000-0000-0000F48E0000}"/>
    <cellStyle name="常规 2 2 8 2 5 3 2" xfId="35589" xr:uid="{00000000-0005-0000-0000-0000F58E0000}"/>
    <cellStyle name="常规 2 2 8 2 5 4" xfId="35590" xr:uid="{00000000-0005-0000-0000-0000F68E0000}"/>
    <cellStyle name="常规 2 2 8 2 5 4 2" xfId="35591" xr:uid="{00000000-0005-0000-0000-0000F78E0000}"/>
    <cellStyle name="常规 2 2 8 2 5 5" xfId="35592" xr:uid="{00000000-0005-0000-0000-0000F88E0000}"/>
    <cellStyle name="常规 2 2 8 2 5 6" xfId="35593" xr:uid="{00000000-0005-0000-0000-0000F98E0000}"/>
    <cellStyle name="常规 2 2 8 2 6" xfId="35594" xr:uid="{00000000-0005-0000-0000-0000FA8E0000}"/>
    <cellStyle name="常规 2 2 8 2 6 2" xfId="35595" xr:uid="{00000000-0005-0000-0000-0000FB8E0000}"/>
    <cellStyle name="常规 2 2 8 2 6 2 2" xfId="35596" xr:uid="{00000000-0005-0000-0000-0000FC8E0000}"/>
    <cellStyle name="常规 2 2 8 2 6 3" xfId="35597" xr:uid="{00000000-0005-0000-0000-0000FD8E0000}"/>
    <cellStyle name="常规 2 2 8 2 6 3 2" xfId="35598" xr:uid="{00000000-0005-0000-0000-0000FE8E0000}"/>
    <cellStyle name="常规 2 2 8 2 6 4" xfId="35599" xr:uid="{00000000-0005-0000-0000-0000FF8E0000}"/>
    <cellStyle name="常规 2 2 8 2 6 5" xfId="35600" xr:uid="{00000000-0005-0000-0000-0000008F0000}"/>
    <cellStyle name="常规 2 2 8 2 7" xfId="35601" xr:uid="{00000000-0005-0000-0000-0000018F0000}"/>
    <cellStyle name="常规 2 2 8 2 7 2" xfId="35602" xr:uid="{00000000-0005-0000-0000-0000028F0000}"/>
    <cellStyle name="常规 2 2 8 2 8" xfId="35603" xr:uid="{00000000-0005-0000-0000-0000038F0000}"/>
    <cellStyle name="常规 2 2 8 2 8 2" xfId="35604" xr:uid="{00000000-0005-0000-0000-0000048F0000}"/>
    <cellStyle name="常规 2 2 8 2 9" xfId="35605" xr:uid="{00000000-0005-0000-0000-0000058F0000}"/>
    <cellStyle name="常规 2 2 8 2 9 2" xfId="35606" xr:uid="{00000000-0005-0000-0000-0000068F0000}"/>
    <cellStyle name="常规 2 2 8 3" xfId="35607" xr:uid="{00000000-0005-0000-0000-0000078F0000}"/>
    <cellStyle name="常规 2 2 8 3 10" xfId="35608" xr:uid="{00000000-0005-0000-0000-0000088F0000}"/>
    <cellStyle name="常规 2 2 8 3 10 2" xfId="35609" xr:uid="{00000000-0005-0000-0000-0000098F0000}"/>
    <cellStyle name="常规 2 2 8 3 11" xfId="35610" xr:uid="{00000000-0005-0000-0000-00000A8F0000}"/>
    <cellStyle name="常规 2 2 8 3 11 2" xfId="35611" xr:uid="{00000000-0005-0000-0000-00000B8F0000}"/>
    <cellStyle name="常规 2 2 8 3 12" xfId="35612" xr:uid="{00000000-0005-0000-0000-00000C8F0000}"/>
    <cellStyle name="常规 2 2 8 3 12 2" xfId="35613" xr:uid="{00000000-0005-0000-0000-00000D8F0000}"/>
    <cellStyle name="常规 2 2 8 3 13" xfId="35614" xr:uid="{00000000-0005-0000-0000-00000E8F0000}"/>
    <cellStyle name="常规 2 2 8 3 13 2" xfId="35615" xr:uid="{00000000-0005-0000-0000-00000F8F0000}"/>
    <cellStyle name="常规 2 2 8 3 14" xfId="35616" xr:uid="{00000000-0005-0000-0000-0000108F0000}"/>
    <cellStyle name="常规 2 2 8 3 15" xfId="35617" xr:uid="{00000000-0005-0000-0000-0000118F0000}"/>
    <cellStyle name="常规 2 2 8 3 2" xfId="35618" xr:uid="{00000000-0005-0000-0000-0000128F0000}"/>
    <cellStyle name="常规 2 2 8 3 2 2" xfId="35619" xr:uid="{00000000-0005-0000-0000-0000138F0000}"/>
    <cellStyle name="常规 2 2 8 3 2 3" xfId="35620" xr:uid="{00000000-0005-0000-0000-0000148F0000}"/>
    <cellStyle name="常规 2 2 8 3 2 4" xfId="35621" xr:uid="{00000000-0005-0000-0000-0000158F0000}"/>
    <cellStyle name="常规 2 2 8 3 2 5" xfId="35622" xr:uid="{00000000-0005-0000-0000-0000168F0000}"/>
    <cellStyle name="常规 2 2 8 3 2 6" xfId="35623" xr:uid="{00000000-0005-0000-0000-0000178F0000}"/>
    <cellStyle name="常规 2 2 8 3 2 6 2" xfId="35624" xr:uid="{00000000-0005-0000-0000-0000188F0000}"/>
    <cellStyle name="常规 2 2 8 3 2 7" xfId="35625" xr:uid="{00000000-0005-0000-0000-0000198F0000}"/>
    <cellStyle name="常规 2 2 8 3 2 7 2" xfId="35626" xr:uid="{00000000-0005-0000-0000-00001A8F0000}"/>
    <cellStyle name="常规 2 2 8 3 2 8" xfId="35627" xr:uid="{00000000-0005-0000-0000-00001B8F0000}"/>
    <cellStyle name="常规 2 2 8 3 2 9" xfId="35628" xr:uid="{00000000-0005-0000-0000-00001C8F0000}"/>
    <cellStyle name="常规 2 2 8 3 3" xfId="35629" xr:uid="{00000000-0005-0000-0000-00001D8F0000}"/>
    <cellStyle name="常规 2 2 8 3 3 2" xfId="35630" xr:uid="{00000000-0005-0000-0000-00001E8F0000}"/>
    <cellStyle name="常规 2 2 8 3 3 3" xfId="35631" xr:uid="{00000000-0005-0000-0000-00001F8F0000}"/>
    <cellStyle name="常规 2 2 8 3 3 4" xfId="35632" xr:uid="{00000000-0005-0000-0000-0000208F0000}"/>
    <cellStyle name="常规 2 2 8 3 3 4 2" xfId="35633" xr:uid="{00000000-0005-0000-0000-0000218F0000}"/>
    <cellStyle name="常规 2 2 8 3 3 5" xfId="35634" xr:uid="{00000000-0005-0000-0000-0000228F0000}"/>
    <cellStyle name="常规 2 2 8 3 3 5 2" xfId="35635" xr:uid="{00000000-0005-0000-0000-0000238F0000}"/>
    <cellStyle name="常规 2 2 8 3 3 6" xfId="35636" xr:uid="{00000000-0005-0000-0000-0000248F0000}"/>
    <cellStyle name="常规 2 2 8 3 3 7" xfId="35637" xr:uid="{00000000-0005-0000-0000-0000258F0000}"/>
    <cellStyle name="常规 2 2 8 3 4" xfId="35638" xr:uid="{00000000-0005-0000-0000-0000268F0000}"/>
    <cellStyle name="常规 2 2 8 3 4 2" xfId="35639" xr:uid="{00000000-0005-0000-0000-0000278F0000}"/>
    <cellStyle name="常规 2 2 8 3 4 3" xfId="35640" xr:uid="{00000000-0005-0000-0000-0000288F0000}"/>
    <cellStyle name="常规 2 2 8 3 4 3 2" xfId="35641" xr:uid="{00000000-0005-0000-0000-0000298F0000}"/>
    <cellStyle name="常规 2 2 8 3 4 4" xfId="35642" xr:uid="{00000000-0005-0000-0000-00002A8F0000}"/>
    <cellStyle name="常规 2 2 8 3 4 4 2" xfId="35643" xr:uid="{00000000-0005-0000-0000-00002B8F0000}"/>
    <cellStyle name="常规 2 2 8 3 4 5" xfId="35644" xr:uid="{00000000-0005-0000-0000-00002C8F0000}"/>
    <cellStyle name="常规 2 2 8 3 4 6" xfId="35645" xr:uid="{00000000-0005-0000-0000-00002D8F0000}"/>
    <cellStyle name="常规 2 2 8 3 5" xfId="35646" xr:uid="{00000000-0005-0000-0000-00002E8F0000}"/>
    <cellStyle name="常规 2 2 8 3 5 2" xfId="35647" xr:uid="{00000000-0005-0000-0000-00002F8F0000}"/>
    <cellStyle name="常规 2 2 8 3 5 2 2" xfId="35648" xr:uid="{00000000-0005-0000-0000-0000308F0000}"/>
    <cellStyle name="常规 2 2 8 3 5 3" xfId="35649" xr:uid="{00000000-0005-0000-0000-0000318F0000}"/>
    <cellStyle name="常规 2 2 8 3 5 3 2" xfId="35650" xr:uid="{00000000-0005-0000-0000-0000328F0000}"/>
    <cellStyle name="常规 2 2 8 3 5 4" xfId="35651" xr:uid="{00000000-0005-0000-0000-0000338F0000}"/>
    <cellStyle name="常规 2 2 8 3 5 5" xfId="35652" xr:uid="{00000000-0005-0000-0000-0000348F0000}"/>
    <cellStyle name="常规 2 2 8 3 6" xfId="35653" xr:uid="{00000000-0005-0000-0000-0000358F0000}"/>
    <cellStyle name="常规 2 2 8 3 6 2" xfId="35654" xr:uid="{00000000-0005-0000-0000-0000368F0000}"/>
    <cellStyle name="常规 2 2 8 3 7" xfId="35655" xr:uid="{00000000-0005-0000-0000-0000378F0000}"/>
    <cellStyle name="常规 2 2 8 3 7 2" xfId="35656" xr:uid="{00000000-0005-0000-0000-0000388F0000}"/>
    <cellStyle name="常规 2 2 8 3 8" xfId="35657" xr:uid="{00000000-0005-0000-0000-0000398F0000}"/>
    <cellStyle name="常规 2 2 8 3 8 2" xfId="35658" xr:uid="{00000000-0005-0000-0000-00003A8F0000}"/>
    <cellStyle name="常规 2 2 8 3 9" xfId="35659" xr:uid="{00000000-0005-0000-0000-00003B8F0000}"/>
    <cellStyle name="常规 2 2 8 3 9 2" xfId="35660" xr:uid="{00000000-0005-0000-0000-00003C8F0000}"/>
    <cellStyle name="常规 2 2 8 4" xfId="35661" xr:uid="{00000000-0005-0000-0000-00003D8F0000}"/>
    <cellStyle name="常规 2 2 8 4 2" xfId="35662" xr:uid="{00000000-0005-0000-0000-00003E8F0000}"/>
    <cellStyle name="常规 2 2 8 4 2 2" xfId="35663" xr:uid="{00000000-0005-0000-0000-00003F8F0000}"/>
    <cellStyle name="常规 2 2 8 4 3" xfId="35664" xr:uid="{00000000-0005-0000-0000-0000408F0000}"/>
    <cellStyle name="常规 2 2 8 4 3 2" xfId="35665" xr:uid="{00000000-0005-0000-0000-0000418F0000}"/>
    <cellStyle name="常规 2 2 8 4 4" xfId="35666" xr:uid="{00000000-0005-0000-0000-0000428F0000}"/>
    <cellStyle name="常规 2 2 8 4 5" xfId="35667" xr:uid="{00000000-0005-0000-0000-0000438F0000}"/>
    <cellStyle name="常规 2 2 8 5" xfId="35668" xr:uid="{00000000-0005-0000-0000-0000448F0000}"/>
    <cellStyle name="常规 2 2 8 5 10" xfId="35669" xr:uid="{00000000-0005-0000-0000-0000458F0000}"/>
    <cellStyle name="常规 2 2 8 5 10 2" xfId="35670" xr:uid="{00000000-0005-0000-0000-0000468F0000}"/>
    <cellStyle name="常规 2 2 8 5 11" xfId="35671" xr:uid="{00000000-0005-0000-0000-0000478F0000}"/>
    <cellStyle name="常规 2 2 8 5 11 2" xfId="35672" xr:uid="{00000000-0005-0000-0000-0000488F0000}"/>
    <cellStyle name="常规 2 2 8 5 12" xfId="35673" xr:uid="{00000000-0005-0000-0000-0000498F0000}"/>
    <cellStyle name="常规 2 2 8 5 12 2" xfId="35674" xr:uid="{00000000-0005-0000-0000-00004A8F0000}"/>
    <cellStyle name="常规 2 2 8 5 13" xfId="35675" xr:uid="{00000000-0005-0000-0000-00004B8F0000}"/>
    <cellStyle name="常规 2 2 8 5 14" xfId="35676" xr:uid="{00000000-0005-0000-0000-00004C8F0000}"/>
    <cellStyle name="常规 2 2 8 5 2" xfId="35677" xr:uid="{00000000-0005-0000-0000-00004D8F0000}"/>
    <cellStyle name="常规 2 2 8 5 2 2" xfId="35678" xr:uid="{00000000-0005-0000-0000-00004E8F0000}"/>
    <cellStyle name="常规 2 2 8 5 2 2 2" xfId="35679" xr:uid="{00000000-0005-0000-0000-00004F8F0000}"/>
    <cellStyle name="常规 2 2 8 5 2 3" xfId="35680" xr:uid="{00000000-0005-0000-0000-0000508F0000}"/>
    <cellStyle name="常规 2 2 8 5 2 3 2" xfId="35681" xr:uid="{00000000-0005-0000-0000-0000518F0000}"/>
    <cellStyle name="常规 2 2 8 5 2 4" xfId="35682" xr:uid="{00000000-0005-0000-0000-0000528F0000}"/>
    <cellStyle name="常规 2 2 8 5 2 5" xfId="35683" xr:uid="{00000000-0005-0000-0000-0000538F0000}"/>
    <cellStyle name="常规 2 2 8 5 3" xfId="35684" xr:uid="{00000000-0005-0000-0000-0000548F0000}"/>
    <cellStyle name="常规 2 2 8 5 3 2" xfId="35685" xr:uid="{00000000-0005-0000-0000-0000558F0000}"/>
    <cellStyle name="常规 2 2 8 5 3 2 2" xfId="35686" xr:uid="{00000000-0005-0000-0000-0000568F0000}"/>
    <cellStyle name="常规 2 2 8 5 3 3" xfId="35687" xr:uid="{00000000-0005-0000-0000-0000578F0000}"/>
    <cellStyle name="常规 2 2 8 5 3 3 2" xfId="35688" xr:uid="{00000000-0005-0000-0000-0000588F0000}"/>
    <cellStyle name="常规 2 2 8 5 3 4" xfId="35689" xr:uid="{00000000-0005-0000-0000-0000598F0000}"/>
    <cellStyle name="常规 2 2 8 5 3 5" xfId="35690" xr:uid="{00000000-0005-0000-0000-00005A8F0000}"/>
    <cellStyle name="常规 2 2 8 5 4" xfId="35691" xr:uid="{00000000-0005-0000-0000-00005B8F0000}"/>
    <cellStyle name="常规 2 2 8 5 4 2" xfId="35692" xr:uid="{00000000-0005-0000-0000-00005C8F0000}"/>
    <cellStyle name="常规 2 2 8 5 4 2 2" xfId="35693" xr:uid="{00000000-0005-0000-0000-00005D8F0000}"/>
    <cellStyle name="常规 2 2 8 5 4 3" xfId="35694" xr:uid="{00000000-0005-0000-0000-00005E8F0000}"/>
    <cellStyle name="常规 2 2 8 5 4 3 2" xfId="35695" xr:uid="{00000000-0005-0000-0000-00005F8F0000}"/>
    <cellStyle name="常规 2 2 8 5 4 4" xfId="35696" xr:uid="{00000000-0005-0000-0000-0000608F0000}"/>
    <cellStyle name="常规 2 2 8 5 4 5" xfId="35697" xr:uid="{00000000-0005-0000-0000-0000618F0000}"/>
    <cellStyle name="常规 2 2 8 5 5" xfId="35698" xr:uid="{00000000-0005-0000-0000-0000628F0000}"/>
    <cellStyle name="常规 2 2 8 5 5 2" xfId="35699" xr:uid="{00000000-0005-0000-0000-0000638F0000}"/>
    <cellStyle name="常规 2 2 8 5 6" xfId="35700" xr:uid="{00000000-0005-0000-0000-0000648F0000}"/>
    <cellStyle name="常规 2 2 8 5 6 2" xfId="35701" xr:uid="{00000000-0005-0000-0000-0000658F0000}"/>
    <cellStyle name="常规 2 2 8 5 7" xfId="35702" xr:uid="{00000000-0005-0000-0000-0000668F0000}"/>
    <cellStyle name="常规 2 2 8 5 7 2" xfId="35703" xr:uid="{00000000-0005-0000-0000-0000678F0000}"/>
    <cellStyle name="常规 2 2 8 5 8" xfId="35704" xr:uid="{00000000-0005-0000-0000-0000688F0000}"/>
    <cellStyle name="常规 2 2 8 5 8 2" xfId="35705" xr:uid="{00000000-0005-0000-0000-0000698F0000}"/>
    <cellStyle name="常规 2 2 8 5 9" xfId="35706" xr:uid="{00000000-0005-0000-0000-00006A8F0000}"/>
    <cellStyle name="常规 2 2 8 5 9 2" xfId="35707" xr:uid="{00000000-0005-0000-0000-00006B8F0000}"/>
    <cellStyle name="常规 2 2 8 6" xfId="35708" xr:uid="{00000000-0005-0000-0000-00006C8F0000}"/>
    <cellStyle name="常规 2 2 8 6 2" xfId="35709" xr:uid="{00000000-0005-0000-0000-00006D8F0000}"/>
    <cellStyle name="常规 2 2 8 6 2 2" xfId="35710" xr:uid="{00000000-0005-0000-0000-00006E8F0000}"/>
    <cellStyle name="常规 2 2 8 6 3" xfId="35711" xr:uid="{00000000-0005-0000-0000-00006F8F0000}"/>
    <cellStyle name="常规 2 2 8 6 3 2" xfId="35712" xr:uid="{00000000-0005-0000-0000-0000708F0000}"/>
    <cellStyle name="常规 2 2 8 6 4" xfId="35713" xr:uid="{00000000-0005-0000-0000-0000718F0000}"/>
    <cellStyle name="常规 2 2 8 6 5" xfId="35714" xr:uid="{00000000-0005-0000-0000-0000728F0000}"/>
    <cellStyle name="常规 2 2 8 7" xfId="35715" xr:uid="{00000000-0005-0000-0000-0000738F0000}"/>
    <cellStyle name="常规 2 2 8 7 2" xfId="35716" xr:uid="{00000000-0005-0000-0000-0000748F0000}"/>
    <cellStyle name="常规 2 2 8 7 2 2" xfId="35717" xr:uid="{00000000-0005-0000-0000-0000758F0000}"/>
    <cellStyle name="常规 2 2 8 7 3" xfId="35718" xr:uid="{00000000-0005-0000-0000-0000768F0000}"/>
    <cellStyle name="常规 2 2 8 7 3 2" xfId="35719" xr:uid="{00000000-0005-0000-0000-0000778F0000}"/>
    <cellStyle name="常规 2 2 8 7 4" xfId="35720" xr:uid="{00000000-0005-0000-0000-0000788F0000}"/>
    <cellStyle name="常规 2 2 8 7 5" xfId="35721" xr:uid="{00000000-0005-0000-0000-0000798F0000}"/>
    <cellStyle name="常规 2 2 9" xfId="35722" xr:uid="{00000000-0005-0000-0000-00007A8F0000}"/>
    <cellStyle name="常规 2 2 9 2" xfId="35723" xr:uid="{00000000-0005-0000-0000-00007B8F0000}"/>
    <cellStyle name="常规 2 2 9 2 10" xfId="35724" xr:uid="{00000000-0005-0000-0000-00007C8F0000}"/>
    <cellStyle name="常规 2 2 9 2 10 2" xfId="35725" xr:uid="{00000000-0005-0000-0000-00007D8F0000}"/>
    <cellStyle name="常规 2 2 9 2 11" xfId="35726" xr:uid="{00000000-0005-0000-0000-00007E8F0000}"/>
    <cellStyle name="常规 2 2 9 2 11 2" xfId="35727" xr:uid="{00000000-0005-0000-0000-00007F8F0000}"/>
    <cellStyle name="常规 2 2 9 2 12" xfId="35728" xr:uid="{00000000-0005-0000-0000-0000808F0000}"/>
    <cellStyle name="常规 2 2 9 2 12 2" xfId="35729" xr:uid="{00000000-0005-0000-0000-0000818F0000}"/>
    <cellStyle name="常规 2 2 9 2 13" xfId="35730" xr:uid="{00000000-0005-0000-0000-0000828F0000}"/>
    <cellStyle name="常规 2 2 9 2 13 2" xfId="35731" xr:uid="{00000000-0005-0000-0000-0000838F0000}"/>
    <cellStyle name="常规 2 2 9 2 14" xfId="35732" xr:uid="{00000000-0005-0000-0000-0000848F0000}"/>
    <cellStyle name="常规 2 2 9 2 14 2" xfId="35733" xr:uid="{00000000-0005-0000-0000-0000858F0000}"/>
    <cellStyle name="常规 2 2 9 2 15" xfId="35734" xr:uid="{00000000-0005-0000-0000-0000868F0000}"/>
    <cellStyle name="常规 2 2 9 2 16" xfId="35735" xr:uid="{00000000-0005-0000-0000-0000878F0000}"/>
    <cellStyle name="常规 2 2 9 2 2" xfId="35736" xr:uid="{00000000-0005-0000-0000-0000888F0000}"/>
    <cellStyle name="常规 2 2 9 2 2 2" xfId="35737" xr:uid="{00000000-0005-0000-0000-0000898F0000}"/>
    <cellStyle name="常规 2 2 9 2 2 3" xfId="35738" xr:uid="{00000000-0005-0000-0000-00008A8F0000}"/>
    <cellStyle name="常规 2 2 9 2 2 4" xfId="35739" xr:uid="{00000000-0005-0000-0000-00008B8F0000}"/>
    <cellStyle name="常规 2 2 9 2 2 5" xfId="35740" xr:uid="{00000000-0005-0000-0000-00008C8F0000}"/>
    <cellStyle name="常规 2 2 9 2 2 6" xfId="35741" xr:uid="{00000000-0005-0000-0000-00008D8F0000}"/>
    <cellStyle name="常规 2 2 9 2 2 6 2" xfId="35742" xr:uid="{00000000-0005-0000-0000-00008E8F0000}"/>
    <cellStyle name="常规 2 2 9 2 2 7" xfId="35743" xr:uid="{00000000-0005-0000-0000-00008F8F0000}"/>
    <cellStyle name="常规 2 2 9 2 2 7 2" xfId="35744" xr:uid="{00000000-0005-0000-0000-0000908F0000}"/>
    <cellStyle name="常规 2 2 9 2 2 8" xfId="35745" xr:uid="{00000000-0005-0000-0000-0000918F0000}"/>
    <cellStyle name="常规 2 2 9 2 2 9" xfId="35746" xr:uid="{00000000-0005-0000-0000-0000928F0000}"/>
    <cellStyle name="常规 2 2 9 2 3" xfId="35747" xr:uid="{00000000-0005-0000-0000-0000938F0000}"/>
    <cellStyle name="常规 2 2 9 2 3 2" xfId="35748" xr:uid="{00000000-0005-0000-0000-0000948F0000}"/>
    <cellStyle name="常规 2 2 9 2 3 3" xfId="35749" xr:uid="{00000000-0005-0000-0000-0000958F0000}"/>
    <cellStyle name="常规 2 2 9 2 3 4" xfId="35750" xr:uid="{00000000-0005-0000-0000-0000968F0000}"/>
    <cellStyle name="常规 2 2 9 2 3 5" xfId="35751" xr:uid="{00000000-0005-0000-0000-0000978F0000}"/>
    <cellStyle name="常规 2 2 9 2 3 6" xfId="35752" xr:uid="{00000000-0005-0000-0000-0000988F0000}"/>
    <cellStyle name="常规 2 2 9 2 3 6 2" xfId="35753" xr:uid="{00000000-0005-0000-0000-0000998F0000}"/>
    <cellStyle name="常规 2 2 9 2 3 7" xfId="35754" xr:uid="{00000000-0005-0000-0000-00009A8F0000}"/>
    <cellStyle name="常规 2 2 9 2 3 7 2" xfId="35755" xr:uid="{00000000-0005-0000-0000-00009B8F0000}"/>
    <cellStyle name="常规 2 2 9 2 3 8" xfId="35756" xr:uid="{00000000-0005-0000-0000-00009C8F0000}"/>
    <cellStyle name="常规 2 2 9 2 3 9" xfId="35757" xr:uid="{00000000-0005-0000-0000-00009D8F0000}"/>
    <cellStyle name="常规 2 2 9 2 4" xfId="35758" xr:uid="{00000000-0005-0000-0000-00009E8F0000}"/>
    <cellStyle name="常规 2 2 9 2 4 2" xfId="35759" xr:uid="{00000000-0005-0000-0000-00009F8F0000}"/>
    <cellStyle name="常规 2 2 9 2 4 3" xfId="35760" xr:uid="{00000000-0005-0000-0000-0000A08F0000}"/>
    <cellStyle name="常规 2 2 9 2 4 4" xfId="35761" xr:uid="{00000000-0005-0000-0000-0000A18F0000}"/>
    <cellStyle name="常规 2 2 9 2 4 4 2" xfId="35762" xr:uid="{00000000-0005-0000-0000-0000A28F0000}"/>
    <cellStyle name="常规 2 2 9 2 4 5" xfId="35763" xr:uid="{00000000-0005-0000-0000-0000A38F0000}"/>
    <cellStyle name="常规 2 2 9 2 4 5 2" xfId="35764" xr:uid="{00000000-0005-0000-0000-0000A48F0000}"/>
    <cellStyle name="常规 2 2 9 2 4 6" xfId="35765" xr:uid="{00000000-0005-0000-0000-0000A58F0000}"/>
    <cellStyle name="常规 2 2 9 2 4 7" xfId="35766" xr:uid="{00000000-0005-0000-0000-0000A68F0000}"/>
    <cellStyle name="常规 2 2 9 2 5" xfId="35767" xr:uid="{00000000-0005-0000-0000-0000A78F0000}"/>
    <cellStyle name="常规 2 2 9 2 5 2" xfId="35768" xr:uid="{00000000-0005-0000-0000-0000A88F0000}"/>
    <cellStyle name="常规 2 2 9 2 5 3" xfId="35769" xr:uid="{00000000-0005-0000-0000-0000A98F0000}"/>
    <cellStyle name="常规 2 2 9 2 5 3 2" xfId="35770" xr:uid="{00000000-0005-0000-0000-0000AA8F0000}"/>
    <cellStyle name="常规 2 2 9 2 5 4" xfId="35771" xr:uid="{00000000-0005-0000-0000-0000AB8F0000}"/>
    <cellStyle name="常规 2 2 9 2 5 4 2" xfId="35772" xr:uid="{00000000-0005-0000-0000-0000AC8F0000}"/>
    <cellStyle name="常规 2 2 9 2 5 5" xfId="35773" xr:uid="{00000000-0005-0000-0000-0000AD8F0000}"/>
    <cellStyle name="常规 2 2 9 2 5 6" xfId="35774" xr:uid="{00000000-0005-0000-0000-0000AE8F0000}"/>
    <cellStyle name="常规 2 2 9 2 6" xfId="35775" xr:uid="{00000000-0005-0000-0000-0000AF8F0000}"/>
    <cellStyle name="常规 2 2 9 2 6 2" xfId="35776" xr:uid="{00000000-0005-0000-0000-0000B08F0000}"/>
    <cellStyle name="常规 2 2 9 2 6 2 2" xfId="35777" xr:uid="{00000000-0005-0000-0000-0000B18F0000}"/>
    <cellStyle name="常规 2 2 9 2 6 3" xfId="35778" xr:uid="{00000000-0005-0000-0000-0000B28F0000}"/>
    <cellStyle name="常规 2 2 9 2 6 3 2" xfId="35779" xr:uid="{00000000-0005-0000-0000-0000B38F0000}"/>
    <cellStyle name="常规 2 2 9 2 6 4" xfId="35780" xr:uid="{00000000-0005-0000-0000-0000B48F0000}"/>
    <cellStyle name="常规 2 2 9 2 6 5" xfId="35781" xr:uid="{00000000-0005-0000-0000-0000B58F0000}"/>
    <cellStyle name="常规 2 2 9 2 7" xfId="35782" xr:uid="{00000000-0005-0000-0000-0000B68F0000}"/>
    <cellStyle name="常规 2 2 9 2 7 2" xfId="35783" xr:uid="{00000000-0005-0000-0000-0000B78F0000}"/>
    <cellStyle name="常规 2 2 9 2 8" xfId="35784" xr:uid="{00000000-0005-0000-0000-0000B88F0000}"/>
    <cellStyle name="常规 2 2 9 2 8 2" xfId="35785" xr:uid="{00000000-0005-0000-0000-0000B98F0000}"/>
    <cellStyle name="常规 2 2 9 2 9" xfId="35786" xr:uid="{00000000-0005-0000-0000-0000BA8F0000}"/>
    <cellStyle name="常规 2 2 9 2 9 2" xfId="35787" xr:uid="{00000000-0005-0000-0000-0000BB8F0000}"/>
    <cellStyle name="常规 2 2 9 3" xfId="35788" xr:uid="{00000000-0005-0000-0000-0000BC8F0000}"/>
    <cellStyle name="常规 2 2 9 3 10" xfId="35789" xr:uid="{00000000-0005-0000-0000-0000BD8F0000}"/>
    <cellStyle name="常规 2 2 9 3 10 2" xfId="35790" xr:uid="{00000000-0005-0000-0000-0000BE8F0000}"/>
    <cellStyle name="常规 2 2 9 3 11" xfId="35791" xr:uid="{00000000-0005-0000-0000-0000BF8F0000}"/>
    <cellStyle name="常规 2 2 9 3 11 2" xfId="35792" xr:uid="{00000000-0005-0000-0000-0000C08F0000}"/>
    <cellStyle name="常规 2 2 9 3 12" xfId="35793" xr:uid="{00000000-0005-0000-0000-0000C18F0000}"/>
    <cellStyle name="常规 2 2 9 3 12 2" xfId="35794" xr:uid="{00000000-0005-0000-0000-0000C28F0000}"/>
    <cellStyle name="常规 2 2 9 3 13" xfId="35795" xr:uid="{00000000-0005-0000-0000-0000C38F0000}"/>
    <cellStyle name="常规 2 2 9 3 13 2" xfId="35796" xr:uid="{00000000-0005-0000-0000-0000C48F0000}"/>
    <cellStyle name="常规 2 2 9 3 14" xfId="35797" xr:uid="{00000000-0005-0000-0000-0000C58F0000}"/>
    <cellStyle name="常规 2 2 9 3 15" xfId="35798" xr:uid="{00000000-0005-0000-0000-0000C68F0000}"/>
    <cellStyle name="常规 2 2 9 3 2" xfId="35799" xr:uid="{00000000-0005-0000-0000-0000C78F0000}"/>
    <cellStyle name="常规 2 2 9 3 2 2" xfId="35800" xr:uid="{00000000-0005-0000-0000-0000C88F0000}"/>
    <cellStyle name="常规 2 2 9 3 2 3" xfId="35801" xr:uid="{00000000-0005-0000-0000-0000C98F0000}"/>
    <cellStyle name="常规 2 2 9 3 2 4" xfId="35802" xr:uid="{00000000-0005-0000-0000-0000CA8F0000}"/>
    <cellStyle name="常规 2 2 9 3 2 5" xfId="35803" xr:uid="{00000000-0005-0000-0000-0000CB8F0000}"/>
    <cellStyle name="常规 2 2 9 3 2 6" xfId="35804" xr:uid="{00000000-0005-0000-0000-0000CC8F0000}"/>
    <cellStyle name="常规 2 2 9 3 2 6 2" xfId="35805" xr:uid="{00000000-0005-0000-0000-0000CD8F0000}"/>
    <cellStyle name="常规 2 2 9 3 2 7" xfId="35806" xr:uid="{00000000-0005-0000-0000-0000CE8F0000}"/>
    <cellStyle name="常规 2 2 9 3 2 7 2" xfId="35807" xr:uid="{00000000-0005-0000-0000-0000CF8F0000}"/>
    <cellStyle name="常规 2 2 9 3 2 8" xfId="35808" xr:uid="{00000000-0005-0000-0000-0000D08F0000}"/>
    <cellStyle name="常规 2 2 9 3 2 9" xfId="35809" xr:uid="{00000000-0005-0000-0000-0000D18F0000}"/>
    <cellStyle name="常规 2 2 9 3 3" xfId="35810" xr:uid="{00000000-0005-0000-0000-0000D28F0000}"/>
    <cellStyle name="常规 2 2 9 3 3 2" xfId="35811" xr:uid="{00000000-0005-0000-0000-0000D38F0000}"/>
    <cellStyle name="常规 2 2 9 3 3 3" xfId="35812" xr:uid="{00000000-0005-0000-0000-0000D48F0000}"/>
    <cellStyle name="常规 2 2 9 3 3 4" xfId="35813" xr:uid="{00000000-0005-0000-0000-0000D58F0000}"/>
    <cellStyle name="常规 2 2 9 3 3 4 2" xfId="35814" xr:uid="{00000000-0005-0000-0000-0000D68F0000}"/>
    <cellStyle name="常规 2 2 9 3 3 5" xfId="35815" xr:uid="{00000000-0005-0000-0000-0000D78F0000}"/>
    <cellStyle name="常规 2 2 9 3 3 5 2" xfId="35816" xr:uid="{00000000-0005-0000-0000-0000D88F0000}"/>
    <cellStyle name="常规 2 2 9 3 3 6" xfId="35817" xr:uid="{00000000-0005-0000-0000-0000D98F0000}"/>
    <cellStyle name="常规 2 2 9 3 3 7" xfId="35818" xr:uid="{00000000-0005-0000-0000-0000DA8F0000}"/>
    <cellStyle name="常规 2 2 9 3 4" xfId="35819" xr:uid="{00000000-0005-0000-0000-0000DB8F0000}"/>
    <cellStyle name="常规 2 2 9 3 4 2" xfId="35820" xr:uid="{00000000-0005-0000-0000-0000DC8F0000}"/>
    <cellStyle name="常规 2 2 9 3 4 3" xfId="35821" xr:uid="{00000000-0005-0000-0000-0000DD8F0000}"/>
    <cellStyle name="常规 2 2 9 3 4 3 2" xfId="35822" xr:uid="{00000000-0005-0000-0000-0000DE8F0000}"/>
    <cellStyle name="常规 2 2 9 3 4 4" xfId="35823" xr:uid="{00000000-0005-0000-0000-0000DF8F0000}"/>
    <cellStyle name="常规 2 2 9 3 4 4 2" xfId="35824" xr:uid="{00000000-0005-0000-0000-0000E08F0000}"/>
    <cellStyle name="常规 2 2 9 3 4 5" xfId="35825" xr:uid="{00000000-0005-0000-0000-0000E18F0000}"/>
    <cellStyle name="常规 2 2 9 3 4 6" xfId="35826" xr:uid="{00000000-0005-0000-0000-0000E28F0000}"/>
    <cellStyle name="常规 2 2 9 3 5" xfId="35827" xr:uid="{00000000-0005-0000-0000-0000E38F0000}"/>
    <cellStyle name="常规 2 2 9 3 5 2" xfId="35828" xr:uid="{00000000-0005-0000-0000-0000E48F0000}"/>
    <cellStyle name="常规 2 2 9 3 5 2 2" xfId="35829" xr:uid="{00000000-0005-0000-0000-0000E58F0000}"/>
    <cellStyle name="常规 2 2 9 3 5 3" xfId="35830" xr:uid="{00000000-0005-0000-0000-0000E68F0000}"/>
    <cellStyle name="常规 2 2 9 3 5 3 2" xfId="35831" xr:uid="{00000000-0005-0000-0000-0000E78F0000}"/>
    <cellStyle name="常规 2 2 9 3 5 4" xfId="35832" xr:uid="{00000000-0005-0000-0000-0000E88F0000}"/>
    <cellStyle name="常规 2 2 9 3 5 5" xfId="35833" xr:uid="{00000000-0005-0000-0000-0000E98F0000}"/>
    <cellStyle name="常规 2 2 9 3 6" xfId="35834" xr:uid="{00000000-0005-0000-0000-0000EA8F0000}"/>
    <cellStyle name="常规 2 2 9 3 6 2" xfId="35835" xr:uid="{00000000-0005-0000-0000-0000EB8F0000}"/>
    <cellStyle name="常规 2 2 9 3 7" xfId="35836" xr:uid="{00000000-0005-0000-0000-0000EC8F0000}"/>
    <cellStyle name="常规 2 2 9 3 7 2" xfId="35837" xr:uid="{00000000-0005-0000-0000-0000ED8F0000}"/>
    <cellStyle name="常规 2 2 9 3 8" xfId="35838" xr:uid="{00000000-0005-0000-0000-0000EE8F0000}"/>
    <cellStyle name="常规 2 2 9 3 8 2" xfId="35839" xr:uid="{00000000-0005-0000-0000-0000EF8F0000}"/>
    <cellStyle name="常规 2 2 9 3 9" xfId="35840" xr:uid="{00000000-0005-0000-0000-0000F08F0000}"/>
    <cellStyle name="常规 2 2 9 3 9 2" xfId="35841" xr:uid="{00000000-0005-0000-0000-0000F18F0000}"/>
    <cellStyle name="常规 2 2 9 4" xfId="35842" xr:uid="{00000000-0005-0000-0000-0000F28F0000}"/>
    <cellStyle name="常规 2 2 9 4 2" xfId="35843" xr:uid="{00000000-0005-0000-0000-0000F38F0000}"/>
    <cellStyle name="常规 2 2 9 4 2 2" xfId="35844" xr:uid="{00000000-0005-0000-0000-0000F48F0000}"/>
    <cellStyle name="常规 2 2 9 4 3" xfId="35845" xr:uid="{00000000-0005-0000-0000-0000F58F0000}"/>
    <cellStyle name="常规 2 2 9 4 3 2" xfId="35846" xr:uid="{00000000-0005-0000-0000-0000F68F0000}"/>
    <cellStyle name="常规 2 2 9 4 4" xfId="35847" xr:uid="{00000000-0005-0000-0000-0000F78F0000}"/>
    <cellStyle name="常规 2 2 9 4 5" xfId="35848" xr:uid="{00000000-0005-0000-0000-0000F88F0000}"/>
    <cellStyle name="常规 2 2 9 5" xfId="35849" xr:uid="{00000000-0005-0000-0000-0000F98F0000}"/>
    <cellStyle name="常规 2 2 9 5 10" xfId="35850" xr:uid="{00000000-0005-0000-0000-0000FA8F0000}"/>
    <cellStyle name="常规 2 2 9 5 10 2" xfId="35851" xr:uid="{00000000-0005-0000-0000-0000FB8F0000}"/>
    <cellStyle name="常规 2 2 9 5 11" xfId="35852" xr:uid="{00000000-0005-0000-0000-0000FC8F0000}"/>
    <cellStyle name="常规 2 2 9 5 11 2" xfId="35853" xr:uid="{00000000-0005-0000-0000-0000FD8F0000}"/>
    <cellStyle name="常规 2 2 9 5 12" xfId="35854" xr:uid="{00000000-0005-0000-0000-0000FE8F0000}"/>
    <cellStyle name="常规 2 2 9 5 12 2" xfId="35855" xr:uid="{00000000-0005-0000-0000-0000FF8F0000}"/>
    <cellStyle name="常规 2 2 9 5 13" xfId="35856" xr:uid="{00000000-0005-0000-0000-000000900000}"/>
    <cellStyle name="常规 2 2 9 5 14" xfId="35857" xr:uid="{00000000-0005-0000-0000-000001900000}"/>
    <cellStyle name="常规 2 2 9 5 2" xfId="35858" xr:uid="{00000000-0005-0000-0000-000002900000}"/>
    <cellStyle name="常规 2 2 9 5 2 2" xfId="35859" xr:uid="{00000000-0005-0000-0000-000003900000}"/>
    <cellStyle name="常规 2 2 9 5 2 2 2" xfId="35860" xr:uid="{00000000-0005-0000-0000-000004900000}"/>
    <cellStyle name="常规 2 2 9 5 2 3" xfId="35861" xr:uid="{00000000-0005-0000-0000-000005900000}"/>
    <cellStyle name="常规 2 2 9 5 2 3 2" xfId="35862" xr:uid="{00000000-0005-0000-0000-000006900000}"/>
    <cellStyle name="常规 2 2 9 5 2 4" xfId="35863" xr:uid="{00000000-0005-0000-0000-000007900000}"/>
    <cellStyle name="常规 2 2 9 5 2 5" xfId="35864" xr:uid="{00000000-0005-0000-0000-000008900000}"/>
    <cellStyle name="常规 2 2 9 5 3" xfId="35865" xr:uid="{00000000-0005-0000-0000-000009900000}"/>
    <cellStyle name="常规 2 2 9 5 3 2" xfId="35866" xr:uid="{00000000-0005-0000-0000-00000A900000}"/>
    <cellStyle name="常规 2 2 9 5 3 2 2" xfId="35867" xr:uid="{00000000-0005-0000-0000-00000B900000}"/>
    <cellStyle name="常规 2 2 9 5 3 3" xfId="35868" xr:uid="{00000000-0005-0000-0000-00000C900000}"/>
    <cellStyle name="常规 2 2 9 5 3 3 2" xfId="35869" xr:uid="{00000000-0005-0000-0000-00000D900000}"/>
    <cellStyle name="常规 2 2 9 5 3 4" xfId="35870" xr:uid="{00000000-0005-0000-0000-00000E900000}"/>
    <cellStyle name="常规 2 2 9 5 3 5" xfId="35871" xr:uid="{00000000-0005-0000-0000-00000F900000}"/>
    <cellStyle name="常规 2 2 9 5 4" xfId="35872" xr:uid="{00000000-0005-0000-0000-000010900000}"/>
    <cellStyle name="常规 2 2 9 5 4 2" xfId="35873" xr:uid="{00000000-0005-0000-0000-000011900000}"/>
    <cellStyle name="常规 2 2 9 5 4 2 2" xfId="35874" xr:uid="{00000000-0005-0000-0000-000012900000}"/>
    <cellStyle name="常规 2 2 9 5 4 3" xfId="35875" xr:uid="{00000000-0005-0000-0000-000013900000}"/>
    <cellStyle name="常规 2 2 9 5 4 3 2" xfId="35876" xr:uid="{00000000-0005-0000-0000-000014900000}"/>
    <cellStyle name="常规 2 2 9 5 4 4" xfId="35877" xr:uid="{00000000-0005-0000-0000-000015900000}"/>
    <cellStyle name="常规 2 2 9 5 4 5" xfId="35878" xr:uid="{00000000-0005-0000-0000-000016900000}"/>
    <cellStyle name="常规 2 2 9 5 5" xfId="35879" xr:uid="{00000000-0005-0000-0000-000017900000}"/>
    <cellStyle name="常规 2 2 9 5 5 2" xfId="35880" xr:uid="{00000000-0005-0000-0000-000018900000}"/>
    <cellStyle name="常规 2 2 9 5 6" xfId="35881" xr:uid="{00000000-0005-0000-0000-000019900000}"/>
    <cellStyle name="常规 2 2 9 5 6 2" xfId="35882" xr:uid="{00000000-0005-0000-0000-00001A900000}"/>
    <cellStyle name="常规 2 2 9 5 7" xfId="35883" xr:uid="{00000000-0005-0000-0000-00001B900000}"/>
    <cellStyle name="常规 2 2 9 5 7 2" xfId="35884" xr:uid="{00000000-0005-0000-0000-00001C900000}"/>
    <cellStyle name="常规 2 2 9 5 8" xfId="35885" xr:uid="{00000000-0005-0000-0000-00001D900000}"/>
    <cellStyle name="常规 2 2 9 5 8 2" xfId="35886" xr:uid="{00000000-0005-0000-0000-00001E900000}"/>
    <cellStyle name="常规 2 2 9 5 9" xfId="35887" xr:uid="{00000000-0005-0000-0000-00001F900000}"/>
    <cellStyle name="常规 2 2 9 5 9 2" xfId="35888" xr:uid="{00000000-0005-0000-0000-000020900000}"/>
    <cellStyle name="常规 2 2 9 6" xfId="35889" xr:uid="{00000000-0005-0000-0000-000021900000}"/>
    <cellStyle name="常规 2 2 9 6 2" xfId="35890" xr:uid="{00000000-0005-0000-0000-000022900000}"/>
    <cellStyle name="常规 2 2 9 6 2 2" xfId="35891" xr:uid="{00000000-0005-0000-0000-000023900000}"/>
    <cellStyle name="常规 2 2 9 6 3" xfId="35892" xr:uid="{00000000-0005-0000-0000-000024900000}"/>
    <cellStyle name="常规 2 2 9 6 3 2" xfId="35893" xr:uid="{00000000-0005-0000-0000-000025900000}"/>
    <cellStyle name="常规 2 2 9 6 4" xfId="35894" xr:uid="{00000000-0005-0000-0000-000026900000}"/>
    <cellStyle name="常规 2 2 9 6 5" xfId="35895" xr:uid="{00000000-0005-0000-0000-000027900000}"/>
    <cellStyle name="常规 2 2 9 7" xfId="35896" xr:uid="{00000000-0005-0000-0000-000028900000}"/>
    <cellStyle name="常规 2 2 9 7 2" xfId="35897" xr:uid="{00000000-0005-0000-0000-000029900000}"/>
    <cellStyle name="常规 2 2 9 7 2 2" xfId="35898" xr:uid="{00000000-0005-0000-0000-00002A900000}"/>
    <cellStyle name="常规 2 2 9 7 3" xfId="35899" xr:uid="{00000000-0005-0000-0000-00002B900000}"/>
    <cellStyle name="常规 2 2 9 7 3 2" xfId="35900" xr:uid="{00000000-0005-0000-0000-00002C900000}"/>
    <cellStyle name="常规 2 2 9 7 4" xfId="35901" xr:uid="{00000000-0005-0000-0000-00002D900000}"/>
    <cellStyle name="常规 2 2 9 7 5" xfId="35902" xr:uid="{00000000-0005-0000-0000-00002E900000}"/>
    <cellStyle name="常规 2 20" xfId="35903" xr:uid="{00000000-0005-0000-0000-00002F900000}"/>
    <cellStyle name="常规 2 20 10" xfId="35904" xr:uid="{00000000-0005-0000-0000-000030900000}"/>
    <cellStyle name="常规 2 20 10 2" xfId="35905" xr:uid="{00000000-0005-0000-0000-000031900000}"/>
    <cellStyle name="常规 2 20 2" xfId="35906" xr:uid="{00000000-0005-0000-0000-000032900000}"/>
    <cellStyle name="常规 2 20 3" xfId="35907" xr:uid="{00000000-0005-0000-0000-000033900000}"/>
    <cellStyle name="常规 2 20 4" xfId="35908" xr:uid="{00000000-0005-0000-0000-000034900000}"/>
    <cellStyle name="常规 2 20 5" xfId="35909" xr:uid="{00000000-0005-0000-0000-000035900000}"/>
    <cellStyle name="常规 2 20 6" xfId="35910" xr:uid="{00000000-0005-0000-0000-000036900000}"/>
    <cellStyle name="常规 2 20 6 2" xfId="35911" xr:uid="{00000000-0005-0000-0000-000037900000}"/>
    <cellStyle name="常规 2 20 7" xfId="35912" xr:uid="{00000000-0005-0000-0000-000038900000}"/>
    <cellStyle name="常规 2 20 7 2" xfId="35913" xr:uid="{00000000-0005-0000-0000-000039900000}"/>
    <cellStyle name="常规 2 20 8" xfId="35914" xr:uid="{00000000-0005-0000-0000-00003A900000}"/>
    <cellStyle name="常规 2 20 8 2" xfId="35915" xr:uid="{00000000-0005-0000-0000-00003B900000}"/>
    <cellStyle name="常规 2 20 9" xfId="35916" xr:uid="{00000000-0005-0000-0000-00003C900000}"/>
    <cellStyle name="常规 2 20 9 2" xfId="35917" xr:uid="{00000000-0005-0000-0000-00003D900000}"/>
    <cellStyle name="常规 2 21" xfId="35918" xr:uid="{00000000-0005-0000-0000-00003E900000}"/>
    <cellStyle name="常规 2 21 2" xfId="35919" xr:uid="{00000000-0005-0000-0000-00003F900000}"/>
    <cellStyle name="常规 2 21 2 2" xfId="35920" xr:uid="{00000000-0005-0000-0000-000040900000}"/>
    <cellStyle name="常规 2 21 3" xfId="35921" xr:uid="{00000000-0005-0000-0000-000041900000}"/>
    <cellStyle name="常规 2 21 3 2" xfId="35922" xr:uid="{00000000-0005-0000-0000-000042900000}"/>
    <cellStyle name="常规 2 21 4" xfId="35923" xr:uid="{00000000-0005-0000-0000-000043900000}"/>
    <cellStyle name="常规 2 21 4 2" xfId="35924" xr:uid="{00000000-0005-0000-0000-000044900000}"/>
    <cellStyle name="常规 2 21 5" xfId="35925" xr:uid="{00000000-0005-0000-0000-000045900000}"/>
    <cellStyle name="常规 2 21 5 2" xfId="35926" xr:uid="{00000000-0005-0000-0000-000046900000}"/>
    <cellStyle name="常规 2 21 6" xfId="35927" xr:uid="{00000000-0005-0000-0000-000047900000}"/>
    <cellStyle name="常规 2 21 6 2" xfId="35928" xr:uid="{00000000-0005-0000-0000-000048900000}"/>
    <cellStyle name="常规 2 22" xfId="35929" xr:uid="{00000000-0005-0000-0000-000049900000}"/>
    <cellStyle name="常规 2 22 2" xfId="35930" xr:uid="{00000000-0005-0000-0000-00004A900000}"/>
    <cellStyle name="常规 2 22 2 2" xfId="35931" xr:uid="{00000000-0005-0000-0000-00004B900000}"/>
    <cellStyle name="常规 2 22 3" xfId="35932" xr:uid="{00000000-0005-0000-0000-00004C900000}"/>
    <cellStyle name="常规 2 22 3 2" xfId="35933" xr:uid="{00000000-0005-0000-0000-00004D900000}"/>
    <cellStyle name="常规 2 22 4" xfId="35934" xr:uid="{00000000-0005-0000-0000-00004E900000}"/>
    <cellStyle name="常规 2 22 4 2" xfId="35935" xr:uid="{00000000-0005-0000-0000-00004F900000}"/>
    <cellStyle name="常规 2 22 5" xfId="35936" xr:uid="{00000000-0005-0000-0000-000050900000}"/>
    <cellStyle name="常规 2 22 5 2" xfId="35937" xr:uid="{00000000-0005-0000-0000-000051900000}"/>
    <cellStyle name="常规 2 22 6" xfId="35938" xr:uid="{00000000-0005-0000-0000-000052900000}"/>
    <cellStyle name="常规 2 22 6 2" xfId="35939" xr:uid="{00000000-0005-0000-0000-000053900000}"/>
    <cellStyle name="常规 2 23" xfId="35940" xr:uid="{00000000-0005-0000-0000-000054900000}"/>
    <cellStyle name="常规 2 23 2" xfId="35941" xr:uid="{00000000-0005-0000-0000-000055900000}"/>
    <cellStyle name="常规 2 23 2 2" xfId="35942" xr:uid="{00000000-0005-0000-0000-000056900000}"/>
    <cellStyle name="常规 2 23 3" xfId="35943" xr:uid="{00000000-0005-0000-0000-000057900000}"/>
    <cellStyle name="常规 2 23 3 2" xfId="35944" xr:uid="{00000000-0005-0000-0000-000058900000}"/>
    <cellStyle name="常规 2 23 4" xfId="35945" xr:uid="{00000000-0005-0000-0000-000059900000}"/>
    <cellStyle name="常规 2 23 4 2" xfId="35946" xr:uid="{00000000-0005-0000-0000-00005A900000}"/>
    <cellStyle name="常规 2 23 5" xfId="35947" xr:uid="{00000000-0005-0000-0000-00005B900000}"/>
    <cellStyle name="常规 2 23 5 2" xfId="35948" xr:uid="{00000000-0005-0000-0000-00005C900000}"/>
    <cellStyle name="常规 2 23 6" xfId="35949" xr:uid="{00000000-0005-0000-0000-00005D900000}"/>
    <cellStyle name="常规 2 23 6 2" xfId="35950" xr:uid="{00000000-0005-0000-0000-00005E900000}"/>
    <cellStyle name="常规 2 24" xfId="35951" xr:uid="{00000000-0005-0000-0000-00005F900000}"/>
    <cellStyle name="常规 2 24 2" xfId="35952" xr:uid="{00000000-0005-0000-0000-000060900000}"/>
    <cellStyle name="常规 2 24 2 2" xfId="35953" xr:uid="{00000000-0005-0000-0000-000061900000}"/>
    <cellStyle name="常规 2 24 3" xfId="35954" xr:uid="{00000000-0005-0000-0000-000062900000}"/>
    <cellStyle name="常规 2 24 3 2" xfId="35955" xr:uid="{00000000-0005-0000-0000-000063900000}"/>
    <cellStyle name="常规 2 24 4" xfId="35956" xr:uid="{00000000-0005-0000-0000-000064900000}"/>
    <cellStyle name="常规 2 24 4 2" xfId="35957" xr:uid="{00000000-0005-0000-0000-000065900000}"/>
    <cellStyle name="常规 2 24 5" xfId="35958" xr:uid="{00000000-0005-0000-0000-000066900000}"/>
    <cellStyle name="常规 2 24 5 2" xfId="35959" xr:uid="{00000000-0005-0000-0000-000067900000}"/>
    <cellStyle name="常规 2 24 6" xfId="35960" xr:uid="{00000000-0005-0000-0000-000068900000}"/>
    <cellStyle name="常规 2 24 6 2" xfId="35961" xr:uid="{00000000-0005-0000-0000-000069900000}"/>
    <cellStyle name="常规 2 25" xfId="35962" xr:uid="{00000000-0005-0000-0000-00006A900000}"/>
    <cellStyle name="常规 2 25 2" xfId="35963" xr:uid="{00000000-0005-0000-0000-00006B900000}"/>
    <cellStyle name="常规 2 25 2 2" xfId="35964" xr:uid="{00000000-0005-0000-0000-00006C900000}"/>
    <cellStyle name="常规 2 25 3" xfId="35965" xr:uid="{00000000-0005-0000-0000-00006D900000}"/>
    <cellStyle name="常规 2 25 3 2" xfId="35966" xr:uid="{00000000-0005-0000-0000-00006E900000}"/>
    <cellStyle name="常规 2 25 4" xfId="35967" xr:uid="{00000000-0005-0000-0000-00006F900000}"/>
    <cellStyle name="常规 2 25 4 2" xfId="35968" xr:uid="{00000000-0005-0000-0000-000070900000}"/>
    <cellStyle name="常规 2 25 5" xfId="35969" xr:uid="{00000000-0005-0000-0000-000071900000}"/>
    <cellStyle name="常规 2 25 5 2" xfId="35970" xr:uid="{00000000-0005-0000-0000-000072900000}"/>
    <cellStyle name="常规 2 25 6" xfId="35971" xr:uid="{00000000-0005-0000-0000-000073900000}"/>
    <cellStyle name="常规 2 25 6 2" xfId="35972" xr:uid="{00000000-0005-0000-0000-000074900000}"/>
    <cellStyle name="常规 2 26" xfId="35973" xr:uid="{00000000-0005-0000-0000-000075900000}"/>
    <cellStyle name="常规 2 26 2" xfId="35974" xr:uid="{00000000-0005-0000-0000-000076900000}"/>
    <cellStyle name="常规 2 26 2 2" xfId="35975" xr:uid="{00000000-0005-0000-0000-000077900000}"/>
    <cellStyle name="常规 2 26 3" xfId="35976" xr:uid="{00000000-0005-0000-0000-000078900000}"/>
    <cellStyle name="常规 2 26 3 2" xfId="35977" xr:uid="{00000000-0005-0000-0000-000079900000}"/>
    <cellStyle name="常规 2 26 4" xfId="35978" xr:uid="{00000000-0005-0000-0000-00007A900000}"/>
    <cellStyle name="常规 2 26 4 2" xfId="35979" xr:uid="{00000000-0005-0000-0000-00007B900000}"/>
    <cellStyle name="常规 2 26 5" xfId="35980" xr:uid="{00000000-0005-0000-0000-00007C900000}"/>
    <cellStyle name="常规 2 26 5 2" xfId="35981" xr:uid="{00000000-0005-0000-0000-00007D900000}"/>
    <cellStyle name="常规 2 26 6" xfId="35982" xr:uid="{00000000-0005-0000-0000-00007E900000}"/>
    <cellStyle name="常规 2 26 6 2" xfId="35983" xr:uid="{00000000-0005-0000-0000-00007F900000}"/>
    <cellStyle name="常规 2 27" xfId="35984" xr:uid="{00000000-0005-0000-0000-000080900000}"/>
    <cellStyle name="常规 2 27 2" xfId="35985" xr:uid="{00000000-0005-0000-0000-000081900000}"/>
    <cellStyle name="常规 2 27 2 2" xfId="35986" xr:uid="{00000000-0005-0000-0000-000082900000}"/>
    <cellStyle name="常规 2 27 3" xfId="35987" xr:uid="{00000000-0005-0000-0000-000083900000}"/>
    <cellStyle name="常规 2 27 3 2" xfId="35988" xr:uid="{00000000-0005-0000-0000-000084900000}"/>
    <cellStyle name="常规 2 27 4" xfId="35989" xr:uid="{00000000-0005-0000-0000-000085900000}"/>
    <cellStyle name="常规 2 27 4 2" xfId="35990" xr:uid="{00000000-0005-0000-0000-000086900000}"/>
    <cellStyle name="常规 2 27 5" xfId="35991" xr:uid="{00000000-0005-0000-0000-000087900000}"/>
    <cellStyle name="常规 2 27 5 2" xfId="35992" xr:uid="{00000000-0005-0000-0000-000088900000}"/>
    <cellStyle name="常规 2 27 6" xfId="35993" xr:uid="{00000000-0005-0000-0000-000089900000}"/>
    <cellStyle name="常规 2 27 6 2" xfId="35994" xr:uid="{00000000-0005-0000-0000-00008A900000}"/>
    <cellStyle name="常规 2 28" xfId="35995" xr:uid="{00000000-0005-0000-0000-00008B900000}"/>
    <cellStyle name="常规 2 28 2" xfId="35996" xr:uid="{00000000-0005-0000-0000-00008C900000}"/>
    <cellStyle name="常规 2 28 2 2" xfId="35997" xr:uid="{00000000-0005-0000-0000-00008D900000}"/>
    <cellStyle name="常规 2 28 3" xfId="35998" xr:uid="{00000000-0005-0000-0000-00008E900000}"/>
    <cellStyle name="常规 2 28 3 2" xfId="35999" xr:uid="{00000000-0005-0000-0000-00008F900000}"/>
    <cellStyle name="常规 2 28 4" xfId="36000" xr:uid="{00000000-0005-0000-0000-000090900000}"/>
    <cellStyle name="常规 2 28 4 2" xfId="36001" xr:uid="{00000000-0005-0000-0000-000091900000}"/>
    <cellStyle name="常规 2 28 5" xfId="36002" xr:uid="{00000000-0005-0000-0000-000092900000}"/>
    <cellStyle name="常规 2 28 5 2" xfId="36003" xr:uid="{00000000-0005-0000-0000-000093900000}"/>
    <cellStyle name="常规 2 28 6" xfId="36004" xr:uid="{00000000-0005-0000-0000-000094900000}"/>
    <cellStyle name="常规 2 28 6 2" xfId="36005" xr:uid="{00000000-0005-0000-0000-000095900000}"/>
    <cellStyle name="常规 2 29" xfId="36006" xr:uid="{00000000-0005-0000-0000-000096900000}"/>
    <cellStyle name="常规 2 29 2" xfId="36007" xr:uid="{00000000-0005-0000-0000-000097900000}"/>
    <cellStyle name="常规 2 29 2 2" xfId="36008" xr:uid="{00000000-0005-0000-0000-000098900000}"/>
    <cellStyle name="常规 2 29 3" xfId="36009" xr:uid="{00000000-0005-0000-0000-000099900000}"/>
    <cellStyle name="常规 2 29 3 2" xfId="36010" xr:uid="{00000000-0005-0000-0000-00009A900000}"/>
    <cellStyle name="常规 2 29 4" xfId="36011" xr:uid="{00000000-0005-0000-0000-00009B900000}"/>
    <cellStyle name="常规 2 29 4 2" xfId="36012" xr:uid="{00000000-0005-0000-0000-00009C900000}"/>
    <cellStyle name="常规 2 29 5" xfId="36013" xr:uid="{00000000-0005-0000-0000-00009D900000}"/>
    <cellStyle name="常规 2 29 5 2" xfId="36014" xr:uid="{00000000-0005-0000-0000-00009E900000}"/>
    <cellStyle name="常规 2 29 6" xfId="36015" xr:uid="{00000000-0005-0000-0000-00009F900000}"/>
    <cellStyle name="常规 2 29 6 2" xfId="36016" xr:uid="{00000000-0005-0000-0000-0000A0900000}"/>
    <cellStyle name="常规 2 3" xfId="36017" xr:uid="{00000000-0005-0000-0000-0000A1900000}"/>
    <cellStyle name="常规 2 3 10" xfId="36018" xr:uid="{00000000-0005-0000-0000-0000A2900000}"/>
    <cellStyle name="常规 2 3 10 2" xfId="36019" xr:uid="{00000000-0005-0000-0000-0000A3900000}"/>
    <cellStyle name="常规 2 3 10 2 2" xfId="36020" xr:uid="{00000000-0005-0000-0000-0000A4900000}"/>
    <cellStyle name="常规 2 3 10 3" xfId="36021" xr:uid="{00000000-0005-0000-0000-0000A5900000}"/>
    <cellStyle name="常规 2 3 10 3 2" xfId="36022" xr:uid="{00000000-0005-0000-0000-0000A6900000}"/>
    <cellStyle name="常规 2 3 10 4" xfId="36023" xr:uid="{00000000-0005-0000-0000-0000A7900000}"/>
    <cellStyle name="常规 2 3 10 5" xfId="36024" xr:uid="{00000000-0005-0000-0000-0000A8900000}"/>
    <cellStyle name="常规 2 3 11" xfId="36025" xr:uid="{00000000-0005-0000-0000-0000A9900000}"/>
    <cellStyle name="常规 2 3 11 2" xfId="36026" xr:uid="{00000000-0005-0000-0000-0000AA900000}"/>
    <cellStyle name="常规 2 3 11 2 2" xfId="36027" xr:uid="{00000000-0005-0000-0000-0000AB900000}"/>
    <cellStyle name="常规 2 3 11 3" xfId="36028" xr:uid="{00000000-0005-0000-0000-0000AC900000}"/>
    <cellStyle name="常规 2 3 11 3 2" xfId="36029" xr:uid="{00000000-0005-0000-0000-0000AD900000}"/>
    <cellStyle name="常规 2 3 11 4" xfId="36030" xr:uid="{00000000-0005-0000-0000-0000AE900000}"/>
    <cellStyle name="常规 2 3 11 5" xfId="36031" xr:uid="{00000000-0005-0000-0000-0000AF900000}"/>
    <cellStyle name="常规 2 3 12" xfId="36032" xr:uid="{00000000-0005-0000-0000-0000B0900000}"/>
    <cellStyle name="常规 2 3 12 2" xfId="36033" xr:uid="{00000000-0005-0000-0000-0000B1900000}"/>
    <cellStyle name="常规 2 3 12 2 2" xfId="36034" xr:uid="{00000000-0005-0000-0000-0000B2900000}"/>
    <cellStyle name="常规 2 3 12 3" xfId="36035" xr:uid="{00000000-0005-0000-0000-0000B3900000}"/>
    <cellStyle name="常规 2 3 12 3 2" xfId="36036" xr:uid="{00000000-0005-0000-0000-0000B4900000}"/>
    <cellStyle name="常规 2 3 12 4" xfId="36037" xr:uid="{00000000-0005-0000-0000-0000B5900000}"/>
    <cellStyle name="常规 2 3 12 5" xfId="36038" xr:uid="{00000000-0005-0000-0000-0000B6900000}"/>
    <cellStyle name="常规 2 3 13" xfId="36039" xr:uid="{00000000-0005-0000-0000-0000B7900000}"/>
    <cellStyle name="常规 2 3 13 2" xfId="36040" xr:uid="{00000000-0005-0000-0000-0000B8900000}"/>
    <cellStyle name="常规 2 3 13 2 2" xfId="36041" xr:uid="{00000000-0005-0000-0000-0000B9900000}"/>
    <cellStyle name="常规 2 3 13 3" xfId="36042" xr:uid="{00000000-0005-0000-0000-0000BA900000}"/>
    <cellStyle name="常规 2 3 13 3 2" xfId="36043" xr:uid="{00000000-0005-0000-0000-0000BB900000}"/>
    <cellStyle name="常规 2 3 13 4" xfId="36044" xr:uid="{00000000-0005-0000-0000-0000BC900000}"/>
    <cellStyle name="常规 2 3 13 5" xfId="36045" xr:uid="{00000000-0005-0000-0000-0000BD900000}"/>
    <cellStyle name="常规 2 3 14" xfId="36046" xr:uid="{00000000-0005-0000-0000-0000BE900000}"/>
    <cellStyle name="常规 2 3 14 2" xfId="36047" xr:uid="{00000000-0005-0000-0000-0000BF900000}"/>
    <cellStyle name="常规 2 3 14 2 2" xfId="36048" xr:uid="{00000000-0005-0000-0000-0000C0900000}"/>
    <cellStyle name="常规 2 3 14 3" xfId="36049" xr:uid="{00000000-0005-0000-0000-0000C1900000}"/>
    <cellStyle name="常规 2 3 14 3 2" xfId="36050" xr:uid="{00000000-0005-0000-0000-0000C2900000}"/>
    <cellStyle name="常规 2 3 14 4" xfId="36051" xr:uid="{00000000-0005-0000-0000-0000C3900000}"/>
    <cellStyle name="常规 2 3 14 5" xfId="36052" xr:uid="{00000000-0005-0000-0000-0000C4900000}"/>
    <cellStyle name="常规 2 3 15" xfId="36053" xr:uid="{00000000-0005-0000-0000-0000C5900000}"/>
    <cellStyle name="常规 2 3 15 2" xfId="36054" xr:uid="{00000000-0005-0000-0000-0000C6900000}"/>
    <cellStyle name="常规 2 3 15 2 2" xfId="36055" xr:uid="{00000000-0005-0000-0000-0000C7900000}"/>
    <cellStyle name="常规 2 3 15 3" xfId="36056" xr:uid="{00000000-0005-0000-0000-0000C8900000}"/>
    <cellStyle name="常规 2 3 15 3 2" xfId="36057" xr:uid="{00000000-0005-0000-0000-0000C9900000}"/>
    <cellStyle name="常规 2 3 15 4" xfId="36058" xr:uid="{00000000-0005-0000-0000-0000CA900000}"/>
    <cellStyle name="常规 2 3 15 5" xfId="36059" xr:uid="{00000000-0005-0000-0000-0000CB900000}"/>
    <cellStyle name="常规 2 3 16" xfId="36060" xr:uid="{00000000-0005-0000-0000-0000CC900000}"/>
    <cellStyle name="常规 2 3 16 2" xfId="36061" xr:uid="{00000000-0005-0000-0000-0000CD900000}"/>
    <cellStyle name="常规 2 3 16 2 2" xfId="36062" xr:uid="{00000000-0005-0000-0000-0000CE900000}"/>
    <cellStyle name="常规 2 3 16 3" xfId="36063" xr:uid="{00000000-0005-0000-0000-0000CF900000}"/>
    <cellStyle name="常规 2 3 16 3 2" xfId="36064" xr:uid="{00000000-0005-0000-0000-0000D0900000}"/>
    <cellStyle name="常规 2 3 16 4" xfId="36065" xr:uid="{00000000-0005-0000-0000-0000D1900000}"/>
    <cellStyle name="常规 2 3 16 5" xfId="36066" xr:uid="{00000000-0005-0000-0000-0000D2900000}"/>
    <cellStyle name="常规 2 3 17" xfId="36067" xr:uid="{00000000-0005-0000-0000-0000D3900000}"/>
    <cellStyle name="常规 2 3 17 2" xfId="36068" xr:uid="{00000000-0005-0000-0000-0000D4900000}"/>
    <cellStyle name="常规 2 3 17 2 2" xfId="36069" xr:uid="{00000000-0005-0000-0000-0000D5900000}"/>
    <cellStyle name="常规 2 3 17 3" xfId="36070" xr:uid="{00000000-0005-0000-0000-0000D6900000}"/>
    <cellStyle name="常规 2 3 17 3 2" xfId="36071" xr:uid="{00000000-0005-0000-0000-0000D7900000}"/>
    <cellStyle name="常规 2 3 17 4" xfId="36072" xr:uid="{00000000-0005-0000-0000-0000D8900000}"/>
    <cellStyle name="常规 2 3 17 5" xfId="36073" xr:uid="{00000000-0005-0000-0000-0000D9900000}"/>
    <cellStyle name="常规 2 3 18" xfId="36074" xr:uid="{00000000-0005-0000-0000-0000DA900000}"/>
    <cellStyle name="常规 2 3 18 2" xfId="36075" xr:uid="{00000000-0005-0000-0000-0000DB900000}"/>
    <cellStyle name="常规 2 3 18 2 2" xfId="36076" xr:uid="{00000000-0005-0000-0000-0000DC900000}"/>
    <cellStyle name="常规 2 3 18 3" xfId="36077" xr:uid="{00000000-0005-0000-0000-0000DD900000}"/>
    <cellStyle name="常规 2 3 18 3 2" xfId="36078" xr:uid="{00000000-0005-0000-0000-0000DE900000}"/>
    <cellStyle name="常规 2 3 18 4" xfId="36079" xr:uid="{00000000-0005-0000-0000-0000DF900000}"/>
    <cellStyle name="常规 2 3 18 5" xfId="36080" xr:uid="{00000000-0005-0000-0000-0000E0900000}"/>
    <cellStyle name="常规 2 3 19" xfId="36081" xr:uid="{00000000-0005-0000-0000-0000E1900000}"/>
    <cellStyle name="常规 2 3 19 2" xfId="36082" xr:uid="{00000000-0005-0000-0000-0000E2900000}"/>
    <cellStyle name="常规 2 3 19 2 2" xfId="36083" xr:uid="{00000000-0005-0000-0000-0000E3900000}"/>
    <cellStyle name="常规 2 3 19 3" xfId="36084" xr:uid="{00000000-0005-0000-0000-0000E4900000}"/>
    <cellStyle name="常规 2 3 19 3 2" xfId="36085" xr:uid="{00000000-0005-0000-0000-0000E5900000}"/>
    <cellStyle name="常规 2 3 19 4" xfId="36086" xr:uid="{00000000-0005-0000-0000-0000E6900000}"/>
    <cellStyle name="常规 2 3 19 5" xfId="36087" xr:uid="{00000000-0005-0000-0000-0000E7900000}"/>
    <cellStyle name="常规 2 3 2" xfId="36088" xr:uid="{00000000-0005-0000-0000-0000E8900000}"/>
    <cellStyle name="常规 2 3 2 2" xfId="36089" xr:uid="{00000000-0005-0000-0000-0000E9900000}"/>
    <cellStyle name="常规 2 3 2 2 2" xfId="36090" xr:uid="{00000000-0005-0000-0000-0000EA900000}"/>
    <cellStyle name="常规 2 3 2 2 2 10" xfId="36091" xr:uid="{00000000-0005-0000-0000-0000EB900000}"/>
    <cellStyle name="常规 2 3 2 2 2 10 2" xfId="36092" xr:uid="{00000000-0005-0000-0000-0000EC900000}"/>
    <cellStyle name="常规 2 3 2 2 2 11" xfId="36093" xr:uid="{00000000-0005-0000-0000-0000ED900000}"/>
    <cellStyle name="常规 2 3 2 2 2 11 2" xfId="36094" xr:uid="{00000000-0005-0000-0000-0000EE900000}"/>
    <cellStyle name="常规 2 3 2 2 2 12" xfId="36095" xr:uid="{00000000-0005-0000-0000-0000EF900000}"/>
    <cellStyle name="常规 2 3 2 2 2 12 2" xfId="36096" xr:uid="{00000000-0005-0000-0000-0000F0900000}"/>
    <cellStyle name="常规 2 3 2 2 2 13" xfId="36097" xr:uid="{00000000-0005-0000-0000-0000F1900000}"/>
    <cellStyle name="常规 2 3 2 2 2 14" xfId="36098" xr:uid="{00000000-0005-0000-0000-0000F2900000}"/>
    <cellStyle name="常规 2 3 2 2 2 2" xfId="36099" xr:uid="{00000000-0005-0000-0000-0000F3900000}"/>
    <cellStyle name="常规 2 3 2 2 2 2 2" xfId="36100" xr:uid="{00000000-0005-0000-0000-0000F4900000}"/>
    <cellStyle name="常规 2 3 2 2 2 2 2 2" xfId="36101" xr:uid="{00000000-0005-0000-0000-0000F5900000}"/>
    <cellStyle name="常规 2 3 2 2 2 2 3" xfId="36102" xr:uid="{00000000-0005-0000-0000-0000F6900000}"/>
    <cellStyle name="常规 2 3 2 2 2 2 3 2" xfId="36103" xr:uid="{00000000-0005-0000-0000-0000F7900000}"/>
    <cellStyle name="常规 2 3 2 2 2 2 4" xfId="36104" xr:uid="{00000000-0005-0000-0000-0000F8900000}"/>
    <cellStyle name="常规 2 3 2 2 2 2 5" xfId="36105" xr:uid="{00000000-0005-0000-0000-0000F9900000}"/>
    <cellStyle name="常规 2 3 2 2 2 3" xfId="36106" xr:uid="{00000000-0005-0000-0000-0000FA900000}"/>
    <cellStyle name="常规 2 3 2 2 2 3 2" xfId="36107" xr:uid="{00000000-0005-0000-0000-0000FB900000}"/>
    <cellStyle name="常规 2 3 2 2 2 3 2 2" xfId="36108" xr:uid="{00000000-0005-0000-0000-0000FC900000}"/>
    <cellStyle name="常规 2 3 2 2 2 3 3" xfId="36109" xr:uid="{00000000-0005-0000-0000-0000FD900000}"/>
    <cellStyle name="常规 2 3 2 2 2 3 3 2" xfId="36110" xr:uid="{00000000-0005-0000-0000-0000FE900000}"/>
    <cellStyle name="常规 2 3 2 2 2 3 4" xfId="36111" xr:uid="{00000000-0005-0000-0000-0000FF900000}"/>
    <cellStyle name="常规 2 3 2 2 2 3 5" xfId="36112" xr:uid="{00000000-0005-0000-0000-000000910000}"/>
    <cellStyle name="常规 2 3 2 2 2 4" xfId="36113" xr:uid="{00000000-0005-0000-0000-000001910000}"/>
    <cellStyle name="常规 2 3 2 2 2 4 2" xfId="36114" xr:uid="{00000000-0005-0000-0000-000002910000}"/>
    <cellStyle name="常规 2 3 2 2 2 4 2 2" xfId="36115" xr:uid="{00000000-0005-0000-0000-000003910000}"/>
    <cellStyle name="常规 2 3 2 2 2 4 3" xfId="36116" xr:uid="{00000000-0005-0000-0000-000004910000}"/>
    <cellStyle name="常规 2 3 2 2 2 4 3 2" xfId="36117" xr:uid="{00000000-0005-0000-0000-000005910000}"/>
    <cellStyle name="常规 2 3 2 2 2 4 4" xfId="36118" xr:uid="{00000000-0005-0000-0000-000006910000}"/>
    <cellStyle name="常规 2 3 2 2 2 4 5" xfId="36119" xr:uid="{00000000-0005-0000-0000-000007910000}"/>
    <cellStyle name="常规 2 3 2 2 2 5" xfId="36120" xr:uid="{00000000-0005-0000-0000-000008910000}"/>
    <cellStyle name="常规 2 3 2 2 2 5 2" xfId="36121" xr:uid="{00000000-0005-0000-0000-000009910000}"/>
    <cellStyle name="常规 2 3 2 2 2 6" xfId="36122" xr:uid="{00000000-0005-0000-0000-00000A910000}"/>
    <cellStyle name="常规 2 3 2 2 2 6 2" xfId="36123" xr:uid="{00000000-0005-0000-0000-00000B910000}"/>
    <cellStyle name="常规 2 3 2 2 2 7" xfId="36124" xr:uid="{00000000-0005-0000-0000-00000C910000}"/>
    <cellStyle name="常规 2 3 2 2 2 7 2" xfId="36125" xr:uid="{00000000-0005-0000-0000-00000D910000}"/>
    <cellStyle name="常规 2 3 2 2 2 8" xfId="36126" xr:uid="{00000000-0005-0000-0000-00000E910000}"/>
    <cellStyle name="常规 2 3 2 2 2 8 2" xfId="36127" xr:uid="{00000000-0005-0000-0000-00000F910000}"/>
    <cellStyle name="常规 2 3 2 2 2 9" xfId="36128" xr:uid="{00000000-0005-0000-0000-000010910000}"/>
    <cellStyle name="常规 2 3 2 2 2 9 2" xfId="36129" xr:uid="{00000000-0005-0000-0000-000011910000}"/>
    <cellStyle name="常规 2 3 2 2 3" xfId="36130" xr:uid="{00000000-0005-0000-0000-000012910000}"/>
    <cellStyle name="常规 2 3 2 2 3 2" xfId="36131" xr:uid="{00000000-0005-0000-0000-000013910000}"/>
    <cellStyle name="常规 2 3 2 2 3 2 2" xfId="36132" xr:uid="{00000000-0005-0000-0000-000014910000}"/>
    <cellStyle name="常规 2 3 2 2 3 2 2 2" xfId="36133" xr:uid="{00000000-0005-0000-0000-000015910000}"/>
    <cellStyle name="常规 2 3 2 2 3 2 3" xfId="36134" xr:uid="{00000000-0005-0000-0000-000016910000}"/>
    <cellStyle name="常规 2 3 2 2 3 2 3 2" xfId="36135" xr:uid="{00000000-0005-0000-0000-000017910000}"/>
    <cellStyle name="常规 2 3 2 2 3 2 4" xfId="36136" xr:uid="{00000000-0005-0000-0000-000018910000}"/>
    <cellStyle name="常规 2 3 2 2 3 2 5" xfId="36137" xr:uid="{00000000-0005-0000-0000-000019910000}"/>
    <cellStyle name="常规 2 3 2 2 3 3" xfId="36138" xr:uid="{00000000-0005-0000-0000-00001A910000}"/>
    <cellStyle name="常规 2 3 2 2 3 3 2" xfId="36139" xr:uid="{00000000-0005-0000-0000-00001B910000}"/>
    <cellStyle name="常规 2 3 2 2 3 3 2 2" xfId="36140" xr:uid="{00000000-0005-0000-0000-00001C910000}"/>
    <cellStyle name="常规 2 3 2 2 3 3 3" xfId="36141" xr:uid="{00000000-0005-0000-0000-00001D910000}"/>
    <cellStyle name="常规 2 3 2 2 3 3 3 2" xfId="36142" xr:uid="{00000000-0005-0000-0000-00001E910000}"/>
    <cellStyle name="常规 2 3 2 2 3 3 4" xfId="36143" xr:uid="{00000000-0005-0000-0000-00001F910000}"/>
    <cellStyle name="常规 2 3 2 2 3 3 5" xfId="36144" xr:uid="{00000000-0005-0000-0000-000020910000}"/>
    <cellStyle name="常规 2 3 2 2 3 4" xfId="36145" xr:uid="{00000000-0005-0000-0000-000021910000}"/>
    <cellStyle name="常规 2 3 2 2 3 5" xfId="36146" xr:uid="{00000000-0005-0000-0000-000022910000}"/>
    <cellStyle name="常规 2 3 2 2 3 6" xfId="36147" xr:uid="{00000000-0005-0000-0000-000023910000}"/>
    <cellStyle name="常规 2 3 2 2 3 7" xfId="36148" xr:uid="{00000000-0005-0000-0000-000024910000}"/>
    <cellStyle name="常规 2 3 2 2 4" xfId="36149" xr:uid="{00000000-0005-0000-0000-000025910000}"/>
    <cellStyle name="常规 2 3 2 2 4 2" xfId="36150" xr:uid="{00000000-0005-0000-0000-000026910000}"/>
    <cellStyle name="常规 2 3 2 2 4 2 2" xfId="36151" xr:uid="{00000000-0005-0000-0000-000027910000}"/>
    <cellStyle name="常规 2 3 2 2 4 2 2 2" xfId="36152" xr:uid="{00000000-0005-0000-0000-000028910000}"/>
    <cellStyle name="常规 2 3 2 2 4 2 3" xfId="36153" xr:uid="{00000000-0005-0000-0000-000029910000}"/>
    <cellStyle name="常规 2 3 2 2 4 2 3 2" xfId="36154" xr:uid="{00000000-0005-0000-0000-00002A910000}"/>
    <cellStyle name="常规 2 3 2 2 4 2 4" xfId="36155" xr:uid="{00000000-0005-0000-0000-00002B910000}"/>
    <cellStyle name="常规 2 3 2 2 4 2 5" xfId="36156" xr:uid="{00000000-0005-0000-0000-00002C910000}"/>
    <cellStyle name="常规 2 3 2 2 4 3" xfId="36157" xr:uid="{00000000-0005-0000-0000-00002D910000}"/>
    <cellStyle name="常规 2 3 2 2 4 3 2" xfId="36158" xr:uid="{00000000-0005-0000-0000-00002E910000}"/>
    <cellStyle name="常规 2 3 2 2 4 3 2 2" xfId="36159" xr:uid="{00000000-0005-0000-0000-00002F910000}"/>
    <cellStyle name="常规 2 3 2 2 4 3 3" xfId="36160" xr:uid="{00000000-0005-0000-0000-000030910000}"/>
    <cellStyle name="常规 2 3 2 2 4 3 3 2" xfId="36161" xr:uid="{00000000-0005-0000-0000-000031910000}"/>
    <cellStyle name="常规 2 3 2 2 4 3 4" xfId="36162" xr:uid="{00000000-0005-0000-0000-000032910000}"/>
    <cellStyle name="常规 2 3 2 2 4 3 5" xfId="36163" xr:uid="{00000000-0005-0000-0000-000033910000}"/>
    <cellStyle name="常规 2 3 2 2 4 4" xfId="36164" xr:uid="{00000000-0005-0000-0000-000034910000}"/>
    <cellStyle name="常规 2 3 2 2 4 5" xfId="36165" xr:uid="{00000000-0005-0000-0000-000035910000}"/>
    <cellStyle name="常规 2 3 2 2 4 6" xfId="36166" xr:uid="{00000000-0005-0000-0000-000036910000}"/>
    <cellStyle name="常规 2 3 2 2 4 7" xfId="36167" xr:uid="{00000000-0005-0000-0000-000037910000}"/>
    <cellStyle name="常规 2 3 2 2 5" xfId="36168" xr:uid="{00000000-0005-0000-0000-000038910000}"/>
    <cellStyle name="常规 2 3 2 2 5 2" xfId="36169" xr:uid="{00000000-0005-0000-0000-000039910000}"/>
    <cellStyle name="常规 2 3 2 2 5 2 2" xfId="36170" xr:uid="{00000000-0005-0000-0000-00003A910000}"/>
    <cellStyle name="常规 2 3 2 2 5 3" xfId="36171" xr:uid="{00000000-0005-0000-0000-00003B910000}"/>
    <cellStyle name="常规 2 3 2 2 5 3 2" xfId="36172" xr:uid="{00000000-0005-0000-0000-00003C910000}"/>
    <cellStyle name="常规 2 3 2 2 5 4" xfId="36173" xr:uid="{00000000-0005-0000-0000-00003D910000}"/>
    <cellStyle name="常规 2 3 2 2 5 5" xfId="36174" xr:uid="{00000000-0005-0000-0000-00003E910000}"/>
    <cellStyle name="常规 2 3 2 2 6" xfId="36175" xr:uid="{00000000-0005-0000-0000-00003F910000}"/>
    <cellStyle name="常规 2 3 2 2 6 2" xfId="36176" xr:uid="{00000000-0005-0000-0000-000040910000}"/>
    <cellStyle name="常规 2 3 2 2 7" xfId="36177" xr:uid="{00000000-0005-0000-0000-000041910000}"/>
    <cellStyle name="常规 2 3 2 2 7 2" xfId="36178" xr:uid="{00000000-0005-0000-0000-000042910000}"/>
    <cellStyle name="常规 2 3 2 2 8" xfId="36179" xr:uid="{00000000-0005-0000-0000-000043910000}"/>
    <cellStyle name="常规 2 3 2 2 9" xfId="36180" xr:uid="{00000000-0005-0000-0000-000044910000}"/>
    <cellStyle name="常规 2 3 2 3" xfId="36181" xr:uid="{00000000-0005-0000-0000-000045910000}"/>
    <cellStyle name="常规 2 3 2 3 10" xfId="36182" xr:uid="{00000000-0005-0000-0000-000046910000}"/>
    <cellStyle name="常规 2 3 2 3 10 2" xfId="36183" xr:uid="{00000000-0005-0000-0000-000047910000}"/>
    <cellStyle name="常规 2 3 2 3 11" xfId="36184" xr:uid="{00000000-0005-0000-0000-000048910000}"/>
    <cellStyle name="常规 2 3 2 3 11 2" xfId="36185" xr:uid="{00000000-0005-0000-0000-000049910000}"/>
    <cellStyle name="常规 2 3 2 3 12" xfId="36186" xr:uid="{00000000-0005-0000-0000-00004A910000}"/>
    <cellStyle name="常规 2 3 2 3 12 2" xfId="36187" xr:uid="{00000000-0005-0000-0000-00004B910000}"/>
    <cellStyle name="常规 2 3 2 3 13" xfId="36188" xr:uid="{00000000-0005-0000-0000-00004C910000}"/>
    <cellStyle name="常规 2 3 2 3 13 2" xfId="36189" xr:uid="{00000000-0005-0000-0000-00004D910000}"/>
    <cellStyle name="常规 2 3 2 3 14" xfId="36190" xr:uid="{00000000-0005-0000-0000-00004E910000}"/>
    <cellStyle name="常规 2 3 2 3 14 2" xfId="36191" xr:uid="{00000000-0005-0000-0000-00004F910000}"/>
    <cellStyle name="常规 2 3 2 3 15" xfId="36192" xr:uid="{00000000-0005-0000-0000-000050910000}"/>
    <cellStyle name="常规 2 3 2 3 16" xfId="36193" xr:uid="{00000000-0005-0000-0000-000051910000}"/>
    <cellStyle name="常规 2 3 2 3 2" xfId="36194" xr:uid="{00000000-0005-0000-0000-000052910000}"/>
    <cellStyle name="常规 2 3 2 3 2 2" xfId="36195" xr:uid="{00000000-0005-0000-0000-000053910000}"/>
    <cellStyle name="常规 2 3 2 3 2 2 2" xfId="36196" xr:uid="{00000000-0005-0000-0000-000054910000}"/>
    <cellStyle name="常规 2 3 2 3 2 3" xfId="36197" xr:uid="{00000000-0005-0000-0000-000055910000}"/>
    <cellStyle name="常规 2 3 2 3 2 3 2" xfId="36198" xr:uid="{00000000-0005-0000-0000-000056910000}"/>
    <cellStyle name="常规 2 3 2 3 2 4" xfId="36199" xr:uid="{00000000-0005-0000-0000-000057910000}"/>
    <cellStyle name="常规 2 3 2 3 2 5" xfId="36200" xr:uid="{00000000-0005-0000-0000-000058910000}"/>
    <cellStyle name="常规 2 3 2 3 3" xfId="36201" xr:uid="{00000000-0005-0000-0000-000059910000}"/>
    <cellStyle name="常规 2 3 2 3 3 2" xfId="36202" xr:uid="{00000000-0005-0000-0000-00005A910000}"/>
    <cellStyle name="常规 2 3 2 3 3 2 2" xfId="36203" xr:uid="{00000000-0005-0000-0000-00005B910000}"/>
    <cellStyle name="常规 2 3 2 3 3 2 2 2" xfId="36204" xr:uid="{00000000-0005-0000-0000-00005C910000}"/>
    <cellStyle name="常规 2 3 2 3 3 2 3" xfId="36205" xr:uid="{00000000-0005-0000-0000-00005D910000}"/>
    <cellStyle name="常规 2 3 2 3 3 2 3 2" xfId="36206" xr:uid="{00000000-0005-0000-0000-00005E910000}"/>
    <cellStyle name="常规 2 3 2 3 3 2 4" xfId="36207" xr:uid="{00000000-0005-0000-0000-00005F910000}"/>
    <cellStyle name="常规 2 3 2 3 3 2 5" xfId="36208" xr:uid="{00000000-0005-0000-0000-000060910000}"/>
    <cellStyle name="常规 2 3 2 3 3 3" xfId="36209" xr:uid="{00000000-0005-0000-0000-000061910000}"/>
    <cellStyle name="常规 2 3 2 3 3 3 2" xfId="36210" xr:uid="{00000000-0005-0000-0000-000062910000}"/>
    <cellStyle name="常规 2 3 2 3 3 3 2 2" xfId="36211" xr:uid="{00000000-0005-0000-0000-000063910000}"/>
    <cellStyle name="常规 2 3 2 3 3 3 3" xfId="36212" xr:uid="{00000000-0005-0000-0000-000064910000}"/>
    <cellStyle name="常规 2 3 2 3 3 3 3 2" xfId="36213" xr:uid="{00000000-0005-0000-0000-000065910000}"/>
    <cellStyle name="常规 2 3 2 3 3 3 4" xfId="36214" xr:uid="{00000000-0005-0000-0000-000066910000}"/>
    <cellStyle name="常规 2 3 2 3 3 3 5" xfId="36215" xr:uid="{00000000-0005-0000-0000-000067910000}"/>
    <cellStyle name="常规 2 3 2 3 3 4" xfId="36216" xr:uid="{00000000-0005-0000-0000-000068910000}"/>
    <cellStyle name="常规 2 3 2 3 3 5" xfId="36217" xr:uid="{00000000-0005-0000-0000-000069910000}"/>
    <cellStyle name="常规 2 3 2 3 3 6" xfId="36218" xr:uid="{00000000-0005-0000-0000-00006A910000}"/>
    <cellStyle name="常规 2 3 2 3 3 7" xfId="36219" xr:uid="{00000000-0005-0000-0000-00006B910000}"/>
    <cellStyle name="常规 2 3 2 3 4" xfId="36220" xr:uid="{00000000-0005-0000-0000-00006C910000}"/>
    <cellStyle name="常规 2 3 2 3 4 2" xfId="36221" xr:uid="{00000000-0005-0000-0000-00006D910000}"/>
    <cellStyle name="常规 2 3 2 3 4 2 2" xfId="36222" xr:uid="{00000000-0005-0000-0000-00006E910000}"/>
    <cellStyle name="常规 2 3 2 3 4 2 2 2" xfId="36223" xr:uid="{00000000-0005-0000-0000-00006F910000}"/>
    <cellStyle name="常规 2 3 2 3 4 2 3" xfId="36224" xr:uid="{00000000-0005-0000-0000-000070910000}"/>
    <cellStyle name="常规 2 3 2 3 4 2 3 2" xfId="36225" xr:uid="{00000000-0005-0000-0000-000071910000}"/>
    <cellStyle name="常规 2 3 2 3 4 2 4" xfId="36226" xr:uid="{00000000-0005-0000-0000-000072910000}"/>
    <cellStyle name="常规 2 3 2 3 4 2 5" xfId="36227" xr:uid="{00000000-0005-0000-0000-000073910000}"/>
    <cellStyle name="常规 2 3 2 3 4 3" xfId="36228" xr:uid="{00000000-0005-0000-0000-000074910000}"/>
    <cellStyle name="常规 2 3 2 3 4 4" xfId="36229" xr:uid="{00000000-0005-0000-0000-000075910000}"/>
    <cellStyle name="常规 2 3 2 3 4 5" xfId="36230" xr:uid="{00000000-0005-0000-0000-000076910000}"/>
    <cellStyle name="常规 2 3 2 3 4 6" xfId="36231" xr:uid="{00000000-0005-0000-0000-000077910000}"/>
    <cellStyle name="常规 2 3 2 3 5" xfId="36232" xr:uid="{00000000-0005-0000-0000-000078910000}"/>
    <cellStyle name="常规 2 3 2 3 5 2" xfId="36233" xr:uid="{00000000-0005-0000-0000-000079910000}"/>
    <cellStyle name="常规 2 3 2 3 5 2 2" xfId="36234" xr:uid="{00000000-0005-0000-0000-00007A910000}"/>
    <cellStyle name="常规 2 3 2 3 5 3" xfId="36235" xr:uid="{00000000-0005-0000-0000-00007B910000}"/>
    <cellStyle name="常规 2 3 2 3 5 3 2" xfId="36236" xr:uid="{00000000-0005-0000-0000-00007C910000}"/>
    <cellStyle name="常规 2 3 2 3 5 4" xfId="36237" xr:uid="{00000000-0005-0000-0000-00007D910000}"/>
    <cellStyle name="常规 2 3 2 3 5 5" xfId="36238" xr:uid="{00000000-0005-0000-0000-00007E910000}"/>
    <cellStyle name="常规 2 3 2 3 6" xfId="36239" xr:uid="{00000000-0005-0000-0000-00007F910000}"/>
    <cellStyle name="常规 2 3 2 3 6 2" xfId="36240" xr:uid="{00000000-0005-0000-0000-000080910000}"/>
    <cellStyle name="常规 2 3 2 3 6 2 2" xfId="36241" xr:uid="{00000000-0005-0000-0000-000081910000}"/>
    <cellStyle name="常规 2 3 2 3 6 3" xfId="36242" xr:uid="{00000000-0005-0000-0000-000082910000}"/>
    <cellStyle name="常规 2 3 2 3 6 3 2" xfId="36243" xr:uid="{00000000-0005-0000-0000-000083910000}"/>
    <cellStyle name="常规 2 3 2 3 6 4" xfId="36244" xr:uid="{00000000-0005-0000-0000-000084910000}"/>
    <cellStyle name="常规 2 3 2 3 6 5" xfId="36245" xr:uid="{00000000-0005-0000-0000-000085910000}"/>
    <cellStyle name="常规 2 3 2 3 7" xfId="36246" xr:uid="{00000000-0005-0000-0000-000086910000}"/>
    <cellStyle name="常规 2 3 2 3 7 2" xfId="36247" xr:uid="{00000000-0005-0000-0000-000087910000}"/>
    <cellStyle name="常规 2 3 2 3 8" xfId="36248" xr:uid="{00000000-0005-0000-0000-000088910000}"/>
    <cellStyle name="常规 2 3 2 3 8 2" xfId="36249" xr:uid="{00000000-0005-0000-0000-000089910000}"/>
    <cellStyle name="常规 2 3 2 3 9" xfId="36250" xr:uid="{00000000-0005-0000-0000-00008A910000}"/>
    <cellStyle name="常规 2 3 2 3 9 2" xfId="36251" xr:uid="{00000000-0005-0000-0000-00008B910000}"/>
    <cellStyle name="常规 2 3 2 4" xfId="36252" xr:uid="{00000000-0005-0000-0000-00008C910000}"/>
    <cellStyle name="常规 2 3 2 4 2" xfId="36253" xr:uid="{00000000-0005-0000-0000-00008D910000}"/>
    <cellStyle name="常规 2 3 2 5" xfId="36254" xr:uid="{00000000-0005-0000-0000-00008E910000}"/>
    <cellStyle name="常规 2 3 2 5 2" xfId="36255" xr:uid="{00000000-0005-0000-0000-00008F910000}"/>
    <cellStyle name="常规 2 3 2 6" xfId="36256" xr:uid="{00000000-0005-0000-0000-000090910000}"/>
    <cellStyle name="常规 2 3 2 7" xfId="36257" xr:uid="{00000000-0005-0000-0000-000091910000}"/>
    <cellStyle name="常规 2 3 20" xfId="36258" xr:uid="{00000000-0005-0000-0000-000092910000}"/>
    <cellStyle name="常规 2 3 20 2" xfId="36259" xr:uid="{00000000-0005-0000-0000-000093910000}"/>
    <cellStyle name="常规 2 3 21" xfId="36260" xr:uid="{00000000-0005-0000-0000-000094910000}"/>
    <cellStyle name="常规 2 3 21 2" xfId="36261" xr:uid="{00000000-0005-0000-0000-000095910000}"/>
    <cellStyle name="常规 2 3 22" xfId="36262" xr:uid="{00000000-0005-0000-0000-000096910000}"/>
    <cellStyle name="常规 2 3 23" xfId="36263" xr:uid="{00000000-0005-0000-0000-000097910000}"/>
    <cellStyle name="常规 2 3 3" xfId="36264" xr:uid="{00000000-0005-0000-0000-000098910000}"/>
    <cellStyle name="常规 2 3 3 2" xfId="36265" xr:uid="{00000000-0005-0000-0000-000099910000}"/>
    <cellStyle name="常规 2 3 3 2 2" xfId="36266" xr:uid="{00000000-0005-0000-0000-00009A910000}"/>
    <cellStyle name="常规 2 3 3 2 2 10" xfId="36267" xr:uid="{00000000-0005-0000-0000-00009B910000}"/>
    <cellStyle name="常规 2 3 3 2 2 10 2" xfId="36268" xr:uid="{00000000-0005-0000-0000-00009C910000}"/>
    <cellStyle name="常规 2 3 3 2 2 11" xfId="36269" xr:uid="{00000000-0005-0000-0000-00009D910000}"/>
    <cellStyle name="常规 2 3 3 2 2 11 2" xfId="36270" xr:uid="{00000000-0005-0000-0000-00009E910000}"/>
    <cellStyle name="常规 2 3 3 2 2 12" xfId="36271" xr:uid="{00000000-0005-0000-0000-00009F910000}"/>
    <cellStyle name="常规 2 3 3 2 2 12 2" xfId="36272" xr:uid="{00000000-0005-0000-0000-0000A0910000}"/>
    <cellStyle name="常规 2 3 3 2 2 13" xfId="36273" xr:uid="{00000000-0005-0000-0000-0000A1910000}"/>
    <cellStyle name="常规 2 3 3 2 2 14" xfId="36274" xr:uid="{00000000-0005-0000-0000-0000A2910000}"/>
    <cellStyle name="常规 2 3 3 2 2 2" xfId="36275" xr:uid="{00000000-0005-0000-0000-0000A3910000}"/>
    <cellStyle name="常规 2 3 3 2 2 2 2" xfId="36276" xr:uid="{00000000-0005-0000-0000-0000A4910000}"/>
    <cellStyle name="常规 2 3 3 2 2 2 2 2" xfId="36277" xr:uid="{00000000-0005-0000-0000-0000A5910000}"/>
    <cellStyle name="常规 2 3 3 2 2 2 3" xfId="36278" xr:uid="{00000000-0005-0000-0000-0000A6910000}"/>
    <cellStyle name="常规 2 3 3 2 2 2 3 2" xfId="36279" xr:uid="{00000000-0005-0000-0000-0000A7910000}"/>
    <cellStyle name="常规 2 3 3 2 2 2 4" xfId="36280" xr:uid="{00000000-0005-0000-0000-0000A8910000}"/>
    <cellStyle name="常规 2 3 3 2 2 2 5" xfId="36281" xr:uid="{00000000-0005-0000-0000-0000A9910000}"/>
    <cellStyle name="常规 2 3 3 2 2 3" xfId="36282" xr:uid="{00000000-0005-0000-0000-0000AA910000}"/>
    <cellStyle name="常规 2 3 3 2 2 3 2" xfId="36283" xr:uid="{00000000-0005-0000-0000-0000AB910000}"/>
    <cellStyle name="常规 2 3 3 2 2 3 2 2" xfId="36284" xr:uid="{00000000-0005-0000-0000-0000AC910000}"/>
    <cellStyle name="常规 2 3 3 2 2 3 3" xfId="36285" xr:uid="{00000000-0005-0000-0000-0000AD910000}"/>
    <cellStyle name="常规 2 3 3 2 2 3 3 2" xfId="36286" xr:uid="{00000000-0005-0000-0000-0000AE910000}"/>
    <cellStyle name="常规 2 3 3 2 2 3 4" xfId="36287" xr:uid="{00000000-0005-0000-0000-0000AF910000}"/>
    <cellStyle name="常规 2 3 3 2 2 3 5" xfId="36288" xr:uid="{00000000-0005-0000-0000-0000B0910000}"/>
    <cellStyle name="常规 2 3 3 2 2 4" xfId="36289" xr:uid="{00000000-0005-0000-0000-0000B1910000}"/>
    <cellStyle name="常规 2 3 3 2 2 4 2" xfId="36290" xr:uid="{00000000-0005-0000-0000-0000B2910000}"/>
    <cellStyle name="常规 2 3 3 2 2 4 2 2" xfId="36291" xr:uid="{00000000-0005-0000-0000-0000B3910000}"/>
    <cellStyle name="常规 2 3 3 2 2 4 3" xfId="36292" xr:uid="{00000000-0005-0000-0000-0000B4910000}"/>
    <cellStyle name="常规 2 3 3 2 2 4 3 2" xfId="36293" xr:uid="{00000000-0005-0000-0000-0000B5910000}"/>
    <cellStyle name="常规 2 3 3 2 2 4 4" xfId="36294" xr:uid="{00000000-0005-0000-0000-0000B6910000}"/>
    <cellStyle name="常规 2 3 3 2 2 4 5" xfId="36295" xr:uid="{00000000-0005-0000-0000-0000B7910000}"/>
    <cellStyle name="常规 2 3 3 2 2 5" xfId="36296" xr:uid="{00000000-0005-0000-0000-0000B8910000}"/>
    <cellStyle name="常规 2 3 3 2 2 5 2" xfId="36297" xr:uid="{00000000-0005-0000-0000-0000B9910000}"/>
    <cellStyle name="常规 2 3 3 2 2 6" xfId="36298" xr:uid="{00000000-0005-0000-0000-0000BA910000}"/>
    <cellStyle name="常规 2 3 3 2 2 6 2" xfId="36299" xr:uid="{00000000-0005-0000-0000-0000BB910000}"/>
    <cellStyle name="常规 2 3 3 2 2 7" xfId="36300" xr:uid="{00000000-0005-0000-0000-0000BC910000}"/>
    <cellStyle name="常规 2 3 3 2 2 7 2" xfId="36301" xr:uid="{00000000-0005-0000-0000-0000BD910000}"/>
    <cellStyle name="常规 2 3 3 2 2 8" xfId="36302" xr:uid="{00000000-0005-0000-0000-0000BE910000}"/>
    <cellStyle name="常规 2 3 3 2 2 8 2" xfId="36303" xr:uid="{00000000-0005-0000-0000-0000BF910000}"/>
    <cellStyle name="常规 2 3 3 2 2 9" xfId="36304" xr:uid="{00000000-0005-0000-0000-0000C0910000}"/>
    <cellStyle name="常规 2 3 3 2 2 9 2" xfId="36305" xr:uid="{00000000-0005-0000-0000-0000C1910000}"/>
    <cellStyle name="常规 2 3 3 2 3" xfId="36306" xr:uid="{00000000-0005-0000-0000-0000C2910000}"/>
    <cellStyle name="常规 2 3 3 2 3 2" xfId="36307" xr:uid="{00000000-0005-0000-0000-0000C3910000}"/>
    <cellStyle name="常规 2 3 3 2 3 2 2" xfId="36308" xr:uid="{00000000-0005-0000-0000-0000C4910000}"/>
    <cellStyle name="常规 2 3 3 2 3 2 2 2" xfId="36309" xr:uid="{00000000-0005-0000-0000-0000C5910000}"/>
    <cellStyle name="常规 2 3 3 2 3 2 3" xfId="36310" xr:uid="{00000000-0005-0000-0000-0000C6910000}"/>
    <cellStyle name="常规 2 3 3 2 3 2 3 2" xfId="36311" xr:uid="{00000000-0005-0000-0000-0000C7910000}"/>
    <cellStyle name="常规 2 3 3 2 3 2 4" xfId="36312" xr:uid="{00000000-0005-0000-0000-0000C8910000}"/>
    <cellStyle name="常规 2 3 3 2 3 2 5" xfId="36313" xr:uid="{00000000-0005-0000-0000-0000C9910000}"/>
    <cellStyle name="常规 2 3 3 2 3 3" xfId="36314" xr:uid="{00000000-0005-0000-0000-0000CA910000}"/>
    <cellStyle name="常规 2 3 3 2 3 3 2" xfId="36315" xr:uid="{00000000-0005-0000-0000-0000CB910000}"/>
    <cellStyle name="常规 2 3 3 2 3 3 2 2" xfId="36316" xr:uid="{00000000-0005-0000-0000-0000CC910000}"/>
    <cellStyle name="常规 2 3 3 2 3 3 3" xfId="36317" xr:uid="{00000000-0005-0000-0000-0000CD910000}"/>
    <cellStyle name="常规 2 3 3 2 3 3 3 2" xfId="36318" xr:uid="{00000000-0005-0000-0000-0000CE910000}"/>
    <cellStyle name="常规 2 3 3 2 3 3 4" xfId="36319" xr:uid="{00000000-0005-0000-0000-0000CF910000}"/>
    <cellStyle name="常规 2 3 3 2 3 3 5" xfId="36320" xr:uid="{00000000-0005-0000-0000-0000D0910000}"/>
    <cellStyle name="常规 2 3 3 2 3 4" xfId="36321" xr:uid="{00000000-0005-0000-0000-0000D1910000}"/>
    <cellStyle name="常规 2 3 3 2 3 5" xfId="36322" xr:uid="{00000000-0005-0000-0000-0000D2910000}"/>
    <cellStyle name="常规 2 3 3 2 3 6" xfId="36323" xr:uid="{00000000-0005-0000-0000-0000D3910000}"/>
    <cellStyle name="常规 2 3 3 2 3 7" xfId="36324" xr:uid="{00000000-0005-0000-0000-0000D4910000}"/>
    <cellStyle name="常规 2 3 3 2 4" xfId="36325" xr:uid="{00000000-0005-0000-0000-0000D5910000}"/>
    <cellStyle name="常规 2 3 3 2 4 2" xfId="36326" xr:uid="{00000000-0005-0000-0000-0000D6910000}"/>
    <cellStyle name="常规 2 3 3 2 4 2 2" xfId="36327" xr:uid="{00000000-0005-0000-0000-0000D7910000}"/>
    <cellStyle name="常规 2 3 3 2 4 2 2 2" xfId="36328" xr:uid="{00000000-0005-0000-0000-0000D8910000}"/>
    <cellStyle name="常规 2 3 3 2 4 2 3" xfId="36329" xr:uid="{00000000-0005-0000-0000-0000D9910000}"/>
    <cellStyle name="常规 2 3 3 2 4 2 3 2" xfId="36330" xr:uid="{00000000-0005-0000-0000-0000DA910000}"/>
    <cellStyle name="常规 2 3 3 2 4 2 4" xfId="36331" xr:uid="{00000000-0005-0000-0000-0000DB910000}"/>
    <cellStyle name="常规 2 3 3 2 4 2 5" xfId="36332" xr:uid="{00000000-0005-0000-0000-0000DC910000}"/>
    <cellStyle name="常规 2 3 3 2 4 3" xfId="36333" xr:uid="{00000000-0005-0000-0000-0000DD910000}"/>
    <cellStyle name="常规 2 3 3 2 4 3 2" xfId="36334" xr:uid="{00000000-0005-0000-0000-0000DE910000}"/>
    <cellStyle name="常规 2 3 3 2 4 3 2 2" xfId="36335" xr:uid="{00000000-0005-0000-0000-0000DF910000}"/>
    <cellStyle name="常规 2 3 3 2 4 3 3" xfId="36336" xr:uid="{00000000-0005-0000-0000-0000E0910000}"/>
    <cellStyle name="常规 2 3 3 2 4 3 3 2" xfId="36337" xr:uid="{00000000-0005-0000-0000-0000E1910000}"/>
    <cellStyle name="常规 2 3 3 2 4 3 4" xfId="36338" xr:uid="{00000000-0005-0000-0000-0000E2910000}"/>
    <cellStyle name="常规 2 3 3 2 4 3 5" xfId="36339" xr:uid="{00000000-0005-0000-0000-0000E3910000}"/>
    <cellStyle name="常规 2 3 3 2 4 4" xfId="36340" xr:uid="{00000000-0005-0000-0000-0000E4910000}"/>
    <cellStyle name="常规 2 3 3 2 4 5" xfId="36341" xr:uid="{00000000-0005-0000-0000-0000E5910000}"/>
    <cellStyle name="常规 2 3 3 2 4 6" xfId="36342" xr:uid="{00000000-0005-0000-0000-0000E6910000}"/>
    <cellStyle name="常规 2 3 3 2 4 7" xfId="36343" xr:uid="{00000000-0005-0000-0000-0000E7910000}"/>
    <cellStyle name="常规 2 3 3 2 5" xfId="36344" xr:uid="{00000000-0005-0000-0000-0000E8910000}"/>
    <cellStyle name="常规 2 3 3 2 5 2" xfId="36345" xr:uid="{00000000-0005-0000-0000-0000E9910000}"/>
    <cellStyle name="常规 2 3 3 2 5 2 2" xfId="36346" xr:uid="{00000000-0005-0000-0000-0000EA910000}"/>
    <cellStyle name="常规 2 3 3 2 5 3" xfId="36347" xr:uid="{00000000-0005-0000-0000-0000EB910000}"/>
    <cellStyle name="常规 2 3 3 2 5 3 2" xfId="36348" xr:uid="{00000000-0005-0000-0000-0000EC910000}"/>
    <cellStyle name="常规 2 3 3 2 5 4" xfId="36349" xr:uid="{00000000-0005-0000-0000-0000ED910000}"/>
    <cellStyle name="常规 2 3 3 2 5 5" xfId="36350" xr:uid="{00000000-0005-0000-0000-0000EE910000}"/>
    <cellStyle name="常规 2 3 3 2 6" xfId="36351" xr:uid="{00000000-0005-0000-0000-0000EF910000}"/>
    <cellStyle name="常规 2 3 3 2 6 2" xfId="36352" xr:uid="{00000000-0005-0000-0000-0000F0910000}"/>
    <cellStyle name="常规 2 3 3 2 7" xfId="36353" xr:uid="{00000000-0005-0000-0000-0000F1910000}"/>
    <cellStyle name="常规 2 3 3 2 7 2" xfId="36354" xr:uid="{00000000-0005-0000-0000-0000F2910000}"/>
    <cellStyle name="常规 2 3 3 2 8" xfId="36355" xr:uid="{00000000-0005-0000-0000-0000F3910000}"/>
    <cellStyle name="常规 2 3 3 2 9" xfId="36356" xr:uid="{00000000-0005-0000-0000-0000F4910000}"/>
    <cellStyle name="常规 2 3 3 3" xfId="36357" xr:uid="{00000000-0005-0000-0000-0000F5910000}"/>
    <cellStyle name="常规 2 3 3 3 10" xfId="36358" xr:uid="{00000000-0005-0000-0000-0000F6910000}"/>
    <cellStyle name="常规 2 3 3 3 10 2" xfId="36359" xr:uid="{00000000-0005-0000-0000-0000F7910000}"/>
    <cellStyle name="常规 2 3 3 3 11" xfId="36360" xr:uid="{00000000-0005-0000-0000-0000F8910000}"/>
    <cellStyle name="常规 2 3 3 3 11 2" xfId="36361" xr:uid="{00000000-0005-0000-0000-0000F9910000}"/>
    <cellStyle name="常规 2 3 3 3 12" xfId="36362" xr:uid="{00000000-0005-0000-0000-0000FA910000}"/>
    <cellStyle name="常规 2 3 3 3 12 2" xfId="36363" xr:uid="{00000000-0005-0000-0000-0000FB910000}"/>
    <cellStyle name="常规 2 3 3 3 13" xfId="36364" xr:uid="{00000000-0005-0000-0000-0000FC910000}"/>
    <cellStyle name="常规 2 3 3 3 13 2" xfId="36365" xr:uid="{00000000-0005-0000-0000-0000FD910000}"/>
    <cellStyle name="常规 2 3 3 3 14" xfId="36366" xr:uid="{00000000-0005-0000-0000-0000FE910000}"/>
    <cellStyle name="常规 2 3 3 3 14 2" xfId="36367" xr:uid="{00000000-0005-0000-0000-0000FF910000}"/>
    <cellStyle name="常规 2 3 3 3 15" xfId="36368" xr:uid="{00000000-0005-0000-0000-000000920000}"/>
    <cellStyle name="常规 2 3 3 3 16" xfId="36369" xr:uid="{00000000-0005-0000-0000-000001920000}"/>
    <cellStyle name="常规 2 3 3 3 2" xfId="36370" xr:uid="{00000000-0005-0000-0000-000002920000}"/>
    <cellStyle name="常规 2 3 3 3 2 2" xfId="36371" xr:uid="{00000000-0005-0000-0000-000003920000}"/>
    <cellStyle name="常规 2 3 3 3 2 2 2" xfId="36372" xr:uid="{00000000-0005-0000-0000-000004920000}"/>
    <cellStyle name="常规 2 3 3 3 2 3" xfId="36373" xr:uid="{00000000-0005-0000-0000-000005920000}"/>
    <cellStyle name="常规 2 3 3 3 2 3 2" xfId="36374" xr:uid="{00000000-0005-0000-0000-000006920000}"/>
    <cellStyle name="常规 2 3 3 3 2 4" xfId="36375" xr:uid="{00000000-0005-0000-0000-000007920000}"/>
    <cellStyle name="常规 2 3 3 3 2 5" xfId="36376" xr:uid="{00000000-0005-0000-0000-000008920000}"/>
    <cellStyle name="常规 2 3 3 3 3" xfId="36377" xr:uid="{00000000-0005-0000-0000-000009920000}"/>
    <cellStyle name="常规 2 3 3 3 3 2" xfId="36378" xr:uid="{00000000-0005-0000-0000-00000A920000}"/>
    <cellStyle name="常规 2 3 3 3 3 2 2" xfId="36379" xr:uid="{00000000-0005-0000-0000-00000B920000}"/>
    <cellStyle name="常规 2 3 3 3 3 2 2 2" xfId="36380" xr:uid="{00000000-0005-0000-0000-00000C920000}"/>
    <cellStyle name="常规 2 3 3 3 3 2 3" xfId="36381" xr:uid="{00000000-0005-0000-0000-00000D920000}"/>
    <cellStyle name="常规 2 3 3 3 3 2 3 2" xfId="36382" xr:uid="{00000000-0005-0000-0000-00000E920000}"/>
    <cellStyle name="常规 2 3 3 3 3 2 4" xfId="36383" xr:uid="{00000000-0005-0000-0000-00000F920000}"/>
    <cellStyle name="常规 2 3 3 3 3 2 5" xfId="36384" xr:uid="{00000000-0005-0000-0000-000010920000}"/>
    <cellStyle name="常规 2 3 3 3 3 3" xfId="36385" xr:uid="{00000000-0005-0000-0000-000011920000}"/>
    <cellStyle name="常规 2 3 3 3 3 3 2" xfId="36386" xr:uid="{00000000-0005-0000-0000-000012920000}"/>
    <cellStyle name="常规 2 3 3 3 3 3 2 2" xfId="36387" xr:uid="{00000000-0005-0000-0000-000013920000}"/>
    <cellStyle name="常规 2 3 3 3 3 3 3" xfId="36388" xr:uid="{00000000-0005-0000-0000-000014920000}"/>
    <cellStyle name="常规 2 3 3 3 3 3 3 2" xfId="36389" xr:uid="{00000000-0005-0000-0000-000015920000}"/>
    <cellStyle name="常规 2 3 3 3 3 3 4" xfId="36390" xr:uid="{00000000-0005-0000-0000-000016920000}"/>
    <cellStyle name="常规 2 3 3 3 3 3 5" xfId="36391" xr:uid="{00000000-0005-0000-0000-000017920000}"/>
    <cellStyle name="常规 2 3 3 3 3 4" xfId="36392" xr:uid="{00000000-0005-0000-0000-000018920000}"/>
    <cellStyle name="常规 2 3 3 3 3 5" xfId="36393" xr:uid="{00000000-0005-0000-0000-000019920000}"/>
    <cellStyle name="常规 2 3 3 3 3 6" xfId="36394" xr:uid="{00000000-0005-0000-0000-00001A920000}"/>
    <cellStyle name="常规 2 3 3 3 3 7" xfId="36395" xr:uid="{00000000-0005-0000-0000-00001B920000}"/>
    <cellStyle name="常规 2 3 3 3 4" xfId="36396" xr:uid="{00000000-0005-0000-0000-00001C920000}"/>
    <cellStyle name="常规 2 3 3 3 4 2" xfId="36397" xr:uid="{00000000-0005-0000-0000-00001D920000}"/>
    <cellStyle name="常规 2 3 3 3 4 2 2" xfId="36398" xr:uid="{00000000-0005-0000-0000-00001E920000}"/>
    <cellStyle name="常规 2 3 3 3 4 2 2 2" xfId="36399" xr:uid="{00000000-0005-0000-0000-00001F920000}"/>
    <cellStyle name="常规 2 3 3 3 4 2 3" xfId="36400" xr:uid="{00000000-0005-0000-0000-000020920000}"/>
    <cellStyle name="常规 2 3 3 3 4 2 3 2" xfId="36401" xr:uid="{00000000-0005-0000-0000-000021920000}"/>
    <cellStyle name="常规 2 3 3 3 4 2 4" xfId="36402" xr:uid="{00000000-0005-0000-0000-000022920000}"/>
    <cellStyle name="常规 2 3 3 3 4 2 5" xfId="36403" xr:uid="{00000000-0005-0000-0000-000023920000}"/>
    <cellStyle name="常规 2 3 3 3 4 3" xfId="36404" xr:uid="{00000000-0005-0000-0000-000024920000}"/>
    <cellStyle name="常规 2 3 3 3 4 4" xfId="36405" xr:uid="{00000000-0005-0000-0000-000025920000}"/>
    <cellStyle name="常规 2 3 3 3 4 5" xfId="36406" xr:uid="{00000000-0005-0000-0000-000026920000}"/>
    <cellStyle name="常规 2 3 3 3 4 6" xfId="36407" xr:uid="{00000000-0005-0000-0000-000027920000}"/>
    <cellStyle name="常规 2 3 3 3 5" xfId="36408" xr:uid="{00000000-0005-0000-0000-000028920000}"/>
    <cellStyle name="常规 2 3 3 3 5 2" xfId="36409" xr:uid="{00000000-0005-0000-0000-000029920000}"/>
    <cellStyle name="常规 2 3 3 3 5 2 2" xfId="36410" xr:uid="{00000000-0005-0000-0000-00002A920000}"/>
    <cellStyle name="常规 2 3 3 3 5 3" xfId="36411" xr:uid="{00000000-0005-0000-0000-00002B920000}"/>
    <cellStyle name="常规 2 3 3 3 5 3 2" xfId="36412" xr:uid="{00000000-0005-0000-0000-00002C920000}"/>
    <cellStyle name="常规 2 3 3 3 5 4" xfId="36413" xr:uid="{00000000-0005-0000-0000-00002D920000}"/>
    <cellStyle name="常规 2 3 3 3 5 5" xfId="36414" xr:uid="{00000000-0005-0000-0000-00002E920000}"/>
    <cellStyle name="常规 2 3 3 3 6" xfId="36415" xr:uid="{00000000-0005-0000-0000-00002F920000}"/>
    <cellStyle name="常规 2 3 3 3 6 2" xfId="36416" xr:uid="{00000000-0005-0000-0000-000030920000}"/>
    <cellStyle name="常规 2 3 3 3 6 2 2" xfId="36417" xr:uid="{00000000-0005-0000-0000-000031920000}"/>
    <cellStyle name="常规 2 3 3 3 6 3" xfId="36418" xr:uid="{00000000-0005-0000-0000-000032920000}"/>
    <cellStyle name="常规 2 3 3 3 6 3 2" xfId="36419" xr:uid="{00000000-0005-0000-0000-000033920000}"/>
    <cellStyle name="常规 2 3 3 3 6 4" xfId="36420" xr:uid="{00000000-0005-0000-0000-000034920000}"/>
    <cellStyle name="常规 2 3 3 3 6 5" xfId="36421" xr:uid="{00000000-0005-0000-0000-000035920000}"/>
    <cellStyle name="常规 2 3 3 3 7" xfId="36422" xr:uid="{00000000-0005-0000-0000-000036920000}"/>
    <cellStyle name="常规 2 3 3 3 7 2" xfId="36423" xr:uid="{00000000-0005-0000-0000-000037920000}"/>
    <cellStyle name="常规 2 3 3 3 8" xfId="36424" xr:uid="{00000000-0005-0000-0000-000038920000}"/>
    <cellStyle name="常规 2 3 3 3 8 2" xfId="36425" xr:uid="{00000000-0005-0000-0000-000039920000}"/>
    <cellStyle name="常规 2 3 3 3 9" xfId="36426" xr:uid="{00000000-0005-0000-0000-00003A920000}"/>
    <cellStyle name="常规 2 3 3 3 9 2" xfId="36427" xr:uid="{00000000-0005-0000-0000-00003B920000}"/>
    <cellStyle name="常规 2 3 3 4" xfId="36428" xr:uid="{00000000-0005-0000-0000-00003C920000}"/>
    <cellStyle name="常规 2 3 3 4 2" xfId="36429" xr:uid="{00000000-0005-0000-0000-00003D920000}"/>
    <cellStyle name="常规 2 3 3 5" xfId="36430" xr:uid="{00000000-0005-0000-0000-00003E920000}"/>
    <cellStyle name="常规 2 3 3 5 2" xfId="36431" xr:uid="{00000000-0005-0000-0000-00003F920000}"/>
    <cellStyle name="常规 2 3 3 6" xfId="36432" xr:uid="{00000000-0005-0000-0000-000040920000}"/>
    <cellStyle name="常规 2 3 3 7" xfId="36433" xr:uid="{00000000-0005-0000-0000-000041920000}"/>
    <cellStyle name="常规 2 3 4" xfId="36434" xr:uid="{00000000-0005-0000-0000-000042920000}"/>
    <cellStyle name="常规 2 3 4 10" xfId="36435" xr:uid="{00000000-0005-0000-0000-000043920000}"/>
    <cellStyle name="常规 2 3 4 2" xfId="36436" xr:uid="{00000000-0005-0000-0000-000044920000}"/>
    <cellStyle name="常规 2 3 4 2 10" xfId="36437" xr:uid="{00000000-0005-0000-0000-000045920000}"/>
    <cellStyle name="常规 2 3 4 2 2" xfId="36438" xr:uid="{00000000-0005-0000-0000-000046920000}"/>
    <cellStyle name="常规 2 3 4 2 2 10" xfId="36439" xr:uid="{00000000-0005-0000-0000-000047920000}"/>
    <cellStyle name="常规 2 3 4 2 2 10 2" xfId="36440" xr:uid="{00000000-0005-0000-0000-000048920000}"/>
    <cellStyle name="常规 2 3 4 2 2 11" xfId="36441" xr:uid="{00000000-0005-0000-0000-000049920000}"/>
    <cellStyle name="常规 2 3 4 2 2 11 2" xfId="36442" xr:uid="{00000000-0005-0000-0000-00004A920000}"/>
    <cellStyle name="常规 2 3 4 2 2 12" xfId="36443" xr:uid="{00000000-0005-0000-0000-00004B920000}"/>
    <cellStyle name="常规 2 3 4 2 2 12 2" xfId="36444" xr:uid="{00000000-0005-0000-0000-00004C920000}"/>
    <cellStyle name="常规 2 3 4 2 2 13" xfId="36445" xr:uid="{00000000-0005-0000-0000-00004D920000}"/>
    <cellStyle name="常规 2 3 4 2 2 13 2" xfId="36446" xr:uid="{00000000-0005-0000-0000-00004E920000}"/>
    <cellStyle name="常规 2 3 4 2 2 14" xfId="36447" xr:uid="{00000000-0005-0000-0000-00004F920000}"/>
    <cellStyle name="常规 2 3 4 2 2 15" xfId="36448" xr:uid="{00000000-0005-0000-0000-000050920000}"/>
    <cellStyle name="常规 2 3 4 2 2 2" xfId="36449" xr:uid="{00000000-0005-0000-0000-000051920000}"/>
    <cellStyle name="常规 2 3 4 2 2 2 2" xfId="36450" xr:uid="{00000000-0005-0000-0000-000052920000}"/>
    <cellStyle name="常规 2 3 4 2 2 2 2 2" xfId="36451" xr:uid="{00000000-0005-0000-0000-000053920000}"/>
    <cellStyle name="常规 2 3 4 2 2 2 3" xfId="36452" xr:uid="{00000000-0005-0000-0000-000054920000}"/>
    <cellStyle name="常规 2 3 4 2 2 2 3 2" xfId="36453" xr:uid="{00000000-0005-0000-0000-000055920000}"/>
    <cellStyle name="常规 2 3 4 2 2 2 4" xfId="36454" xr:uid="{00000000-0005-0000-0000-000056920000}"/>
    <cellStyle name="常规 2 3 4 2 2 2 5" xfId="36455" xr:uid="{00000000-0005-0000-0000-000057920000}"/>
    <cellStyle name="常规 2 3 4 2 2 3" xfId="36456" xr:uid="{00000000-0005-0000-0000-000058920000}"/>
    <cellStyle name="常规 2 3 4 2 2 3 2" xfId="36457" xr:uid="{00000000-0005-0000-0000-000059920000}"/>
    <cellStyle name="常规 2 3 4 2 2 3 2 2" xfId="36458" xr:uid="{00000000-0005-0000-0000-00005A920000}"/>
    <cellStyle name="常规 2 3 4 2 2 3 3" xfId="36459" xr:uid="{00000000-0005-0000-0000-00005B920000}"/>
    <cellStyle name="常规 2 3 4 2 2 3 3 2" xfId="36460" xr:uid="{00000000-0005-0000-0000-00005C920000}"/>
    <cellStyle name="常规 2 3 4 2 2 3 4" xfId="36461" xr:uid="{00000000-0005-0000-0000-00005D920000}"/>
    <cellStyle name="常规 2 3 4 2 2 3 5" xfId="36462" xr:uid="{00000000-0005-0000-0000-00005E920000}"/>
    <cellStyle name="常规 2 3 4 2 2 4" xfId="36463" xr:uid="{00000000-0005-0000-0000-00005F920000}"/>
    <cellStyle name="常规 2 3 4 2 2 4 2" xfId="36464" xr:uid="{00000000-0005-0000-0000-000060920000}"/>
    <cellStyle name="常规 2 3 4 2 2 4 2 2" xfId="36465" xr:uid="{00000000-0005-0000-0000-000061920000}"/>
    <cellStyle name="常规 2 3 4 2 2 4 3" xfId="36466" xr:uid="{00000000-0005-0000-0000-000062920000}"/>
    <cellStyle name="常规 2 3 4 2 2 4 3 2" xfId="36467" xr:uid="{00000000-0005-0000-0000-000063920000}"/>
    <cellStyle name="常规 2 3 4 2 2 4 4" xfId="36468" xr:uid="{00000000-0005-0000-0000-000064920000}"/>
    <cellStyle name="常规 2 3 4 2 2 4 5" xfId="36469" xr:uid="{00000000-0005-0000-0000-000065920000}"/>
    <cellStyle name="常规 2 3 4 2 2 5" xfId="36470" xr:uid="{00000000-0005-0000-0000-000066920000}"/>
    <cellStyle name="常规 2 3 4 2 2 5 2" xfId="36471" xr:uid="{00000000-0005-0000-0000-000067920000}"/>
    <cellStyle name="常规 2 3 4 2 2 5 2 2" xfId="36472" xr:uid="{00000000-0005-0000-0000-000068920000}"/>
    <cellStyle name="常规 2 3 4 2 2 5 3" xfId="36473" xr:uid="{00000000-0005-0000-0000-000069920000}"/>
    <cellStyle name="常规 2 3 4 2 2 5 3 2" xfId="36474" xr:uid="{00000000-0005-0000-0000-00006A920000}"/>
    <cellStyle name="常规 2 3 4 2 2 5 4" xfId="36475" xr:uid="{00000000-0005-0000-0000-00006B920000}"/>
    <cellStyle name="常规 2 3 4 2 2 5 5" xfId="36476" xr:uid="{00000000-0005-0000-0000-00006C920000}"/>
    <cellStyle name="常规 2 3 4 2 2 6" xfId="36477" xr:uid="{00000000-0005-0000-0000-00006D920000}"/>
    <cellStyle name="常规 2 3 4 2 2 6 2" xfId="36478" xr:uid="{00000000-0005-0000-0000-00006E920000}"/>
    <cellStyle name="常规 2 3 4 2 2 7" xfId="36479" xr:uid="{00000000-0005-0000-0000-00006F920000}"/>
    <cellStyle name="常规 2 3 4 2 2 7 2" xfId="36480" xr:uid="{00000000-0005-0000-0000-000070920000}"/>
    <cellStyle name="常规 2 3 4 2 2 8" xfId="36481" xr:uid="{00000000-0005-0000-0000-000071920000}"/>
    <cellStyle name="常规 2 3 4 2 2 8 2" xfId="36482" xr:uid="{00000000-0005-0000-0000-000072920000}"/>
    <cellStyle name="常规 2 3 4 2 2 9" xfId="36483" xr:uid="{00000000-0005-0000-0000-000073920000}"/>
    <cellStyle name="常规 2 3 4 2 2 9 2" xfId="36484" xr:uid="{00000000-0005-0000-0000-000074920000}"/>
    <cellStyle name="常规 2 3 4 2 3" xfId="36485" xr:uid="{00000000-0005-0000-0000-000075920000}"/>
    <cellStyle name="常规 2 3 4 2 3 2" xfId="36486" xr:uid="{00000000-0005-0000-0000-000076920000}"/>
    <cellStyle name="常规 2 3 4 2 3 2 2" xfId="36487" xr:uid="{00000000-0005-0000-0000-000077920000}"/>
    <cellStyle name="常规 2 3 4 2 3 3" xfId="36488" xr:uid="{00000000-0005-0000-0000-000078920000}"/>
    <cellStyle name="常规 2 3 4 2 3 3 2" xfId="36489" xr:uid="{00000000-0005-0000-0000-000079920000}"/>
    <cellStyle name="常规 2 3 4 2 3 4" xfId="36490" xr:uid="{00000000-0005-0000-0000-00007A920000}"/>
    <cellStyle name="常规 2 3 4 2 3 5" xfId="36491" xr:uid="{00000000-0005-0000-0000-00007B920000}"/>
    <cellStyle name="常规 2 3 4 2 4" xfId="36492" xr:uid="{00000000-0005-0000-0000-00007C920000}"/>
    <cellStyle name="常规 2 3 4 2 4 10" xfId="36493" xr:uid="{00000000-0005-0000-0000-00007D920000}"/>
    <cellStyle name="常规 2 3 4 2 4 10 2" xfId="36494" xr:uid="{00000000-0005-0000-0000-00007E920000}"/>
    <cellStyle name="常规 2 3 4 2 4 11" xfId="36495" xr:uid="{00000000-0005-0000-0000-00007F920000}"/>
    <cellStyle name="常规 2 3 4 2 4 11 2" xfId="36496" xr:uid="{00000000-0005-0000-0000-000080920000}"/>
    <cellStyle name="常规 2 3 4 2 4 12" xfId="36497" xr:uid="{00000000-0005-0000-0000-000081920000}"/>
    <cellStyle name="常规 2 3 4 2 4 12 2" xfId="36498" xr:uid="{00000000-0005-0000-0000-000082920000}"/>
    <cellStyle name="常规 2 3 4 2 4 13" xfId="36499" xr:uid="{00000000-0005-0000-0000-000083920000}"/>
    <cellStyle name="常规 2 3 4 2 4 14" xfId="36500" xr:uid="{00000000-0005-0000-0000-000084920000}"/>
    <cellStyle name="常规 2 3 4 2 4 2" xfId="36501" xr:uid="{00000000-0005-0000-0000-000085920000}"/>
    <cellStyle name="常规 2 3 4 2 4 2 2" xfId="36502" xr:uid="{00000000-0005-0000-0000-000086920000}"/>
    <cellStyle name="常规 2 3 4 2 4 2 2 2" xfId="36503" xr:uid="{00000000-0005-0000-0000-000087920000}"/>
    <cellStyle name="常规 2 3 4 2 4 2 3" xfId="36504" xr:uid="{00000000-0005-0000-0000-000088920000}"/>
    <cellStyle name="常规 2 3 4 2 4 2 3 2" xfId="36505" xr:uid="{00000000-0005-0000-0000-000089920000}"/>
    <cellStyle name="常规 2 3 4 2 4 2 4" xfId="36506" xr:uid="{00000000-0005-0000-0000-00008A920000}"/>
    <cellStyle name="常规 2 3 4 2 4 2 5" xfId="36507" xr:uid="{00000000-0005-0000-0000-00008B920000}"/>
    <cellStyle name="常规 2 3 4 2 4 3" xfId="36508" xr:uid="{00000000-0005-0000-0000-00008C920000}"/>
    <cellStyle name="常规 2 3 4 2 4 3 2" xfId="36509" xr:uid="{00000000-0005-0000-0000-00008D920000}"/>
    <cellStyle name="常规 2 3 4 2 4 3 2 2" xfId="36510" xr:uid="{00000000-0005-0000-0000-00008E920000}"/>
    <cellStyle name="常规 2 3 4 2 4 3 3" xfId="36511" xr:uid="{00000000-0005-0000-0000-00008F920000}"/>
    <cellStyle name="常规 2 3 4 2 4 3 3 2" xfId="36512" xr:uid="{00000000-0005-0000-0000-000090920000}"/>
    <cellStyle name="常规 2 3 4 2 4 3 4" xfId="36513" xr:uid="{00000000-0005-0000-0000-000091920000}"/>
    <cellStyle name="常规 2 3 4 2 4 3 5" xfId="36514" xr:uid="{00000000-0005-0000-0000-000092920000}"/>
    <cellStyle name="常规 2 3 4 2 4 4" xfId="36515" xr:uid="{00000000-0005-0000-0000-000093920000}"/>
    <cellStyle name="常规 2 3 4 2 4 4 2" xfId="36516" xr:uid="{00000000-0005-0000-0000-000094920000}"/>
    <cellStyle name="常规 2 3 4 2 4 4 2 2" xfId="36517" xr:uid="{00000000-0005-0000-0000-000095920000}"/>
    <cellStyle name="常规 2 3 4 2 4 4 3" xfId="36518" xr:uid="{00000000-0005-0000-0000-000096920000}"/>
    <cellStyle name="常规 2 3 4 2 4 4 3 2" xfId="36519" xr:uid="{00000000-0005-0000-0000-000097920000}"/>
    <cellStyle name="常规 2 3 4 2 4 4 4" xfId="36520" xr:uid="{00000000-0005-0000-0000-000098920000}"/>
    <cellStyle name="常规 2 3 4 2 4 4 5" xfId="36521" xr:uid="{00000000-0005-0000-0000-000099920000}"/>
    <cellStyle name="常规 2 3 4 2 4 5" xfId="36522" xr:uid="{00000000-0005-0000-0000-00009A920000}"/>
    <cellStyle name="常规 2 3 4 2 4 5 2" xfId="36523" xr:uid="{00000000-0005-0000-0000-00009B920000}"/>
    <cellStyle name="常规 2 3 4 2 4 6" xfId="36524" xr:uid="{00000000-0005-0000-0000-00009C920000}"/>
    <cellStyle name="常规 2 3 4 2 4 6 2" xfId="36525" xr:uid="{00000000-0005-0000-0000-00009D920000}"/>
    <cellStyle name="常规 2 3 4 2 4 7" xfId="36526" xr:uid="{00000000-0005-0000-0000-00009E920000}"/>
    <cellStyle name="常规 2 3 4 2 4 7 2" xfId="36527" xr:uid="{00000000-0005-0000-0000-00009F920000}"/>
    <cellStyle name="常规 2 3 4 2 4 8" xfId="36528" xr:uid="{00000000-0005-0000-0000-0000A0920000}"/>
    <cellStyle name="常规 2 3 4 2 4 8 2" xfId="36529" xr:uid="{00000000-0005-0000-0000-0000A1920000}"/>
    <cellStyle name="常规 2 3 4 2 4 9" xfId="36530" xr:uid="{00000000-0005-0000-0000-0000A2920000}"/>
    <cellStyle name="常规 2 3 4 2 4 9 2" xfId="36531" xr:uid="{00000000-0005-0000-0000-0000A3920000}"/>
    <cellStyle name="常规 2 3 4 2 5" xfId="36532" xr:uid="{00000000-0005-0000-0000-0000A4920000}"/>
    <cellStyle name="常规 2 3 4 2 5 2" xfId="36533" xr:uid="{00000000-0005-0000-0000-0000A5920000}"/>
    <cellStyle name="常规 2 3 4 2 5 2 2" xfId="36534" xr:uid="{00000000-0005-0000-0000-0000A6920000}"/>
    <cellStyle name="常规 2 3 4 2 5 3" xfId="36535" xr:uid="{00000000-0005-0000-0000-0000A7920000}"/>
    <cellStyle name="常规 2 3 4 2 5 3 2" xfId="36536" xr:uid="{00000000-0005-0000-0000-0000A8920000}"/>
    <cellStyle name="常规 2 3 4 2 5 4" xfId="36537" xr:uid="{00000000-0005-0000-0000-0000A9920000}"/>
    <cellStyle name="常规 2 3 4 2 5 5" xfId="36538" xr:uid="{00000000-0005-0000-0000-0000AA920000}"/>
    <cellStyle name="常规 2 3 4 2 6" xfId="36539" xr:uid="{00000000-0005-0000-0000-0000AB920000}"/>
    <cellStyle name="常规 2 3 4 2 6 2" xfId="36540" xr:uid="{00000000-0005-0000-0000-0000AC920000}"/>
    <cellStyle name="常规 2 3 4 2 6 2 2" xfId="36541" xr:uid="{00000000-0005-0000-0000-0000AD920000}"/>
    <cellStyle name="常规 2 3 4 2 6 3" xfId="36542" xr:uid="{00000000-0005-0000-0000-0000AE920000}"/>
    <cellStyle name="常规 2 3 4 2 6 3 2" xfId="36543" xr:uid="{00000000-0005-0000-0000-0000AF920000}"/>
    <cellStyle name="常规 2 3 4 2 6 4" xfId="36544" xr:uid="{00000000-0005-0000-0000-0000B0920000}"/>
    <cellStyle name="常规 2 3 4 2 6 5" xfId="36545" xr:uid="{00000000-0005-0000-0000-0000B1920000}"/>
    <cellStyle name="常规 2 3 4 2 7" xfId="36546" xr:uid="{00000000-0005-0000-0000-0000B2920000}"/>
    <cellStyle name="常规 2 3 4 2 7 2" xfId="36547" xr:uid="{00000000-0005-0000-0000-0000B3920000}"/>
    <cellStyle name="常规 2 3 4 2 8" xfId="36548" xr:uid="{00000000-0005-0000-0000-0000B4920000}"/>
    <cellStyle name="常规 2 3 4 2 8 2" xfId="36549" xr:uid="{00000000-0005-0000-0000-0000B5920000}"/>
    <cellStyle name="常规 2 3 4 2 9" xfId="36550" xr:uid="{00000000-0005-0000-0000-0000B6920000}"/>
    <cellStyle name="常规 2 3 4 3" xfId="36551" xr:uid="{00000000-0005-0000-0000-0000B7920000}"/>
    <cellStyle name="常规 2 3 4 3 2" xfId="36552" xr:uid="{00000000-0005-0000-0000-0000B8920000}"/>
    <cellStyle name="常规 2 3 4 3 2 10" xfId="36553" xr:uid="{00000000-0005-0000-0000-0000B9920000}"/>
    <cellStyle name="常规 2 3 4 3 2 10 2" xfId="36554" xr:uid="{00000000-0005-0000-0000-0000BA920000}"/>
    <cellStyle name="常规 2 3 4 3 2 11" xfId="36555" xr:uid="{00000000-0005-0000-0000-0000BB920000}"/>
    <cellStyle name="常规 2 3 4 3 2 11 2" xfId="36556" xr:uid="{00000000-0005-0000-0000-0000BC920000}"/>
    <cellStyle name="常规 2 3 4 3 2 12" xfId="36557" xr:uid="{00000000-0005-0000-0000-0000BD920000}"/>
    <cellStyle name="常规 2 3 4 3 2 12 2" xfId="36558" xr:uid="{00000000-0005-0000-0000-0000BE920000}"/>
    <cellStyle name="常规 2 3 4 3 2 13" xfId="36559" xr:uid="{00000000-0005-0000-0000-0000BF920000}"/>
    <cellStyle name="常规 2 3 4 3 2 14" xfId="36560" xr:uid="{00000000-0005-0000-0000-0000C0920000}"/>
    <cellStyle name="常规 2 3 4 3 2 2" xfId="36561" xr:uid="{00000000-0005-0000-0000-0000C1920000}"/>
    <cellStyle name="常规 2 3 4 3 2 2 2" xfId="36562" xr:uid="{00000000-0005-0000-0000-0000C2920000}"/>
    <cellStyle name="常规 2 3 4 3 2 2 2 2" xfId="36563" xr:uid="{00000000-0005-0000-0000-0000C3920000}"/>
    <cellStyle name="常规 2 3 4 3 2 2 3" xfId="36564" xr:uid="{00000000-0005-0000-0000-0000C4920000}"/>
    <cellStyle name="常规 2 3 4 3 2 2 3 2" xfId="36565" xr:uid="{00000000-0005-0000-0000-0000C5920000}"/>
    <cellStyle name="常规 2 3 4 3 2 2 4" xfId="36566" xr:uid="{00000000-0005-0000-0000-0000C6920000}"/>
    <cellStyle name="常规 2 3 4 3 2 2 5" xfId="36567" xr:uid="{00000000-0005-0000-0000-0000C7920000}"/>
    <cellStyle name="常规 2 3 4 3 2 3" xfId="36568" xr:uid="{00000000-0005-0000-0000-0000C8920000}"/>
    <cellStyle name="常规 2 3 4 3 2 3 2" xfId="36569" xr:uid="{00000000-0005-0000-0000-0000C9920000}"/>
    <cellStyle name="常规 2 3 4 3 2 3 2 2" xfId="36570" xr:uid="{00000000-0005-0000-0000-0000CA920000}"/>
    <cellStyle name="常规 2 3 4 3 2 3 3" xfId="36571" xr:uid="{00000000-0005-0000-0000-0000CB920000}"/>
    <cellStyle name="常规 2 3 4 3 2 3 3 2" xfId="36572" xr:uid="{00000000-0005-0000-0000-0000CC920000}"/>
    <cellStyle name="常规 2 3 4 3 2 3 4" xfId="36573" xr:uid="{00000000-0005-0000-0000-0000CD920000}"/>
    <cellStyle name="常规 2 3 4 3 2 3 5" xfId="36574" xr:uid="{00000000-0005-0000-0000-0000CE920000}"/>
    <cellStyle name="常规 2 3 4 3 2 4" xfId="36575" xr:uid="{00000000-0005-0000-0000-0000CF920000}"/>
    <cellStyle name="常规 2 3 4 3 2 4 2" xfId="36576" xr:uid="{00000000-0005-0000-0000-0000D0920000}"/>
    <cellStyle name="常规 2 3 4 3 2 4 2 2" xfId="36577" xr:uid="{00000000-0005-0000-0000-0000D1920000}"/>
    <cellStyle name="常规 2 3 4 3 2 4 3" xfId="36578" xr:uid="{00000000-0005-0000-0000-0000D2920000}"/>
    <cellStyle name="常规 2 3 4 3 2 4 3 2" xfId="36579" xr:uid="{00000000-0005-0000-0000-0000D3920000}"/>
    <cellStyle name="常规 2 3 4 3 2 4 4" xfId="36580" xr:uid="{00000000-0005-0000-0000-0000D4920000}"/>
    <cellStyle name="常规 2 3 4 3 2 4 5" xfId="36581" xr:uid="{00000000-0005-0000-0000-0000D5920000}"/>
    <cellStyle name="常规 2 3 4 3 2 5" xfId="36582" xr:uid="{00000000-0005-0000-0000-0000D6920000}"/>
    <cellStyle name="常规 2 3 4 3 2 5 2" xfId="36583" xr:uid="{00000000-0005-0000-0000-0000D7920000}"/>
    <cellStyle name="常规 2 3 4 3 2 6" xfId="36584" xr:uid="{00000000-0005-0000-0000-0000D8920000}"/>
    <cellStyle name="常规 2 3 4 3 2 6 2" xfId="36585" xr:uid="{00000000-0005-0000-0000-0000D9920000}"/>
    <cellStyle name="常规 2 3 4 3 2 7" xfId="36586" xr:uid="{00000000-0005-0000-0000-0000DA920000}"/>
    <cellStyle name="常规 2 3 4 3 2 7 2" xfId="36587" xr:uid="{00000000-0005-0000-0000-0000DB920000}"/>
    <cellStyle name="常规 2 3 4 3 2 8" xfId="36588" xr:uid="{00000000-0005-0000-0000-0000DC920000}"/>
    <cellStyle name="常规 2 3 4 3 2 8 2" xfId="36589" xr:uid="{00000000-0005-0000-0000-0000DD920000}"/>
    <cellStyle name="常规 2 3 4 3 2 9" xfId="36590" xr:uid="{00000000-0005-0000-0000-0000DE920000}"/>
    <cellStyle name="常规 2 3 4 3 2 9 2" xfId="36591" xr:uid="{00000000-0005-0000-0000-0000DF920000}"/>
    <cellStyle name="常规 2 3 4 3 3" xfId="36592" xr:uid="{00000000-0005-0000-0000-0000E0920000}"/>
    <cellStyle name="常规 2 3 4 3 3 2" xfId="36593" xr:uid="{00000000-0005-0000-0000-0000E1920000}"/>
    <cellStyle name="常规 2 3 4 3 3 2 2" xfId="36594" xr:uid="{00000000-0005-0000-0000-0000E2920000}"/>
    <cellStyle name="常规 2 3 4 3 3 3" xfId="36595" xr:uid="{00000000-0005-0000-0000-0000E3920000}"/>
    <cellStyle name="常规 2 3 4 3 3 3 2" xfId="36596" xr:uid="{00000000-0005-0000-0000-0000E4920000}"/>
    <cellStyle name="常规 2 3 4 3 3 4" xfId="36597" xr:uid="{00000000-0005-0000-0000-0000E5920000}"/>
    <cellStyle name="常规 2 3 4 3 3 5" xfId="36598" xr:uid="{00000000-0005-0000-0000-0000E6920000}"/>
    <cellStyle name="常规 2 3 4 3 4" xfId="36599" xr:uid="{00000000-0005-0000-0000-0000E7920000}"/>
    <cellStyle name="常规 2 3 4 3 4 2" xfId="36600" xr:uid="{00000000-0005-0000-0000-0000E8920000}"/>
    <cellStyle name="常规 2 3 4 3 4 2 2" xfId="36601" xr:uid="{00000000-0005-0000-0000-0000E9920000}"/>
    <cellStyle name="常规 2 3 4 3 4 3" xfId="36602" xr:uid="{00000000-0005-0000-0000-0000EA920000}"/>
    <cellStyle name="常规 2 3 4 3 4 3 2" xfId="36603" xr:uid="{00000000-0005-0000-0000-0000EB920000}"/>
    <cellStyle name="常规 2 3 4 3 4 4" xfId="36604" xr:uid="{00000000-0005-0000-0000-0000EC920000}"/>
    <cellStyle name="常规 2 3 4 3 4 5" xfId="36605" xr:uid="{00000000-0005-0000-0000-0000ED920000}"/>
    <cellStyle name="常规 2 3 4 3 5" xfId="36606" xr:uid="{00000000-0005-0000-0000-0000EE920000}"/>
    <cellStyle name="常规 2 3 4 3 5 2" xfId="36607" xr:uid="{00000000-0005-0000-0000-0000EF920000}"/>
    <cellStyle name="常规 2 3 4 3 6" xfId="36608" xr:uid="{00000000-0005-0000-0000-0000F0920000}"/>
    <cellStyle name="常规 2 3 4 3 6 2" xfId="36609" xr:uid="{00000000-0005-0000-0000-0000F1920000}"/>
    <cellStyle name="常规 2 3 4 3 7" xfId="36610" xr:uid="{00000000-0005-0000-0000-0000F2920000}"/>
    <cellStyle name="常规 2 3 4 3 8" xfId="36611" xr:uid="{00000000-0005-0000-0000-0000F3920000}"/>
    <cellStyle name="常规 2 3 4 4" xfId="36612" xr:uid="{00000000-0005-0000-0000-0000F4920000}"/>
    <cellStyle name="常规 2 3 4 4 10" xfId="36613" xr:uid="{00000000-0005-0000-0000-0000F5920000}"/>
    <cellStyle name="常规 2 3 4 4 10 2" xfId="36614" xr:uid="{00000000-0005-0000-0000-0000F6920000}"/>
    <cellStyle name="常规 2 3 4 4 11" xfId="36615" xr:uid="{00000000-0005-0000-0000-0000F7920000}"/>
    <cellStyle name="常规 2 3 4 4 11 2" xfId="36616" xr:uid="{00000000-0005-0000-0000-0000F8920000}"/>
    <cellStyle name="常规 2 3 4 4 12" xfId="36617" xr:uid="{00000000-0005-0000-0000-0000F9920000}"/>
    <cellStyle name="常规 2 3 4 4 12 2" xfId="36618" xr:uid="{00000000-0005-0000-0000-0000FA920000}"/>
    <cellStyle name="常规 2 3 4 4 13" xfId="36619" xr:uid="{00000000-0005-0000-0000-0000FB920000}"/>
    <cellStyle name="常规 2 3 4 4 14" xfId="36620" xr:uid="{00000000-0005-0000-0000-0000FC920000}"/>
    <cellStyle name="常规 2 3 4 4 2" xfId="36621" xr:uid="{00000000-0005-0000-0000-0000FD920000}"/>
    <cellStyle name="常规 2 3 4 4 2 2" xfId="36622" xr:uid="{00000000-0005-0000-0000-0000FE920000}"/>
    <cellStyle name="常规 2 3 4 4 2 2 2" xfId="36623" xr:uid="{00000000-0005-0000-0000-0000FF920000}"/>
    <cellStyle name="常规 2 3 4 4 2 3" xfId="36624" xr:uid="{00000000-0005-0000-0000-000000930000}"/>
    <cellStyle name="常规 2 3 4 4 2 3 2" xfId="36625" xr:uid="{00000000-0005-0000-0000-000001930000}"/>
    <cellStyle name="常规 2 3 4 4 2 4" xfId="36626" xr:uid="{00000000-0005-0000-0000-000002930000}"/>
    <cellStyle name="常规 2 3 4 4 2 5" xfId="36627" xr:uid="{00000000-0005-0000-0000-000003930000}"/>
    <cellStyle name="常规 2 3 4 4 3" xfId="36628" xr:uid="{00000000-0005-0000-0000-000004930000}"/>
    <cellStyle name="常规 2 3 4 4 3 2" xfId="36629" xr:uid="{00000000-0005-0000-0000-000005930000}"/>
    <cellStyle name="常规 2 3 4 4 3 2 2" xfId="36630" xr:uid="{00000000-0005-0000-0000-000006930000}"/>
    <cellStyle name="常规 2 3 4 4 3 3" xfId="36631" xr:uid="{00000000-0005-0000-0000-000007930000}"/>
    <cellStyle name="常规 2 3 4 4 3 3 2" xfId="36632" xr:uid="{00000000-0005-0000-0000-000008930000}"/>
    <cellStyle name="常规 2 3 4 4 3 4" xfId="36633" xr:uid="{00000000-0005-0000-0000-000009930000}"/>
    <cellStyle name="常规 2 3 4 4 3 5" xfId="36634" xr:uid="{00000000-0005-0000-0000-00000A930000}"/>
    <cellStyle name="常规 2 3 4 4 4" xfId="36635" xr:uid="{00000000-0005-0000-0000-00000B930000}"/>
    <cellStyle name="常规 2 3 4 4 4 2" xfId="36636" xr:uid="{00000000-0005-0000-0000-00000C930000}"/>
    <cellStyle name="常规 2 3 4 4 4 2 2" xfId="36637" xr:uid="{00000000-0005-0000-0000-00000D930000}"/>
    <cellStyle name="常规 2 3 4 4 4 3" xfId="36638" xr:uid="{00000000-0005-0000-0000-00000E930000}"/>
    <cellStyle name="常规 2 3 4 4 4 3 2" xfId="36639" xr:uid="{00000000-0005-0000-0000-00000F930000}"/>
    <cellStyle name="常规 2 3 4 4 4 4" xfId="36640" xr:uid="{00000000-0005-0000-0000-000010930000}"/>
    <cellStyle name="常规 2 3 4 4 4 5" xfId="36641" xr:uid="{00000000-0005-0000-0000-000011930000}"/>
    <cellStyle name="常规 2 3 4 4 5" xfId="36642" xr:uid="{00000000-0005-0000-0000-000012930000}"/>
    <cellStyle name="常规 2 3 4 4 5 2" xfId="36643" xr:uid="{00000000-0005-0000-0000-000013930000}"/>
    <cellStyle name="常规 2 3 4 4 6" xfId="36644" xr:uid="{00000000-0005-0000-0000-000014930000}"/>
    <cellStyle name="常规 2 3 4 4 6 2" xfId="36645" xr:uid="{00000000-0005-0000-0000-000015930000}"/>
    <cellStyle name="常规 2 3 4 4 7" xfId="36646" xr:uid="{00000000-0005-0000-0000-000016930000}"/>
    <cellStyle name="常规 2 3 4 4 7 2" xfId="36647" xr:uid="{00000000-0005-0000-0000-000017930000}"/>
    <cellStyle name="常规 2 3 4 4 8" xfId="36648" xr:uid="{00000000-0005-0000-0000-000018930000}"/>
    <cellStyle name="常规 2 3 4 4 8 2" xfId="36649" xr:uid="{00000000-0005-0000-0000-000019930000}"/>
    <cellStyle name="常规 2 3 4 4 9" xfId="36650" xr:uid="{00000000-0005-0000-0000-00001A930000}"/>
    <cellStyle name="常规 2 3 4 4 9 2" xfId="36651" xr:uid="{00000000-0005-0000-0000-00001B930000}"/>
    <cellStyle name="常规 2 3 4 5" xfId="36652" xr:uid="{00000000-0005-0000-0000-00001C930000}"/>
    <cellStyle name="常规 2 3 4 5 2" xfId="36653" xr:uid="{00000000-0005-0000-0000-00001D930000}"/>
    <cellStyle name="常规 2 3 4 5 2 2" xfId="36654" xr:uid="{00000000-0005-0000-0000-00001E930000}"/>
    <cellStyle name="常规 2 3 4 5 2 2 2" xfId="36655" xr:uid="{00000000-0005-0000-0000-00001F930000}"/>
    <cellStyle name="常规 2 3 4 5 2 3" xfId="36656" xr:uid="{00000000-0005-0000-0000-000020930000}"/>
    <cellStyle name="常规 2 3 4 5 2 3 2" xfId="36657" xr:uid="{00000000-0005-0000-0000-000021930000}"/>
    <cellStyle name="常规 2 3 4 5 2 4" xfId="36658" xr:uid="{00000000-0005-0000-0000-000022930000}"/>
    <cellStyle name="常规 2 3 4 5 2 5" xfId="36659" xr:uid="{00000000-0005-0000-0000-000023930000}"/>
    <cellStyle name="常规 2 3 4 5 3" xfId="36660" xr:uid="{00000000-0005-0000-0000-000024930000}"/>
    <cellStyle name="常规 2 3 4 5 3 2" xfId="36661" xr:uid="{00000000-0005-0000-0000-000025930000}"/>
    <cellStyle name="常规 2 3 4 5 3 2 2" xfId="36662" xr:uid="{00000000-0005-0000-0000-000026930000}"/>
    <cellStyle name="常规 2 3 4 5 3 3" xfId="36663" xr:uid="{00000000-0005-0000-0000-000027930000}"/>
    <cellStyle name="常规 2 3 4 5 3 3 2" xfId="36664" xr:uid="{00000000-0005-0000-0000-000028930000}"/>
    <cellStyle name="常规 2 3 4 5 3 4" xfId="36665" xr:uid="{00000000-0005-0000-0000-000029930000}"/>
    <cellStyle name="常规 2 3 4 5 3 5" xfId="36666" xr:uid="{00000000-0005-0000-0000-00002A930000}"/>
    <cellStyle name="常规 2 3 4 5 4" xfId="36667" xr:uid="{00000000-0005-0000-0000-00002B930000}"/>
    <cellStyle name="常规 2 3 4 5 5" xfId="36668" xr:uid="{00000000-0005-0000-0000-00002C930000}"/>
    <cellStyle name="常规 2 3 4 5 6" xfId="36669" xr:uid="{00000000-0005-0000-0000-00002D930000}"/>
    <cellStyle name="常规 2 3 4 5 7" xfId="36670" xr:uid="{00000000-0005-0000-0000-00002E930000}"/>
    <cellStyle name="常规 2 3 4 6" xfId="36671" xr:uid="{00000000-0005-0000-0000-00002F930000}"/>
    <cellStyle name="常规 2 3 4 6 2" xfId="36672" xr:uid="{00000000-0005-0000-0000-000030930000}"/>
    <cellStyle name="常规 2 3 4 6 3" xfId="36673" xr:uid="{00000000-0005-0000-0000-000031930000}"/>
    <cellStyle name="常规 2 3 4 6 4" xfId="36674" xr:uid="{00000000-0005-0000-0000-000032930000}"/>
    <cellStyle name="常规 2 3 4 6 5" xfId="36675" xr:uid="{00000000-0005-0000-0000-000033930000}"/>
    <cellStyle name="常规 2 3 4 7" xfId="36676" xr:uid="{00000000-0005-0000-0000-000034930000}"/>
    <cellStyle name="常规 2 3 4 7 2" xfId="36677" xr:uid="{00000000-0005-0000-0000-000035930000}"/>
    <cellStyle name="常规 2 3 4 8" xfId="36678" xr:uid="{00000000-0005-0000-0000-000036930000}"/>
    <cellStyle name="常规 2 3 4 8 2" xfId="36679" xr:uid="{00000000-0005-0000-0000-000037930000}"/>
    <cellStyle name="常规 2 3 4 9" xfId="36680" xr:uid="{00000000-0005-0000-0000-000038930000}"/>
    <cellStyle name="常规 2 3 5" xfId="36681" xr:uid="{00000000-0005-0000-0000-000039930000}"/>
    <cellStyle name="常规 2 3 5 10" xfId="36682" xr:uid="{00000000-0005-0000-0000-00003A930000}"/>
    <cellStyle name="常规 2 3 5 11" xfId="36683" xr:uid="{00000000-0005-0000-0000-00003B930000}"/>
    <cellStyle name="常规 2 3 5 2" xfId="36684" xr:uid="{00000000-0005-0000-0000-00003C930000}"/>
    <cellStyle name="常规 2 3 5 2 10" xfId="36685" xr:uid="{00000000-0005-0000-0000-00003D930000}"/>
    <cellStyle name="常规 2 3 5 2 10 2" xfId="36686" xr:uid="{00000000-0005-0000-0000-00003E930000}"/>
    <cellStyle name="常规 2 3 5 2 11" xfId="36687" xr:uid="{00000000-0005-0000-0000-00003F930000}"/>
    <cellStyle name="常规 2 3 5 2 11 2" xfId="36688" xr:uid="{00000000-0005-0000-0000-000040930000}"/>
    <cellStyle name="常规 2 3 5 2 12" xfId="36689" xr:uid="{00000000-0005-0000-0000-000041930000}"/>
    <cellStyle name="常规 2 3 5 2 12 2" xfId="36690" xr:uid="{00000000-0005-0000-0000-000042930000}"/>
    <cellStyle name="常规 2 3 5 2 13" xfId="36691" xr:uid="{00000000-0005-0000-0000-000043930000}"/>
    <cellStyle name="常规 2 3 5 2 13 2" xfId="36692" xr:uid="{00000000-0005-0000-0000-000044930000}"/>
    <cellStyle name="常规 2 3 5 2 14" xfId="36693" xr:uid="{00000000-0005-0000-0000-000045930000}"/>
    <cellStyle name="常规 2 3 5 2 14 2" xfId="36694" xr:uid="{00000000-0005-0000-0000-000046930000}"/>
    <cellStyle name="常规 2 3 5 2 15" xfId="36695" xr:uid="{00000000-0005-0000-0000-000047930000}"/>
    <cellStyle name="常规 2 3 5 2 16" xfId="36696" xr:uid="{00000000-0005-0000-0000-000048930000}"/>
    <cellStyle name="常规 2 3 5 2 2" xfId="36697" xr:uid="{00000000-0005-0000-0000-000049930000}"/>
    <cellStyle name="常规 2 3 5 2 2 2" xfId="36698" xr:uid="{00000000-0005-0000-0000-00004A930000}"/>
    <cellStyle name="常规 2 3 5 2 2 2 2" xfId="36699" xr:uid="{00000000-0005-0000-0000-00004B930000}"/>
    <cellStyle name="常规 2 3 5 2 2 3" xfId="36700" xr:uid="{00000000-0005-0000-0000-00004C930000}"/>
    <cellStyle name="常规 2 3 5 2 2 3 2" xfId="36701" xr:uid="{00000000-0005-0000-0000-00004D930000}"/>
    <cellStyle name="常规 2 3 5 2 2 4" xfId="36702" xr:uid="{00000000-0005-0000-0000-00004E930000}"/>
    <cellStyle name="常规 2 3 5 2 2 5" xfId="36703" xr:uid="{00000000-0005-0000-0000-00004F930000}"/>
    <cellStyle name="常规 2 3 5 2 3" xfId="36704" xr:uid="{00000000-0005-0000-0000-000050930000}"/>
    <cellStyle name="常规 2 3 5 2 3 2" xfId="36705" xr:uid="{00000000-0005-0000-0000-000051930000}"/>
    <cellStyle name="常规 2 3 5 2 3 2 2" xfId="36706" xr:uid="{00000000-0005-0000-0000-000052930000}"/>
    <cellStyle name="常规 2 3 5 2 3 3" xfId="36707" xr:uid="{00000000-0005-0000-0000-000053930000}"/>
    <cellStyle name="常规 2 3 5 2 3 3 2" xfId="36708" xr:uid="{00000000-0005-0000-0000-000054930000}"/>
    <cellStyle name="常规 2 3 5 2 3 4" xfId="36709" xr:uid="{00000000-0005-0000-0000-000055930000}"/>
    <cellStyle name="常规 2 3 5 2 3 5" xfId="36710" xr:uid="{00000000-0005-0000-0000-000056930000}"/>
    <cellStyle name="常规 2 3 5 2 4" xfId="36711" xr:uid="{00000000-0005-0000-0000-000057930000}"/>
    <cellStyle name="常规 2 3 5 2 4 2" xfId="36712" xr:uid="{00000000-0005-0000-0000-000058930000}"/>
    <cellStyle name="常规 2 3 5 2 4 2 2" xfId="36713" xr:uid="{00000000-0005-0000-0000-000059930000}"/>
    <cellStyle name="常规 2 3 5 2 4 3" xfId="36714" xr:uid="{00000000-0005-0000-0000-00005A930000}"/>
    <cellStyle name="常规 2 3 5 2 4 3 2" xfId="36715" xr:uid="{00000000-0005-0000-0000-00005B930000}"/>
    <cellStyle name="常规 2 3 5 2 4 4" xfId="36716" xr:uid="{00000000-0005-0000-0000-00005C930000}"/>
    <cellStyle name="常规 2 3 5 2 4 5" xfId="36717" xr:uid="{00000000-0005-0000-0000-00005D930000}"/>
    <cellStyle name="常规 2 3 5 2 5" xfId="36718" xr:uid="{00000000-0005-0000-0000-00005E930000}"/>
    <cellStyle name="常规 2 3 5 2 5 2" xfId="36719" xr:uid="{00000000-0005-0000-0000-00005F930000}"/>
    <cellStyle name="常规 2 3 5 2 5 2 2" xfId="36720" xr:uid="{00000000-0005-0000-0000-000060930000}"/>
    <cellStyle name="常规 2 3 5 2 5 3" xfId="36721" xr:uid="{00000000-0005-0000-0000-000061930000}"/>
    <cellStyle name="常规 2 3 5 2 5 3 2" xfId="36722" xr:uid="{00000000-0005-0000-0000-000062930000}"/>
    <cellStyle name="常规 2 3 5 2 5 4" xfId="36723" xr:uid="{00000000-0005-0000-0000-000063930000}"/>
    <cellStyle name="常规 2 3 5 2 5 5" xfId="36724" xr:uid="{00000000-0005-0000-0000-000064930000}"/>
    <cellStyle name="常规 2 3 5 2 6" xfId="36725" xr:uid="{00000000-0005-0000-0000-000065930000}"/>
    <cellStyle name="常规 2 3 5 2 6 2" xfId="36726" xr:uid="{00000000-0005-0000-0000-000066930000}"/>
    <cellStyle name="常规 2 3 5 2 6 2 2" xfId="36727" xr:uid="{00000000-0005-0000-0000-000067930000}"/>
    <cellStyle name="常规 2 3 5 2 6 3" xfId="36728" xr:uid="{00000000-0005-0000-0000-000068930000}"/>
    <cellStyle name="常规 2 3 5 2 6 3 2" xfId="36729" xr:uid="{00000000-0005-0000-0000-000069930000}"/>
    <cellStyle name="常规 2 3 5 2 6 4" xfId="36730" xr:uid="{00000000-0005-0000-0000-00006A930000}"/>
    <cellStyle name="常规 2 3 5 2 6 5" xfId="36731" xr:uid="{00000000-0005-0000-0000-00006B930000}"/>
    <cellStyle name="常规 2 3 5 2 7" xfId="36732" xr:uid="{00000000-0005-0000-0000-00006C930000}"/>
    <cellStyle name="常规 2 3 5 2 7 2" xfId="36733" xr:uid="{00000000-0005-0000-0000-00006D930000}"/>
    <cellStyle name="常规 2 3 5 2 8" xfId="36734" xr:uid="{00000000-0005-0000-0000-00006E930000}"/>
    <cellStyle name="常规 2 3 5 2 8 2" xfId="36735" xr:uid="{00000000-0005-0000-0000-00006F930000}"/>
    <cellStyle name="常规 2 3 5 2 9" xfId="36736" xr:uid="{00000000-0005-0000-0000-000070930000}"/>
    <cellStyle name="常规 2 3 5 2 9 2" xfId="36737" xr:uid="{00000000-0005-0000-0000-000071930000}"/>
    <cellStyle name="常规 2 3 5 3" xfId="36738" xr:uid="{00000000-0005-0000-0000-000072930000}"/>
    <cellStyle name="常规 2 3 5 3 10" xfId="36739" xr:uid="{00000000-0005-0000-0000-000073930000}"/>
    <cellStyle name="常规 2 3 5 3 10 2" xfId="36740" xr:uid="{00000000-0005-0000-0000-000074930000}"/>
    <cellStyle name="常规 2 3 5 3 11" xfId="36741" xr:uid="{00000000-0005-0000-0000-000075930000}"/>
    <cellStyle name="常规 2 3 5 3 11 2" xfId="36742" xr:uid="{00000000-0005-0000-0000-000076930000}"/>
    <cellStyle name="常规 2 3 5 3 12" xfId="36743" xr:uid="{00000000-0005-0000-0000-000077930000}"/>
    <cellStyle name="常规 2 3 5 3 12 2" xfId="36744" xr:uid="{00000000-0005-0000-0000-000078930000}"/>
    <cellStyle name="常规 2 3 5 3 13" xfId="36745" xr:uid="{00000000-0005-0000-0000-000079930000}"/>
    <cellStyle name="常规 2 3 5 3 13 2" xfId="36746" xr:uid="{00000000-0005-0000-0000-00007A930000}"/>
    <cellStyle name="常规 2 3 5 3 14" xfId="36747" xr:uid="{00000000-0005-0000-0000-00007B930000}"/>
    <cellStyle name="常规 2 3 5 3 15" xfId="36748" xr:uid="{00000000-0005-0000-0000-00007C930000}"/>
    <cellStyle name="常规 2 3 5 3 2" xfId="36749" xr:uid="{00000000-0005-0000-0000-00007D930000}"/>
    <cellStyle name="常规 2 3 5 3 2 2" xfId="36750" xr:uid="{00000000-0005-0000-0000-00007E930000}"/>
    <cellStyle name="常规 2 3 5 3 2 2 2" xfId="36751" xr:uid="{00000000-0005-0000-0000-00007F930000}"/>
    <cellStyle name="常规 2 3 5 3 2 3" xfId="36752" xr:uid="{00000000-0005-0000-0000-000080930000}"/>
    <cellStyle name="常规 2 3 5 3 2 3 2" xfId="36753" xr:uid="{00000000-0005-0000-0000-000081930000}"/>
    <cellStyle name="常规 2 3 5 3 2 4" xfId="36754" xr:uid="{00000000-0005-0000-0000-000082930000}"/>
    <cellStyle name="常规 2 3 5 3 2 5" xfId="36755" xr:uid="{00000000-0005-0000-0000-000083930000}"/>
    <cellStyle name="常规 2 3 5 3 3" xfId="36756" xr:uid="{00000000-0005-0000-0000-000084930000}"/>
    <cellStyle name="常规 2 3 5 3 3 2" xfId="36757" xr:uid="{00000000-0005-0000-0000-000085930000}"/>
    <cellStyle name="常规 2 3 5 3 3 2 2" xfId="36758" xr:uid="{00000000-0005-0000-0000-000086930000}"/>
    <cellStyle name="常规 2 3 5 3 3 3" xfId="36759" xr:uid="{00000000-0005-0000-0000-000087930000}"/>
    <cellStyle name="常规 2 3 5 3 3 3 2" xfId="36760" xr:uid="{00000000-0005-0000-0000-000088930000}"/>
    <cellStyle name="常规 2 3 5 3 3 4" xfId="36761" xr:uid="{00000000-0005-0000-0000-000089930000}"/>
    <cellStyle name="常规 2 3 5 3 3 5" xfId="36762" xr:uid="{00000000-0005-0000-0000-00008A930000}"/>
    <cellStyle name="常规 2 3 5 3 4" xfId="36763" xr:uid="{00000000-0005-0000-0000-00008B930000}"/>
    <cellStyle name="常规 2 3 5 3 4 2" xfId="36764" xr:uid="{00000000-0005-0000-0000-00008C930000}"/>
    <cellStyle name="常规 2 3 5 3 4 2 2" xfId="36765" xr:uid="{00000000-0005-0000-0000-00008D930000}"/>
    <cellStyle name="常规 2 3 5 3 4 3" xfId="36766" xr:uid="{00000000-0005-0000-0000-00008E930000}"/>
    <cellStyle name="常规 2 3 5 3 4 3 2" xfId="36767" xr:uid="{00000000-0005-0000-0000-00008F930000}"/>
    <cellStyle name="常规 2 3 5 3 4 4" xfId="36768" xr:uid="{00000000-0005-0000-0000-000090930000}"/>
    <cellStyle name="常规 2 3 5 3 4 5" xfId="36769" xr:uid="{00000000-0005-0000-0000-000091930000}"/>
    <cellStyle name="常规 2 3 5 3 5" xfId="36770" xr:uid="{00000000-0005-0000-0000-000092930000}"/>
    <cellStyle name="常规 2 3 5 3 5 2" xfId="36771" xr:uid="{00000000-0005-0000-0000-000093930000}"/>
    <cellStyle name="常规 2 3 5 3 5 2 2" xfId="36772" xr:uid="{00000000-0005-0000-0000-000094930000}"/>
    <cellStyle name="常规 2 3 5 3 5 3" xfId="36773" xr:uid="{00000000-0005-0000-0000-000095930000}"/>
    <cellStyle name="常规 2 3 5 3 5 3 2" xfId="36774" xr:uid="{00000000-0005-0000-0000-000096930000}"/>
    <cellStyle name="常规 2 3 5 3 5 4" xfId="36775" xr:uid="{00000000-0005-0000-0000-000097930000}"/>
    <cellStyle name="常规 2 3 5 3 5 5" xfId="36776" xr:uid="{00000000-0005-0000-0000-000098930000}"/>
    <cellStyle name="常规 2 3 5 3 6" xfId="36777" xr:uid="{00000000-0005-0000-0000-000099930000}"/>
    <cellStyle name="常规 2 3 5 3 6 2" xfId="36778" xr:uid="{00000000-0005-0000-0000-00009A930000}"/>
    <cellStyle name="常规 2 3 5 3 7" xfId="36779" xr:uid="{00000000-0005-0000-0000-00009B930000}"/>
    <cellStyle name="常规 2 3 5 3 7 2" xfId="36780" xr:uid="{00000000-0005-0000-0000-00009C930000}"/>
    <cellStyle name="常规 2 3 5 3 8" xfId="36781" xr:uid="{00000000-0005-0000-0000-00009D930000}"/>
    <cellStyle name="常规 2 3 5 3 8 2" xfId="36782" xr:uid="{00000000-0005-0000-0000-00009E930000}"/>
    <cellStyle name="常规 2 3 5 3 9" xfId="36783" xr:uid="{00000000-0005-0000-0000-00009F930000}"/>
    <cellStyle name="常规 2 3 5 3 9 2" xfId="36784" xr:uid="{00000000-0005-0000-0000-0000A0930000}"/>
    <cellStyle name="常规 2 3 5 4" xfId="36785" xr:uid="{00000000-0005-0000-0000-0000A1930000}"/>
    <cellStyle name="常规 2 3 5 4 2" xfId="36786" xr:uid="{00000000-0005-0000-0000-0000A2930000}"/>
    <cellStyle name="常规 2 3 5 4 2 2" xfId="36787" xr:uid="{00000000-0005-0000-0000-0000A3930000}"/>
    <cellStyle name="常规 2 3 5 4 3" xfId="36788" xr:uid="{00000000-0005-0000-0000-0000A4930000}"/>
    <cellStyle name="常规 2 3 5 4 3 2" xfId="36789" xr:uid="{00000000-0005-0000-0000-0000A5930000}"/>
    <cellStyle name="常规 2 3 5 4 4" xfId="36790" xr:uid="{00000000-0005-0000-0000-0000A6930000}"/>
    <cellStyle name="常规 2 3 5 4 5" xfId="36791" xr:uid="{00000000-0005-0000-0000-0000A7930000}"/>
    <cellStyle name="常规 2 3 5 5" xfId="36792" xr:uid="{00000000-0005-0000-0000-0000A8930000}"/>
    <cellStyle name="常规 2 3 5 5 10" xfId="36793" xr:uid="{00000000-0005-0000-0000-0000A9930000}"/>
    <cellStyle name="常规 2 3 5 5 10 2" xfId="36794" xr:uid="{00000000-0005-0000-0000-0000AA930000}"/>
    <cellStyle name="常规 2 3 5 5 11" xfId="36795" xr:uid="{00000000-0005-0000-0000-0000AB930000}"/>
    <cellStyle name="常规 2 3 5 5 11 2" xfId="36796" xr:uid="{00000000-0005-0000-0000-0000AC930000}"/>
    <cellStyle name="常规 2 3 5 5 12" xfId="36797" xr:uid="{00000000-0005-0000-0000-0000AD930000}"/>
    <cellStyle name="常规 2 3 5 5 12 2" xfId="36798" xr:uid="{00000000-0005-0000-0000-0000AE930000}"/>
    <cellStyle name="常规 2 3 5 5 13" xfId="36799" xr:uid="{00000000-0005-0000-0000-0000AF930000}"/>
    <cellStyle name="常规 2 3 5 5 14" xfId="36800" xr:uid="{00000000-0005-0000-0000-0000B0930000}"/>
    <cellStyle name="常规 2 3 5 5 2" xfId="36801" xr:uid="{00000000-0005-0000-0000-0000B1930000}"/>
    <cellStyle name="常规 2 3 5 5 2 2" xfId="36802" xr:uid="{00000000-0005-0000-0000-0000B2930000}"/>
    <cellStyle name="常规 2 3 5 5 2 2 2" xfId="36803" xr:uid="{00000000-0005-0000-0000-0000B3930000}"/>
    <cellStyle name="常规 2 3 5 5 2 3" xfId="36804" xr:uid="{00000000-0005-0000-0000-0000B4930000}"/>
    <cellStyle name="常规 2 3 5 5 2 3 2" xfId="36805" xr:uid="{00000000-0005-0000-0000-0000B5930000}"/>
    <cellStyle name="常规 2 3 5 5 2 4" xfId="36806" xr:uid="{00000000-0005-0000-0000-0000B6930000}"/>
    <cellStyle name="常规 2 3 5 5 2 5" xfId="36807" xr:uid="{00000000-0005-0000-0000-0000B7930000}"/>
    <cellStyle name="常规 2 3 5 5 3" xfId="36808" xr:uid="{00000000-0005-0000-0000-0000B8930000}"/>
    <cellStyle name="常规 2 3 5 5 3 2" xfId="36809" xr:uid="{00000000-0005-0000-0000-0000B9930000}"/>
    <cellStyle name="常规 2 3 5 5 3 2 2" xfId="36810" xr:uid="{00000000-0005-0000-0000-0000BA930000}"/>
    <cellStyle name="常规 2 3 5 5 3 3" xfId="36811" xr:uid="{00000000-0005-0000-0000-0000BB930000}"/>
    <cellStyle name="常规 2 3 5 5 3 3 2" xfId="36812" xr:uid="{00000000-0005-0000-0000-0000BC930000}"/>
    <cellStyle name="常规 2 3 5 5 3 4" xfId="36813" xr:uid="{00000000-0005-0000-0000-0000BD930000}"/>
    <cellStyle name="常规 2 3 5 5 3 5" xfId="36814" xr:uid="{00000000-0005-0000-0000-0000BE930000}"/>
    <cellStyle name="常规 2 3 5 5 4" xfId="36815" xr:uid="{00000000-0005-0000-0000-0000BF930000}"/>
    <cellStyle name="常规 2 3 5 5 4 2" xfId="36816" xr:uid="{00000000-0005-0000-0000-0000C0930000}"/>
    <cellStyle name="常规 2 3 5 5 4 2 2" xfId="36817" xr:uid="{00000000-0005-0000-0000-0000C1930000}"/>
    <cellStyle name="常规 2 3 5 5 4 3" xfId="36818" xr:uid="{00000000-0005-0000-0000-0000C2930000}"/>
    <cellStyle name="常规 2 3 5 5 4 3 2" xfId="36819" xr:uid="{00000000-0005-0000-0000-0000C3930000}"/>
    <cellStyle name="常规 2 3 5 5 4 4" xfId="36820" xr:uid="{00000000-0005-0000-0000-0000C4930000}"/>
    <cellStyle name="常规 2 3 5 5 4 5" xfId="36821" xr:uid="{00000000-0005-0000-0000-0000C5930000}"/>
    <cellStyle name="常规 2 3 5 5 5" xfId="36822" xr:uid="{00000000-0005-0000-0000-0000C6930000}"/>
    <cellStyle name="常规 2 3 5 5 5 2" xfId="36823" xr:uid="{00000000-0005-0000-0000-0000C7930000}"/>
    <cellStyle name="常规 2 3 5 5 6" xfId="36824" xr:uid="{00000000-0005-0000-0000-0000C8930000}"/>
    <cellStyle name="常规 2 3 5 5 6 2" xfId="36825" xr:uid="{00000000-0005-0000-0000-0000C9930000}"/>
    <cellStyle name="常规 2 3 5 5 7" xfId="36826" xr:uid="{00000000-0005-0000-0000-0000CA930000}"/>
    <cellStyle name="常规 2 3 5 5 7 2" xfId="36827" xr:uid="{00000000-0005-0000-0000-0000CB930000}"/>
    <cellStyle name="常规 2 3 5 5 8" xfId="36828" xr:uid="{00000000-0005-0000-0000-0000CC930000}"/>
    <cellStyle name="常规 2 3 5 5 8 2" xfId="36829" xr:uid="{00000000-0005-0000-0000-0000CD930000}"/>
    <cellStyle name="常规 2 3 5 5 9" xfId="36830" xr:uid="{00000000-0005-0000-0000-0000CE930000}"/>
    <cellStyle name="常规 2 3 5 5 9 2" xfId="36831" xr:uid="{00000000-0005-0000-0000-0000CF930000}"/>
    <cellStyle name="常规 2 3 5 6" xfId="36832" xr:uid="{00000000-0005-0000-0000-0000D0930000}"/>
    <cellStyle name="常规 2 3 5 6 2" xfId="36833" xr:uid="{00000000-0005-0000-0000-0000D1930000}"/>
    <cellStyle name="常规 2 3 5 6 2 2" xfId="36834" xr:uid="{00000000-0005-0000-0000-0000D2930000}"/>
    <cellStyle name="常规 2 3 5 6 2 2 2" xfId="36835" xr:uid="{00000000-0005-0000-0000-0000D3930000}"/>
    <cellStyle name="常规 2 3 5 6 2 3" xfId="36836" xr:uid="{00000000-0005-0000-0000-0000D4930000}"/>
    <cellStyle name="常规 2 3 5 6 2 3 2" xfId="36837" xr:uid="{00000000-0005-0000-0000-0000D5930000}"/>
    <cellStyle name="常规 2 3 5 6 2 4" xfId="36838" xr:uid="{00000000-0005-0000-0000-0000D6930000}"/>
    <cellStyle name="常规 2 3 5 6 2 5" xfId="36839" xr:uid="{00000000-0005-0000-0000-0000D7930000}"/>
    <cellStyle name="常规 2 3 5 6 3" xfId="36840" xr:uid="{00000000-0005-0000-0000-0000D8930000}"/>
    <cellStyle name="常规 2 3 5 6 3 2" xfId="36841" xr:uid="{00000000-0005-0000-0000-0000D9930000}"/>
    <cellStyle name="常规 2 3 5 6 3 2 2" xfId="36842" xr:uid="{00000000-0005-0000-0000-0000DA930000}"/>
    <cellStyle name="常规 2 3 5 6 3 3" xfId="36843" xr:uid="{00000000-0005-0000-0000-0000DB930000}"/>
    <cellStyle name="常规 2 3 5 6 3 3 2" xfId="36844" xr:uid="{00000000-0005-0000-0000-0000DC930000}"/>
    <cellStyle name="常规 2 3 5 6 3 4" xfId="36845" xr:uid="{00000000-0005-0000-0000-0000DD930000}"/>
    <cellStyle name="常规 2 3 5 6 3 5" xfId="36846" xr:uid="{00000000-0005-0000-0000-0000DE930000}"/>
    <cellStyle name="常规 2 3 5 6 4" xfId="36847" xr:uid="{00000000-0005-0000-0000-0000DF930000}"/>
    <cellStyle name="常规 2 3 5 6 5" xfId="36848" xr:uid="{00000000-0005-0000-0000-0000E0930000}"/>
    <cellStyle name="常规 2 3 5 6 6" xfId="36849" xr:uid="{00000000-0005-0000-0000-0000E1930000}"/>
    <cellStyle name="常规 2 3 5 6 7" xfId="36850" xr:uid="{00000000-0005-0000-0000-0000E2930000}"/>
    <cellStyle name="常规 2 3 5 7" xfId="36851" xr:uid="{00000000-0005-0000-0000-0000E3930000}"/>
    <cellStyle name="常规 2 3 5 7 2" xfId="36852" xr:uid="{00000000-0005-0000-0000-0000E4930000}"/>
    <cellStyle name="常规 2 3 5 7 3" xfId="36853" xr:uid="{00000000-0005-0000-0000-0000E5930000}"/>
    <cellStyle name="常规 2 3 5 7 4" xfId="36854" xr:uid="{00000000-0005-0000-0000-0000E6930000}"/>
    <cellStyle name="常规 2 3 5 7 5" xfId="36855" xr:uid="{00000000-0005-0000-0000-0000E7930000}"/>
    <cellStyle name="常规 2 3 5 8" xfId="36856" xr:uid="{00000000-0005-0000-0000-0000E8930000}"/>
    <cellStyle name="常规 2 3 5 8 2" xfId="36857" xr:uid="{00000000-0005-0000-0000-0000E9930000}"/>
    <cellStyle name="常规 2 3 5 9" xfId="36858" xr:uid="{00000000-0005-0000-0000-0000EA930000}"/>
    <cellStyle name="常规 2 3 5 9 2" xfId="36859" xr:uid="{00000000-0005-0000-0000-0000EB930000}"/>
    <cellStyle name="常规 2 3 6" xfId="36860" xr:uid="{00000000-0005-0000-0000-0000EC930000}"/>
    <cellStyle name="常规 2 3 6 10" xfId="36861" xr:uid="{00000000-0005-0000-0000-0000ED930000}"/>
    <cellStyle name="常规 2 3 6 11" xfId="36862" xr:uid="{00000000-0005-0000-0000-0000EE930000}"/>
    <cellStyle name="常规 2 3 6 2" xfId="36863" xr:uid="{00000000-0005-0000-0000-0000EF930000}"/>
    <cellStyle name="常规 2 3 6 2 10" xfId="36864" xr:uid="{00000000-0005-0000-0000-0000F0930000}"/>
    <cellStyle name="常规 2 3 6 2 10 2" xfId="36865" xr:uid="{00000000-0005-0000-0000-0000F1930000}"/>
    <cellStyle name="常规 2 3 6 2 11" xfId="36866" xr:uid="{00000000-0005-0000-0000-0000F2930000}"/>
    <cellStyle name="常规 2 3 6 2 11 2" xfId="36867" xr:uid="{00000000-0005-0000-0000-0000F3930000}"/>
    <cellStyle name="常规 2 3 6 2 12" xfId="36868" xr:uid="{00000000-0005-0000-0000-0000F4930000}"/>
    <cellStyle name="常规 2 3 6 2 12 2" xfId="36869" xr:uid="{00000000-0005-0000-0000-0000F5930000}"/>
    <cellStyle name="常规 2 3 6 2 13" xfId="36870" xr:uid="{00000000-0005-0000-0000-0000F6930000}"/>
    <cellStyle name="常规 2 3 6 2 13 2" xfId="36871" xr:uid="{00000000-0005-0000-0000-0000F7930000}"/>
    <cellStyle name="常规 2 3 6 2 14" xfId="36872" xr:uid="{00000000-0005-0000-0000-0000F8930000}"/>
    <cellStyle name="常规 2 3 6 2 14 2" xfId="36873" xr:uid="{00000000-0005-0000-0000-0000F9930000}"/>
    <cellStyle name="常规 2 3 6 2 15" xfId="36874" xr:uid="{00000000-0005-0000-0000-0000FA930000}"/>
    <cellStyle name="常规 2 3 6 2 16" xfId="36875" xr:uid="{00000000-0005-0000-0000-0000FB930000}"/>
    <cellStyle name="常规 2 3 6 2 2" xfId="36876" xr:uid="{00000000-0005-0000-0000-0000FC930000}"/>
    <cellStyle name="常规 2 3 6 2 2 2" xfId="36877" xr:uid="{00000000-0005-0000-0000-0000FD930000}"/>
    <cellStyle name="常规 2 3 6 2 2 2 2" xfId="36878" xr:uid="{00000000-0005-0000-0000-0000FE930000}"/>
    <cellStyle name="常规 2 3 6 2 2 3" xfId="36879" xr:uid="{00000000-0005-0000-0000-0000FF930000}"/>
    <cellStyle name="常规 2 3 6 2 2 3 2" xfId="36880" xr:uid="{00000000-0005-0000-0000-000000940000}"/>
    <cellStyle name="常规 2 3 6 2 2 4" xfId="36881" xr:uid="{00000000-0005-0000-0000-000001940000}"/>
    <cellStyle name="常规 2 3 6 2 2 5" xfId="36882" xr:uid="{00000000-0005-0000-0000-000002940000}"/>
    <cellStyle name="常规 2 3 6 2 3" xfId="36883" xr:uid="{00000000-0005-0000-0000-000003940000}"/>
    <cellStyle name="常规 2 3 6 2 3 2" xfId="36884" xr:uid="{00000000-0005-0000-0000-000004940000}"/>
    <cellStyle name="常规 2 3 6 2 3 2 2" xfId="36885" xr:uid="{00000000-0005-0000-0000-000005940000}"/>
    <cellStyle name="常规 2 3 6 2 3 3" xfId="36886" xr:uid="{00000000-0005-0000-0000-000006940000}"/>
    <cellStyle name="常规 2 3 6 2 3 3 2" xfId="36887" xr:uid="{00000000-0005-0000-0000-000007940000}"/>
    <cellStyle name="常规 2 3 6 2 3 4" xfId="36888" xr:uid="{00000000-0005-0000-0000-000008940000}"/>
    <cellStyle name="常规 2 3 6 2 3 5" xfId="36889" xr:uid="{00000000-0005-0000-0000-000009940000}"/>
    <cellStyle name="常规 2 3 6 2 4" xfId="36890" xr:uid="{00000000-0005-0000-0000-00000A940000}"/>
    <cellStyle name="常规 2 3 6 2 4 2" xfId="36891" xr:uid="{00000000-0005-0000-0000-00000B940000}"/>
    <cellStyle name="常规 2 3 6 2 4 2 2" xfId="36892" xr:uid="{00000000-0005-0000-0000-00000C940000}"/>
    <cellStyle name="常规 2 3 6 2 4 3" xfId="36893" xr:uid="{00000000-0005-0000-0000-00000D940000}"/>
    <cellStyle name="常规 2 3 6 2 4 3 2" xfId="36894" xr:uid="{00000000-0005-0000-0000-00000E940000}"/>
    <cellStyle name="常规 2 3 6 2 4 4" xfId="36895" xr:uid="{00000000-0005-0000-0000-00000F940000}"/>
    <cellStyle name="常规 2 3 6 2 4 5" xfId="36896" xr:uid="{00000000-0005-0000-0000-000010940000}"/>
    <cellStyle name="常规 2 3 6 2 5" xfId="36897" xr:uid="{00000000-0005-0000-0000-000011940000}"/>
    <cellStyle name="常规 2 3 6 2 5 2" xfId="36898" xr:uid="{00000000-0005-0000-0000-000012940000}"/>
    <cellStyle name="常规 2 3 6 2 5 2 2" xfId="36899" xr:uid="{00000000-0005-0000-0000-000013940000}"/>
    <cellStyle name="常规 2 3 6 2 5 3" xfId="36900" xr:uid="{00000000-0005-0000-0000-000014940000}"/>
    <cellStyle name="常规 2 3 6 2 5 3 2" xfId="36901" xr:uid="{00000000-0005-0000-0000-000015940000}"/>
    <cellStyle name="常规 2 3 6 2 5 4" xfId="36902" xr:uid="{00000000-0005-0000-0000-000016940000}"/>
    <cellStyle name="常规 2 3 6 2 5 5" xfId="36903" xr:uid="{00000000-0005-0000-0000-000017940000}"/>
    <cellStyle name="常规 2 3 6 2 6" xfId="36904" xr:uid="{00000000-0005-0000-0000-000018940000}"/>
    <cellStyle name="常规 2 3 6 2 6 2" xfId="36905" xr:uid="{00000000-0005-0000-0000-000019940000}"/>
    <cellStyle name="常规 2 3 6 2 6 2 2" xfId="36906" xr:uid="{00000000-0005-0000-0000-00001A940000}"/>
    <cellStyle name="常规 2 3 6 2 6 3" xfId="36907" xr:uid="{00000000-0005-0000-0000-00001B940000}"/>
    <cellStyle name="常规 2 3 6 2 6 3 2" xfId="36908" xr:uid="{00000000-0005-0000-0000-00001C940000}"/>
    <cellStyle name="常规 2 3 6 2 6 4" xfId="36909" xr:uid="{00000000-0005-0000-0000-00001D940000}"/>
    <cellStyle name="常规 2 3 6 2 6 5" xfId="36910" xr:uid="{00000000-0005-0000-0000-00001E940000}"/>
    <cellStyle name="常规 2 3 6 2 7" xfId="36911" xr:uid="{00000000-0005-0000-0000-00001F940000}"/>
    <cellStyle name="常规 2 3 6 2 7 2" xfId="36912" xr:uid="{00000000-0005-0000-0000-000020940000}"/>
    <cellStyle name="常规 2 3 6 2 8" xfId="36913" xr:uid="{00000000-0005-0000-0000-000021940000}"/>
    <cellStyle name="常规 2 3 6 2 8 2" xfId="36914" xr:uid="{00000000-0005-0000-0000-000022940000}"/>
    <cellStyle name="常规 2 3 6 2 9" xfId="36915" xr:uid="{00000000-0005-0000-0000-000023940000}"/>
    <cellStyle name="常规 2 3 6 2 9 2" xfId="36916" xr:uid="{00000000-0005-0000-0000-000024940000}"/>
    <cellStyle name="常规 2 3 6 3" xfId="36917" xr:uid="{00000000-0005-0000-0000-000025940000}"/>
    <cellStyle name="常规 2 3 6 3 10" xfId="36918" xr:uid="{00000000-0005-0000-0000-000026940000}"/>
    <cellStyle name="常规 2 3 6 3 10 2" xfId="36919" xr:uid="{00000000-0005-0000-0000-000027940000}"/>
    <cellStyle name="常规 2 3 6 3 11" xfId="36920" xr:uid="{00000000-0005-0000-0000-000028940000}"/>
    <cellStyle name="常规 2 3 6 3 11 2" xfId="36921" xr:uid="{00000000-0005-0000-0000-000029940000}"/>
    <cellStyle name="常规 2 3 6 3 12" xfId="36922" xr:uid="{00000000-0005-0000-0000-00002A940000}"/>
    <cellStyle name="常规 2 3 6 3 12 2" xfId="36923" xr:uid="{00000000-0005-0000-0000-00002B940000}"/>
    <cellStyle name="常规 2 3 6 3 13" xfId="36924" xr:uid="{00000000-0005-0000-0000-00002C940000}"/>
    <cellStyle name="常规 2 3 6 3 13 2" xfId="36925" xr:uid="{00000000-0005-0000-0000-00002D940000}"/>
    <cellStyle name="常规 2 3 6 3 14" xfId="36926" xr:uid="{00000000-0005-0000-0000-00002E940000}"/>
    <cellStyle name="常规 2 3 6 3 15" xfId="36927" xr:uid="{00000000-0005-0000-0000-00002F940000}"/>
    <cellStyle name="常规 2 3 6 3 2" xfId="36928" xr:uid="{00000000-0005-0000-0000-000030940000}"/>
    <cellStyle name="常规 2 3 6 3 2 2" xfId="36929" xr:uid="{00000000-0005-0000-0000-000031940000}"/>
    <cellStyle name="常规 2 3 6 3 2 2 2" xfId="36930" xr:uid="{00000000-0005-0000-0000-000032940000}"/>
    <cellStyle name="常规 2 3 6 3 2 3" xfId="36931" xr:uid="{00000000-0005-0000-0000-000033940000}"/>
    <cellStyle name="常规 2 3 6 3 2 3 2" xfId="36932" xr:uid="{00000000-0005-0000-0000-000034940000}"/>
    <cellStyle name="常规 2 3 6 3 2 4" xfId="36933" xr:uid="{00000000-0005-0000-0000-000035940000}"/>
    <cellStyle name="常规 2 3 6 3 2 5" xfId="36934" xr:uid="{00000000-0005-0000-0000-000036940000}"/>
    <cellStyle name="常规 2 3 6 3 3" xfId="36935" xr:uid="{00000000-0005-0000-0000-000037940000}"/>
    <cellStyle name="常规 2 3 6 3 3 2" xfId="36936" xr:uid="{00000000-0005-0000-0000-000038940000}"/>
    <cellStyle name="常规 2 3 6 3 3 2 2" xfId="36937" xr:uid="{00000000-0005-0000-0000-000039940000}"/>
    <cellStyle name="常规 2 3 6 3 3 3" xfId="36938" xr:uid="{00000000-0005-0000-0000-00003A940000}"/>
    <cellStyle name="常规 2 3 6 3 3 3 2" xfId="36939" xr:uid="{00000000-0005-0000-0000-00003B940000}"/>
    <cellStyle name="常规 2 3 6 3 3 4" xfId="36940" xr:uid="{00000000-0005-0000-0000-00003C940000}"/>
    <cellStyle name="常规 2 3 6 3 3 5" xfId="36941" xr:uid="{00000000-0005-0000-0000-00003D940000}"/>
    <cellStyle name="常规 2 3 6 3 4" xfId="36942" xr:uid="{00000000-0005-0000-0000-00003E940000}"/>
    <cellStyle name="常规 2 3 6 3 4 2" xfId="36943" xr:uid="{00000000-0005-0000-0000-00003F940000}"/>
    <cellStyle name="常规 2 3 6 3 4 2 2" xfId="36944" xr:uid="{00000000-0005-0000-0000-000040940000}"/>
    <cellStyle name="常规 2 3 6 3 4 3" xfId="36945" xr:uid="{00000000-0005-0000-0000-000041940000}"/>
    <cellStyle name="常规 2 3 6 3 4 3 2" xfId="36946" xr:uid="{00000000-0005-0000-0000-000042940000}"/>
    <cellStyle name="常规 2 3 6 3 4 4" xfId="36947" xr:uid="{00000000-0005-0000-0000-000043940000}"/>
    <cellStyle name="常规 2 3 6 3 4 5" xfId="36948" xr:uid="{00000000-0005-0000-0000-000044940000}"/>
    <cellStyle name="常规 2 3 6 3 5" xfId="36949" xr:uid="{00000000-0005-0000-0000-000045940000}"/>
    <cellStyle name="常规 2 3 6 3 5 2" xfId="36950" xr:uid="{00000000-0005-0000-0000-000046940000}"/>
    <cellStyle name="常规 2 3 6 3 5 2 2" xfId="36951" xr:uid="{00000000-0005-0000-0000-000047940000}"/>
    <cellStyle name="常规 2 3 6 3 5 3" xfId="36952" xr:uid="{00000000-0005-0000-0000-000048940000}"/>
    <cellStyle name="常规 2 3 6 3 5 3 2" xfId="36953" xr:uid="{00000000-0005-0000-0000-000049940000}"/>
    <cellStyle name="常规 2 3 6 3 5 4" xfId="36954" xr:uid="{00000000-0005-0000-0000-00004A940000}"/>
    <cellStyle name="常规 2 3 6 3 5 5" xfId="36955" xr:uid="{00000000-0005-0000-0000-00004B940000}"/>
    <cellStyle name="常规 2 3 6 3 6" xfId="36956" xr:uid="{00000000-0005-0000-0000-00004C940000}"/>
    <cellStyle name="常规 2 3 6 3 6 2" xfId="36957" xr:uid="{00000000-0005-0000-0000-00004D940000}"/>
    <cellStyle name="常规 2 3 6 3 7" xfId="36958" xr:uid="{00000000-0005-0000-0000-00004E940000}"/>
    <cellStyle name="常规 2 3 6 3 7 2" xfId="36959" xr:uid="{00000000-0005-0000-0000-00004F940000}"/>
    <cellStyle name="常规 2 3 6 3 8" xfId="36960" xr:uid="{00000000-0005-0000-0000-000050940000}"/>
    <cellStyle name="常规 2 3 6 3 8 2" xfId="36961" xr:uid="{00000000-0005-0000-0000-000051940000}"/>
    <cellStyle name="常规 2 3 6 3 9" xfId="36962" xr:uid="{00000000-0005-0000-0000-000052940000}"/>
    <cellStyle name="常规 2 3 6 3 9 2" xfId="36963" xr:uid="{00000000-0005-0000-0000-000053940000}"/>
    <cellStyle name="常规 2 3 6 4" xfId="36964" xr:uid="{00000000-0005-0000-0000-000054940000}"/>
    <cellStyle name="常规 2 3 6 4 2" xfId="36965" xr:uid="{00000000-0005-0000-0000-000055940000}"/>
    <cellStyle name="常规 2 3 6 4 2 2" xfId="36966" xr:uid="{00000000-0005-0000-0000-000056940000}"/>
    <cellStyle name="常规 2 3 6 4 3" xfId="36967" xr:uid="{00000000-0005-0000-0000-000057940000}"/>
    <cellStyle name="常规 2 3 6 4 3 2" xfId="36968" xr:uid="{00000000-0005-0000-0000-000058940000}"/>
    <cellStyle name="常规 2 3 6 4 4" xfId="36969" xr:uid="{00000000-0005-0000-0000-000059940000}"/>
    <cellStyle name="常规 2 3 6 4 5" xfId="36970" xr:uid="{00000000-0005-0000-0000-00005A940000}"/>
    <cellStyle name="常规 2 3 6 5" xfId="36971" xr:uid="{00000000-0005-0000-0000-00005B940000}"/>
    <cellStyle name="常规 2 3 6 5 10" xfId="36972" xr:uid="{00000000-0005-0000-0000-00005C940000}"/>
    <cellStyle name="常规 2 3 6 5 10 2" xfId="36973" xr:uid="{00000000-0005-0000-0000-00005D940000}"/>
    <cellStyle name="常规 2 3 6 5 11" xfId="36974" xr:uid="{00000000-0005-0000-0000-00005E940000}"/>
    <cellStyle name="常规 2 3 6 5 11 2" xfId="36975" xr:uid="{00000000-0005-0000-0000-00005F940000}"/>
    <cellStyle name="常规 2 3 6 5 12" xfId="36976" xr:uid="{00000000-0005-0000-0000-000060940000}"/>
    <cellStyle name="常规 2 3 6 5 12 2" xfId="36977" xr:uid="{00000000-0005-0000-0000-000061940000}"/>
    <cellStyle name="常规 2 3 6 5 13" xfId="36978" xr:uid="{00000000-0005-0000-0000-000062940000}"/>
    <cellStyle name="常规 2 3 6 5 14" xfId="36979" xr:uid="{00000000-0005-0000-0000-000063940000}"/>
    <cellStyle name="常规 2 3 6 5 2" xfId="36980" xr:uid="{00000000-0005-0000-0000-000064940000}"/>
    <cellStyle name="常规 2 3 6 5 2 2" xfId="36981" xr:uid="{00000000-0005-0000-0000-000065940000}"/>
    <cellStyle name="常规 2 3 6 5 2 2 2" xfId="36982" xr:uid="{00000000-0005-0000-0000-000066940000}"/>
    <cellStyle name="常规 2 3 6 5 2 3" xfId="36983" xr:uid="{00000000-0005-0000-0000-000067940000}"/>
    <cellStyle name="常规 2 3 6 5 2 3 2" xfId="36984" xr:uid="{00000000-0005-0000-0000-000068940000}"/>
    <cellStyle name="常规 2 3 6 5 2 4" xfId="36985" xr:uid="{00000000-0005-0000-0000-000069940000}"/>
    <cellStyle name="常规 2 3 6 5 2 5" xfId="36986" xr:uid="{00000000-0005-0000-0000-00006A940000}"/>
    <cellStyle name="常规 2 3 6 5 3" xfId="36987" xr:uid="{00000000-0005-0000-0000-00006B940000}"/>
    <cellStyle name="常规 2 3 6 5 3 2" xfId="36988" xr:uid="{00000000-0005-0000-0000-00006C940000}"/>
    <cellStyle name="常规 2 3 6 5 3 2 2" xfId="36989" xr:uid="{00000000-0005-0000-0000-00006D940000}"/>
    <cellStyle name="常规 2 3 6 5 3 3" xfId="36990" xr:uid="{00000000-0005-0000-0000-00006E940000}"/>
    <cellStyle name="常规 2 3 6 5 3 3 2" xfId="36991" xr:uid="{00000000-0005-0000-0000-00006F940000}"/>
    <cellStyle name="常规 2 3 6 5 3 4" xfId="36992" xr:uid="{00000000-0005-0000-0000-000070940000}"/>
    <cellStyle name="常规 2 3 6 5 3 5" xfId="36993" xr:uid="{00000000-0005-0000-0000-000071940000}"/>
    <cellStyle name="常规 2 3 6 5 4" xfId="36994" xr:uid="{00000000-0005-0000-0000-000072940000}"/>
    <cellStyle name="常规 2 3 6 5 4 2" xfId="36995" xr:uid="{00000000-0005-0000-0000-000073940000}"/>
    <cellStyle name="常规 2 3 6 5 4 2 2" xfId="36996" xr:uid="{00000000-0005-0000-0000-000074940000}"/>
    <cellStyle name="常规 2 3 6 5 4 3" xfId="36997" xr:uid="{00000000-0005-0000-0000-000075940000}"/>
    <cellStyle name="常规 2 3 6 5 4 3 2" xfId="36998" xr:uid="{00000000-0005-0000-0000-000076940000}"/>
    <cellStyle name="常规 2 3 6 5 4 4" xfId="36999" xr:uid="{00000000-0005-0000-0000-000077940000}"/>
    <cellStyle name="常规 2 3 6 5 4 5" xfId="37000" xr:uid="{00000000-0005-0000-0000-000078940000}"/>
    <cellStyle name="常规 2 3 6 5 5" xfId="37001" xr:uid="{00000000-0005-0000-0000-000079940000}"/>
    <cellStyle name="常规 2 3 6 5 5 2" xfId="37002" xr:uid="{00000000-0005-0000-0000-00007A940000}"/>
    <cellStyle name="常规 2 3 6 5 6" xfId="37003" xr:uid="{00000000-0005-0000-0000-00007B940000}"/>
    <cellStyle name="常规 2 3 6 5 6 2" xfId="37004" xr:uid="{00000000-0005-0000-0000-00007C940000}"/>
    <cellStyle name="常规 2 3 6 5 7" xfId="37005" xr:uid="{00000000-0005-0000-0000-00007D940000}"/>
    <cellStyle name="常规 2 3 6 5 7 2" xfId="37006" xr:uid="{00000000-0005-0000-0000-00007E940000}"/>
    <cellStyle name="常规 2 3 6 5 8" xfId="37007" xr:uid="{00000000-0005-0000-0000-00007F940000}"/>
    <cellStyle name="常规 2 3 6 5 8 2" xfId="37008" xr:uid="{00000000-0005-0000-0000-000080940000}"/>
    <cellStyle name="常规 2 3 6 5 9" xfId="37009" xr:uid="{00000000-0005-0000-0000-000081940000}"/>
    <cellStyle name="常规 2 3 6 5 9 2" xfId="37010" xr:uid="{00000000-0005-0000-0000-000082940000}"/>
    <cellStyle name="常规 2 3 6 6" xfId="37011" xr:uid="{00000000-0005-0000-0000-000083940000}"/>
    <cellStyle name="常规 2 3 6 6 2" xfId="37012" xr:uid="{00000000-0005-0000-0000-000084940000}"/>
    <cellStyle name="常规 2 3 6 6 2 2" xfId="37013" xr:uid="{00000000-0005-0000-0000-000085940000}"/>
    <cellStyle name="常规 2 3 6 6 2 2 2" xfId="37014" xr:uid="{00000000-0005-0000-0000-000086940000}"/>
    <cellStyle name="常规 2 3 6 6 2 3" xfId="37015" xr:uid="{00000000-0005-0000-0000-000087940000}"/>
    <cellStyle name="常规 2 3 6 6 2 3 2" xfId="37016" xr:uid="{00000000-0005-0000-0000-000088940000}"/>
    <cellStyle name="常规 2 3 6 6 2 4" xfId="37017" xr:uid="{00000000-0005-0000-0000-000089940000}"/>
    <cellStyle name="常规 2 3 6 6 2 5" xfId="37018" xr:uid="{00000000-0005-0000-0000-00008A940000}"/>
    <cellStyle name="常规 2 3 6 6 3" xfId="37019" xr:uid="{00000000-0005-0000-0000-00008B940000}"/>
    <cellStyle name="常规 2 3 6 6 3 2" xfId="37020" xr:uid="{00000000-0005-0000-0000-00008C940000}"/>
    <cellStyle name="常规 2 3 6 6 3 2 2" xfId="37021" xr:uid="{00000000-0005-0000-0000-00008D940000}"/>
    <cellStyle name="常规 2 3 6 6 3 3" xfId="37022" xr:uid="{00000000-0005-0000-0000-00008E940000}"/>
    <cellStyle name="常规 2 3 6 6 3 3 2" xfId="37023" xr:uid="{00000000-0005-0000-0000-00008F940000}"/>
    <cellStyle name="常规 2 3 6 6 3 4" xfId="37024" xr:uid="{00000000-0005-0000-0000-000090940000}"/>
    <cellStyle name="常规 2 3 6 6 3 5" xfId="37025" xr:uid="{00000000-0005-0000-0000-000091940000}"/>
    <cellStyle name="常规 2 3 6 6 4" xfId="37026" xr:uid="{00000000-0005-0000-0000-000092940000}"/>
    <cellStyle name="常规 2 3 6 6 5" xfId="37027" xr:uid="{00000000-0005-0000-0000-000093940000}"/>
    <cellStyle name="常规 2 3 6 6 6" xfId="37028" xr:uid="{00000000-0005-0000-0000-000094940000}"/>
    <cellStyle name="常规 2 3 6 6 7" xfId="37029" xr:uid="{00000000-0005-0000-0000-000095940000}"/>
    <cellStyle name="常规 2 3 6 7" xfId="37030" xr:uid="{00000000-0005-0000-0000-000096940000}"/>
    <cellStyle name="常规 2 3 6 7 2" xfId="37031" xr:uid="{00000000-0005-0000-0000-000097940000}"/>
    <cellStyle name="常规 2 3 6 7 3" xfId="37032" xr:uid="{00000000-0005-0000-0000-000098940000}"/>
    <cellStyle name="常规 2 3 6 7 4" xfId="37033" xr:uid="{00000000-0005-0000-0000-000099940000}"/>
    <cellStyle name="常规 2 3 6 7 5" xfId="37034" xr:uid="{00000000-0005-0000-0000-00009A940000}"/>
    <cellStyle name="常规 2 3 6 8" xfId="37035" xr:uid="{00000000-0005-0000-0000-00009B940000}"/>
    <cellStyle name="常规 2 3 6 8 2" xfId="37036" xr:uid="{00000000-0005-0000-0000-00009C940000}"/>
    <cellStyle name="常规 2 3 6 9" xfId="37037" xr:uid="{00000000-0005-0000-0000-00009D940000}"/>
    <cellStyle name="常规 2 3 6 9 2" xfId="37038" xr:uid="{00000000-0005-0000-0000-00009E940000}"/>
    <cellStyle name="常规 2 3 7" xfId="37039" xr:uid="{00000000-0005-0000-0000-00009F940000}"/>
    <cellStyle name="常规 2 3 7 2" xfId="37040" xr:uid="{00000000-0005-0000-0000-0000A0940000}"/>
    <cellStyle name="常规 2 3 7 2 2" xfId="37041" xr:uid="{00000000-0005-0000-0000-0000A1940000}"/>
    <cellStyle name="常规 2 3 7 2 2 2" xfId="37042" xr:uid="{00000000-0005-0000-0000-0000A2940000}"/>
    <cellStyle name="常规 2 3 7 2 3" xfId="37043" xr:uid="{00000000-0005-0000-0000-0000A3940000}"/>
    <cellStyle name="常规 2 3 7 2 3 2" xfId="37044" xr:uid="{00000000-0005-0000-0000-0000A4940000}"/>
    <cellStyle name="常规 2 3 7 2 4" xfId="37045" xr:uid="{00000000-0005-0000-0000-0000A5940000}"/>
    <cellStyle name="常规 2 3 7 2 5" xfId="37046" xr:uid="{00000000-0005-0000-0000-0000A6940000}"/>
    <cellStyle name="常规 2 3 7 3" xfId="37047" xr:uid="{00000000-0005-0000-0000-0000A7940000}"/>
    <cellStyle name="常规 2 3 7 3 10" xfId="37048" xr:uid="{00000000-0005-0000-0000-0000A8940000}"/>
    <cellStyle name="常规 2 3 7 3 10 2" xfId="37049" xr:uid="{00000000-0005-0000-0000-0000A9940000}"/>
    <cellStyle name="常规 2 3 7 3 11" xfId="37050" xr:uid="{00000000-0005-0000-0000-0000AA940000}"/>
    <cellStyle name="常规 2 3 7 3 11 2" xfId="37051" xr:uid="{00000000-0005-0000-0000-0000AB940000}"/>
    <cellStyle name="常规 2 3 7 3 12" xfId="37052" xr:uid="{00000000-0005-0000-0000-0000AC940000}"/>
    <cellStyle name="常规 2 3 7 3 12 2" xfId="37053" xr:uid="{00000000-0005-0000-0000-0000AD940000}"/>
    <cellStyle name="常规 2 3 7 3 13" xfId="37054" xr:uid="{00000000-0005-0000-0000-0000AE940000}"/>
    <cellStyle name="常规 2 3 7 3 14" xfId="37055" xr:uid="{00000000-0005-0000-0000-0000AF940000}"/>
    <cellStyle name="常规 2 3 7 3 2" xfId="37056" xr:uid="{00000000-0005-0000-0000-0000B0940000}"/>
    <cellStyle name="常规 2 3 7 3 2 2" xfId="37057" xr:uid="{00000000-0005-0000-0000-0000B1940000}"/>
    <cellStyle name="常规 2 3 7 3 2 2 2" xfId="37058" xr:uid="{00000000-0005-0000-0000-0000B2940000}"/>
    <cellStyle name="常规 2 3 7 3 2 3" xfId="37059" xr:uid="{00000000-0005-0000-0000-0000B3940000}"/>
    <cellStyle name="常规 2 3 7 3 2 3 2" xfId="37060" xr:uid="{00000000-0005-0000-0000-0000B4940000}"/>
    <cellStyle name="常规 2 3 7 3 2 4" xfId="37061" xr:uid="{00000000-0005-0000-0000-0000B5940000}"/>
    <cellStyle name="常规 2 3 7 3 2 5" xfId="37062" xr:uid="{00000000-0005-0000-0000-0000B6940000}"/>
    <cellStyle name="常规 2 3 7 3 3" xfId="37063" xr:uid="{00000000-0005-0000-0000-0000B7940000}"/>
    <cellStyle name="常规 2 3 7 3 3 2" xfId="37064" xr:uid="{00000000-0005-0000-0000-0000B8940000}"/>
    <cellStyle name="常规 2 3 7 3 3 2 2" xfId="37065" xr:uid="{00000000-0005-0000-0000-0000B9940000}"/>
    <cellStyle name="常规 2 3 7 3 3 3" xfId="37066" xr:uid="{00000000-0005-0000-0000-0000BA940000}"/>
    <cellStyle name="常规 2 3 7 3 3 3 2" xfId="37067" xr:uid="{00000000-0005-0000-0000-0000BB940000}"/>
    <cellStyle name="常规 2 3 7 3 3 4" xfId="37068" xr:uid="{00000000-0005-0000-0000-0000BC940000}"/>
    <cellStyle name="常规 2 3 7 3 3 5" xfId="37069" xr:uid="{00000000-0005-0000-0000-0000BD940000}"/>
    <cellStyle name="常规 2 3 7 3 4" xfId="37070" xr:uid="{00000000-0005-0000-0000-0000BE940000}"/>
    <cellStyle name="常规 2 3 7 3 4 2" xfId="37071" xr:uid="{00000000-0005-0000-0000-0000BF940000}"/>
    <cellStyle name="常规 2 3 7 3 4 2 2" xfId="37072" xr:uid="{00000000-0005-0000-0000-0000C0940000}"/>
    <cellStyle name="常规 2 3 7 3 4 3" xfId="37073" xr:uid="{00000000-0005-0000-0000-0000C1940000}"/>
    <cellStyle name="常规 2 3 7 3 4 3 2" xfId="37074" xr:uid="{00000000-0005-0000-0000-0000C2940000}"/>
    <cellStyle name="常规 2 3 7 3 4 4" xfId="37075" xr:uid="{00000000-0005-0000-0000-0000C3940000}"/>
    <cellStyle name="常规 2 3 7 3 4 5" xfId="37076" xr:uid="{00000000-0005-0000-0000-0000C4940000}"/>
    <cellStyle name="常规 2 3 7 3 5" xfId="37077" xr:uid="{00000000-0005-0000-0000-0000C5940000}"/>
    <cellStyle name="常规 2 3 7 3 5 2" xfId="37078" xr:uid="{00000000-0005-0000-0000-0000C6940000}"/>
    <cellStyle name="常规 2 3 7 3 6" xfId="37079" xr:uid="{00000000-0005-0000-0000-0000C7940000}"/>
    <cellStyle name="常规 2 3 7 3 6 2" xfId="37080" xr:uid="{00000000-0005-0000-0000-0000C8940000}"/>
    <cellStyle name="常规 2 3 7 3 7" xfId="37081" xr:uid="{00000000-0005-0000-0000-0000C9940000}"/>
    <cellStyle name="常规 2 3 7 3 7 2" xfId="37082" xr:uid="{00000000-0005-0000-0000-0000CA940000}"/>
    <cellStyle name="常规 2 3 7 3 8" xfId="37083" xr:uid="{00000000-0005-0000-0000-0000CB940000}"/>
    <cellStyle name="常规 2 3 7 3 8 2" xfId="37084" xr:uid="{00000000-0005-0000-0000-0000CC940000}"/>
    <cellStyle name="常规 2 3 7 3 9" xfId="37085" xr:uid="{00000000-0005-0000-0000-0000CD940000}"/>
    <cellStyle name="常规 2 3 7 3 9 2" xfId="37086" xr:uid="{00000000-0005-0000-0000-0000CE940000}"/>
    <cellStyle name="常规 2 3 7 4" xfId="37087" xr:uid="{00000000-0005-0000-0000-0000CF940000}"/>
    <cellStyle name="常规 2 3 7 4 2" xfId="37088" xr:uid="{00000000-0005-0000-0000-0000D0940000}"/>
    <cellStyle name="常规 2 3 7 4 2 2" xfId="37089" xr:uid="{00000000-0005-0000-0000-0000D1940000}"/>
    <cellStyle name="常规 2 3 7 4 2 2 2" xfId="37090" xr:uid="{00000000-0005-0000-0000-0000D2940000}"/>
    <cellStyle name="常规 2 3 7 4 2 3" xfId="37091" xr:uid="{00000000-0005-0000-0000-0000D3940000}"/>
    <cellStyle name="常规 2 3 7 4 2 3 2" xfId="37092" xr:uid="{00000000-0005-0000-0000-0000D4940000}"/>
    <cellStyle name="常规 2 3 7 4 2 4" xfId="37093" xr:uid="{00000000-0005-0000-0000-0000D5940000}"/>
    <cellStyle name="常规 2 3 7 4 2 5" xfId="37094" xr:uid="{00000000-0005-0000-0000-0000D6940000}"/>
    <cellStyle name="常规 2 3 7 4 3" xfId="37095" xr:uid="{00000000-0005-0000-0000-0000D7940000}"/>
    <cellStyle name="常规 2 3 7 4 3 2" xfId="37096" xr:uid="{00000000-0005-0000-0000-0000D8940000}"/>
    <cellStyle name="常规 2 3 7 4 3 2 2" xfId="37097" xr:uid="{00000000-0005-0000-0000-0000D9940000}"/>
    <cellStyle name="常规 2 3 7 4 3 3" xfId="37098" xr:uid="{00000000-0005-0000-0000-0000DA940000}"/>
    <cellStyle name="常规 2 3 7 4 3 3 2" xfId="37099" xr:uid="{00000000-0005-0000-0000-0000DB940000}"/>
    <cellStyle name="常规 2 3 7 4 3 4" xfId="37100" xr:uid="{00000000-0005-0000-0000-0000DC940000}"/>
    <cellStyle name="常规 2 3 7 4 3 5" xfId="37101" xr:uid="{00000000-0005-0000-0000-0000DD940000}"/>
    <cellStyle name="常规 2 3 7 4 4" xfId="37102" xr:uid="{00000000-0005-0000-0000-0000DE940000}"/>
    <cellStyle name="常规 2 3 7 4 5" xfId="37103" xr:uid="{00000000-0005-0000-0000-0000DF940000}"/>
    <cellStyle name="常规 2 3 7 4 6" xfId="37104" xr:uid="{00000000-0005-0000-0000-0000E0940000}"/>
    <cellStyle name="常规 2 3 7 4 7" xfId="37105" xr:uid="{00000000-0005-0000-0000-0000E1940000}"/>
    <cellStyle name="常规 2 3 7 5" xfId="37106" xr:uid="{00000000-0005-0000-0000-0000E2940000}"/>
    <cellStyle name="常规 2 3 7 5 2" xfId="37107" xr:uid="{00000000-0005-0000-0000-0000E3940000}"/>
    <cellStyle name="常规 2 3 7 5 3" xfId="37108" xr:uid="{00000000-0005-0000-0000-0000E4940000}"/>
    <cellStyle name="常规 2 3 7 5 4" xfId="37109" xr:uid="{00000000-0005-0000-0000-0000E5940000}"/>
    <cellStyle name="常规 2 3 7 5 5" xfId="37110" xr:uid="{00000000-0005-0000-0000-0000E6940000}"/>
    <cellStyle name="常规 2 3 7 6" xfId="37111" xr:uid="{00000000-0005-0000-0000-0000E7940000}"/>
    <cellStyle name="常规 2 3 7 6 2" xfId="37112" xr:uid="{00000000-0005-0000-0000-0000E8940000}"/>
    <cellStyle name="常规 2 3 7 7" xfId="37113" xr:uid="{00000000-0005-0000-0000-0000E9940000}"/>
    <cellStyle name="常规 2 3 7 7 2" xfId="37114" xr:uid="{00000000-0005-0000-0000-0000EA940000}"/>
    <cellStyle name="常规 2 3 7 8" xfId="37115" xr:uid="{00000000-0005-0000-0000-0000EB940000}"/>
    <cellStyle name="常规 2 3 7 9" xfId="37116" xr:uid="{00000000-0005-0000-0000-0000EC940000}"/>
    <cellStyle name="常规 2 3 8" xfId="37117" xr:uid="{00000000-0005-0000-0000-0000ED940000}"/>
    <cellStyle name="常规 2 3 8 2" xfId="37118" xr:uid="{00000000-0005-0000-0000-0000EE940000}"/>
    <cellStyle name="常规 2 3 8 2 10" xfId="37119" xr:uid="{00000000-0005-0000-0000-0000EF940000}"/>
    <cellStyle name="常规 2 3 8 2 10 2" xfId="37120" xr:uid="{00000000-0005-0000-0000-0000F0940000}"/>
    <cellStyle name="常规 2 3 8 2 11" xfId="37121" xr:uid="{00000000-0005-0000-0000-0000F1940000}"/>
    <cellStyle name="常规 2 3 8 2 11 2" xfId="37122" xr:uid="{00000000-0005-0000-0000-0000F2940000}"/>
    <cellStyle name="常规 2 3 8 2 12" xfId="37123" xr:uid="{00000000-0005-0000-0000-0000F3940000}"/>
    <cellStyle name="常规 2 3 8 2 12 2" xfId="37124" xr:uid="{00000000-0005-0000-0000-0000F4940000}"/>
    <cellStyle name="常规 2 3 8 2 13" xfId="37125" xr:uid="{00000000-0005-0000-0000-0000F5940000}"/>
    <cellStyle name="常规 2 3 8 2 14" xfId="37126" xr:uid="{00000000-0005-0000-0000-0000F6940000}"/>
    <cellStyle name="常规 2 3 8 2 2" xfId="37127" xr:uid="{00000000-0005-0000-0000-0000F7940000}"/>
    <cellStyle name="常规 2 3 8 2 2 2" xfId="37128" xr:uid="{00000000-0005-0000-0000-0000F8940000}"/>
    <cellStyle name="常规 2 3 8 2 2 2 2" xfId="37129" xr:uid="{00000000-0005-0000-0000-0000F9940000}"/>
    <cellStyle name="常规 2 3 8 2 2 3" xfId="37130" xr:uid="{00000000-0005-0000-0000-0000FA940000}"/>
    <cellStyle name="常规 2 3 8 2 2 3 2" xfId="37131" xr:uid="{00000000-0005-0000-0000-0000FB940000}"/>
    <cellStyle name="常规 2 3 8 2 2 4" xfId="37132" xr:uid="{00000000-0005-0000-0000-0000FC940000}"/>
    <cellStyle name="常规 2 3 8 2 2 5" xfId="37133" xr:uid="{00000000-0005-0000-0000-0000FD940000}"/>
    <cellStyle name="常规 2 3 8 2 3" xfId="37134" xr:uid="{00000000-0005-0000-0000-0000FE940000}"/>
    <cellStyle name="常规 2 3 8 2 3 2" xfId="37135" xr:uid="{00000000-0005-0000-0000-0000FF940000}"/>
    <cellStyle name="常规 2 3 8 2 3 2 2" xfId="37136" xr:uid="{00000000-0005-0000-0000-000000950000}"/>
    <cellStyle name="常规 2 3 8 2 3 3" xfId="37137" xr:uid="{00000000-0005-0000-0000-000001950000}"/>
    <cellStyle name="常规 2 3 8 2 3 3 2" xfId="37138" xr:uid="{00000000-0005-0000-0000-000002950000}"/>
    <cellStyle name="常规 2 3 8 2 3 4" xfId="37139" xr:uid="{00000000-0005-0000-0000-000003950000}"/>
    <cellStyle name="常规 2 3 8 2 3 5" xfId="37140" xr:uid="{00000000-0005-0000-0000-000004950000}"/>
    <cellStyle name="常规 2 3 8 2 4" xfId="37141" xr:uid="{00000000-0005-0000-0000-000005950000}"/>
    <cellStyle name="常规 2 3 8 2 4 2" xfId="37142" xr:uid="{00000000-0005-0000-0000-000006950000}"/>
    <cellStyle name="常规 2 3 8 2 4 2 2" xfId="37143" xr:uid="{00000000-0005-0000-0000-000007950000}"/>
    <cellStyle name="常规 2 3 8 2 4 3" xfId="37144" xr:uid="{00000000-0005-0000-0000-000008950000}"/>
    <cellStyle name="常规 2 3 8 2 4 3 2" xfId="37145" xr:uid="{00000000-0005-0000-0000-000009950000}"/>
    <cellStyle name="常规 2 3 8 2 4 4" xfId="37146" xr:uid="{00000000-0005-0000-0000-00000A950000}"/>
    <cellStyle name="常规 2 3 8 2 4 5" xfId="37147" xr:uid="{00000000-0005-0000-0000-00000B950000}"/>
    <cellStyle name="常规 2 3 8 2 5" xfId="37148" xr:uid="{00000000-0005-0000-0000-00000C950000}"/>
    <cellStyle name="常规 2 3 8 2 5 2" xfId="37149" xr:uid="{00000000-0005-0000-0000-00000D950000}"/>
    <cellStyle name="常规 2 3 8 2 6" xfId="37150" xr:uid="{00000000-0005-0000-0000-00000E950000}"/>
    <cellStyle name="常规 2 3 8 2 6 2" xfId="37151" xr:uid="{00000000-0005-0000-0000-00000F950000}"/>
    <cellStyle name="常规 2 3 8 2 7" xfId="37152" xr:uid="{00000000-0005-0000-0000-000010950000}"/>
    <cellStyle name="常规 2 3 8 2 7 2" xfId="37153" xr:uid="{00000000-0005-0000-0000-000011950000}"/>
    <cellStyle name="常规 2 3 8 2 8" xfId="37154" xr:uid="{00000000-0005-0000-0000-000012950000}"/>
    <cellStyle name="常规 2 3 8 2 8 2" xfId="37155" xr:uid="{00000000-0005-0000-0000-000013950000}"/>
    <cellStyle name="常规 2 3 8 2 9" xfId="37156" xr:uid="{00000000-0005-0000-0000-000014950000}"/>
    <cellStyle name="常规 2 3 8 2 9 2" xfId="37157" xr:uid="{00000000-0005-0000-0000-000015950000}"/>
    <cellStyle name="常规 2 3 8 3" xfId="37158" xr:uid="{00000000-0005-0000-0000-000016950000}"/>
    <cellStyle name="常规 2 3 8 3 2" xfId="37159" xr:uid="{00000000-0005-0000-0000-000017950000}"/>
    <cellStyle name="常规 2 3 8 3 2 2" xfId="37160" xr:uid="{00000000-0005-0000-0000-000018950000}"/>
    <cellStyle name="常规 2 3 8 3 2 2 2" xfId="37161" xr:uid="{00000000-0005-0000-0000-000019950000}"/>
    <cellStyle name="常规 2 3 8 3 2 3" xfId="37162" xr:uid="{00000000-0005-0000-0000-00001A950000}"/>
    <cellStyle name="常规 2 3 8 3 2 3 2" xfId="37163" xr:uid="{00000000-0005-0000-0000-00001B950000}"/>
    <cellStyle name="常规 2 3 8 3 2 4" xfId="37164" xr:uid="{00000000-0005-0000-0000-00001C950000}"/>
    <cellStyle name="常规 2 3 8 3 2 5" xfId="37165" xr:uid="{00000000-0005-0000-0000-00001D950000}"/>
    <cellStyle name="常规 2 3 8 3 3" xfId="37166" xr:uid="{00000000-0005-0000-0000-00001E950000}"/>
    <cellStyle name="常规 2 3 8 3 3 2" xfId="37167" xr:uid="{00000000-0005-0000-0000-00001F950000}"/>
    <cellStyle name="常规 2 3 8 3 3 2 2" xfId="37168" xr:uid="{00000000-0005-0000-0000-000020950000}"/>
    <cellStyle name="常规 2 3 8 3 3 3" xfId="37169" xr:uid="{00000000-0005-0000-0000-000021950000}"/>
    <cellStyle name="常规 2 3 8 3 3 3 2" xfId="37170" xr:uid="{00000000-0005-0000-0000-000022950000}"/>
    <cellStyle name="常规 2 3 8 3 3 4" xfId="37171" xr:uid="{00000000-0005-0000-0000-000023950000}"/>
    <cellStyle name="常规 2 3 8 3 3 5" xfId="37172" xr:uid="{00000000-0005-0000-0000-000024950000}"/>
    <cellStyle name="常规 2 3 8 3 4" xfId="37173" xr:uid="{00000000-0005-0000-0000-000025950000}"/>
    <cellStyle name="常规 2 3 8 3 5" xfId="37174" xr:uid="{00000000-0005-0000-0000-000026950000}"/>
    <cellStyle name="常规 2 3 8 3 6" xfId="37175" xr:uid="{00000000-0005-0000-0000-000027950000}"/>
    <cellStyle name="常规 2 3 8 3 7" xfId="37176" xr:uid="{00000000-0005-0000-0000-000028950000}"/>
    <cellStyle name="常规 2 3 8 4" xfId="37177" xr:uid="{00000000-0005-0000-0000-000029950000}"/>
    <cellStyle name="常规 2 3 8 4 2" xfId="37178" xr:uid="{00000000-0005-0000-0000-00002A950000}"/>
    <cellStyle name="常规 2 3 8 4 3" xfId="37179" xr:uid="{00000000-0005-0000-0000-00002B950000}"/>
    <cellStyle name="常规 2 3 8 4 4" xfId="37180" xr:uid="{00000000-0005-0000-0000-00002C950000}"/>
    <cellStyle name="常规 2 3 8 4 5" xfId="37181" xr:uid="{00000000-0005-0000-0000-00002D950000}"/>
    <cellStyle name="常规 2 3 8 5" xfId="37182" xr:uid="{00000000-0005-0000-0000-00002E950000}"/>
    <cellStyle name="常规 2 3 8 5 2" xfId="37183" xr:uid="{00000000-0005-0000-0000-00002F950000}"/>
    <cellStyle name="常规 2 3 8 6" xfId="37184" xr:uid="{00000000-0005-0000-0000-000030950000}"/>
    <cellStyle name="常规 2 3 8 6 2" xfId="37185" xr:uid="{00000000-0005-0000-0000-000031950000}"/>
    <cellStyle name="常规 2 3 8 7" xfId="37186" xr:uid="{00000000-0005-0000-0000-000032950000}"/>
    <cellStyle name="常规 2 3 8 8" xfId="37187" xr:uid="{00000000-0005-0000-0000-000033950000}"/>
    <cellStyle name="常规 2 3 9" xfId="37188" xr:uid="{00000000-0005-0000-0000-000034950000}"/>
    <cellStyle name="常规 2 3 9 2" xfId="37189" xr:uid="{00000000-0005-0000-0000-000035950000}"/>
    <cellStyle name="常规 2 3 9 2 10" xfId="37190" xr:uid="{00000000-0005-0000-0000-000036950000}"/>
    <cellStyle name="常规 2 3 9 2 10 2" xfId="37191" xr:uid="{00000000-0005-0000-0000-000037950000}"/>
    <cellStyle name="常规 2 3 9 2 11" xfId="37192" xr:uid="{00000000-0005-0000-0000-000038950000}"/>
    <cellStyle name="常规 2 3 9 2 11 2" xfId="37193" xr:uid="{00000000-0005-0000-0000-000039950000}"/>
    <cellStyle name="常规 2 3 9 2 12" xfId="37194" xr:uid="{00000000-0005-0000-0000-00003A950000}"/>
    <cellStyle name="常规 2 3 9 2 12 2" xfId="37195" xr:uid="{00000000-0005-0000-0000-00003B950000}"/>
    <cellStyle name="常规 2 3 9 2 13" xfId="37196" xr:uid="{00000000-0005-0000-0000-00003C950000}"/>
    <cellStyle name="常规 2 3 9 2 14" xfId="37197" xr:uid="{00000000-0005-0000-0000-00003D950000}"/>
    <cellStyle name="常规 2 3 9 2 2" xfId="37198" xr:uid="{00000000-0005-0000-0000-00003E950000}"/>
    <cellStyle name="常规 2 3 9 2 2 2" xfId="37199" xr:uid="{00000000-0005-0000-0000-00003F950000}"/>
    <cellStyle name="常规 2 3 9 2 2 2 2" xfId="37200" xr:uid="{00000000-0005-0000-0000-000040950000}"/>
    <cellStyle name="常规 2 3 9 2 2 3" xfId="37201" xr:uid="{00000000-0005-0000-0000-000041950000}"/>
    <cellStyle name="常规 2 3 9 2 2 3 2" xfId="37202" xr:uid="{00000000-0005-0000-0000-000042950000}"/>
    <cellStyle name="常规 2 3 9 2 2 4" xfId="37203" xr:uid="{00000000-0005-0000-0000-000043950000}"/>
    <cellStyle name="常规 2 3 9 2 2 5" xfId="37204" xr:uid="{00000000-0005-0000-0000-000044950000}"/>
    <cellStyle name="常规 2 3 9 2 3" xfId="37205" xr:uid="{00000000-0005-0000-0000-000045950000}"/>
    <cellStyle name="常规 2 3 9 2 3 2" xfId="37206" xr:uid="{00000000-0005-0000-0000-000046950000}"/>
    <cellStyle name="常规 2 3 9 2 3 2 2" xfId="37207" xr:uid="{00000000-0005-0000-0000-000047950000}"/>
    <cellStyle name="常规 2 3 9 2 3 3" xfId="37208" xr:uid="{00000000-0005-0000-0000-000048950000}"/>
    <cellStyle name="常规 2 3 9 2 3 3 2" xfId="37209" xr:uid="{00000000-0005-0000-0000-000049950000}"/>
    <cellStyle name="常规 2 3 9 2 3 4" xfId="37210" xr:uid="{00000000-0005-0000-0000-00004A950000}"/>
    <cellStyle name="常规 2 3 9 2 3 5" xfId="37211" xr:uid="{00000000-0005-0000-0000-00004B950000}"/>
    <cellStyle name="常规 2 3 9 2 4" xfId="37212" xr:uid="{00000000-0005-0000-0000-00004C950000}"/>
    <cellStyle name="常规 2 3 9 2 4 2" xfId="37213" xr:uid="{00000000-0005-0000-0000-00004D950000}"/>
    <cellStyle name="常规 2 3 9 2 4 2 2" xfId="37214" xr:uid="{00000000-0005-0000-0000-00004E950000}"/>
    <cellStyle name="常规 2 3 9 2 4 3" xfId="37215" xr:uid="{00000000-0005-0000-0000-00004F950000}"/>
    <cellStyle name="常规 2 3 9 2 4 3 2" xfId="37216" xr:uid="{00000000-0005-0000-0000-000050950000}"/>
    <cellStyle name="常规 2 3 9 2 4 4" xfId="37217" xr:uid="{00000000-0005-0000-0000-000051950000}"/>
    <cellStyle name="常规 2 3 9 2 4 5" xfId="37218" xr:uid="{00000000-0005-0000-0000-000052950000}"/>
    <cellStyle name="常规 2 3 9 2 5" xfId="37219" xr:uid="{00000000-0005-0000-0000-000053950000}"/>
    <cellStyle name="常规 2 3 9 2 5 2" xfId="37220" xr:uid="{00000000-0005-0000-0000-000054950000}"/>
    <cellStyle name="常规 2 3 9 2 6" xfId="37221" xr:uid="{00000000-0005-0000-0000-000055950000}"/>
    <cellStyle name="常规 2 3 9 2 6 2" xfId="37222" xr:uid="{00000000-0005-0000-0000-000056950000}"/>
    <cellStyle name="常规 2 3 9 2 7" xfId="37223" xr:uid="{00000000-0005-0000-0000-000057950000}"/>
    <cellStyle name="常规 2 3 9 2 7 2" xfId="37224" xr:uid="{00000000-0005-0000-0000-000058950000}"/>
    <cellStyle name="常规 2 3 9 2 8" xfId="37225" xr:uid="{00000000-0005-0000-0000-000059950000}"/>
    <cellStyle name="常规 2 3 9 2 8 2" xfId="37226" xr:uid="{00000000-0005-0000-0000-00005A950000}"/>
    <cellStyle name="常规 2 3 9 2 9" xfId="37227" xr:uid="{00000000-0005-0000-0000-00005B950000}"/>
    <cellStyle name="常规 2 3 9 2 9 2" xfId="37228" xr:uid="{00000000-0005-0000-0000-00005C950000}"/>
    <cellStyle name="常规 2 3 9 3" xfId="37229" xr:uid="{00000000-0005-0000-0000-00005D950000}"/>
    <cellStyle name="常规 2 3 9 3 2" xfId="37230" xr:uid="{00000000-0005-0000-0000-00005E950000}"/>
    <cellStyle name="常规 2 3 9 3 2 2" xfId="37231" xr:uid="{00000000-0005-0000-0000-00005F950000}"/>
    <cellStyle name="常规 2 3 9 3 2 2 2" xfId="37232" xr:uid="{00000000-0005-0000-0000-000060950000}"/>
    <cellStyle name="常规 2 3 9 3 2 3" xfId="37233" xr:uid="{00000000-0005-0000-0000-000061950000}"/>
    <cellStyle name="常规 2 3 9 3 2 3 2" xfId="37234" xr:uid="{00000000-0005-0000-0000-000062950000}"/>
    <cellStyle name="常规 2 3 9 3 2 4" xfId="37235" xr:uid="{00000000-0005-0000-0000-000063950000}"/>
    <cellStyle name="常规 2 3 9 3 2 5" xfId="37236" xr:uid="{00000000-0005-0000-0000-000064950000}"/>
    <cellStyle name="常规 2 3 9 3 3" xfId="37237" xr:uid="{00000000-0005-0000-0000-000065950000}"/>
    <cellStyle name="常规 2 3 9 3 3 2" xfId="37238" xr:uid="{00000000-0005-0000-0000-000066950000}"/>
    <cellStyle name="常规 2 3 9 3 3 2 2" xfId="37239" xr:uid="{00000000-0005-0000-0000-000067950000}"/>
    <cellStyle name="常规 2 3 9 3 3 3" xfId="37240" xr:uid="{00000000-0005-0000-0000-000068950000}"/>
    <cellStyle name="常规 2 3 9 3 3 3 2" xfId="37241" xr:uid="{00000000-0005-0000-0000-000069950000}"/>
    <cellStyle name="常规 2 3 9 3 3 4" xfId="37242" xr:uid="{00000000-0005-0000-0000-00006A950000}"/>
    <cellStyle name="常规 2 3 9 3 3 5" xfId="37243" xr:uid="{00000000-0005-0000-0000-00006B950000}"/>
    <cellStyle name="常规 2 3 9 3 4" xfId="37244" xr:uid="{00000000-0005-0000-0000-00006C950000}"/>
    <cellStyle name="常规 2 3 9 3 5" xfId="37245" xr:uid="{00000000-0005-0000-0000-00006D950000}"/>
    <cellStyle name="常规 2 3 9 3 6" xfId="37246" xr:uid="{00000000-0005-0000-0000-00006E950000}"/>
    <cellStyle name="常规 2 3 9 3 7" xfId="37247" xr:uid="{00000000-0005-0000-0000-00006F950000}"/>
    <cellStyle name="常规 2 3 9 4" xfId="37248" xr:uid="{00000000-0005-0000-0000-000070950000}"/>
    <cellStyle name="常规 2 3 9 4 2" xfId="37249" xr:uid="{00000000-0005-0000-0000-000071950000}"/>
    <cellStyle name="常规 2 3 9 4 3" xfId="37250" xr:uid="{00000000-0005-0000-0000-000072950000}"/>
    <cellStyle name="常规 2 3 9 4 4" xfId="37251" xr:uid="{00000000-0005-0000-0000-000073950000}"/>
    <cellStyle name="常规 2 3 9 4 5" xfId="37252" xr:uid="{00000000-0005-0000-0000-000074950000}"/>
    <cellStyle name="常规 2 3 9 5" xfId="37253" xr:uid="{00000000-0005-0000-0000-000075950000}"/>
    <cellStyle name="常规 2 3 9 5 2" xfId="37254" xr:uid="{00000000-0005-0000-0000-000076950000}"/>
    <cellStyle name="常规 2 3 9 6" xfId="37255" xr:uid="{00000000-0005-0000-0000-000077950000}"/>
    <cellStyle name="常规 2 3 9 6 2" xfId="37256" xr:uid="{00000000-0005-0000-0000-000078950000}"/>
    <cellStyle name="常规 2 3 9 7" xfId="37257" xr:uid="{00000000-0005-0000-0000-000079950000}"/>
    <cellStyle name="常规 2 3 9 8" xfId="37258" xr:uid="{00000000-0005-0000-0000-00007A950000}"/>
    <cellStyle name="常规 2 30" xfId="37259" xr:uid="{00000000-0005-0000-0000-00007B950000}"/>
    <cellStyle name="常规 2 30 2" xfId="37260" xr:uid="{00000000-0005-0000-0000-00007C950000}"/>
    <cellStyle name="常规 2 30 2 2" xfId="37261" xr:uid="{00000000-0005-0000-0000-00007D950000}"/>
    <cellStyle name="常规 2 30 3" xfId="37262" xr:uid="{00000000-0005-0000-0000-00007E950000}"/>
    <cellStyle name="常规 2 30 3 2" xfId="37263" xr:uid="{00000000-0005-0000-0000-00007F950000}"/>
    <cellStyle name="常规 2 30 4" xfId="37264" xr:uid="{00000000-0005-0000-0000-000080950000}"/>
    <cellStyle name="常规 2 30 4 2" xfId="37265" xr:uid="{00000000-0005-0000-0000-000081950000}"/>
    <cellStyle name="常规 2 30 5" xfId="37266" xr:uid="{00000000-0005-0000-0000-000082950000}"/>
    <cellStyle name="常规 2 30 5 2" xfId="37267" xr:uid="{00000000-0005-0000-0000-000083950000}"/>
    <cellStyle name="常规 2 30 6" xfId="37268" xr:uid="{00000000-0005-0000-0000-000084950000}"/>
    <cellStyle name="常规 2 30 6 2" xfId="37269" xr:uid="{00000000-0005-0000-0000-000085950000}"/>
    <cellStyle name="常规 2 31" xfId="37270" xr:uid="{00000000-0005-0000-0000-000086950000}"/>
    <cellStyle name="常规 2 4" xfId="37271" xr:uid="{00000000-0005-0000-0000-000087950000}"/>
    <cellStyle name="常规 2 4 10" xfId="37272" xr:uid="{00000000-0005-0000-0000-000088950000}"/>
    <cellStyle name="常规 2 4 10 2" xfId="37273" xr:uid="{00000000-0005-0000-0000-000089950000}"/>
    <cellStyle name="常规 2 4 10 2 2" xfId="37274" xr:uid="{00000000-0005-0000-0000-00008A950000}"/>
    <cellStyle name="常规 2 4 10 3" xfId="37275" xr:uid="{00000000-0005-0000-0000-00008B950000}"/>
    <cellStyle name="常规 2 4 10 3 2" xfId="37276" xr:uid="{00000000-0005-0000-0000-00008C950000}"/>
    <cellStyle name="常规 2 4 10 4" xfId="37277" xr:uid="{00000000-0005-0000-0000-00008D950000}"/>
    <cellStyle name="常规 2 4 10 5" xfId="37278" xr:uid="{00000000-0005-0000-0000-00008E950000}"/>
    <cellStyle name="常规 2 4 11" xfId="37279" xr:uid="{00000000-0005-0000-0000-00008F950000}"/>
    <cellStyle name="常规 2 4 11 2" xfId="37280" xr:uid="{00000000-0005-0000-0000-000090950000}"/>
    <cellStyle name="常规 2 4 11 2 2" xfId="37281" xr:uid="{00000000-0005-0000-0000-000091950000}"/>
    <cellStyle name="常规 2 4 11 3" xfId="37282" xr:uid="{00000000-0005-0000-0000-000092950000}"/>
    <cellStyle name="常规 2 4 11 3 2" xfId="37283" xr:uid="{00000000-0005-0000-0000-000093950000}"/>
    <cellStyle name="常规 2 4 11 4" xfId="37284" xr:uid="{00000000-0005-0000-0000-000094950000}"/>
    <cellStyle name="常规 2 4 11 5" xfId="37285" xr:uid="{00000000-0005-0000-0000-000095950000}"/>
    <cellStyle name="常规 2 4 12" xfId="37286" xr:uid="{00000000-0005-0000-0000-000096950000}"/>
    <cellStyle name="常规 2 4 12 2" xfId="37287" xr:uid="{00000000-0005-0000-0000-000097950000}"/>
    <cellStyle name="常规 2 4 12 2 2" xfId="37288" xr:uid="{00000000-0005-0000-0000-000098950000}"/>
    <cellStyle name="常规 2 4 12 3" xfId="37289" xr:uid="{00000000-0005-0000-0000-000099950000}"/>
    <cellStyle name="常规 2 4 12 3 2" xfId="37290" xr:uid="{00000000-0005-0000-0000-00009A950000}"/>
    <cellStyle name="常规 2 4 12 4" xfId="37291" xr:uid="{00000000-0005-0000-0000-00009B950000}"/>
    <cellStyle name="常规 2 4 12 5" xfId="37292" xr:uid="{00000000-0005-0000-0000-00009C950000}"/>
    <cellStyle name="常规 2 4 13" xfId="37293" xr:uid="{00000000-0005-0000-0000-00009D950000}"/>
    <cellStyle name="常规 2 4 13 2" xfId="37294" xr:uid="{00000000-0005-0000-0000-00009E950000}"/>
    <cellStyle name="常规 2 4 13 2 2" xfId="37295" xr:uid="{00000000-0005-0000-0000-00009F950000}"/>
    <cellStyle name="常规 2 4 13 3" xfId="37296" xr:uid="{00000000-0005-0000-0000-0000A0950000}"/>
    <cellStyle name="常规 2 4 13 3 2" xfId="37297" xr:uid="{00000000-0005-0000-0000-0000A1950000}"/>
    <cellStyle name="常规 2 4 13 4" xfId="37298" xr:uid="{00000000-0005-0000-0000-0000A2950000}"/>
    <cellStyle name="常规 2 4 13 5" xfId="37299" xr:uid="{00000000-0005-0000-0000-0000A3950000}"/>
    <cellStyle name="常规 2 4 14" xfId="37300" xr:uid="{00000000-0005-0000-0000-0000A4950000}"/>
    <cellStyle name="常规 2 4 14 2" xfId="37301" xr:uid="{00000000-0005-0000-0000-0000A5950000}"/>
    <cellStyle name="常规 2 4 14 2 2" xfId="37302" xr:uid="{00000000-0005-0000-0000-0000A6950000}"/>
    <cellStyle name="常规 2 4 14 3" xfId="37303" xr:uid="{00000000-0005-0000-0000-0000A7950000}"/>
    <cellStyle name="常规 2 4 14 3 2" xfId="37304" xr:uid="{00000000-0005-0000-0000-0000A8950000}"/>
    <cellStyle name="常规 2 4 14 4" xfId="37305" xr:uid="{00000000-0005-0000-0000-0000A9950000}"/>
    <cellStyle name="常规 2 4 14 5" xfId="37306" xr:uid="{00000000-0005-0000-0000-0000AA950000}"/>
    <cellStyle name="常规 2 4 15" xfId="37307" xr:uid="{00000000-0005-0000-0000-0000AB950000}"/>
    <cellStyle name="常规 2 4 15 2" xfId="37308" xr:uid="{00000000-0005-0000-0000-0000AC950000}"/>
    <cellStyle name="常规 2 4 15 2 2" xfId="37309" xr:uid="{00000000-0005-0000-0000-0000AD950000}"/>
    <cellStyle name="常规 2 4 15 3" xfId="37310" xr:uid="{00000000-0005-0000-0000-0000AE950000}"/>
    <cellStyle name="常规 2 4 15 3 2" xfId="37311" xr:uid="{00000000-0005-0000-0000-0000AF950000}"/>
    <cellStyle name="常规 2 4 15 4" xfId="37312" xr:uid="{00000000-0005-0000-0000-0000B0950000}"/>
    <cellStyle name="常规 2 4 15 5" xfId="37313" xr:uid="{00000000-0005-0000-0000-0000B1950000}"/>
    <cellStyle name="常规 2 4 16" xfId="37314" xr:uid="{00000000-0005-0000-0000-0000B2950000}"/>
    <cellStyle name="常规 2 4 16 2" xfId="37315" xr:uid="{00000000-0005-0000-0000-0000B3950000}"/>
    <cellStyle name="常规 2 4 16 2 2" xfId="37316" xr:uid="{00000000-0005-0000-0000-0000B4950000}"/>
    <cellStyle name="常规 2 4 16 3" xfId="37317" xr:uid="{00000000-0005-0000-0000-0000B5950000}"/>
    <cellStyle name="常规 2 4 16 3 2" xfId="37318" xr:uid="{00000000-0005-0000-0000-0000B6950000}"/>
    <cellStyle name="常规 2 4 16 4" xfId="37319" xr:uid="{00000000-0005-0000-0000-0000B7950000}"/>
    <cellStyle name="常规 2 4 16 5" xfId="37320" xr:uid="{00000000-0005-0000-0000-0000B8950000}"/>
    <cellStyle name="常规 2 4 17" xfId="37321" xr:uid="{00000000-0005-0000-0000-0000B9950000}"/>
    <cellStyle name="常规 2 4 17 2" xfId="37322" xr:uid="{00000000-0005-0000-0000-0000BA950000}"/>
    <cellStyle name="常规 2 4 17 2 2" xfId="37323" xr:uid="{00000000-0005-0000-0000-0000BB950000}"/>
    <cellStyle name="常规 2 4 17 3" xfId="37324" xr:uid="{00000000-0005-0000-0000-0000BC950000}"/>
    <cellStyle name="常规 2 4 17 3 2" xfId="37325" xr:uid="{00000000-0005-0000-0000-0000BD950000}"/>
    <cellStyle name="常规 2 4 17 4" xfId="37326" xr:uid="{00000000-0005-0000-0000-0000BE950000}"/>
    <cellStyle name="常规 2 4 17 5" xfId="37327" xr:uid="{00000000-0005-0000-0000-0000BF950000}"/>
    <cellStyle name="常规 2 4 18" xfId="37328" xr:uid="{00000000-0005-0000-0000-0000C0950000}"/>
    <cellStyle name="常规 2 4 18 2" xfId="37329" xr:uid="{00000000-0005-0000-0000-0000C1950000}"/>
    <cellStyle name="常规 2 4 18 2 2" xfId="37330" xr:uid="{00000000-0005-0000-0000-0000C2950000}"/>
    <cellStyle name="常规 2 4 18 3" xfId="37331" xr:uid="{00000000-0005-0000-0000-0000C3950000}"/>
    <cellStyle name="常规 2 4 18 3 2" xfId="37332" xr:uid="{00000000-0005-0000-0000-0000C4950000}"/>
    <cellStyle name="常规 2 4 18 4" xfId="37333" xr:uid="{00000000-0005-0000-0000-0000C5950000}"/>
    <cellStyle name="常规 2 4 18 5" xfId="37334" xr:uid="{00000000-0005-0000-0000-0000C6950000}"/>
    <cellStyle name="常规 2 4 19" xfId="37335" xr:uid="{00000000-0005-0000-0000-0000C7950000}"/>
    <cellStyle name="常规 2 4 19 2" xfId="37336" xr:uid="{00000000-0005-0000-0000-0000C8950000}"/>
    <cellStyle name="常规 2 4 19 2 2" xfId="37337" xr:uid="{00000000-0005-0000-0000-0000C9950000}"/>
    <cellStyle name="常规 2 4 19 3" xfId="37338" xr:uid="{00000000-0005-0000-0000-0000CA950000}"/>
    <cellStyle name="常规 2 4 19 3 2" xfId="37339" xr:uid="{00000000-0005-0000-0000-0000CB950000}"/>
    <cellStyle name="常规 2 4 19 4" xfId="37340" xr:uid="{00000000-0005-0000-0000-0000CC950000}"/>
    <cellStyle name="常规 2 4 19 5" xfId="37341" xr:uid="{00000000-0005-0000-0000-0000CD950000}"/>
    <cellStyle name="常规 2 4 2" xfId="37342" xr:uid="{00000000-0005-0000-0000-0000CE950000}"/>
    <cellStyle name="常规 2 4 2 2" xfId="37343" xr:uid="{00000000-0005-0000-0000-0000CF950000}"/>
    <cellStyle name="常规 2 4 2 2 2" xfId="37344" xr:uid="{00000000-0005-0000-0000-0000D0950000}"/>
    <cellStyle name="常规 2 4 2 2 2 10" xfId="37345" xr:uid="{00000000-0005-0000-0000-0000D1950000}"/>
    <cellStyle name="常规 2 4 2 2 2 10 2" xfId="37346" xr:uid="{00000000-0005-0000-0000-0000D2950000}"/>
    <cellStyle name="常规 2 4 2 2 2 11" xfId="37347" xr:uid="{00000000-0005-0000-0000-0000D3950000}"/>
    <cellStyle name="常规 2 4 2 2 2 11 2" xfId="37348" xr:uid="{00000000-0005-0000-0000-0000D4950000}"/>
    <cellStyle name="常规 2 4 2 2 2 12" xfId="37349" xr:uid="{00000000-0005-0000-0000-0000D5950000}"/>
    <cellStyle name="常规 2 4 2 2 2 12 2" xfId="37350" xr:uid="{00000000-0005-0000-0000-0000D6950000}"/>
    <cellStyle name="常规 2 4 2 2 2 13" xfId="37351" xr:uid="{00000000-0005-0000-0000-0000D7950000}"/>
    <cellStyle name="常规 2 4 2 2 2 14" xfId="37352" xr:uid="{00000000-0005-0000-0000-0000D8950000}"/>
    <cellStyle name="常规 2 4 2 2 2 2" xfId="37353" xr:uid="{00000000-0005-0000-0000-0000D9950000}"/>
    <cellStyle name="常规 2 4 2 2 2 2 2" xfId="37354" xr:uid="{00000000-0005-0000-0000-0000DA950000}"/>
    <cellStyle name="常规 2 4 2 2 2 2 2 2" xfId="37355" xr:uid="{00000000-0005-0000-0000-0000DB950000}"/>
    <cellStyle name="常规 2 4 2 2 2 2 3" xfId="37356" xr:uid="{00000000-0005-0000-0000-0000DC950000}"/>
    <cellStyle name="常规 2 4 2 2 2 2 3 2" xfId="37357" xr:uid="{00000000-0005-0000-0000-0000DD950000}"/>
    <cellStyle name="常规 2 4 2 2 2 2 4" xfId="37358" xr:uid="{00000000-0005-0000-0000-0000DE950000}"/>
    <cellStyle name="常规 2 4 2 2 2 2 5" xfId="37359" xr:uid="{00000000-0005-0000-0000-0000DF950000}"/>
    <cellStyle name="常规 2 4 2 2 2 3" xfId="37360" xr:uid="{00000000-0005-0000-0000-0000E0950000}"/>
    <cellStyle name="常规 2 4 2 2 2 3 2" xfId="37361" xr:uid="{00000000-0005-0000-0000-0000E1950000}"/>
    <cellStyle name="常规 2 4 2 2 2 3 2 2" xfId="37362" xr:uid="{00000000-0005-0000-0000-0000E2950000}"/>
    <cellStyle name="常规 2 4 2 2 2 3 3" xfId="37363" xr:uid="{00000000-0005-0000-0000-0000E3950000}"/>
    <cellStyle name="常规 2 4 2 2 2 3 3 2" xfId="37364" xr:uid="{00000000-0005-0000-0000-0000E4950000}"/>
    <cellStyle name="常规 2 4 2 2 2 3 4" xfId="37365" xr:uid="{00000000-0005-0000-0000-0000E5950000}"/>
    <cellStyle name="常规 2 4 2 2 2 3 5" xfId="37366" xr:uid="{00000000-0005-0000-0000-0000E6950000}"/>
    <cellStyle name="常规 2 4 2 2 2 4" xfId="37367" xr:uid="{00000000-0005-0000-0000-0000E7950000}"/>
    <cellStyle name="常规 2 4 2 2 2 4 2" xfId="37368" xr:uid="{00000000-0005-0000-0000-0000E8950000}"/>
    <cellStyle name="常规 2 4 2 2 2 4 2 2" xfId="37369" xr:uid="{00000000-0005-0000-0000-0000E9950000}"/>
    <cellStyle name="常规 2 4 2 2 2 4 3" xfId="37370" xr:uid="{00000000-0005-0000-0000-0000EA950000}"/>
    <cellStyle name="常规 2 4 2 2 2 4 3 2" xfId="37371" xr:uid="{00000000-0005-0000-0000-0000EB950000}"/>
    <cellStyle name="常规 2 4 2 2 2 4 4" xfId="37372" xr:uid="{00000000-0005-0000-0000-0000EC950000}"/>
    <cellStyle name="常规 2 4 2 2 2 4 5" xfId="37373" xr:uid="{00000000-0005-0000-0000-0000ED950000}"/>
    <cellStyle name="常规 2 4 2 2 2 5" xfId="37374" xr:uid="{00000000-0005-0000-0000-0000EE950000}"/>
    <cellStyle name="常规 2 4 2 2 2 5 2" xfId="37375" xr:uid="{00000000-0005-0000-0000-0000EF950000}"/>
    <cellStyle name="常规 2 4 2 2 2 6" xfId="37376" xr:uid="{00000000-0005-0000-0000-0000F0950000}"/>
    <cellStyle name="常规 2 4 2 2 2 6 2" xfId="37377" xr:uid="{00000000-0005-0000-0000-0000F1950000}"/>
    <cellStyle name="常规 2 4 2 2 2 7" xfId="37378" xr:uid="{00000000-0005-0000-0000-0000F2950000}"/>
    <cellStyle name="常规 2 4 2 2 2 7 2" xfId="37379" xr:uid="{00000000-0005-0000-0000-0000F3950000}"/>
    <cellStyle name="常规 2 4 2 2 2 8" xfId="37380" xr:uid="{00000000-0005-0000-0000-0000F4950000}"/>
    <cellStyle name="常规 2 4 2 2 2 8 2" xfId="37381" xr:uid="{00000000-0005-0000-0000-0000F5950000}"/>
    <cellStyle name="常规 2 4 2 2 2 9" xfId="37382" xr:uid="{00000000-0005-0000-0000-0000F6950000}"/>
    <cellStyle name="常规 2 4 2 2 2 9 2" xfId="37383" xr:uid="{00000000-0005-0000-0000-0000F7950000}"/>
    <cellStyle name="常规 2 4 2 2 3" xfId="37384" xr:uid="{00000000-0005-0000-0000-0000F8950000}"/>
    <cellStyle name="常规 2 4 2 2 3 2" xfId="37385" xr:uid="{00000000-0005-0000-0000-0000F9950000}"/>
    <cellStyle name="常规 2 4 2 2 3 2 2" xfId="37386" xr:uid="{00000000-0005-0000-0000-0000FA950000}"/>
    <cellStyle name="常规 2 4 2 2 3 2 2 2" xfId="37387" xr:uid="{00000000-0005-0000-0000-0000FB950000}"/>
    <cellStyle name="常规 2 4 2 2 3 2 3" xfId="37388" xr:uid="{00000000-0005-0000-0000-0000FC950000}"/>
    <cellStyle name="常规 2 4 2 2 3 2 3 2" xfId="37389" xr:uid="{00000000-0005-0000-0000-0000FD950000}"/>
    <cellStyle name="常规 2 4 2 2 3 2 4" xfId="37390" xr:uid="{00000000-0005-0000-0000-0000FE950000}"/>
    <cellStyle name="常规 2 4 2 2 3 2 5" xfId="37391" xr:uid="{00000000-0005-0000-0000-0000FF950000}"/>
    <cellStyle name="常规 2 4 2 2 3 3" xfId="37392" xr:uid="{00000000-0005-0000-0000-000000960000}"/>
    <cellStyle name="常规 2 4 2 2 3 3 2" xfId="37393" xr:uid="{00000000-0005-0000-0000-000001960000}"/>
    <cellStyle name="常规 2 4 2 2 3 3 2 2" xfId="37394" xr:uid="{00000000-0005-0000-0000-000002960000}"/>
    <cellStyle name="常规 2 4 2 2 3 3 3" xfId="37395" xr:uid="{00000000-0005-0000-0000-000003960000}"/>
    <cellStyle name="常规 2 4 2 2 3 3 3 2" xfId="37396" xr:uid="{00000000-0005-0000-0000-000004960000}"/>
    <cellStyle name="常规 2 4 2 2 3 3 4" xfId="37397" xr:uid="{00000000-0005-0000-0000-000005960000}"/>
    <cellStyle name="常规 2 4 2 2 3 3 5" xfId="37398" xr:uid="{00000000-0005-0000-0000-000006960000}"/>
    <cellStyle name="常规 2 4 2 2 3 4" xfId="37399" xr:uid="{00000000-0005-0000-0000-000007960000}"/>
    <cellStyle name="常规 2 4 2 2 3 5" xfId="37400" xr:uid="{00000000-0005-0000-0000-000008960000}"/>
    <cellStyle name="常规 2 4 2 2 3 6" xfId="37401" xr:uid="{00000000-0005-0000-0000-000009960000}"/>
    <cellStyle name="常规 2 4 2 2 3 7" xfId="37402" xr:uid="{00000000-0005-0000-0000-00000A960000}"/>
    <cellStyle name="常规 2 4 2 2 4" xfId="37403" xr:uid="{00000000-0005-0000-0000-00000B960000}"/>
    <cellStyle name="常规 2 4 2 2 4 2" xfId="37404" xr:uid="{00000000-0005-0000-0000-00000C960000}"/>
    <cellStyle name="常规 2 4 2 2 4 2 2" xfId="37405" xr:uid="{00000000-0005-0000-0000-00000D960000}"/>
    <cellStyle name="常规 2 4 2 2 4 2 2 2" xfId="37406" xr:uid="{00000000-0005-0000-0000-00000E960000}"/>
    <cellStyle name="常规 2 4 2 2 4 2 3" xfId="37407" xr:uid="{00000000-0005-0000-0000-00000F960000}"/>
    <cellStyle name="常规 2 4 2 2 4 2 3 2" xfId="37408" xr:uid="{00000000-0005-0000-0000-000010960000}"/>
    <cellStyle name="常规 2 4 2 2 4 2 4" xfId="37409" xr:uid="{00000000-0005-0000-0000-000011960000}"/>
    <cellStyle name="常规 2 4 2 2 4 2 5" xfId="37410" xr:uid="{00000000-0005-0000-0000-000012960000}"/>
    <cellStyle name="常规 2 4 2 2 4 3" xfId="37411" xr:uid="{00000000-0005-0000-0000-000013960000}"/>
    <cellStyle name="常规 2 4 2 2 4 3 2" xfId="37412" xr:uid="{00000000-0005-0000-0000-000014960000}"/>
    <cellStyle name="常规 2 4 2 2 4 3 2 2" xfId="37413" xr:uid="{00000000-0005-0000-0000-000015960000}"/>
    <cellStyle name="常规 2 4 2 2 4 3 3" xfId="37414" xr:uid="{00000000-0005-0000-0000-000016960000}"/>
    <cellStyle name="常规 2 4 2 2 4 3 3 2" xfId="37415" xr:uid="{00000000-0005-0000-0000-000017960000}"/>
    <cellStyle name="常规 2 4 2 2 4 3 4" xfId="37416" xr:uid="{00000000-0005-0000-0000-000018960000}"/>
    <cellStyle name="常规 2 4 2 2 4 3 5" xfId="37417" xr:uid="{00000000-0005-0000-0000-000019960000}"/>
    <cellStyle name="常规 2 4 2 2 4 4" xfId="37418" xr:uid="{00000000-0005-0000-0000-00001A960000}"/>
    <cellStyle name="常规 2 4 2 2 4 5" xfId="37419" xr:uid="{00000000-0005-0000-0000-00001B960000}"/>
    <cellStyle name="常规 2 4 2 2 4 6" xfId="37420" xr:uid="{00000000-0005-0000-0000-00001C960000}"/>
    <cellStyle name="常规 2 4 2 2 4 7" xfId="37421" xr:uid="{00000000-0005-0000-0000-00001D960000}"/>
    <cellStyle name="常规 2 4 2 2 5" xfId="37422" xr:uid="{00000000-0005-0000-0000-00001E960000}"/>
    <cellStyle name="常规 2 4 2 2 5 2" xfId="37423" xr:uid="{00000000-0005-0000-0000-00001F960000}"/>
    <cellStyle name="常规 2 4 2 2 5 2 2" xfId="37424" xr:uid="{00000000-0005-0000-0000-000020960000}"/>
    <cellStyle name="常规 2 4 2 2 5 3" xfId="37425" xr:uid="{00000000-0005-0000-0000-000021960000}"/>
    <cellStyle name="常规 2 4 2 2 5 3 2" xfId="37426" xr:uid="{00000000-0005-0000-0000-000022960000}"/>
    <cellStyle name="常规 2 4 2 2 5 4" xfId="37427" xr:uid="{00000000-0005-0000-0000-000023960000}"/>
    <cellStyle name="常规 2 4 2 2 5 5" xfId="37428" xr:uid="{00000000-0005-0000-0000-000024960000}"/>
    <cellStyle name="常规 2 4 2 2 6" xfId="37429" xr:uid="{00000000-0005-0000-0000-000025960000}"/>
    <cellStyle name="常规 2 4 2 2 6 2" xfId="37430" xr:uid="{00000000-0005-0000-0000-000026960000}"/>
    <cellStyle name="常规 2 4 2 2 7" xfId="37431" xr:uid="{00000000-0005-0000-0000-000027960000}"/>
    <cellStyle name="常规 2 4 2 2 7 2" xfId="37432" xr:uid="{00000000-0005-0000-0000-000028960000}"/>
    <cellStyle name="常规 2 4 2 2 8" xfId="37433" xr:uid="{00000000-0005-0000-0000-000029960000}"/>
    <cellStyle name="常规 2 4 2 2 9" xfId="37434" xr:uid="{00000000-0005-0000-0000-00002A960000}"/>
    <cellStyle name="常规 2 4 2 3" xfId="37435" xr:uid="{00000000-0005-0000-0000-00002B960000}"/>
    <cellStyle name="常规 2 4 2 3 10" xfId="37436" xr:uid="{00000000-0005-0000-0000-00002C960000}"/>
    <cellStyle name="常规 2 4 2 3 10 2" xfId="37437" xr:uid="{00000000-0005-0000-0000-00002D960000}"/>
    <cellStyle name="常规 2 4 2 3 11" xfId="37438" xr:uid="{00000000-0005-0000-0000-00002E960000}"/>
    <cellStyle name="常规 2 4 2 3 11 2" xfId="37439" xr:uid="{00000000-0005-0000-0000-00002F960000}"/>
    <cellStyle name="常规 2 4 2 3 12" xfId="37440" xr:uid="{00000000-0005-0000-0000-000030960000}"/>
    <cellStyle name="常规 2 4 2 3 12 2" xfId="37441" xr:uid="{00000000-0005-0000-0000-000031960000}"/>
    <cellStyle name="常规 2 4 2 3 13" xfId="37442" xr:uid="{00000000-0005-0000-0000-000032960000}"/>
    <cellStyle name="常规 2 4 2 3 13 2" xfId="37443" xr:uid="{00000000-0005-0000-0000-000033960000}"/>
    <cellStyle name="常规 2 4 2 3 14" xfId="37444" xr:uid="{00000000-0005-0000-0000-000034960000}"/>
    <cellStyle name="常规 2 4 2 3 14 2" xfId="37445" xr:uid="{00000000-0005-0000-0000-000035960000}"/>
    <cellStyle name="常规 2 4 2 3 15" xfId="37446" xr:uid="{00000000-0005-0000-0000-000036960000}"/>
    <cellStyle name="常规 2 4 2 3 16" xfId="37447" xr:uid="{00000000-0005-0000-0000-000037960000}"/>
    <cellStyle name="常规 2 4 2 3 2" xfId="37448" xr:uid="{00000000-0005-0000-0000-000038960000}"/>
    <cellStyle name="常规 2 4 2 3 2 2" xfId="37449" xr:uid="{00000000-0005-0000-0000-000039960000}"/>
    <cellStyle name="常规 2 4 2 3 2 2 2" xfId="37450" xr:uid="{00000000-0005-0000-0000-00003A960000}"/>
    <cellStyle name="常规 2 4 2 3 2 3" xfId="37451" xr:uid="{00000000-0005-0000-0000-00003B960000}"/>
    <cellStyle name="常规 2 4 2 3 2 3 2" xfId="37452" xr:uid="{00000000-0005-0000-0000-00003C960000}"/>
    <cellStyle name="常规 2 4 2 3 2 4" xfId="37453" xr:uid="{00000000-0005-0000-0000-00003D960000}"/>
    <cellStyle name="常规 2 4 2 3 2 5" xfId="37454" xr:uid="{00000000-0005-0000-0000-00003E960000}"/>
    <cellStyle name="常规 2 4 2 3 3" xfId="37455" xr:uid="{00000000-0005-0000-0000-00003F960000}"/>
    <cellStyle name="常规 2 4 2 3 3 2" xfId="37456" xr:uid="{00000000-0005-0000-0000-000040960000}"/>
    <cellStyle name="常规 2 4 2 3 3 2 2" xfId="37457" xr:uid="{00000000-0005-0000-0000-000041960000}"/>
    <cellStyle name="常规 2 4 2 3 3 2 2 2" xfId="37458" xr:uid="{00000000-0005-0000-0000-000042960000}"/>
    <cellStyle name="常规 2 4 2 3 3 2 3" xfId="37459" xr:uid="{00000000-0005-0000-0000-000043960000}"/>
    <cellStyle name="常规 2 4 2 3 3 2 3 2" xfId="37460" xr:uid="{00000000-0005-0000-0000-000044960000}"/>
    <cellStyle name="常规 2 4 2 3 3 2 4" xfId="37461" xr:uid="{00000000-0005-0000-0000-000045960000}"/>
    <cellStyle name="常规 2 4 2 3 3 2 5" xfId="37462" xr:uid="{00000000-0005-0000-0000-000046960000}"/>
    <cellStyle name="常规 2 4 2 3 3 3" xfId="37463" xr:uid="{00000000-0005-0000-0000-000047960000}"/>
    <cellStyle name="常规 2 4 2 3 3 3 2" xfId="37464" xr:uid="{00000000-0005-0000-0000-000048960000}"/>
    <cellStyle name="常规 2 4 2 3 3 3 2 2" xfId="37465" xr:uid="{00000000-0005-0000-0000-000049960000}"/>
    <cellStyle name="常规 2 4 2 3 3 3 3" xfId="37466" xr:uid="{00000000-0005-0000-0000-00004A960000}"/>
    <cellStyle name="常规 2 4 2 3 3 3 3 2" xfId="37467" xr:uid="{00000000-0005-0000-0000-00004B960000}"/>
    <cellStyle name="常规 2 4 2 3 3 3 4" xfId="37468" xr:uid="{00000000-0005-0000-0000-00004C960000}"/>
    <cellStyle name="常规 2 4 2 3 3 3 5" xfId="37469" xr:uid="{00000000-0005-0000-0000-00004D960000}"/>
    <cellStyle name="常规 2 4 2 3 3 4" xfId="37470" xr:uid="{00000000-0005-0000-0000-00004E960000}"/>
    <cellStyle name="常规 2 4 2 3 3 5" xfId="37471" xr:uid="{00000000-0005-0000-0000-00004F960000}"/>
    <cellStyle name="常规 2 4 2 3 3 6" xfId="37472" xr:uid="{00000000-0005-0000-0000-000050960000}"/>
    <cellStyle name="常规 2 4 2 3 3 7" xfId="37473" xr:uid="{00000000-0005-0000-0000-000051960000}"/>
    <cellStyle name="常规 2 4 2 3 4" xfId="37474" xr:uid="{00000000-0005-0000-0000-000052960000}"/>
    <cellStyle name="常规 2 4 2 3 4 2" xfId="37475" xr:uid="{00000000-0005-0000-0000-000053960000}"/>
    <cellStyle name="常规 2 4 2 3 4 2 2" xfId="37476" xr:uid="{00000000-0005-0000-0000-000054960000}"/>
    <cellStyle name="常规 2 4 2 3 4 2 2 2" xfId="37477" xr:uid="{00000000-0005-0000-0000-000055960000}"/>
    <cellStyle name="常规 2 4 2 3 4 2 3" xfId="37478" xr:uid="{00000000-0005-0000-0000-000056960000}"/>
    <cellStyle name="常规 2 4 2 3 4 2 3 2" xfId="37479" xr:uid="{00000000-0005-0000-0000-000057960000}"/>
    <cellStyle name="常规 2 4 2 3 4 2 4" xfId="37480" xr:uid="{00000000-0005-0000-0000-000058960000}"/>
    <cellStyle name="常规 2 4 2 3 4 2 5" xfId="37481" xr:uid="{00000000-0005-0000-0000-000059960000}"/>
    <cellStyle name="常规 2 4 2 3 4 3" xfId="37482" xr:uid="{00000000-0005-0000-0000-00005A960000}"/>
    <cellStyle name="常规 2 4 2 3 4 4" xfId="37483" xr:uid="{00000000-0005-0000-0000-00005B960000}"/>
    <cellStyle name="常规 2 4 2 3 4 5" xfId="37484" xr:uid="{00000000-0005-0000-0000-00005C960000}"/>
    <cellStyle name="常规 2 4 2 3 4 6" xfId="37485" xr:uid="{00000000-0005-0000-0000-00005D960000}"/>
    <cellStyle name="常规 2 4 2 3 5" xfId="37486" xr:uid="{00000000-0005-0000-0000-00005E960000}"/>
    <cellStyle name="常规 2 4 2 3 5 2" xfId="37487" xr:uid="{00000000-0005-0000-0000-00005F960000}"/>
    <cellStyle name="常规 2 4 2 3 5 2 2" xfId="37488" xr:uid="{00000000-0005-0000-0000-000060960000}"/>
    <cellStyle name="常规 2 4 2 3 5 3" xfId="37489" xr:uid="{00000000-0005-0000-0000-000061960000}"/>
    <cellStyle name="常规 2 4 2 3 5 3 2" xfId="37490" xr:uid="{00000000-0005-0000-0000-000062960000}"/>
    <cellStyle name="常规 2 4 2 3 5 4" xfId="37491" xr:uid="{00000000-0005-0000-0000-000063960000}"/>
    <cellStyle name="常规 2 4 2 3 5 5" xfId="37492" xr:uid="{00000000-0005-0000-0000-000064960000}"/>
    <cellStyle name="常规 2 4 2 3 6" xfId="37493" xr:uid="{00000000-0005-0000-0000-000065960000}"/>
    <cellStyle name="常规 2 4 2 3 6 2" xfId="37494" xr:uid="{00000000-0005-0000-0000-000066960000}"/>
    <cellStyle name="常规 2 4 2 3 6 2 2" xfId="37495" xr:uid="{00000000-0005-0000-0000-000067960000}"/>
    <cellStyle name="常规 2 4 2 3 6 3" xfId="37496" xr:uid="{00000000-0005-0000-0000-000068960000}"/>
    <cellStyle name="常规 2 4 2 3 6 3 2" xfId="37497" xr:uid="{00000000-0005-0000-0000-000069960000}"/>
    <cellStyle name="常规 2 4 2 3 6 4" xfId="37498" xr:uid="{00000000-0005-0000-0000-00006A960000}"/>
    <cellStyle name="常规 2 4 2 3 6 5" xfId="37499" xr:uid="{00000000-0005-0000-0000-00006B960000}"/>
    <cellStyle name="常规 2 4 2 3 7" xfId="37500" xr:uid="{00000000-0005-0000-0000-00006C960000}"/>
    <cellStyle name="常规 2 4 2 3 7 2" xfId="37501" xr:uid="{00000000-0005-0000-0000-00006D960000}"/>
    <cellStyle name="常规 2 4 2 3 8" xfId="37502" xr:uid="{00000000-0005-0000-0000-00006E960000}"/>
    <cellStyle name="常规 2 4 2 3 8 2" xfId="37503" xr:uid="{00000000-0005-0000-0000-00006F960000}"/>
    <cellStyle name="常规 2 4 2 3 9" xfId="37504" xr:uid="{00000000-0005-0000-0000-000070960000}"/>
    <cellStyle name="常规 2 4 2 3 9 2" xfId="37505" xr:uid="{00000000-0005-0000-0000-000071960000}"/>
    <cellStyle name="常规 2 4 2 4" xfId="37506" xr:uid="{00000000-0005-0000-0000-000072960000}"/>
    <cellStyle name="常规 2 4 2 4 2" xfId="37507" xr:uid="{00000000-0005-0000-0000-000073960000}"/>
    <cellStyle name="常规 2 4 2 5" xfId="37508" xr:uid="{00000000-0005-0000-0000-000074960000}"/>
    <cellStyle name="常规 2 4 2 5 2" xfId="37509" xr:uid="{00000000-0005-0000-0000-000075960000}"/>
    <cellStyle name="常规 2 4 2 6" xfId="37510" xr:uid="{00000000-0005-0000-0000-000076960000}"/>
    <cellStyle name="常规 2 4 2 7" xfId="37511" xr:uid="{00000000-0005-0000-0000-000077960000}"/>
    <cellStyle name="常规 2 4 20" xfId="37512" xr:uid="{00000000-0005-0000-0000-000078960000}"/>
    <cellStyle name="常规 2 4 20 2" xfId="37513" xr:uid="{00000000-0005-0000-0000-000079960000}"/>
    <cellStyle name="常规 2 4 21" xfId="37514" xr:uid="{00000000-0005-0000-0000-00007A960000}"/>
    <cellStyle name="常规 2 4 21 2" xfId="37515" xr:uid="{00000000-0005-0000-0000-00007B960000}"/>
    <cellStyle name="常规 2 4 22" xfId="37516" xr:uid="{00000000-0005-0000-0000-00007C960000}"/>
    <cellStyle name="常规 2 4 23" xfId="37517" xr:uid="{00000000-0005-0000-0000-00007D960000}"/>
    <cellStyle name="常规 2 4 3" xfId="37518" xr:uid="{00000000-0005-0000-0000-00007E960000}"/>
    <cellStyle name="常规 2 4 3 2" xfId="37519" xr:uid="{00000000-0005-0000-0000-00007F960000}"/>
    <cellStyle name="常规 2 4 3 2 2" xfId="37520" xr:uid="{00000000-0005-0000-0000-000080960000}"/>
    <cellStyle name="常规 2 4 3 2 2 10" xfId="37521" xr:uid="{00000000-0005-0000-0000-000081960000}"/>
    <cellStyle name="常规 2 4 3 2 2 10 2" xfId="37522" xr:uid="{00000000-0005-0000-0000-000082960000}"/>
    <cellStyle name="常规 2 4 3 2 2 11" xfId="37523" xr:uid="{00000000-0005-0000-0000-000083960000}"/>
    <cellStyle name="常规 2 4 3 2 2 11 2" xfId="37524" xr:uid="{00000000-0005-0000-0000-000084960000}"/>
    <cellStyle name="常规 2 4 3 2 2 12" xfId="37525" xr:uid="{00000000-0005-0000-0000-000085960000}"/>
    <cellStyle name="常规 2 4 3 2 2 12 2" xfId="37526" xr:uid="{00000000-0005-0000-0000-000086960000}"/>
    <cellStyle name="常规 2 4 3 2 2 13" xfId="37527" xr:uid="{00000000-0005-0000-0000-000087960000}"/>
    <cellStyle name="常规 2 4 3 2 2 14" xfId="37528" xr:uid="{00000000-0005-0000-0000-000088960000}"/>
    <cellStyle name="常规 2 4 3 2 2 2" xfId="37529" xr:uid="{00000000-0005-0000-0000-000089960000}"/>
    <cellStyle name="常规 2 4 3 2 2 2 2" xfId="37530" xr:uid="{00000000-0005-0000-0000-00008A960000}"/>
    <cellStyle name="常规 2 4 3 2 2 2 2 2" xfId="37531" xr:uid="{00000000-0005-0000-0000-00008B960000}"/>
    <cellStyle name="常规 2 4 3 2 2 2 3" xfId="37532" xr:uid="{00000000-0005-0000-0000-00008C960000}"/>
    <cellStyle name="常规 2 4 3 2 2 2 3 2" xfId="37533" xr:uid="{00000000-0005-0000-0000-00008D960000}"/>
    <cellStyle name="常规 2 4 3 2 2 2 4" xfId="37534" xr:uid="{00000000-0005-0000-0000-00008E960000}"/>
    <cellStyle name="常规 2 4 3 2 2 2 5" xfId="37535" xr:uid="{00000000-0005-0000-0000-00008F960000}"/>
    <cellStyle name="常规 2 4 3 2 2 3" xfId="37536" xr:uid="{00000000-0005-0000-0000-000090960000}"/>
    <cellStyle name="常规 2 4 3 2 2 3 2" xfId="37537" xr:uid="{00000000-0005-0000-0000-000091960000}"/>
    <cellStyle name="常规 2 4 3 2 2 3 2 2" xfId="37538" xr:uid="{00000000-0005-0000-0000-000092960000}"/>
    <cellStyle name="常规 2 4 3 2 2 3 3" xfId="37539" xr:uid="{00000000-0005-0000-0000-000093960000}"/>
    <cellStyle name="常规 2 4 3 2 2 3 3 2" xfId="37540" xr:uid="{00000000-0005-0000-0000-000094960000}"/>
    <cellStyle name="常规 2 4 3 2 2 3 4" xfId="37541" xr:uid="{00000000-0005-0000-0000-000095960000}"/>
    <cellStyle name="常规 2 4 3 2 2 3 5" xfId="37542" xr:uid="{00000000-0005-0000-0000-000096960000}"/>
    <cellStyle name="常规 2 4 3 2 2 4" xfId="37543" xr:uid="{00000000-0005-0000-0000-000097960000}"/>
    <cellStyle name="常规 2 4 3 2 2 4 2" xfId="37544" xr:uid="{00000000-0005-0000-0000-000098960000}"/>
    <cellStyle name="常规 2 4 3 2 2 4 2 2" xfId="37545" xr:uid="{00000000-0005-0000-0000-000099960000}"/>
    <cellStyle name="常规 2 4 3 2 2 4 3" xfId="37546" xr:uid="{00000000-0005-0000-0000-00009A960000}"/>
    <cellStyle name="常规 2 4 3 2 2 4 3 2" xfId="37547" xr:uid="{00000000-0005-0000-0000-00009B960000}"/>
    <cellStyle name="常规 2 4 3 2 2 4 4" xfId="37548" xr:uid="{00000000-0005-0000-0000-00009C960000}"/>
    <cellStyle name="常规 2 4 3 2 2 4 5" xfId="37549" xr:uid="{00000000-0005-0000-0000-00009D960000}"/>
    <cellStyle name="常规 2 4 3 2 2 5" xfId="37550" xr:uid="{00000000-0005-0000-0000-00009E960000}"/>
    <cellStyle name="常规 2 4 3 2 2 5 2" xfId="37551" xr:uid="{00000000-0005-0000-0000-00009F960000}"/>
    <cellStyle name="常规 2 4 3 2 2 6" xfId="37552" xr:uid="{00000000-0005-0000-0000-0000A0960000}"/>
    <cellStyle name="常规 2 4 3 2 2 6 2" xfId="37553" xr:uid="{00000000-0005-0000-0000-0000A1960000}"/>
    <cellStyle name="常规 2 4 3 2 2 7" xfId="37554" xr:uid="{00000000-0005-0000-0000-0000A2960000}"/>
    <cellStyle name="常规 2 4 3 2 2 7 2" xfId="37555" xr:uid="{00000000-0005-0000-0000-0000A3960000}"/>
    <cellStyle name="常规 2 4 3 2 2 8" xfId="37556" xr:uid="{00000000-0005-0000-0000-0000A4960000}"/>
    <cellStyle name="常规 2 4 3 2 2 8 2" xfId="37557" xr:uid="{00000000-0005-0000-0000-0000A5960000}"/>
    <cellStyle name="常规 2 4 3 2 2 9" xfId="37558" xr:uid="{00000000-0005-0000-0000-0000A6960000}"/>
    <cellStyle name="常规 2 4 3 2 2 9 2" xfId="37559" xr:uid="{00000000-0005-0000-0000-0000A7960000}"/>
    <cellStyle name="常规 2 4 3 2 3" xfId="37560" xr:uid="{00000000-0005-0000-0000-0000A8960000}"/>
    <cellStyle name="常规 2 4 3 2 3 2" xfId="37561" xr:uid="{00000000-0005-0000-0000-0000A9960000}"/>
    <cellStyle name="常规 2 4 3 2 3 2 2" xfId="37562" xr:uid="{00000000-0005-0000-0000-0000AA960000}"/>
    <cellStyle name="常规 2 4 3 2 3 2 2 2" xfId="37563" xr:uid="{00000000-0005-0000-0000-0000AB960000}"/>
    <cellStyle name="常规 2 4 3 2 3 2 3" xfId="37564" xr:uid="{00000000-0005-0000-0000-0000AC960000}"/>
    <cellStyle name="常规 2 4 3 2 3 2 3 2" xfId="37565" xr:uid="{00000000-0005-0000-0000-0000AD960000}"/>
    <cellStyle name="常规 2 4 3 2 3 2 4" xfId="37566" xr:uid="{00000000-0005-0000-0000-0000AE960000}"/>
    <cellStyle name="常规 2 4 3 2 3 2 5" xfId="37567" xr:uid="{00000000-0005-0000-0000-0000AF960000}"/>
    <cellStyle name="常规 2 4 3 2 3 3" xfId="37568" xr:uid="{00000000-0005-0000-0000-0000B0960000}"/>
    <cellStyle name="常规 2 4 3 2 3 3 2" xfId="37569" xr:uid="{00000000-0005-0000-0000-0000B1960000}"/>
    <cellStyle name="常规 2 4 3 2 3 3 2 2" xfId="37570" xr:uid="{00000000-0005-0000-0000-0000B2960000}"/>
    <cellStyle name="常规 2 4 3 2 3 3 3" xfId="37571" xr:uid="{00000000-0005-0000-0000-0000B3960000}"/>
    <cellStyle name="常规 2 4 3 2 3 3 3 2" xfId="37572" xr:uid="{00000000-0005-0000-0000-0000B4960000}"/>
    <cellStyle name="常规 2 4 3 2 3 3 4" xfId="37573" xr:uid="{00000000-0005-0000-0000-0000B5960000}"/>
    <cellStyle name="常规 2 4 3 2 3 3 5" xfId="37574" xr:uid="{00000000-0005-0000-0000-0000B6960000}"/>
    <cellStyle name="常规 2 4 3 2 3 4" xfId="37575" xr:uid="{00000000-0005-0000-0000-0000B7960000}"/>
    <cellStyle name="常规 2 4 3 2 3 5" xfId="37576" xr:uid="{00000000-0005-0000-0000-0000B8960000}"/>
    <cellStyle name="常规 2 4 3 2 3 6" xfId="37577" xr:uid="{00000000-0005-0000-0000-0000B9960000}"/>
    <cellStyle name="常规 2 4 3 2 3 7" xfId="37578" xr:uid="{00000000-0005-0000-0000-0000BA960000}"/>
    <cellStyle name="常规 2 4 3 2 4" xfId="37579" xr:uid="{00000000-0005-0000-0000-0000BB960000}"/>
    <cellStyle name="常规 2 4 3 2 4 2" xfId="37580" xr:uid="{00000000-0005-0000-0000-0000BC960000}"/>
    <cellStyle name="常规 2 4 3 2 4 2 2" xfId="37581" xr:uid="{00000000-0005-0000-0000-0000BD960000}"/>
    <cellStyle name="常规 2 4 3 2 4 2 2 2" xfId="37582" xr:uid="{00000000-0005-0000-0000-0000BE960000}"/>
    <cellStyle name="常规 2 4 3 2 4 2 3" xfId="37583" xr:uid="{00000000-0005-0000-0000-0000BF960000}"/>
    <cellStyle name="常规 2 4 3 2 4 2 3 2" xfId="37584" xr:uid="{00000000-0005-0000-0000-0000C0960000}"/>
    <cellStyle name="常规 2 4 3 2 4 2 4" xfId="37585" xr:uid="{00000000-0005-0000-0000-0000C1960000}"/>
    <cellStyle name="常规 2 4 3 2 4 2 5" xfId="37586" xr:uid="{00000000-0005-0000-0000-0000C2960000}"/>
    <cellStyle name="常规 2 4 3 2 4 3" xfId="37587" xr:uid="{00000000-0005-0000-0000-0000C3960000}"/>
    <cellStyle name="常规 2 4 3 2 4 3 2" xfId="37588" xr:uid="{00000000-0005-0000-0000-0000C4960000}"/>
    <cellStyle name="常规 2 4 3 2 4 3 2 2" xfId="37589" xr:uid="{00000000-0005-0000-0000-0000C5960000}"/>
    <cellStyle name="常规 2 4 3 2 4 3 3" xfId="37590" xr:uid="{00000000-0005-0000-0000-0000C6960000}"/>
    <cellStyle name="常规 2 4 3 2 4 3 3 2" xfId="37591" xr:uid="{00000000-0005-0000-0000-0000C7960000}"/>
    <cellStyle name="常规 2 4 3 2 4 3 4" xfId="37592" xr:uid="{00000000-0005-0000-0000-0000C8960000}"/>
    <cellStyle name="常规 2 4 3 2 4 3 5" xfId="37593" xr:uid="{00000000-0005-0000-0000-0000C9960000}"/>
    <cellStyle name="常规 2 4 3 2 4 4" xfId="37594" xr:uid="{00000000-0005-0000-0000-0000CA960000}"/>
    <cellStyle name="常规 2 4 3 2 4 5" xfId="37595" xr:uid="{00000000-0005-0000-0000-0000CB960000}"/>
    <cellStyle name="常规 2 4 3 2 4 6" xfId="37596" xr:uid="{00000000-0005-0000-0000-0000CC960000}"/>
    <cellStyle name="常规 2 4 3 2 4 7" xfId="37597" xr:uid="{00000000-0005-0000-0000-0000CD960000}"/>
    <cellStyle name="常规 2 4 3 2 5" xfId="37598" xr:uid="{00000000-0005-0000-0000-0000CE960000}"/>
    <cellStyle name="常规 2 4 3 2 5 2" xfId="37599" xr:uid="{00000000-0005-0000-0000-0000CF960000}"/>
    <cellStyle name="常规 2 4 3 2 5 2 2" xfId="37600" xr:uid="{00000000-0005-0000-0000-0000D0960000}"/>
    <cellStyle name="常规 2 4 3 2 5 3" xfId="37601" xr:uid="{00000000-0005-0000-0000-0000D1960000}"/>
    <cellStyle name="常规 2 4 3 2 5 3 2" xfId="37602" xr:uid="{00000000-0005-0000-0000-0000D2960000}"/>
    <cellStyle name="常规 2 4 3 2 5 4" xfId="37603" xr:uid="{00000000-0005-0000-0000-0000D3960000}"/>
    <cellStyle name="常规 2 4 3 2 5 5" xfId="37604" xr:uid="{00000000-0005-0000-0000-0000D4960000}"/>
    <cellStyle name="常规 2 4 3 2 6" xfId="37605" xr:uid="{00000000-0005-0000-0000-0000D5960000}"/>
    <cellStyle name="常规 2 4 3 2 6 2" xfId="37606" xr:uid="{00000000-0005-0000-0000-0000D6960000}"/>
    <cellStyle name="常规 2 4 3 2 7" xfId="37607" xr:uid="{00000000-0005-0000-0000-0000D7960000}"/>
    <cellStyle name="常规 2 4 3 2 7 2" xfId="37608" xr:uid="{00000000-0005-0000-0000-0000D8960000}"/>
    <cellStyle name="常规 2 4 3 2 8" xfId="37609" xr:uid="{00000000-0005-0000-0000-0000D9960000}"/>
    <cellStyle name="常规 2 4 3 2 9" xfId="37610" xr:uid="{00000000-0005-0000-0000-0000DA960000}"/>
    <cellStyle name="常规 2 4 3 3" xfId="37611" xr:uid="{00000000-0005-0000-0000-0000DB960000}"/>
    <cellStyle name="常规 2 4 3 3 10" xfId="37612" xr:uid="{00000000-0005-0000-0000-0000DC960000}"/>
    <cellStyle name="常规 2 4 3 3 10 2" xfId="37613" xr:uid="{00000000-0005-0000-0000-0000DD960000}"/>
    <cellStyle name="常规 2 4 3 3 11" xfId="37614" xr:uid="{00000000-0005-0000-0000-0000DE960000}"/>
    <cellStyle name="常规 2 4 3 3 11 2" xfId="37615" xr:uid="{00000000-0005-0000-0000-0000DF960000}"/>
    <cellStyle name="常规 2 4 3 3 12" xfId="37616" xr:uid="{00000000-0005-0000-0000-0000E0960000}"/>
    <cellStyle name="常规 2 4 3 3 12 2" xfId="37617" xr:uid="{00000000-0005-0000-0000-0000E1960000}"/>
    <cellStyle name="常规 2 4 3 3 13" xfId="37618" xr:uid="{00000000-0005-0000-0000-0000E2960000}"/>
    <cellStyle name="常规 2 4 3 3 13 2" xfId="37619" xr:uid="{00000000-0005-0000-0000-0000E3960000}"/>
    <cellStyle name="常规 2 4 3 3 14" xfId="37620" xr:uid="{00000000-0005-0000-0000-0000E4960000}"/>
    <cellStyle name="常规 2 4 3 3 14 2" xfId="37621" xr:uid="{00000000-0005-0000-0000-0000E5960000}"/>
    <cellStyle name="常规 2 4 3 3 15" xfId="37622" xr:uid="{00000000-0005-0000-0000-0000E6960000}"/>
    <cellStyle name="常规 2 4 3 3 16" xfId="37623" xr:uid="{00000000-0005-0000-0000-0000E7960000}"/>
    <cellStyle name="常规 2 4 3 3 2" xfId="37624" xr:uid="{00000000-0005-0000-0000-0000E8960000}"/>
    <cellStyle name="常规 2 4 3 3 2 2" xfId="37625" xr:uid="{00000000-0005-0000-0000-0000E9960000}"/>
    <cellStyle name="常规 2 4 3 3 2 2 2" xfId="37626" xr:uid="{00000000-0005-0000-0000-0000EA960000}"/>
    <cellStyle name="常规 2 4 3 3 2 3" xfId="37627" xr:uid="{00000000-0005-0000-0000-0000EB960000}"/>
    <cellStyle name="常规 2 4 3 3 2 3 2" xfId="37628" xr:uid="{00000000-0005-0000-0000-0000EC960000}"/>
    <cellStyle name="常规 2 4 3 3 2 4" xfId="37629" xr:uid="{00000000-0005-0000-0000-0000ED960000}"/>
    <cellStyle name="常规 2 4 3 3 2 5" xfId="37630" xr:uid="{00000000-0005-0000-0000-0000EE960000}"/>
    <cellStyle name="常规 2 4 3 3 3" xfId="37631" xr:uid="{00000000-0005-0000-0000-0000EF960000}"/>
    <cellStyle name="常规 2 4 3 3 3 2" xfId="37632" xr:uid="{00000000-0005-0000-0000-0000F0960000}"/>
    <cellStyle name="常规 2 4 3 3 3 2 2" xfId="37633" xr:uid="{00000000-0005-0000-0000-0000F1960000}"/>
    <cellStyle name="常规 2 4 3 3 3 2 2 2" xfId="37634" xr:uid="{00000000-0005-0000-0000-0000F2960000}"/>
    <cellStyle name="常规 2 4 3 3 3 2 3" xfId="37635" xr:uid="{00000000-0005-0000-0000-0000F3960000}"/>
    <cellStyle name="常规 2 4 3 3 3 2 3 2" xfId="37636" xr:uid="{00000000-0005-0000-0000-0000F4960000}"/>
    <cellStyle name="常规 2 4 3 3 3 2 4" xfId="37637" xr:uid="{00000000-0005-0000-0000-0000F5960000}"/>
    <cellStyle name="常规 2 4 3 3 3 2 5" xfId="37638" xr:uid="{00000000-0005-0000-0000-0000F6960000}"/>
    <cellStyle name="常规 2 4 3 3 3 3" xfId="37639" xr:uid="{00000000-0005-0000-0000-0000F7960000}"/>
    <cellStyle name="常规 2 4 3 3 3 3 2" xfId="37640" xr:uid="{00000000-0005-0000-0000-0000F8960000}"/>
    <cellStyle name="常规 2 4 3 3 3 3 2 2" xfId="37641" xr:uid="{00000000-0005-0000-0000-0000F9960000}"/>
    <cellStyle name="常规 2 4 3 3 3 3 3" xfId="37642" xr:uid="{00000000-0005-0000-0000-0000FA960000}"/>
    <cellStyle name="常规 2 4 3 3 3 3 3 2" xfId="37643" xr:uid="{00000000-0005-0000-0000-0000FB960000}"/>
    <cellStyle name="常规 2 4 3 3 3 3 4" xfId="37644" xr:uid="{00000000-0005-0000-0000-0000FC960000}"/>
    <cellStyle name="常规 2 4 3 3 3 3 5" xfId="37645" xr:uid="{00000000-0005-0000-0000-0000FD960000}"/>
    <cellStyle name="常规 2 4 3 3 3 4" xfId="37646" xr:uid="{00000000-0005-0000-0000-0000FE960000}"/>
    <cellStyle name="常规 2 4 3 3 3 5" xfId="37647" xr:uid="{00000000-0005-0000-0000-0000FF960000}"/>
    <cellStyle name="常规 2 4 3 3 3 6" xfId="37648" xr:uid="{00000000-0005-0000-0000-000000970000}"/>
    <cellStyle name="常规 2 4 3 3 3 7" xfId="37649" xr:uid="{00000000-0005-0000-0000-000001970000}"/>
    <cellStyle name="常规 2 4 3 3 4" xfId="37650" xr:uid="{00000000-0005-0000-0000-000002970000}"/>
    <cellStyle name="常规 2 4 3 3 4 2" xfId="37651" xr:uid="{00000000-0005-0000-0000-000003970000}"/>
    <cellStyle name="常规 2 4 3 3 4 2 2" xfId="37652" xr:uid="{00000000-0005-0000-0000-000004970000}"/>
    <cellStyle name="常规 2 4 3 3 4 2 2 2" xfId="37653" xr:uid="{00000000-0005-0000-0000-000005970000}"/>
    <cellStyle name="常规 2 4 3 3 4 2 3" xfId="37654" xr:uid="{00000000-0005-0000-0000-000006970000}"/>
    <cellStyle name="常规 2 4 3 3 4 2 3 2" xfId="37655" xr:uid="{00000000-0005-0000-0000-000007970000}"/>
    <cellStyle name="常规 2 4 3 3 4 2 4" xfId="37656" xr:uid="{00000000-0005-0000-0000-000008970000}"/>
    <cellStyle name="常规 2 4 3 3 4 2 5" xfId="37657" xr:uid="{00000000-0005-0000-0000-000009970000}"/>
    <cellStyle name="常规 2 4 3 3 4 3" xfId="37658" xr:uid="{00000000-0005-0000-0000-00000A970000}"/>
    <cellStyle name="常规 2 4 3 3 4 4" xfId="37659" xr:uid="{00000000-0005-0000-0000-00000B970000}"/>
    <cellStyle name="常规 2 4 3 3 4 5" xfId="37660" xr:uid="{00000000-0005-0000-0000-00000C970000}"/>
    <cellStyle name="常规 2 4 3 3 4 6" xfId="37661" xr:uid="{00000000-0005-0000-0000-00000D970000}"/>
    <cellStyle name="常规 2 4 3 3 5" xfId="37662" xr:uid="{00000000-0005-0000-0000-00000E970000}"/>
    <cellStyle name="常规 2 4 3 3 5 2" xfId="37663" xr:uid="{00000000-0005-0000-0000-00000F970000}"/>
    <cellStyle name="常规 2 4 3 3 5 2 2" xfId="37664" xr:uid="{00000000-0005-0000-0000-000010970000}"/>
    <cellStyle name="常规 2 4 3 3 5 3" xfId="37665" xr:uid="{00000000-0005-0000-0000-000011970000}"/>
    <cellStyle name="常规 2 4 3 3 5 3 2" xfId="37666" xr:uid="{00000000-0005-0000-0000-000012970000}"/>
    <cellStyle name="常规 2 4 3 3 5 4" xfId="37667" xr:uid="{00000000-0005-0000-0000-000013970000}"/>
    <cellStyle name="常规 2 4 3 3 5 5" xfId="37668" xr:uid="{00000000-0005-0000-0000-000014970000}"/>
    <cellStyle name="常规 2 4 3 3 6" xfId="37669" xr:uid="{00000000-0005-0000-0000-000015970000}"/>
    <cellStyle name="常规 2 4 3 3 6 2" xfId="37670" xr:uid="{00000000-0005-0000-0000-000016970000}"/>
    <cellStyle name="常规 2 4 3 3 6 2 2" xfId="37671" xr:uid="{00000000-0005-0000-0000-000017970000}"/>
    <cellStyle name="常规 2 4 3 3 6 3" xfId="37672" xr:uid="{00000000-0005-0000-0000-000018970000}"/>
    <cellStyle name="常规 2 4 3 3 6 3 2" xfId="37673" xr:uid="{00000000-0005-0000-0000-000019970000}"/>
    <cellStyle name="常规 2 4 3 3 6 4" xfId="37674" xr:uid="{00000000-0005-0000-0000-00001A970000}"/>
    <cellStyle name="常规 2 4 3 3 6 5" xfId="37675" xr:uid="{00000000-0005-0000-0000-00001B970000}"/>
    <cellStyle name="常规 2 4 3 3 7" xfId="37676" xr:uid="{00000000-0005-0000-0000-00001C970000}"/>
    <cellStyle name="常规 2 4 3 3 7 2" xfId="37677" xr:uid="{00000000-0005-0000-0000-00001D970000}"/>
    <cellStyle name="常规 2 4 3 3 8" xfId="37678" xr:uid="{00000000-0005-0000-0000-00001E970000}"/>
    <cellStyle name="常规 2 4 3 3 8 2" xfId="37679" xr:uid="{00000000-0005-0000-0000-00001F970000}"/>
    <cellStyle name="常规 2 4 3 3 9" xfId="37680" xr:uid="{00000000-0005-0000-0000-000020970000}"/>
    <cellStyle name="常规 2 4 3 3 9 2" xfId="37681" xr:uid="{00000000-0005-0000-0000-000021970000}"/>
    <cellStyle name="常规 2 4 3 4" xfId="37682" xr:uid="{00000000-0005-0000-0000-000022970000}"/>
    <cellStyle name="常规 2 4 3 4 2" xfId="37683" xr:uid="{00000000-0005-0000-0000-000023970000}"/>
    <cellStyle name="常规 2 4 3 5" xfId="37684" xr:uid="{00000000-0005-0000-0000-000024970000}"/>
    <cellStyle name="常规 2 4 3 5 2" xfId="37685" xr:uid="{00000000-0005-0000-0000-000025970000}"/>
    <cellStyle name="常规 2 4 3 6" xfId="37686" xr:uid="{00000000-0005-0000-0000-000026970000}"/>
    <cellStyle name="常规 2 4 3 7" xfId="37687" xr:uid="{00000000-0005-0000-0000-000027970000}"/>
    <cellStyle name="常规 2 4 4" xfId="37688" xr:uid="{00000000-0005-0000-0000-000028970000}"/>
    <cellStyle name="常规 2 4 4 10" xfId="37689" xr:uid="{00000000-0005-0000-0000-000029970000}"/>
    <cellStyle name="常规 2 4 4 2" xfId="37690" xr:uid="{00000000-0005-0000-0000-00002A970000}"/>
    <cellStyle name="常规 2 4 4 2 10" xfId="37691" xr:uid="{00000000-0005-0000-0000-00002B970000}"/>
    <cellStyle name="常规 2 4 4 2 2" xfId="37692" xr:uid="{00000000-0005-0000-0000-00002C970000}"/>
    <cellStyle name="常规 2 4 4 2 2 10" xfId="37693" xr:uid="{00000000-0005-0000-0000-00002D970000}"/>
    <cellStyle name="常规 2 4 4 2 2 10 2" xfId="37694" xr:uid="{00000000-0005-0000-0000-00002E970000}"/>
    <cellStyle name="常规 2 4 4 2 2 11" xfId="37695" xr:uid="{00000000-0005-0000-0000-00002F970000}"/>
    <cellStyle name="常规 2 4 4 2 2 11 2" xfId="37696" xr:uid="{00000000-0005-0000-0000-000030970000}"/>
    <cellStyle name="常规 2 4 4 2 2 12" xfId="37697" xr:uid="{00000000-0005-0000-0000-000031970000}"/>
    <cellStyle name="常规 2 4 4 2 2 12 2" xfId="37698" xr:uid="{00000000-0005-0000-0000-000032970000}"/>
    <cellStyle name="常规 2 4 4 2 2 13" xfId="37699" xr:uid="{00000000-0005-0000-0000-000033970000}"/>
    <cellStyle name="常规 2 4 4 2 2 13 2" xfId="37700" xr:uid="{00000000-0005-0000-0000-000034970000}"/>
    <cellStyle name="常规 2 4 4 2 2 14" xfId="37701" xr:uid="{00000000-0005-0000-0000-000035970000}"/>
    <cellStyle name="常规 2 4 4 2 2 15" xfId="37702" xr:uid="{00000000-0005-0000-0000-000036970000}"/>
    <cellStyle name="常规 2 4 4 2 2 2" xfId="37703" xr:uid="{00000000-0005-0000-0000-000037970000}"/>
    <cellStyle name="常规 2 4 4 2 2 2 2" xfId="37704" xr:uid="{00000000-0005-0000-0000-000038970000}"/>
    <cellStyle name="常规 2 4 4 2 2 2 2 2" xfId="37705" xr:uid="{00000000-0005-0000-0000-000039970000}"/>
    <cellStyle name="常规 2 4 4 2 2 2 3" xfId="37706" xr:uid="{00000000-0005-0000-0000-00003A970000}"/>
    <cellStyle name="常规 2 4 4 2 2 2 3 2" xfId="37707" xr:uid="{00000000-0005-0000-0000-00003B970000}"/>
    <cellStyle name="常规 2 4 4 2 2 2 4" xfId="37708" xr:uid="{00000000-0005-0000-0000-00003C970000}"/>
    <cellStyle name="常规 2 4 4 2 2 2 5" xfId="37709" xr:uid="{00000000-0005-0000-0000-00003D970000}"/>
    <cellStyle name="常规 2 4 4 2 2 3" xfId="37710" xr:uid="{00000000-0005-0000-0000-00003E970000}"/>
    <cellStyle name="常规 2 4 4 2 2 3 2" xfId="37711" xr:uid="{00000000-0005-0000-0000-00003F970000}"/>
    <cellStyle name="常规 2 4 4 2 2 3 2 2" xfId="37712" xr:uid="{00000000-0005-0000-0000-000040970000}"/>
    <cellStyle name="常规 2 4 4 2 2 3 3" xfId="37713" xr:uid="{00000000-0005-0000-0000-000041970000}"/>
    <cellStyle name="常规 2 4 4 2 2 3 3 2" xfId="37714" xr:uid="{00000000-0005-0000-0000-000042970000}"/>
    <cellStyle name="常规 2 4 4 2 2 3 4" xfId="37715" xr:uid="{00000000-0005-0000-0000-000043970000}"/>
    <cellStyle name="常规 2 4 4 2 2 3 5" xfId="37716" xr:uid="{00000000-0005-0000-0000-000044970000}"/>
    <cellStyle name="常规 2 4 4 2 2 4" xfId="37717" xr:uid="{00000000-0005-0000-0000-000045970000}"/>
    <cellStyle name="常规 2 4 4 2 2 4 2" xfId="37718" xr:uid="{00000000-0005-0000-0000-000046970000}"/>
    <cellStyle name="常规 2 4 4 2 2 4 2 2" xfId="37719" xr:uid="{00000000-0005-0000-0000-000047970000}"/>
    <cellStyle name="常规 2 4 4 2 2 4 3" xfId="37720" xr:uid="{00000000-0005-0000-0000-000048970000}"/>
    <cellStyle name="常规 2 4 4 2 2 4 3 2" xfId="37721" xr:uid="{00000000-0005-0000-0000-000049970000}"/>
    <cellStyle name="常规 2 4 4 2 2 4 4" xfId="37722" xr:uid="{00000000-0005-0000-0000-00004A970000}"/>
    <cellStyle name="常规 2 4 4 2 2 4 5" xfId="37723" xr:uid="{00000000-0005-0000-0000-00004B970000}"/>
    <cellStyle name="常规 2 4 4 2 2 5" xfId="37724" xr:uid="{00000000-0005-0000-0000-00004C970000}"/>
    <cellStyle name="常规 2 4 4 2 2 5 2" xfId="37725" xr:uid="{00000000-0005-0000-0000-00004D970000}"/>
    <cellStyle name="常规 2 4 4 2 2 5 2 2" xfId="37726" xr:uid="{00000000-0005-0000-0000-00004E970000}"/>
    <cellStyle name="常规 2 4 4 2 2 5 3" xfId="37727" xr:uid="{00000000-0005-0000-0000-00004F970000}"/>
    <cellStyle name="常规 2 4 4 2 2 5 3 2" xfId="37728" xr:uid="{00000000-0005-0000-0000-000050970000}"/>
    <cellStyle name="常规 2 4 4 2 2 5 4" xfId="37729" xr:uid="{00000000-0005-0000-0000-000051970000}"/>
    <cellStyle name="常规 2 4 4 2 2 5 5" xfId="37730" xr:uid="{00000000-0005-0000-0000-000052970000}"/>
    <cellStyle name="常规 2 4 4 2 2 6" xfId="37731" xr:uid="{00000000-0005-0000-0000-000053970000}"/>
    <cellStyle name="常规 2 4 4 2 2 6 2" xfId="37732" xr:uid="{00000000-0005-0000-0000-000054970000}"/>
    <cellStyle name="常规 2 4 4 2 2 7" xfId="37733" xr:uid="{00000000-0005-0000-0000-000055970000}"/>
    <cellStyle name="常规 2 4 4 2 2 7 2" xfId="37734" xr:uid="{00000000-0005-0000-0000-000056970000}"/>
    <cellStyle name="常规 2 4 4 2 2 8" xfId="37735" xr:uid="{00000000-0005-0000-0000-000057970000}"/>
    <cellStyle name="常规 2 4 4 2 2 8 2" xfId="37736" xr:uid="{00000000-0005-0000-0000-000058970000}"/>
    <cellStyle name="常规 2 4 4 2 2 9" xfId="37737" xr:uid="{00000000-0005-0000-0000-000059970000}"/>
    <cellStyle name="常规 2 4 4 2 2 9 2" xfId="37738" xr:uid="{00000000-0005-0000-0000-00005A970000}"/>
    <cellStyle name="常规 2 4 4 2 3" xfId="37739" xr:uid="{00000000-0005-0000-0000-00005B970000}"/>
    <cellStyle name="常规 2 4 4 2 3 2" xfId="37740" xr:uid="{00000000-0005-0000-0000-00005C970000}"/>
    <cellStyle name="常规 2 4 4 2 3 2 2" xfId="37741" xr:uid="{00000000-0005-0000-0000-00005D970000}"/>
    <cellStyle name="常规 2 4 4 2 3 3" xfId="37742" xr:uid="{00000000-0005-0000-0000-00005E970000}"/>
    <cellStyle name="常规 2 4 4 2 3 3 2" xfId="37743" xr:uid="{00000000-0005-0000-0000-00005F970000}"/>
    <cellStyle name="常规 2 4 4 2 3 4" xfId="37744" xr:uid="{00000000-0005-0000-0000-000060970000}"/>
    <cellStyle name="常规 2 4 4 2 3 5" xfId="37745" xr:uid="{00000000-0005-0000-0000-000061970000}"/>
    <cellStyle name="常规 2 4 4 2 4" xfId="37746" xr:uid="{00000000-0005-0000-0000-000062970000}"/>
    <cellStyle name="常规 2 4 4 2 4 10" xfId="37747" xr:uid="{00000000-0005-0000-0000-000063970000}"/>
    <cellStyle name="常规 2 4 4 2 4 10 2" xfId="37748" xr:uid="{00000000-0005-0000-0000-000064970000}"/>
    <cellStyle name="常规 2 4 4 2 4 11" xfId="37749" xr:uid="{00000000-0005-0000-0000-000065970000}"/>
    <cellStyle name="常规 2 4 4 2 4 11 2" xfId="37750" xr:uid="{00000000-0005-0000-0000-000066970000}"/>
    <cellStyle name="常规 2 4 4 2 4 12" xfId="37751" xr:uid="{00000000-0005-0000-0000-000067970000}"/>
    <cellStyle name="常规 2 4 4 2 4 12 2" xfId="37752" xr:uid="{00000000-0005-0000-0000-000068970000}"/>
    <cellStyle name="常规 2 4 4 2 4 13" xfId="37753" xr:uid="{00000000-0005-0000-0000-000069970000}"/>
    <cellStyle name="常规 2 4 4 2 4 14" xfId="37754" xr:uid="{00000000-0005-0000-0000-00006A970000}"/>
    <cellStyle name="常规 2 4 4 2 4 2" xfId="37755" xr:uid="{00000000-0005-0000-0000-00006B970000}"/>
    <cellStyle name="常规 2 4 4 2 4 2 2" xfId="37756" xr:uid="{00000000-0005-0000-0000-00006C970000}"/>
    <cellStyle name="常规 2 4 4 2 4 2 2 2" xfId="37757" xr:uid="{00000000-0005-0000-0000-00006D970000}"/>
    <cellStyle name="常规 2 4 4 2 4 2 3" xfId="37758" xr:uid="{00000000-0005-0000-0000-00006E970000}"/>
    <cellStyle name="常规 2 4 4 2 4 2 3 2" xfId="37759" xr:uid="{00000000-0005-0000-0000-00006F970000}"/>
    <cellStyle name="常规 2 4 4 2 4 2 4" xfId="37760" xr:uid="{00000000-0005-0000-0000-000070970000}"/>
    <cellStyle name="常规 2 4 4 2 4 2 5" xfId="37761" xr:uid="{00000000-0005-0000-0000-000071970000}"/>
    <cellStyle name="常规 2 4 4 2 4 3" xfId="37762" xr:uid="{00000000-0005-0000-0000-000072970000}"/>
    <cellStyle name="常规 2 4 4 2 4 3 2" xfId="37763" xr:uid="{00000000-0005-0000-0000-000073970000}"/>
    <cellStyle name="常规 2 4 4 2 4 3 2 2" xfId="37764" xr:uid="{00000000-0005-0000-0000-000074970000}"/>
    <cellStyle name="常规 2 4 4 2 4 3 3" xfId="37765" xr:uid="{00000000-0005-0000-0000-000075970000}"/>
    <cellStyle name="常规 2 4 4 2 4 3 3 2" xfId="37766" xr:uid="{00000000-0005-0000-0000-000076970000}"/>
    <cellStyle name="常规 2 4 4 2 4 3 4" xfId="37767" xr:uid="{00000000-0005-0000-0000-000077970000}"/>
    <cellStyle name="常规 2 4 4 2 4 3 5" xfId="37768" xr:uid="{00000000-0005-0000-0000-000078970000}"/>
    <cellStyle name="常规 2 4 4 2 4 4" xfId="37769" xr:uid="{00000000-0005-0000-0000-000079970000}"/>
    <cellStyle name="常规 2 4 4 2 4 4 2" xfId="37770" xr:uid="{00000000-0005-0000-0000-00007A970000}"/>
    <cellStyle name="常规 2 4 4 2 4 4 2 2" xfId="37771" xr:uid="{00000000-0005-0000-0000-00007B970000}"/>
    <cellStyle name="常规 2 4 4 2 4 4 3" xfId="37772" xr:uid="{00000000-0005-0000-0000-00007C970000}"/>
    <cellStyle name="常规 2 4 4 2 4 4 3 2" xfId="37773" xr:uid="{00000000-0005-0000-0000-00007D970000}"/>
    <cellStyle name="常规 2 4 4 2 4 4 4" xfId="37774" xr:uid="{00000000-0005-0000-0000-00007E970000}"/>
    <cellStyle name="常规 2 4 4 2 4 4 5" xfId="37775" xr:uid="{00000000-0005-0000-0000-00007F970000}"/>
    <cellStyle name="常规 2 4 4 2 4 5" xfId="37776" xr:uid="{00000000-0005-0000-0000-000080970000}"/>
    <cellStyle name="常规 2 4 4 2 4 5 2" xfId="37777" xr:uid="{00000000-0005-0000-0000-000081970000}"/>
    <cellStyle name="常规 2 4 4 2 4 6" xfId="37778" xr:uid="{00000000-0005-0000-0000-000082970000}"/>
    <cellStyle name="常规 2 4 4 2 4 6 2" xfId="37779" xr:uid="{00000000-0005-0000-0000-000083970000}"/>
    <cellStyle name="常规 2 4 4 2 4 7" xfId="37780" xr:uid="{00000000-0005-0000-0000-000084970000}"/>
    <cellStyle name="常规 2 4 4 2 4 7 2" xfId="37781" xr:uid="{00000000-0005-0000-0000-000085970000}"/>
    <cellStyle name="常规 2 4 4 2 4 8" xfId="37782" xr:uid="{00000000-0005-0000-0000-000086970000}"/>
    <cellStyle name="常规 2 4 4 2 4 8 2" xfId="37783" xr:uid="{00000000-0005-0000-0000-000087970000}"/>
    <cellStyle name="常规 2 4 4 2 4 9" xfId="37784" xr:uid="{00000000-0005-0000-0000-000088970000}"/>
    <cellStyle name="常规 2 4 4 2 4 9 2" xfId="37785" xr:uid="{00000000-0005-0000-0000-000089970000}"/>
    <cellStyle name="常规 2 4 4 2 5" xfId="37786" xr:uid="{00000000-0005-0000-0000-00008A970000}"/>
    <cellStyle name="常规 2 4 4 2 5 2" xfId="37787" xr:uid="{00000000-0005-0000-0000-00008B970000}"/>
    <cellStyle name="常规 2 4 4 2 5 2 2" xfId="37788" xr:uid="{00000000-0005-0000-0000-00008C970000}"/>
    <cellStyle name="常规 2 4 4 2 5 3" xfId="37789" xr:uid="{00000000-0005-0000-0000-00008D970000}"/>
    <cellStyle name="常规 2 4 4 2 5 3 2" xfId="37790" xr:uid="{00000000-0005-0000-0000-00008E970000}"/>
    <cellStyle name="常规 2 4 4 2 5 4" xfId="37791" xr:uid="{00000000-0005-0000-0000-00008F970000}"/>
    <cellStyle name="常规 2 4 4 2 5 5" xfId="37792" xr:uid="{00000000-0005-0000-0000-000090970000}"/>
    <cellStyle name="常规 2 4 4 2 6" xfId="37793" xr:uid="{00000000-0005-0000-0000-000091970000}"/>
    <cellStyle name="常规 2 4 4 2 6 2" xfId="37794" xr:uid="{00000000-0005-0000-0000-000092970000}"/>
    <cellStyle name="常规 2 4 4 2 6 2 2" xfId="37795" xr:uid="{00000000-0005-0000-0000-000093970000}"/>
    <cellStyle name="常规 2 4 4 2 6 3" xfId="37796" xr:uid="{00000000-0005-0000-0000-000094970000}"/>
    <cellStyle name="常规 2 4 4 2 6 3 2" xfId="37797" xr:uid="{00000000-0005-0000-0000-000095970000}"/>
    <cellStyle name="常规 2 4 4 2 6 4" xfId="37798" xr:uid="{00000000-0005-0000-0000-000096970000}"/>
    <cellStyle name="常规 2 4 4 2 6 5" xfId="37799" xr:uid="{00000000-0005-0000-0000-000097970000}"/>
    <cellStyle name="常规 2 4 4 2 7" xfId="37800" xr:uid="{00000000-0005-0000-0000-000098970000}"/>
    <cellStyle name="常规 2 4 4 2 7 2" xfId="37801" xr:uid="{00000000-0005-0000-0000-000099970000}"/>
    <cellStyle name="常规 2 4 4 2 8" xfId="37802" xr:uid="{00000000-0005-0000-0000-00009A970000}"/>
    <cellStyle name="常规 2 4 4 2 8 2" xfId="37803" xr:uid="{00000000-0005-0000-0000-00009B970000}"/>
    <cellStyle name="常规 2 4 4 2 9" xfId="37804" xr:uid="{00000000-0005-0000-0000-00009C970000}"/>
    <cellStyle name="常规 2 4 4 3" xfId="37805" xr:uid="{00000000-0005-0000-0000-00009D970000}"/>
    <cellStyle name="常规 2 4 4 3 2" xfId="37806" xr:uid="{00000000-0005-0000-0000-00009E970000}"/>
    <cellStyle name="常规 2 4 4 3 2 10" xfId="37807" xr:uid="{00000000-0005-0000-0000-00009F970000}"/>
    <cellStyle name="常规 2 4 4 3 2 10 2" xfId="37808" xr:uid="{00000000-0005-0000-0000-0000A0970000}"/>
    <cellStyle name="常规 2 4 4 3 2 11" xfId="37809" xr:uid="{00000000-0005-0000-0000-0000A1970000}"/>
    <cellStyle name="常规 2 4 4 3 2 11 2" xfId="37810" xr:uid="{00000000-0005-0000-0000-0000A2970000}"/>
    <cellStyle name="常规 2 4 4 3 2 12" xfId="37811" xr:uid="{00000000-0005-0000-0000-0000A3970000}"/>
    <cellStyle name="常规 2 4 4 3 2 12 2" xfId="37812" xr:uid="{00000000-0005-0000-0000-0000A4970000}"/>
    <cellStyle name="常规 2 4 4 3 2 13" xfId="37813" xr:uid="{00000000-0005-0000-0000-0000A5970000}"/>
    <cellStyle name="常规 2 4 4 3 2 14" xfId="37814" xr:uid="{00000000-0005-0000-0000-0000A6970000}"/>
    <cellStyle name="常规 2 4 4 3 2 2" xfId="37815" xr:uid="{00000000-0005-0000-0000-0000A7970000}"/>
    <cellStyle name="常规 2 4 4 3 2 2 2" xfId="37816" xr:uid="{00000000-0005-0000-0000-0000A8970000}"/>
    <cellStyle name="常规 2 4 4 3 2 2 2 2" xfId="37817" xr:uid="{00000000-0005-0000-0000-0000A9970000}"/>
    <cellStyle name="常规 2 4 4 3 2 2 3" xfId="37818" xr:uid="{00000000-0005-0000-0000-0000AA970000}"/>
    <cellStyle name="常规 2 4 4 3 2 2 3 2" xfId="37819" xr:uid="{00000000-0005-0000-0000-0000AB970000}"/>
    <cellStyle name="常规 2 4 4 3 2 2 4" xfId="37820" xr:uid="{00000000-0005-0000-0000-0000AC970000}"/>
    <cellStyle name="常规 2 4 4 3 2 2 5" xfId="37821" xr:uid="{00000000-0005-0000-0000-0000AD970000}"/>
    <cellStyle name="常规 2 4 4 3 2 3" xfId="37822" xr:uid="{00000000-0005-0000-0000-0000AE970000}"/>
    <cellStyle name="常规 2 4 4 3 2 3 2" xfId="37823" xr:uid="{00000000-0005-0000-0000-0000AF970000}"/>
    <cellStyle name="常规 2 4 4 3 2 3 2 2" xfId="37824" xr:uid="{00000000-0005-0000-0000-0000B0970000}"/>
    <cellStyle name="常规 2 4 4 3 2 3 3" xfId="37825" xr:uid="{00000000-0005-0000-0000-0000B1970000}"/>
    <cellStyle name="常规 2 4 4 3 2 3 3 2" xfId="37826" xr:uid="{00000000-0005-0000-0000-0000B2970000}"/>
    <cellStyle name="常规 2 4 4 3 2 3 4" xfId="37827" xr:uid="{00000000-0005-0000-0000-0000B3970000}"/>
    <cellStyle name="常规 2 4 4 3 2 3 5" xfId="37828" xr:uid="{00000000-0005-0000-0000-0000B4970000}"/>
    <cellStyle name="常规 2 4 4 3 2 4" xfId="37829" xr:uid="{00000000-0005-0000-0000-0000B5970000}"/>
    <cellStyle name="常规 2 4 4 3 2 4 2" xfId="37830" xr:uid="{00000000-0005-0000-0000-0000B6970000}"/>
    <cellStyle name="常规 2 4 4 3 2 4 2 2" xfId="37831" xr:uid="{00000000-0005-0000-0000-0000B7970000}"/>
    <cellStyle name="常规 2 4 4 3 2 4 3" xfId="37832" xr:uid="{00000000-0005-0000-0000-0000B8970000}"/>
    <cellStyle name="常规 2 4 4 3 2 4 3 2" xfId="37833" xr:uid="{00000000-0005-0000-0000-0000B9970000}"/>
    <cellStyle name="常规 2 4 4 3 2 4 4" xfId="37834" xr:uid="{00000000-0005-0000-0000-0000BA970000}"/>
    <cellStyle name="常规 2 4 4 3 2 4 5" xfId="37835" xr:uid="{00000000-0005-0000-0000-0000BB970000}"/>
    <cellStyle name="常规 2 4 4 3 2 5" xfId="37836" xr:uid="{00000000-0005-0000-0000-0000BC970000}"/>
    <cellStyle name="常规 2 4 4 3 2 5 2" xfId="37837" xr:uid="{00000000-0005-0000-0000-0000BD970000}"/>
    <cellStyle name="常规 2 4 4 3 2 6" xfId="37838" xr:uid="{00000000-0005-0000-0000-0000BE970000}"/>
    <cellStyle name="常规 2 4 4 3 2 6 2" xfId="37839" xr:uid="{00000000-0005-0000-0000-0000BF970000}"/>
    <cellStyle name="常规 2 4 4 3 2 7" xfId="37840" xr:uid="{00000000-0005-0000-0000-0000C0970000}"/>
    <cellStyle name="常规 2 4 4 3 2 7 2" xfId="37841" xr:uid="{00000000-0005-0000-0000-0000C1970000}"/>
    <cellStyle name="常规 2 4 4 3 2 8" xfId="37842" xr:uid="{00000000-0005-0000-0000-0000C2970000}"/>
    <cellStyle name="常规 2 4 4 3 2 8 2" xfId="37843" xr:uid="{00000000-0005-0000-0000-0000C3970000}"/>
    <cellStyle name="常规 2 4 4 3 2 9" xfId="37844" xr:uid="{00000000-0005-0000-0000-0000C4970000}"/>
    <cellStyle name="常规 2 4 4 3 2 9 2" xfId="37845" xr:uid="{00000000-0005-0000-0000-0000C5970000}"/>
    <cellStyle name="常规 2 4 4 3 3" xfId="37846" xr:uid="{00000000-0005-0000-0000-0000C6970000}"/>
    <cellStyle name="常规 2 4 4 3 3 2" xfId="37847" xr:uid="{00000000-0005-0000-0000-0000C7970000}"/>
    <cellStyle name="常规 2 4 4 3 3 2 2" xfId="37848" xr:uid="{00000000-0005-0000-0000-0000C8970000}"/>
    <cellStyle name="常规 2 4 4 3 3 3" xfId="37849" xr:uid="{00000000-0005-0000-0000-0000C9970000}"/>
    <cellStyle name="常规 2 4 4 3 3 3 2" xfId="37850" xr:uid="{00000000-0005-0000-0000-0000CA970000}"/>
    <cellStyle name="常规 2 4 4 3 3 4" xfId="37851" xr:uid="{00000000-0005-0000-0000-0000CB970000}"/>
    <cellStyle name="常规 2 4 4 3 3 5" xfId="37852" xr:uid="{00000000-0005-0000-0000-0000CC970000}"/>
    <cellStyle name="常规 2 4 4 3 4" xfId="37853" xr:uid="{00000000-0005-0000-0000-0000CD970000}"/>
    <cellStyle name="常规 2 4 4 3 4 2" xfId="37854" xr:uid="{00000000-0005-0000-0000-0000CE970000}"/>
    <cellStyle name="常规 2 4 4 3 4 2 2" xfId="37855" xr:uid="{00000000-0005-0000-0000-0000CF970000}"/>
    <cellStyle name="常规 2 4 4 3 4 3" xfId="37856" xr:uid="{00000000-0005-0000-0000-0000D0970000}"/>
    <cellStyle name="常规 2 4 4 3 4 3 2" xfId="37857" xr:uid="{00000000-0005-0000-0000-0000D1970000}"/>
    <cellStyle name="常规 2 4 4 3 4 4" xfId="37858" xr:uid="{00000000-0005-0000-0000-0000D2970000}"/>
    <cellStyle name="常规 2 4 4 3 4 5" xfId="37859" xr:uid="{00000000-0005-0000-0000-0000D3970000}"/>
    <cellStyle name="常规 2 4 4 3 5" xfId="37860" xr:uid="{00000000-0005-0000-0000-0000D4970000}"/>
    <cellStyle name="常规 2 4 4 3 5 2" xfId="37861" xr:uid="{00000000-0005-0000-0000-0000D5970000}"/>
    <cellStyle name="常规 2 4 4 3 6" xfId="37862" xr:uid="{00000000-0005-0000-0000-0000D6970000}"/>
    <cellStyle name="常规 2 4 4 3 6 2" xfId="37863" xr:uid="{00000000-0005-0000-0000-0000D7970000}"/>
    <cellStyle name="常规 2 4 4 3 7" xfId="37864" xr:uid="{00000000-0005-0000-0000-0000D8970000}"/>
    <cellStyle name="常规 2 4 4 3 8" xfId="37865" xr:uid="{00000000-0005-0000-0000-0000D9970000}"/>
    <cellStyle name="常规 2 4 4 4" xfId="37866" xr:uid="{00000000-0005-0000-0000-0000DA970000}"/>
    <cellStyle name="常规 2 4 4 4 10" xfId="37867" xr:uid="{00000000-0005-0000-0000-0000DB970000}"/>
    <cellStyle name="常规 2 4 4 4 10 2" xfId="37868" xr:uid="{00000000-0005-0000-0000-0000DC970000}"/>
    <cellStyle name="常规 2 4 4 4 11" xfId="37869" xr:uid="{00000000-0005-0000-0000-0000DD970000}"/>
    <cellStyle name="常规 2 4 4 4 11 2" xfId="37870" xr:uid="{00000000-0005-0000-0000-0000DE970000}"/>
    <cellStyle name="常规 2 4 4 4 12" xfId="37871" xr:uid="{00000000-0005-0000-0000-0000DF970000}"/>
    <cellStyle name="常规 2 4 4 4 12 2" xfId="37872" xr:uid="{00000000-0005-0000-0000-0000E0970000}"/>
    <cellStyle name="常规 2 4 4 4 13" xfId="37873" xr:uid="{00000000-0005-0000-0000-0000E1970000}"/>
    <cellStyle name="常规 2 4 4 4 14" xfId="37874" xr:uid="{00000000-0005-0000-0000-0000E2970000}"/>
    <cellStyle name="常规 2 4 4 4 2" xfId="37875" xr:uid="{00000000-0005-0000-0000-0000E3970000}"/>
    <cellStyle name="常规 2 4 4 4 2 2" xfId="37876" xr:uid="{00000000-0005-0000-0000-0000E4970000}"/>
    <cellStyle name="常规 2 4 4 4 2 2 2" xfId="37877" xr:uid="{00000000-0005-0000-0000-0000E5970000}"/>
    <cellStyle name="常规 2 4 4 4 2 3" xfId="37878" xr:uid="{00000000-0005-0000-0000-0000E6970000}"/>
    <cellStyle name="常规 2 4 4 4 2 3 2" xfId="37879" xr:uid="{00000000-0005-0000-0000-0000E7970000}"/>
    <cellStyle name="常规 2 4 4 4 2 4" xfId="37880" xr:uid="{00000000-0005-0000-0000-0000E8970000}"/>
    <cellStyle name="常规 2 4 4 4 2 5" xfId="37881" xr:uid="{00000000-0005-0000-0000-0000E9970000}"/>
    <cellStyle name="常规 2 4 4 4 3" xfId="37882" xr:uid="{00000000-0005-0000-0000-0000EA970000}"/>
    <cellStyle name="常规 2 4 4 4 3 2" xfId="37883" xr:uid="{00000000-0005-0000-0000-0000EB970000}"/>
    <cellStyle name="常规 2 4 4 4 3 2 2" xfId="37884" xr:uid="{00000000-0005-0000-0000-0000EC970000}"/>
    <cellStyle name="常规 2 4 4 4 3 3" xfId="37885" xr:uid="{00000000-0005-0000-0000-0000ED970000}"/>
    <cellStyle name="常规 2 4 4 4 3 3 2" xfId="37886" xr:uid="{00000000-0005-0000-0000-0000EE970000}"/>
    <cellStyle name="常规 2 4 4 4 3 4" xfId="37887" xr:uid="{00000000-0005-0000-0000-0000EF970000}"/>
    <cellStyle name="常规 2 4 4 4 3 5" xfId="37888" xr:uid="{00000000-0005-0000-0000-0000F0970000}"/>
    <cellStyle name="常规 2 4 4 4 4" xfId="37889" xr:uid="{00000000-0005-0000-0000-0000F1970000}"/>
    <cellStyle name="常规 2 4 4 4 4 2" xfId="37890" xr:uid="{00000000-0005-0000-0000-0000F2970000}"/>
    <cellStyle name="常规 2 4 4 4 4 2 2" xfId="37891" xr:uid="{00000000-0005-0000-0000-0000F3970000}"/>
    <cellStyle name="常规 2 4 4 4 4 3" xfId="37892" xr:uid="{00000000-0005-0000-0000-0000F4970000}"/>
    <cellStyle name="常规 2 4 4 4 4 3 2" xfId="37893" xr:uid="{00000000-0005-0000-0000-0000F5970000}"/>
    <cellStyle name="常规 2 4 4 4 4 4" xfId="37894" xr:uid="{00000000-0005-0000-0000-0000F6970000}"/>
    <cellStyle name="常规 2 4 4 4 4 5" xfId="37895" xr:uid="{00000000-0005-0000-0000-0000F7970000}"/>
    <cellStyle name="常规 2 4 4 4 5" xfId="37896" xr:uid="{00000000-0005-0000-0000-0000F8970000}"/>
    <cellStyle name="常规 2 4 4 4 5 2" xfId="37897" xr:uid="{00000000-0005-0000-0000-0000F9970000}"/>
    <cellStyle name="常规 2 4 4 4 6" xfId="37898" xr:uid="{00000000-0005-0000-0000-0000FA970000}"/>
    <cellStyle name="常规 2 4 4 4 6 2" xfId="37899" xr:uid="{00000000-0005-0000-0000-0000FB970000}"/>
    <cellStyle name="常规 2 4 4 4 7" xfId="37900" xr:uid="{00000000-0005-0000-0000-0000FC970000}"/>
    <cellStyle name="常规 2 4 4 4 7 2" xfId="37901" xr:uid="{00000000-0005-0000-0000-0000FD970000}"/>
    <cellStyle name="常规 2 4 4 4 8" xfId="37902" xr:uid="{00000000-0005-0000-0000-0000FE970000}"/>
    <cellStyle name="常规 2 4 4 4 8 2" xfId="37903" xr:uid="{00000000-0005-0000-0000-0000FF970000}"/>
    <cellStyle name="常规 2 4 4 4 9" xfId="37904" xr:uid="{00000000-0005-0000-0000-000000980000}"/>
    <cellStyle name="常规 2 4 4 4 9 2" xfId="37905" xr:uid="{00000000-0005-0000-0000-000001980000}"/>
    <cellStyle name="常规 2 4 4 5" xfId="37906" xr:uid="{00000000-0005-0000-0000-000002980000}"/>
    <cellStyle name="常规 2 4 4 5 2" xfId="37907" xr:uid="{00000000-0005-0000-0000-000003980000}"/>
    <cellStyle name="常规 2 4 4 5 2 2" xfId="37908" xr:uid="{00000000-0005-0000-0000-000004980000}"/>
    <cellStyle name="常规 2 4 4 5 2 2 2" xfId="37909" xr:uid="{00000000-0005-0000-0000-000005980000}"/>
    <cellStyle name="常规 2 4 4 5 2 3" xfId="37910" xr:uid="{00000000-0005-0000-0000-000006980000}"/>
    <cellStyle name="常规 2 4 4 5 2 3 2" xfId="37911" xr:uid="{00000000-0005-0000-0000-000007980000}"/>
    <cellStyle name="常规 2 4 4 5 2 4" xfId="37912" xr:uid="{00000000-0005-0000-0000-000008980000}"/>
    <cellStyle name="常规 2 4 4 5 2 5" xfId="37913" xr:uid="{00000000-0005-0000-0000-000009980000}"/>
    <cellStyle name="常规 2 4 4 5 3" xfId="37914" xr:uid="{00000000-0005-0000-0000-00000A980000}"/>
    <cellStyle name="常规 2 4 4 5 3 2" xfId="37915" xr:uid="{00000000-0005-0000-0000-00000B980000}"/>
    <cellStyle name="常规 2 4 4 5 3 2 2" xfId="37916" xr:uid="{00000000-0005-0000-0000-00000C980000}"/>
    <cellStyle name="常规 2 4 4 5 3 3" xfId="37917" xr:uid="{00000000-0005-0000-0000-00000D980000}"/>
    <cellStyle name="常规 2 4 4 5 3 3 2" xfId="37918" xr:uid="{00000000-0005-0000-0000-00000E980000}"/>
    <cellStyle name="常规 2 4 4 5 3 4" xfId="37919" xr:uid="{00000000-0005-0000-0000-00000F980000}"/>
    <cellStyle name="常规 2 4 4 5 3 5" xfId="37920" xr:uid="{00000000-0005-0000-0000-000010980000}"/>
    <cellStyle name="常规 2 4 4 5 4" xfId="37921" xr:uid="{00000000-0005-0000-0000-000011980000}"/>
    <cellStyle name="常规 2 4 4 5 5" xfId="37922" xr:uid="{00000000-0005-0000-0000-000012980000}"/>
    <cellStyle name="常规 2 4 4 5 6" xfId="37923" xr:uid="{00000000-0005-0000-0000-000013980000}"/>
    <cellStyle name="常规 2 4 4 5 7" xfId="37924" xr:uid="{00000000-0005-0000-0000-000014980000}"/>
    <cellStyle name="常规 2 4 4 6" xfId="37925" xr:uid="{00000000-0005-0000-0000-000015980000}"/>
    <cellStyle name="常规 2 4 4 6 2" xfId="37926" xr:uid="{00000000-0005-0000-0000-000016980000}"/>
    <cellStyle name="常规 2 4 4 6 3" xfId="37927" xr:uid="{00000000-0005-0000-0000-000017980000}"/>
    <cellStyle name="常规 2 4 4 6 4" xfId="37928" xr:uid="{00000000-0005-0000-0000-000018980000}"/>
    <cellStyle name="常规 2 4 4 6 5" xfId="37929" xr:uid="{00000000-0005-0000-0000-000019980000}"/>
    <cellStyle name="常规 2 4 4 7" xfId="37930" xr:uid="{00000000-0005-0000-0000-00001A980000}"/>
    <cellStyle name="常规 2 4 4 7 2" xfId="37931" xr:uid="{00000000-0005-0000-0000-00001B980000}"/>
    <cellStyle name="常规 2 4 4 8" xfId="37932" xr:uid="{00000000-0005-0000-0000-00001C980000}"/>
    <cellStyle name="常规 2 4 4 8 2" xfId="37933" xr:uid="{00000000-0005-0000-0000-00001D980000}"/>
    <cellStyle name="常规 2 4 4 9" xfId="37934" xr:uid="{00000000-0005-0000-0000-00001E980000}"/>
    <cellStyle name="常规 2 4 5" xfId="37935" xr:uid="{00000000-0005-0000-0000-00001F980000}"/>
    <cellStyle name="常规 2 4 5 10" xfId="37936" xr:uid="{00000000-0005-0000-0000-000020980000}"/>
    <cellStyle name="常规 2 4 5 11" xfId="37937" xr:uid="{00000000-0005-0000-0000-000021980000}"/>
    <cellStyle name="常规 2 4 5 2" xfId="37938" xr:uid="{00000000-0005-0000-0000-000022980000}"/>
    <cellStyle name="常规 2 4 5 2 10" xfId="37939" xr:uid="{00000000-0005-0000-0000-000023980000}"/>
    <cellStyle name="常规 2 4 5 2 10 2" xfId="37940" xr:uid="{00000000-0005-0000-0000-000024980000}"/>
    <cellStyle name="常规 2 4 5 2 11" xfId="37941" xr:uid="{00000000-0005-0000-0000-000025980000}"/>
    <cellStyle name="常规 2 4 5 2 11 2" xfId="37942" xr:uid="{00000000-0005-0000-0000-000026980000}"/>
    <cellStyle name="常规 2 4 5 2 12" xfId="37943" xr:uid="{00000000-0005-0000-0000-000027980000}"/>
    <cellStyle name="常规 2 4 5 2 12 2" xfId="37944" xr:uid="{00000000-0005-0000-0000-000028980000}"/>
    <cellStyle name="常规 2 4 5 2 13" xfId="37945" xr:uid="{00000000-0005-0000-0000-000029980000}"/>
    <cellStyle name="常规 2 4 5 2 13 2" xfId="37946" xr:uid="{00000000-0005-0000-0000-00002A980000}"/>
    <cellStyle name="常规 2 4 5 2 14" xfId="37947" xr:uid="{00000000-0005-0000-0000-00002B980000}"/>
    <cellStyle name="常规 2 4 5 2 14 2" xfId="37948" xr:uid="{00000000-0005-0000-0000-00002C980000}"/>
    <cellStyle name="常规 2 4 5 2 15" xfId="37949" xr:uid="{00000000-0005-0000-0000-00002D980000}"/>
    <cellStyle name="常规 2 4 5 2 16" xfId="37950" xr:uid="{00000000-0005-0000-0000-00002E980000}"/>
    <cellStyle name="常规 2 4 5 2 2" xfId="37951" xr:uid="{00000000-0005-0000-0000-00002F980000}"/>
    <cellStyle name="常规 2 4 5 2 2 2" xfId="37952" xr:uid="{00000000-0005-0000-0000-000030980000}"/>
    <cellStyle name="常规 2 4 5 2 2 2 2" xfId="37953" xr:uid="{00000000-0005-0000-0000-000031980000}"/>
    <cellStyle name="常规 2 4 5 2 2 3" xfId="37954" xr:uid="{00000000-0005-0000-0000-000032980000}"/>
    <cellStyle name="常规 2 4 5 2 2 3 2" xfId="37955" xr:uid="{00000000-0005-0000-0000-000033980000}"/>
    <cellStyle name="常规 2 4 5 2 2 4" xfId="37956" xr:uid="{00000000-0005-0000-0000-000034980000}"/>
    <cellStyle name="常规 2 4 5 2 2 5" xfId="37957" xr:uid="{00000000-0005-0000-0000-000035980000}"/>
    <cellStyle name="常规 2 4 5 2 3" xfId="37958" xr:uid="{00000000-0005-0000-0000-000036980000}"/>
    <cellStyle name="常规 2 4 5 2 3 2" xfId="37959" xr:uid="{00000000-0005-0000-0000-000037980000}"/>
    <cellStyle name="常规 2 4 5 2 3 2 2" xfId="37960" xr:uid="{00000000-0005-0000-0000-000038980000}"/>
    <cellStyle name="常规 2 4 5 2 3 3" xfId="37961" xr:uid="{00000000-0005-0000-0000-000039980000}"/>
    <cellStyle name="常规 2 4 5 2 3 3 2" xfId="37962" xr:uid="{00000000-0005-0000-0000-00003A980000}"/>
    <cellStyle name="常规 2 4 5 2 3 4" xfId="37963" xr:uid="{00000000-0005-0000-0000-00003B980000}"/>
    <cellStyle name="常规 2 4 5 2 3 5" xfId="37964" xr:uid="{00000000-0005-0000-0000-00003C980000}"/>
    <cellStyle name="常规 2 4 5 2 4" xfId="37965" xr:uid="{00000000-0005-0000-0000-00003D980000}"/>
    <cellStyle name="常规 2 4 5 2 4 2" xfId="37966" xr:uid="{00000000-0005-0000-0000-00003E980000}"/>
    <cellStyle name="常规 2 4 5 2 4 2 2" xfId="37967" xr:uid="{00000000-0005-0000-0000-00003F980000}"/>
    <cellStyle name="常规 2 4 5 2 4 3" xfId="37968" xr:uid="{00000000-0005-0000-0000-000040980000}"/>
    <cellStyle name="常规 2 4 5 2 4 3 2" xfId="37969" xr:uid="{00000000-0005-0000-0000-000041980000}"/>
    <cellStyle name="常规 2 4 5 2 4 4" xfId="37970" xr:uid="{00000000-0005-0000-0000-000042980000}"/>
    <cellStyle name="常规 2 4 5 2 4 5" xfId="37971" xr:uid="{00000000-0005-0000-0000-000043980000}"/>
    <cellStyle name="常规 2 4 5 2 5" xfId="37972" xr:uid="{00000000-0005-0000-0000-000044980000}"/>
    <cellStyle name="常规 2 4 5 2 5 2" xfId="37973" xr:uid="{00000000-0005-0000-0000-000045980000}"/>
    <cellStyle name="常规 2 4 5 2 5 2 2" xfId="37974" xr:uid="{00000000-0005-0000-0000-000046980000}"/>
    <cellStyle name="常规 2 4 5 2 5 3" xfId="37975" xr:uid="{00000000-0005-0000-0000-000047980000}"/>
    <cellStyle name="常规 2 4 5 2 5 3 2" xfId="37976" xr:uid="{00000000-0005-0000-0000-000048980000}"/>
    <cellStyle name="常规 2 4 5 2 5 4" xfId="37977" xr:uid="{00000000-0005-0000-0000-000049980000}"/>
    <cellStyle name="常规 2 4 5 2 5 5" xfId="37978" xr:uid="{00000000-0005-0000-0000-00004A980000}"/>
    <cellStyle name="常规 2 4 5 2 6" xfId="37979" xr:uid="{00000000-0005-0000-0000-00004B980000}"/>
    <cellStyle name="常规 2 4 5 2 6 2" xfId="37980" xr:uid="{00000000-0005-0000-0000-00004C980000}"/>
    <cellStyle name="常规 2 4 5 2 6 2 2" xfId="37981" xr:uid="{00000000-0005-0000-0000-00004D980000}"/>
    <cellStyle name="常规 2 4 5 2 6 3" xfId="37982" xr:uid="{00000000-0005-0000-0000-00004E980000}"/>
    <cellStyle name="常规 2 4 5 2 6 3 2" xfId="37983" xr:uid="{00000000-0005-0000-0000-00004F980000}"/>
    <cellStyle name="常规 2 4 5 2 6 4" xfId="37984" xr:uid="{00000000-0005-0000-0000-000050980000}"/>
    <cellStyle name="常规 2 4 5 2 6 5" xfId="37985" xr:uid="{00000000-0005-0000-0000-000051980000}"/>
    <cellStyle name="常规 2 4 5 2 7" xfId="37986" xr:uid="{00000000-0005-0000-0000-000052980000}"/>
    <cellStyle name="常规 2 4 5 2 7 2" xfId="37987" xr:uid="{00000000-0005-0000-0000-000053980000}"/>
    <cellStyle name="常规 2 4 5 2 8" xfId="37988" xr:uid="{00000000-0005-0000-0000-000054980000}"/>
    <cellStyle name="常规 2 4 5 2 8 2" xfId="37989" xr:uid="{00000000-0005-0000-0000-000055980000}"/>
    <cellStyle name="常规 2 4 5 2 9" xfId="37990" xr:uid="{00000000-0005-0000-0000-000056980000}"/>
    <cellStyle name="常规 2 4 5 2 9 2" xfId="37991" xr:uid="{00000000-0005-0000-0000-000057980000}"/>
    <cellStyle name="常规 2 4 5 3" xfId="37992" xr:uid="{00000000-0005-0000-0000-000058980000}"/>
    <cellStyle name="常规 2 4 5 3 10" xfId="37993" xr:uid="{00000000-0005-0000-0000-000059980000}"/>
    <cellStyle name="常规 2 4 5 3 10 2" xfId="37994" xr:uid="{00000000-0005-0000-0000-00005A980000}"/>
    <cellStyle name="常规 2 4 5 3 11" xfId="37995" xr:uid="{00000000-0005-0000-0000-00005B980000}"/>
    <cellStyle name="常规 2 4 5 3 11 2" xfId="37996" xr:uid="{00000000-0005-0000-0000-00005C980000}"/>
    <cellStyle name="常规 2 4 5 3 12" xfId="37997" xr:uid="{00000000-0005-0000-0000-00005D980000}"/>
    <cellStyle name="常规 2 4 5 3 12 2" xfId="37998" xr:uid="{00000000-0005-0000-0000-00005E980000}"/>
    <cellStyle name="常规 2 4 5 3 13" xfId="37999" xr:uid="{00000000-0005-0000-0000-00005F980000}"/>
    <cellStyle name="常规 2 4 5 3 13 2" xfId="38000" xr:uid="{00000000-0005-0000-0000-000060980000}"/>
    <cellStyle name="常规 2 4 5 3 14" xfId="38001" xr:uid="{00000000-0005-0000-0000-000061980000}"/>
    <cellStyle name="常规 2 4 5 3 15" xfId="38002" xr:uid="{00000000-0005-0000-0000-000062980000}"/>
    <cellStyle name="常规 2 4 5 3 2" xfId="38003" xr:uid="{00000000-0005-0000-0000-000063980000}"/>
    <cellStyle name="常规 2 4 5 3 2 2" xfId="38004" xr:uid="{00000000-0005-0000-0000-000064980000}"/>
    <cellStyle name="常规 2 4 5 3 2 2 2" xfId="38005" xr:uid="{00000000-0005-0000-0000-000065980000}"/>
    <cellStyle name="常规 2 4 5 3 2 3" xfId="38006" xr:uid="{00000000-0005-0000-0000-000066980000}"/>
    <cellStyle name="常规 2 4 5 3 2 3 2" xfId="38007" xr:uid="{00000000-0005-0000-0000-000067980000}"/>
    <cellStyle name="常规 2 4 5 3 2 4" xfId="38008" xr:uid="{00000000-0005-0000-0000-000068980000}"/>
    <cellStyle name="常规 2 4 5 3 2 5" xfId="38009" xr:uid="{00000000-0005-0000-0000-000069980000}"/>
    <cellStyle name="常规 2 4 5 3 3" xfId="38010" xr:uid="{00000000-0005-0000-0000-00006A980000}"/>
    <cellStyle name="常规 2 4 5 3 3 2" xfId="38011" xr:uid="{00000000-0005-0000-0000-00006B980000}"/>
    <cellStyle name="常规 2 4 5 3 3 2 2" xfId="38012" xr:uid="{00000000-0005-0000-0000-00006C980000}"/>
    <cellStyle name="常规 2 4 5 3 3 3" xfId="38013" xr:uid="{00000000-0005-0000-0000-00006D980000}"/>
    <cellStyle name="常规 2 4 5 3 3 3 2" xfId="38014" xr:uid="{00000000-0005-0000-0000-00006E980000}"/>
    <cellStyle name="常规 2 4 5 3 3 4" xfId="38015" xr:uid="{00000000-0005-0000-0000-00006F980000}"/>
    <cellStyle name="常规 2 4 5 3 3 5" xfId="38016" xr:uid="{00000000-0005-0000-0000-000070980000}"/>
    <cellStyle name="常规 2 4 5 3 4" xfId="38017" xr:uid="{00000000-0005-0000-0000-000071980000}"/>
    <cellStyle name="常规 2 4 5 3 4 2" xfId="38018" xr:uid="{00000000-0005-0000-0000-000072980000}"/>
    <cellStyle name="常规 2 4 5 3 4 2 2" xfId="38019" xr:uid="{00000000-0005-0000-0000-000073980000}"/>
    <cellStyle name="常规 2 4 5 3 4 3" xfId="38020" xr:uid="{00000000-0005-0000-0000-000074980000}"/>
    <cellStyle name="常规 2 4 5 3 4 3 2" xfId="38021" xr:uid="{00000000-0005-0000-0000-000075980000}"/>
    <cellStyle name="常规 2 4 5 3 4 4" xfId="38022" xr:uid="{00000000-0005-0000-0000-000076980000}"/>
    <cellStyle name="常规 2 4 5 3 4 5" xfId="38023" xr:uid="{00000000-0005-0000-0000-000077980000}"/>
    <cellStyle name="常规 2 4 5 3 5" xfId="38024" xr:uid="{00000000-0005-0000-0000-000078980000}"/>
    <cellStyle name="常规 2 4 5 3 5 2" xfId="38025" xr:uid="{00000000-0005-0000-0000-000079980000}"/>
    <cellStyle name="常规 2 4 5 3 5 2 2" xfId="38026" xr:uid="{00000000-0005-0000-0000-00007A980000}"/>
    <cellStyle name="常规 2 4 5 3 5 3" xfId="38027" xr:uid="{00000000-0005-0000-0000-00007B980000}"/>
    <cellStyle name="常规 2 4 5 3 5 3 2" xfId="38028" xr:uid="{00000000-0005-0000-0000-00007C980000}"/>
    <cellStyle name="常规 2 4 5 3 5 4" xfId="38029" xr:uid="{00000000-0005-0000-0000-00007D980000}"/>
    <cellStyle name="常规 2 4 5 3 5 5" xfId="38030" xr:uid="{00000000-0005-0000-0000-00007E980000}"/>
    <cellStyle name="常规 2 4 5 3 6" xfId="38031" xr:uid="{00000000-0005-0000-0000-00007F980000}"/>
    <cellStyle name="常规 2 4 5 3 6 2" xfId="38032" xr:uid="{00000000-0005-0000-0000-000080980000}"/>
    <cellStyle name="常规 2 4 5 3 7" xfId="38033" xr:uid="{00000000-0005-0000-0000-000081980000}"/>
    <cellStyle name="常规 2 4 5 3 7 2" xfId="38034" xr:uid="{00000000-0005-0000-0000-000082980000}"/>
    <cellStyle name="常规 2 4 5 3 8" xfId="38035" xr:uid="{00000000-0005-0000-0000-000083980000}"/>
    <cellStyle name="常规 2 4 5 3 8 2" xfId="38036" xr:uid="{00000000-0005-0000-0000-000084980000}"/>
    <cellStyle name="常规 2 4 5 3 9" xfId="38037" xr:uid="{00000000-0005-0000-0000-000085980000}"/>
    <cellStyle name="常规 2 4 5 3 9 2" xfId="38038" xr:uid="{00000000-0005-0000-0000-000086980000}"/>
    <cellStyle name="常规 2 4 5 4" xfId="38039" xr:uid="{00000000-0005-0000-0000-000087980000}"/>
    <cellStyle name="常规 2 4 5 4 2" xfId="38040" xr:uid="{00000000-0005-0000-0000-000088980000}"/>
    <cellStyle name="常规 2 4 5 4 2 2" xfId="38041" xr:uid="{00000000-0005-0000-0000-000089980000}"/>
    <cellStyle name="常规 2 4 5 4 3" xfId="38042" xr:uid="{00000000-0005-0000-0000-00008A980000}"/>
    <cellStyle name="常规 2 4 5 4 3 2" xfId="38043" xr:uid="{00000000-0005-0000-0000-00008B980000}"/>
    <cellStyle name="常规 2 4 5 4 4" xfId="38044" xr:uid="{00000000-0005-0000-0000-00008C980000}"/>
    <cellStyle name="常规 2 4 5 4 5" xfId="38045" xr:uid="{00000000-0005-0000-0000-00008D980000}"/>
    <cellStyle name="常规 2 4 5 5" xfId="38046" xr:uid="{00000000-0005-0000-0000-00008E980000}"/>
    <cellStyle name="常规 2 4 5 5 10" xfId="38047" xr:uid="{00000000-0005-0000-0000-00008F980000}"/>
    <cellStyle name="常规 2 4 5 5 10 2" xfId="38048" xr:uid="{00000000-0005-0000-0000-000090980000}"/>
    <cellStyle name="常规 2 4 5 5 11" xfId="38049" xr:uid="{00000000-0005-0000-0000-000091980000}"/>
    <cellStyle name="常规 2 4 5 5 11 2" xfId="38050" xr:uid="{00000000-0005-0000-0000-000092980000}"/>
    <cellStyle name="常规 2 4 5 5 12" xfId="38051" xr:uid="{00000000-0005-0000-0000-000093980000}"/>
    <cellStyle name="常规 2 4 5 5 12 2" xfId="38052" xr:uid="{00000000-0005-0000-0000-000094980000}"/>
    <cellStyle name="常规 2 4 5 5 13" xfId="38053" xr:uid="{00000000-0005-0000-0000-000095980000}"/>
    <cellStyle name="常规 2 4 5 5 14" xfId="38054" xr:uid="{00000000-0005-0000-0000-000096980000}"/>
    <cellStyle name="常规 2 4 5 5 2" xfId="38055" xr:uid="{00000000-0005-0000-0000-000097980000}"/>
    <cellStyle name="常规 2 4 5 5 2 2" xfId="38056" xr:uid="{00000000-0005-0000-0000-000098980000}"/>
    <cellStyle name="常规 2 4 5 5 2 2 2" xfId="38057" xr:uid="{00000000-0005-0000-0000-000099980000}"/>
    <cellStyle name="常规 2 4 5 5 2 3" xfId="38058" xr:uid="{00000000-0005-0000-0000-00009A980000}"/>
    <cellStyle name="常规 2 4 5 5 2 3 2" xfId="38059" xr:uid="{00000000-0005-0000-0000-00009B980000}"/>
    <cellStyle name="常规 2 4 5 5 2 4" xfId="38060" xr:uid="{00000000-0005-0000-0000-00009C980000}"/>
    <cellStyle name="常规 2 4 5 5 2 5" xfId="38061" xr:uid="{00000000-0005-0000-0000-00009D980000}"/>
    <cellStyle name="常规 2 4 5 5 3" xfId="38062" xr:uid="{00000000-0005-0000-0000-00009E980000}"/>
    <cellStyle name="常规 2 4 5 5 3 2" xfId="38063" xr:uid="{00000000-0005-0000-0000-00009F980000}"/>
    <cellStyle name="常规 2 4 5 5 3 2 2" xfId="38064" xr:uid="{00000000-0005-0000-0000-0000A0980000}"/>
    <cellStyle name="常规 2 4 5 5 3 3" xfId="38065" xr:uid="{00000000-0005-0000-0000-0000A1980000}"/>
    <cellStyle name="常规 2 4 5 5 3 3 2" xfId="38066" xr:uid="{00000000-0005-0000-0000-0000A2980000}"/>
    <cellStyle name="常规 2 4 5 5 3 4" xfId="38067" xr:uid="{00000000-0005-0000-0000-0000A3980000}"/>
    <cellStyle name="常规 2 4 5 5 3 5" xfId="38068" xr:uid="{00000000-0005-0000-0000-0000A4980000}"/>
    <cellStyle name="常规 2 4 5 5 4" xfId="38069" xr:uid="{00000000-0005-0000-0000-0000A5980000}"/>
    <cellStyle name="常规 2 4 5 5 4 2" xfId="38070" xr:uid="{00000000-0005-0000-0000-0000A6980000}"/>
    <cellStyle name="常规 2 4 5 5 4 2 2" xfId="38071" xr:uid="{00000000-0005-0000-0000-0000A7980000}"/>
    <cellStyle name="常规 2 4 5 5 4 3" xfId="38072" xr:uid="{00000000-0005-0000-0000-0000A8980000}"/>
    <cellStyle name="常规 2 4 5 5 4 3 2" xfId="38073" xr:uid="{00000000-0005-0000-0000-0000A9980000}"/>
    <cellStyle name="常规 2 4 5 5 4 4" xfId="38074" xr:uid="{00000000-0005-0000-0000-0000AA980000}"/>
    <cellStyle name="常规 2 4 5 5 4 5" xfId="38075" xr:uid="{00000000-0005-0000-0000-0000AB980000}"/>
    <cellStyle name="常规 2 4 5 5 5" xfId="38076" xr:uid="{00000000-0005-0000-0000-0000AC980000}"/>
    <cellStyle name="常规 2 4 5 5 5 2" xfId="38077" xr:uid="{00000000-0005-0000-0000-0000AD980000}"/>
    <cellStyle name="常规 2 4 5 5 6" xfId="38078" xr:uid="{00000000-0005-0000-0000-0000AE980000}"/>
    <cellStyle name="常规 2 4 5 5 6 2" xfId="38079" xr:uid="{00000000-0005-0000-0000-0000AF980000}"/>
    <cellStyle name="常规 2 4 5 5 7" xfId="38080" xr:uid="{00000000-0005-0000-0000-0000B0980000}"/>
    <cellStyle name="常规 2 4 5 5 7 2" xfId="38081" xr:uid="{00000000-0005-0000-0000-0000B1980000}"/>
    <cellStyle name="常规 2 4 5 5 8" xfId="38082" xr:uid="{00000000-0005-0000-0000-0000B2980000}"/>
    <cellStyle name="常规 2 4 5 5 8 2" xfId="38083" xr:uid="{00000000-0005-0000-0000-0000B3980000}"/>
    <cellStyle name="常规 2 4 5 5 9" xfId="38084" xr:uid="{00000000-0005-0000-0000-0000B4980000}"/>
    <cellStyle name="常规 2 4 5 5 9 2" xfId="38085" xr:uid="{00000000-0005-0000-0000-0000B5980000}"/>
    <cellStyle name="常规 2 4 5 6" xfId="38086" xr:uid="{00000000-0005-0000-0000-0000B6980000}"/>
    <cellStyle name="常规 2 4 5 6 2" xfId="38087" xr:uid="{00000000-0005-0000-0000-0000B7980000}"/>
    <cellStyle name="常规 2 4 5 6 2 2" xfId="38088" xr:uid="{00000000-0005-0000-0000-0000B8980000}"/>
    <cellStyle name="常规 2 4 5 6 2 2 2" xfId="38089" xr:uid="{00000000-0005-0000-0000-0000B9980000}"/>
    <cellStyle name="常规 2 4 5 6 2 3" xfId="38090" xr:uid="{00000000-0005-0000-0000-0000BA980000}"/>
    <cellStyle name="常规 2 4 5 6 2 3 2" xfId="38091" xr:uid="{00000000-0005-0000-0000-0000BB980000}"/>
    <cellStyle name="常规 2 4 5 6 2 4" xfId="38092" xr:uid="{00000000-0005-0000-0000-0000BC980000}"/>
    <cellStyle name="常规 2 4 5 6 2 5" xfId="38093" xr:uid="{00000000-0005-0000-0000-0000BD980000}"/>
    <cellStyle name="常规 2 4 5 6 3" xfId="38094" xr:uid="{00000000-0005-0000-0000-0000BE980000}"/>
    <cellStyle name="常规 2 4 5 6 3 2" xfId="38095" xr:uid="{00000000-0005-0000-0000-0000BF980000}"/>
    <cellStyle name="常规 2 4 5 6 3 2 2" xfId="38096" xr:uid="{00000000-0005-0000-0000-0000C0980000}"/>
    <cellStyle name="常规 2 4 5 6 3 3" xfId="38097" xr:uid="{00000000-0005-0000-0000-0000C1980000}"/>
    <cellStyle name="常规 2 4 5 6 3 3 2" xfId="38098" xr:uid="{00000000-0005-0000-0000-0000C2980000}"/>
    <cellStyle name="常规 2 4 5 6 3 4" xfId="38099" xr:uid="{00000000-0005-0000-0000-0000C3980000}"/>
    <cellStyle name="常规 2 4 5 6 3 5" xfId="38100" xr:uid="{00000000-0005-0000-0000-0000C4980000}"/>
    <cellStyle name="常规 2 4 5 6 4" xfId="38101" xr:uid="{00000000-0005-0000-0000-0000C5980000}"/>
    <cellStyle name="常规 2 4 5 6 5" xfId="38102" xr:uid="{00000000-0005-0000-0000-0000C6980000}"/>
    <cellStyle name="常规 2 4 5 6 6" xfId="38103" xr:uid="{00000000-0005-0000-0000-0000C7980000}"/>
    <cellStyle name="常规 2 4 5 6 7" xfId="38104" xr:uid="{00000000-0005-0000-0000-0000C8980000}"/>
    <cellStyle name="常规 2 4 5 7" xfId="38105" xr:uid="{00000000-0005-0000-0000-0000C9980000}"/>
    <cellStyle name="常规 2 4 5 7 2" xfId="38106" xr:uid="{00000000-0005-0000-0000-0000CA980000}"/>
    <cellStyle name="常规 2 4 5 7 3" xfId="38107" xr:uid="{00000000-0005-0000-0000-0000CB980000}"/>
    <cellStyle name="常规 2 4 5 7 4" xfId="38108" xr:uid="{00000000-0005-0000-0000-0000CC980000}"/>
    <cellStyle name="常规 2 4 5 7 5" xfId="38109" xr:uid="{00000000-0005-0000-0000-0000CD980000}"/>
    <cellStyle name="常规 2 4 5 8" xfId="38110" xr:uid="{00000000-0005-0000-0000-0000CE980000}"/>
    <cellStyle name="常规 2 4 5 8 2" xfId="38111" xr:uid="{00000000-0005-0000-0000-0000CF980000}"/>
    <cellStyle name="常规 2 4 5 9" xfId="38112" xr:uid="{00000000-0005-0000-0000-0000D0980000}"/>
    <cellStyle name="常规 2 4 5 9 2" xfId="38113" xr:uid="{00000000-0005-0000-0000-0000D1980000}"/>
    <cellStyle name="常规 2 4 6" xfId="38114" xr:uid="{00000000-0005-0000-0000-0000D2980000}"/>
    <cellStyle name="常规 2 4 6 10" xfId="38115" xr:uid="{00000000-0005-0000-0000-0000D3980000}"/>
    <cellStyle name="常规 2 4 6 11" xfId="38116" xr:uid="{00000000-0005-0000-0000-0000D4980000}"/>
    <cellStyle name="常规 2 4 6 2" xfId="38117" xr:uid="{00000000-0005-0000-0000-0000D5980000}"/>
    <cellStyle name="常规 2 4 6 2 10" xfId="38118" xr:uid="{00000000-0005-0000-0000-0000D6980000}"/>
    <cellStyle name="常规 2 4 6 2 10 2" xfId="38119" xr:uid="{00000000-0005-0000-0000-0000D7980000}"/>
    <cellStyle name="常规 2 4 6 2 11" xfId="38120" xr:uid="{00000000-0005-0000-0000-0000D8980000}"/>
    <cellStyle name="常规 2 4 6 2 11 2" xfId="38121" xr:uid="{00000000-0005-0000-0000-0000D9980000}"/>
    <cellStyle name="常规 2 4 6 2 12" xfId="38122" xr:uid="{00000000-0005-0000-0000-0000DA980000}"/>
    <cellStyle name="常规 2 4 6 2 12 2" xfId="38123" xr:uid="{00000000-0005-0000-0000-0000DB980000}"/>
    <cellStyle name="常规 2 4 6 2 13" xfId="38124" xr:uid="{00000000-0005-0000-0000-0000DC980000}"/>
    <cellStyle name="常规 2 4 6 2 13 2" xfId="38125" xr:uid="{00000000-0005-0000-0000-0000DD980000}"/>
    <cellStyle name="常规 2 4 6 2 14" xfId="38126" xr:uid="{00000000-0005-0000-0000-0000DE980000}"/>
    <cellStyle name="常规 2 4 6 2 14 2" xfId="38127" xr:uid="{00000000-0005-0000-0000-0000DF980000}"/>
    <cellStyle name="常规 2 4 6 2 15" xfId="38128" xr:uid="{00000000-0005-0000-0000-0000E0980000}"/>
    <cellStyle name="常规 2 4 6 2 16" xfId="38129" xr:uid="{00000000-0005-0000-0000-0000E1980000}"/>
    <cellStyle name="常规 2 4 6 2 2" xfId="38130" xr:uid="{00000000-0005-0000-0000-0000E2980000}"/>
    <cellStyle name="常规 2 4 6 2 2 2" xfId="38131" xr:uid="{00000000-0005-0000-0000-0000E3980000}"/>
    <cellStyle name="常规 2 4 6 2 2 2 2" xfId="38132" xr:uid="{00000000-0005-0000-0000-0000E4980000}"/>
    <cellStyle name="常规 2 4 6 2 2 3" xfId="38133" xr:uid="{00000000-0005-0000-0000-0000E5980000}"/>
    <cellStyle name="常规 2 4 6 2 2 3 2" xfId="38134" xr:uid="{00000000-0005-0000-0000-0000E6980000}"/>
    <cellStyle name="常规 2 4 6 2 2 4" xfId="38135" xr:uid="{00000000-0005-0000-0000-0000E7980000}"/>
    <cellStyle name="常规 2 4 6 2 2 5" xfId="38136" xr:uid="{00000000-0005-0000-0000-0000E8980000}"/>
    <cellStyle name="常规 2 4 6 2 3" xfId="38137" xr:uid="{00000000-0005-0000-0000-0000E9980000}"/>
    <cellStyle name="常规 2 4 6 2 3 2" xfId="38138" xr:uid="{00000000-0005-0000-0000-0000EA980000}"/>
    <cellStyle name="常规 2 4 6 2 3 2 2" xfId="38139" xr:uid="{00000000-0005-0000-0000-0000EB980000}"/>
    <cellStyle name="常规 2 4 6 2 3 3" xfId="38140" xr:uid="{00000000-0005-0000-0000-0000EC980000}"/>
    <cellStyle name="常规 2 4 6 2 3 3 2" xfId="38141" xr:uid="{00000000-0005-0000-0000-0000ED980000}"/>
    <cellStyle name="常规 2 4 6 2 3 4" xfId="38142" xr:uid="{00000000-0005-0000-0000-0000EE980000}"/>
    <cellStyle name="常规 2 4 6 2 3 5" xfId="38143" xr:uid="{00000000-0005-0000-0000-0000EF980000}"/>
    <cellStyle name="常规 2 4 6 2 4" xfId="38144" xr:uid="{00000000-0005-0000-0000-0000F0980000}"/>
    <cellStyle name="常规 2 4 6 2 4 2" xfId="38145" xr:uid="{00000000-0005-0000-0000-0000F1980000}"/>
    <cellStyle name="常规 2 4 6 2 4 2 2" xfId="38146" xr:uid="{00000000-0005-0000-0000-0000F2980000}"/>
    <cellStyle name="常规 2 4 6 2 4 3" xfId="38147" xr:uid="{00000000-0005-0000-0000-0000F3980000}"/>
    <cellStyle name="常规 2 4 6 2 4 3 2" xfId="38148" xr:uid="{00000000-0005-0000-0000-0000F4980000}"/>
    <cellStyle name="常规 2 4 6 2 4 4" xfId="38149" xr:uid="{00000000-0005-0000-0000-0000F5980000}"/>
    <cellStyle name="常规 2 4 6 2 4 5" xfId="38150" xr:uid="{00000000-0005-0000-0000-0000F6980000}"/>
    <cellStyle name="常规 2 4 6 2 5" xfId="38151" xr:uid="{00000000-0005-0000-0000-0000F7980000}"/>
    <cellStyle name="常规 2 4 6 2 5 2" xfId="38152" xr:uid="{00000000-0005-0000-0000-0000F8980000}"/>
    <cellStyle name="常规 2 4 6 2 5 2 2" xfId="38153" xr:uid="{00000000-0005-0000-0000-0000F9980000}"/>
    <cellStyle name="常规 2 4 6 2 5 3" xfId="38154" xr:uid="{00000000-0005-0000-0000-0000FA980000}"/>
    <cellStyle name="常规 2 4 6 2 5 3 2" xfId="38155" xr:uid="{00000000-0005-0000-0000-0000FB980000}"/>
    <cellStyle name="常规 2 4 6 2 5 4" xfId="38156" xr:uid="{00000000-0005-0000-0000-0000FC980000}"/>
    <cellStyle name="常规 2 4 6 2 5 5" xfId="38157" xr:uid="{00000000-0005-0000-0000-0000FD980000}"/>
    <cellStyle name="常规 2 4 6 2 6" xfId="38158" xr:uid="{00000000-0005-0000-0000-0000FE980000}"/>
    <cellStyle name="常规 2 4 6 2 6 2" xfId="38159" xr:uid="{00000000-0005-0000-0000-0000FF980000}"/>
    <cellStyle name="常规 2 4 6 2 6 2 2" xfId="38160" xr:uid="{00000000-0005-0000-0000-000000990000}"/>
    <cellStyle name="常规 2 4 6 2 6 3" xfId="38161" xr:uid="{00000000-0005-0000-0000-000001990000}"/>
    <cellStyle name="常规 2 4 6 2 6 3 2" xfId="38162" xr:uid="{00000000-0005-0000-0000-000002990000}"/>
    <cellStyle name="常规 2 4 6 2 6 4" xfId="38163" xr:uid="{00000000-0005-0000-0000-000003990000}"/>
    <cellStyle name="常规 2 4 6 2 6 5" xfId="38164" xr:uid="{00000000-0005-0000-0000-000004990000}"/>
    <cellStyle name="常规 2 4 6 2 7" xfId="38165" xr:uid="{00000000-0005-0000-0000-000005990000}"/>
    <cellStyle name="常规 2 4 6 2 7 2" xfId="38166" xr:uid="{00000000-0005-0000-0000-000006990000}"/>
    <cellStyle name="常规 2 4 6 2 8" xfId="38167" xr:uid="{00000000-0005-0000-0000-000007990000}"/>
    <cellStyle name="常规 2 4 6 2 8 2" xfId="38168" xr:uid="{00000000-0005-0000-0000-000008990000}"/>
    <cellStyle name="常规 2 4 6 2 9" xfId="38169" xr:uid="{00000000-0005-0000-0000-000009990000}"/>
    <cellStyle name="常规 2 4 6 2 9 2" xfId="38170" xr:uid="{00000000-0005-0000-0000-00000A990000}"/>
    <cellStyle name="常规 2 4 6 3" xfId="38171" xr:uid="{00000000-0005-0000-0000-00000B990000}"/>
    <cellStyle name="常规 2 4 6 3 10" xfId="38172" xr:uid="{00000000-0005-0000-0000-00000C990000}"/>
    <cellStyle name="常规 2 4 6 3 10 2" xfId="38173" xr:uid="{00000000-0005-0000-0000-00000D990000}"/>
    <cellStyle name="常规 2 4 6 3 11" xfId="38174" xr:uid="{00000000-0005-0000-0000-00000E990000}"/>
    <cellStyle name="常规 2 4 6 3 11 2" xfId="38175" xr:uid="{00000000-0005-0000-0000-00000F990000}"/>
    <cellStyle name="常规 2 4 6 3 12" xfId="38176" xr:uid="{00000000-0005-0000-0000-000010990000}"/>
    <cellStyle name="常规 2 4 6 3 12 2" xfId="38177" xr:uid="{00000000-0005-0000-0000-000011990000}"/>
    <cellStyle name="常规 2 4 6 3 13" xfId="38178" xr:uid="{00000000-0005-0000-0000-000012990000}"/>
    <cellStyle name="常规 2 4 6 3 13 2" xfId="38179" xr:uid="{00000000-0005-0000-0000-000013990000}"/>
    <cellStyle name="常规 2 4 6 3 14" xfId="38180" xr:uid="{00000000-0005-0000-0000-000014990000}"/>
    <cellStyle name="常规 2 4 6 3 15" xfId="38181" xr:uid="{00000000-0005-0000-0000-000015990000}"/>
    <cellStyle name="常规 2 4 6 3 2" xfId="38182" xr:uid="{00000000-0005-0000-0000-000016990000}"/>
    <cellStyle name="常规 2 4 6 3 2 2" xfId="38183" xr:uid="{00000000-0005-0000-0000-000017990000}"/>
    <cellStyle name="常规 2 4 6 3 2 2 2" xfId="38184" xr:uid="{00000000-0005-0000-0000-000018990000}"/>
    <cellStyle name="常规 2 4 6 3 2 3" xfId="38185" xr:uid="{00000000-0005-0000-0000-000019990000}"/>
    <cellStyle name="常规 2 4 6 3 2 3 2" xfId="38186" xr:uid="{00000000-0005-0000-0000-00001A990000}"/>
    <cellStyle name="常规 2 4 6 3 2 4" xfId="38187" xr:uid="{00000000-0005-0000-0000-00001B990000}"/>
    <cellStyle name="常规 2 4 6 3 2 5" xfId="38188" xr:uid="{00000000-0005-0000-0000-00001C990000}"/>
    <cellStyle name="常规 2 4 6 3 3" xfId="38189" xr:uid="{00000000-0005-0000-0000-00001D990000}"/>
    <cellStyle name="常规 2 4 6 3 3 2" xfId="38190" xr:uid="{00000000-0005-0000-0000-00001E990000}"/>
    <cellStyle name="常规 2 4 6 3 3 2 2" xfId="38191" xr:uid="{00000000-0005-0000-0000-00001F990000}"/>
    <cellStyle name="常规 2 4 6 3 3 3" xfId="38192" xr:uid="{00000000-0005-0000-0000-000020990000}"/>
    <cellStyle name="常规 2 4 6 3 3 3 2" xfId="38193" xr:uid="{00000000-0005-0000-0000-000021990000}"/>
    <cellStyle name="常规 2 4 6 3 3 4" xfId="38194" xr:uid="{00000000-0005-0000-0000-000022990000}"/>
    <cellStyle name="常规 2 4 6 3 3 5" xfId="38195" xr:uid="{00000000-0005-0000-0000-000023990000}"/>
    <cellStyle name="常规 2 4 6 3 4" xfId="38196" xr:uid="{00000000-0005-0000-0000-000024990000}"/>
    <cellStyle name="常规 2 4 6 3 4 2" xfId="38197" xr:uid="{00000000-0005-0000-0000-000025990000}"/>
    <cellStyle name="常规 2 4 6 3 4 2 2" xfId="38198" xr:uid="{00000000-0005-0000-0000-000026990000}"/>
    <cellStyle name="常规 2 4 6 3 4 3" xfId="38199" xr:uid="{00000000-0005-0000-0000-000027990000}"/>
    <cellStyle name="常规 2 4 6 3 4 3 2" xfId="38200" xr:uid="{00000000-0005-0000-0000-000028990000}"/>
    <cellStyle name="常规 2 4 6 3 4 4" xfId="38201" xr:uid="{00000000-0005-0000-0000-000029990000}"/>
    <cellStyle name="常规 2 4 6 3 4 5" xfId="38202" xr:uid="{00000000-0005-0000-0000-00002A990000}"/>
    <cellStyle name="常规 2 4 6 3 5" xfId="38203" xr:uid="{00000000-0005-0000-0000-00002B990000}"/>
    <cellStyle name="常规 2 4 6 3 5 2" xfId="38204" xr:uid="{00000000-0005-0000-0000-00002C990000}"/>
    <cellStyle name="常规 2 4 6 3 5 2 2" xfId="38205" xr:uid="{00000000-0005-0000-0000-00002D990000}"/>
    <cellStyle name="常规 2 4 6 3 5 3" xfId="38206" xr:uid="{00000000-0005-0000-0000-00002E990000}"/>
    <cellStyle name="常规 2 4 6 3 5 3 2" xfId="38207" xr:uid="{00000000-0005-0000-0000-00002F990000}"/>
    <cellStyle name="常规 2 4 6 3 5 4" xfId="38208" xr:uid="{00000000-0005-0000-0000-000030990000}"/>
    <cellStyle name="常规 2 4 6 3 5 5" xfId="38209" xr:uid="{00000000-0005-0000-0000-000031990000}"/>
    <cellStyle name="常规 2 4 6 3 6" xfId="38210" xr:uid="{00000000-0005-0000-0000-000032990000}"/>
    <cellStyle name="常规 2 4 6 3 6 2" xfId="38211" xr:uid="{00000000-0005-0000-0000-000033990000}"/>
    <cellStyle name="常规 2 4 6 3 7" xfId="38212" xr:uid="{00000000-0005-0000-0000-000034990000}"/>
    <cellStyle name="常规 2 4 6 3 7 2" xfId="38213" xr:uid="{00000000-0005-0000-0000-000035990000}"/>
    <cellStyle name="常规 2 4 6 3 8" xfId="38214" xr:uid="{00000000-0005-0000-0000-000036990000}"/>
    <cellStyle name="常规 2 4 6 3 8 2" xfId="38215" xr:uid="{00000000-0005-0000-0000-000037990000}"/>
    <cellStyle name="常规 2 4 6 3 9" xfId="38216" xr:uid="{00000000-0005-0000-0000-000038990000}"/>
    <cellStyle name="常规 2 4 6 3 9 2" xfId="38217" xr:uid="{00000000-0005-0000-0000-000039990000}"/>
    <cellStyle name="常规 2 4 6 4" xfId="38218" xr:uid="{00000000-0005-0000-0000-00003A990000}"/>
    <cellStyle name="常规 2 4 6 4 2" xfId="38219" xr:uid="{00000000-0005-0000-0000-00003B990000}"/>
    <cellStyle name="常规 2 4 6 4 2 2" xfId="38220" xr:uid="{00000000-0005-0000-0000-00003C990000}"/>
    <cellStyle name="常规 2 4 6 4 3" xfId="38221" xr:uid="{00000000-0005-0000-0000-00003D990000}"/>
    <cellStyle name="常规 2 4 6 4 3 2" xfId="38222" xr:uid="{00000000-0005-0000-0000-00003E990000}"/>
    <cellStyle name="常规 2 4 6 4 4" xfId="38223" xr:uid="{00000000-0005-0000-0000-00003F990000}"/>
    <cellStyle name="常规 2 4 6 4 5" xfId="38224" xr:uid="{00000000-0005-0000-0000-000040990000}"/>
    <cellStyle name="常规 2 4 6 5" xfId="38225" xr:uid="{00000000-0005-0000-0000-000041990000}"/>
    <cellStyle name="常规 2 4 6 5 10" xfId="38226" xr:uid="{00000000-0005-0000-0000-000042990000}"/>
    <cellStyle name="常规 2 4 6 5 10 2" xfId="38227" xr:uid="{00000000-0005-0000-0000-000043990000}"/>
    <cellStyle name="常规 2 4 6 5 11" xfId="38228" xr:uid="{00000000-0005-0000-0000-000044990000}"/>
    <cellStyle name="常规 2 4 6 5 11 2" xfId="38229" xr:uid="{00000000-0005-0000-0000-000045990000}"/>
    <cellStyle name="常规 2 4 6 5 12" xfId="38230" xr:uid="{00000000-0005-0000-0000-000046990000}"/>
    <cellStyle name="常规 2 4 6 5 12 2" xfId="38231" xr:uid="{00000000-0005-0000-0000-000047990000}"/>
    <cellStyle name="常规 2 4 6 5 13" xfId="38232" xr:uid="{00000000-0005-0000-0000-000048990000}"/>
    <cellStyle name="常规 2 4 6 5 14" xfId="38233" xr:uid="{00000000-0005-0000-0000-000049990000}"/>
    <cellStyle name="常规 2 4 6 5 2" xfId="38234" xr:uid="{00000000-0005-0000-0000-00004A990000}"/>
    <cellStyle name="常规 2 4 6 5 2 2" xfId="38235" xr:uid="{00000000-0005-0000-0000-00004B990000}"/>
    <cellStyle name="常规 2 4 6 5 2 2 2" xfId="38236" xr:uid="{00000000-0005-0000-0000-00004C990000}"/>
    <cellStyle name="常规 2 4 6 5 2 3" xfId="38237" xr:uid="{00000000-0005-0000-0000-00004D990000}"/>
    <cellStyle name="常规 2 4 6 5 2 3 2" xfId="38238" xr:uid="{00000000-0005-0000-0000-00004E990000}"/>
    <cellStyle name="常规 2 4 6 5 2 4" xfId="38239" xr:uid="{00000000-0005-0000-0000-00004F990000}"/>
    <cellStyle name="常规 2 4 6 5 2 5" xfId="38240" xr:uid="{00000000-0005-0000-0000-000050990000}"/>
    <cellStyle name="常规 2 4 6 5 3" xfId="38241" xr:uid="{00000000-0005-0000-0000-000051990000}"/>
    <cellStyle name="常规 2 4 6 5 3 2" xfId="38242" xr:uid="{00000000-0005-0000-0000-000052990000}"/>
    <cellStyle name="常规 2 4 6 5 3 2 2" xfId="38243" xr:uid="{00000000-0005-0000-0000-000053990000}"/>
    <cellStyle name="常规 2 4 6 5 3 3" xfId="38244" xr:uid="{00000000-0005-0000-0000-000054990000}"/>
    <cellStyle name="常规 2 4 6 5 3 3 2" xfId="38245" xr:uid="{00000000-0005-0000-0000-000055990000}"/>
    <cellStyle name="常规 2 4 6 5 3 4" xfId="38246" xr:uid="{00000000-0005-0000-0000-000056990000}"/>
    <cellStyle name="常规 2 4 6 5 3 5" xfId="38247" xr:uid="{00000000-0005-0000-0000-000057990000}"/>
    <cellStyle name="常规 2 4 6 5 4" xfId="38248" xr:uid="{00000000-0005-0000-0000-000058990000}"/>
    <cellStyle name="常规 2 4 6 5 4 2" xfId="38249" xr:uid="{00000000-0005-0000-0000-000059990000}"/>
    <cellStyle name="常规 2 4 6 5 4 2 2" xfId="38250" xr:uid="{00000000-0005-0000-0000-00005A990000}"/>
    <cellStyle name="常规 2 4 6 5 4 3" xfId="38251" xr:uid="{00000000-0005-0000-0000-00005B990000}"/>
    <cellStyle name="常规 2 4 6 5 4 3 2" xfId="38252" xr:uid="{00000000-0005-0000-0000-00005C990000}"/>
    <cellStyle name="常规 2 4 6 5 4 4" xfId="38253" xr:uid="{00000000-0005-0000-0000-00005D990000}"/>
    <cellStyle name="常规 2 4 6 5 4 5" xfId="38254" xr:uid="{00000000-0005-0000-0000-00005E990000}"/>
    <cellStyle name="常规 2 4 6 5 5" xfId="38255" xr:uid="{00000000-0005-0000-0000-00005F990000}"/>
    <cellStyle name="常规 2 4 6 5 5 2" xfId="38256" xr:uid="{00000000-0005-0000-0000-000060990000}"/>
    <cellStyle name="常规 2 4 6 5 6" xfId="38257" xr:uid="{00000000-0005-0000-0000-000061990000}"/>
    <cellStyle name="常规 2 4 6 5 6 2" xfId="38258" xr:uid="{00000000-0005-0000-0000-000062990000}"/>
    <cellStyle name="常规 2 4 6 5 7" xfId="38259" xr:uid="{00000000-0005-0000-0000-000063990000}"/>
    <cellStyle name="常规 2 4 6 5 7 2" xfId="38260" xr:uid="{00000000-0005-0000-0000-000064990000}"/>
    <cellStyle name="常规 2 4 6 5 8" xfId="38261" xr:uid="{00000000-0005-0000-0000-000065990000}"/>
    <cellStyle name="常规 2 4 6 5 8 2" xfId="38262" xr:uid="{00000000-0005-0000-0000-000066990000}"/>
    <cellStyle name="常规 2 4 6 5 9" xfId="38263" xr:uid="{00000000-0005-0000-0000-000067990000}"/>
    <cellStyle name="常规 2 4 6 5 9 2" xfId="38264" xr:uid="{00000000-0005-0000-0000-000068990000}"/>
    <cellStyle name="常规 2 4 6 6" xfId="38265" xr:uid="{00000000-0005-0000-0000-000069990000}"/>
    <cellStyle name="常规 2 4 6 6 2" xfId="38266" xr:uid="{00000000-0005-0000-0000-00006A990000}"/>
    <cellStyle name="常规 2 4 6 6 2 2" xfId="38267" xr:uid="{00000000-0005-0000-0000-00006B990000}"/>
    <cellStyle name="常规 2 4 6 6 2 2 2" xfId="38268" xr:uid="{00000000-0005-0000-0000-00006C990000}"/>
    <cellStyle name="常规 2 4 6 6 2 3" xfId="38269" xr:uid="{00000000-0005-0000-0000-00006D990000}"/>
    <cellStyle name="常规 2 4 6 6 2 3 2" xfId="38270" xr:uid="{00000000-0005-0000-0000-00006E990000}"/>
    <cellStyle name="常规 2 4 6 6 2 4" xfId="38271" xr:uid="{00000000-0005-0000-0000-00006F990000}"/>
    <cellStyle name="常规 2 4 6 6 2 5" xfId="38272" xr:uid="{00000000-0005-0000-0000-000070990000}"/>
    <cellStyle name="常规 2 4 6 6 3" xfId="38273" xr:uid="{00000000-0005-0000-0000-000071990000}"/>
    <cellStyle name="常规 2 4 6 6 3 2" xfId="38274" xr:uid="{00000000-0005-0000-0000-000072990000}"/>
    <cellStyle name="常规 2 4 6 6 3 2 2" xfId="38275" xr:uid="{00000000-0005-0000-0000-000073990000}"/>
    <cellStyle name="常规 2 4 6 6 3 3" xfId="38276" xr:uid="{00000000-0005-0000-0000-000074990000}"/>
    <cellStyle name="常规 2 4 6 6 3 3 2" xfId="38277" xr:uid="{00000000-0005-0000-0000-000075990000}"/>
    <cellStyle name="常规 2 4 6 6 3 4" xfId="38278" xr:uid="{00000000-0005-0000-0000-000076990000}"/>
    <cellStyle name="常规 2 4 6 6 3 5" xfId="38279" xr:uid="{00000000-0005-0000-0000-000077990000}"/>
    <cellStyle name="常规 2 4 6 6 4" xfId="38280" xr:uid="{00000000-0005-0000-0000-000078990000}"/>
    <cellStyle name="常规 2 4 6 6 5" xfId="38281" xr:uid="{00000000-0005-0000-0000-000079990000}"/>
    <cellStyle name="常规 2 4 6 6 6" xfId="38282" xr:uid="{00000000-0005-0000-0000-00007A990000}"/>
    <cellStyle name="常规 2 4 6 6 7" xfId="38283" xr:uid="{00000000-0005-0000-0000-00007B990000}"/>
    <cellStyle name="常规 2 4 6 7" xfId="38284" xr:uid="{00000000-0005-0000-0000-00007C990000}"/>
    <cellStyle name="常规 2 4 6 7 2" xfId="38285" xr:uid="{00000000-0005-0000-0000-00007D990000}"/>
    <cellStyle name="常规 2 4 6 7 3" xfId="38286" xr:uid="{00000000-0005-0000-0000-00007E990000}"/>
    <cellStyle name="常规 2 4 6 7 4" xfId="38287" xr:uid="{00000000-0005-0000-0000-00007F990000}"/>
    <cellStyle name="常规 2 4 6 7 5" xfId="38288" xr:uid="{00000000-0005-0000-0000-000080990000}"/>
    <cellStyle name="常规 2 4 6 8" xfId="38289" xr:uid="{00000000-0005-0000-0000-000081990000}"/>
    <cellStyle name="常规 2 4 6 8 2" xfId="38290" xr:uid="{00000000-0005-0000-0000-000082990000}"/>
    <cellStyle name="常规 2 4 6 9" xfId="38291" xr:uid="{00000000-0005-0000-0000-000083990000}"/>
    <cellStyle name="常规 2 4 6 9 2" xfId="38292" xr:uid="{00000000-0005-0000-0000-000084990000}"/>
    <cellStyle name="常规 2 4 7" xfId="38293" xr:uid="{00000000-0005-0000-0000-000085990000}"/>
    <cellStyle name="常规 2 4 7 2" xfId="38294" xr:uid="{00000000-0005-0000-0000-000086990000}"/>
    <cellStyle name="常规 2 4 7 2 2" xfId="38295" xr:uid="{00000000-0005-0000-0000-000087990000}"/>
    <cellStyle name="常规 2 4 7 2 2 2" xfId="38296" xr:uid="{00000000-0005-0000-0000-000088990000}"/>
    <cellStyle name="常规 2 4 7 2 3" xfId="38297" xr:uid="{00000000-0005-0000-0000-000089990000}"/>
    <cellStyle name="常规 2 4 7 2 3 2" xfId="38298" xr:uid="{00000000-0005-0000-0000-00008A990000}"/>
    <cellStyle name="常规 2 4 7 2 4" xfId="38299" xr:uid="{00000000-0005-0000-0000-00008B990000}"/>
    <cellStyle name="常规 2 4 7 2 5" xfId="38300" xr:uid="{00000000-0005-0000-0000-00008C990000}"/>
    <cellStyle name="常规 2 4 7 3" xfId="38301" xr:uid="{00000000-0005-0000-0000-00008D990000}"/>
    <cellStyle name="常规 2 4 7 3 10" xfId="38302" xr:uid="{00000000-0005-0000-0000-00008E990000}"/>
    <cellStyle name="常规 2 4 7 3 10 2" xfId="38303" xr:uid="{00000000-0005-0000-0000-00008F990000}"/>
    <cellStyle name="常规 2 4 7 3 11" xfId="38304" xr:uid="{00000000-0005-0000-0000-000090990000}"/>
    <cellStyle name="常规 2 4 7 3 11 2" xfId="38305" xr:uid="{00000000-0005-0000-0000-000091990000}"/>
    <cellStyle name="常规 2 4 7 3 12" xfId="38306" xr:uid="{00000000-0005-0000-0000-000092990000}"/>
    <cellStyle name="常规 2 4 7 3 12 2" xfId="38307" xr:uid="{00000000-0005-0000-0000-000093990000}"/>
    <cellStyle name="常规 2 4 7 3 13" xfId="38308" xr:uid="{00000000-0005-0000-0000-000094990000}"/>
    <cellStyle name="常规 2 4 7 3 14" xfId="38309" xr:uid="{00000000-0005-0000-0000-000095990000}"/>
    <cellStyle name="常规 2 4 7 3 2" xfId="38310" xr:uid="{00000000-0005-0000-0000-000096990000}"/>
    <cellStyle name="常规 2 4 7 3 2 2" xfId="38311" xr:uid="{00000000-0005-0000-0000-000097990000}"/>
    <cellStyle name="常规 2 4 7 3 2 2 2" xfId="38312" xr:uid="{00000000-0005-0000-0000-000098990000}"/>
    <cellStyle name="常规 2 4 7 3 2 3" xfId="38313" xr:uid="{00000000-0005-0000-0000-000099990000}"/>
    <cellStyle name="常规 2 4 7 3 2 3 2" xfId="38314" xr:uid="{00000000-0005-0000-0000-00009A990000}"/>
    <cellStyle name="常规 2 4 7 3 2 4" xfId="38315" xr:uid="{00000000-0005-0000-0000-00009B990000}"/>
    <cellStyle name="常规 2 4 7 3 2 5" xfId="38316" xr:uid="{00000000-0005-0000-0000-00009C990000}"/>
    <cellStyle name="常规 2 4 7 3 3" xfId="38317" xr:uid="{00000000-0005-0000-0000-00009D990000}"/>
    <cellStyle name="常规 2 4 7 3 3 2" xfId="38318" xr:uid="{00000000-0005-0000-0000-00009E990000}"/>
    <cellStyle name="常规 2 4 7 3 3 2 2" xfId="38319" xr:uid="{00000000-0005-0000-0000-00009F990000}"/>
    <cellStyle name="常规 2 4 7 3 3 3" xfId="38320" xr:uid="{00000000-0005-0000-0000-0000A0990000}"/>
    <cellStyle name="常规 2 4 7 3 3 3 2" xfId="38321" xr:uid="{00000000-0005-0000-0000-0000A1990000}"/>
    <cellStyle name="常规 2 4 7 3 3 4" xfId="38322" xr:uid="{00000000-0005-0000-0000-0000A2990000}"/>
    <cellStyle name="常规 2 4 7 3 3 5" xfId="38323" xr:uid="{00000000-0005-0000-0000-0000A3990000}"/>
    <cellStyle name="常规 2 4 7 3 4" xfId="38324" xr:uid="{00000000-0005-0000-0000-0000A4990000}"/>
    <cellStyle name="常规 2 4 7 3 4 2" xfId="38325" xr:uid="{00000000-0005-0000-0000-0000A5990000}"/>
    <cellStyle name="常规 2 4 7 3 4 2 2" xfId="38326" xr:uid="{00000000-0005-0000-0000-0000A6990000}"/>
    <cellStyle name="常规 2 4 7 3 4 3" xfId="38327" xr:uid="{00000000-0005-0000-0000-0000A7990000}"/>
    <cellStyle name="常规 2 4 7 3 4 3 2" xfId="38328" xr:uid="{00000000-0005-0000-0000-0000A8990000}"/>
    <cellStyle name="常规 2 4 7 3 4 4" xfId="38329" xr:uid="{00000000-0005-0000-0000-0000A9990000}"/>
    <cellStyle name="常规 2 4 7 3 4 5" xfId="38330" xr:uid="{00000000-0005-0000-0000-0000AA990000}"/>
    <cellStyle name="常规 2 4 7 3 5" xfId="38331" xr:uid="{00000000-0005-0000-0000-0000AB990000}"/>
    <cellStyle name="常规 2 4 7 3 5 2" xfId="38332" xr:uid="{00000000-0005-0000-0000-0000AC990000}"/>
    <cellStyle name="常规 2 4 7 3 6" xfId="38333" xr:uid="{00000000-0005-0000-0000-0000AD990000}"/>
    <cellStyle name="常规 2 4 7 3 6 2" xfId="38334" xr:uid="{00000000-0005-0000-0000-0000AE990000}"/>
    <cellStyle name="常规 2 4 7 3 7" xfId="38335" xr:uid="{00000000-0005-0000-0000-0000AF990000}"/>
    <cellStyle name="常规 2 4 7 3 7 2" xfId="38336" xr:uid="{00000000-0005-0000-0000-0000B0990000}"/>
    <cellStyle name="常规 2 4 7 3 8" xfId="38337" xr:uid="{00000000-0005-0000-0000-0000B1990000}"/>
    <cellStyle name="常规 2 4 7 3 8 2" xfId="38338" xr:uid="{00000000-0005-0000-0000-0000B2990000}"/>
    <cellStyle name="常规 2 4 7 3 9" xfId="38339" xr:uid="{00000000-0005-0000-0000-0000B3990000}"/>
    <cellStyle name="常规 2 4 7 3 9 2" xfId="38340" xr:uid="{00000000-0005-0000-0000-0000B4990000}"/>
    <cellStyle name="常规 2 4 7 4" xfId="38341" xr:uid="{00000000-0005-0000-0000-0000B5990000}"/>
    <cellStyle name="常规 2 4 7 4 2" xfId="38342" xr:uid="{00000000-0005-0000-0000-0000B6990000}"/>
    <cellStyle name="常规 2 4 7 4 2 2" xfId="38343" xr:uid="{00000000-0005-0000-0000-0000B7990000}"/>
    <cellStyle name="常规 2 4 7 4 2 2 2" xfId="38344" xr:uid="{00000000-0005-0000-0000-0000B8990000}"/>
    <cellStyle name="常规 2 4 7 4 2 3" xfId="38345" xr:uid="{00000000-0005-0000-0000-0000B9990000}"/>
    <cellStyle name="常规 2 4 7 4 2 3 2" xfId="38346" xr:uid="{00000000-0005-0000-0000-0000BA990000}"/>
    <cellStyle name="常规 2 4 7 4 2 4" xfId="38347" xr:uid="{00000000-0005-0000-0000-0000BB990000}"/>
    <cellStyle name="常规 2 4 7 4 2 5" xfId="38348" xr:uid="{00000000-0005-0000-0000-0000BC990000}"/>
    <cellStyle name="常规 2 4 7 4 3" xfId="38349" xr:uid="{00000000-0005-0000-0000-0000BD990000}"/>
    <cellStyle name="常规 2 4 7 4 3 2" xfId="38350" xr:uid="{00000000-0005-0000-0000-0000BE990000}"/>
    <cellStyle name="常规 2 4 7 4 3 2 2" xfId="38351" xr:uid="{00000000-0005-0000-0000-0000BF990000}"/>
    <cellStyle name="常规 2 4 7 4 3 3" xfId="38352" xr:uid="{00000000-0005-0000-0000-0000C0990000}"/>
    <cellStyle name="常规 2 4 7 4 3 3 2" xfId="38353" xr:uid="{00000000-0005-0000-0000-0000C1990000}"/>
    <cellStyle name="常规 2 4 7 4 3 4" xfId="38354" xr:uid="{00000000-0005-0000-0000-0000C2990000}"/>
    <cellStyle name="常规 2 4 7 4 3 5" xfId="38355" xr:uid="{00000000-0005-0000-0000-0000C3990000}"/>
    <cellStyle name="常规 2 4 7 4 4" xfId="38356" xr:uid="{00000000-0005-0000-0000-0000C4990000}"/>
    <cellStyle name="常规 2 4 7 4 5" xfId="38357" xr:uid="{00000000-0005-0000-0000-0000C5990000}"/>
    <cellStyle name="常规 2 4 7 4 6" xfId="38358" xr:uid="{00000000-0005-0000-0000-0000C6990000}"/>
    <cellStyle name="常规 2 4 7 4 7" xfId="38359" xr:uid="{00000000-0005-0000-0000-0000C7990000}"/>
    <cellStyle name="常规 2 4 7 5" xfId="38360" xr:uid="{00000000-0005-0000-0000-0000C8990000}"/>
    <cellStyle name="常规 2 4 7 5 2" xfId="38361" xr:uid="{00000000-0005-0000-0000-0000C9990000}"/>
    <cellStyle name="常规 2 4 7 5 3" xfId="38362" xr:uid="{00000000-0005-0000-0000-0000CA990000}"/>
    <cellStyle name="常规 2 4 7 5 4" xfId="38363" xr:uid="{00000000-0005-0000-0000-0000CB990000}"/>
    <cellStyle name="常规 2 4 7 5 5" xfId="38364" xr:uid="{00000000-0005-0000-0000-0000CC990000}"/>
    <cellStyle name="常规 2 4 7 6" xfId="38365" xr:uid="{00000000-0005-0000-0000-0000CD990000}"/>
    <cellStyle name="常规 2 4 7 6 2" xfId="38366" xr:uid="{00000000-0005-0000-0000-0000CE990000}"/>
    <cellStyle name="常规 2 4 7 7" xfId="38367" xr:uid="{00000000-0005-0000-0000-0000CF990000}"/>
    <cellStyle name="常规 2 4 7 7 2" xfId="38368" xr:uid="{00000000-0005-0000-0000-0000D0990000}"/>
    <cellStyle name="常规 2 4 7 8" xfId="38369" xr:uid="{00000000-0005-0000-0000-0000D1990000}"/>
    <cellStyle name="常规 2 4 7 9" xfId="38370" xr:uid="{00000000-0005-0000-0000-0000D2990000}"/>
    <cellStyle name="常规 2 4 8" xfId="38371" xr:uid="{00000000-0005-0000-0000-0000D3990000}"/>
    <cellStyle name="常规 2 4 8 2" xfId="38372" xr:uid="{00000000-0005-0000-0000-0000D4990000}"/>
    <cellStyle name="常规 2 4 8 2 10" xfId="38373" xr:uid="{00000000-0005-0000-0000-0000D5990000}"/>
    <cellStyle name="常规 2 4 8 2 10 2" xfId="38374" xr:uid="{00000000-0005-0000-0000-0000D6990000}"/>
    <cellStyle name="常规 2 4 8 2 11" xfId="38375" xr:uid="{00000000-0005-0000-0000-0000D7990000}"/>
    <cellStyle name="常规 2 4 8 2 11 2" xfId="38376" xr:uid="{00000000-0005-0000-0000-0000D8990000}"/>
    <cellStyle name="常规 2 4 8 2 12" xfId="38377" xr:uid="{00000000-0005-0000-0000-0000D9990000}"/>
    <cellStyle name="常规 2 4 8 2 12 2" xfId="38378" xr:uid="{00000000-0005-0000-0000-0000DA990000}"/>
    <cellStyle name="常规 2 4 8 2 13" xfId="38379" xr:uid="{00000000-0005-0000-0000-0000DB990000}"/>
    <cellStyle name="常规 2 4 8 2 14" xfId="38380" xr:uid="{00000000-0005-0000-0000-0000DC990000}"/>
    <cellStyle name="常规 2 4 8 2 2" xfId="38381" xr:uid="{00000000-0005-0000-0000-0000DD990000}"/>
    <cellStyle name="常规 2 4 8 2 2 2" xfId="38382" xr:uid="{00000000-0005-0000-0000-0000DE990000}"/>
    <cellStyle name="常规 2 4 8 2 2 2 2" xfId="38383" xr:uid="{00000000-0005-0000-0000-0000DF990000}"/>
    <cellStyle name="常规 2 4 8 2 2 3" xfId="38384" xr:uid="{00000000-0005-0000-0000-0000E0990000}"/>
    <cellStyle name="常规 2 4 8 2 2 3 2" xfId="38385" xr:uid="{00000000-0005-0000-0000-0000E1990000}"/>
    <cellStyle name="常规 2 4 8 2 2 4" xfId="38386" xr:uid="{00000000-0005-0000-0000-0000E2990000}"/>
    <cellStyle name="常规 2 4 8 2 2 5" xfId="38387" xr:uid="{00000000-0005-0000-0000-0000E3990000}"/>
    <cellStyle name="常规 2 4 8 2 3" xfId="38388" xr:uid="{00000000-0005-0000-0000-0000E4990000}"/>
    <cellStyle name="常规 2 4 8 2 3 2" xfId="38389" xr:uid="{00000000-0005-0000-0000-0000E5990000}"/>
    <cellStyle name="常规 2 4 8 2 3 2 2" xfId="38390" xr:uid="{00000000-0005-0000-0000-0000E6990000}"/>
    <cellStyle name="常规 2 4 8 2 3 3" xfId="38391" xr:uid="{00000000-0005-0000-0000-0000E7990000}"/>
    <cellStyle name="常规 2 4 8 2 3 3 2" xfId="38392" xr:uid="{00000000-0005-0000-0000-0000E8990000}"/>
    <cellStyle name="常规 2 4 8 2 3 4" xfId="38393" xr:uid="{00000000-0005-0000-0000-0000E9990000}"/>
    <cellStyle name="常规 2 4 8 2 3 5" xfId="38394" xr:uid="{00000000-0005-0000-0000-0000EA990000}"/>
    <cellStyle name="常规 2 4 8 2 4" xfId="38395" xr:uid="{00000000-0005-0000-0000-0000EB990000}"/>
    <cellStyle name="常规 2 4 8 2 4 2" xfId="38396" xr:uid="{00000000-0005-0000-0000-0000EC990000}"/>
    <cellStyle name="常规 2 4 8 2 4 2 2" xfId="38397" xr:uid="{00000000-0005-0000-0000-0000ED990000}"/>
    <cellStyle name="常规 2 4 8 2 4 3" xfId="38398" xr:uid="{00000000-0005-0000-0000-0000EE990000}"/>
    <cellStyle name="常规 2 4 8 2 4 3 2" xfId="38399" xr:uid="{00000000-0005-0000-0000-0000EF990000}"/>
    <cellStyle name="常规 2 4 8 2 4 4" xfId="38400" xr:uid="{00000000-0005-0000-0000-0000F0990000}"/>
    <cellStyle name="常规 2 4 8 2 4 5" xfId="38401" xr:uid="{00000000-0005-0000-0000-0000F1990000}"/>
    <cellStyle name="常规 2 4 8 2 5" xfId="38402" xr:uid="{00000000-0005-0000-0000-0000F2990000}"/>
    <cellStyle name="常规 2 4 8 2 5 2" xfId="38403" xr:uid="{00000000-0005-0000-0000-0000F3990000}"/>
    <cellStyle name="常规 2 4 8 2 6" xfId="38404" xr:uid="{00000000-0005-0000-0000-0000F4990000}"/>
    <cellStyle name="常规 2 4 8 2 6 2" xfId="38405" xr:uid="{00000000-0005-0000-0000-0000F5990000}"/>
    <cellStyle name="常规 2 4 8 2 7" xfId="38406" xr:uid="{00000000-0005-0000-0000-0000F6990000}"/>
    <cellStyle name="常规 2 4 8 2 7 2" xfId="38407" xr:uid="{00000000-0005-0000-0000-0000F7990000}"/>
    <cellStyle name="常规 2 4 8 2 8" xfId="38408" xr:uid="{00000000-0005-0000-0000-0000F8990000}"/>
    <cellStyle name="常规 2 4 8 2 8 2" xfId="38409" xr:uid="{00000000-0005-0000-0000-0000F9990000}"/>
    <cellStyle name="常规 2 4 8 2 9" xfId="38410" xr:uid="{00000000-0005-0000-0000-0000FA990000}"/>
    <cellStyle name="常规 2 4 8 2 9 2" xfId="38411" xr:uid="{00000000-0005-0000-0000-0000FB990000}"/>
    <cellStyle name="常规 2 4 8 3" xfId="38412" xr:uid="{00000000-0005-0000-0000-0000FC990000}"/>
    <cellStyle name="常规 2 4 8 3 2" xfId="38413" xr:uid="{00000000-0005-0000-0000-0000FD990000}"/>
    <cellStyle name="常规 2 4 8 3 2 2" xfId="38414" xr:uid="{00000000-0005-0000-0000-0000FE990000}"/>
    <cellStyle name="常规 2 4 8 3 2 2 2" xfId="38415" xr:uid="{00000000-0005-0000-0000-0000FF990000}"/>
    <cellStyle name="常规 2 4 8 3 2 3" xfId="38416" xr:uid="{00000000-0005-0000-0000-0000009A0000}"/>
    <cellStyle name="常规 2 4 8 3 2 3 2" xfId="38417" xr:uid="{00000000-0005-0000-0000-0000019A0000}"/>
    <cellStyle name="常规 2 4 8 3 2 4" xfId="38418" xr:uid="{00000000-0005-0000-0000-0000029A0000}"/>
    <cellStyle name="常规 2 4 8 3 2 5" xfId="38419" xr:uid="{00000000-0005-0000-0000-0000039A0000}"/>
    <cellStyle name="常规 2 4 8 3 3" xfId="38420" xr:uid="{00000000-0005-0000-0000-0000049A0000}"/>
    <cellStyle name="常规 2 4 8 3 3 2" xfId="38421" xr:uid="{00000000-0005-0000-0000-0000059A0000}"/>
    <cellStyle name="常规 2 4 8 3 3 2 2" xfId="38422" xr:uid="{00000000-0005-0000-0000-0000069A0000}"/>
    <cellStyle name="常规 2 4 8 3 3 3" xfId="38423" xr:uid="{00000000-0005-0000-0000-0000079A0000}"/>
    <cellStyle name="常规 2 4 8 3 3 3 2" xfId="38424" xr:uid="{00000000-0005-0000-0000-0000089A0000}"/>
    <cellStyle name="常规 2 4 8 3 3 4" xfId="38425" xr:uid="{00000000-0005-0000-0000-0000099A0000}"/>
    <cellStyle name="常规 2 4 8 3 3 5" xfId="38426" xr:uid="{00000000-0005-0000-0000-00000A9A0000}"/>
    <cellStyle name="常规 2 4 8 3 4" xfId="38427" xr:uid="{00000000-0005-0000-0000-00000B9A0000}"/>
    <cellStyle name="常规 2 4 8 3 5" xfId="38428" xr:uid="{00000000-0005-0000-0000-00000C9A0000}"/>
    <cellStyle name="常规 2 4 8 3 6" xfId="38429" xr:uid="{00000000-0005-0000-0000-00000D9A0000}"/>
    <cellStyle name="常规 2 4 8 3 7" xfId="38430" xr:uid="{00000000-0005-0000-0000-00000E9A0000}"/>
    <cellStyle name="常规 2 4 8 4" xfId="38431" xr:uid="{00000000-0005-0000-0000-00000F9A0000}"/>
    <cellStyle name="常规 2 4 8 4 2" xfId="38432" xr:uid="{00000000-0005-0000-0000-0000109A0000}"/>
    <cellStyle name="常规 2 4 8 4 3" xfId="38433" xr:uid="{00000000-0005-0000-0000-0000119A0000}"/>
    <cellStyle name="常规 2 4 8 4 4" xfId="38434" xr:uid="{00000000-0005-0000-0000-0000129A0000}"/>
    <cellStyle name="常规 2 4 8 4 5" xfId="38435" xr:uid="{00000000-0005-0000-0000-0000139A0000}"/>
    <cellStyle name="常规 2 4 8 5" xfId="38436" xr:uid="{00000000-0005-0000-0000-0000149A0000}"/>
    <cellStyle name="常规 2 4 8 5 2" xfId="38437" xr:uid="{00000000-0005-0000-0000-0000159A0000}"/>
    <cellStyle name="常规 2 4 8 6" xfId="38438" xr:uid="{00000000-0005-0000-0000-0000169A0000}"/>
    <cellStyle name="常规 2 4 8 6 2" xfId="38439" xr:uid="{00000000-0005-0000-0000-0000179A0000}"/>
    <cellStyle name="常规 2 4 8 7" xfId="38440" xr:uid="{00000000-0005-0000-0000-0000189A0000}"/>
    <cellStyle name="常规 2 4 8 8" xfId="38441" xr:uid="{00000000-0005-0000-0000-0000199A0000}"/>
    <cellStyle name="常规 2 4 9" xfId="38442" xr:uid="{00000000-0005-0000-0000-00001A9A0000}"/>
    <cellStyle name="常规 2 4 9 2" xfId="38443" xr:uid="{00000000-0005-0000-0000-00001B9A0000}"/>
    <cellStyle name="常规 2 4 9 2 10" xfId="38444" xr:uid="{00000000-0005-0000-0000-00001C9A0000}"/>
    <cellStyle name="常规 2 4 9 2 10 2" xfId="38445" xr:uid="{00000000-0005-0000-0000-00001D9A0000}"/>
    <cellStyle name="常规 2 4 9 2 11" xfId="38446" xr:uid="{00000000-0005-0000-0000-00001E9A0000}"/>
    <cellStyle name="常规 2 4 9 2 11 2" xfId="38447" xr:uid="{00000000-0005-0000-0000-00001F9A0000}"/>
    <cellStyle name="常规 2 4 9 2 12" xfId="38448" xr:uid="{00000000-0005-0000-0000-0000209A0000}"/>
    <cellStyle name="常规 2 4 9 2 12 2" xfId="38449" xr:uid="{00000000-0005-0000-0000-0000219A0000}"/>
    <cellStyle name="常规 2 4 9 2 13" xfId="38450" xr:uid="{00000000-0005-0000-0000-0000229A0000}"/>
    <cellStyle name="常规 2 4 9 2 14" xfId="38451" xr:uid="{00000000-0005-0000-0000-0000239A0000}"/>
    <cellStyle name="常规 2 4 9 2 2" xfId="38452" xr:uid="{00000000-0005-0000-0000-0000249A0000}"/>
    <cellStyle name="常规 2 4 9 2 2 2" xfId="38453" xr:uid="{00000000-0005-0000-0000-0000259A0000}"/>
    <cellStyle name="常规 2 4 9 2 2 2 2" xfId="38454" xr:uid="{00000000-0005-0000-0000-0000269A0000}"/>
    <cellStyle name="常规 2 4 9 2 2 3" xfId="38455" xr:uid="{00000000-0005-0000-0000-0000279A0000}"/>
    <cellStyle name="常规 2 4 9 2 2 3 2" xfId="38456" xr:uid="{00000000-0005-0000-0000-0000289A0000}"/>
    <cellStyle name="常规 2 4 9 2 2 4" xfId="38457" xr:uid="{00000000-0005-0000-0000-0000299A0000}"/>
    <cellStyle name="常规 2 4 9 2 2 5" xfId="38458" xr:uid="{00000000-0005-0000-0000-00002A9A0000}"/>
    <cellStyle name="常规 2 4 9 2 3" xfId="38459" xr:uid="{00000000-0005-0000-0000-00002B9A0000}"/>
    <cellStyle name="常规 2 4 9 2 3 2" xfId="38460" xr:uid="{00000000-0005-0000-0000-00002C9A0000}"/>
    <cellStyle name="常规 2 4 9 2 3 2 2" xfId="38461" xr:uid="{00000000-0005-0000-0000-00002D9A0000}"/>
    <cellStyle name="常规 2 4 9 2 3 3" xfId="38462" xr:uid="{00000000-0005-0000-0000-00002E9A0000}"/>
    <cellStyle name="常规 2 4 9 2 3 3 2" xfId="38463" xr:uid="{00000000-0005-0000-0000-00002F9A0000}"/>
    <cellStyle name="常规 2 4 9 2 3 4" xfId="38464" xr:uid="{00000000-0005-0000-0000-0000309A0000}"/>
    <cellStyle name="常规 2 4 9 2 3 5" xfId="38465" xr:uid="{00000000-0005-0000-0000-0000319A0000}"/>
    <cellStyle name="常规 2 4 9 2 4" xfId="38466" xr:uid="{00000000-0005-0000-0000-0000329A0000}"/>
    <cellStyle name="常规 2 4 9 2 4 2" xfId="38467" xr:uid="{00000000-0005-0000-0000-0000339A0000}"/>
    <cellStyle name="常规 2 4 9 2 4 2 2" xfId="38468" xr:uid="{00000000-0005-0000-0000-0000349A0000}"/>
    <cellStyle name="常规 2 4 9 2 4 3" xfId="38469" xr:uid="{00000000-0005-0000-0000-0000359A0000}"/>
    <cellStyle name="常规 2 4 9 2 4 3 2" xfId="38470" xr:uid="{00000000-0005-0000-0000-0000369A0000}"/>
    <cellStyle name="常规 2 4 9 2 4 4" xfId="38471" xr:uid="{00000000-0005-0000-0000-0000379A0000}"/>
    <cellStyle name="常规 2 4 9 2 4 5" xfId="38472" xr:uid="{00000000-0005-0000-0000-0000389A0000}"/>
    <cellStyle name="常规 2 4 9 2 5" xfId="38473" xr:uid="{00000000-0005-0000-0000-0000399A0000}"/>
    <cellStyle name="常规 2 4 9 2 5 2" xfId="38474" xr:uid="{00000000-0005-0000-0000-00003A9A0000}"/>
    <cellStyle name="常规 2 4 9 2 6" xfId="38475" xr:uid="{00000000-0005-0000-0000-00003B9A0000}"/>
    <cellStyle name="常规 2 4 9 2 6 2" xfId="38476" xr:uid="{00000000-0005-0000-0000-00003C9A0000}"/>
    <cellStyle name="常规 2 4 9 2 7" xfId="38477" xr:uid="{00000000-0005-0000-0000-00003D9A0000}"/>
    <cellStyle name="常规 2 4 9 2 7 2" xfId="38478" xr:uid="{00000000-0005-0000-0000-00003E9A0000}"/>
    <cellStyle name="常规 2 4 9 2 8" xfId="38479" xr:uid="{00000000-0005-0000-0000-00003F9A0000}"/>
    <cellStyle name="常规 2 4 9 2 8 2" xfId="38480" xr:uid="{00000000-0005-0000-0000-0000409A0000}"/>
    <cellStyle name="常规 2 4 9 2 9" xfId="38481" xr:uid="{00000000-0005-0000-0000-0000419A0000}"/>
    <cellStyle name="常规 2 4 9 2 9 2" xfId="38482" xr:uid="{00000000-0005-0000-0000-0000429A0000}"/>
    <cellStyle name="常规 2 4 9 3" xfId="38483" xr:uid="{00000000-0005-0000-0000-0000439A0000}"/>
    <cellStyle name="常规 2 4 9 3 2" xfId="38484" xr:uid="{00000000-0005-0000-0000-0000449A0000}"/>
    <cellStyle name="常规 2 4 9 3 2 2" xfId="38485" xr:uid="{00000000-0005-0000-0000-0000459A0000}"/>
    <cellStyle name="常规 2 4 9 3 2 2 2" xfId="38486" xr:uid="{00000000-0005-0000-0000-0000469A0000}"/>
    <cellStyle name="常规 2 4 9 3 2 3" xfId="38487" xr:uid="{00000000-0005-0000-0000-0000479A0000}"/>
    <cellStyle name="常规 2 4 9 3 2 3 2" xfId="38488" xr:uid="{00000000-0005-0000-0000-0000489A0000}"/>
    <cellStyle name="常规 2 4 9 3 2 4" xfId="38489" xr:uid="{00000000-0005-0000-0000-0000499A0000}"/>
    <cellStyle name="常规 2 4 9 3 2 5" xfId="38490" xr:uid="{00000000-0005-0000-0000-00004A9A0000}"/>
    <cellStyle name="常规 2 4 9 3 3" xfId="38491" xr:uid="{00000000-0005-0000-0000-00004B9A0000}"/>
    <cellStyle name="常规 2 4 9 3 3 2" xfId="38492" xr:uid="{00000000-0005-0000-0000-00004C9A0000}"/>
    <cellStyle name="常规 2 4 9 3 3 2 2" xfId="38493" xr:uid="{00000000-0005-0000-0000-00004D9A0000}"/>
    <cellStyle name="常规 2 4 9 3 3 3" xfId="38494" xr:uid="{00000000-0005-0000-0000-00004E9A0000}"/>
    <cellStyle name="常规 2 4 9 3 3 3 2" xfId="38495" xr:uid="{00000000-0005-0000-0000-00004F9A0000}"/>
    <cellStyle name="常规 2 4 9 3 3 4" xfId="38496" xr:uid="{00000000-0005-0000-0000-0000509A0000}"/>
    <cellStyle name="常规 2 4 9 3 3 5" xfId="38497" xr:uid="{00000000-0005-0000-0000-0000519A0000}"/>
    <cellStyle name="常规 2 4 9 3 4" xfId="38498" xr:uid="{00000000-0005-0000-0000-0000529A0000}"/>
    <cellStyle name="常规 2 4 9 3 5" xfId="38499" xr:uid="{00000000-0005-0000-0000-0000539A0000}"/>
    <cellStyle name="常规 2 4 9 3 6" xfId="38500" xr:uid="{00000000-0005-0000-0000-0000549A0000}"/>
    <cellStyle name="常规 2 4 9 3 7" xfId="38501" xr:uid="{00000000-0005-0000-0000-0000559A0000}"/>
    <cellStyle name="常规 2 4 9 4" xfId="38502" xr:uid="{00000000-0005-0000-0000-0000569A0000}"/>
    <cellStyle name="常规 2 4 9 4 2" xfId="38503" xr:uid="{00000000-0005-0000-0000-0000579A0000}"/>
    <cellStyle name="常规 2 4 9 4 3" xfId="38504" xr:uid="{00000000-0005-0000-0000-0000589A0000}"/>
    <cellStyle name="常规 2 4 9 4 4" xfId="38505" xr:uid="{00000000-0005-0000-0000-0000599A0000}"/>
    <cellStyle name="常规 2 4 9 4 5" xfId="38506" xr:uid="{00000000-0005-0000-0000-00005A9A0000}"/>
    <cellStyle name="常规 2 4 9 5" xfId="38507" xr:uid="{00000000-0005-0000-0000-00005B9A0000}"/>
    <cellStyle name="常规 2 4 9 5 2" xfId="38508" xr:uid="{00000000-0005-0000-0000-00005C9A0000}"/>
    <cellStyle name="常规 2 4 9 6" xfId="38509" xr:uid="{00000000-0005-0000-0000-00005D9A0000}"/>
    <cellStyle name="常规 2 4 9 6 2" xfId="38510" xr:uid="{00000000-0005-0000-0000-00005E9A0000}"/>
    <cellStyle name="常规 2 4 9 7" xfId="38511" xr:uid="{00000000-0005-0000-0000-00005F9A0000}"/>
    <cellStyle name="常规 2 4 9 8" xfId="38512" xr:uid="{00000000-0005-0000-0000-0000609A0000}"/>
    <cellStyle name="常规 2 5" xfId="38513" xr:uid="{00000000-0005-0000-0000-0000619A0000}"/>
    <cellStyle name="常规 2 5 10" xfId="38514" xr:uid="{00000000-0005-0000-0000-0000629A0000}"/>
    <cellStyle name="常规 2 5 10 2" xfId="38515" xr:uid="{00000000-0005-0000-0000-0000639A0000}"/>
    <cellStyle name="常规 2 5 10 2 2" xfId="38516" xr:uid="{00000000-0005-0000-0000-0000649A0000}"/>
    <cellStyle name="常规 2 5 10 3" xfId="38517" xr:uid="{00000000-0005-0000-0000-0000659A0000}"/>
    <cellStyle name="常规 2 5 10 3 2" xfId="38518" xr:uid="{00000000-0005-0000-0000-0000669A0000}"/>
    <cellStyle name="常规 2 5 10 4" xfId="38519" xr:uid="{00000000-0005-0000-0000-0000679A0000}"/>
    <cellStyle name="常规 2 5 10 5" xfId="38520" xr:uid="{00000000-0005-0000-0000-0000689A0000}"/>
    <cellStyle name="常规 2 5 11" xfId="38521" xr:uid="{00000000-0005-0000-0000-0000699A0000}"/>
    <cellStyle name="常规 2 5 11 2" xfId="38522" xr:uid="{00000000-0005-0000-0000-00006A9A0000}"/>
    <cellStyle name="常规 2 5 11 2 2" xfId="38523" xr:uid="{00000000-0005-0000-0000-00006B9A0000}"/>
    <cellStyle name="常规 2 5 11 3" xfId="38524" xr:uid="{00000000-0005-0000-0000-00006C9A0000}"/>
    <cellStyle name="常规 2 5 11 3 2" xfId="38525" xr:uid="{00000000-0005-0000-0000-00006D9A0000}"/>
    <cellStyle name="常规 2 5 11 4" xfId="38526" xr:uid="{00000000-0005-0000-0000-00006E9A0000}"/>
    <cellStyle name="常规 2 5 11 5" xfId="38527" xr:uid="{00000000-0005-0000-0000-00006F9A0000}"/>
    <cellStyle name="常规 2 5 12" xfId="38528" xr:uid="{00000000-0005-0000-0000-0000709A0000}"/>
    <cellStyle name="常规 2 5 12 2" xfId="38529" xr:uid="{00000000-0005-0000-0000-0000719A0000}"/>
    <cellStyle name="常规 2 5 12 2 2" xfId="38530" xr:uid="{00000000-0005-0000-0000-0000729A0000}"/>
    <cellStyle name="常规 2 5 12 3" xfId="38531" xr:uid="{00000000-0005-0000-0000-0000739A0000}"/>
    <cellStyle name="常规 2 5 12 3 2" xfId="38532" xr:uid="{00000000-0005-0000-0000-0000749A0000}"/>
    <cellStyle name="常规 2 5 12 4" xfId="38533" xr:uid="{00000000-0005-0000-0000-0000759A0000}"/>
    <cellStyle name="常规 2 5 12 5" xfId="38534" xr:uid="{00000000-0005-0000-0000-0000769A0000}"/>
    <cellStyle name="常规 2 5 13" xfId="38535" xr:uid="{00000000-0005-0000-0000-0000779A0000}"/>
    <cellStyle name="常规 2 5 13 2" xfId="38536" xr:uid="{00000000-0005-0000-0000-0000789A0000}"/>
    <cellStyle name="常规 2 5 13 2 2" xfId="38537" xr:uid="{00000000-0005-0000-0000-0000799A0000}"/>
    <cellStyle name="常规 2 5 13 3" xfId="38538" xr:uid="{00000000-0005-0000-0000-00007A9A0000}"/>
    <cellStyle name="常规 2 5 13 3 2" xfId="38539" xr:uid="{00000000-0005-0000-0000-00007B9A0000}"/>
    <cellStyle name="常规 2 5 13 4" xfId="38540" xr:uid="{00000000-0005-0000-0000-00007C9A0000}"/>
    <cellStyle name="常规 2 5 13 5" xfId="38541" xr:uid="{00000000-0005-0000-0000-00007D9A0000}"/>
    <cellStyle name="常规 2 5 14" xfId="38542" xr:uid="{00000000-0005-0000-0000-00007E9A0000}"/>
    <cellStyle name="常规 2 5 14 2" xfId="38543" xr:uid="{00000000-0005-0000-0000-00007F9A0000}"/>
    <cellStyle name="常规 2 5 14 2 2" xfId="38544" xr:uid="{00000000-0005-0000-0000-0000809A0000}"/>
    <cellStyle name="常规 2 5 14 3" xfId="38545" xr:uid="{00000000-0005-0000-0000-0000819A0000}"/>
    <cellStyle name="常规 2 5 14 3 2" xfId="38546" xr:uid="{00000000-0005-0000-0000-0000829A0000}"/>
    <cellStyle name="常规 2 5 14 4" xfId="38547" xr:uid="{00000000-0005-0000-0000-0000839A0000}"/>
    <cellStyle name="常规 2 5 14 5" xfId="38548" xr:uid="{00000000-0005-0000-0000-0000849A0000}"/>
    <cellStyle name="常规 2 5 15" xfId="38549" xr:uid="{00000000-0005-0000-0000-0000859A0000}"/>
    <cellStyle name="常规 2 5 15 2" xfId="38550" xr:uid="{00000000-0005-0000-0000-0000869A0000}"/>
    <cellStyle name="常规 2 5 15 2 2" xfId="38551" xr:uid="{00000000-0005-0000-0000-0000879A0000}"/>
    <cellStyle name="常规 2 5 15 3" xfId="38552" xr:uid="{00000000-0005-0000-0000-0000889A0000}"/>
    <cellStyle name="常规 2 5 15 3 2" xfId="38553" xr:uid="{00000000-0005-0000-0000-0000899A0000}"/>
    <cellStyle name="常规 2 5 15 4" xfId="38554" xr:uid="{00000000-0005-0000-0000-00008A9A0000}"/>
    <cellStyle name="常规 2 5 15 5" xfId="38555" xr:uid="{00000000-0005-0000-0000-00008B9A0000}"/>
    <cellStyle name="常规 2 5 16" xfId="38556" xr:uid="{00000000-0005-0000-0000-00008C9A0000}"/>
    <cellStyle name="常规 2 5 16 2" xfId="38557" xr:uid="{00000000-0005-0000-0000-00008D9A0000}"/>
    <cellStyle name="常规 2 5 16 2 2" xfId="38558" xr:uid="{00000000-0005-0000-0000-00008E9A0000}"/>
    <cellStyle name="常规 2 5 16 3" xfId="38559" xr:uid="{00000000-0005-0000-0000-00008F9A0000}"/>
    <cellStyle name="常规 2 5 16 3 2" xfId="38560" xr:uid="{00000000-0005-0000-0000-0000909A0000}"/>
    <cellStyle name="常规 2 5 16 4" xfId="38561" xr:uid="{00000000-0005-0000-0000-0000919A0000}"/>
    <cellStyle name="常规 2 5 16 5" xfId="38562" xr:uid="{00000000-0005-0000-0000-0000929A0000}"/>
    <cellStyle name="常规 2 5 17" xfId="38563" xr:uid="{00000000-0005-0000-0000-0000939A0000}"/>
    <cellStyle name="常规 2 5 17 2" xfId="38564" xr:uid="{00000000-0005-0000-0000-0000949A0000}"/>
    <cellStyle name="常规 2 5 17 2 2" xfId="38565" xr:uid="{00000000-0005-0000-0000-0000959A0000}"/>
    <cellStyle name="常规 2 5 17 3" xfId="38566" xr:uid="{00000000-0005-0000-0000-0000969A0000}"/>
    <cellStyle name="常规 2 5 17 3 2" xfId="38567" xr:uid="{00000000-0005-0000-0000-0000979A0000}"/>
    <cellStyle name="常规 2 5 17 4" xfId="38568" xr:uid="{00000000-0005-0000-0000-0000989A0000}"/>
    <cellStyle name="常规 2 5 17 5" xfId="38569" xr:uid="{00000000-0005-0000-0000-0000999A0000}"/>
    <cellStyle name="常规 2 5 18" xfId="38570" xr:uid="{00000000-0005-0000-0000-00009A9A0000}"/>
    <cellStyle name="常规 2 5 18 2" xfId="38571" xr:uid="{00000000-0005-0000-0000-00009B9A0000}"/>
    <cellStyle name="常规 2 5 18 2 2" xfId="38572" xr:uid="{00000000-0005-0000-0000-00009C9A0000}"/>
    <cellStyle name="常规 2 5 18 3" xfId="38573" xr:uid="{00000000-0005-0000-0000-00009D9A0000}"/>
    <cellStyle name="常规 2 5 18 3 2" xfId="38574" xr:uid="{00000000-0005-0000-0000-00009E9A0000}"/>
    <cellStyle name="常规 2 5 18 4" xfId="38575" xr:uid="{00000000-0005-0000-0000-00009F9A0000}"/>
    <cellStyle name="常规 2 5 18 5" xfId="38576" xr:uid="{00000000-0005-0000-0000-0000A09A0000}"/>
    <cellStyle name="常规 2 5 19" xfId="38577" xr:uid="{00000000-0005-0000-0000-0000A19A0000}"/>
    <cellStyle name="常规 2 5 19 2" xfId="38578" xr:uid="{00000000-0005-0000-0000-0000A29A0000}"/>
    <cellStyle name="常规 2 5 19 2 2" xfId="38579" xr:uid="{00000000-0005-0000-0000-0000A39A0000}"/>
    <cellStyle name="常规 2 5 19 3" xfId="38580" xr:uid="{00000000-0005-0000-0000-0000A49A0000}"/>
    <cellStyle name="常规 2 5 19 3 2" xfId="38581" xr:uid="{00000000-0005-0000-0000-0000A59A0000}"/>
    <cellStyle name="常规 2 5 19 4" xfId="38582" xr:uid="{00000000-0005-0000-0000-0000A69A0000}"/>
    <cellStyle name="常规 2 5 19 5" xfId="38583" xr:uid="{00000000-0005-0000-0000-0000A79A0000}"/>
    <cellStyle name="常规 2 5 2" xfId="38584" xr:uid="{00000000-0005-0000-0000-0000A89A0000}"/>
    <cellStyle name="常规 2 5 2 2" xfId="38585" xr:uid="{00000000-0005-0000-0000-0000A99A0000}"/>
    <cellStyle name="常规 2 5 2 2 2" xfId="38586" xr:uid="{00000000-0005-0000-0000-0000AA9A0000}"/>
    <cellStyle name="常规 2 5 2 2 2 10" xfId="38587" xr:uid="{00000000-0005-0000-0000-0000AB9A0000}"/>
    <cellStyle name="常规 2 5 2 2 2 10 2" xfId="38588" xr:uid="{00000000-0005-0000-0000-0000AC9A0000}"/>
    <cellStyle name="常规 2 5 2 2 2 11" xfId="38589" xr:uid="{00000000-0005-0000-0000-0000AD9A0000}"/>
    <cellStyle name="常规 2 5 2 2 2 11 2" xfId="38590" xr:uid="{00000000-0005-0000-0000-0000AE9A0000}"/>
    <cellStyle name="常规 2 5 2 2 2 12" xfId="38591" xr:uid="{00000000-0005-0000-0000-0000AF9A0000}"/>
    <cellStyle name="常规 2 5 2 2 2 12 2" xfId="38592" xr:uid="{00000000-0005-0000-0000-0000B09A0000}"/>
    <cellStyle name="常规 2 5 2 2 2 13" xfId="38593" xr:uid="{00000000-0005-0000-0000-0000B19A0000}"/>
    <cellStyle name="常规 2 5 2 2 2 14" xfId="38594" xr:uid="{00000000-0005-0000-0000-0000B29A0000}"/>
    <cellStyle name="常规 2 5 2 2 2 2" xfId="38595" xr:uid="{00000000-0005-0000-0000-0000B39A0000}"/>
    <cellStyle name="常规 2 5 2 2 2 2 2" xfId="38596" xr:uid="{00000000-0005-0000-0000-0000B49A0000}"/>
    <cellStyle name="常规 2 5 2 2 2 2 2 2" xfId="38597" xr:uid="{00000000-0005-0000-0000-0000B59A0000}"/>
    <cellStyle name="常规 2 5 2 2 2 2 3" xfId="38598" xr:uid="{00000000-0005-0000-0000-0000B69A0000}"/>
    <cellStyle name="常规 2 5 2 2 2 2 3 2" xfId="38599" xr:uid="{00000000-0005-0000-0000-0000B79A0000}"/>
    <cellStyle name="常规 2 5 2 2 2 2 4" xfId="38600" xr:uid="{00000000-0005-0000-0000-0000B89A0000}"/>
    <cellStyle name="常规 2 5 2 2 2 2 5" xfId="38601" xr:uid="{00000000-0005-0000-0000-0000B99A0000}"/>
    <cellStyle name="常规 2 5 2 2 2 3" xfId="38602" xr:uid="{00000000-0005-0000-0000-0000BA9A0000}"/>
    <cellStyle name="常规 2 5 2 2 2 3 2" xfId="38603" xr:uid="{00000000-0005-0000-0000-0000BB9A0000}"/>
    <cellStyle name="常规 2 5 2 2 2 3 2 2" xfId="38604" xr:uid="{00000000-0005-0000-0000-0000BC9A0000}"/>
    <cellStyle name="常规 2 5 2 2 2 3 3" xfId="38605" xr:uid="{00000000-0005-0000-0000-0000BD9A0000}"/>
    <cellStyle name="常规 2 5 2 2 2 3 3 2" xfId="38606" xr:uid="{00000000-0005-0000-0000-0000BE9A0000}"/>
    <cellStyle name="常规 2 5 2 2 2 3 4" xfId="38607" xr:uid="{00000000-0005-0000-0000-0000BF9A0000}"/>
    <cellStyle name="常规 2 5 2 2 2 3 5" xfId="38608" xr:uid="{00000000-0005-0000-0000-0000C09A0000}"/>
    <cellStyle name="常规 2 5 2 2 2 4" xfId="38609" xr:uid="{00000000-0005-0000-0000-0000C19A0000}"/>
    <cellStyle name="常规 2 5 2 2 2 4 2" xfId="38610" xr:uid="{00000000-0005-0000-0000-0000C29A0000}"/>
    <cellStyle name="常规 2 5 2 2 2 4 2 2" xfId="38611" xr:uid="{00000000-0005-0000-0000-0000C39A0000}"/>
    <cellStyle name="常规 2 5 2 2 2 4 3" xfId="38612" xr:uid="{00000000-0005-0000-0000-0000C49A0000}"/>
    <cellStyle name="常规 2 5 2 2 2 4 3 2" xfId="38613" xr:uid="{00000000-0005-0000-0000-0000C59A0000}"/>
    <cellStyle name="常规 2 5 2 2 2 4 4" xfId="38614" xr:uid="{00000000-0005-0000-0000-0000C69A0000}"/>
    <cellStyle name="常规 2 5 2 2 2 4 5" xfId="38615" xr:uid="{00000000-0005-0000-0000-0000C79A0000}"/>
    <cellStyle name="常规 2 5 2 2 2 5" xfId="38616" xr:uid="{00000000-0005-0000-0000-0000C89A0000}"/>
    <cellStyle name="常规 2 5 2 2 2 5 2" xfId="38617" xr:uid="{00000000-0005-0000-0000-0000C99A0000}"/>
    <cellStyle name="常规 2 5 2 2 2 6" xfId="38618" xr:uid="{00000000-0005-0000-0000-0000CA9A0000}"/>
    <cellStyle name="常规 2 5 2 2 2 6 2" xfId="38619" xr:uid="{00000000-0005-0000-0000-0000CB9A0000}"/>
    <cellStyle name="常规 2 5 2 2 2 7" xfId="38620" xr:uid="{00000000-0005-0000-0000-0000CC9A0000}"/>
    <cellStyle name="常规 2 5 2 2 2 7 2" xfId="38621" xr:uid="{00000000-0005-0000-0000-0000CD9A0000}"/>
    <cellStyle name="常规 2 5 2 2 2 8" xfId="38622" xr:uid="{00000000-0005-0000-0000-0000CE9A0000}"/>
    <cellStyle name="常规 2 5 2 2 2 8 2" xfId="38623" xr:uid="{00000000-0005-0000-0000-0000CF9A0000}"/>
    <cellStyle name="常规 2 5 2 2 2 9" xfId="38624" xr:uid="{00000000-0005-0000-0000-0000D09A0000}"/>
    <cellStyle name="常规 2 5 2 2 2 9 2" xfId="38625" xr:uid="{00000000-0005-0000-0000-0000D19A0000}"/>
    <cellStyle name="常规 2 5 2 2 3" xfId="38626" xr:uid="{00000000-0005-0000-0000-0000D29A0000}"/>
    <cellStyle name="常规 2 5 2 2 3 2" xfId="38627" xr:uid="{00000000-0005-0000-0000-0000D39A0000}"/>
    <cellStyle name="常规 2 5 2 2 3 2 2" xfId="38628" xr:uid="{00000000-0005-0000-0000-0000D49A0000}"/>
    <cellStyle name="常规 2 5 2 2 3 2 2 2" xfId="38629" xr:uid="{00000000-0005-0000-0000-0000D59A0000}"/>
    <cellStyle name="常规 2 5 2 2 3 2 3" xfId="38630" xr:uid="{00000000-0005-0000-0000-0000D69A0000}"/>
    <cellStyle name="常规 2 5 2 2 3 2 3 2" xfId="38631" xr:uid="{00000000-0005-0000-0000-0000D79A0000}"/>
    <cellStyle name="常规 2 5 2 2 3 2 4" xfId="38632" xr:uid="{00000000-0005-0000-0000-0000D89A0000}"/>
    <cellStyle name="常规 2 5 2 2 3 2 5" xfId="38633" xr:uid="{00000000-0005-0000-0000-0000D99A0000}"/>
    <cellStyle name="常规 2 5 2 2 3 3" xfId="38634" xr:uid="{00000000-0005-0000-0000-0000DA9A0000}"/>
    <cellStyle name="常规 2 5 2 2 3 3 2" xfId="38635" xr:uid="{00000000-0005-0000-0000-0000DB9A0000}"/>
    <cellStyle name="常规 2 5 2 2 3 3 2 2" xfId="38636" xr:uid="{00000000-0005-0000-0000-0000DC9A0000}"/>
    <cellStyle name="常规 2 5 2 2 3 3 3" xfId="38637" xr:uid="{00000000-0005-0000-0000-0000DD9A0000}"/>
    <cellStyle name="常规 2 5 2 2 3 3 3 2" xfId="38638" xr:uid="{00000000-0005-0000-0000-0000DE9A0000}"/>
    <cellStyle name="常规 2 5 2 2 3 3 4" xfId="38639" xr:uid="{00000000-0005-0000-0000-0000DF9A0000}"/>
    <cellStyle name="常规 2 5 2 2 3 3 5" xfId="38640" xr:uid="{00000000-0005-0000-0000-0000E09A0000}"/>
    <cellStyle name="常规 2 5 2 2 3 4" xfId="38641" xr:uid="{00000000-0005-0000-0000-0000E19A0000}"/>
    <cellStyle name="常规 2 5 2 2 3 5" xfId="38642" xr:uid="{00000000-0005-0000-0000-0000E29A0000}"/>
    <cellStyle name="常规 2 5 2 2 3 6" xfId="38643" xr:uid="{00000000-0005-0000-0000-0000E39A0000}"/>
    <cellStyle name="常规 2 5 2 2 3 7" xfId="38644" xr:uid="{00000000-0005-0000-0000-0000E49A0000}"/>
    <cellStyle name="常规 2 5 2 2 4" xfId="38645" xr:uid="{00000000-0005-0000-0000-0000E59A0000}"/>
    <cellStyle name="常规 2 5 2 2 4 2" xfId="38646" xr:uid="{00000000-0005-0000-0000-0000E69A0000}"/>
    <cellStyle name="常规 2 5 2 2 4 2 2" xfId="38647" xr:uid="{00000000-0005-0000-0000-0000E79A0000}"/>
    <cellStyle name="常规 2 5 2 2 4 2 2 2" xfId="38648" xr:uid="{00000000-0005-0000-0000-0000E89A0000}"/>
    <cellStyle name="常规 2 5 2 2 4 2 3" xfId="38649" xr:uid="{00000000-0005-0000-0000-0000E99A0000}"/>
    <cellStyle name="常规 2 5 2 2 4 2 3 2" xfId="38650" xr:uid="{00000000-0005-0000-0000-0000EA9A0000}"/>
    <cellStyle name="常规 2 5 2 2 4 2 4" xfId="38651" xr:uid="{00000000-0005-0000-0000-0000EB9A0000}"/>
    <cellStyle name="常规 2 5 2 2 4 2 5" xfId="38652" xr:uid="{00000000-0005-0000-0000-0000EC9A0000}"/>
    <cellStyle name="常规 2 5 2 2 4 3" xfId="38653" xr:uid="{00000000-0005-0000-0000-0000ED9A0000}"/>
    <cellStyle name="常规 2 5 2 2 4 3 2" xfId="38654" xr:uid="{00000000-0005-0000-0000-0000EE9A0000}"/>
    <cellStyle name="常规 2 5 2 2 4 3 2 2" xfId="38655" xr:uid="{00000000-0005-0000-0000-0000EF9A0000}"/>
    <cellStyle name="常规 2 5 2 2 4 3 3" xfId="38656" xr:uid="{00000000-0005-0000-0000-0000F09A0000}"/>
    <cellStyle name="常规 2 5 2 2 4 3 3 2" xfId="38657" xr:uid="{00000000-0005-0000-0000-0000F19A0000}"/>
    <cellStyle name="常规 2 5 2 2 4 3 4" xfId="38658" xr:uid="{00000000-0005-0000-0000-0000F29A0000}"/>
    <cellStyle name="常规 2 5 2 2 4 3 5" xfId="38659" xr:uid="{00000000-0005-0000-0000-0000F39A0000}"/>
    <cellStyle name="常规 2 5 2 2 4 4" xfId="38660" xr:uid="{00000000-0005-0000-0000-0000F49A0000}"/>
    <cellStyle name="常规 2 5 2 2 4 5" xfId="38661" xr:uid="{00000000-0005-0000-0000-0000F59A0000}"/>
    <cellStyle name="常规 2 5 2 2 4 6" xfId="38662" xr:uid="{00000000-0005-0000-0000-0000F69A0000}"/>
    <cellStyle name="常规 2 5 2 2 4 7" xfId="38663" xr:uid="{00000000-0005-0000-0000-0000F79A0000}"/>
    <cellStyle name="常规 2 5 2 2 5" xfId="38664" xr:uid="{00000000-0005-0000-0000-0000F89A0000}"/>
    <cellStyle name="常规 2 5 2 2 5 2" xfId="38665" xr:uid="{00000000-0005-0000-0000-0000F99A0000}"/>
    <cellStyle name="常规 2 5 2 2 5 2 2" xfId="38666" xr:uid="{00000000-0005-0000-0000-0000FA9A0000}"/>
    <cellStyle name="常规 2 5 2 2 5 3" xfId="38667" xr:uid="{00000000-0005-0000-0000-0000FB9A0000}"/>
    <cellStyle name="常规 2 5 2 2 5 3 2" xfId="38668" xr:uid="{00000000-0005-0000-0000-0000FC9A0000}"/>
    <cellStyle name="常规 2 5 2 2 5 4" xfId="38669" xr:uid="{00000000-0005-0000-0000-0000FD9A0000}"/>
    <cellStyle name="常规 2 5 2 2 5 5" xfId="38670" xr:uid="{00000000-0005-0000-0000-0000FE9A0000}"/>
    <cellStyle name="常规 2 5 2 2 6" xfId="38671" xr:uid="{00000000-0005-0000-0000-0000FF9A0000}"/>
    <cellStyle name="常规 2 5 2 2 6 2" xfId="38672" xr:uid="{00000000-0005-0000-0000-0000009B0000}"/>
    <cellStyle name="常规 2 5 2 2 7" xfId="38673" xr:uid="{00000000-0005-0000-0000-0000019B0000}"/>
    <cellStyle name="常规 2 5 2 2 7 2" xfId="38674" xr:uid="{00000000-0005-0000-0000-0000029B0000}"/>
    <cellStyle name="常规 2 5 2 2 8" xfId="38675" xr:uid="{00000000-0005-0000-0000-0000039B0000}"/>
    <cellStyle name="常规 2 5 2 2 9" xfId="38676" xr:uid="{00000000-0005-0000-0000-0000049B0000}"/>
    <cellStyle name="常规 2 5 2 3" xfId="38677" xr:uid="{00000000-0005-0000-0000-0000059B0000}"/>
    <cellStyle name="常规 2 5 2 3 10" xfId="38678" xr:uid="{00000000-0005-0000-0000-0000069B0000}"/>
    <cellStyle name="常规 2 5 2 3 10 2" xfId="38679" xr:uid="{00000000-0005-0000-0000-0000079B0000}"/>
    <cellStyle name="常规 2 5 2 3 11" xfId="38680" xr:uid="{00000000-0005-0000-0000-0000089B0000}"/>
    <cellStyle name="常规 2 5 2 3 11 2" xfId="38681" xr:uid="{00000000-0005-0000-0000-0000099B0000}"/>
    <cellStyle name="常规 2 5 2 3 12" xfId="38682" xr:uid="{00000000-0005-0000-0000-00000A9B0000}"/>
    <cellStyle name="常规 2 5 2 3 12 2" xfId="38683" xr:uid="{00000000-0005-0000-0000-00000B9B0000}"/>
    <cellStyle name="常规 2 5 2 3 13" xfId="38684" xr:uid="{00000000-0005-0000-0000-00000C9B0000}"/>
    <cellStyle name="常规 2 5 2 3 13 2" xfId="38685" xr:uid="{00000000-0005-0000-0000-00000D9B0000}"/>
    <cellStyle name="常规 2 5 2 3 14" xfId="38686" xr:uid="{00000000-0005-0000-0000-00000E9B0000}"/>
    <cellStyle name="常规 2 5 2 3 14 2" xfId="38687" xr:uid="{00000000-0005-0000-0000-00000F9B0000}"/>
    <cellStyle name="常规 2 5 2 3 15" xfId="38688" xr:uid="{00000000-0005-0000-0000-0000109B0000}"/>
    <cellStyle name="常规 2 5 2 3 16" xfId="38689" xr:uid="{00000000-0005-0000-0000-0000119B0000}"/>
    <cellStyle name="常规 2 5 2 3 2" xfId="38690" xr:uid="{00000000-0005-0000-0000-0000129B0000}"/>
    <cellStyle name="常规 2 5 2 3 2 2" xfId="38691" xr:uid="{00000000-0005-0000-0000-0000139B0000}"/>
    <cellStyle name="常规 2 5 2 3 2 2 2" xfId="38692" xr:uid="{00000000-0005-0000-0000-0000149B0000}"/>
    <cellStyle name="常规 2 5 2 3 2 3" xfId="38693" xr:uid="{00000000-0005-0000-0000-0000159B0000}"/>
    <cellStyle name="常规 2 5 2 3 2 3 2" xfId="38694" xr:uid="{00000000-0005-0000-0000-0000169B0000}"/>
    <cellStyle name="常规 2 5 2 3 2 4" xfId="38695" xr:uid="{00000000-0005-0000-0000-0000179B0000}"/>
    <cellStyle name="常规 2 5 2 3 2 5" xfId="38696" xr:uid="{00000000-0005-0000-0000-0000189B0000}"/>
    <cellStyle name="常规 2 5 2 3 3" xfId="38697" xr:uid="{00000000-0005-0000-0000-0000199B0000}"/>
    <cellStyle name="常规 2 5 2 3 3 2" xfId="38698" xr:uid="{00000000-0005-0000-0000-00001A9B0000}"/>
    <cellStyle name="常规 2 5 2 3 3 2 2" xfId="38699" xr:uid="{00000000-0005-0000-0000-00001B9B0000}"/>
    <cellStyle name="常规 2 5 2 3 3 2 2 2" xfId="38700" xr:uid="{00000000-0005-0000-0000-00001C9B0000}"/>
    <cellStyle name="常规 2 5 2 3 3 2 3" xfId="38701" xr:uid="{00000000-0005-0000-0000-00001D9B0000}"/>
    <cellStyle name="常规 2 5 2 3 3 2 3 2" xfId="38702" xr:uid="{00000000-0005-0000-0000-00001E9B0000}"/>
    <cellStyle name="常规 2 5 2 3 3 2 4" xfId="38703" xr:uid="{00000000-0005-0000-0000-00001F9B0000}"/>
    <cellStyle name="常规 2 5 2 3 3 2 5" xfId="38704" xr:uid="{00000000-0005-0000-0000-0000209B0000}"/>
    <cellStyle name="常规 2 5 2 3 3 3" xfId="38705" xr:uid="{00000000-0005-0000-0000-0000219B0000}"/>
    <cellStyle name="常规 2 5 2 3 3 3 2" xfId="38706" xr:uid="{00000000-0005-0000-0000-0000229B0000}"/>
    <cellStyle name="常规 2 5 2 3 3 3 2 2" xfId="38707" xr:uid="{00000000-0005-0000-0000-0000239B0000}"/>
    <cellStyle name="常规 2 5 2 3 3 3 3" xfId="38708" xr:uid="{00000000-0005-0000-0000-0000249B0000}"/>
    <cellStyle name="常规 2 5 2 3 3 3 3 2" xfId="38709" xr:uid="{00000000-0005-0000-0000-0000259B0000}"/>
    <cellStyle name="常规 2 5 2 3 3 3 4" xfId="38710" xr:uid="{00000000-0005-0000-0000-0000269B0000}"/>
    <cellStyle name="常规 2 5 2 3 3 3 5" xfId="38711" xr:uid="{00000000-0005-0000-0000-0000279B0000}"/>
    <cellStyle name="常规 2 5 2 3 3 4" xfId="38712" xr:uid="{00000000-0005-0000-0000-0000289B0000}"/>
    <cellStyle name="常规 2 5 2 3 3 5" xfId="38713" xr:uid="{00000000-0005-0000-0000-0000299B0000}"/>
    <cellStyle name="常规 2 5 2 3 3 6" xfId="38714" xr:uid="{00000000-0005-0000-0000-00002A9B0000}"/>
    <cellStyle name="常规 2 5 2 3 3 7" xfId="38715" xr:uid="{00000000-0005-0000-0000-00002B9B0000}"/>
    <cellStyle name="常规 2 5 2 3 4" xfId="38716" xr:uid="{00000000-0005-0000-0000-00002C9B0000}"/>
    <cellStyle name="常规 2 5 2 3 4 2" xfId="38717" xr:uid="{00000000-0005-0000-0000-00002D9B0000}"/>
    <cellStyle name="常规 2 5 2 3 4 2 2" xfId="38718" xr:uid="{00000000-0005-0000-0000-00002E9B0000}"/>
    <cellStyle name="常规 2 5 2 3 4 2 2 2" xfId="38719" xr:uid="{00000000-0005-0000-0000-00002F9B0000}"/>
    <cellStyle name="常规 2 5 2 3 4 2 3" xfId="38720" xr:uid="{00000000-0005-0000-0000-0000309B0000}"/>
    <cellStyle name="常规 2 5 2 3 4 2 3 2" xfId="38721" xr:uid="{00000000-0005-0000-0000-0000319B0000}"/>
    <cellStyle name="常规 2 5 2 3 4 2 4" xfId="38722" xr:uid="{00000000-0005-0000-0000-0000329B0000}"/>
    <cellStyle name="常规 2 5 2 3 4 2 5" xfId="38723" xr:uid="{00000000-0005-0000-0000-0000339B0000}"/>
    <cellStyle name="常规 2 5 2 3 4 3" xfId="38724" xr:uid="{00000000-0005-0000-0000-0000349B0000}"/>
    <cellStyle name="常规 2 5 2 3 4 4" xfId="38725" xr:uid="{00000000-0005-0000-0000-0000359B0000}"/>
    <cellStyle name="常规 2 5 2 3 4 5" xfId="38726" xr:uid="{00000000-0005-0000-0000-0000369B0000}"/>
    <cellStyle name="常规 2 5 2 3 4 6" xfId="38727" xr:uid="{00000000-0005-0000-0000-0000379B0000}"/>
    <cellStyle name="常规 2 5 2 3 5" xfId="38728" xr:uid="{00000000-0005-0000-0000-0000389B0000}"/>
    <cellStyle name="常规 2 5 2 3 5 2" xfId="38729" xr:uid="{00000000-0005-0000-0000-0000399B0000}"/>
    <cellStyle name="常规 2 5 2 3 5 2 2" xfId="38730" xr:uid="{00000000-0005-0000-0000-00003A9B0000}"/>
    <cellStyle name="常规 2 5 2 3 5 3" xfId="38731" xr:uid="{00000000-0005-0000-0000-00003B9B0000}"/>
    <cellStyle name="常规 2 5 2 3 5 3 2" xfId="38732" xr:uid="{00000000-0005-0000-0000-00003C9B0000}"/>
    <cellStyle name="常规 2 5 2 3 5 4" xfId="38733" xr:uid="{00000000-0005-0000-0000-00003D9B0000}"/>
    <cellStyle name="常规 2 5 2 3 5 5" xfId="38734" xr:uid="{00000000-0005-0000-0000-00003E9B0000}"/>
    <cellStyle name="常规 2 5 2 3 6" xfId="38735" xr:uid="{00000000-0005-0000-0000-00003F9B0000}"/>
    <cellStyle name="常规 2 5 2 3 6 2" xfId="38736" xr:uid="{00000000-0005-0000-0000-0000409B0000}"/>
    <cellStyle name="常规 2 5 2 3 6 2 2" xfId="38737" xr:uid="{00000000-0005-0000-0000-0000419B0000}"/>
    <cellStyle name="常规 2 5 2 3 6 3" xfId="38738" xr:uid="{00000000-0005-0000-0000-0000429B0000}"/>
    <cellStyle name="常规 2 5 2 3 6 3 2" xfId="38739" xr:uid="{00000000-0005-0000-0000-0000439B0000}"/>
    <cellStyle name="常规 2 5 2 3 6 4" xfId="38740" xr:uid="{00000000-0005-0000-0000-0000449B0000}"/>
    <cellStyle name="常规 2 5 2 3 6 5" xfId="38741" xr:uid="{00000000-0005-0000-0000-0000459B0000}"/>
    <cellStyle name="常规 2 5 2 3 7" xfId="38742" xr:uid="{00000000-0005-0000-0000-0000469B0000}"/>
    <cellStyle name="常规 2 5 2 3 7 2" xfId="38743" xr:uid="{00000000-0005-0000-0000-0000479B0000}"/>
    <cellStyle name="常规 2 5 2 3 8" xfId="38744" xr:uid="{00000000-0005-0000-0000-0000489B0000}"/>
    <cellStyle name="常规 2 5 2 3 8 2" xfId="38745" xr:uid="{00000000-0005-0000-0000-0000499B0000}"/>
    <cellStyle name="常规 2 5 2 3 9" xfId="38746" xr:uid="{00000000-0005-0000-0000-00004A9B0000}"/>
    <cellStyle name="常规 2 5 2 3 9 2" xfId="38747" xr:uid="{00000000-0005-0000-0000-00004B9B0000}"/>
    <cellStyle name="常规 2 5 2 4" xfId="38748" xr:uid="{00000000-0005-0000-0000-00004C9B0000}"/>
    <cellStyle name="常规 2 5 2 4 2" xfId="38749" xr:uid="{00000000-0005-0000-0000-00004D9B0000}"/>
    <cellStyle name="常规 2 5 2 5" xfId="38750" xr:uid="{00000000-0005-0000-0000-00004E9B0000}"/>
    <cellStyle name="常规 2 5 2 5 2" xfId="38751" xr:uid="{00000000-0005-0000-0000-00004F9B0000}"/>
    <cellStyle name="常规 2 5 2 6" xfId="38752" xr:uid="{00000000-0005-0000-0000-0000509B0000}"/>
    <cellStyle name="常规 2 5 2 7" xfId="38753" xr:uid="{00000000-0005-0000-0000-0000519B0000}"/>
    <cellStyle name="常规 2 5 20" xfId="38754" xr:uid="{00000000-0005-0000-0000-0000529B0000}"/>
    <cellStyle name="常规 2 5 20 2" xfId="38755" xr:uid="{00000000-0005-0000-0000-0000539B0000}"/>
    <cellStyle name="常规 2 5 21" xfId="38756" xr:uid="{00000000-0005-0000-0000-0000549B0000}"/>
    <cellStyle name="常规 2 5 21 2" xfId="38757" xr:uid="{00000000-0005-0000-0000-0000559B0000}"/>
    <cellStyle name="常规 2 5 22" xfId="38758" xr:uid="{00000000-0005-0000-0000-0000569B0000}"/>
    <cellStyle name="常规 2 5 23" xfId="38759" xr:uid="{00000000-0005-0000-0000-0000579B0000}"/>
    <cellStyle name="常规 2 5 3" xfId="38760" xr:uid="{00000000-0005-0000-0000-0000589B0000}"/>
    <cellStyle name="常规 2 5 3 2" xfId="38761" xr:uid="{00000000-0005-0000-0000-0000599B0000}"/>
    <cellStyle name="常规 2 5 3 2 2" xfId="38762" xr:uid="{00000000-0005-0000-0000-00005A9B0000}"/>
    <cellStyle name="常规 2 5 3 2 2 10" xfId="38763" xr:uid="{00000000-0005-0000-0000-00005B9B0000}"/>
    <cellStyle name="常规 2 5 3 2 2 10 2" xfId="38764" xr:uid="{00000000-0005-0000-0000-00005C9B0000}"/>
    <cellStyle name="常规 2 5 3 2 2 11" xfId="38765" xr:uid="{00000000-0005-0000-0000-00005D9B0000}"/>
    <cellStyle name="常规 2 5 3 2 2 11 2" xfId="38766" xr:uid="{00000000-0005-0000-0000-00005E9B0000}"/>
    <cellStyle name="常规 2 5 3 2 2 12" xfId="38767" xr:uid="{00000000-0005-0000-0000-00005F9B0000}"/>
    <cellStyle name="常规 2 5 3 2 2 12 2" xfId="38768" xr:uid="{00000000-0005-0000-0000-0000609B0000}"/>
    <cellStyle name="常规 2 5 3 2 2 13" xfId="38769" xr:uid="{00000000-0005-0000-0000-0000619B0000}"/>
    <cellStyle name="常规 2 5 3 2 2 14" xfId="38770" xr:uid="{00000000-0005-0000-0000-0000629B0000}"/>
    <cellStyle name="常规 2 5 3 2 2 2" xfId="38771" xr:uid="{00000000-0005-0000-0000-0000639B0000}"/>
    <cellStyle name="常规 2 5 3 2 2 2 2" xfId="38772" xr:uid="{00000000-0005-0000-0000-0000649B0000}"/>
    <cellStyle name="常规 2 5 3 2 2 2 2 2" xfId="38773" xr:uid="{00000000-0005-0000-0000-0000659B0000}"/>
    <cellStyle name="常规 2 5 3 2 2 2 3" xfId="38774" xr:uid="{00000000-0005-0000-0000-0000669B0000}"/>
    <cellStyle name="常规 2 5 3 2 2 2 3 2" xfId="38775" xr:uid="{00000000-0005-0000-0000-0000679B0000}"/>
    <cellStyle name="常规 2 5 3 2 2 2 4" xfId="38776" xr:uid="{00000000-0005-0000-0000-0000689B0000}"/>
    <cellStyle name="常规 2 5 3 2 2 2 5" xfId="38777" xr:uid="{00000000-0005-0000-0000-0000699B0000}"/>
    <cellStyle name="常规 2 5 3 2 2 3" xfId="38778" xr:uid="{00000000-0005-0000-0000-00006A9B0000}"/>
    <cellStyle name="常规 2 5 3 2 2 3 2" xfId="38779" xr:uid="{00000000-0005-0000-0000-00006B9B0000}"/>
    <cellStyle name="常规 2 5 3 2 2 3 2 2" xfId="38780" xr:uid="{00000000-0005-0000-0000-00006C9B0000}"/>
    <cellStyle name="常规 2 5 3 2 2 3 3" xfId="38781" xr:uid="{00000000-0005-0000-0000-00006D9B0000}"/>
    <cellStyle name="常规 2 5 3 2 2 3 3 2" xfId="38782" xr:uid="{00000000-0005-0000-0000-00006E9B0000}"/>
    <cellStyle name="常规 2 5 3 2 2 3 4" xfId="38783" xr:uid="{00000000-0005-0000-0000-00006F9B0000}"/>
    <cellStyle name="常规 2 5 3 2 2 3 5" xfId="38784" xr:uid="{00000000-0005-0000-0000-0000709B0000}"/>
    <cellStyle name="常规 2 5 3 2 2 4" xfId="38785" xr:uid="{00000000-0005-0000-0000-0000719B0000}"/>
    <cellStyle name="常规 2 5 3 2 2 4 2" xfId="38786" xr:uid="{00000000-0005-0000-0000-0000729B0000}"/>
    <cellStyle name="常规 2 5 3 2 2 4 2 2" xfId="38787" xr:uid="{00000000-0005-0000-0000-0000739B0000}"/>
    <cellStyle name="常规 2 5 3 2 2 4 3" xfId="38788" xr:uid="{00000000-0005-0000-0000-0000749B0000}"/>
    <cellStyle name="常规 2 5 3 2 2 4 3 2" xfId="38789" xr:uid="{00000000-0005-0000-0000-0000759B0000}"/>
    <cellStyle name="常规 2 5 3 2 2 4 4" xfId="38790" xr:uid="{00000000-0005-0000-0000-0000769B0000}"/>
    <cellStyle name="常规 2 5 3 2 2 4 5" xfId="38791" xr:uid="{00000000-0005-0000-0000-0000779B0000}"/>
    <cellStyle name="常规 2 5 3 2 2 5" xfId="38792" xr:uid="{00000000-0005-0000-0000-0000789B0000}"/>
    <cellStyle name="常规 2 5 3 2 2 5 2" xfId="38793" xr:uid="{00000000-0005-0000-0000-0000799B0000}"/>
    <cellStyle name="常规 2 5 3 2 2 6" xfId="38794" xr:uid="{00000000-0005-0000-0000-00007A9B0000}"/>
    <cellStyle name="常规 2 5 3 2 2 6 2" xfId="38795" xr:uid="{00000000-0005-0000-0000-00007B9B0000}"/>
    <cellStyle name="常规 2 5 3 2 2 7" xfId="38796" xr:uid="{00000000-0005-0000-0000-00007C9B0000}"/>
    <cellStyle name="常规 2 5 3 2 2 7 2" xfId="38797" xr:uid="{00000000-0005-0000-0000-00007D9B0000}"/>
    <cellStyle name="常规 2 5 3 2 2 8" xfId="38798" xr:uid="{00000000-0005-0000-0000-00007E9B0000}"/>
    <cellStyle name="常规 2 5 3 2 2 8 2" xfId="38799" xr:uid="{00000000-0005-0000-0000-00007F9B0000}"/>
    <cellStyle name="常规 2 5 3 2 2 9" xfId="38800" xr:uid="{00000000-0005-0000-0000-0000809B0000}"/>
    <cellStyle name="常规 2 5 3 2 2 9 2" xfId="38801" xr:uid="{00000000-0005-0000-0000-0000819B0000}"/>
    <cellStyle name="常规 2 5 3 2 3" xfId="38802" xr:uid="{00000000-0005-0000-0000-0000829B0000}"/>
    <cellStyle name="常规 2 5 3 2 3 2" xfId="38803" xr:uid="{00000000-0005-0000-0000-0000839B0000}"/>
    <cellStyle name="常规 2 5 3 2 3 2 2" xfId="38804" xr:uid="{00000000-0005-0000-0000-0000849B0000}"/>
    <cellStyle name="常规 2 5 3 2 3 2 2 2" xfId="38805" xr:uid="{00000000-0005-0000-0000-0000859B0000}"/>
    <cellStyle name="常规 2 5 3 2 3 2 3" xfId="38806" xr:uid="{00000000-0005-0000-0000-0000869B0000}"/>
    <cellStyle name="常规 2 5 3 2 3 2 3 2" xfId="38807" xr:uid="{00000000-0005-0000-0000-0000879B0000}"/>
    <cellStyle name="常规 2 5 3 2 3 2 4" xfId="38808" xr:uid="{00000000-0005-0000-0000-0000889B0000}"/>
    <cellStyle name="常规 2 5 3 2 3 2 5" xfId="38809" xr:uid="{00000000-0005-0000-0000-0000899B0000}"/>
    <cellStyle name="常规 2 5 3 2 3 3" xfId="38810" xr:uid="{00000000-0005-0000-0000-00008A9B0000}"/>
    <cellStyle name="常规 2 5 3 2 3 3 2" xfId="38811" xr:uid="{00000000-0005-0000-0000-00008B9B0000}"/>
    <cellStyle name="常规 2 5 3 2 3 3 2 2" xfId="38812" xr:uid="{00000000-0005-0000-0000-00008C9B0000}"/>
    <cellStyle name="常规 2 5 3 2 3 3 3" xfId="38813" xr:uid="{00000000-0005-0000-0000-00008D9B0000}"/>
    <cellStyle name="常规 2 5 3 2 3 3 3 2" xfId="38814" xr:uid="{00000000-0005-0000-0000-00008E9B0000}"/>
    <cellStyle name="常规 2 5 3 2 3 3 4" xfId="38815" xr:uid="{00000000-0005-0000-0000-00008F9B0000}"/>
    <cellStyle name="常规 2 5 3 2 3 3 5" xfId="38816" xr:uid="{00000000-0005-0000-0000-0000909B0000}"/>
    <cellStyle name="常规 2 5 3 2 3 4" xfId="38817" xr:uid="{00000000-0005-0000-0000-0000919B0000}"/>
    <cellStyle name="常规 2 5 3 2 3 5" xfId="38818" xr:uid="{00000000-0005-0000-0000-0000929B0000}"/>
    <cellStyle name="常规 2 5 3 2 3 6" xfId="38819" xr:uid="{00000000-0005-0000-0000-0000939B0000}"/>
    <cellStyle name="常规 2 5 3 2 3 7" xfId="38820" xr:uid="{00000000-0005-0000-0000-0000949B0000}"/>
    <cellStyle name="常规 2 5 3 2 4" xfId="38821" xr:uid="{00000000-0005-0000-0000-0000959B0000}"/>
    <cellStyle name="常规 2 5 3 2 4 2" xfId="38822" xr:uid="{00000000-0005-0000-0000-0000969B0000}"/>
    <cellStyle name="常规 2 5 3 2 4 2 2" xfId="38823" xr:uid="{00000000-0005-0000-0000-0000979B0000}"/>
    <cellStyle name="常规 2 5 3 2 4 2 2 2" xfId="38824" xr:uid="{00000000-0005-0000-0000-0000989B0000}"/>
    <cellStyle name="常规 2 5 3 2 4 2 3" xfId="38825" xr:uid="{00000000-0005-0000-0000-0000999B0000}"/>
    <cellStyle name="常规 2 5 3 2 4 2 3 2" xfId="38826" xr:uid="{00000000-0005-0000-0000-00009A9B0000}"/>
    <cellStyle name="常规 2 5 3 2 4 2 4" xfId="38827" xr:uid="{00000000-0005-0000-0000-00009B9B0000}"/>
    <cellStyle name="常规 2 5 3 2 4 2 5" xfId="38828" xr:uid="{00000000-0005-0000-0000-00009C9B0000}"/>
    <cellStyle name="常规 2 5 3 2 4 3" xfId="38829" xr:uid="{00000000-0005-0000-0000-00009D9B0000}"/>
    <cellStyle name="常规 2 5 3 2 4 3 2" xfId="38830" xr:uid="{00000000-0005-0000-0000-00009E9B0000}"/>
    <cellStyle name="常规 2 5 3 2 4 3 2 2" xfId="38831" xr:uid="{00000000-0005-0000-0000-00009F9B0000}"/>
    <cellStyle name="常规 2 5 3 2 4 3 3" xfId="38832" xr:uid="{00000000-0005-0000-0000-0000A09B0000}"/>
    <cellStyle name="常规 2 5 3 2 4 3 3 2" xfId="38833" xr:uid="{00000000-0005-0000-0000-0000A19B0000}"/>
    <cellStyle name="常规 2 5 3 2 4 3 4" xfId="38834" xr:uid="{00000000-0005-0000-0000-0000A29B0000}"/>
    <cellStyle name="常规 2 5 3 2 4 3 5" xfId="38835" xr:uid="{00000000-0005-0000-0000-0000A39B0000}"/>
    <cellStyle name="常规 2 5 3 2 4 4" xfId="38836" xr:uid="{00000000-0005-0000-0000-0000A49B0000}"/>
    <cellStyle name="常规 2 5 3 2 4 5" xfId="38837" xr:uid="{00000000-0005-0000-0000-0000A59B0000}"/>
    <cellStyle name="常规 2 5 3 2 4 6" xfId="38838" xr:uid="{00000000-0005-0000-0000-0000A69B0000}"/>
    <cellStyle name="常规 2 5 3 2 4 7" xfId="38839" xr:uid="{00000000-0005-0000-0000-0000A79B0000}"/>
    <cellStyle name="常规 2 5 3 2 5" xfId="38840" xr:uid="{00000000-0005-0000-0000-0000A89B0000}"/>
    <cellStyle name="常规 2 5 3 2 5 2" xfId="38841" xr:uid="{00000000-0005-0000-0000-0000A99B0000}"/>
    <cellStyle name="常规 2 5 3 2 5 2 2" xfId="38842" xr:uid="{00000000-0005-0000-0000-0000AA9B0000}"/>
    <cellStyle name="常规 2 5 3 2 5 3" xfId="38843" xr:uid="{00000000-0005-0000-0000-0000AB9B0000}"/>
    <cellStyle name="常规 2 5 3 2 5 3 2" xfId="38844" xr:uid="{00000000-0005-0000-0000-0000AC9B0000}"/>
    <cellStyle name="常规 2 5 3 2 5 4" xfId="38845" xr:uid="{00000000-0005-0000-0000-0000AD9B0000}"/>
    <cellStyle name="常规 2 5 3 2 5 5" xfId="38846" xr:uid="{00000000-0005-0000-0000-0000AE9B0000}"/>
    <cellStyle name="常规 2 5 3 2 6" xfId="38847" xr:uid="{00000000-0005-0000-0000-0000AF9B0000}"/>
    <cellStyle name="常规 2 5 3 2 6 2" xfId="38848" xr:uid="{00000000-0005-0000-0000-0000B09B0000}"/>
    <cellStyle name="常规 2 5 3 2 7" xfId="38849" xr:uid="{00000000-0005-0000-0000-0000B19B0000}"/>
    <cellStyle name="常规 2 5 3 2 7 2" xfId="38850" xr:uid="{00000000-0005-0000-0000-0000B29B0000}"/>
    <cellStyle name="常规 2 5 3 2 8" xfId="38851" xr:uid="{00000000-0005-0000-0000-0000B39B0000}"/>
    <cellStyle name="常规 2 5 3 2 9" xfId="38852" xr:uid="{00000000-0005-0000-0000-0000B49B0000}"/>
    <cellStyle name="常规 2 5 3 3" xfId="38853" xr:uid="{00000000-0005-0000-0000-0000B59B0000}"/>
    <cellStyle name="常规 2 5 3 3 10" xfId="38854" xr:uid="{00000000-0005-0000-0000-0000B69B0000}"/>
    <cellStyle name="常规 2 5 3 3 10 2" xfId="38855" xr:uid="{00000000-0005-0000-0000-0000B79B0000}"/>
    <cellStyle name="常规 2 5 3 3 11" xfId="38856" xr:uid="{00000000-0005-0000-0000-0000B89B0000}"/>
    <cellStyle name="常规 2 5 3 3 11 2" xfId="38857" xr:uid="{00000000-0005-0000-0000-0000B99B0000}"/>
    <cellStyle name="常规 2 5 3 3 12" xfId="38858" xr:uid="{00000000-0005-0000-0000-0000BA9B0000}"/>
    <cellStyle name="常规 2 5 3 3 12 2" xfId="38859" xr:uid="{00000000-0005-0000-0000-0000BB9B0000}"/>
    <cellStyle name="常规 2 5 3 3 13" xfId="38860" xr:uid="{00000000-0005-0000-0000-0000BC9B0000}"/>
    <cellStyle name="常规 2 5 3 3 13 2" xfId="38861" xr:uid="{00000000-0005-0000-0000-0000BD9B0000}"/>
    <cellStyle name="常规 2 5 3 3 14" xfId="38862" xr:uid="{00000000-0005-0000-0000-0000BE9B0000}"/>
    <cellStyle name="常规 2 5 3 3 14 2" xfId="38863" xr:uid="{00000000-0005-0000-0000-0000BF9B0000}"/>
    <cellStyle name="常规 2 5 3 3 15" xfId="38864" xr:uid="{00000000-0005-0000-0000-0000C09B0000}"/>
    <cellStyle name="常规 2 5 3 3 16" xfId="38865" xr:uid="{00000000-0005-0000-0000-0000C19B0000}"/>
    <cellStyle name="常规 2 5 3 3 2" xfId="38866" xr:uid="{00000000-0005-0000-0000-0000C29B0000}"/>
    <cellStyle name="常规 2 5 3 3 2 2" xfId="38867" xr:uid="{00000000-0005-0000-0000-0000C39B0000}"/>
    <cellStyle name="常规 2 5 3 3 2 2 2" xfId="38868" xr:uid="{00000000-0005-0000-0000-0000C49B0000}"/>
    <cellStyle name="常规 2 5 3 3 2 3" xfId="38869" xr:uid="{00000000-0005-0000-0000-0000C59B0000}"/>
    <cellStyle name="常规 2 5 3 3 2 3 2" xfId="38870" xr:uid="{00000000-0005-0000-0000-0000C69B0000}"/>
    <cellStyle name="常规 2 5 3 3 2 4" xfId="38871" xr:uid="{00000000-0005-0000-0000-0000C79B0000}"/>
    <cellStyle name="常规 2 5 3 3 2 5" xfId="38872" xr:uid="{00000000-0005-0000-0000-0000C89B0000}"/>
    <cellStyle name="常规 2 5 3 3 3" xfId="38873" xr:uid="{00000000-0005-0000-0000-0000C99B0000}"/>
    <cellStyle name="常规 2 5 3 3 3 2" xfId="38874" xr:uid="{00000000-0005-0000-0000-0000CA9B0000}"/>
    <cellStyle name="常规 2 5 3 3 3 2 2" xfId="38875" xr:uid="{00000000-0005-0000-0000-0000CB9B0000}"/>
    <cellStyle name="常规 2 5 3 3 3 2 2 2" xfId="38876" xr:uid="{00000000-0005-0000-0000-0000CC9B0000}"/>
    <cellStyle name="常规 2 5 3 3 3 2 3" xfId="38877" xr:uid="{00000000-0005-0000-0000-0000CD9B0000}"/>
    <cellStyle name="常规 2 5 3 3 3 2 3 2" xfId="38878" xr:uid="{00000000-0005-0000-0000-0000CE9B0000}"/>
    <cellStyle name="常规 2 5 3 3 3 2 4" xfId="38879" xr:uid="{00000000-0005-0000-0000-0000CF9B0000}"/>
    <cellStyle name="常规 2 5 3 3 3 2 5" xfId="38880" xr:uid="{00000000-0005-0000-0000-0000D09B0000}"/>
    <cellStyle name="常规 2 5 3 3 3 3" xfId="38881" xr:uid="{00000000-0005-0000-0000-0000D19B0000}"/>
    <cellStyle name="常规 2 5 3 3 3 3 2" xfId="38882" xr:uid="{00000000-0005-0000-0000-0000D29B0000}"/>
    <cellStyle name="常规 2 5 3 3 3 3 2 2" xfId="38883" xr:uid="{00000000-0005-0000-0000-0000D39B0000}"/>
    <cellStyle name="常规 2 5 3 3 3 3 3" xfId="38884" xr:uid="{00000000-0005-0000-0000-0000D49B0000}"/>
    <cellStyle name="常规 2 5 3 3 3 3 3 2" xfId="38885" xr:uid="{00000000-0005-0000-0000-0000D59B0000}"/>
    <cellStyle name="常规 2 5 3 3 3 3 4" xfId="38886" xr:uid="{00000000-0005-0000-0000-0000D69B0000}"/>
    <cellStyle name="常规 2 5 3 3 3 3 5" xfId="38887" xr:uid="{00000000-0005-0000-0000-0000D79B0000}"/>
    <cellStyle name="常规 2 5 3 3 3 4" xfId="38888" xr:uid="{00000000-0005-0000-0000-0000D89B0000}"/>
    <cellStyle name="常规 2 5 3 3 3 5" xfId="38889" xr:uid="{00000000-0005-0000-0000-0000D99B0000}"/>
    <cellStyle name="常规 2 5 3 3 3 6" xfId="38890" xr:uid="{00000000-0005-0000-0000-0000DA9B0000}"/>
    <cellStyle name="常规 2 5 3 3 3 7" xfId="38891" xr:uid="{00000000-0005-0000-0000-0000DB9B0000}"/>
    <cellStyle name="常规 2 5 3 3 4" xfId="38892" xr:uid="{00000000-0005-0000-0000-0000DC9B0000}"/>
    <cellStyle name="常规 2 5 3 3 4 2" xfId="38893" xr:uid="{00000000-0005-0000-0000-0000DD9B0000}"/>
    <cellStyle name="常规 2 5 3 3 4 2 2" xfId="38894" xr:uid="{00000000-0005-0000-0000-0000DE9B0000}"/>
    <cellStyle name="常规 2 5 3 3 4 2 2 2" xfId="38895" xr:uid="{00000000-0005-0000-0000-0000DF9B0000}"/>
    <cellStyle name="常规 2 5 3 3 4 2 3" xfId="38896" xr:uid="{00000000-0005-0000-0000-0000E09B0000}"/>
    <cellStyle name="常规 2 5 3 3 4 2 3 2" xfId="38897" xr:uid="{00000000-0005-0000-0000-0000E19B0000}"/>
    <cellStyle name="常规 2 5 3 3 4 2 4" xfId="38898" xr:uid="{00000000-0005-0000-0000-0000E29B0000}"/>
    <cellStyle name="常规 2 5 3 3 4 2 5" xfId="38899" xr:uid="{00000000-0005-0000-0000-0000E39B0000}"/>
    <cellStyle name="常规 2 5 3 3 4 3" xfId="38900" xr:uid="{00000000-0005-0000-0000-0000E49B0000}"/>
    <cellStyle name="常规 2 5 3 3 4 4" xfId="38901" xr:uid="{00000000-0005-0000-0000-0000E59B0000}"/>
    <cellStyle name="常规 2 5 3 3 4 5" xfId="38902" xr:uid="{00000000-0005-0000-0000-0000E69B0000}"/>
    <cellStyle name="常规 2 5 3 3 4 6" xfId="38903" xr:uid="{00000000-0005-0000-0000-0000E79B0000}"/>
    <cellStyle name="常规 2 5 3 3 5" xfId="38904" xr:uid="{00000000-0005-0000-0000-0000E89B0000}"/>
    <cellStyle name="常规 2 5 3 3 5 2" xfId="38905" xr:uid="{00000000-0005-0000-0000-0000E99B0000}"/>
    <cellStyle name="常规 2 5 3 3 5 2 2" xfId="38906" xr:uid="{00000000-0005-0000-0000-0000EA9B0000}"/>
    <cellStyle name="常规 2 5 3 3 5 3" xfId="38907" xr:uid="{00000000-0005-0000-0000-0000EB9B0000}"/>
    <cellStyle name="常规 2 5 3 3 5 3 2" xfId="38908" xr:uid="{00000000-0005-0000-0000-0000EC9B0000}"/>
    <cellStyle name="常规 2 5 3 3 5 4" xfId="38909" xr:uid="{00000000-0005-0000-0000-0000ED9B0000}"/>
    <cellStyle name="常规 2 5 3 3 5 5" xfId="38910" xr:uid="{00000000-0005-0000-0000-0000EE9B0000}"/>
    <cellStyle name="常规 2 5 3 3 6" xfId="38911" xr:uid="{00000000-0005-0000-0000-0000EF9B0000}"/>
    <cellStyle name="常规 2 5 3 3 6 2" xfId="38912" xr:uid="{00000000-0005-0000-0000-0000F09B0000}"/>
    <cellStyle name="常规 2 5 3 3 6 2 2" xfId="38913" xr:uid="{00000000-0005-0000-0000-0000F19B0000}"/>
    <cellStyle name="常规 2 5 3 3 6 3" xfId="38914" xr:uid="{00000000-0005-0000-0000-0000F29B0000}"/>
    <cellStyle name="常规 2 5 3 3 6 3 2" xfId="38915" xr:uid="{00000000-0005-0000-0000-0000F39B0000}"/>
    <cellStyle name="常规 2 5 3 3 6 4" xfId="38916" xr:uid="{00000000-0005-0000-0000-0000F49B0000}"/>
    <cellStyle name="常规 2 5 3 3 6 5" xfId="38917" xr:uid="{00000000-0005-0000-0000-0000F59B0000}"/>
    <cellStyle name="常规 2 5 3 3 7" xfId="38918" xr:uid="{00000000-0005-0000-0000-0000F69B0000}"/>
    <cellStyle name="常规 2 5 3 3 7 2" xfId="38919" xr:uid="{00000000-0005-0000-0000-0000F79B0000}"/>
    <cellStyle name="常规 2 5 3 3 8" xfId="38920" xr:uid="{00000000-0005-0000-0000-0000F89B0000}"/>
    <cellStyle name="常规 2 5 3 3 8 2" xfId="38921" xr:uid="{00000000-0005-0000-0000-0000F99B0000}"/>
    <cellStyle name="常规 2 5 3 3 9" xfId="38922" xr:uid="{00000000-0005-0000-0000-0000FA9B0000}"/>
    <cellStyle name="常规 2 5 3 3 9 2" xfId="38923" xr:uid="{00000000-0005-0000-0000-0000FB9B0000}"/>
    <cellStyle name="常规 2 5 3 4" xfId="38924" xr:uid="{00000000-0005-0000-0000-0000FC9B0000}"/>
    <cellStyle name="常规 2 5 3 4 2" xfId="38925" xr:uid="{00000000-0005-0000-0000-0000FD9B0000}"/>
    <cellStyle name="常规 2 5 3 5" xfId="38926" xr:uid="{00000000-0005-0000-0000-0000FE9B0000}"/>
    <cellStyle name="常规 2 5 3 5 2" xfId="38927" xr:uid="{00000000-0005-0000-0000-0000FF9B0000}"/>
    <cellStyle name="常规 2 5 3 6" xfId="38928" xr:uid="{00000000-0005-0000-0000-0000009C0000}"/>
    <cellStyle name="常规 2 5 3 7" xfId="38929" xr:uid="{00000000-0005-0000-0000-0000019C0000}"/>
    <cellStyle name="常规 2 5 4" xfId="38930" xr:uid="{00000000-0005-0000-0000-0000029C0000}"/>
    <cellStyle name="常规 2 5 4 10" xfId="38931" xr:uid="{00000000-0005-0000-0000-0000039C0000}"/>
    <cellStyle name="常规 2 5 4 2" xfId="38932" xr:uid="{00000000-0005-0000-0000-0000049C0000}"/>
    <cellStyle name="常规 2 5 4 2 10" xfId="38933" xr:uid="{00000000-0005-0000-0000-0000059C0000}"/>
    <cellStyle name="常规 2 5 4 2 2" xfId="38934" xr:uid="{00000000-0005-0000-0000-0000069C0000}"/>
    <cellStyle name="常规 2 5 4 2 2 10" xfId="38935" xr:uid="{00000000-0005-0000-0000-0000079C0000}"/>
    <cellStyle name="常规 2 5 4 2 2 10 2" xfId="38936" xr:uid="{00000000-0005-0000-0000-0000089C0000}"/>
    <cellStyle name="常规 2 5 4 2 2 11" xfId="38937" xr:uid="{00000000-0005-0000-0000-0000099C0000}"/>
    <cellStyle name="常规 2 5 4 2 2 11 2" xfId="38938" xr:uid="{00000000-0005-0000-0000-00000A9C0000}"/>
    <cellStyle name="常规 2 5 4 2 2 12" xfId="38939" xr:uid="{00000000-0005-0000-0000-00000B9C0000}"/>
    <cellStyle name="常规 2 5 4 2 2 12 2" xfId="38940" xr:uid="{00000000-0005-0000-0000-00000C9C0000}"/>
    <cellStyle name="常规 2 5 4 2 2 13" xfId="38941" xr:uid="{00000000-0005-0000-0000-00000D9C0000}"/>
    <cellStyle name="常规 2 5 4 2 2 13 2" xfId="38942" xr:uid="{00000000-0005-0000-0000-00000E9C0000}"/>
    <cellStyle name="常规 2 5 4 2 2 14" xfId="38943" xr:uid="{00000000-0005-0000-0000-00000F9C0000}"/>
    <cellStyle name="常规 2 5 4 2 2 15" xfId="38944" xr:uid="{00000000-0005-0000-0000-0000109C0000}"/>
    <cellStyle name="常规 2 5 4 2 2 2" xfId="38945" xr:uid="{00000000-0005-0000-0000-0000119C0000}"/>
    <cellStyle name="常规 2 5 4 2 2 2 2" xfId="38946" xr:uid="{00000000-0005-0000-0000-0000129C0000}"/>
    <cellStyle name="常规 2 5 4 2 2 2 2 2" xfId="38947" xr:uid="{00000000-0005-0000-0000-0000139C0000}"/>
    <cellStyle name="常规 2 5 4 2 2 2 3" xfId="38948" xr:uid="{00000000-0005-0000-0000-0000149C0000}"/>
    <cellStyle name="常规 2 5 4 2 2 2 3 2" xfId="38949" xr:uid="{00000000-0005-0000-0000-0000159C0000}"/>
    <cellStyle name="常规 2 5 4 2 2 2 4" xfId="38950" xr:uid="{00000000-0005-0000-0000-0000169C0000}"/>
    <cellStyle name="常规 2 5 4 2 2 2 5" xfId="38951" xr:uid="{00000000-0005-0000-0000-0000179C0000}"/>
    <cellStyle name="常规 2 5 4 2 2 3" xfId="38952" xr:uid="{00000000-0005-0000-0000-0000189C0000}"/>
    <cellStyle name="常规 2 5 4 2 2 3 2" xfId="38953" xr:uid="{00000000-0005-0000-0000-0000199C0000}"/>
    <cellStyle name="常规 2 5 4 2 2 3 2 2" xfId="38954" xr:uid="{00000000-0005-0000-0000-00001A9C0000}"/>
    <cellStyle name="常规 2 5 4 2 2 3 3" xfId="38955" xr:uid="{00000000-0005-0000-0000-00001B9C0000}"/>
    <cellStyle name="常规 2 5 4 2 2 3 3 2" xfId="38956" xr:uid="{00000000-0005-0000-0000-00001C9C0000}"/>
    <cellStyle name="常规 2 5 4 2 2 3 4" xfId="38957" xr:uid="{00000000-0005-0000-0000-00001D9C0000}"/>
    <cellStyle name="常规 2 5 4 2 2 3 5" xfId="38958" xr:uid="{00000000-0005-0000-0000-00001E9C0000}"/>
    <cellStyle name="常规 2 5 4 2 2 4" xfId="38959" xr:uid="{00000000-0005-0000-0000-00001F9C0000}"/>
    <cellStyle name="常规 2 5 4 2 2 4 2" xfId="38960" xr:uid="{00000000-0005-0000-0000-0000209C0000}"/>
    <cellStyle name="常规 2 5 4 2 2 4 2 2" xfId="38961" xr:uid="{00000000-0005-0000-0000-0000219C0000}"/>
    <cellStyle name="常规 2 5 4 2 2 4 3" xfId="38962" xr:uid="{00000000-0005-0000-0000-0000229C0000}"/>
    <cellStyle name="常规 2 5 4 2 2 4 3 2" xfId="38963" xr:uid="{00000000-0005-0000-0000-0000239C0000}"/>
    <cellStyle name="常规 2 5 4 2 2 4 4" xfId="38964" xr:uid="{00000000-0005-0000-0000-0000249C0000}"/>
    <cellStyle name="常规 2 5 4 2 2 4 5" xfId="38965" xr:uid="{00000000-0005-0000-0000-0000259C0000}"/>
    <cellStyle name="常规 2 5 4 2 2 5" xfId="38966" xr:uid="{00000000-0005-0000-0000-0000269C0000}"/>
    <cellStyle name="常规 2 5 4 2 2 5 2" xfId="38967" xr:uid="{00000000-0005-0000-0000-0000279C0000}"/>
    <cellStyle name="常规 2 5 4 2 2 5 2 2" xfId="38968" xr:uid="{00000000-0005-0000-0000-0000289C0000}"/>
    <cellStyle name="常规 2 5 4 2 2 5 3" xfId="38969" xr:uid="{00000000-0005-0000-0000-0000299C0000}"/>
    <cellStyle name="常规 2 5 4 2 2 5 3 2" xfId="38970" xr:uid="{00000000-0005-0000-0000-00002A9C0000}"/>
    <cellStyle name="常规 2 5 4 2 2 5 4" xfId="38971" xr:uid="{00000000-0005-0000-0000-00002B9C0000}"/>
    <cellStyle name="常规 2 5 4 2 2 5 5" xfId="38972" xr:uid="{00000000-0005-0000-0000-00002C9C0000}"/>
    <cellStyle name="常规 2 5 4 2 2 6" xfId="38973" xr:uid="{00000000-0005-0000-0000-00002D9C0000}"/>
    <cellStyle name="常规 2 5 4 2 2 6 2" xfId="38974" xr:uid="{00000000-0005-0000-0000-00002E9C0000}"/>
    <cellStyle name="常规 2 5 4 2 2 7" xfId="38975" xr:uid="{00000000-0005-0000-0000-00002F9C0000}"/>
    <cellStyle name="常规 2 5 4 2 2 7 2" xfId="38976" xr:uid="{00000000-0005-0000-0000-0000309C0000}"/>
    <cellStyle name="常规 2 5 4 2 2 8" xfId="38977" xr:uid="{00000000-0005-0000-0000-0000319C0000}"/>
    <cellStyle name="常规 2 5 4 2 2 8 2" xfId="38978" xr:uid="{00000000-0005-0000-0000-0000329C0000}"/>
    <cellStyle name="常规 2 5 4 2 2 9" xfId="38979" xr:uid="{00000000-0005-0000-0000-0000339C0000}"/>
    <cellStyle name="常规 2 5 4 2 2 9 2" xfId="38980" xr:uid="{00000000-0005-0000-0000-0000349C0000}"/>
    <cellStyle name="常规 2 5 4 2 3" xfId="38981" xr:uid="{00000000-0005-0000-0000-0000359C0000}"/>
    <cellStyle name="常规 2 5 4 2 3 2" xfId="38982" xr:uid="{00000000-0005-0000-0000-0000369C0000}"/>
    <cellStyle name="常规 2 5 4 2 3 2 2" xfId="38983" xr:uid="{00000000-0005-0000-0000-0000379C0000}"/>
    <cellStyle name="常规 2 5 4 2 3 3" xfId="38984" xr:uid="{00000000-0005-0000-0000-0000389C0000}"/>
    <cellStyle name="常规 2 5 4 2 3 3 2" xfId="38985" xr:uid="{00000000-0005-0000-0000-0000399C0000}"/>
    <cellStyle name="常规 2 5 4 2 3 4" xfId="38986" xr:uid="{00000000-0005-0000-0000-00003A9C0000}"/>
    <cellStyle name="常规 2 5 4 2 3 5" xfId="38987" xr:uid="{00000000-0005-0000-0000-00003B9C0000}"/>
    <cellStyle name="常规 2 5 4 2 4" xfId="38988" xr:uid="{00000000-0005-0000-0000-00003C9C0000}"/>
    <cellStyle name="常规 2 5 4 2 4 10" xfId="38989" xr:uid="{00000000-0005-0000-0000-00003D9C0000}"/>
    <cellStyle name="常规 2 5 4 2 4 10 2" xfId="38990" xr:uid="{00000000-0005-0000-0000-00003E9C0000}"/>
    <cellStyle name="常规 2 5 4 2 4 11" xfId="38991" xr:uid="{00000000-0005-0000-0000-00003F9C0000}"/>
    <cellStyle name="常规 2 5 4 2 4 11 2" xfId="38992" xr:uid="{00000000-0005-0000-0000-0000409C0000}"/>
    <cellStyle name="常规 2 5 4 2 4 12" xfId="38993" xr:uid="{00000000-0005-0000-0000-0000419C0000}"/>
    <cellStyle name="常规 2 5 4 2 4 12 2" xfId="38994" xr:uid="{00000000-0005-0000-0000-0000429C0000}"/>
    <cellStyle name="常规 2 5 4 2 4 13" xfId="38995" xr:uid="{00000000-0005-0000-0000-0000439C0000}"/>
    <cellStyle name="常规 2 5 4 2 4 14" xfId="38996" xr:uid="{00000000-0005-0000-0000-0000449C0000}"/>
    <cellStyle name="常规 2 5 4 2 4 2" xfId="38997" xr:uid="{00000000-0005-0000-0000-0000459C0000}"/>
    <cellStyle name="常规 2 5 4 2 4 2 2" xfId="38998" xr:uid="{00000000-0005-0000-0000-0000469C0000}"/>
    <cellStyle name="常规 2 5 4 2 4 2 2 2" xfId="38999" xr:uid="{00000000-0005-0000-0000-0000479C0000}"/>
    <cellStyle name="常规 2 5 4 2 4 2 3" xfId="39000" xr:uid="{00000000-0005-0000-0000-0000489C0000}"/>
    <cellStyle name="常规 2 5 4 2 4 2 3 2" xfId="39001" xr:uid="{00000000-0005-0000-0000-0000499C0000}"/>
    <cellStyle name="常规 2 5 4 2 4 2 4" xfId="39002" xr:uid="{00000000-0005-0000-0000-00004A9C0000}"/>
    <cellStyle name="常规 2 5 4 2 4 2 5" xfId="39003" xr:uid="{00000000-0005-0000-0000-00004B9C0000}"/>
    <cellStyle name="常规 2 5 4 2 4 3" xfId="39004" xr:uid="{00000000-0005-0000-0000-00004C9C0000}"/>
    <cellStyle name="常规 2 5 4 2 4 3 2" xfId="39005" xr:uid="{00000000-0005-0000-0000-00004D9C0000}"/>
    <cellStyle name="常规 2 5 4 2 4 3 2 2" xfId="39006" xr:uid="{00000000-0005-0000-0000-00004E9C0000}"/>
    <cellStyle name="常规 2 5 4 2 4 3 3" xfId="39007" xr:uid="{00000000-0005-0000-0000-00004F9C0000}"/>
    <cellStyle name="常规 2 5 4 2 4 3 3 2" xfId="39008" xr:uid="{00000000-0005-0000-0000-0000509C0000}"/>
    <cellStyle name="常规 2 5 4 2 4 3 4" xfId="39009" xr:uid="{00000000-0005-0000-0000-0000519C0000}"/>
    <cellStyle name="常规 2 5 4 2 4 3 5" xfId="39010" xr:uid="{00000000-0005-0000-0000-0000529C0000}"/>
    <cellStyle name="常规 2 5 4 2 4 4" xfId="39011" xr:uid="{00000000-0005-0000-0000-0000539C0000}"/>
    <cellStyle name="常规 2 5 4 2 4 4 2" xfId="39012" xr:uid="{00000000-0005-0000-0000-0000549C0000}"/>
    <cellStyle name="常规 2 5 4 2 4 4 2 2" xfId="39013" xr:uid="{00000000-0005-0000-0000-0000559C0000}"/>
    <cellStyle name="常规 2 5 4 2 4 4 3" xfId="39014" xr:uid="{00000000-0005-0000-0000-0000569C0000}"/>
    <cellStyle name="常规 2 5 4 2 4 4 3 2" xfId="39015" xr:uid="{00000000-0005-0000-0000-0000579C0000}"/>
    <cellStyle name="常规 2 5 4 2 4 4 4" xfId="39016" xr:uid="{00000000-0005-0000-0000-0000589C0000}"/>
    <cellStyle name="常规 2 5 4 2 4 4 5" xfId="39017" xr:uid="{00000000-0005-0000-0000-0000599C0000}"/>
    <cellStyle name="常规 2 5 4 2 4 5" xfId="39018" xr:uid="{00000000-0005-0000-0000-00005A9C0000}"/>
    <cellStyle name="常规 2 5 4 2 4 5 2" xfId="39019" xr:uid="{00000000-0005-0000-0000-00005B9C0000}"/>
    <cellStyle name="常规 2 5 4 2 4 6" xfId="39020" xr:uid="{00000000-0005-0000-0000-00005C9C0000}"/>
    <cellStyle name="常规 2 5 4 2 4 6 2" xfId="39021" xr:uid="{00000000-0005-0000-0000-00005D9C0000}"/>
    <cellStyle name="常规 2 5 4 2 4 7" xfId="39022" xr:uid="{00000000-0005-0000-0000-00005E9C0000}"/>
    <cellStyle name="常规 2 5 4 2 4 7 2" xfId="39023" xr:uid="{00000000-0005-0000-0000-00005F9C0000}"/>
    <cellStyle name="常规 2 5 4 2 4 8" xfId="39024" xr:uid="{00000000-0005-0000-0000-0000609C0000}"/>
    <cellStyle name="常规 2 5 4 2 4 8 2" xfId="39025" xr:uid="{00000000-0005-0000-0000-0000619C0000}"/>
    <cellStyle name="常规 2 5 4 2 4 9" xfId="39026" xr:uid="{00000000-0005-0000-0000-0000629C0000}"/>
    <cellStyle name="常规 2 5 4 2 4 9 2" xfId="39027" xr:uid="{00000000-0005-0000-0000-0000639C0000}"/>
    <cellStyle name="常规 2 5 4 2 5" xfId="39028" xr:uid="{00000000-0005-0000-0000-0000649C0000}"/>
    <cellStyle name="常规 2 5 4 2 5 2" xfId="39029" xr:uid="{00000000-0005-0000-0000-0000659C0000}"/>
    <cellStyle name="常规 2 5 4 2 5 2 2" xfId="39030" xr:uid="{00000000-0005-0000-0000-0000669C0000}"/>
    <cellStyle name="常规 2 5 4 2 5 3" xfId="39031" xr:uid="{00000000-0005-0000-0000-0000679C0000}"/>
    <cellStyle name="常规 2 5 4 2 5 3 2" xfId="39032" xr:uid="{00000000-0005-0000-0000-0000689C0000}"/>
    <cellStyle name="常规 2 5 4 2 5 4" xfId="39033" xr:uid="{00000000-0005-0000-0000-0000699C0000}"/>
    <cellStyle name="常规 2 5 4 2 5 5" xfId="39034" xr:uid="{00000000-0005-0000-0000-00006A9C0000}"/>
    <cellStyle name="常规 2 5 4 2 6" xfId="39035" xr:uid="{00000000-0005-0000-0000-00006B9C0000}"/>
    <cellStyle name="常规 2 5 4 2 6 2" xfId="39036" xr:uid="{00000000-0005-0000-0000-00006C9C0000}"/>
    <cellStyle name="常规 2 5 4 2 6 2 2" xfId="39037" xr:uid="{00000000-0005-0000-0000-00006D9C0000}"/>
    <cellStyle name="常规 2 5 4 2 6 3" xfId="39038" xr:uid="{00000000-0005-0000-0000-00006E9C0000}"/>
    <cellStyle name="常规 2 5 4 2 6 3 2" xfId="39039" xr:uid="{00000000-0005-0000-0000-00006F9C0000}"/>
    <cellStyle name="常规 2 5 4 2 6 4" xfId="39040" xr:uid="{00000000-0005-0000-0000-0000709C0000}"/>
    <cellStyle name="常规 2 5 4 2 6 5" xfId="39041" xr:uid="{00000000-0005-0000-0000-0000719C0000}"/>
    <cellStyle name="常规 2 5 4 2 7" xfId="39042" xr:uid="{00000000-0005-0000-0000-0000729C0000}"/>
    <cellStyle name="常规 2 5 4 2 7 2" xfId="39043" xr:uid="{00000000-0005-0000-0000-0000739C0000}"/>
    <cellStyle name="常规 2 5 4 2 8" xfId="39044" xr:uid="{00000000-0005-0000-0000-0000749C0000}"/>
    <cellStyle name="常规 2 5 4 2 8 2" xfId="39045" xr:uid="{00000000-0005-0000-0000-0000759C0000}"/>
    <cellStyle name="常规 2 5 4 2 9" xfId="39046" xr:uid="{00000000-0005-0000-0000-0000769C0000}"/>
    <cellStyle name="常规 2 5 4 3" xfId="39047" xr:uid="{00000000-0005-0000-0000-0000779C0000}"/>
    <cellStyle name="常规 2 5 4 3 2" xfId="39048" xr:uid="{00000000-0005-0000-0000-0000789C0000}"/>
    <cellStyle name="常规 2 5 4 3 2 10" xfId="39049" xr:uid="{00000000-0005-0000-0000-0000799C0000}"/>
    <cellStyle name="常规 2 5 4 3 2 10 2" xfId="39050" xr:uid="{00000000-0005-0000-0000-00007A9C0000}"/>
    <cellStyle name="常规 2 5 4 3 2 11" xfId="39051" xr:uid="{00000000-0005-0000-0000-00007B9C0000}"/>
    <cellStyle name="常规 2 5 4 3 2 11 2" xfId="39052" xr:uid="{00000000-0005-0000-0000-00007C9C0000}"/>
    <cellStyle name="常规 2 5 4 3 2 12" xfId="39053" xr:uid="{00000000-0005-0000-0000-00007D9C0000}"/>
    <cellStyle name="常规 2 5 4 3 2 12 2" xfId="39054" xr:uid="{00000000-0005-0000-0000-00007E9C0000}"/>
    <cellStyle name="常规 2 5 4 3 2 13" xfId="39055" xr:uid="{00000000-0005-0000-0000-00007F9C0000}"/>
    <cellStyle name="常规 2 5 4 3 2 14" xfId="39056" xr:uid="{00000000-0005-0000-0000-0000809C0000}"/>
    <cellStyle name="常规 2 5 4 3 2 2" xfId="39057" xr:uid="{00000000-0005-0000-0000-0000819C0000}"/>
    <cellStyle name="常规 2 5 4 3 2 2 2" xfId="39058" xr:uid="{00000000-0005-0000-0000-0000829C0000}"/>
    <cellStyle name="常规 2 5 4 3 2 2 2 2" xfId="39059" xr:uid="{00000000-0005-0000-0000-0000839C0000}"/>
    <cellStyle name="常规 2 5 4 3 2 2 3" xfId="39060" xr:uid="{00000000-0005-0000-0000-0000849C0000}"/>
    <cellStyle name="常规 2 5 4 3 2 2 3 2" xfId="39061" xr:uid="{00000000-0005-0000-0000-0000859C0000}"/>
    <cellStyle name="常规 2 5 4 3 2 2 4" xfId="39062" xr:uid="{00000000-0005-0000-0000-0000869C0000}"/>
    <cellStyle name="常规 2 5 4 3 2 2 5" xfId="39063" xr:uid="{00000000-0005-0000-0000-0000879C0000}"/>
    <cellStyle name="常规 2 5 4 3 2 3" xfId="39064" xr:uid="{00000000-0005-0000-0000-0000889C0000}"/>
    <cellStyle name="常规 2 5 4 3 2 3 2" xfId="39065" xr:uid="{00000000-0005-0000-0000-0000899C0000}"/>
    <cellStyle name="常规 2 5 4 3 2 3 2 2" xfId="39066" xr:uid="{00000000-0005-0000-0000-00008A9C0000}"/>
    <cellStyle name="常规 2 5 4 3 2 3 3" xfId="39067" xr:uid="{00000000-0005-0000-0000-00008B9C0000}"/>
    <cellStyle name="常规 2 5 4 3 2 3 3 2" xfId="39068" xr:uid="{00000000-0005-0000-0000-00008C9C0000}"/>
    <cellStyle name="常规 2 5 4 3 2 3 4" xfId="39069" xr:uid="{00000000-0005-0000-0000-00008D9C0000}"/>
    <cellStyle name="常规 2 5 4 3 2 3 5" xfId="39070" xr:uid="{00000000-0005-0000-0000-00008E9C0000}"/>
    <cellStyle name="常规 2 5 4 3 2 4" xfId="39071" xr:uid="{00000000-0005-0000-0000-00008F9C0000}"/>
    <cellStyle name="常规 2 5 4 3 2 4 2" xfId="39072" xr:uid="{00000000-0005-0000-0000-0000909C0000}"/>
    <cellStyle name="常规 2 5 4 3 2 4 2 2" xfId="39073" xr:uid="{00000000-0005-0000-0000-0000919C0000}"/>
    <cellStyle name="常规 2 5 4 3 2 4 3" xfId="39074" xr:uid="{00000000-0005-0000-0000-0000929C0000}"/>
    <cellStyle name="常规 2 5 4 3 2 4 3 2" xfId="39075" xr:uid="{00000000-0005-0000-0000-0000939C0000}"/>
    <cellStyle name="常规 2 5 4 3 2 4 4" xfId="39076" xr:uid="{00000000-0005-0000-0000-0000949C0000}"/>
    <cellStyle name="常规 2 5 4 3 2 4 5" xfId="39077" xr:uid="{00000000-0005-0000-0000-0000959C0000}"/>
    <cellStyle name="常规 2 5 4 3 2 5" xfId="39078" xr:uid="{00000000-0005-0000-0000-0000969C0000}"/>
    <cellStyle name="常规 2 5 4 3 2 5 2" xfId="39079" xr:uid="{00000000-0005-0000-0000-0000979C0000}"/>
    <cellStyle name="常规 2 5 4 3 2 6" xfId="39080" xr:uid="{00000000-0005-0000-0000-0000989C0000}"/>
    <cellStyle name="常规 2 5 4 3 2 6 2" xfId="39081" xr:uid="{00000000-0005-0000-0000-0000999C0000}"/>
    <cellStyle name="常规 2 5 4 3 2 7" xfId="39082" xr:uid="{00000000-0005-0000-0000-00009A9C0000}"/>
    <cellStyle name="常规 2 5 4 3 2 7 2" xfId="39083" xr:uid="{00000000-0005-0000-0000-00009B9C0000}"/>
    <cellStyle name="常规 2 5 4 3 2 8" xfId="39084" xr:uid="{00000000-0005-0000-0000-00009C9C0000}"/>
    <cellStyle name="常规 2 5 4 3 2 8 2" xfId="39085" xr:uid="{00000000-0005-0000-0000-00009D9C0000}"/>
    <cellStyle name="常规 2 5 4 3 2 9" xfId="39086" xr:uid="{00000000-0005-0000-0000-00009E9C0000}"/>
    <cellStyle name="常规 2 5 4 3 2 9 2" xfId="39087" xr:uid="{00000000-0005-0000-0000-00009F9C0000}"/>
    <cellStyle name="常规 2 5 4 3 3" xfId="39088" xr:uid="{00000000-0005-0000-0000-0000A09C0000}"/>
    <cellStyle name="常规 2 5 4 3 3 2" xfId="39089" xr:uid="{00000000-0005-0000-0000-0000A19C0000}"/>
    <cellStyle name="常规 2 5 4 3 3 2 2" xfId="39090" xr:uid="{00000000-0005-0000-0000-0000A29C0000}"/>
    <cellStyle name="常规 2 5 4 3 3 3" xfId="39091" xr:uid="{00000000-0005-0000-0000-0000A39C0000}"/>
    <cellStyle name="常规 2 5 4 3 3 3 2" xfId="39092" xr:uid="{00000000-0005-0000-0000-0000A49C0000}"/>
    <cellStyle name="常规 2 5 4 3 3 4" xfId="39093" xr:uid="{00000000-0005-0000-0000-0000A59C0000}"/>
    <cellStyle name="常规 2 5 4 3 3 5" xfId="39094" xr:uid="{00000000-0005-0000-0000-0000A69C0000}"/>
    <cellStyle name="常规 2 5 4 3 4" xfId="39095" xr:uid="{00000000-0005-0000-0000-0000A79C0000}"/>
    <cellStyle name="常规 2 5 4 3 4 2" xfId="39096" xr:uid="{00000000-0005-0000-0000-0000A89C0000}"/>
    <cellStyle name="常规 2 5 4 3 4 2 2" xfId="39097" xr:uid="{00000000-0005-0000-0000-0000A99C0000}"/>
    <cellStyle name="常规 2 5 4 3 4 3" xfId="39098" xr:uid="{00000000-0005-0000-0000-0000AA9C0000}"/>
    <cellStyle name="常规 2 5 4 3 4 3 2" xfId="39099" xr:uid="{00000000-0005-0000-0000-0000AB9C0000}"/>
    <cellStyle name="常规 2 5 4 3 4 4" xfId="39100" xr:uid="{00000000-0005-0000-0000-0000AC9C0000}"/>
    <cellStyle name="常规 2 5 4 3 4 5" xfId="39101" xr:uid="{00000000-0005-0000-0000-0000AD9C0000}"/>
    <cellStyle name="常规 2 5 4 3 5" xfId="39102" xr:uid="{00000000-0005-0000-0000-0000AE9C0000}"/>
    <cellStyle name="常规 2 5 4 3 5 2" xfId="39103" xr:uid="{00000000-0005-0000-0000-0000AF9C0000}"/>
    <cellStyle name="常规 2 5 4 3 6" xfId="39104" xr:uid="{00000000-0005-0000-0000-0000B09C0000}"/>
    <cellStyle name="常规 2 5 4 3 6 2" xfId="39105" xr:uid="{00000000-0005-0000-0000-0000B19C0000}"/>
    <cellStyle name="常规 2 5 4 3 7" xfId="39106" xr:uid="{00000000-0005-0000-0000-0000B29C0000}"/>
    <cellStyle name="常规 2 5 4 3 8" xfId="39107" xr:uid="{00000000-0005-0000-0000-0000B39C0000}"/>
    <cellStyle name="常规 2 5 4 4" xfId="39108" xr:uid="{00000000-0005-0000-0000-0000B49C0000}"/>
    <cellStyle name="常规 2 5 4 4 10" xfId="39109" xr:uid="{00000000-0005-0000-0000-0000B59C0000}"/>
    <cellStyle name="常规 2 5 4 4 10 2" xfId="39110" xr:uid="{00000000-0005-0000-0000-0000B69C0000}"/>
    <cellStyle name="常规 2 5 4 4 11" xfId="39111" xr:uid="{00000000-0005-0000-0000-0000B79C0000}"/>
    <cellStyle name="常规 2 5 4 4 11 2" xfId="39112" xr:uid="{00000000-0005-0000-0000-0000B89C0000}"/>
    <cellStyle name="常规 2 5 4 4 12" xfId="39113" xr:uid="{00000000-0005-0000-0000-0000B99C0000}"/>
    <cellStyle name="常规 2 5 4 4 12 2" xfId="39114" xr:uid="{00000000-0005-0000-0000-0000BA9C0000}"/>
    <cellStyle name="常规 2 5 4 4 13" xfId="39115" xr:uid="{00000000-0005-0000-0000-0000BB9C0000}"/>
    <cellStyle name="常规 2 5 4 4 14" xfId="39116" xr:uid="{00000000-0005-0000-0000-0000BC9C0000}"/>
    <cellStyle name="常规 2 5 4 4 2" xfId="39117" xr:uid="{00000000-0005-0000-0000-0000BD9C0000}"/>
    <cellStyle name="常规 2 5 4 4 2 2" xfId="39118" xr:uid="{00000000-0005-0000-0000-0000BE9C0000}"/>
    <cellStyle name="常规 2 5 4 4 2 2 2" xfId="39119" xr:uid="{00000000-0005-0000-0000-0000BF9C0000}"/>
    <cellStyle name="常规 2 5 4 4 2 3" xfId="39120" xr:uid="{00000000-0005-0000-0000-0000C09C0000}"/>
    <cellStyle name="常规 2 5 4 4 2 3 2" xfId="39121" xr:uid="{00000000-0005-0000-0000-0000C19C0000}"/>
    <cellStyle name="常规 2 5 4 4 2 4" xfId="39122" xr:uid="{00000000-0005-0000-0000-0000C29C0000}"/>
    <cellStyle name="常规 2 5 4 4 2 5" xfId="39123" xr:uid="{00000000-0005-0000-0000-0000C39C0000}"/>
    <cellStyle name="常规 2 5 4 4 3" xfId="39124" xr:uid="{00000000-0005-0000-0000-0000C49C0000}"/>
    <cellStyle name="常规 2 5 4 4 3 2" xfId="39125" xr:uid="{00000000-0005-0000-0000-0000C59C0000}"/>
    <cellStyle name="常规 2 5 4 4 3 2 2" xfId="39126" xr:uid="{00000000-0005-0000-0000-0000C69C0000}"/>
    <cellStyle name="常规 2 5 4 4 3 3" xfId="39127" xr:uid="{00000000-0005-0000-0000-0000C79C0000}"/>
    <cellStyle name="常规 2 5 4 4 3 3 2" xfId="39128" xr:uid="{00000000-0005-0000-0000-0000C89C0000}"/>
    <cellStyle name="常规 2 5 4 4 3 4" xfId="39129" xr:uid="{00000000-0005-0000-0000-0000C99C0000}"/>
    <cellStyle name="常规 2 5 4 4 3 5" xfId="39130" xr:uid="{00000000-0005-0000-0000-0000CA9C0000}"/>
    <cellStyle name="常规 2 5 4 4 4" xfId="39131" xr:uid="{00000000-0005-0000-0000-0000CB9C0000}"/>
    <cellStyle name="常规 2 5 4 4 4 2" xfId="39132" xr:uid="{00000000-0005-0000-0000-0000CC9C0000}"/>
    <cellStyle name="常规 2 5 4 4 4 2 2" xfId="39133" xr:uid="{00000000-0005-0000-0000-0000CD9C0000}"/>
    <cellStyle name="常规 2 5 4 4 4 3" xfId="39134" xr:uid="{00000000-0005-0000-0000-0000CE9C0000}"/>
    <cellStyle name="常规 2 5 4 4 4 3 2" xfId="39135" xr:uid="{00000000-0005-0000-0000-0000CF9C0000}"/>
    <cellStyle name="常规 2 5 4 4 4 4" xfId="39136" xr:uid="{00000000-0005-0000-0000-0000D09C0000}"/>
    <cellStyle name="常规 2 5 4 4 4 5" xfId="39137" xr:uid="{00000000-0005-0000-0000-0000D19C0000}"/>
    <cellStyle name="常规 2 5 4 4 5" xfId="39138" xr:uid="{00000000-0005-0000-0000-0000D29C0000}"/>
    <cellStyle name="常规 2 5 4 4 5 2" xfId="39139" xr:uid="{00000000-0005-0000-0000-0000D39C0000}"/>
    <cellStyle name="常规 2 5 4 4 6" xfId="39140" xr:uid="{00000000-0005-0000-0000-0000D49C0000}"/>
    <cellStyle name="常规 2 5 4 4 6 2" xfId="39141" xr:uid="{00000000-0005-0000-0000-0000D59C0000}"/>
    <cellStyle name="常规 2 5 4 4 7" xfId="39142" xr:uid="{00000000-0005-0000-0000-0000D69C0000}"/>
    <cellStyle name="常规 2 5 4 4 7 2" xfId="39143" xr:uid="{00000000-0005-0000-0000-0000D79C0000}"/>
    <cellStyle name="常规 2 5 4 4 8" xfId="39144" xr:uid="{00000000-0005-0000-0000-0000D89C0000}"/>
    <cellStyle name="常规 2 5 4 4 8 2" xfId="39145" xr:uid="{00000000-0005-0000-0000-0000D99C0000}"/>
    <cellStyle name="常规 2 5 4 4 9" xfId="39146" xr:uid="{00000000-0005-0000-0000-0000DA9C0000}"/>
    <cellStyle name="常规 2 5 4 4 9 2" xfId="39147" xr:uid="{00000000-0005-0000-0000-0000DB9C0000}"/>
    <cellStyle name="常规 2 5 4 5" xfId="39148" xr:uid="{00000000-0005-0000-0000-0000DC9C0000}"/>
    <cellStyle name="常规 2 5 4 5 2" xfId="39149" xr:uid="{00000000-0005-0000-0000-0000DD9C0000}"/>
    <cellStyle name="常规 2 5 4 5 2 2" xfId="39150" xr:uid="{00000000-0005-0000-0000-0000DE9C0000}"/>
    <cellStyle name="常规 2 5 4 5 2 2 2" xfId="39151" xr:uid="{00000000-0005-0000-0000-0000DF9C0000}"/>
    <cellStyle name="常规 2 5 4 5 2 3" xfId="39152" xr:uid="{00000000-0005-0000-0000-0000E09C0000}"/>
    <cellStyle name="常规 2 5 4 5 2 3 2" xfId="39153" xr:uid="{00000000-0005-0000-0000-0000E19C0000}"/>
    <cellStyle name="常规 2 5 4 5 2 4" xfId="39154" xr:uid="{00000000-0005-0000-0000-0000E29C0000}"/>
    <cellStyle name="常规 2 5 4 5 2 5" xfId="39155" xr:uid="{00000000-0005-0000-0000-0000E39C0000}"/>
    <cellStyle name="常规 2 5 4 5 3" xfId="39156" xr:uid="{00000000-0005-0000-0000-0000E49C0000}"/>
    <cellStyle name="常规 2 5 4 5 3 2" xfId="39157" xr:uid="{00000000-0005-0000-0000-0000E59C0000}"/>
    <cellStyle name="常规 2 5 4 5 3 2 2" xfId="39158" xr:uid="{00000000-0005-0000-0000-0000E69C0000}"/>
    <cellStyle name="常规 2 5 4 5 3 3" xfId="39159" xr:uid="{00000000-0005-0000-0000-0000E79C0000}"/>
    <cellStyle name="常规 2 5 4 5 3 3 2" xfId="39160" xr:uid="{00000000-0005-0000-0000-0000E89C0000}"/>
    <cellStyle name="常规 2 5 4 5 3 4" xfId="39161" xr:uid="{00000000-0005-0000-0000-0000E99C0000}"/>
    <cellStyle name="常规 2 5 4 5 3 5" xfId="39162" xr:uid="{00000000-0005-0000-0000-0000EA9C0000}"/>
    <cellStyle name="常规 2 5 4 5 4" xfId="39163" xr:uid="{00000000-0005-0000-0000-0000EB9C0000}"/>
    <cellStyle name="常规 2 5 4 5 5" xfId="39164" xr:uid="{00000000-0005-0000-0000-0000EC9C0000}"/>
    <cellStyle name="常规 2 5 4 5 6" xfId="39165" xr:uid="{00000000-0005-0000-0000-0000ED9C0000}"/>
    <cellStyle name="常规 2 5 4 5 7" xfId="39166" xr:uid="{00000000-0005-0000-0000-0000EE9C0000}"/>
    <cellStyle name="常规 2 5 4 6" xfId="39167" xr:uid="{00000000-0005-0000-0000-0000EF9C0000}"/>
    <cellStyle name="常规 2 5 4 6 2" xfId="39168" xr:uid="{00000000-0005-0000-0000-0000F09C0000}"/>
    <cellStyle name="常规 2 5 4 6 3" xfId="39169" xr:uid="{00000000-0005-0000-0000-0000F19C0000}"/>
    <cellStyle name="常规 2 5 4 6 4" xfId="39170" xr:uid="{00000000-0005-0000-0000-0000F29C0000}"/>
    <cellStyle name="常规 2 5 4 6 5" xfId="39171" xr:uid="{00000000-0005-0000-0000-0000F39C0000}"/>
    <cellStyle name="常规 2 5 4 7" xfId="39172" xr:uid="{00000000-0005-0000-0000-0000F49C0000}"/>
    <cellStyle name="常规 2 5 4 7 2" xfId="39173" xr:uid="{00000000-0005-0000-0000-0000F59C0000}"/>
    <cellStyle name="常规 2 5 4 8" xfId="39174" xr:uid="{00000000-0005-0000-0000-0000F69C0000}"/>
    <cellStyle name="常规 2 5 4 8 2" xfId="39175" xr:uid="{00000000-0005-0000-0000-0000F79C0000}"/>
    <cellStyle name="常规 2 5 4 9" xfId="39176" xr:uid="{00000000-0005-0000-0000-0000F89C0000}"/>
    <cellStyle name="常规 2 5 5" xfId="39177" xr:uid="{00000000-0005-0000-0000-0000F99C0000}"/>
    <cellStyle name="常规 2 5 5 10" xfId="39178" xr:uid="{00000000-0005-0000-0000-0000FA9C0000}"/>
    <cellStyle name="常规 2 5 5 11" xfId="39179" xr:uid="{00000000-0005-0000-0000-0000FB9C0000}"/>
    <cellStyle name="常规 2 5 5 2" xfId="39180" xr:uid="{00000000-0005-0000-0000-0000FC9C0000}"/>
    <cellStyle name="常规 2 5 5 2 10" xfId="39181" xr:uid="{00000000-0005-0000-0000-0000FD9C0000}"/>
    <cellStyle name="常规 2 5 5 2 10 2" xfId="39182" xr:uid="{00000000-0005-0000-0000-0000FE9C0000}"/>
    <cellStyle name="常规 2 5 5 2 11" xfId="39183" xr:uid="{00000000-0005-0000-0000-0000FF9C0000}"/>
    <cellStyle name="常规 2 5 5 2 11 2" xfId="39184" xr:uid="{00000000-0005-0000-0000-0000009D0000}"/>
    <cellStyle name="常规 2 5 5 2 12" xfId="39185" xr:uid="{00000000-0005-0000-0000-0000019D0000}"/>
    <cellStyle name="常规 2 5 5 2 12 2" xfId="39186" xr:uid="{00000000-0005-0000-0000-0000029D0000}"/>
    <cellStyle name="常规 2 5 5 2 13" xfId="39187" xr:uid="{00000000-0005-0000-0000-0000039D0000}"/>
    <cellStyle name="常规 2 5 5 2 13 2" xfId="39188" xr:uid="{00000000-0005-0000-0000-0000049D0000}"/>
    <cellStyle name="常规 2 5 5 2 14" xfId="39189" xr:uid="{00000000-0005-0000-0000-0000059D0000}"/>
    <cellStyle name="常规 2 5 5 2 14 2" xfId="39190" xr:uid="{00000000-0005-0000-0000-0000069D0000}"/>
    <cellStyle name="常规 2 5 5 2 15" xfId="39191" xr:uid="{00000000-0005-0000-0000-0000079D0000}"/>
    <cellStyle name="常规 2 5 5 2 16" xfId="39192" xr:uid="{00000000-0005-0000-0000-0000089D0000}"/>
    <cellStyle name="常规 2 5 5 2 2" xfId="39193" xr:uid="{00000000-0005-0000-0000-0000099D0000}"/>
    <cellStyle name="常规 2 5 5 2 2 2" xfId="39194" xr:uid="{00000000-0005-0000-0000-00000A9D0000}"/>
    <cellStyle name="常规 2 5 5 2 2 2 2" xfId="39195" xr:uid="{00000000-0005-0000-0000-00000B9D0000}"/>
    <cellStyle name="常规 2 5 5 2 2 3" xfId="39196" xr:uid="{00000000-0005-0000-0000-00000C9D0000}"/>
    <cellStyle name="常规 2 5 5 2 2 3 2" xfId="39197" xr:uid="{00000000-0005-0000-0000-00000D9D0000}"/>
    <cellStyle name="常规 2 5 5 2 2 4" xfId="39198" xr:uid="{00000000-0005-0000-0000-00000E9D0000}"/>
    <cellStyle name="常规 2 5 5 2 2 5" xfId="39199" xr:uid="{00000000-0005-0000-0000-00000F9D0000}"/>
    <cellStyle name="常规 2 5 5 2 3" xfId="39200" xr:uid="{00000000-0005-0000-0000-0000109D0000}"/>
    <cellStyle name="常规 2 5 5 2 3 2" xfId="39201" xr:uid="{00000000-0005-0000-0000-0000119D0000}"/>
    <cellStyle name="常规 2 5 5 2 3 2 2" xfId="39202" xr:uid="{00000000-0005-0000-0000-0000129D0000}"/>
    <cellStyle name="常规 2 5 5 2 3 3" xfId="39203" xr:uid="{00000000-0005-0000-0000-0000139D0000}"/>
    <cellStyle name="常规 2 5 5 2 3 3 2" xfId="39204" xr:uid="{00000000-0005-0000-0000-0000149D0000}"/>
    <cellStyle name="常规 2 5 5 2 3 4" xfId="39205" xr:uid="{00000000-0005-0000-0000-0000159D0000}"/>
    <cellStyle name="常规 2 5 5 2 3 5" xfId="39206" xr:uid="{00000000-0005-0000-0000-0000169D0000}"/>
    <cellStyle name="常规 2 5 5 2 4" xfId="39207" xr:uid="{00000000-0005-0000-0000-0000179D0000}"/>
    <cellStyle name="常规 2 5 5 2 4 2" xfId="39208" xr:uid="{00000000-0005-0000-0000-0000189D0000}"/>
    <cellStyle name="常规 2 5 5 2 4 2 2" xfId="39209" xr:uid="{00000000-0005-0000-0000-0000199D0000}"/>
    <cellStyle name="常规 2 5 5 2 4 3" xfId="39210" xr:uid="{00000000-0005-0000-0000-00001A9D0000}"/>
    <cellStyle name="常规 2 5 5 2 4 3 2" xfId="39211" xr:uid="{00000000-0005-0000-0000-00001B9D0000}"/>
    <cellStyle name="常规 2 5 5 2 4 4" xfId="39212" xr:uid="{00000000-0005-0000-0000-00001C9D0000}"/>
    <cellStyle name="常规 2 5 5 2 4 5" xfId="39213" xr:uid="{00000000-0005-0000-0000-00001D9D0000}"/>
    <cellStyle name="常规 2 5 5 2 5" xfId="39214" xr:uid="{00000000-0005-0000-0000-00001E9D0000}"/>
    <cellStyle name="常规 2 5 5 2 5 2" xfId="39215" xr:uid="{00000000-0005-0000-0000-00001F9D0000}"/>
    <cellStyle name="常规 2 5 5 2 5 2 2" xfId="39216" xr:uid="{00000000-0005-0000-0000-0000209D0000}"/>
    <cellStyle name="常规 2 5 5 2 5 3" xfId="39217" xr:uid="{00000000-0005-0000-0000-0000219D0000}"/>
    <cellStyle name="常规 2 5 5 2 5 3 2" xfId="39218" xr:uid="{00000000-0005-0000-0000-0000229D0000}"/>
    <cellStyle name="常规 2 5 5 2 5 4" xfId="39219" xr:uid="{00000000-0005-0000-0000-0000239D0000}"/>
    <cellStyle name="常规 2 5 5 2 5 5" xfId="39220" xr:uid="{00000000-0005-0000-0000-0000249D0000}"/>
    <cellStyle name="常规 2 5 5 2 6" xfId="39221" xr:uid="{00000000-0005-0000-0000-0000259D0000}"/>
    <cellStyle name="常规 2 5 5 2 6 2" xfId="39222" xr:uid="{00000000-0005-0000-0000-0000269D0000}"/>
    <cellStyle name="常规 2 5 5 2 6 2 2" xfId="39223" xr:uid="{00000000-0005-0000-0000-0000279D0000}"/>
    <cellStyle name="常规 2 5 5 2 6 3" xfId="39224" xr:uid="{00000000-0005-0000-0000-0000289D0000}"/>
    <cellStyle name="常规 2 5 5 2 6 3 2" xfId="39225" xr:uid="{00000000-0005-0000-0000-0000299D0000}"/>
    <cellStyle name="常规 2 5 5 2 6 4" xfId="39226" xr:uid="{00000000-0005-0000-0000-00002A9D0000}"/>
    <cellStyle name="常规 2 5 5 2 6 5" xfId="39227" xr:uid="{00000000-0005-0000-0000-00002B9D0000}"/>
    <cellStyle name="常规 2 5 5 2 7" xfId="39228" xr:uid="{00000000-0005-0000-0000-00002C9D0000}"/>
    <cellStyle name="常规 2 5 5 2 7 2" xfId="39229" xr:uid="{00000000-0005-0000-0000-00002D9D0000}"/>
    <cellStyle name="常规 2 5 5 2 8" xfId="39230" xr:uid="{00000000-0005-0000-0000-00002E9D0000}"/>
    <cellStyle name="常规 2 5 5 2 8 2" xfId="39231" xr:uid="{00000000-0005-0000-0000-00002F9D0000}"/>
    <cellStyle name="常规 2 5 5 2 9" xfId="39232" xr:uid="{00000000-0005-0000-0000-0000309D0000}"/>
    <cellStyle name="常规 2 5 5 2 9 2" xfId="39233" xr:uid="{00000000-0005-0000-0000-0000319D0000}"/>
    <cellStyle name="常规 2 5 5 3" xfId="39234" xr:uid="{00000000-0005-0000-0000-0000329D0000}"/>
    <cellStyle name="常规 2 5 5 3 10" xfId="39235" xr:uid="{00000000-0005-0000-0000-0000339D0000}"/>
    <cellStyle name="常规 2 5 5 3 10 2" xfId="39236" xr:uid="{00000000-0005-0000-0000-0000349D0000}"/>
    <cellStyle name="常规 2 5 5 3 11" xfId="39237" xr:uid="{00000000-0005-0000-0000-0000359D0000}"/>
    <cellStyle name="常规 2 5 5 3 11 2" xfId="39238" xr:uid="{00000000-0005-0000-0000-0000369D0000}"/>
    <cellStyle name="常规 2 5 5 3 12" xfId="39239" xr:uid="{00000000-0005-0000-0000-0000379D0000}"/>
    <cellStyle name="常规 2 5 5 3 12 2" xfId="39240" xr:uid="{00000000-0005-0000-0000-0000389D0000}"/>
    <cellStyle name="常规 2 5 5 3 13" xfId="39241" xr:uid="{00000000-0005-0000-0000-0000399D0000}"/>
    <cellStyle name="常规 2 5 5 3 13 2" xfId="39242" xr:uid="{00000000-0005-0000-0000-00003A9D0000}"/>
    <cellStyle name="常规 2 5 5 3 14" xfId="39243" xr:uid="{00000000-0005-0000-0000-00003B9D0000}"/>
    <cellStyle name="常规 2 5 5 3 15" xfId="39244" xr:uid="{00000000-0005-0000-0000-00003C9D0000}"/>
    <cellStyle name="常规 2 5 5 3 2" xfId="39245" xr:uid="{00000000-0005-0000-0000-00003D9D0000}"/>
    <cellStyle name="常规 2 5 5 3 2 2" xfId="39246" xr:uid="{00000000-0005-0000-0000-00003E9D0000}"/>
    <cellStyle name="常规 2 5 5 3 2 2 2" xfId="39247" xr:uid="{00000000-0005-0000-0000-00003F9D0000}"/>
    <cellStyle name="常规 2 5 5 3 2 3" xfId="39248" xr:uid="{00000000-0005-0000-0000-0000409D0000}"/>
    <cellStyle name="常规 2 5 5 3 2 3 2" xfId="39249" xr:uid="{00000000-0005-0000-0000-0000419D0000}"/>
    <cellStyle name="常规 2 5 5 3 2 4" xfId="39250" xr:uid="{00000000-0005-0000-0000-0000429D0000}"/>
    <cellStyle name="常规 2 5 5 3 2 5" xfId="39251" xr:uid="{00000000-0005-0000-0000-0000439D0000}"/>
    <cellStyle name="常规 2 5 5 3 3" xfId="39252" xr:uid="{00000000-0005-0000-0000-0000449D0000}"/>
    <cellStyle name="常规 2 5 5 3 3 2" xfId="39253" xr:uid="{00000000-0005-0000-0000-0000459D0000}"/>
    <cellStyle name="常规 2 5 5 3 3 2 2" xfId="39254" xr:uid="{00000000-0005-0000-0000-0000469D0000}"/>
    <cellStyle name="常规 2 5 5 3 3 3" xfId="39255" xr:uid="{00000000-0005-0000-0000-0000479D0000}"/>
    <cellStyle name="常规 2 5 5 3 3 3 2" xfId="39256" xr:uid="{00000000-0005-0000-0000-0000489D0000}"/>
    <cellStyle name="常规 2 5 5 3 3 4" xfId="39257" xr:uid="{00000000-0005-0000-0000-0000499D0000}"/>
    <cellStyle name="常规 2 5 5 3 3 5" xfId="39258" xr:uid="{00000000-0005-0000-0000-00004A9D0000}"/>
    <cellStyle name="常规 2 5 5 3 4" xfId="39259" xr:uid="{00000000-0005-0000-0000-00004B9D0000}"/>
    <cellStyle name="常规 2 5 5 3 4 2" xfId="39260" xr:uid="{00000000-0005-0000-0000-00004C9D0000}"/>
    <cellStyle name="常规 2 5 5 3 4 2 2" xfId="39261" xr:uid="{00000000-0005-0000-0000-00004D9D0000}"/>
    <cellStyle name="常规 2 5 5 3 4 3" xfId="39262" xr:uid="{00000000-0005-0000-0000-00004E9D0000}"/>
    <cellStyle name="常规 2 5 5 3 4 3 2" xfId="39263" xr:uid="{00000000-0005-0000-0000-00004F9D0000}"/>
    <cellStyle name="常规 2 5 5 3 4 4" xfId="39264" xr:uid="{00000000-0005-0000-0000-0000509D0000}"/>
    <cellStyle name="常规 2 5 5 3 4 5" xfId="39265" xr:uid="{00000000-0005-0000-0000-0000519D0000}"/>
    <cellStyle name="常规 2 5 5 3 5" xfId="39266" xr:uid="{00000000-0005-0000-0000-0000529D0000}"/>
    <cellStyle name="常规 2 5 5 3 5 2" xfId="39267" xr:uid="{00000000-0005-0000-0000-0000539D0000}"/>
    <cellStyle name="常规 2 5 5 3 5 2 2" xfId="39268" xr:uid="{00000000-0005-0000-0000-0000549D0000}"/>
    <cellStyle name="常规 2 5 5 3 5 3" xfId="39269" xr:uid="{00000000-0005-0000-0000-0000559D0000}"/>
    <cellStyle name="常规 2 5 5 3 5 3 2" xfId="39270" xr:uid="{00000000-0005-0000-0000-0000569D0000}"/>
    <cellStyle name="常规 2 5 5 3 5 4" xfId="39271" xr:uid="{00000000-0005-0000-0000-0000579D0000}"/>
    <cellStyle name="常规 2 5 5 3 5 5" xfId="39272" xr:uid="{00000000-0005-0000-0000-0000589D0000}"/>
    <cellStyle name="常规 2 5 5 3 6" xfId="39273" xr:uid="{00000000-0005-0000-0000-0000599D0000}"/>
    <cellStyle name="常规 2 5 5 3 6 2" xfId="39274" xr:uid="{00000000-0005-0000-0000-00005A9D0000}"/>
    <cellStyle name="常规 2 5 5 3 7" xfId="39275" xr:uid="{00000000-0005-0000-0000-00005B9D0000}"/>
    <cellStyle name="常规 2 5 5 3 7 2" xfId="39276" xr:uid="{00000000-0005-0000-0000-00005C9D0000}"/>
    <cellStyle name="常规 2 5 5 3 8" xfId="39277" xr:uid="{00000000-0005-0000-0000-00005D9D0000}"/>
    <cellStyle name="常规 2 5 5 3 8 2" xfId="39278" xr:uid="{00000000-0005-0000-0000-00005E9D0000}"/>
    <cellStyle name="常规 2 5 5 3 9" xfId="39279" xr:uid="{00000000-0005-0000-0000-00005F9D0000}"/>
    <cellStyle name="常规 2 5 5 3 9 2" xfId="39280" xr:uid="{00000000-0005-0000-0000-0000609D0000}"/>
    <cellStyle name="常规 2 5 5 4" xfId="39281" xr:uid="{00000000-0005-0000-0000-0000619D0000}"/>
    <cellStyle name="常规 2 5 5 4 2" xfId="39282" xr:uid="{00000000-0005-0000-0000-0000629D0000}"/>
    <cellStyle name="常规 2 5 5 4 2 2" xfId="39283" xr:uid="{00000000-0005-0000-0000-0000639D0000}"/>
    <cellStyle name="常规 2 5 5 4 3" xfId="39284" xr:uid="{00000000-0005-0000-0000-0000649D0000}"/>
    <cellStyle name="常规 2 5 5 4 3 2" xfId="39285" xr:uid="{00000000-0005-0000-0000-0000659D0000}"/>
    <cellStyle name="常规 2 5 5 4 4" xfId="39286" xr:uid="{00000000-0005-0000-0000-0000669D0000}"/>
    <cellStyle name="常规 2 5 5 4 5" xfId="39287" xr:uid="{00000000-0005-0000-0000-0000679D0000}"/>
    <cellStyle name="常规 2 5 5 5" xfId="39288" xr:uid="{00000000-0005-0000-0000-0000689D0000}"/>
    <cellStyle name="常规 2 5 5 5 10" xfId="39289" xr:uid="{00000000-0005-0000-0000-0000699D0000}"/>
    <cellStyle name="常规 2 5 5 5 10 2" xfId="39290" xr:uid="{00000000-0005-0000-0000-00006A9D0000}"/>
    <cellStyle name="常规 2 5 5 5 11" xfId="39291" xr:uid="{00000000-0005-0000-0000-00006B9D0000}"/>
    <cellStyle name="常规 2 5 5 5 11 2" xfId="39292" xr:uid="{00000000-0005-0000-0000-00006C9D0000}"/>
    <cellStyle name="常规 2 5 5 5 12" xfId="39293" xr:uid="{00000000-0005-0000-0000-00006D9D0000}"/>
    <cellStyle name="常规 2 5 5 5 12 2" xfId="39294" xr:uid="{00000000-0005-0000-0000-00006E9D0000}"/>
    <cellStyle name="常规 2 5 5 5 13" xfId="39295" xr:uid="{00000000-0005-0000-0000-00006F9D0000}"/>
    <cellStyle name="常规 2 5 5 5 14" xfId="39296" xr:uid="{00000000-0005-0000-0000-0000709D0000}"/>
    <cellStyle name="常规 2 5 5 5 2" xfId="39297" xr:uid="{00000000-0005-0000-0000-0000719D0000}"/>
    <cellStyle name="常规 2 5 5 5 2 2" xfId="39298" xr:uid="{00000000-0005-0000-0000-0000729D0000}"/>
    <cellStyle name="常规 2 5 5 5 2 2 2" xfId="39299" xr:uid="{00000000-0005-0000-0000-0000739D0000}"/>
    <cellStyle name="常规 2 5 5 5 2 3" xfId="39300" xr:uid="{00000000-0005-0000-0000-0000749D0000}"/>
    <cellStyle name="常规 2 5 5 5 2 3 2" xfId="39301" xr:uid="{00000000-0005-0000-0000-0000759D0000}"/>
    <cellStyle name="常规 2 5 5 5 2 4" xfId="39302" xr:uid="{00000000-0005-0000-0000-0000769D0000}"/>
    <cellStyle name="常规 2 5 5 5 2 5" xfId="39303" xr:uid="{00000000-0005-0000-0000-0000779D0000}"/>
    <cellStyle name="常规 2 5 5 5 3" xfId="39304" xr:uid="{00000000-0005-0000-0000-0000789D0000}"/>
    <cellStyle name="常规 2 5 5 5 3 2" xfId="39305" xr:uid="{00000000-0005-0000-0000-0000799D0000}"/>
    <cellStyle name="常规 2 5 5 5 3 2 2" xfId="39306" xr:uid="{00000000-0005-0000-0000-00007A9D0000}"/>
    <cellStyle name="常规 2 5 5 5 3 3" xfId="39307" xr:uid="{00000000-0005-0000-0000-00007B9D0000}"/>
    <cellStyle name="常规 2 5 5 5 3 3 2" xfId="39308" xr:uid="{00000000-0005-0000-0000-00007C9D0000}"/>
    <cellStyle name="常规 2 5 5 5 3 4" xfId="39309" xr:uid="{00000000-0005-0000-0000-00007D9D0000}"/>
    <cellStyle name="常规 2 5 5 5 3 5" xfId="39310" xr:uid="{00000000-0005-0000-0000-00007E9D0000}"/>
    <cellStyle name="常规 2 5 5 5 4" xfId="39311" xr:uid="{00000000-0005-0000-0000-00007F9D0000}"/>
    <cellStyle name="常规 2 5 5 5 4 2" xfId="39312" xr:uid="{00000000-0005-0000-0000-0000809D0000}"/>
    <cellStyle name="常规 2 5 5 5 4 2 2" xfId="39313" xr:uid="{00000000-0005-0000-0000-0000819D0000}"/>
    <cellStyle name="常规 2 5 5 5 4 3" xfId="39314" xr:uid="{00000000-0005-0000-0000-0000829D0000}"/>
    <cellStyle name="常规 2 5 5 5 4 3 2" xfId="39315" xr:uid="{00000000-0005-0000-0000-0000839D0000}"/>
    <cellStyle name="常规 2 5 5 5 4 4" xfId="39316" xr:uid="{00000000-0005-0000-0000-0000849D0000}"/>
    <cellStyle name="常规 2 5 5 5 4 5" xfId="39317" xr:uid="{00000000-0005-0000-0000-0000859D0000}"/>
    <cellStyle name="常规 2 5 5 5 5" xfId="39318" xr:uid="{00000000-0005-0000-0000-0000869D0000}"/>
    <cellStyle name="常规 2 5 5 5 5 2" xfId="39319" xr:uid="{00000000-0005-0000-0000-0000879D0000}"/>
    <cellStyle name="常规 2 5 5 5 6" xfId="39320" xr:uid="{00000000-0005-0000-0000-0000889D0000}"/>
    <cellStyle name="常规 2 5 5 5 6 2" xfId="39321" xr:uid="{00000000-0005-0000-0000-0000899D0000}"/>
    <cellStyle name="常规 2 5 5 5 7" xfId="39322" xr:uid="{00000000-0005-0000-0000-00008A9D0000}"/>
    <cellStyle name="常规 2 5 5 5 7 2" xfId="39323" xr:uid="{00000000-0005-0000-0000-00008B9D0000}"/>
    <cellStyle name="常规 2 5 5 5 8" xfId="39324" xr:uid="{00000000-0005-0000-0000-00008C9D0000}"/>
    <cellStyle name="常规 2 5 5 5 8 2" xfId="39325" xr:uid="{00000000-0005-0000-0000-00008D9D0000}"/>
    <cellStyle name="常规 2 5 5 5 9" xfId="39326" xr:uid="{00000000-0005-0000-0000-00008E9D0000}"/>
    <cellStyle name="常规 2 5 5 5 9 2" xfId="39327" xr:uid="{00000000-0005-0000-0000-00008F9D0000}"/>
    <cellStyle name="常规 2 5 5 6" xfId="39328" xr:uid="{00000000-0005-0000-0000-0000909D0000}"/>
    <cellStyle name="常规 2 5 5 6 2" xfId="39329" xr:uid="{00000000-0005-0000-0000-0000919D0000}"/>
    <cellStyle name="常规 2 5 5 6 2 2" xfId="39330" xr:uid="{00000000-0005-0000-0000-0000929D0000}"/>
    <cellStyle name="常规 2 5 5 6 2 2 2" xfId="39331" xr:uid="{00000000-0005-0000-0000-0000939D0000}"/>
    <cellStyle name="常规 2 5 5 6 2 3" xfId="39332" xr:uid="{00000000-0005-0000-0000-0000949D0000}"/>
    <cellStyle name="常规 2 5 5 6 2 3 2" xfId="39333" xr:uid="{00000000-0005-0000-0000-0000959D0000}"/>
    <cellStyle name="常规 2 5 5 6 2 4" xfId="39334" xr:uid="{00000000-0005-0000-0000-0000969D0000}"/>
    <cellStyle name="常规 2 5 5 6 2 5" xfId="39335" xr:uid="{00000000-0005-0000-0000-0000979D0000}"/>
    <cellStyle name="常规 2 5 5 6 3" xfId="39336" xr:uid="{00000000-0005-0000-0000-0000989D0000}"/>
    <cellStyle name="常规 2 5 5 6 3 2" xfId="39337" xr:uid="{00000000-0005-0000-0000-0000999D0000}"/>
    <cellStyle name="常规 2 5 5 6 3 2 2" xfId="39338" xr:uid="{00000000-0005-0000-0000-00009A9D0000}"/>
    <cellStyle name="常规 2 5 5 6 3 3" xfId="39339" xr:uid="{00000000-0005-0000-0000-00009B9D0000}"/>
    <cellStyle name="常规 2 5 5 6 3 3 2" xfId="39340" xr:uid="{00000000-0005-0000-0000-00009C9D0000}"/>
    <cellStyle name="常规 2 5 5 6 3 4" xfId="39341" xr:uid="{00000000-0005-0000-0000-00009D9D0000}"/>
    <cellStyle name="常规 2 5 5 6 3 5" xfId="39342" xr:uid="{00000000-0005-0000-0000-00009E9D0000}"/>
    <cellStyle name="常规 2 5 5 6 4" xfId="39343" xr:uid="{00000000-0005-0000-0000-00009F9D0000}"/>
    <cellStyle name="常规 2 5 5 6 5" xfId="39344" xr:uid="{00000000-0005-0000-0000-0000A09D0000}"/>
    <cellStyle name="常规 2 5 5 6 6" xfId="39345" xr:uid="{00000000-0005-0000-0000-0000A19D0000}"/>
    <cellStyle name="常规 2 5 5 6 7" xfId="39346" xr:uid="{00000000-0005-0000-0000-0000A29D0000}"/>
    <cellStyle name="常规 2 5 5 7" xfId="39347" xr:uid="{00000000-0005-0000-0000-0000A39D0000}"/>
    <cellStyle name="常规 2 5 5 7 2" xfId="39348" xr:uid="{00000000-0005-0000-0000-0000A49D0000}"/>
    <cellStyle name="常规 2 5 5 7 3" xfId="39349" xr:uid="{00000000-0005-0000-0000-0000A59D0000}"/>
    <cellStyle name="常规 2 5 5 7 4" xfId="39350" xr:uid="{00000000-0005-0000-0000-0000A69D0000}"/>
    <cellStyle name="常规 2 5 5 7 5" xfId="39351" xr:uid="{00000000-0005-0000-0000-0000A79D0000}"/>
    <cellStyle name="常规 2 5 5 8" xfId="39352" xr:uid="{00000000-0005-0000-0000-0000A89D0000}"/>
    <cellStyle name="常规 2 5 5 8 2" xfId="39353" xr:uid="{00000000-0005-0000-0000-0000A99D0000}"/>
    <cellStyle name="常规 2 5 5 9" xfId="39354" xr:uid="{00000000-0005-0000-0000-0000AA9D0000}"/>
    <cellStyle name="常规 2 5 5 9 2" xfId="39355" xr:uid="{00000000-0005-0000-0000-0000AB9D0000}"/>
    <cellStyle name="常规 2 5 6" xfId="39356" xr:uid="{00000000-0005-0000-0000-0000AC9D0000}"/>
    <cellStyle name="常规 2 5 6 10" xfId="39357" xr:uid="{00000000-0005-0000-0000-0000AD9D0000}"/>
    <cellStyle name="常规 2 5 6 11" xfId="39358" xr:uid="{00000000-0005-0000-0000-0000AE9D0000}"/>
    <cellStyle name="常规 2 5 6 2" xfId="39359" xr:uid="{00000000-0005-0000-0000-0000AF9D0000}"/>
    <cellStyle name="常规 2 5 6 2 10" xfId="39360" xr:uid="{00000000-0005-0000-0000-0000B09D0000}"/>
    <cellStyle name="常规 2 5 6 2 10 2" xfId="39361" xr:uid="{00000000-0005-0000-0000-0000B19D0000}"/>
    <cellStyle name="常规 2 5 6 2 11" xfId="39362" xr:uid="{00000000-0005-0000-0000-0000B29D0000}"/>
    <cellStyle name="常规 2 5 6 2 11 2" xfId="39363" xr:uid="{00000000-0005-0000-0000-0000B39D0000}"/>
    <cellStyle name="常规 2 5 6 2 12" xfId="39364" xr:uid="{00000000-0005-0000-0000-0000B49D0000}"/>
    <cellStyle name="常规 2 5 6 2 12 2" xfId="39365" xr:uid="{00000000-0005-0000-0000-0000B59D0000}"/>
    <cellStyle name="常规 2 5 6 2 13" xfId="39366" xr:uid="{00000000-0005-0000-0000-0000B69D0000}"/>
    <cellStyle name="常规 2 5 6 2 13 2" xfId="39367" xr:uid="{00000000-0005-0000-0000-0000B79D0000}"/>
    <cellStyle name="常规 2 5 6 2 14" xfId="39368" xr:uid="{00000000-0005-0000-0000-0000B89D0000}"/>
    <cellStyle name="常规 2 5 6 2 14 2" xfId="39369" xr:uid="{00000000-0005-0000-0000-0000B99D0000}"/>
    <cellStyle name="常规 2 5 6 2 15" xfId="39370" xr:uid="{00000000-0005-0000-0000-0000BA9D0000}"/>
    <cellStyle name="常规 2 5 6 2 16" xfId="39371" xr:uid="{00000000-0005-0000-0000-0000BB9D0000}"/>
    <cellStyle name="常规 2 5 6 2 2" xfId="39372" xr:uid="{00000000-0005-0000-0000-0000BC9D0000}"/>
    <cellStyle name="常规 2 5 6 2 2 2" xfId="39373" xr:uid="{00000000-0005-0000-0000-0000BD9D0000}"/>
    <cellStyle name="常规 2 5 6 2 2 2 2" xfId="39374" xr:uid="{00000000-0005-0000-0000-0000BE9D0000}"/>
    <cellStyle name="常规 2 5 6 2 2 3" xfId="39375" xr:uid="{00000000-0005-0000-0000-0000BF9D0000}"/>
    <cellStyle name="常规 2 5 6 2 2 3 2" xfId="39376" xr:uid="{00000000-0005-0000-0000-0000C09D0000}"/>
    <cellStyle name="常规 2 5 6 2 2 4" xfId="39377" xr:uid="{00000000-0005-0000-0000-0000C19D0000}"/>
    <cellStyle name="常规 2 5 6 2 2 5" xfId="39378" xr:uid="{00000000-0005-0000-0000-0000C29D0000}"/>
    <cellStyle name="常规 2 5 6 2 3" xfId="39379" xr:uid="{00000000-0005-0000-0000-0000C39D0000}"/>
    <cellStyle name="常规 2 5 6 2 3 2" xfId="39380" xr:uid="{00000000-0005-0000-0000-0000C49D0000}"/>
    <cellStyle name="常规 2 5 6 2 3 2 2" xfId="39381" xr:uid="{00000000-0005-0000-0000-0000C59D0000}"/>
    <cellStyle name="常规 2 5 6 2 3 3" xfId="39382" xr:uid="{00000000-0005-0000-0000-0000C69D0000}"/>
    <cellStyle name="常规 2 5 6 2 3 3 2" xfId="39383" xr:uid="{00000000-0005-0000-0000-0000C79D0000}"/>
    <cellStyle name="常规 2 5 6 2 3 4" xfId="39384" xr:uid="{00000000-0005-0000-0000-0000C89D0000}"/>
    <cellStyle name="常规 2 5 6 2 3 5" xfId="39385" xr:uid="{00000000-0005-0000-0000-0000C99D0000}"/>
    <cellStyle name="常规 2 5 6 2 4" xfId="39386" xr:uid="{00000000-0005-0000-0000-0000CA9D0000}"/>
    <cellStyle name="常规 2 5 6 2 4 2" xfId="39387" xr:uid="{00000000-0005-0000-0000-0000CB9D0000}"/>
    <cellStyle name="常规 2 5 6 2 4 2 2" xfId="39388" xr:uid="{00000000-0005-0000-0000-0000CC9D0000}"/>
    <cellStyle name="常规 2 5 6 2 4 3" xfId="39389" xr:uid="{00000000-0005-0000-0000-0000CD9D0000}"/>
    <cellStyle name="常规 2 5 6 2 4 3 2" xfId="39390" xr:uid="{00000000-0005-0000-0000-0000CE9D0000}"/>
    <cellStyle name="常规 2 5 6 2 4 4" xfId="39391" xr:uid="{00000000-0005-0000-0000-0000CF9D0000}"/>
    <cellStyle name="常规 2 5 6 2 4 5" xfId="39392" xr:uid="{00000000-0005-0000-0000-0000D09D0000}"/>
    <cellStyle name="常规 2 5 6 2 5" xfId="39393" xr:uid="{00000000-0005-0000-0000-0000D19D0000}"/>
    <cellStyle name="常规 2 5 6 2 5 2" xfId="39394" xr:uid="{00000000-0005-0000-0000-0000D29D0000}"/>
    <cellStyle name="常规 2 5 6 2 5 2 2" xfId="39395" xr:uid="{00000000-0005-0000-0000-0000D39D0000}"/>
    <cellStyle name="常规 2 5 6 2 5 3" xfId="39396" xr:uid="{00000000-0005-0000-0000-0000D49D0000}"/>
    <cellStyle name="常规 2 5 6 2 5 3 2" xfId="39397" xr:uid="{00000000-0005-0000-0000-0000D59D0000}"/>
    <cellStyle name="常规 2 5 6 2 5 4" xfId="39398" xr:uid="{00000000-0005-0000-0000-0000D69D0000}"/>
    <cellStyle name="常规 2 5 6 2 5 5" xfId="39399" xr:uid="{00000000-0005-0000-0000-0000D79D0000}"/>
    <cellStyle name="常规 2 5 6 2 6" xfId="39400" xr:uid="{00000000-0005-0000-0000-0000D89D0000}"/>
    <cellStyle name="常规 2 5 6 2 6 2" xfId="39401" xr:uid="{00000000-0005-0000-0000-0000D99D0000}"/>
    <cellStyle name="常规 2 5 6 2 6 2 2" xfId="39402" xr:uid="{00000000-0005-0000-0000-0000DA9D0000}"/>
    <cellStyle name="常规 2 5 6 2 6 3" xfId="39403" xr:uid="{00000000-0005-0000-0000-0000DB9D0000}"/>
    <cellStyle name="常规 2 5 6 2 6 3 2" xfId="39404" xr:uid="{00000000-0005-0000-0000-0000DC9D0000}"/>
    <cellStyle name="常规 2 5 6 2 6 4" xfId="39405" xr:uid="{00000000-0005-0000-0000-0000DD9D0000}"/>
    <cellStyle name="常规 2 5 6 2 6 5" xfId="39406" xr:uid="{00000000-0005-0000-0000-0000DE9D0000}"/>
    <cellStyle name="常规 2 5 6 2 7" xfId="39407" xr:uid="{00000000-0005-0000-0000-0000DF9D0000}"/>
    <cellStyle name="常规 2 5 6 2 7 2" xfId="39408" xr:uid="{00000000-0005-0000-0000-0000E09D0000}"/>
    <cellStyle name="常规 2 5 6 2 8" xfId="39409" xr:uid="{00000000-0005-0000-0000-0000E19D0000}"/>
    <cellStyle name="常规 2 5 6 2 8 2" xfId="39410" xr:uid="{00000000-0005-0000-0000-0000E29D0000}"/>
    <cellStyle name="常规 2 5 6 2 9" xfId="39411" xr:uid="{00000000-0005-0000-0000-0000E39D0000}"/>
    <cellStyle name="常规 2 5 6 2 9 2" xfId="39412" xr:uid="{00000000-0005-0000-0000-0000E49D0000}"/>
    <cellStyle name="常规 2 5 6 3" xfId="39413" xr:uid="{00000000-0005-0000-0000-0000E59D0000}"/>
    <cellStyle name="常规 2 5 6 3 10" xfId="39414" xr:uid="{00000000-0005-0000-0000-0000E69D0000}"/>
    <cellStyle name="常规 2 5 6 3 10 2" xfId="39415" xr:uid="{00000000-0005-0000-0000-0000E79D0000}"/>
    <cellStyle name="常规 2 5 6 3 11" xfId="39416" xr:uid="{00000000-0005-0000-0000-0000E89D0000}"/>
    <cellStyle name="常规 2 5 6 3 11 2" xfId="39417" xr:uid="{00000000-0005-0000-0000-0000E99D0000}"/>
    <cellStyle name="常规 2 5 6 3 12" xfId="39418" xr:uid="{00000000-0005-0000-0000-0000EA9D0000}"/>
    <cellStyle name="常规 2 5 6 3 12 2" xfId="39419" xr:uid="{00000000-0005-0000-0000-0000EB9D0000}"/>
    <cellStyle name="常规 2 5 6 3 13" xfId="39420" xr:uid="{00000000-0005-0000-0000-0000EC9D0000}"/>
    <cellStyle name="常规 2 5 6 3 13 2" xfId="39421" xr:uid="{00000000-0005-0000-0000-0000ED9D0000}"/>
    <cellStyle name="常规 2 5 6 3 14" xfId="39422" xr:uid="{00000000-0005-0000-0000-0000EE9D0000}"/>
    <cellStyle name="常规 2 5 6 3 15" xfId="39423" xr:uid="{00000000-0005-0000-0000-0000EF9D0000}"/>
    <cellStyle name="常规 2 5 6 3 2" xfId="39424" xr:uid="{00000000-0005-0000-0000-0000F09D0000}"/>
    <cellStyle name="常规 2 5 6 3 2 2" xfId="39425" xr:uid="{00000000-0005-0000-0000-0000F19D0000}"/>
    <cellStyle name="常规 2 5 6 3 2 2 2" xfId="39426" xr:uid="{00000000-0005-0000-0000-0000F29D0000}"/>
    <cellStyle name="常规 2 5 6 3 2 3" xfId="39427" xr:uid="{00000000-0005-0000-0000-0000F39D0000}"/>
    <cellStyle name="常规 2 5 6 3 2 3 2" xfId="39428" xr:uid="{00000000-0005-0000-0000-0000F49D0000}"/>
    <cellStyle name="常规 2 5 6 3 2 4" xfId="39429" xr:uid="{00000000-0005-0000-0000-0000F59D0000}"/>
    <cellStyle name="常规 2 5 6 3 2 5" xfId="39430" xr:uid="{00000000-0005-0000-0000-0000F69D0000}"/>
    <cellStyle name="常规 2 5 6 3 3" xfId="39431" xr:uid="{00000000-0005-0000-0000-0000F79D0000}"/>
    <cellStyle name="常规 2 5 6 3 3 2" xfId="39432" xr:uid="{00000000-0005-0000-0000-0000F89D0000}"/>
    <cellStyle name="常规 2 5 6 3 3 2 2" xfId="39433" xr:uid="{00000000-0005-0000-0000-0000F99D0000}"/>
    <cellStyle name="常规 2 5 6 3 3 3" xfId="39434" xr:uid="{00000000-0005-0000-0000-0000FA9D0000}"/>
    <cellStyle name="常规 2 5 6 3 3 3 2" xfId="39435" xr:uid="{00000000-0005-0000-0000-0000FB9D0000}"/>
    <cellStyle name="常规 2 5 6 3 3 4" xfId="39436" xr:uid="{00000000-0005-0000-0000-0000FC9D0000}"/>
    <cellStyle name="常规 2 5 6 3 3 5" xfId="39437" xr:uid="{00000000-0005-0000-0000-0000FD9D0000}"/>
    <cellStyle name="常规 2 5 6 3 4" xfId="39438" xr:uid="{00000000-0005-0000-0000-0000FE9D0000}"/>
    <cellStyle name="常规 2 5 6 3 4 2" xfId="39439" xr:uid="{00000000-0005-0000-0000-0000FF9D0000}"/>
    <cellStyle name="常规 2 5 6 3 4 2 2" xfId="39440" xr:uid="{00000000-0005-0000-0000-0000009E0000}"/>
    <cellStyle name="常规 2 5 6 3 4 3" xfId="39441" xr:uid="{00000000-0005-0000-0000-0000019E0000}"/>
    <cellStyle name="常规 2 5 6 3 4 3 2" xfId="39442" xr:uid="{00000000-0005-0000-0000-0000029E0000}"/>
    <cellStyle name="常规 2 5 6 3 4 4" xfId="39443" xr:uid="{00000000-0005-0000-0000-0000039E0000}"/>
    <cellStyle name="常规 2 5 6 3 4 5" xfId="39444" xr:uid="{00000000-0005-0000-0000-0000049E0000}"/>
    <cellStyle name="常规 2 5 6 3 5" xfId="39445" xr:uid="{00000000-0005-0000-0000-0000059E0000}"/>
    <cellStyle name="常规 2 5 6 3 5 2" xfId="39446" xr:uid="{00000000-0005-0000-0000-0000069E0000}"/>
    <cellStyle name="常规 2 5 6 3 5 2 2" xfId="39447" xr:uid="{00000000-0005-0000-0000-0000079E0000}"/>
    <cellStyle name="常规 2 5 6 3 5 3" xfId="39448" xr:uid="{00000000-0005-0000-0000-0000089E0000}"/>
    <cellStyle name="常规 2 5 6 3 5 3 2" xfId="39449" xr:uid="{00000000-0005-0000-0000-0000099E0000}"/>
    <cellStyle name="常规 2 5 6 3 5 4" xfId="39450" xr:uid="{00000000-0005-0000-0000-00000A9E0000}"/>
    <cellStyle name="常规 2 5 6 3 5 5" xfId="39451" xr:uid="{00000000-0005-0000-0000-00000B9E0000}"/>
    <cellStyle name="常规 2 5 6 3 6" xfId="39452" xr:uid="{00000000-0005-0000-0000-00000C9E0000}"/>
    <cellStyle name="常规 2 5 6 3 6 2" xfId="39453" xr:uid="{00000000-0005-0000-0000-00000D9E0000}"/>
    <cellStyle name="常规 2 5 6 3 7" xfId="39454" xr:uid="{00000000-0005-0000-0000-00000E9E0000}"/>
    <cellStyle name="常规 2 5 6 3 7 2" xfId="39455" xr:uid="{00000000-0005-0000-0000-00000F9E0000}"/>
    <cellStyle name="常规 2 5 6 3 8" xfId="39456" xr:uid="{00000000-0005-0000-0000-0000109E0000}"/>
    <cellStyle name="常规 2 5 6 3 8 2" xfId="39457" xr:uid="{00000000-0005-0000-0000-0000119E0000}"/>
    <cellStyle name="常规 2 5 6 3 9" xfId="39458" xr:uid="{00000000-0005-0000-0000-0000129E0000}"/>
    <cellStyle name="常规 2 5 6 3 9 2" xfId="39459" xr:uid="{00000000-0005-0000-0000-0000139E0000}"/>
    <cellStyle name="常规 2 5 6 4" xfId="39460" xr:uid="{00000000-0005-0000-0000-0000149E0000}"/>
    <cellStyle name="常规 2 5 6 4 2" xfId="39461" xr:uid="{00000000-0005-0000-0000-0000159E0000}"/>
    <cellStyle name="常规 2 5 6 4 2 2" xfId="39462" xr:uid="{00000000-0005-0000-0000-0000169E0000}"/>
    <cellStyle name="常规 2 5 6 4 3" xfId="39463" xr:uid="{00000000-0005-0000-0000-0000179E0000}"/>
    <cellStyle name="常规 2 5 6 4 3 2" xfId="39464" xr:uid="{00000000-0005-0000-0000-0000189E0000}"/>
    <cellStyle name="常规 2 5 6 4 4" xfId="39465" xr:uid="{00000000-0005-0000-0000-0000199E0000}"/>
    <cellStyle name="常规 2 5 6 4 5" xfId="39466" xr:uid="{00000000-0005-0000-0000-00001A9E0000}"/>
    <cellStyle name="常规 2 5 6 5" xfId="39467" xr:uid="{00000000-0005-0000-0000-00001B9E0000}"/>
    <cellStyle name="常规 2 5 6 5 10" xfId="39468" xr:uid="{00000000-0005-0000-0000-00001C9E0000}"/>
    <cellStyle name="常规 2 5 6 5 10 2" xfId="39469" xr:uid="{00000000-0005-0000-0000-00001D9E0000}"/>
    <cellStyle name="常规 2 5 6 5 11" xfId="39470" xr:uid="{00000000-0005-0000-0000-00001E9E0000}"/>
    <cellStyle name="常规 2 5 6 5 11 2" xfId="39471" xr:uid="{00000000-0005-0000-0000-00001F9E0000}"/>
    <cellStyle name="常规 2 5 6 5 12" xfId="39472" xr:uid="{00000000-0005-0000-0000-0000209E0000}"/>
    <cellStyle name="常规 2 5 6 5 12 2" xfId="39473" xr:uid="{00000000-0005-0000-0000-0000219E0000}"/>
    <cellStyle name="常规 2 5 6 5 13" xfId="39474" xr:uid="{00000000-0005-0000-0000-0000229E0000}"/>
    <cellStyle name="常规 2 5 6 5 14" xfId="39475" xr:uid="{00000000-0005-0000-0000-0000239E0000}"/>
    <cellStyle name="常规 2 5 6 5 2" xfId="39476" xr:uid="{00000000-0005-0000-0000-0000249E0000}"/>
    <cellStyle name="常规 2 5 6 5 2 2" xfId="39477" xr:uid="{00000000-0005-0000-0000-0000259E0000}"/>
    <cellStyle name="常规 2 5 6 5 2 2 2" xfId="39478" xr:uid="{00000000-0005-0000-0000-0000269E0000}"/>
    <cellStyle name="常规 2 5 6 5 2 3" xfId="39479" xr:uid="{00000000-0005-0000-0000-0000279E0000}"/>
    <cellStyle name="常规 2 5 6 5 2 3 2" xfId="39480" xr:uid="{00000000-0005-0000-0000-0000289E0000}"/>
    <cellStyle name="常规 2 5 6 5 2 4" xfId="39481" xr:uid="{00000000-0005-0000-0000-0000299E0000}"/>
    <cellStyle name="常规 2 5 6 5 2 5" xfId="39482" xr:uid="{00000000-0005-0000-0000-00002A9E0000}"/>
    <cellStyle name="常规 2 5 6 5 3" xfId="39483" xr:uid="{00000000-0005-0000-0000-00002B9E0000}"/>
    <cellStyle name="常规 2 5 6 5 3 2" xfId="39484" xr:uid="{00000000-0005-0000-0000-00002C9E0000}"/>
    <cellStyle name="常规 2 5 6 5 3 2 2" xfId="39485" xr:uid="{00000000-0005-0000-0000-00002D9E0000}"/>
    <cellStyle name="常规 2 5 6 5 3 3" xfId="39486" xr:uid="{00000000-0005-0000-0000-00002E9E0000}"/>
    <cellStyle name="常规 2 5 6 5 3 3 2" xfId="39487" xr:uid="{00000000-0005-0000-0000-00002F9E0000}"/>
    <cellStyle name="常规 2 5 6 5 3 4" xfId="39488" xr:uid="{00000000-0005-0000-0000-0000309E0000}"/>
    <cellStyle name="常规 2 5 6 5 3 5" xfId="39489" xr:uid="{00000000-0005-0000-0000-0000319E0000}"/>
    <cellStyle name="常规 2 5 6 5 4" xfId="39490" xr:uid="{00000000-0005-0000-0000-0000329E0000}"/>
    <cellStyle name="常规 2 5 6 5 4 2" xfId="39491" xr:uid="{00000000-0005-0000-0000-0000339E0000}"/>
    <cellStyle name="常规 2 5 6 5 4 2 2" xfId="39492" xr:uid="{00000000-0005-0000-0000-0000349E0000}"/>
    <cellStyle name="常规 2 5 6 5 4 3" xfId="39493" xr:uid="{00000000-0005-0000-0000-0000359E0000}"/>
    <cellStyle name="常规 2 5 6 5 4 3 2" xfId="39494" xr:uid="{00000000-0005-0000-0000-0000369E0000}"/>
    <cellStyle name="常规 2 5 6 5 4 4" xfId="39495" xr:uid="{00000000-0005-0000-0000-0000379E0000}"/>
    <cellStyle name="常规 2 5 6 5 4 5" xfId="39496" xr:uid="{00000000-0005-0000-0000-0000389E0000}"/>
    <cellStyle name="常规 2 5 6 5 5" xfId="39497" xr:uid="{00000000-0005-0000-0000-0000399E0000}"/>
    <cellStyle name="常规 2 5 6 5 5 2" xfId="39498" xr:uid="{00000000-0005-0000-0000-00003A9E0000}"/>
    <cellStyle name="常规 2 5 6 5 6" xfId="39499" xr:uid="{00000000-0005-0000-0000-00003B9E0000}"/>
    <cellStyle name="常规 2 5 6 5 6 2" xfId="39500" xr:uid="{00000000-0005-0000-0000-00003C9E0000}"/>
    <cellStyle name="常规 2 5 6 5 7" xfId="39501" xr:uid="{00000000-0005-0000-0000-00003D9E0000}"/>
    <cellStyle name="常规 2 5 6 5 7 2" xfId="39502" xr:uid="{00000000-0005-0000-0000-00003E9E0000}"/>
    <cellStyle name="常规 2 5 6 5 8" xfId="39503" xr:uid="{00000000-0005-0000-0000-00003F9E0000}"/>
    <cellStyle name="常规 2 5 6 5 8 2" xfId="39504" xr:uid="{00000000-0005-0000-0000-0000409E0000}"/>
    <cellStyle name="常规 2 5 6 5 9" xfId="39505" xr:uid="{00000000-0005-0000-0000-0000419E0000}"/>
    <cellStyle name="常规 2 5 6 5 9 2" xfId="39506" xr:uid="{00000000-0005-0000-0000-0000429E0000}"/>
    <cellStyle name="常规 2 5 6 6" xfId="39507" xr:uid="{00000000-0005-0000-0000-0000439E0000}"/>
    <cellStyle name="常规 2 5 6 6 2" xfId="39508" xr:uid="{00000000-0005-0000-0000-0000449E0000}"/>
    <cellStyle name="常规 2 5 6 6 2 2" xfId="39509" xr:uid="{00000000-0005-0000-0000-0000459E0000}"/>
    <cellStyle name="常规 2 5 6 6 2 2 2" xfId="39510" xr:uid="{00000000-0005-0000-0000-0000469E0000}"/>
    <cellStyle name="常规 2 5 6 6 2 3" xfId="39511" xr:uid="{00000000-0005-0000-0000-0000479E0000}"/>
    <cellStyle name="常规 2 5 6 6 2 3 2" xfId="39512" xr:uid="{00000000-0005-0000-0000-0000489E0000}"/>
    <cellStyle name="常规 2 5 6 6 2 4" xfId="39513" xr:uid="{00000000-0005-0000-0000-0000499E0000}"/>
    <cellStyle name="常规 2 5 6 6 2 5" xfId="39514" xr:uid="{00000000-0005-0000-0000-00004A9E0000}"/>
    <cellStyle name="常规 2 5 6 6 3" xfId="39515" xr:uid="{00000000-0005-0000-0000-00004B9E0000}"/>
    <cellStyle name="常规 2 5 6 6 3 2" xfId="39516" xr:uid="{00000000-0005-0000-0000-00004C9E0000}"/>
    <cellStyle name="常规 2 5 6 6 3 2 2" xfId="39517" xr:uid="{00000000-0005-0000-0000-00004D9E0000}"/>
    <cellStyle name="常规 2 5 6 6 3 3" xfId="39518" xr:uid="{00000000-0005-0000-0000-00004E9E0000}"/>
    <cellStyle name="常规 2 5 6 6 3 3 2" xfId="39519" xr:uid="{00000000-0005-0000-0000-00004F9E0000}"/>
    <cellStyle name="常规 2 5 6 6 3 4" xfId="39520" xr:uid="{00000000-0005-0000-0000-0000509E0000}"/>
    <cellStyle name="常规 2 5 6 6 3 5" xfId="39521" xr:uid="{00000000-0005-0000-0000-0000519E0000}"/>
    <cellStyle name="常规 2 5 6 6 4" xfId="39522" xr:uid="{00000000-0005-0000-0000-0000529E0000}"/>
    <cellStyle name="常规 2 5 6 6 5" xfId="39523" xr:uid="{00000000-0005-0000-0000-0000539E0000}"/>
    <cellStyle name="常规 2 5 6 6 6" xfId="39524" xr:uid="{00000000-0005-0000-0000-0000549E0000}"/>
    <cellStyle name="常规 2 5 6 6 7" xfId="39525" xr:uid="{00000000-0005-0000-0000-0000559E0000}"/>
    <cellStyle name="常规 2 5 6 7" xfId="39526" xr:uid="{00000000-0005-0000-0000-0000569E0000}"/>
    <cellStyle name="常规 2 5 6 7 2" xfId="39527" xr:uid="{00000000-0005-0000-0000-0000579E0000}"/>
    <cellStyle name="常规 2 5 6 7 3" xfId="39528" xr:uid="{00000000-0005-0000-0000-0000589E0000}"/>
    <cellStyle name="常规 2 5 6 7 4" xfId="39529" xr:uid="{00000000-0005-0000-0000-0000599E0000}"/>
    <cellStyle name="常规 2 5 6 7 5" xfId="39530" xr:uid="{00000000-0005-0000-0000-00005A9E0000}"/>
    <cellStyle name="常规 2 5 6 8" xfId="39531" xr:uid="{00000000-0005-0000-0000-00005B9E0000}"/>
    <cellStyle name="常规 2 5 6 8 2" xfId="39532" xr:uid="{00000000-0005-0000-0000-00005C9E0000}"/>
    <cellStyle name="常规 2 5 6 9" xfId="39533" xr:uid="{00000000-0005-0000-0000-00005D9E0000}"/>
    <cellStyle name="常规 2 5 6 9 2" xfId="39534" xr:uid="{00000000-0005-0000-0000-00005E9E0000}"/>
    <cellStyle name="常规 2 5 7" xfId="39535" xr:uid="{00000000-0005-0000-0000-00005F9E0000}"/>
    <cellStyle name="常规 2 5 7 2" xfId="39536" xr:uid="{00000000-0005-0000-0000-0000609E0000}"/>
    <cellStyle name="常规 2 5 7 2 2" xfId="39537" xr:uid="{00000000-0005-0000-0000-0000619E0000}"/>
    <cellStyle name="常规 2 5 7 2 2 2" xfId="39538" xr:uid="{00000000-0005-0000-0000-0000629E0000}"/>
    <cellStyle name="常规 2 5 7 2 3" xfId="39539" xr:uid="{00000000-0005-0000-0000-0000639E0000}"/>
    <cellStyle name="常规 2 5 7 2 3 2" xfId="39540" xr:uid="{00000000-0005-0000-0000-0000649E0000}"/>
    <cellStyle name="常规 2 5 7 2 4" xfId="39541" xr:uid="{00000000-0005-0000-0000-0000659E0000}"/>
    <cellStyle name="常规 2 5 7 2 5" xfId="39542" xr:uid="{00000000-0005-0000-0000-0000669E0000}"/>
    <cellStyle name="常规 2 5 7 3" xfId="39543" xr:uid="{00000000-0005-0000-0000-0000679E0000}"/>
    <cellStyle name="常规 2 5 7 3 10" xfId="39544" xr:uid="{00000000-0005-0000-0000-0000689E0000}"/>
    <cellStyle name="常规 2 5 7 3 10 2" xfId="39545" xr:uid="{00000000-0005-0000-0000-0000699E0000}"/>
    <cellStyle name="常规 2 5 7 3 11" xfId="39546" xr:uid="{00000000-0005-0000-0000-00006A9E0000}"/>
    <cellStyle name="常规 2 5 7 3 11 2" xfId="39547" xr:uid="{00000000-0005-0000-0000-00006B9E0000}"/>
    <cellStyle name="常规 2 5 7 3 12" xfId="39548" xr:uid="{00000000-0005-0000-0000-00006C9E0000}"/>
    <cellStyle name="常规 2 5 7 3 12 2" xfId="39549" xr:uid="{00000000-0005-0000-0000-00006D9E0000}"/>
    <cellStyle name="常规 2 5 7 3 13" xfId="39550" xr:uid="{00000000-0005-0000-0000-00006E9E0000}"/>
    <cellStyle name="常规 2 5 7 3 14" xfId="39551" xr:uid="{00000000-0005-0000-0000-00006F9E0000}"/>
    <cellStyle name="常规 2 5 7 3 2" xfId="39552" xr:uid="{00000000-0005-0000-0000-0000709E0000}"/>
    <cellStyle name="常规 2 5 7 3 2 2" xfId="39553" xr:uid="{00000000-0005-0000-0000-0000719E0000}"/>
    <cellStyle name="常规 2 5 7 3 2 2 2" xfId="39554" xr:uid="{00000000-0005-0000-0000-0000729E0000}"/>
    <cellStyle name="常规 2 5 7 3 2 3" xfId="39555" xr:uid="{00000000-0005-0000-0000-0000739E0000}"/>
    <cellStyle name="常规 2 5 7 3 2 3 2" xfId="39556" xr:uid="{00000000-0005-0000-0000-0000749E0000}"/>
    <cellStyle name="常规 2 5 7 3 2 4" xfId="39557" xr:uid="{00000000-0005-0000-0000-0000759E0000}"/>
    <cellStyle name="常规 2 5 7 3 2 5" xfId="39558" xr:uid="{00000000-0005-0000-0000-0000769E0000}"/>
    <cellStyle name="常规 2 5 7 3 3" xfId="39559" xr:uid="{00000000-0005-0000-0000-0000779E0000}"/>
    <cellStyle name="常规 2 5 7 3 3 2" xfId="39560" xr:uid="{00000000-0005-0000-0000-0000789E0000}"/>
    <cellStyle name="常规 2 5 7 3 3 2 2" xfId="39561" xr:uid="{00000000-0005-0000-0000-0000799E0000}"/>
    <cellStyle name="常规 2 5 7 3 3 3" xfId="39562" xr:uid="{00000000-0005-0000-0000-00007A9E0000}"/>
    <cellStyle name="常规 2 5 7 3 3 3 2" xfId="39563" xr:uid="{00000000-0005-0000-0000-00007B9E0000}"/>
    <cellStyle name="常规 2 5 7 3 3 4" xfId="39564" xr:uid="{00000000-0005-0000-0000-00007C9E0000}"/>
    <cellStyle name="常规 2 5 7 3 3 5" xfId="39565" xr:uid="{00000000-0005-0000-0000-00007D9E0000}"/>
    <cellStyle name="常规 2 5 7 3 4" xfId="39566" xr:uid="{00000000-0005-0000-0000-00007E9E0000}"/>
    <cellStyle name="常规 2 5 7 3 4 2" xfId="39567" xr:uid="{00000000-0005-0000-0000-00007F9E0000}"/>
    <cellStyle name="常规 2 5 7 3 4 2 2" xfId="39568" xr:uid="{00000000-0005-0000-0000-0000809E0000}"/>
    <cellStyle name="常规 2 5 7 3 4 3" xfId="39569" xr:uid="{00000000-0005-0000-0000-0000819E0000}"/>
    <cellStyle name="常规 2 5 7 3 4 3 2" xfId="39570" xr:uid="{00000000-0005-0000-0000-0000829E0000}"/>
    <cellStyle name="常规 2 5 7 3 4 4" xfId="39571" xr:uid="{00000000-0005-0000-0000-0000839E0000}"/>
    <cellStyle name="常规 2 5 7 3 4 5" xfId="39572" xr:uid="{00000000-0005-0000-0000-0000849E0000}"/>
    <cellStyle name="常规 2 5 7 3 5" xfId="39573" xr:uid="{00000000-0005-0000-0000-0000859E0000}"/>
    <cellStyle name="常规 2 5 7 3 5 2" xfId="39574" xr:uid="{00000000-0005-0000-0000-0000869E0000}"/>
    <cellStyle name="常规 2 5 7 3 6" xfId="39575" xr:uid="{00000000-0005-0000-0000-0000879E0000}"/>
    <cellStyle name="常规 2 5 7 3 6 2" xfId="39576" xr:uid="{00000000-0005-0000-0000-0000889E0000}"/>
    <cellStyle name="常规 2 5 7 3 7" xfId="39577" xr:uid="{00000000-0005-0000-0000-0000899E0000}"/>
    <cellStyle name="常规 2 5 7 3 7 2" xfId="39578" xr:uid="{00000000-0005-0000-0000-00008A9E0000}"/>
    <cellStyle name="常规 2 5 7 3 8" xfId="39579" xr:uid="{00000000-0005-0000-0000-00008B9E0000}"/>
    <cellStyle name="常规 2 5 7 3 8 2" xfId="39580" xr:uid="{00000000-0005-0000-0000-00008C9E0000}"/>
    <cellStyle name="常规 2 5 7 3 9" xfId="39581" xr:uid="{00000000-0005-0000-0000-00008D9E0000}"/>
    <cellStyle name="常规 2 5 7 3 9 2" xfId="39582" xr:uid="{00000000-0005-0000-0000-00008E9E0000}"/>
    <cellStyle name="常规 2 5 7 4" xfId="39583" xr:uid="{00000000-0005-0000-0000-00008F9E0000}"/>
    <cellStyle name="常规 2 5 7 4 2" xfId="39584" xr:uid="{00000000-0005-0000-0000-0000909E0000}"/>
    <cellStyle name="常规 2 5 7 4 2 2" xfId="39585" xr:uid="{00000000-0005-0000-0000-0000919E0000}"/>
    <cellStyle name="常规 2 5 7 4 2 2 2" xfId="39586" xr:uid="{00000000-0005-0000-0000-0000929E0000}"/>
    <cellStyle name="常规 2 5 7 4 2 3" xfId="39587" xr:uid="{00000000-0005-0000-0000-0000939E0000}"/>
    <cellStyle name="常规 2 5 7 4 2 3 2" xfId="39588" xr:uid="{00000000-0005-0000-0000-0000949E0000}"/>
    <cellStyle name="常规 2 5 7 4 2 4" xfId="39589" xr:uid="{00000000-0005-0000-0000-0000959E0000}"/>
    <cellStyle name="常规 2 5 7 4 2 5" xfId="39590" xr:uid="{00000000-0005-0000-0000-0000969E0000}"/>
    <cellStyle name="常规 2 5 7 4 3" xfId="39591" xr:uid="{00000000-0005-0000-0000-0000979E0000}"/>
    <cellStyle name="常规 2 5 7 4 3 2" xfId="39592" xr:uid="{00000000-0005-0000-0000-0000989E0000}"/>
    <cellStyle name="常规 2 5 7 4 3 2 2" xfId="39593" xr:uid="{00000000-0005-0000-0000-0000999E0000}"/>
    <cellStyle name="常规 2 5 7 4 3 3" xfId="39594" xr:uid="{00000000-0005-0000-0000-00009A9E0000}"/>
    <cellStyle name="常规 2 5 7 4 3 3 2" xfId="39595" xr:uid="{00000000-0005-0000-0000-00009B9E0000}"/>
    <cellStyle name="常规 2 5 7 4 3 4" xfId="39596" xr:uid="{00000000-0005-0000-0000-00009C9E0000}"/>
    <cellStyle name="常规 2 5 7 4 3 5" xfId="39597" xr:uid="{00000000-0005-0000-0000-00009D9E0000}"/>
    <cellStyle name="常规 2 5 7 4 4" xfId="39598" xr:uid="{00000000-0005-0000-0000-00009E9E0000}"/>
    <cellStyle name="常规 2 5 7 4 5" xfId="39599" xr:uid="{00000000-0005-0000-0000-00009F9E0000}"/>
    <cellStyle name="常规 2 5 7 4 6" xfId="39600" xr:uid="{00000000-0005-0000-0000-0000A09E0000}"/>
    <cellStyle name="常规 2 5 7 4 7" xfId="39601" xr:uid="{00000000-0005-0000-0000-0000A19E0000}"/>
    <cellStyle name="常规 2 5 7 5" xfId="39602" xr:uid="{00000000-0005-0000-0000-0000A29E0000}"/>
    <cellStyle name="常规 2 5 7 5 2" xfId="39603" xr:uid="{00000000-0005-0000-0000-0000A39E0000}"/>
    <cellStyle name="常规 2 5 7 5 3" xfId="39604" xr:uid="{00000000-0005-0000-0000-0000A49E0000}"/>
    <cellStyle name="常规 2 5 7 5 4" xfId="39605" xr:uid="{00000000-0005-0000-0000-0000A59E0000}"/>
    <cellStyle name="常规 2 5 7 5 5" xfId="39606" xr:uid="{00000000-0005-0000-0000-0000A69E0000}"/>
    <cellStyle name="常规 2 5 7 6" xfId="39607" xr:uid="{00000000-0005-0000-0000-0000A79E0000}"/>
    <cellStyle name="常规 2 5 7 6 2" xfId="39608" xr:uid="{00000000-0005-0000-0000-0000A89E0000}"/>
    <cellStyle name="常规 2 5 7 7" xfId="39609" xr:uid="{00000000-0005-0000-0000-0000A99E0000}"/>
    <cellStyle name="常规 2 5 7 7 2" xfId="39610" xr:uid="{00000000-0005-0000-0000-0000AA9E0000}"/>
    <cellStyle name="常规 2 5 7 8" xfId="39611" xr:uid="{00000000-0005-0000-0000-0000AB9E0000}"/>
    <cellStyle name="常规 2 5 7 9" xfId="39612" xr:uid="{00000000-0005-0000-0000-0000AC9E0000}"/>
    <cellStyle name="常规 2 5 8" xfId="39613" xr:uid="{00000000-0005-0000-0000-0000AD9E0000}"/>
    <cellStyle name="常规 2 5 8 2" xfId="39614" xr:uid="{00000000-0005-0000-0000-0000AE9E0000}"/>
    <cellStyle name="常规 2 5 8 2 10" xfId="39615" xr:uid="{00000000-0005-0000-0000-0000AF9E0000}"/>
    <cellStyle name="常规 2 5 8 2 10 2" xfId="39616" xr:uid="{00000000-0005-0000-0000-0000B09E0000}"/>
    <cellStyle name="常规 2 5 8 2 11" xfId="39617" xr:uid="{00000000-0005-0000-0000-0000B19E0000}"/>
    <cellStyle name="常规 2 5 8 2 11 2" xfId="39618" xr:uid="{00000000-0005-0000-0000-0000B29E0000}"/>
    <cellStyle name="常规 2 5 8 2 12" xfId="39619" xr:uid="{00000000-0005-0000-0000-0000B39E0000}"/>
    <cellStyle name="常规 2 5 8 2 12 2" xfId="39620" xr:uid="{00000000-0005-0000-0000-0000B49E0000}"/>
    <cellStyle name="常规 2 5 8 2 13" xfId="39621" xr:uid="{00000000-0005-0000-0000-0000B59E0000}"/>
    <cellStyle name="常规 2 5 8 2 14" xfId="39622" xr:uid="{00000000-0005-0000-0000-0000B69E0000}"/>
    <cellStyle name="常规 2 5 8 2 2" xfId="39623" xr:uid="{00000000-0005-0000-0000-0000B79E0000}"/>
    <cellStyle name="常规 2 5 8 2 2 2" xfId="39624" xr:uid="{00000000-0005-0000-0000-0000B89E0000}"/>
    <cellStyle name="常规 2 5 8 2 2 2 2" xfId="39625" xr:uid="{00000000-0005-0000-0000-0000B99E0000}"/>
    <cellStyle name="常规 2 5 8 2 2 3" xfId="39626" xr:uid="{00000000-0005-0000-0000-0000BA9E0000}"/>
    <cellStyle name="常规 2 5 8 2 2 3 2" xfId="39627" xr:uid="{00000000-0005-0000-0000-0000BB9E0000}"/>
    <cellStyle name="常规 2 5 8 2 2 4" xfId="39628" xr:uid="{00000000-0005-0000-0000-0000BC9E0000}"/>
    <cellStyle name="常规 2 5 8 2 2 5" xfId="39629" xr:uid="{00000000-0005-0000-0000-0000BD9E0000}"/>
    <cellStyle name="常规 2 5 8 2 3" xfId="39630" xr:uid="{00000000-0005-0000-0000-0000BE9E0000}"/>
    <cellStyle name="常规 2 5 8 2 3 2" xfId="39631" xr:uid="{00000000-0005-0000-0000-0000BF9E0000}"/>
    <cellStyle name="常规 2 5 8 2 3 2 2" xfId="39632" xr:uid="{00000000-0005-0000-0000-0000C09E0000}"/>
    <cellStyle name="常规 2 5 8 2 3 3" xfId="39633" xr:uid="{00000000-0005-0000-0000-0000C19E0000}"/>
    <cellStyle name="常规 2 5 8 2 3 3 2" xfId="39634" xr:uid="{00000000-0005-0000-0000-0000C29E0000}"/>
    <cellStyle name="常规 2 5 8 2 3 4" xfId="39635" xr:uid="{00000000-0005-0000-0000-0000C39E0000}"/>
    <cellStyle name="常规 2 5 8 2 3 5" xfId="39636" xr:uid="{00000000-0005-0000-0000-0000C49E0000}"/>
    <cellStyle name="常规 2 5 8 2 4" xfId="39637" xr:uid="{00000000-0005-0000-0000-0000C59E0000}"/>
    <cellStyle name="常规 2 5 8 2 4 2" xfId="39638" xr:uid="{00000000-0005-0000-0000-0000C69E0000}"/>
    <cellStyle name="常规 2 5 8 2 4 2 2" xfId="39639" xr:uid="{00000000-0005-0000-0000-0000C79E0000}"/>
    <cellStyle name="常规 2 5 8 2 4 3" xfId="39640" xr:uid="{00000000-0005-0000-0000-0000C89E0000}"/>
    <cellStyle name="常规 2 5 8 2 4 3 2" xfId="39641" xr:uid="{00000000-0005-0000-0000-0000C99E0000}"/>
    <cellStyle name="常规 2 5 8 2 4 4" xfId="39642" xr:uid="{00000000-0005-0000-0000-0000CA9E0000}"/>
    <cellStyle name="常规 2 5 8 2 4 5" xfId="39643" xr:uid="{00000000-0005-0000-0000-0000CB9E0000}"/>
    <cellStyle name="常规 2 5 8 2 5" xfId="39644" xr:uid="{00000000-0005-0000-0000-0000CC9E0000}"/>
    <cellStyle name="常规 2 5 8 2 5 2" xfId="39645" xr:uid="{00000000-0005-0000-0000-0000CD9E0000}"/>
    <cellStyle name="常规 2 5 8 2 6" xfId="39646" xr:uid="{00000000-0005-0000-0000-0000CE9E0000}"/>
    <cellStyle name="常规 2 5 8 2 6 2" xfId="39647" xr:uid="{00000000-0005-0000-0000-0000CF9E0000}"/>
    <cellStyle name="常规 2 5 8 2 7" xfId="39648" xr:uid="{00000000-0005-0000-0000-0000D09E0000}"/>
    <cellStyle name="常规 2 5 8 2 7 2" xfId="39649" xr:uid="{00000000-0005-0000-0000-0000D19E0000}"/>
    <cellStyle name="常规 2 5 8 2 8" xfId="39650" xr:uid="{00000000-0005-0000-0000-0000D29E0000}"/>
    <cellStyle name="常规 2 5 8 2 8 2" xfId="39651" xr:uid="{00000000-0005-0000-0000-0000D39E0000}"/>
    <cellStyle name="常规 2 5 8 2 9" xfId="39652" xr:uid="{00000000-0005-0000-0000-0000D49E0000}"/>
    <cellStyle name="常规 2 5 8 2 9 2" xfId="39653" xr:uid="{00000000-0005-0000-0000-0000D59E0000}"/>
    <cellStyle name="常规 2 5 8 3" xfId="39654" xr:uid="{00000000-0005-0000-0000-0000D69E0000}"/>
    <cellStyle name="常规 2 5 8 3 2" xfId="39655" xr:uid="{00000000-0005-0000-0000-0000D79E0000}"/>
    <cellStyle name="常规 2 5 8 3 2 2" xfId="39656" xr:uid="{00000000-0005-0000-0000-0000D89E0000}"/>
    <cellStyle name="常规 2 5 8 3 2 2 2" xfId="39657" xr:uid="{00000000-0005-0000-0000-0000D99E0000}"/>
    <cellStyle name="常规 2 5 8 3 2 3" xfId="39658" xr:uid="{00000000-0005-0000-0000-0000DA9E0000}"/>
    <cellStyle name="常规 2 5 8 3 2 3 2" xfId="39659" xr:uid="{00000000-0005-0000-0000-0000DB9E0000}"/>
    <cellStyle name="常规 2 5 8 3 2 4" xfId="39660" xr:uid="{00000000-0005-0000-0000-0000DC9E0000}"/>
    <cellStyle name="常规 2 5 8 3 2 5" xfId="39661" xr:uid="{00000000-0005-0000-0000-0000DD9E0000}"/>
    <cellStyle name="常规 2 5 8 3 3" xfId="39662" xr:uid="{00000000-0005-0000-0000-0000DE9E0000}"/>
    <cellStyle name="常规 2 5 8 3 3 2" xfId="39663" xr:uid="{00000000-0005-0000-0000-0000DF9E0000}"/>
    <cellStyle name="常规 2 5 8 3 3 2 2" xfId="39664" xr:uid="{00000000-0005-0000-0000-0000E09E0000}"/>
    <cellStyle name="常规 2 5 8 3 3 3" xfId="39665" xr:uid="{00000000-0005-0000-0000-0000E19E0000}"/>
    <cellStyle name="常规 2 5 8 3 3 3 2" xfId="39666" xr:uid="{00000000-0005-0000-0000-0000E29E0000}"/>
    <cellStyle name="常规 2 5 8 3 3 4" xfId="39667" xr:uid="{00000000-0005-0000-0000-0000E39E0000}"/>
    <cellStyle name="常规 2 5 8 3 3 5" xfId="39668" xr:uid="{00000000-0005-0000-0000-0000E49E0000}"/>
    <cellStyle name="常规 2 5 8 3 4" xfId="39669" xr:uid="{00000000-0005-0000-0000-0000E59E0000}"/>
    <cellStyle name="常规 2 5 8 3 5" xfId="39670" xr:uid="{00000000-0005-0000-0000-0000E69E0000}"/>
    <cellStyle name="常规 2 5 8 3 6" xfId="39671" xr:uid="{00000000-0005-0000-0000-0000E79E0000}"/>
    <cellStyle name="常规 2 5 8 3 7" xfId="39672" xr:uid="{00000000-0005-0000-0000-0000E89E0000}"/>
    <cellStyle name="常规 2 5 8 4" xfId="39673" xr:uid="{00000000-0005-0000-0000-0000E99E0000}"/>
    <cellStyle name="常规 2 5 8 4 2" xfId="39674" xr:uid="{00000000-0005-0000-0000-0000EA9E0000}"/>
    <cellStyle name="常规 2 5 8 4 3" xfId="39675" xr:uid="{00000000-0005-0000-0000-0000EB9E0000}"/>
    <cellStyle name="常规 2 5 8 4 4" xfId="39676" xr:uid="{00000000-0005-0000-0000-0000EC9E0000}"/>
    <cellStyle name="常规 2 5 8 4 5" xfId="39677" xr:uid="{00000000-0005-0000-0000-0000ED9E0000}"/>
    <cellStyle name="常规 2 5 8 5" xfId="39678" xr:uid="{00000000-0005-0000-0000-0000EE9E0000}"/>
    <cellStyle name="常规 2 5 8 5 2" xfId="39679" xr:uid="{00000000-0005-0000-0000-0000EF9E0000}"/>
    <cellStyle name="常规 2 5 8 6" xfId="39680" xr:uid="{00000000-0005-0000-0000-0000F09E0000}"/>
    <cellStyle name="常规 2 5 8 6 2" xfId="39681" xr:uid="{00000000-0005-0000-0000-0000F19E0000}"/>
    <cellStyle name="常规 2 5 8 7" xfId="39682" xr:uid="{00000000-0005-0000-0000-0000F29E0000}"/>
    <cellStyle name="常规 2 5 8 8" xfId="39683" xr:uid="{00000000-0005-0000-0000-0000F39E0000}"/>
    <cellStyle name="常规 2 5 9" xfId="39684" xr:uid="{00000000-0005-0000-0000-0000F49E0000}"/>
    <cellStyle name="常规 2 5 9 2" xfId="39685" xr:uid="{00000000-0005-0000-0000-0000F59E0000}"/>
    <cellStyle name="常规 2 5 9 2 10" xfId="39686" xr:uid="{00000000-0005-0000-0000-0000F69E0000}"/>
    <cellStyle name="常规 2 5 9 2 10 2" xfId="39687" xr:uid="{00000000-0005-0000-0000-0000F79E0000}"/>
    <cellStyle name="常规 2 5 9 2 11" xfId="39688" xr:uid="{00000000-0005-0000-0000-0000F89E0000}"/>
    <cellStyle name="常规 2 5 9 2 11 2" xfId="39689" xr:uid="{00000000-0005-0000-0000-0000F99E0000}"/>
    <cellStyle name="常规 2 5 9 2 12" xfId="39690" xr:uid="{00000000-0005-0000-0000-0000FA9E0000}"/>
    <cellStyle name="常规 2 5 9 2 12 2" xfId="39691" xr:uid="{00000000-0005-0000-0000-0000FB9E0000}"/>
    <cellStyle name="常规 2 5 9 2 13" xfId="39692" xr:uid="{00000000-0005-0000-0000-0000FC9E0000}"/>
    <cellStyle name="常规 2 5 9 2 14" xfId="39693" xr:uid="{00000000-0005-0000-0000-0000FD9E0000}"/>
    <cellStyle name="常规 2 5 9 2 2" xfId="39694" xr:uid="{00000000-0005-0000-0000-0000FE9E0000}"/>
    <cellStyle name="常规 2 5 9 2 2 2" xfId="39695" xr:uid="{00000000-0005-0000-0000-0000FF9E0000}"/>
    <cellStyle name="常规 2 5 9 2 2 2 2" xfId="39696" xr:uid="{00000000-0005-0000-0000-0000009F0000}"/>
    <cellStyle name="常规 2 5 9 2 2 3" xfId="39697" xr:uid="{00000000-0005-0000-0000-0000019F0000}"/>
    <cellStyle name="常规 2 5 9 2 2 3 2" xfId="39698" xr:uid="{00000000-0005-0000-0000-0000029F0000}"/>
    <cellStyle name="常规 2 5 9 2 2 4" xfId="39699" xr:uid="{00000000-0005-0000-0000-0000039F0000}"/>
    <cellStyle name="常规 2 5 9 2 2 5" xfId="39700" xr:uid="{00000000-0005-0000-0000-0000049F0000}"/>
    <cellStyle name="常规 2 5 9 2 3" xfId="39701" xr:uid="{00000000-0005-0000-0000-0000059F0000}"/>
    <cellStyle name="常规 2 5 9 2 3 2" xfId="39702" xr:uid="{00000000-0005-0000-0000-0000069F0000}"/>
    <cellStyle name="常规 2 5 9 2 3 2 2" xfId="39703" xr:uid="{00000000-0005-0000-0000-0000079F0000}"/>
    <cellStyle name="常规 2 5 9 2 3 3" xfId="39704" xr:uid="{00000000-0005-0000-0000-0000089F0000}"/>
    <cellStyle name="常规 2 5 9 2 3 3 2" xfId="39705" xr:uid="{00000000-0005-0000-0000-0000099F0000}"/>
    <cellStyle name="常规 2 5 9 2 3 4" xfId="39706" xr:uid="{00000000-0005-0000-0000-00000A9F0000}"/>
    <cellStyle name="常规 2 5 9 2 3 5" xfId="39707" xr:uid="{00000000-0005-0000-0000-00000B9F0000}"/>
    <cellStyle name="常规 2 5 9 2 4" xfId="39708" xr:uid="{00000000-0005-0000-0000-00000C9F0000}"/>
    <cellStyle name="常规 2 5 9 2 4 2" xfId="39709" xr:uid="{00000000-0005-0000-0000-00000D9F0000}"/>
    <cellStyle name="常规 2 5 9 2 4 2 2" xfId="39710" xr:uid="{00000000-0005-0000-0000-00000E9F0000}"/>
    <cellStyle name="常规 2 5 9 2 4 3" xfId="39711" xr:uid="{00000000-0005-0000-0000-00000F9F0000}"/>
    <cellStyle name="常规 2 5 9 2 4 3 2" xfId="39712" xr:uid="{00000000-0005-0000-0000-0000109F0000}"/>
    <cellStyle name="常规 2 5 9 2 4 4" xfId="39713" xr:uid="{00000000-0005-0000-0000-0000119F0000}"/>
    <cellStyle name="常规 2 5 9 2 4 5" xfId="39714" xr:uid="{00000000-0005-0000-0000-0000129F0000}"/>
    <cellStyle name="常规 2 5 9 2 5" xfId="39715" xr:uid="{00000000-0005-0000-0000-0000139F0000}"/>
    <cellStyle name="常规 2 5 9 2 5 2" xfId="39716" xr:uid="{00000000-0005-0000-0000-0000149F0000}"/>
    <cellStyle name="常规 2 5 9 2 6" xfId="39717" xr:uid="{00000000-0005-0000-0000-0000159F0000}"/>
    <cellStyle name="常规 2 5 9 2 6 2" xfId="39718" xr:uid="{00000000-0005-0000-0000-0000169F0000}"/>
    <cellStyle name="常规 2 5 9 2 7" xfId="39719" xr:uid="{00000000-0005-0000-0000-0000179F0000}"/>
    <cellStyle name="常规 2 5 9 2 7 2" xfId="39720" xr:uid="{00000000-0005-0000-0000-0000189F0000}"/>
    <cellStyle name="常规 2 5 9 2 8" xfId="39721" xr:uid="{00000000-0005-0000-0000-0000199F0000}"/>
    <cellStyle name="常规 2 5 9 2 8 2" xfId="39722" xr:uid="{00000000-0005-0000-0000-00001A9F0000}"/>
    <cellStyle name="常规 2 5 9 2 9" xfId="39723" xr:uid="{00000000-0005-0000-0000-00001B9F0000}"/>
    <cellStyle name="常规 2 5 9 2 9 2" xfId="39724" xr:uid="{00000000-0005-0000-0000-00001C9F0000}"/>
    <cellStyle name="常规 2 5 9 3" xfId="39725" xr:uid="{00000000-0005-0000-0000-00001D9F0000}"/>
    <cellStyle name="常规 2 5 9 3 2" xfId="39726" xr:uid="{00000000-0005-0000-0000-00001E9F0000}"/>
    <cellStyle name="常规 2 5 9 3 2 2" xfId="39727" xr:uid="{00000000-0005-0000-0000-00001F9F0000}"/>
    <cellStyle name="常规 2 5 9 3 2 2 2" xfId="39728" xr:uid="{00000000-0005-0000-0000-0000209F0000}"/>
    <cellStyle name="常规 2 5 9 3 2 3" xfId="39729" xr:uid="{00000000-0005-0000-0000-0000219F0000}"/>
    <cellStyle name="常规 2 5 9 3 2 3 2" xfId="39730" xr:uid="{00000000-0005-0000-0000-0000229F0000}"/>
    <cellStyle name="常规 2 5 9 3 2 4" xfId="39731" xr:uid="{00000000-0005-0000-0000-0000239F0000}"/>
    <cellStyle name="常规 2 5 9 3 2 5" xfId="39732" xr:uid="{00000000-0005-0000-0000-0000249F0000}"/>
    <cellStyle name="常规 2 5 9 3 3" xfId="39733" xr:uid="{00000000-0005-0000-0000-0000259F0000}"/>
    <cellStyle name="常规 2 5 9 3 3 2" xfId="39734" xr:uid="{00000000-0005-0000-0000-0000269F0000}"/>
    <cellStyle name="常规 2 5 9 3 3 2 2" xfId="39735" xr:uid="{00000000-0005-0000-0000-0000279F0000}"/>
    <cellStyle name="常规 2 5 9 3 3 3" xfId="39736" xr:uid="{00000000-0005-0000-0000-0000289F0000}"/>
    <cellStyle name="常规 2 5 9 3 3 3 2" xfId="39737" xr:uid="{00000000-0005-0000-0000-0000299F0000}"/>
    <cellStyle name="常规 2 5 9 3 3 4" xfId="39738" xr:uid="{00000000-0005-0000-0000-00002A9F0000}"/>
    <cellStyle name="常规 2 5 9 3 3 5" xfId="39739" xr:uid="{00000000-0005-0000-0000-00002B9F0000}"/>
    <cellStyle name="常规 2 5 9 3 4" xfId="39740" xr:uid="{00000000-0005-0000-0000-00002C9F0000}"/>
    <cellStyle name="常规 2 5 9 3 5" xfId="39741" xr:uid="{00000000-0005-0000-0000-00002D9F0000}"/>
    <cellStyle name="常规 2 5 9 3 6" xfId="39742" xr:uid="{00000000-0005-0000-0000-00002E9F0000}"/>
    <cellStyle name="常规 2 5 9 3 7" xfId="39743" xr:uid="{00000000-0005-0000-0000-00002F9F0000}"/>
    <cellStyle name="常规 2 5 9 4" xfId="39744" xr:uid="{00000000-0005-0000-0000-0000309F0000}"/>
    <cellStyle name="常规 2 5 9 4 2" xfId="39745" xr:uid="{00000000-0005-0000-0000-0000319F0000}"/>
    <cellStyle name="常规 2 5 9 4 3" xfId="39746" xr:uid="{00000000-0005-0000-0000-0000329F0000}"/>
    <cellStyle name="常规 2 5 9 4 4" xfId="39747" xr:uid="{00000000-0005-0000-0000-0000339F0000}"/>
    <cellStyle name="常规 2 5 9 4 5" xfId="39748" xr:uid="{00000000-0005-0000-0000-0000349F0000}"/>
    <cellStyle name="常规 2 5 9 5" xfId="39749" xr:uid="{00000000-0005-0000-0000-0000359F0000}"/>
    <cellStyle name="常规 2 5 9 5 2" xfId="39750" xr:uid="{00000000-0005-0000-0000-0000369F0000}"/>
    <cellStyle name="常规 2 5 9 6" xfId="39751" xr:uid="{00000000-0005-0000-0000-0000379F0000}"/>
    <cellStyle name="常规 2 5 9 6 2" xfId="39752" xr:uid="{00000000-0005-0000-0000-0000389F0000}"/>
    <cellStyle name="常规 2 5 9 7" xfId="39753" xr:uid="{00000000-0005-0000-0000-0000399F0000}"/>
    <cellStyle name="常规 2 5 9 8" xfId="39754" xr:uid="{00000000-0005-0000-0000-00003A9F0000}"/>
    <cellStyle name="常规 2 6" xfId="39755" xr:uid="{00000000-0005-0000-0000-00003B9F0000}"/>
    <cellStyle name="常规 2 6 10" xfId="39756" xr:uid="{00000000-0005-0000-0000-00003C9F0000}"/>
    <cellStyle name="常规 2 6 10 2" xfId="39757" xr:uid="{00000000-0005-0000-0000-00003D9F0000}"/>
    <cellStyle name="常规 2 6 10 2 2" xfId="39758" xr:uid="{00000000-0005-0000-0000-00003E9F0000}"/>
    <cellStyle name="常规 2 6 10 3" xfId="39759" xr:uid="{00000000-0005-0000-0000-00003F9F0000}"/>
    <cellStyle name="常规 2 6 10 3 2" xfId="39760" xr:uid="{00000000-0005-0000-0000-0000409F0000}"/>
    <cellStyle name="常规 2 6 10 4" xfId="39761" xr:uid="{00000000-0005-0000-0000-0000419F0000}"/>
    <cellStyle name="常规 2 6 10 5" xfId="39762" xr:uid="{00000000-0005-0000-0000-0000429F0000}"/>
    <cellStyle name="常规 2 6 11" xfId="39763" xr:uid="{00000000-0005-0000-0000-0000439F0000}"/>
    <cellStyle name="常规 2 6 11 2" xfId="39764" xr:uid="{00000000-0005-0000-0000-0000449F0000}"/>
    <cellStyle name="常规 2 6 11 2 2" xfId="39765" xr:uid="{00000000-0005-0000-0000-0000459F0000}"/>
    <cellStyle name="常规 2 6 11 3" xfId="39766" xr:uid="{00000000-0005-0000-0000-0000469F0000}"/>
    <cellStyle name="常规 2 6 11 3 2" xfId="39767" xr:uid="{00000000-0005-0000-0000-0000479F0000}"/>
    <cellStyle name="常规 2 6 11 4" xfId="39768" xr:uid="{00000000-0005-0000-0000-0000489F0000}"/>
    <cellStyle name="常规 2 6 11 5" xfId="39769" xr:uid="{00000000-0005-0000-0000-0000499F0000}"/>
    <cellStyle name="常规 2 6 12" xfId="39770" xr:uid="{00000000-0005-0000-0000-00004A9F0000}"/>
    <cellStyle name="常规 2 6 12 2" xfId="39771" xr:uid="{00000000-0005-0000-0000-00004B9F0000}"/>
    <cellStyle name="常规 2 6 12 2 2" xfId="39772" xr:uid="{00000000-0005-0000-0000-00004C9F0000}"/>
    <cellStyle name="常规 2 6 12 3" xfId="39773" xr:uid="{00000000-0005-0000-0000-00004D9F0000}"/>
    <cellStyle name="常规 2 6 12 3 2" xfId="39774" xr:uid="{00000000-0005-0000-0000-00004E9F0000}"/>
    <cellStyle name="常规 2 6 12 4" xfId="39775" xr:uid="{00000000-0005-0000-0000-00004F9F0000}"/>
    <cellStyle name="常规 2 6 12 5" xfId="39776" xr:uid="{00000000-0005-0000-0000-0000509F0000}"/>
    <cellStyle name="常规 2 6 13" xfId="39777" xr:uid="{00000000-0005-0000-0000-0000519F0000}"/>
    <cellStyle name="常规 2 6 13 2" xfId="39778" xr:uid="{00000000-0005-0000-0000-0000529F0000}"/>
    <cellStyle name="常规 2 6 13 2 2" xfId="39779" xr:uid="{00000000-0005-0000-0000-0000539F0000}"/>
    <cellStyle name="常规 2 6 13 3" xfId="39780" xr:uid="{00000000-0005-0000-0000-0000549F0000}"/>
    <cellStyle name="常规 2 6 13 3 2" xfId="39781" xr:uid="{00000000-0005-0000-0000-0000559F0000}"/>
    <cellStyle name="常规 2 6 13 4" xfId="39782" xr:uid="{00000000-0005-0000-0000-0000569F0000}"/>
    <cellStyle name="常规 2 6 13 5" xfId="39783" xr:uid="{00000000-0005-0000-0000-0000579F0000}"/>
    <cellStyle name="常规 2 6 14" xfId="39784" xr:uid="{00000000-0005-0000-0000-0000589F0000}"/>
    <cellStyle name="常规 2 6 14 2" xfId="39785" xr:uid="{00000000-0005-0000-0000-0000599F0000}"/>
    <cellStyle name="常规 2 6 14 2 2" xfId="39786" xr:uid="{00000000-0005-0000-0000-00005A9F0000}"/>
    <cellStyle name="常规 2 6 14 3" xfId="39787" xr:uid="{00000000-0005-0000-0000-00005B9F0000}"/>
    <cellStyle name="常规 2 6 14 3 2" xfId="39788" xr:uid="{00000000-0005-0000-0000-00005C9F0000}"/>
    <cellStyle name="常规 2 6 14 4" xfId="39789" xr:uid="{00000000-0005-0000-0000-00005D9F0000}"/>
    <cellStyle name="常规 2 6 14 5" xfId="39790" xr:uid="{00000000-0005-0000-0000-00005E9F0000}"/>
    <cellStyle name="常规 2 6 15" xfId="39791" xr:uid="{00000000-0005-0000-0000-00005F9F0000}"/>
    <cellStyle name="常规 2 6 15 2" xfId="39792" xr:uid="{00000000-0005-0000-0000-0000609F0000}"/>
    <cellStyle name="常规 2 6 15 2 2" xfId="39793" xr:uid="{00000000-0005-0000-0000-0000619F0000}"/>
    <cellStyle name="常规 2 6 15 3" xfId="39794" xr:uid="{00000000-0005-0000-0000-0000629F0000}"/>
    <cellStyle name="常规 2 6 15 3 2" xfId="39795" xr:uid="{00000000-0005-0000-0000-0000639F0000}"/>
    <cellStyle name="常规 2 6 15 4" xfId="39796" xr:uid="{00000000-0005-0000-0000-0000649F0000}"/>
    <cellStyle name="常规 2 6 15 5" xfId="39797" xr:uid="{00000000-0005-0000-0000-0000659F0000}"/>
    <cellStyle name="常规 2 6 16" xfId="39798" xr:uid="{00000000-0005-0000-0000-0000669F0000}"/>
    <cellStyle name="常规 2 6 16 2" xfId="39799" xr:uid="{00000000-0005-0000-0000-0000679F0000}"/>
    <cellStyle name="常规 2 6 16 2 2" xfId="39800" xr:uid="{00000000-0005-0000-0000-0000689F0000}"/>
    <cellStyle name="常规 2 6 16 3" xfId="39801" xr:uid="{00000000-0005-0000-0000-0000699F0000}"/>
    <cellStyle name="常规 2 6 16 3 2" xfId="39802" xr:uid="{00000000-0005-0000-0000-00006A9F0000}"/>
    <cellStyle name="常规 2 6 16 4" xfId="39803" xr:uid="{00000000-0005-0000-0000-00006B9F0000}"/>
    <cellStyle name="常规 2 6 16 5" xfId="39804" xr:uid="{00000000-0005-0000-0000-00006C9F0000}"/>
    <cellStyle name="常规 2 6 17" xfId="39805" xr:uid="{00000000-0005-0000-0000-00006D9F0000}"/>
    <cellStyle name="常规 2 6 17 2" xfId="39806" xr:uid="{00000000-0005-0000-0000-00006E9F0000}"/>
    <cellStyle name="常规 2 6 17 2 2" xfId="39807" xr:uid="{00000000-0005-0000-0000-00006F9F0000}"/>
    <cellStyle name="常规 2 6 17 3" xfId="39808" xr:uid="{00000000-0005-0000-0000-0000709F0000}"/>
    <cellStyle name="常规 2 6 17 3 2" xfId="39809" xr:uid="{00000000-0005-0000-0000-0000719F0000}"/>
    <cellStyle name="常规 2 6 17 4" xfId="39810" xr:uid="{00000000-0005-0000-0000-0000729F0000}"/>
    <cellStyle name="常规 2 6 17 5" xfId="39811" xr:uid="{00000000-0005-0000-0000-0000739F0000}"/>
    <cellStyle name="常规 2 6 18" xfId="39812" xr:uid="{00000000-0005-0000-0000-0000749F0000}"/>
    <cellStyle name="常规 2 6 18 2" xfId="39813" xr:uid="{00000000-0005-0000-0000-0000759F0000}"/>
    <cellStyle name="常规 2 6 18 2 2" xfId="39814" xr:uid="{00000000-0005-0000-0000-0000769F0000}"/>
    <cellStyle name="常规 2 6 18 3" xfId="39815" xr:uid="{00000000-0005-0000-0000-0000779F0000}"/>
    <cellStyle name="常规 2 6 18 3 2" xfId="39816" xr:uid="{00000000-0005-0000-0000-0000789F0000}"/>
    <cellStyle name="常规 2 6 18 4" xfId="39817" xr:uid="{00000000-0005-0000-0000-0000799F0000}"/>
    <cellStyle name="常规 2 6 18 5" xfId="39818" xr:uid="{00000000-0005-0000-0000-00007A9F0000}"/>
    <cellStyle name="常规 2 6 19" xfId="39819" xr:uid="{00000000-0005-0000-0000-00007B9F0000}"/>
    <cellStyle name="常规 2 6 19 2" xfId="39820" xr:uid="{00000000-0005-0000-0000-00007C9F0000}"/>
    <cellStyle name="常规 2 6 19 2 2" xfId="39821" xr:uid="{00000000-0005-0000-0000-00007D9F0000}"/>
    <cellStyle name="常规 2 6 19 3" xfId="39822" xr:uid="{00000000-0005-0000-0000-00007E9F0000}"/>
    <cellStyle name="常规 2 6 19 3 2" xfId="39823" xr:uid="{00000000-0005-0000-0000-00007F9F0000}"/>
    <cellStyle name="常规 2 6 19 4" xfId="39824" xr:uid="{00000000-0005-0000-0000-0000809F0000}"/>
    <cellStyle name="常规 2 6 19 5" xfId="39825" xr:uid="{00000000-0005-0000-0000-0000819F0000}"/>
    <cellStyle name="常规 2 6 2" xfId="39826" xr:uid="{00000000-0005-0000-0000-0000829F0000}"/>
    <cellStyle name="常规 2 6 2 2" xfId="39827" xr:uid="{00000000-0005-0000-0000-0000839F0000}"/>
    <cellStyle name="常规 2 6 2 2 2" xfId="39828" xr:uid="{00000000-0005-0000-0000-0000849F0000}"/>
    <cellStyle name="常规 2 6 2 2 2 10" xfId="39829" xr:uid="{00000000-0005-0000-0000-0000859F0000}"/>
    <cellStyle name="常规 2 6 2 2 2 10 2" xfId="39830" xr:uid="{00000000-0005-0000-0000-0000869F0000}"/>
    <cellStyle name="常规 2 6 2 2 2 11" xfId="39831" xr:uid="{00000000-0005-0000-0000-0000879F0000}"/>
    <cellStyle name="常规 2 6 2 2 2 11 2" xfId="39832" xr:uid="{00000000-0005-0000-0000-0000889F0000}"/>
    <cellStyle name="常规 2 6 2 2 2 12" xfId="39833" xr:uid="{00000000-0005-0000-0000-0000899F0000}"/>
    <cellStyle name="常规 2 6 2 2 2 12 2" xfId="39834" xr:uid="{00000000-0005-0000-0000-00008A9F0000}"/>
    <cellStyle name="常规 2 6 2 2 2 13" xfId="39835" xr:uid="{00000000-0005-0000-0000-00008B9F0000}"/>
    <cellStyle name="常规 2 6 2 2 2 14" xfId="39836" xr:uid="{00000000-0005-0000-0000-00008C9F0000}"/>
    <cellStyle name="常规 2 6 2 2 2 2" xfId="39837" xr:uid="{00000000-0005-0000-0000-00008D9F0000}"/>
    <cellStyle name="常规 2 6 2 2 2 2 2" xfId="39838" xr:uid="{00000000-0005-0000-0000-00008E9F0000}"/>
    <cellStyle name="常规 2 6 2 2 2 2 2 2" xfId="39839" xr:uid="{00000000-0005-0000-0000-00008F9F0000}"/>
    <cellStyle name="常规 2 6 2 2 2 2 3" xfId="39840" xr:uid="{00000000-0005-0000-0000-0000909F0000}"/>
    <cellStyle name="常规 2 6 2 2 2 2 3 2" xfId="39841" xr:uid="{00000000-0005-0000-0000-0000919F0000}"/>
    <cellStyle name="常规 2 6 2 2 2 2 4" xfId="39842" xr:uid="{00000000-0005-0000-0000-0000929F0000}"/>
    <cellStyle name="常规 2 6 2 2 2 2 5" xfId="39843" xr:uid="{00000000-0005-0000-0000-0000939F0000}"/>
    <cellStyle name="常规 2 6 2 2 2 3" xfId="39844" xr:uid="{00000000-0005-0000-0000-0000949F0000}"/>
    <cellStyle name="常规 2 6 2 2 2 3 2" xfId="39845" xr:uid="{00000000-0005-0000-0000-0000959F0000}"/>
    <cellStyle name="常规 2 6 2 2 2 3 2 2" xfId="39846" xr:uid="{00000000-0005-0000-0000-0000969F0000}"/>
    <cellStyle name="常规 2 6 2 2 2 3 3" xfId="39847" xr:uid="{00000000-0005-0000-0000-0000979F0000}"/>
    <cellStyle name="常规 2 6 2 2 2 3 3 2" xfId="39848" xr:uid="{00000000-0005-0000-0000-0000989F0000}"/>
    <cellStyle name="常规 2 6 2 2 2 3 4" xfId="39849" xr:uid="{00000000-0005-0000-0000-0000999F0000}"/>
    <cellStyle name="常规 2 6 2 2 2 3 5" xfId="39850" xr:uid="{00000000-0005-0000-0000-00009A9F0000}"/>
    <cellStyle name="常规 2 6 2 2 2 4" xfId="39851" xr:uid="{00000000-0005-0000-0000-00009B9F0000}"/>
    <cellStyle name="常规 2 6 2 2 2 4 2" xfId="39852" xr:uid="{00000000-0005-0000-0000-00009C9F0000}"/>
    <cellStyle name="常规 2 6 2 2 2 4 2 2" xfId="39853" xr:uid="{00000000-0005-0000-0000-00009D9F0000}"/>
    <cellStyle name="常规 2 6 2 2 2 4 3" xfId="39854" xr:uid="{00000000-0005-0000-0000-00009E9F0000}"/>
    <cellStyle name="常规 2 6 2 2 2 4 3 2" xfId="39855" xr:uid="{00000000-0005-0000-0000-00009F9F0000}"/>
    <cellStyle name="常规 2 6 2 2 2 4 4" xfId="39856" xr:uid="{00000000-0005-0000-0000-0000A09F0000}"/>
    <cellStyle name="常规 2 6 2 2 2 4 5" xfId="39857" xr:uid="{00000000-0005-0000-0000-0000A19F0000}"/>
    <cellStyle name="常规 2 6 2 2 2 5" xfId="39858" xr:uid="{00000000-0005-0000-0000-0000A29F0000}"/>
    <cellStyle name="常规 2 6 2 2 2 5 2" xfId="39859" xr:uid="{00000000-0005-0000-0000-0000A39F0000}"/>
    <cellStyle name="常规 2 6 2 2 2 6" xfId="39860" xr:uid="{00000000-0005-0000-0000-0000A49F0000}"/>
    <cellStyle name="常规 2 6 2 2 2 6 2" xfId="39861" xr:uid="{00000000-0005-0000-0000-0000A59F0000}"/>
    <cellStyle name="常规 2 6 2 2 2 7" xfId="39862" xr:uid="{00000000-0005-0000-0000-0000A69F0000}"/>
    <cellStyle name="常规 2 6 2 2 2 7 2" xfId="39863" xr:uid="{00000000-0005-0000-0000-0000A79F0000}"/>
    <cellStyle name="常规 2 6 2 2 2 8" xfId="39864" xr:uid="{00000000-0005-0000-0000-0000A89F0000}"/>
    <cellStyle name="常规 2 6 2 2 2 8 2" xfId="39865" xr:uid="{00000000-0005-0000-0000-0000A99F0000}"/>
    <cellStyle name="常规 2 6 2 2 2 9" xfId="39866" xr:uid="{00000000-0005-0000-0000-0000AA9F0000}"/>
    <cellStyle name="常规 2 6 2 2 2 9 2" xfId="39867" xr:uid="{00000000-0005-0000-0000-0000AB9F0000}"/>
    <cellStyle name="常规 2 6 2 2 3" xfId="39868" xr:uid="{00000000-0005-0000-0000-0000AC9F0000}"/>
    <cellStyle name="常规 2 6 2 2 3 2" xfId="39869" xr:uid="{00000000-0005-0000-0000-0000AD9F0000}"/>
    <cellStyle name="常规 2 6 2 2 3 2 2" xfId="39870" xr:uid="{00000000-0005-0000-0000-0000AE9F0000}"/>
    <cellStyle name="常规 2 6 2 2 3 2 2 2" xfId="39871" xr:uid="{00000000-0005-0000-0000-0000AF9F0000}"/>
    <cellStyle name="常规 2 6 2 2 3 2 3" xfId="39872" xr:uid="{00000000-0005-0000-0000-0000B09F0000}"/>
    <cellStyle name="常规 2 6 2 2 3 2 3 2" xfId="39873" xr:uid="{00000000-0005-0000-0000-0000B19F0000}"/>
    <cellStyle name="常规 2 6 2 2 3 2 4" xfId="39874" xr:uid="{00000000-0005-0000-0000-0000B29F0000}"/>
    <cellStyle name="常规 2 6 2 2 3 2 5" xfId="39875" xr:uid="{00000000-0005-0000-0000-0000B39F0000}"/>
    <cellStyle name="常规 2 6 2 2 3 3" xfId="39876" xr:uid="{00000000-0005-0000-0000-0000B49F0000}"/>
    <cellStyle name="常规 2 6 2 2 3 3 2" xfId="39877" xr:uid="{00000000-0005-0000-0000-0000B59F0000}"/>
    <cellStyle name="常规 2 6 2 2 3 3 2 2" xfId="39878" xr:uid="{00000000-0005-0000-0000-0000B69F0000}"/>
    <cellStyle name="常规 2 6 2 2 3 3 3" xfId="39879" xr:uid="{00000000-0005-0000-0000-0000B79F0000}"/>
    <cellStyle name="常规 2 6 2 2 3 3 3 2" xfId="39880" xr:uid="{00000000-0005-0000-0000-0000B89F0000}"/>
    <cellStyle name="常规 2 6 2 2 3 3 4" xfId="39881" xr:uid="{00000000-0005-0000-0000-0000B99F0000}"/>
    <cellStyle name="常规 2 6 2 2 3 3 5" xfId="39882" xr:uid="{00000000-0005-0000-0000-0000BA9F0000}"/>
    <cellStyle name="常规 2 6 2 2 3 4" xfId="39883" xr:uid="{00000000-0005-0000-0000-0000BB9F0000}"/>
    <cellStyle name="常规 2 6 2 2 3 5" xfId="39884" xr:uid="{00000000-0005-0000-0000-0000BC9F0000}"/>
    <cellStyle name="常规 2 6 2 2 3 6" xfId="39885" xr:uid="{00000000-0005-0000-0000-0000BD9F0000}"/>
    <cellStyle name="常规 2 6 2 2 3 7" xfId="39886" xr:uid="{00000000-0005-0000-0000-0000BE9F0000}"/>
    <cellStyle name="常规 2 6 2 2 4" xfId="39887" xr:uid="{00000000-0005-0000-0000-0000BF9F0000}"/>
    <cellStyle name="常规 2 6 2 2 4 2" xfId="39888" xr:uid="{00000000-0005-0000-0000-0000C09F0000}"/>
    <cellStyle name="常规 2 6 2 2 4 2 2" xfId="39889" xr:uid="{00000000-0005-0000-0000-0000C19F0000}"/>
    <cellStyle name="常规 2 6 2 2 4 2 2 2" xfId="39890" xr:uid="{00000000-0005-0000-0000-0000C29F0000}"/>
    <cellStyle name="常规 2 6 2 2 4 2 3" xfId="39891" xr:uid="{00000000-0005-0000-0000-0000C39F0000}"/>
    <cellStyle name="常规 2 6 2 2 4 2 3 2" xfId="39892" xr:uid="{00000000-0005-0000-0000-0000C49F0000}"/>
    <cellStyle name="常规 2 6 2 2 4 2 4" xfId="39893" xr:uid="{00000000-0005-0000-0000-0000C59F0000}"/>
    <cellStyle name="常规 2 6 2 2 4 2 5" xfId="39894" xr:uid="{00000000-0005-0000-0000-0000C69F0000}"/>
    <cellStyle name="常规 2 6 2 2 4 3" xfId="39895" xr:uid="{00000000-0005-0000-0000-0000C79F0000}"/>
    <cellStyle name="常规 2 6 2 2 4 3 2" xfId="39896" xr:uid="{00000000-0005-0000-0000-0000C89F0000}"/>
    <cellStyle name="常规 2 6 2 2 4 3 2 2" xfId="39897" xr:uid="{00000000-0005-0000-0000-0000C99F0000}"/>
    <cellStyle name="常规 2 6 2 2 4 3 3" xfId="39898" xr:uid="{00000000-0005-0000-0000-0000CA9F0000}"/>
    <cellStyle name="常规 2 6 2 2 4 3 3 2" xfId="39899" xr:uid="{00000000-0005-0000-0000-0000CB9F0000}"/>
    <cellStyle name="常规 2 6 2 2 4 3 4" xfId="39900" xr:uid="{00000000-0005-0000-0000-0000CC9F0000}"/>
    <cellStyle name="常规 2 6 2 2 4 3 5" xfId="39901" xr:uid="{00000000-0005-0000-0000-0000CD9F0000}"/>
    <cellStyle name="常规 2 6 2 2 4 4" xfId="39902" xr:uid="{00000000-0005-0000-0000-0000CE9F0000}"/>
    <cellStyle name="常规 2 6 2 2 4 5" xfId="39903" xr:uid="{00000000-0005-0000-0000-0000CF9F0000}"/>
    <cellStyle name="常规 2 6 2 2 4 6" xfId="39904" xr:uid="{00000000-0005-0000-0000-0000D09F0000}"/>
    <cellStyle name="常规 2 6 2 2 4 7" xfId="39905" xr:uid="{00000000-0005-0000-0000-0000D19F0000}"/>
    <cellStyle name="常规 2 6 2 2 5" xfId="39906" xr:uid="{00000000-0005-0000-0000-0000D29F0000}"/>
    <cellStyle name="常规 2 6 2 2 5 2" xfId="39907" xr:uid="{00000000-0005-0000-0000-0000D39F0000}"/>
    <cellStyle name="常规 2 6 2 2 5 2 2" xfId="39908" xr:uid="{00000000-0005-0000-0000-0000D49F0000}"/>
    <cellStyle name="常规 2 6 2 2 5 3" xfId="39909" xr:uid="{00000000-0005-0000-0000-0000D59F0000}"/>
    <cellStyle name="常规 2 6 2 2 5 3 2" xfId="39910" xr:uid="{00000000-0005-0000-0000-0000D69F0000}"/>
    <cellStyle name="常规 2 6 2 2 5 4" xfId="39911" xr:uid="{00000000-0005-0000-0000-0000D79F0000}"/>
    <cellStyle name="常规 2 6 2 2 5 5" xfId="39912" xr:uid="{00000000-0005-0000-0000-0000D89F0000}"/>
    <cellStyle name="常规 2 6 2 2 6" xfId="39913" xr:uid="{00000000-0005-0000-0000-0000D99F0000}"/>
    <cellStyle name="常规 2 6 2 2 6 2" xfId="39914" xr:uid="{00000000-0005-0000-0000-0000DA9F0000}"/>
    <cellStyle name="常规 2 6 2 2 7" xfId="39915" xr:uid="{00000000-0005-0000-0000-0000DB9F0000}"/>
    <cellStyle name="常规 2 6 2 2 7 2" xfId="39916" xr:uid="{00000000-0005-0000-0000-0000DC9F0000}"/>
    <cellStyle name="常规 2 6 2 2 8" xfId="39917" xr:uid="{00000000-0005-0000-0000-0000DD9F0000}"/>
    <cellStyle name="常规 2 6 2 2 9" xfId="39918" xr:uid="{00000000-0005-0000-0000-0000DE9F0000}"/>
    <cellStyle name="常规 2 6 2 3" xfId="39919" xr:uid="{00000000-0005-0000-0000-0000DF9F0000}"/>
    <cellStyle name="常规 2 6 2 3 10" xfId="39920" xr:uid="{00000000-0005-0000-0000-0000E09F0000}"/>
    <cellStyle name="常规 2 6 2 3 10 2" xfId="39921" xr:uid="{00000000-0005-0000-0000-0000E19F0000}"/>
    <cellStyle name="常规 2 6 2 3 11" xfId="39922" xr:uid="{00000000-0005-0000-0000-0000E29F0000}"/>
    <cellStyle name="常规 2 6 2 3 11 2" xfId="39923" xr:uid="{00000000-0005-0000-0000-0000E39F0000}"/>
    <cellStyle name="常规 2 6 2 3 12" xfId="39924" xr:uid="{00000000-0005-0000-0000-0000E49F0000}"/>
    <cellStyle name="常规 2 6 2 3 12 2" xfId="39925" xr:uid="{00000000-0005-0000-0000-0000E59F0000}"/>
    <cellStyle name="常规 2 6 2 3 13" xfId="39926" xr:uid="{00000000-0005-0000-0000-0000E69F0000}"/>
    <cellStyle name="常规 2 6 2 3 13 2" xfId="39927" xr:uid="{00000000-0005-0000-0000-0000E79F0000}"/>
    <cellStyle name="常规 2 6 2 3 14" xfId="39928" xr:uid="{00000000-0005-0000-0000-0000E89F0000}"/>
    <cellStyle name="常规 2 6 2 3 14 2" xfId="39929" xr:uid="{00000000-0005-0000-0000-0000E99F0000}"/>
    <cellStyle name="常规 2 6 2 3 15" xfId="39930" xr:uid="{00000000-0005-0000-0000-0000EA9F0000}"/>
    <cellStyle name="常规 2 6 2 3 16" xfId="39931" xr:uid="{00000000-0005-0000-0000-0000EB9F0000}"/>
    <cellStyle name="常规 2 6 2 3 2" xfId="39932" xr:uid="{00000000-0005-0000-0000-0000EC9F0000}"/>
    <cellStyle name="常规 2 6 2 3 2 2" xfId="39933" xr:uid="{00000000-0005-0000-0000-0000ED9F0000}"/>
    <cellStyle name="常规 2 6 2 3 2 2 2" xfId="39934" xr:uid="{00000000-0005-0000-0000-0000EE9F0000}"/>
    <cellStyle name="常规 2 6 2 3 2 3" xfId="39935" xr:uid="{00000000-0005-0000-0000-0000EF9F0000}"/>
    <cellStyle name="常规 2 6 2 3 2 3 2" xfId="39936" xr:uid="{00000000-0005-0000-0000-0000F09F0000}"/>
    <cellStyle name="常规 2 6 2 3 2 4" xfId="39937" xr:uid="{00000000-0005-0000-0000-0000F19F0000}"/>
    <cellStyle name="常规 2 6 2 3 2 5" xfId="39938" xr:uid="{00000000-0005-0000-0000-0000F29F0000}"/>
    <cellStyle name="常规 2 6 2 3 3" xfId="39939" xr:uid="{00000000-0005-0000-0000-0000F39F0000}"/>
    <cellStyle name="常规 2 6 2 3 3 2" xfId="39940" xr:uid="{00000000-0005-0000-0000-0000F49F0000}"/>
    <cellStyle name="常规 2 6 2 3 3 2 2" xfId="39941" xr:uid="{00000000-0005-0000-0000-0000F59F0000}"/>
    <cellStyle name="常规 2 6 2 3 3 2 2 2" xfId="39942" xr:uid="{00000000-0005-0000-0000-0000F69F0000}"/>
    <cellStyle name="常规 2 6 2 3 3 2 3" xfId="39943" xr:uid="{00000000-0005-0000-0000-0000F79F0000}"/>
    <cellStyle name="常规 2 6 2 3 3 2 3 2" xfId="39944" xr:uid="{00000000-0005-0000-0000-0000F89F0000}"/>
    <cellStyle name="常规 2 6 2 3 3 2 4" xfId="39945" xr:uid="{00000000-0005-0000-0000-0000F99F0000}"/>
    <cellStyle name="常规 2 6 2 3 3 2 5" xfId="39946" xr:uid="{00000000-0005-0000-0000-0000FA9F0000}"/>
    <cellStyle name="常规 2 6 2 3 3 3" xfId="39947" xr:uid="{00000000-0005-0000-0000-0000FB9F0000}"/>
    <cellStyle name="常规 2 6 2 3 3 3 2" xfId="39948" xr:uid="{00000000-0005-0000-0000-0000FC9F0000}"/>
    <cellStyle name="常规 2 6 2 3 3 3 2 2" xfId="39949" xr:uid="{00000000-0005-0000-0000-0000FD9F0000}"/>
    <cellStyle name="常规 2 6 2 3 3 3 3" xfId="39950" xr:uid="{00000000-0005-0000-0000-0000FE9F0000}"/>
    <cellStyle name="常规 2 6 2 3 3 3 3 2" xfId="39951" xr:uid="{00000000-0005-0000-0000-0000FF9F0000}"/>
    <cellStyle name="常规 2 6 2 3 3 3 4" xfId="39952" xr:uid="{00000000-0005-0000-0000-000000A00000}"/>
    <cellStyle name="常规 2 6 2 3 3 3 5" xfId="39953" xr:uid="{00000000-0005-0000-0000-000001A00000}"/>
    <cellStyle name="常规 2 6 2 3 3 4" xfId="39954" xr:uid="{00000000-0005-0000-0000-000002A00000}"/>
    <cellStyle name="常规 2 6 2 3 3 5" xfId="39955" xr:uid="{00000000-0005-0000-0000-000003A00000}"/>
    <cellStyle name="常规 2 6 2 3 3 6" xfId="39956" xr:uid="{00000000-0005-0000-0000-000004A00000}"/>
    <cellStyle name="常规 2 6 2 3 3 7" xfId="39957" xr:uid="{00000000-0005-0000-0000-000005A00000}"/>
    <cellStyle name="常规 2 6 2 3 4" xfId="39958" xr:uid="{00000000-0005-0000-0000-000006A00000}"/>
    <cellStyle name="常规 2 6 2 3 4 2" xfId="39959" xr:uid="{00000000-0005-0000-0000-000007A00000}"/>
    <cellStyle name="常规 2 6 2 3 4 2 2" xfId="39960" xr:uid="{00000000-0005-0000-0000-000008A00000}"/>
    <cellStyle name="常规 2 6 2 3 4 2 2 2" xfId="39961" xr:uid="{00000000-0005-0000-0000-000009A00000}"/>
    <cellStyle name="常规 2 6 2 3 4 2 3" xfId="39962" xr:uid="{00000000-0005-0000-0000-00000AA00000}"/>
    <cellStyle name="常规 2 6 2 3 4 2 3 2" xfId="39963" xr:uid="{00000000-0005-0000-0000-00000BA00000}"/>
    <cellStyle name="常规 2 6 2 3 4 2 4" xfId="39964" xr:uid="{00000000-0005-0000-0000-00000CA00000}"/>
    <cellStyle name="常规 2 6 2 3 4 2 5" xfId="39965" xr:uid="{00000000-0005-0000-0000-00000DA00000}"/>
    <cellStyle name="常规 2 6 2 3 4 3" xfId="39966" xr:uid="{00000000-0005-0000-0000-00000EA00000}"/>
    <cellStyle name="常规 2 6 2 3 4 4" xfId="39967" xr:uid="{00000000-0005-0000-0000-00000FA00000}"/>
    <cellStyle name="常规 2 6 2 3 4 5" xfId="39968" xr:uid="{00000000-0005-0000-0000-000010A00000}"/>
    <cellStyle name="常规 2 6 2 3 4 6" xfId="39969" xr:uid="{00000000-0005-0000-0000-000011A00000}"/>
    <cellStyle name="常规 2 6 2 3 5" xfId="39970" xr:uid="{00000000-0005-0000-0000-000012A00000}"/>
    <cellStyle name="常规 2 6 2 3 5 2" xfId="39971" xr:uid="{00000000-0005-0000-0000-000013A00000}"/>
    <cellStyle name="常规 2 6 2 3 5 2 2" xfId="39972" xr:uid="{00000000-0005-0000-0000-000014A00000}"/>
    <cellStyle name="常规 2 6 2 3 5 3" xfId="39973" xr:uid="{00000000-0005-0000-0000-000015A00000}"/>
    <cellStyle name="常规 2 6 2 3 5 3 2" xfId="39974" xr:uid="{00000000-0005-0000-0000-000016A00000}"/>
    <cellStyle name="常规 2 6 2 3 5 4" xfId="39975" xr:uid="{00000000-0005-0000-0000-000017A00000}"/>
    <cellStyle name="常规 2 6 2 3 5 5" xfId="39976" xr:uid="{00000000-0005-0000-0000-000018A00000}"/>
    <cellStyle name="常规 2 6 2 3 6" xfId="39977" xr:uid="{00000000-0005-0000-0000-000019A00000}"/>
    <cellStyle name="常规 2 6 2 3 6 2" xfId="39978" xr:uid="{00000000-0005-0000-0000-00001AA00000}"/>
    <cellStyle name="常规 2 6 2 3 6 2 2" xfId="39979" xr:uid="{00000000-0005-0000-0000-00001BA00000}"/>
    <cellStyle name="常规 2 6 2 3 6 3" xfId="39980" xr:uid="{00000000-0005-0000-0000-00001CA00000}"/>
    <cellStyle name="常规 2 6 2 3 6 3 2" xfId="39981" xr:uid="{00000000-0005-0000-0000-00001DA00000}"/>
    <cellStyle name="常规 2 6 2 3 6 4" xfId="39982" xr:uid="{00000000-0005-0000-0000-00001EA00000}"/>
    <cellStyle name="常规 2 6 2 3 6 5" xfId="39983" xr:uid="{00000000-0005-0000-0000-00001FA00000}"/>
    <cellStyle name="常规 2 6 2 3 7" xfId="39984" xr:uid="{00000000-0005-0000-0000-000020A00000}"/>
    <cellStyle name="常规 2 6 2 3 7 2" xfId="39985" xr:uid="{00000000-0005-0000-0000-000021A00000}"/>
    <cellStyle name="常规 2 6 2 3 8" xfId="39986" xr:uid="{00000000-0005-0000-0000-000022A00000}"/>
    <cellStyle name="常规 2 6 2 3 8 2" xfId="39987" xr:uid="{00000000-0005-0000-0000-000023A00000}"/>
    <cellStyle name="常规 2 6 2 3 9" xfId="39988" xr:uid="{00000000-0005-0000-0000-000024A00000}"/>
    <cellStyle name="常规 2 6 2 3 9 2" xfId="39989" xr:uid="{00000000-0005-0000-0000-000025A00000}"/>
    <cellStyle name="常规 2 6 2 4" xfId="39990" xr:uid="{00000000-0005-0000-0000-000026A00000}"/>
    <cellStyle name="常规 2 6 2 4 2" xfId="39991" xr:uid="{00000000-0005-0000-0000-000027A00000}"/>
    <cellStyle name="常规 2 6 2 5" xfId="39992" xr:uid="{00000000-0005-0000-0000-000028A00000}"/>
    <cellStyle name="常规 2 6 2 5 2" xfId="39993" xr:uid="{00000000-0005-0000-0000-000029A00000}"/>
    <cellStyle name="常规 2 6 2 6" xfId="39994" xr:uid="{00000000-0005-0000-0000-00002AA00000}"/>
    <cellStyle name="常规 2 6 2 7" xfId="39995" xr:uid="{00000000-0005-0000-0000-00002BA00000}"/>
    <cellStyle name="常规 2 6 20" xfId="39996" xr:uid="{00000000-0005-0000-0000-00002CA00000}"/>
    <cellStyle name="常规 2 6 20 2" xfId="39997" xr:uid="{00000000-0005-0000-0000-00002DA00000}"/>
    <cellStyle name="常规 2 6 21" xfId="39998" xr:uid="{00000000-0005-0000-0000-00002EA00000}"/>
    <cellStyle name="常规 2 6 21 2" xfId="39999" xr:uid="{00000000-0005-0000-0000-00002FA00000}"/>
    <cellStyle name="常规 2 6 22" xfId="40000" xr:uid="{00000000-0005-0000-0000-000030A00000}"/>
    <cellStyle name="常规 2 6 23" xfId="40001" xr:uid="{00000000-0005-0000-0000-000031A00000}"/>
    <cellStyle name="常规 2 6 3" xfId="40002" xr:uid="{00000000-0005-0000-0000-000032A00000}"/>
    <cellStyle name="常规 2 6 3 2" xfId="40003" xr:uid="{00000000-0005-0000-0000-000033A00000}"/>
    <cellStyle name="常规 2 6 3 2 2" xfId="40004" xr:uid="{00000000-0005-0000-0000-000034A00000}"/>
    <cellStyle name="常规 2 6 3 2 2 10" xfId="40005" xr:uid="{00000000-0005-0000-0000-000035A00000}"/>
    <cellStyle name="常规 2 6 3 2 2 10 2" xfId="40006" xr:uid="{00000000-0005-0000-0000-000036A00000}"/>
    <cellStyle name="常规 2 6 3 2 2 11" xfId="40007" xr:uid="{00000000-0005-0000-0000-000037A00000}"/>
    <cellStyle name="常规 2 6 3 2 2 11 2" xfId="40008" xr:uid="{00000000-0005-0000-0000-000038A00000}"/>
    <cellStyle name="常规 2 6 3 2 2 12" xfId="40009" xr:uid="{00000000-0005-0000-0000-000039A00000}"/>
    <cellStyle name="常规 2 6 3 2 2 12 2" xfId="40010" xr:uid="{00000000-0005-0000-0000-00003AA00000}"/>
    <cellStyle name="常规 2 6 3 2 2 13" xfId="40011" xr:uid="{00000000-0005-0000-0000-00003BA00000}"/>
    <cellStyle name="常规 2 6 3 2 2 14" xfId="40012" xr:uid="{00000000-0005-0000-0000-00003CA00000}"/>
    <cellStyle name="常规 2 6 3 2 2 2" xfId="40013" xr:uid="{00000000-0005-0000-0000-00003DA00000}"/>
    <cellStyle name="常规 2 6 3 2 2 2 2" xfId="40014" xr:uid="{00000000-0005-0000-0000-00003EA00000}"/>
    <cellStyle name="常规 2 6 3 2 2 2 2 2" xfId="40015" xr:uid="{00000000-0005-0000-0000-00003FA00000}"/>
    <cellStyle name="常规 2 6 3 2 2 2 3" xfId="40016" xr:uid="{00000000-0005-0000-0000-000040A00000}"/>
    <cellStyle name="常规 2 6 3 2 2 2 3 2" xfId="40017" xr:uid="{00000000-0005-0000-0000-000041A00000}"/>
    <cellStyle name="常规 2 6 3 2 2 2 4" xfId="40018" xr:uid="{00000000-0005-0000-0000-000042A00000}"/>
    <cellStyle name="常规 2 6 3 2 2 2 5" xfId="40019" xr:uid="{00000000-0005-0000-0000-000043A00000}"/>
    <cellStyle name="常规 2 6 3 2 2 3" xfId="40020" xr:uid="{00000000-0005-0000-0000-000044A00000}"/>
    <cellStyle name="常规 2 6 3 2 2 3 2" xfId="40021" xr:uid="{00000000-0005-0000-0000-000045A00000}"/>
    <cellStyle name="常规 2 6 3 2 2 3 2 2" xfId="40022" xr:uid="{00000000-0005-0000-0000-000046A00000}"/>
    <cellStyle name="常规 2 6 3 2 2 3 3" xfId="40023" xr:uid="{00000000-0005-0000-0000-000047A00000}"/>
    <cellStyle name="常规 2 6 3 2 2 3 3 2" xfId="40024" xr:uid="{00000000-0005-0000-0000-000048A00000}"/>
    <cellStyle name="常规 2 6 3 2 2 3 4" xfId="40025" xr:uid="{00000000-0005-0000-0000-000049A00000}"/>
    <cellStyle name="常规 2 6 3 2 2 3 5" xfId="40026" xr:uid="{00000000-0005-0000-0000-00004AA00000}"/>
    <cellStyle name="常规 2 6 3 2 2 4" xfId="40027" xr:uid="{00000000-0005-0000-0000-00004BA00000}"/>
    <cellStyle name="常规 2 6 3 2 2 4 2" xfId="40028" xr:uid="{00000000-0005-0000-0000-00004CA00000}"/>
    <cellStyle name="常规 2 6 3 2 2 4 2 2" xfId="40029" xr:uid="{00000000-0005-0000-0000-00004DA00000}"/>
    <cellStyle name="常规 2 6 3 2 2 4 3" xfId="40030" xr:uid="{00000000-0005-0000-0000-00004EA00000}"/>
    <cellStyle name="常规 2 6 3 2 2 4 3 2" xfId="40031" xr:uid="{00000000-0005-0000-0000-00004FA00000}"/>
    <cellStyle name="常规 2 6 3 2 2 4 4" xfId="40032" xr:uid="{00000000-0005-0000-0000-000050A00000}"/>
    <cellStyle name="常规 2 6 3 2 2 4 5" xfId="40033" xr:uid="{00000000-0005-0000-0000-000051A00000}"/>
    <cellStyle name="常规 2 6 3 2 2 5" xfId="40034" xr:uid="{00000000-0005-0000-0000-000052A00000}"/>
    <cellStyle name="常规 2 6 3 2 2 5 2" xfId="40035" xr:uid="{00000000-0005-0000-0000-000053A00000}"/>
    <cellStyle name="常规 2 6 3 2 2 6" xfId="40036" xr:uid="{00000000-0005-0000-0000-000054A00000}"/>
    <cellStyle name="常规 2 6 3 2 2 6 2" xfId="40037" xr:uid="{00000000-0005-0000-0000-000055A00000}"/>
    <cellStyle name="常规 2 6 3 2 2 7" xfId="40038" xr:uid="{00000000-0005-0000-0000-000056A00000}"/>
    <cellStyle name="常规 2 6 3 2 2 7 2" xfId="40039" xr:uid="{00000000-0005-0000-0000-000057A00000}"/>
    <cellStyle name="常规 2 6 3 2 2 8" xfId="40040" xr:uid="{00000000-0005-0000-0000-000058A00000}"/>
    <cellStyle name="常规 2 6 3 2 2 8 2" xfId="40041" xr:uid="{00000000-0005-0000-0000-000059A00000}"/>
    <cellStyle name="常规 2 6 3 2 2 9" xfId="40042" xr:uid="{00000000-0005-0000-0000-00005AA00000}"/>
    <cellStyle name="常规 2 6 3 2 2 9 2" xfId="40043" xr:uid="{00000000-0005-0000-0000-00005BA00000}"/>
    <cellStyle name="常规 2 6 3 2 3" xfId="40044" xr:uid="{00000000-0005-0000-0000-00005CA00000}"/>
    <cellStyle name="常规 2 6 3 2 3 2" xfId="40045" xr:uid="{00000000-0005-0000-0000-00005DA00000}"/>
    <cellStyle name="常规 2 6 3 2 3 2 2" xfId="40046" xr:uid="{00000000-0005-0000-0000-00005EA00000}"/>
    <cellStyle name="常规 2 6 3 2 3 2 2 2" xfId="40047" xr:uid="{00000000-0005-0000-0000-00005FA00000}"/>
    <cellStyle name="常规 2 6 3 2 3 2 3" xfId="40048" xr:uid="{00000000-0005-0000-0000-000060A00000}"/>
    <cellStyle name="常规 2 6 3 2 3 2 3 2" xfId="40049" xr:uid="{00000000-0005-0000-0000-000061A00000}"/>
    <cellStyle name="常规 2 6 3 2 3 2 4" xfId="40050" xr:uid="{00000000-0005-0000-0000-000062A00000}"/>
    <cellStyle name="常规 2 6 3 2 3 2 5" xfId="40051" xr:uid="{00000000-0005-0000-0000-000063A00000}"/>
    <cellStyle name="常规 2 6 3 2 3 3" xfId="40052" xr:uid="{00000000-0005-0000-0000-000064A00000}"/>
    <cellStyle name="常规 2 6 3 2 3 3 2" xfId="40053" xr:uid="{00000000-0005-0000-0000-000065A00000}"/>
    <cellStyle name="常规 2 6 3 2 3 3 2 2" xfId="40054" xr:uid="{00000000-0005-0000-0000-000066A00000}"/>
    <cellStyle name="常规 2 6 3 2 3 3 3" xfId="40055" xr:uid="{00000000-0005-0000-0000-000067A00000}"/>
    <cellStyle name="常规 2 6 3 2 3 3 3 2" xfId="40056" xr:uid="{00000000-0005-0000-0000-000068A00000}"/>
    <cellStyle name="常规 2 6 3 2 3 3 4" xfId="40057" xr:uid="{00000000-0005-0000-0000-000069A00000}"/>
    <cellStyle name="常规 2 6 3 2 3 3 5" xfId="40058" xr:uid="{00000000-0005-0000-0000-00006AA00000}"/>
    <cellStyle name="常规 2 6 3 2 3 4" xfId="40059" xr:uid="{00000000-0005-0000-0000-00006BA00000}"/>
    <cellStyle name="常规 2 6 3 2 3 5" xfId="40060" xr:uid="{00000000-0005-0000-0000-00006CA00000}"/>
    <cellStyle name="常规 2 6 3 2 3 6" xfId="40061" xr:uid="{00000000-0005-0000-0000-00006DA00000}"/>
    <cellStyle name="常规 2 6 3 2 3 7" xfId="40062" xr:uid="{00000000-0005-0000-0000-00006EA00000}"/>
    <cellStyle name="常规 2 6 3 2 4" xfId="40063" xr:uid="{00000000-0005-0000-0000-00006FA00000}"/>
    <cellStyle name="常规 2 6 3 2 4 2" xfId="40064" xr:uid="{00000000-0005-0000-0000-000070A00000}"/>
    <cellStyle name="常规 2 6 3 2 4 2 2" xfId="40065" xr:uid="{00000000-0005-0000-0000-000071A00000}"/>
    <cellStyle name="常规 2 6 3 2 4 2 2 2" xfId="40066" xr:uid="{00000000-0005-0000-0000-000072A00000}"/>
    <cellStyle name="常规 2 6 3 2 4 2 3" xfId="40067" xr:uid="{00000000-0005-0000-0000-000073A00000}"/>
    <cellStyle name="常规 2 6 3 2 4 2 3 2" xfId="40068" xr:uid="{00000000-0005-0000-0000-000074A00000}"/>
    <cellStyle name="常规 2 6 3 2 4 2 4" xfId="40069" xr:uid="{00000000-0005-0000-0000-000075A00000}"/>
    <cellStyle name="常规 2 6 3 2 4 2 5" xfId="40070" xr:uid="{00000000-0005-0000-0000-000076A00000}"/>
    <cellStyle name="常规 2 6 3 2 4 3" xfId="40071" xr:uid="{00000000-0005-0000-0000-000077A00000}"/>
    <cellStyle name="常规 2 6 3 2 4 3 2" xfId="40072" xr:uid="{00000000-0005-0000-0000-000078A00000}"/>
    <cellStyle name="常规 2 6 3 2 4 3 2 2" xfId="40073" xr:uid="{00000000-0005-0000-0000-000079A00000}"/>
    <cellStyle name="常规 2 6 3 2 4 3 3" xfId="40074" xr:uid="{00000000-0005-0000-0000-00007AA00000}"/>
    <cellStyle name="常规 2 6 3 2 4 3 3 2" xfId="40075" xr:uid="{00000000-0005-0000-0000-00007BA00000}"/>
    <cellStyle name="常规 2 6 3 2 4 3 4" xfId="40076" xr:uid="{00000000-0005-0000-0000-00007CA00000}"/>
    <cellStyle name="常规 2 6 3 2 4 3 5" xfId="40077" xr:uid="{00000000-0005-0000-0000-00007DA00000}"/>
    <cellStyle name="常规 2 6 3 2 4 4" xfId="40078" xr:uid="{00000000-0005-0000-0000-00007EA00000}"/>
    <cellStyle name="常规 2 6 3 2 4 5" xfId="40079" xr:uid="{00000000-0005-0000-0000-00007FA00000}"/>
    <cellStyle name="常规 2 6 3 2 4 6" xfId="40080" xr:uid="{00000000-0005-0000-0000-000080A00000}"/>
    <cellStyle name="常规 2 6 3 2 4 7" xfId="40081" xr:uid="{00000000-0005-0000-0000-000081A00000}"/>
    <cellStyle name="常规 2 6 3 2 5" xfId="40082" xr:uid="{00000000-0005-0000-0000-000082A00000}"/>
    <cellStyle name="常规 2 6 3 2 5 2" xfId="40083" xr:uid="{00000000-0005-0000-0000-000083A00000}"/>
    <cellStyle name="常规 2 6 3 2 5 2 2" xfId="40084" xr:uid="{00000000-0005-0000-0000-000084A00000}"/>
    <cellStyle name="常规 2 6 3 2 5 3" xfId="40085" xr:uid="{00000000-0005-0000-0000-000085A00000}"/>
    <cellStyle name="常规 2 6 3 2 5 3 2" xfId="40086" xr:uid="{00000000-0005-0000-0000-000086A00000}"/>
    <cellStyle name="常规 2 6 3 2 5 4" xfId="40087" xr:uid="{00000000-0005-0000-0000-000087A00000}"/>
    <cellStyle name="常规 2 6 3 2 5 5" xfId="40088" xr:uid="{00000000-0005-0000-0000-000088A00000}"/>
    <cellStyle name="常规 2 6 3 2 6" xfId="40089" xr:uid="{00000000-0005-0000-0000-000089A00000}"/>
    <cellStyle name="常规 2 6 3 2 6 2" xfId="40090" xr:uid="{00000000-0005-0000-0000-00008AA00000}"/>
    <cellStyle name="常规 2 6 3 2 7" xfId="40091" xr:uid="{00000000-0005-0000-0000-00008BA00000}"/>
    <cellStyle name="常规 2 6 3 2 7 2" xfId="40092" xr:uid="{00000000-0005-0000-0000-00008CA00000}"/>
    <cellStyle name="常规 2 6 3 2 8" xfId="40093" xr:uid="{00000000-0005-0000-0000-00008DA00000}"/>
    <cellStyle name="常规 2 6 3 2 9" xfId="40094" xr:uid="{00000000-0005-0000-0000-00008EA00000}"/>
    <cellStyle name="常规 2 6 3 3" xfId="40095" xr:uid="{00000000-0005-0000-0000-00008FA00000}"/>
    <cellStyle name="常规 2 6 3 3 10" xfId="40096" xr:uid="{00000000-0005-0000-0000-000090A00000}"/>
    <cellStyle name="常规 2 6 3 3 10 2" xfId="40097" xr:uid="{00000000-0005-0000-0000-000091A00000}"/>
    <cellStyle name="常规 2 6 3 3 11" xfId="40098" xr:uid="{00000000-0005-0000-0000-000092A00000}"/>
    <cellStyle name="常规 2 6 3 3 11 2" xfId="40099" xr:uid="{00000000-0005-0000-0000-000093A00000}"/>
    <cellStyle name="常规 2 6 3 3 12" xfId="40100" xr:uid="{00000000-0005-0000-0000-000094A00000}"/>
    <cellStyle name="常规 2 6 3 3 12 2" xfId="40101" xr:uid="{00000000-0005-0000-0000-000095A00000}"/>
    <cellStyle name="常规 2 6 3 3 13" xfId="40102" xr:uid="{00000000-0005-0000-0000-000096A00000}"/>
    <cellStyle name="常规 2 6 3 3 13 2" xfId="40103" xr:uid="{00000000-0005-0000-0000-000097A00000}"/>
    <cellStyle name="常规 2 6 3 3 14" xfId="40104" xr:uid="{00000000-0005-0000-0000-000098A00000}"/>
    <cellStyle name="常规 2 6 3 3 14 2" xfId="40105" xr:uid="{00000000-0005-0000-0000-000099A00000}"/>
    <cellStyle name="常规 2 6 3 3 15" xfId="40106" xr:uid="{00000000-0005-0000-0000-00009AA00000}"/>
    <cellStyle name="常规 2 6 3 3 16" xfId="40107" xr:uid="{00000000-0005-0000-0000-00009BA00000}"/>
    <cellStyle name="常规 2 6 3 3 2" xfId="40108" xr:uid="{00000000-0005-0000-0000-00009CA00000}"/>
    <cellStyle name="常规 2 6 3 3 2 2" xfId="40109" xr:uid="{00000000-0005-0000-0000-00009DA00000}"/>
    <cellStyle name="常规 2 6 3 3 2 2 2" xfId="40110" xr:uid="{00000000-0005-0000-0000-00009EA00000}"/>
    <cellStyle name="常规 2 6 3 3 2 3" xfId="40111" xr:uid="{00000000-0005-0000-0000-00009FA00000}"/>
    <cellStyle name="常规 2 6 3 3 2 3 2" xfId="40112" xr:uid="{00000000-0005-0000-0000-0000A0A00000}"/>
    <cellStyle name="常规 2 6 3 3 2 4" xfId="40113" xr:uid="{00000000-0005-0000-0000-0000A1A00000}"/>
    <cellStyle name="常规 2 6 3 3 2 5" xfId="40114" xr:uid="{00000000-0005-0000-0000-0000A2A00000}"/>
    <cellStyle name="常规 2 6 3 3 3" xfId="40115" xr:uid="{00000000-0005-0000-0000-0000A3A00000}"/>
    <cellStyle name="常规 2 6 3 3 3 2" xfId="40116" xr:uid="{00000000-0005-0000-0000-0000A4A00000}"/>
    <cellStyle name="常规 2 6 3 3 3 2 2" xfId="40117" xr:uid="{00000000-0005-0000-0000-0000A5A00000}"/>
    <cellStyle name="常规 2 6 3 3 3 2 2 2" xfId="40118" xr:uid="{00000000-0005-0000-0000-0000A6A00000}"/>
    <cellStyle name="常规 2 6 3 3 3 2 3" xfId="40119" xr:uid="{00000000-0005-0000-0000-0000A7A00000}"/>
    <cellStyle name="常规 2 6 3 3 3 2 3 2" xfId="40120" xr:uid="{00000000-0005-0000-0000-0000A8A00000}"/>
    <cellStyle name="常规 2 6 3 3 3 2 4" xfId="40121" xr:uid="{00000000-0005-0000-0000-0000A9A00000}"/>
    <cellStyle name="常规 2 6 3 3 3 2 5" xfId="40122" xr:uid="{00000000-0005-0000-0000-0000AAA00000}"/>
    <cellStyle name="常规 2 6 3 3 3 3" xfId="40123" xr:uid="{00000000-0005-0000-0000-0000ABA00000}"/>
    <cellStyle name="常规 2 6 3 3 3 3 2" xfId="40124" xr:uid="{00000000-0005-0000-0000-0000ACA00000}"/>
    <cellStyle name="常规 2 6 3 3 3 3 2 2" xfId="40125" xr:uid="{00000000-0005-0000-0000-0000ADA00000}"/>
    <cellStyle name="常规 2 6 3 3 3 3 3" xfId="40126" xr:uid="{00000000-0005-0000-0000-0000AEA00000}"/>
    <cellStyle name="常规 2 6 3 3 3 3 3 2" xfId="40127" xr:uid="{00000000-0005-0000-0000-0000AFA00000}"/>
    <cellStyle name="常规 2 6 3 3 3 3 4" xfId="40128" xr:uid="{00000000-0005-0000-0000-0000B0A00000}"/>
    <cellStyle name="常规 2 6 3 3 3 3 5" xfId="40129" xr:uid="{00000000-0005-0000-0000-0000B1A00000}"/>
    <cellStyle name="常规 2 6 3 3 3 4" xfId="40130" xr:uid="{00000000-0005-0000-0000-0000B2A00000}"/>
    <cellStyle name="常规 2 6 3 3 3 5" xfId="40131" xr:uid="{00000000-0005-0000-0000-0000B3A00000}"/>
    <cellStyle name="常规 2 6 3 3 3 6" xfId="40132" xr:uid="{00000000-0005-0000-0000-0000B4A00000}"/>
    <cellStyle name="常规 2 6 3 3 3 7" xfId="40133" xr:uid="{00000000-0005-0000-0000-0000B5A00000}"/>
    <cellStyle name="常规 2 6 3 3 4" xfId="40134" xr:uid="{00000000-0005-0000-0000-0000B6A00000}"/>
    <cellStyle name="常规 2 6 3 3 4 2" xfId="40135" xr:uid="{00000000-0005-0000-0000-0000B7A00000}"/>
    <cellStyle name="常规 2 6 3 3 4 2 2" xfId="40136" xr:uid="{00000000-0005-0000-0000-0000B8A00000}"/>
    <cellStyle name="常规 2 6 3 3 4 2 2 2" xfId="40137" xr:uid="{00000000-0005-0000-0000-0000B9A00000}"/>
    <cellStyle name="常规 2 6 3 3 4 2 3" xfId="40138" xr:uid="{00000000-0005-0000-0000-0000BAA00000}"/>
    <cellStyle name="常规 2 6 3 3 4 2 3 2" xfId="40139" xr:uid="{00000000-0005-0000-0000-0000BBA00000}"/>
    <cellStyle name="常规 2 6 3 3 4 2 4" xfId="40140" xr:uid="{00000000-0005-0000-0000-0000BCA00000}"/>
    <cellStyle name="常规 2 6 3 3 4 2 5" xfId="40141" xr:uid="{00000000-0005-0000-0000-0000BDA00000}"/>
    <cellStyle name="常规 2 6 3 3 4 3" xfId="40142" xr:uid="{00000000-0005-0000-0000-0000BEA00000}"/>
    <cellStyle name="常规 2 6 3 3 4 4" xfId="40143" xr:uid="{00000000-0005-0000-0000-0000BFA00000}"/>
    <cellStyle name="常规 2 6 3 3 4 5" xfId="40144" xr:uid="{00000000-0005-0000-0000-0000C0A00000}"/>
    <cellStyle name="常规 2 6 3 3 4 6" xfId="40145" xr:uid="{00000000-0005-0000-0000-0000C1A00000}"/>
    <cellStyle name="常规 2 6 3 3 5" xfId="40146" xr:uid="{00000000-0005-0000-0000-0000C2A00000}"/>
    <cellStyle name="常规 2 6 3 3 5 2" xfId="40147" xr:uid="{00000000-0005-0000-0000-0000C3A00000}"/>
    <cellStyle name="常规 2 6 3 3 5 2 2" xfId="40148" xr:uid="{00000000-0005-0000-0000-0000C4A00000}"/>
    <cellStyle name="常规 2 6 3 3 5 3" xfId="40149" xr:uid="{00000000-0005-0000-0000-0000C5A00000}"/>
    <cellStyle name="常规 2 6 3 3 5 3 2" xfId="40150" xr:uid="{00000000-0005-0000-0000-0000C6A00000}"/>
    <cellStyle name="常规 2 6 3 3 5 4" xfId="40151" xr:uid="{00000000-0005-0000-0000-0000C7A00000}"/>
    <cellStyle name="常规 2 6 3 3 5 5" xfId="40152" xr:uid="{00000000-0005-0000-0000-0000C8A00000}"/>
    <cellStyle name="常规 2 6 3 3 6" xfId="40153" xr:uid="{00000000-0005-0000-0000-0000C9A00000}"/>
    <cellStyle name="常规 2 6 3 3 6 2" xfId="40154" xr:uid="{00000000-0005-0000-0000-0000CAA00000}"/>
    <cellStyle name="常规 2 6 3 3 6 2 2" xfId="40155" xr:uid="{00000000-0005-0000-0000-0000CBA00000}"/>
    <cellStyle name="常规 2 6 3 3 6 3" xfId="40156" xr:uid="{00000000-0005-0000-0000-0000CCA00000}"/>
    <cellStyle name="常规 2 6 3 3 6 3 2" xfId="40157" xr:uid="{00000000-0005-0000-0000-0000CDA00000}"/>
    <cellStyle name="常规 2 6 3 3 6 4" xfId="40158" xr:uid="{00000000-0005-0000-0000-0000CEA00000}"/>
    <cellStyle name="常规 2 6 3 3 6 5" xfId="40159" xr:uid="{00000000-0005-0000-0000-0000CFA00000}"/>
    <cellStyle name="常规 2 6 3 3 7" xfId="40160" xr:uid="{00000000-0005-0000-0000-0000D0A00000}"/>
    <cellStyle name="常规 2 6 3 3 7 2" xfId="40161" xr:uid="{00000000-0005-0000-0000-0000D1A00000}"/>
    <cellStyle name="常规 2 6 3 3 8" xfId="40162" xr:uid="{00000000-0005-0000-0000-0000D2A00000}"/>
    <cellStyle name="常规 2 6 3 3 8 2" xfId="40163" xr:uid="{00000000-0005-0000-0000-0000D3A00000}"/>
    <cellStyle name="常规 2 6 3 3 9" xfId="40164" xr:uid="{00000000-0005-0000-0000-0000D4A00000}"/>
    <cellStyle name="常规 2 6 3 3 9 2" xfId="40165" xr:uid="{00000000-0005-0000-0000-0000D5A00000}"/>
    <cellStyle name="常规 2 6 3 4" xfId="40166" xr:uid="{00000000-0005-0000-0000-0000D6A00000}"/>
    <cellStyle name="常规 2 6 3 4 2" xfId="40167" xr:uid="{00000000-0005-0000-0000-0000D7A00000}"/>
    <cellStyle name="常规 2 6 3 5" xfId="40168" xr:uid="{00000000-0005-0000-0000-0000D8A00000}"/>
    <cellStyle name="常规 2 6 3 5 2" xfId="40169" xr:uid="{00000000-0005-0000-0000-0000D9A00000}"/>
    <cellStyle name="常规 2 6 3 6" xfId="40170" xr:uid="{00000000-0005-0000-0000-0000DAA00000}"/>
    <cellStyle name="常规 2 6 3 7" xfId="40171" xr:uid="{00000000-0005-0000-0000-0000DBA00000}"/>
    <cellStyle name="常规 2 6 4" xfId="40172" xr:uid="{00000000-0005-0000-0000-0000DCA00000}"/>
    <cellStyle name="常规 2 6 4 10" xfId="40173" xr:uid="{00000000-0005-0000-0000-0000DDA00000}"/>
    <cellStyle name="常规 2 6 4 2" xfId="40174" xr:uid="{00000000-0005-0000-0000-0000DEA00000}"/>
    <cellStyle name="常规 2 6 4 2 10" xfId="40175" xr:uid="{00000000-0005-0000-0000-0000DFA00000}"/>
    <cellStyle name="常规 2 6 4 2 2" xfId="40176" xr:uid="{00000000-0005-0000-0000-0000E0A00000}"/>
    <cellStyle name="常规 2 6 4 2 2 10" xfId="40177" xr:uid="{00000000-0005-0000-0000-0000E1A00000}"/>
    <cellStyle name="常规 2 6 4 2 2 10 2" xfId="40178" xr:uid="{00000000-0005-0000-0000-0000E2A00000}"/>
    <cellStyle name="常规 2 6 4 2 2 11" xfId="40179" xr:uid="{00000000-0005-0000-0000-0000E3A00000}"/>
    <cellStyle name="常规 2 6 4 2 2 11 2" xfId="40180" xr:uid="{00000000-0005-0000-0000-0000E4A00000}"/>
    <cellStyle name="常规 2 6 4 2 2 12" xfId="40181" xr:uid="{00000000-0005-0000-0000-0000E5A00000}"/>
    <cellStyle name="常规 2 6 4 2 2 12 2" xfId="40182" xr:uid="{00000000-0005-0000-0000-0000E6A00000}"/>
    <cellStyle name="常规 2 6 4 2 2 13" xfId="40183" xr:uid="{00000000-0005-0000-0000-0000E7A00000}"/>
    <cellStyle name="常规 2 6 4 2 2 13 2" xfId="40184" xr:uid="{00000000-0005-0000-0000-0000E8A00000}"/>
    <cellStyle name="常规 2 6 4 2 2 14" xfId="40185" xr:uid="{00000000-0005-0000-0000-0000E9A00000}"/>
    <cellStyle name="常规 2 6 4 2 2 15" xfId="40186" xr:uid="{00000000-0005-0000-0000-0000EAA00000}"/>
    <cellStyle name="常规 2 6 4 2 2 2" xfId="40187" xr:uid="{00000000-0005-0000-0000-0000EBA00000}"/>
    <cellStyle name="常规 2 6 4 2 2 2 2" xfId="40188" xr:uid="{00000000-0005-0000-0000-0000ECA00000}"/>
    <cellStyle name="常规 2 6 4 2 2 2 2 2" xfId="40189" xr:uid="{00000000-0005-0000-0000-0000EDA00000}"/>
    <cellStyle name="常规 2 6 4 2 2 2 3" xfId="40190" xr:uid="{00000000-0005-0000-0000-0000EEA00000}"/>
    <cellStyle name="常规 2 6 4 2 2 2 3 2" xfId="40191" xr:uid="{00000000-0005-0000-0000-0000EFA00000}"/>
    <cellStyle name="常规 2 6 4 2 2 2 4" xfId="40192" xr:uid="{00000000-0005-0000-0000-0000F0A00000}"/>
    <cellStyle name="常规 2 6 4 2 2 2 5" xfId="40193" xr:uid="{00000000-0005-0000-0000-0000F1A00000}"/>
    <cellStyle name="常规 2 6 4 2 2 3" xfId="40194" xr:uid="{00000000-0005-0000-0000-0000F2A00000}"/>
    <cellStyle name="常规 2 6 4 2 2 3 2" xfId="40195" xr:uid="{00000000-0005-0000-0000-0000F3A00000}"/>
    <cellStyle name="常规 2 6 4 2 2 3 2 2" xfId="40196" xr:uid="{00000000-0005-0000-0000-0000F4A00000}"/>
    <cellStyle name="常规 2 6 4 2 2 3 3" xfId="40197" xr:uid="{00000000-0005-0000-0000-0000F5A00000}"/>
    <cellStyle name="常规 2 6 4 2 2 3 3 2" xfId="40198" xr:uid="{00000000-0005-0000-0000-0000F6A00000}"/>
    <cellStyle name="常规 2 6 4 2 2 3 4" xfId="40199" xr:uid="{00000000-0005-0000-0000-0000F7A00000}"/>
    <cellStyle name="常规 2 6 4 2 2 3 5" xfId="40200" xr:uid="{00000000-0005-0000-0000-0000F8A00000}"/>
    <cellStyle name="常规 2 6 4 2 2 4" xfId="40201" xr:uid="{00000000-0005-0000-0000-0000F9A00000}"/>
    <cellStyle name="常规 2 6 4 2 2 4 2" xfId="40202" xr:uid="{00000000-0005-0000-0000-0000FAA00000}"/>
    <cellStyle name="常规 2 6 4 2 2 4 2 2" xfId="40203" xr:uid="{00000000-0005-0000-0000-0000FBA00000}"/>
    <cellStyle name="常规 2 6 4 2 2 4 3" xfId="40204" xr:uid="{00000000-0005-0000-0000-0000FCA00000}"/>
    <cellStyle name="常规 2 6 4 2 2 4 3 2" xfId="40205" xr:uid="{00000000-0005-0000-0000-0000FDA00000}"/>
    <cellStyle name="常规 2 6 4 2 2 4 4" xfId="40206" xr:uid="{00000000-0005-0000-0000-0000FEA00000}"/>
    <cellStyle name="常规 2 6 4 2 2 4 5" xfId="40207" xr:uid="{00000000-0005-0000-0000-0000FFA00000}"/>
    <cellStyle name="常规 2 6 4 2 2 5" xfId="40208" xr:uid="{00000000-0005-0000-0000-000000A10000}"/>
    <cellStyle name="常规 2 6 4 2 2 5 2" xfId="40209" xr:uid="{00000000-0005-0000-0000-000001A10000}"/>
    <cellStyle name="常规 2 6 4 2 2 5 2 2" xfId="40210" xr:uid="{00000000-0005-0000-0000-000002A10000}"/>
    <cellStyle name="常规 2 6 4 2 2 5 3" xfId="40211" xr:uid="{00000000-0005-0000-0000-000003A10000}"/>
    <cellStyle name="常规 2 6 4 2 2 5 3 2" xfId="40212" xr:uid="{00000000-0005-0000-0000-000004A10000}"/>
    <cellStyle name="常规 2 6 4 2 2 5 4" xfId="40213" xr:uid="{00000000-0005-0000-0000-000005A10000}"/>
    <cellStyle name="常规 2 6 4 2 2 5 5" xfId="40214" xr:uid="{00000000-0005-0000-0000-000006A10000}"/>
    <cellStyle name="常规 2 6 4 2 2 6" xfId="40215" xr:uid="{00000000-0005-0000-0000-000007A10000}"/>
    <cellStyle name="常规 2 6 4 2 2 6 2" xfId="40216" xr:uid="{00000000-0005-0000-0000-000008A10000}"/>
    <cellStyle name="常规 2 6 4 2 2 7" xfId="40217" xr:uid="{00000000-0005-0000-0000-000009A10000}"/>
    <cellStyle name="常规 2 6 4 2 2 7 2" xfId="40218" xr:uid="{00000000-0005-0000-0000-00000AA10000}"/>
    <cellStyle name="常规 2 6 4 2 2 8" xfId="40219" xr:uid="{00000000-0005-0000-0000-00000BA10000}"/>
    <cellStyle name="常规 2 6 4 2 2 8 2" xfId="40220" xr:uid="{00000000-0005-0000-0000-00000CA10000}"/>
    <cellStyle name="常规 2 6 4 2 2 9" xfId="40221" xr:uid="{00000000-0005-0000-0000-00000DA10000}"/>
    <cellStyle name="常规 2 6 4 2 2 9 2" xfId="40222" xr:uid="{00000000-0005-0000-0000-00000EA10000}"/>
    <cellStyle name="常规 2 6 4 2 3" xfId="40223" xr:uid="{00000000-0005-0000-0000-00000FA10000}"/>
    <cellStyle name="常规 2 6 4 2 3 2" xfId="40224" xr:uid="{00000000-0005-0000-0000-000010A10000}"/>
    <cellStyle name="常规 2 6 4 2 3 2 2" xfId="40225" xr:uid="{00000000-0005-0000-0000-000011A10000}"/>
    <cellStyle name="常规 2 6 4 2 3 3" xfId="40226" xr:uid="{00000000-0005-0000-0000-000012A10000}"/>
    <cellStyle name="常规 2 6 4 2 3 3 2" xfId="40227" xr:uid="{00000000-0005-0000-0000-000013A10000}"/>
    <cellStyle name="常规 2 6 4 2 3 4" xfId="40228" xr:uid="{00000000-0005-0000-0000-000014A10000}"/>
    <cellStyle name="常规 2 6 4 2 3 5" xfId="40229" xr:uid="{00000000-0005-0000-0000-000015A10000}"/>
    <cellStyle name="常规 2 6 4 2 4" xfId="40230" xr:uid="{00000000-0005-0000-0000-000016A10000}"/>
    <cellStyle name="常规 2 6 4 2 4 10" xfId="40231" xr:uid="{00000000-0005-0000-0000-000017A10000}"/>
    <cellStyle name="常规 2 6 4 2 4 10 2" xfId="40232" xr:uid="{00000000-0005-0000-0000-000018A10000}"/>
    <cellStyle name="常规 2 6 4 2 4 11" xfId="40233" xr:uid="{00000000-0005-0000-0000-000019A10000}"/>
    <cellStyle name="常规 2 6 4 2 4 11 2" xfId="40234" xr:uid="{00000000-0005-0000-0000-00001AA10000}"/>
    <cellStyle name="常规 2 6 4 2 4 12" xfId="40235" xr:uid="{00000000-0005-0000-0000-00001BA10000}"/>
    <cellStyle name="常规 2 6 4 2 4 12 2" xfId="40236" xr:uid="{00000000-0005-0000-0000-00001CA10000}"/>
    <cellStyle name="常规 2 6 4 2 4 13" xfId="40237" xr:uid="{00000000-0005-0000-0000-00001DA10000}"/>
    <cellStyle name="常规 2 6 4 2 4 14" xfId="40238" xr:uid="{00000000-0005-0000-0000-00001EA10000}"/>
    <cellStyle name="常规 2 6 4 2 4 2" xfId="40239" xr:uid="{00000000-0005-0000-0000-00001FA10000}"/>
    <cellStyle name="常规 2 6 4 2 4 2 2" xfId="40240" xr:uid="{00000000-0005-0000-0000-000020A10000}"/>
    <cellStyle name="常规 2 6 4 2 4 2 2 2" xfId="40241" xr:uid="{00000000-0005-0000-0000-000021A10000}"/>
    <cellStyle name="常规 2 6 4 2 4 2 3" xfId="40242" xr:uid="{00000000-0005-0000-0000-000022A10000}"/>
    <cellStyle name="常规 2 6 4 2 4 2 3 2" xfId="40243" xr:uid="{00000000-0005-0000-0000-000023A10000}"/>
    <cellStyle name="常规 2 6 4 2 4 2 4" xfId="40244" xr:uid="{00000000-0005-0000-0000-000024A10000}"/>
    <cellStyle name="常规 2 6 4 2 4 2 5" xfId="40245" xr:uid="{00000000-0005-0000-0000-000025A10000}"/>
    <cellStyle name="常规 2 6 4 2 4 3" xfId="40246" xr:uid="{00000000-0005-0000-0000-000026A10000}"/>
    <cellStyle name="常规 2 6 4 2 4 3 2" xfId="40247" xr:uid="{00000000-0005-0000-0000-000027A10000}"/>
    <cellStyle name="常规 2 6 4 2 4 3 2 2" xfId="40248" xr:uid="{00000000-0005-0000-0000-000028A10000}"/>
    <cellStyle name="常规 2 6 4 2 4 3 3" xfId="40249" xr:uid="{00000000-0005-0000-0000-000029A10000}"/>
    <cellStyle name="常规 2 6 4 2 4 3 3 2" xfId="40250" xr:uid="{00000000-0005-0000-0000-00002AA10000}"/>
    <cellStyle name="常规 2 6 4 2 4 3 4" xfId="40251" xr:uid="{00000000-0005-0000-0000-00002BA10000}"/>
    <cellStyle name="常规 2 6 4 2 4 3 5" xfId="40252" xr:uid="{00000000-0005-0000-0000-00002CA10000}"/>
    <cellStyle name="常规 2 6 4 2 4 4" xfId="40253" xr:uid="{00000000-0005-0000-0000-00002DA10000}"/>
    <cellStyle name="常规 2 6 4 2 4 4 2" xfId="40254" xr:uid="{00000000-0005-0000-0000-00002EA10000}"/>
    <cellStyle name="常规 2 6 4 2 4 4 2 2" xfId="40255" xr:uid="{00000000-0005-0000-0000-00002FA10000}"/>
    <cellStyle name="常规 2 6 4 2 4 4 3" xfId="40256" xr:uid="{00000000-0005-0000-0000-000030A10000}"/>
    <cellStyle name="常规 2 6 4 2 4 4 3 2" xfId="40257" xr:uid="{00000000-0005-0000-0000-000031A10000}"/>
    <cellStyle name="常规 2 6 4 2 4 4 4" xfId="40258" xr:uid="{00000000-0005-0000-0000-000032A10000}"/>
    <cellStyle name="常规 2 6 4 2 4 4 5" xfId="40259" xr:uid="{00000000-0005-0000-0000-000033A10000}"/>
    <cellStyle name="常规 2 6 4 2 4 5" xfId="40260" xr:uid="{00000000-0005-0000-0000-000034A10000}"/>
    <cellStyle name="常规 2 6 4 2 4 5 2" xfId="40261" xr:uid="{00000000-0005-0000-0000-000035A10000}"/>
    <cellStyle name="常规 2 6 4 2 4 6" xfId="40262" xr:uid="{00000000-0005-0000-0000-000036A10000}"/>
    <cellStyle name="常规 2 6 4 2 4 6 2" xfId="40263" xr:uid="{00000000-0005-0000-0000-000037A10000}"/>
    <cellStyle name="常规 2 6 4 2 4 7" xfId="40264" xr:uid="{00000000-0005-0000-0000-000038A10000}"/>
    <cellStyle name="常规 2 6 4 2 4 7 2" xfId="40265" xr:uid="{00000000-0005-0000-0000-000039A10000}"/>
    <cellStyle name="常规 2 6 4 2 4 8" xfId="40266" xr:uid="{00000000-0005-0000-0000-00003AA10000}"/>
    <cellStyle name="常规 2 6 4 2 4 8 2" xfId="40267" xr:uid="{00000000-0005-0000-0000-00003BA10000}"/>
    <cellStyle name="常规 2 6 4 2 4 9" xfId="40268" xr:uid="{00000000-0005-0000-0000-00003CA10000}"/>
    <cellStyle name="常规 2 6 4 2 4 9 2" xfId="40269" xr:uid="{00000000-0005-0000-0000-00003DA10000}"/>
    <cellStyle name="常规 2 6 4 2 5" xfId="40270" xr:uid="{00000000-0005-0000-0000-00003EA10000}"/>
    <cellStyle name="常规 2 6 4 2 5 2" xfId="40271" xr:uid="{00000000-0005-0000-0000-00003FA10000}"/>
    <cellStyle name="常规 2 6 4 2 5 2 2" xfId="40272" xr:uid="{00000000-0005-0000-0000-000040A10000}"/>
    <cellStyle name="常规 2 6 4 2 5 3" xfId="40273" xr:uid="{00000000-0005-0000-0000-000041A10000}"/>
    <cellStyle name="常规 2 6 4 2 5 3 2" xfId="40274" xr:uid="{00000000-0005-0000-0000-000042A10000}"/>
    <cellStyle name="常规 2 6 4 2 5 4" xfId="40275" xr:uid="{00000000-0005-0000-0000-000043A10000}"/>
    <cellStyle name="常规 2 6 4 2 5 5" xfId="40276" xr:uid="{00000000-0005-0000-0000-000044A10000}"/>
    <cellStyle name="常规 2 6 4 2 6" xfId="40277" xr:uid="{00000000-0005-0000-0000-000045A10000}"/>
    <cellStyle name="常规 2 6 4 2 6 2" xfId="40278" xr:uid="{00000000-0005-0000-0000-000046A10000}"/>
    <cellStyle name="常规 2 6 4 2 6 2 2" xfId="40279" xr:uid="{00000000-0005-0000-0000-000047A10000}"/>
    <cellStyle name="常规 2 6 4 2 6 3" xfId="40280" xr:uid="{00000000-0005-0000-0000-000048A10000}"/>
    <cellStyle name="常规 2 6 4 2 6 3 2" xfId="40281" xr:uid="{00000000-0005-0000-0000-000049A10000}"/>
    <cellStyle name="常规 2 6 4 2 6 4" xfId="40282" xr:uid="{00000000-0005-0000-0000-00004AA10000}"/>
    <cellStyle name="常规 2 6 4 2 6 5" xfId="40283" xr:uid="{00000000-0005-0000-0000-00004BA10000}"/>
    <cellStyle name="常规 2 6 4 2 7" xfId="40284" xr:uid="{00000000-0005-0000-0000-00004CA10000}"/>
    <cellStyle name="常规 2 6 4 2 7 2" xfId="40285" xr:uid="{00000000-0005-0000-0000-00004DA10000}"/>
    <cellStyle name="常规 2 6 4 2 8" xfId="40286" xr:uid="{00000000-0005-0000-0000-00004EA10000}"/>
    <cellStyle name="常规 2 6 4 2 8 2" xfId="40287" xr:uid="{00000000-0005-0000-0000-00004FA10000}"/>
    <cellStyle name="常规 2 6 4 2 9" xfId="40288" xr:uid="{00000000-0005-0000-0000-000050A10000}"/>
    <cellStyle name="常规 2 6 4 3" xfId="40289" xr:uid="{00000000-0005-0000-0000-000051A10000}"/>
    <cellStyle name="常规 2 6 4 3 2" xfId="40290" xr:uid="{00000000-0005-0000-0000-000052A10000}"/>
    <cellStyle name="常规 2 6 4 3 2 10" xfId="40291" xr:uid="{00000000-0005-0000-0000-000053A10000}"/>
    <cellStyle name="常规 2 6 4 3 2 10 2" xfId="40292" xr:uid="{00000000-0005-0000-0000-000054A10000}"/>
    <cellStyle name="常规 2 6 4 3 2 11" xfId="40293" xr:uid="{00000000-0005-0000-0000-000055A10000}"/>
    <cellStyle name="常规 2 6 4 3 2 11 2" xfId="40294" xr:uid="{00000000-0005-0000-0000-000056A10000}"/>
    <cellStyle name="常规 2 6 4 3 2 12" xfId="40295" xr:uid="{00000000-0005-0000-0000-000057A10000}"/>
    <cellStyle name="常规 2 6 4 3 2 12 2" xfId="40296" xr:uid="{00000000-0005-0000-0000-000058A10000}"/>
    <cellStyle name="常规 2 6 4 3 2 13" xfId="40297" xr:uid="{00000000-0005-0000-0000-000059A10000}"/>
    <cellStyle name="常规 2 6 4 3 2 14" xfId="40298" xr:uid="{00000000-0005-0000-0000-00005AA10000}"/>
    <cellStyle name="常规 2 6 4 3 2 2" xfId="40299" xr:uid="{00000000-0005-0000-0000-00005BA10000}"/>
    <cellStyle name="常规 2 6 4 3 2 2 2" xfId="40300" xr:uid="{00000000-0005-0000-0000-00005CA10000}"/>
    <cellStyle name="常规 2 6 4 3 2 2 2 2" xfId="40301" xr:uid="{00000000-0005-0000-0000-00005DA10000}"/>
    <cellStyle name="常规 2 6 4 3 2 2 3" xfId="40302" xr:uid="{00000000-0005-0000-0000-00005EA10000}"/>
    <cellStyle name="常规 2 6 4 3 2 2 3 2" xfId="40303" xr:uid="{00000000-0005-0000-0000-00005FA10000}"/>
    <cellStyle name="常规 2 6 4 3 2 2 4" xfId="40304" xr:uid="{00000000-0005-0000-0000-000060A10000}"/>
    <cellStyle name="常规 2 6 4 3 2 2 5" xfId="40305" xr:uid="{00000000-0005-0000-0000-000061A10000}"/>
    <cellStyle name="常规 2 6 4 3 2 3" xfId="40306" xr:uid="{00000000-0005-0000-0000-000062A10000}"/>
    <cellStyle name="常规 2 6 4 3 2 3 2" xfId="40307" xr:uid="{00000000-0005-0000-0000-000063A10000}"/>
    <cellStyle name="常规 2 6 4 3 2 3 2 2" xfId="40308" xr:uid="{00000000-0005-0000-0000-000064A10000}"/>
    <cellStyle name="常规 2 6 4 3 2 3 3" xfId="40309" xr:uid="{00000000-0005-0000-0000-000065A10000}"/>
    <cellStyle name="常规 2 6 4 3 2 3 3 2" xfId="40310" xr:uid="{00000000-0005-0000-0000-000066A10000}"/>
    <cellStyle name="常规 2 6 4 3 2 3 4" xfId="40311" xr:uid="{00000000-0005-0000-0000-000067A10000}"/>
    <cellStyle name="常规 2 6 4 3 2 3 5" xfId="40312" xr:uid="{00000000-0005-0000-0000-000068A10000}"/>
    <cellStyle name="常规 2 6 4 3 2 4" xfId="40313" xr:uid="{00000000-0005-0000-0000-000069A10000}"/>
    <cellStyle name="常规 2 6 4 3 2 4 2" xfId="40314" xr:uid="{00000000-0005-0000-0000-00006AA10000}"/>
    <cellStyle name="常规 2 6 4 3 2 4 2 2" xfId="40315" xr:uid="{00000000-0005-0000-0000-00006BA10000}"/>
    <cellStyle name="常规 2 6 4 3 2 4 3" xfId="40316" xr:uid="{00000000-0005-0000-0000-00006CA10000}"/>
    <cellStyle name="常规 2 6 4 3 2 4 3 2" xfId="40317" xr:uid="{00000000-0005-0000-0000-00006DA10000}"/>
    <cellStyle name="常规 2 6 4 3 2 4 4" xfId="40318" xr:uid="{00000000-0005-0000-0000-00006EA10000}"/>
    <cellStyle name="常规 2 6 4 3 2 4 5" xfId="40319" xr:uid="{00000000-0005-0000-0000-00006FA10000}"/>
    <cellStyle name="常规 2 6 4 3 2 5" xfId="40320" xr:uid="{00000000-0005-0000-0000-000070A10000}"/>
    <cellStyle name="常规 2 6 4 3 2 5 2" xfId="40321" xr:uid="{00000000-0005-0000-0000-000071A10000}"/>
    <cellStyle name="常规 2 6 4 3 2 6" xfId="40322" xr:uid="{00000000-0005-0000-0000-000072A10000}"/>
    <cellStyle name="常规 2 6 4 3 2 6 2" xfId="40323" xr:uid="{00000000-0005-0000-0000-000073A10000}"/>
    <cellStyle name="常规 2 6 4 3 2 7" xfId="40324" xr:uid="{00000000-0005-0000-0000-000074A10000}"/>
    <cellStyle name="常规 2 6 4 3 2 7 2" xfId="40325" xr:uid="{00000000-0005-0000-0000-000075A10000}"/>
    <cellStyle name="常规 2 6 4 3 2 8" xfId="40326" xr:uid="{00000000-0005-0000-0000-000076A10000}"/>
    <cellStyle name="常规 2 6 4 3 2 8 2" xfId="40327" xr:uid="{00000000-0005-0000-0000-000077A10000}"/>
    <cellStyle name="常规 2 6 4 3 2 9" xfId="40328" xr:uid="{00000000-0005-0000-0000-000078A10000}"/>
    <cellStyle name="常规 2 6 4 3 2 9 2" xfId="40329" xr:uid="{00000000-0005-0000-0000-000079A10000}"/>
    <cellStyle name="常规 2 6 4 3 3" xfId="40330" xr:uid="{00000000-0005-0000-0000-00007AA10000}"/>
    <cellStyle name="常规 2 6 4 3 3 2" xfId="40331" xr:uid="{00000000-0005-0000-0000-00007BA10000}"/>
    <cellStyle name="常规 2 6 4 3 3 2 2" xfId="40332" xr:uid="{00000000-0005-0000-0000-00007CA10000}"/>
    <cellStyle name="常规 2 6 4 3 3 3" xfId="40333" xr:uid="{00000000-0005-0000-0000-00007DA10000}"/>
    <cellStyle name="常规 2 6 4 3 3 3 2" xfId="40334" xr:uid="{00000000-0005-0000-0000-00007EA10000}"/>
    <cellStyle name="常规 2 6 4 3 3 4" xfId="40335" xr:uid="{00000000-0005-0000-0000-00007FA10000}"/>
    <cellStyle name="常规 2 6 4 3 3 5" xfId="40336" xr:uid="{00000000-0005-0000-0000-000080A10000}"/>
    <cellStyle name="常规 2 6 4 3 4" xfId="40337" xr:uid="{00000000-0005-0000-0000-000081A10000}"/>
    <cellStyle name="常规 2 6 4 3 4 2" xfId="40338" xr:uid="{00000000-0005-0000-0000-000082A10000}"/>
    <cellStyle name="常规 2 6 4 3 4 2 2" xfId="40339" xr:uid="{00000000-0005-0000-0000-000083A10000}"/>
    <cellStyle name="常规 2 6 4 3 4 3" xfId="40340" xr:uid="{00000000-0005-0000-0000-000084A10000}"/>
    <cellStyle name="常规 2 6 4 3 4 3 2" xfId="40341" xr:uid="{00000000-0005-0000-0000-000085A10000}"/>
    <cellStyle name="常规 2 6 4 3 4 4" xfId="40342" xr:uid="{00000000-0005-0000-0000-000086A10000}"/>
    <cellStyle name="常规 2 6 4 3 4 5" xfId="40343" xr:uid="{00000000-0005-0000-0000-000087A10000}"/>
    <cellStyle name="常规 2 6 4 3 5" xfId="40344" xr:uid="{00000000-0005-0000-0000-000088A10000}"/>
    <cellStyle name="常规 2 6 4 3 5 2" xfId="40345" xr:uid="{00000000-0005-0000-0000-000089A10000}"/>
    <cellStyle name="常规 2 6 4 3 6" xfId="40346" xr:uid="{00000000-0005-0000-0000-00008AA10000}"/>
    <cellStyle name="常规 2 6 4 3 6 2" xfId="40347" xr:uid="{00000000-0005-0000-0000-00008BA10000}"/>
    <cellStyle name="常规 2 6 4 3 7" xfId="40348" xr:uid="{00000000-0005-0000-0000-00008CA10000}"/>
    <cellStyle name="常规 2 6 4 3 8" xfId="40349" xr:uid="{00000000-0005-0000-0000-00008DA10000}"/>
    <cellStyle name="常规 2 6 4 4" xfId="40350" xr:uid="{00000000-0005-0000-0000-00008EA10000}"/>
    <cellStyle name="常规 2 6 4 4 10" xfId="40351" xr:uid="{00000000-0005-0000-0000-00008FA10000}"/>
    <cellStyle name="常规 2 6 4 4 10 2" xfId="40352" xr:uid="{00000000-0005-0000-0000-000090A10000}"/>
    <cellStyle name="常规 2 6 4 4 11" xfId="40353" xr:uid="{00000000-0005-0000-0000-000091A10000}"/>
    <cellStyle name="常规 2 6 4 4 11 2" xfId="40354" xr:uid="{00000000-0005-0000-0000-000092A10000}"/>
    <cellStyle name="常规 2 6 4 4 12" xfId="40355" xr:uid="{00000000-0005-0000-0000-000093A10000}"/>
    <cellStyle name="常规 2 6 4 4 12 2" xfId="40356" xr:uid="{00000000-0005-0000-0000-000094A10000}"/>
    <cellStyle name="常规 2 6 4 4 13" xfId="40357" xr:uid="{00000000-0005-0000-0000-000095A10000}"/>
    <cellStyle name="常规 2 6 4 4 14" xfId="40358" xr:uid="{00000000-0005-0000-0000-000096A10000}"/>
    <cellStyle name="常规 2 6 4 4 2" xfId="40359" xr:uid="{00000000-0005-0000-0000-000097A10000}"/>
    <cellStyle name="常规 2 6 4 4 2 2" xfId="40360" xr:uid="{00000000-0005-0000-0000-000098A10000}"/>
    <cellStyle name="常规 2 6 4 4 2 2 2" xfId="40361" xr:uid="{00000000-0005-0000-0000-000099A10000}"/>
    <cellStyle name="常规 2 6 4 4 2 3" xfId="40362" xr:uid="{00000000-0005-0000-0000-00009AA10000}"/>
    <cellStyle name="常规 2 6 4 4 2 3 2" xfId="40363" xr:uid="{00000000-0005-0000-0000-00009BA10000}"/>
    <cellStyle name="常规 2 6 4 4 2 4" xfId="40364" xr:uid="{00000000-0005-0000-0000-00009CA10000}"/>
    <cellStyle name="常规 2 6 4 4 2 5" xfId="40365" xr:uid="{00000000-0005-0000-0000-00009DA10000}"/>
    <cellStyle name="常规 2 6 4 4 3" xfId="40366" xr:uid="{00000000-0005-0000-0000-00009EA10000}"/>
    <cellStyle name="常规 2 6 4 4 3 2" xfId="40367" xr:uid="{00000000-0005-0000-0000-00009FA10000}"/>
    <cellStyle name="常规 2 6 4 4 3 2 2" xfId="40368" xr:uid="{00000000-0005-0000-0000-0000A0A10000}"/>
    <cellStyle name="常规 2 6 4 4 3 3" xfId="40369" xr:uid="{00000000-0005-0000-0000-0000A1A10000}"/>
    <cellStyle name="常规 2 6 4 4 3 3 2" xfId="40370" xr:uid="{00000000-0005-0000-0000-0000A2A10000}"/>
    <cellStyle name="常规 2 6 4 4 3 4" xfId="40371" xr:uid="{00000000-0005-0000-0000-0000A3A10000}"/>
    <cellStyle name="常规 2 6 4 4 3 5" xfId="40372" xr:uid="{00000000-0005-0000-0000-0000A4A10000}"/>
    <cellStyle name="常规 2 6 4 4 4" xfId="40373" xr:uid="{00000000-0005-0000-0000-0000A5A10000}"/>
    <cellStyle name="常规 2 6 4 4 4 2" xfId="40374" xr:uid="{00000000-0005-0000-0000-0000A6A10000}"/>
    <cellStyle name="常规 2 6 4 4 4 2 2" xfId="40375" xr:uid="{00000000-0005-0000-0000-0000A7A10000}"/>
    <cellStyle name="常规 2 6 4 4 4 3" xfId="40376" xr:uid="{00000000-0005-0000-0000-0000A8A10000}"/>
    <cellStyle name="常规 2 6 4 4 4 3 2" xfId="40377" xr:uid="{00000000-0005-0000-0000-0000A9A10000}"/>
    <cellStyle name="常规 2 6 4 4 4 4" xfId="40378" xr:uid="{00000000-0005-0000-0000-0000AAA10000}"/>
    <cellStyle name="常规 2 6 4 4 4 5" xfId="40379" xr:uid="{00000000-0005-0000-0000-0000ABA10000}"/>
    <cellStyle name="常规 2 6 4 4 5" xfId="40380" xr:uid="{00000000-0005-0000-0000-0000ACA10000}"/>
    <cellStyle name="常规 2 6 4 4 5 2" xfId="40381" xr:uid="{00000000-0005-0000-0000-0000ADA10000}"/>
    <cellStyle name="常规 2 6 4 4 6" xfId="40382" xr:uid="{00000000-0005-0000-0000-0000AEA10000}"/>
    <cellStyle name="常规 2 6 4 4 6 2" xfId="40383" xr:uid="{00000000-0005-0000-0000-0000AFA10000}"/>
    <cellStyle name="常规 2 6 4 4 7" xfId="40384" xr:uid="{00000000-0005-0000-0000-0000B0A10000}"/>
    <cellStyle name="常规 2 6 4 4 7 2" xfId="40385" xr:uid="{00000000-0005-0000-0000-0000B1A10000}"/>
    <cellStyle name="常规 2 6 4 4 8" xfId="40386" xr:uid="{00000000-0005-0000-0000-0000B2A10000}"/>
    <cellStyle name="常规 2 6 4 4 8 2" xfId="40387" xr:uid="{00000000-0005-0000-0000-0000B3A10000}"/>
    <cellStyle name="常规 2 6 4 4 9" xfId="40388" xr:uid="{00000000-0005-0000-0000-0000B4A10000}"/>
    <cellStyle name="常规 2 6 4 4 9 2" xfId="40389" xr:uid="{00000000-0005-0000-0000-0000B5A10000}"/>
    <cellStyle name="常规 2 6 4 5" xfId="40390" xr:uid="{00000000-0005-0000-0000-0000B6A10000}"/>
    <cellStyle name="常规 2 6 4 5 2" xfId="40391" xr:uid="{00000000-0005-0000-0000-0000B7A10000}"/>
    <cellStyle name="常规 2 6 4 5 2 2" xfId="40392" xr:uid="{00000000-0005-0000-0000-0000B8A10000}"/>
    <cellStyle name="常规 2 6 4 5 2 2 2" xfId="40393" xr:uid="{00000000-0005-0000-0000-0000B9A10000}"/>
    <cellStyle name="常规 2 6 4 5 2 3" xfId="40394" xr:uid="{00000000-0005-0000-0000-0000BAA10000}"/>
    <cellStyle name="常规 2 6 4 5 2 3 2" xfId="40395" xr:uid="{00000000-0005-0000-0000-0000BBA10000}"/>
    <cellStyle name="常规 2 6 4 5 2 4" xfId="40396" xr:uid="{00000000-0005-0000-0000-0000BCA10000}"/>
    <cellStyle name="常规 2 6 4 5 2 5" xfId="40397" xr:uid="{00000000-0005-0000-0000-0000BDA10000}"/>
    <cellStyle name="常规 2 6 4 5 3" xfId="40398" xr:uid="{00000000-0005-0000-0000-0000BEA10000}"/>
    <cellStyle name="常规 2 6 4 5 3 2" xfId="40399" xr:uid="{00000000-0005-0000-0000-0000BFA10000}"/>
    <cellStyle name="常规 2 6 4 5 3 2 2" xfId="40400" xr:uid="{00000000-0005-0000-0000-0000C0A10000}"/>
    <cellStyle name="常规 2 6 4 5 3 3" xfId="40401" xr:uid="{00000000-0005-0000-0000-0000C1A10000}"/>
    <cellStyle name="常规 2 6 4 5 3 3 2" xfId="40402" xr:uid="{00000000-0005-0000-0000-0000C2A10000}"/>
    <cellStyle name="常规 2 6 4 5 3 4" xfId="40403" xr:uid="{00000000-0005-0000-0000-0000C3A10000}"/>
    <cellStyle name="常规 2 6 4 5 3 5" xfId="40404" xr:uid="{00000000-0005-0000-0000-0000C4A10000}"/>
    <cellStyle name="常规 2 6 4 5 4" xfId="40405" xr:uid="{00000000-0005-0000-0000-0000C5A10000}"/>
    <cellStyle name="常规 2 6 4 5 5" xfId="40406" xr:uid="{00000000-0005-0000-0000-0000C6A10000}"/>
    <cellStyle name="常规 2 6 4 5 6" xfId="40407" xr:uid="{00000000-0005-0000-0000-0000C7A10000}"/>
    <cellStyle name="常规 2 6 4 5 7" xfId="40408" xr:uid="{00000000-0005-0000-0000-0000C8A10000}"/>
    <cellStyle name="常规 2 6 4 6" xfId="40409" xr:uid="{00000000-0005-0000-0000-0000C9A10000}"/>
    <cellStyle name="常规 2 6 4 6 2" xfId="40410" xr:uid="{00000000-0005-0000-0000-0000CAA10000}"/>
    <cellStyle name="常规 2 6 4 6 3" xfId="40411" xr:uid="{00000000-0005-0000-0000-0000CBA10000}"/>
    <cellStyle name="常规 2 6 4 6 4" xfId="40412" xr:uid="{00000000-0005-0000-0000-0000CCA10000}"/>
    <cellStyle name="常规 2 6 4 6 5" xfId="40413" xr:uid="{00000000-0005-0000-0000-0000CDA10000}"/>
    <cellStyle name="常规 2 6 4 7" xfId="40414" xr:uid="{00000000-0005-0000-0000-0000CEA10000}"/>
    <cellStyle name="常规 2 6 4 7 2" xfId="40415" xr:uid="{00000000-0005-0000-0000-0000CFA10000}"/>
    <cellStyle name="常规 2 6 4 8" xfId="40416" xr:uid="{00000000-0005-0000-0000-0000D0A10000}"/>
    <cellStyle name="常规 2 6 4 8 2" xfId="40417" xr:uid="{00000000-0005-0000-0000-0000D1A10000}"/>
    <cellStyle name="常规 2 6 4 9" xfId="40418" xr:uid="{00000000-0005-0000-0000-0000D2A10000}"/>
    <cellStyle name="常规 2 6 5" xfId="40419" xr:uid="{00000000-0005-0000-0000-0000D3A10000}"/>
    <cellStyle name="常规 2 6 5 10" xfId="40420" xr:uid="{00000000-0005-0000-0000-0000D4A10000}"/>
    <cellStyle name="常规 2 6 5 2" xfId="40421" xr:uid="{00000000-0005-0000-0000-0000D5A10000}"/>
    <cellStyle name="常规 2 6 5 2 10" xfId="40422" xr:uid="{00000000-0005-0000-0000-0000D6A10000}"/>
    <cellStyle name="常规 2 6 5 2 10 2" xfId="40423" xr:uid="{00000000-0005-0000-0000-0000D7A10000}"/>
    <cellStyle name="常规 2 6 5 2 11" xfId="40424" xr:uid="{00000000-0005-0000-0000-0000D8A10000}"/>
    <cellStyle name="常规 2 6 5 2 11 2" xfId="40425" xr:uid="{00000000-0005-0000-0000-0000D9A10000}"/>
    <cellStyle name="常规 2 6 5 2 12" xfId="40426" xr:uid="{00000000-0005-0000-0000-0000DAA10000}"/>
    <cellStyle name="常规 2 6 5 2 12 2" xfId="40427" xr:uid="{00000000-0005-0000-0000-0000DBA10000}"/>
    <cellStyle name="常规 2 6 5 2 13" xfId="40428" xr:uid="{00000000-0005-0000-0000-0000DCA10000}"/>
    <cellStyle name="常规 2 6 5 2 13 2" xfId="40429" xr:uid="{00000000-0005-0000-0000-0000DDA10000}"/>
    <cellStyle name="常规 2 6 5 2 14" xfId="40430" xr:uid="{00000000-0005-0000-0000-0000DEA10000}"/>
    <cellStyle name="常规 2 6 5 2 15" xfId="40431" xr:uid="{00000000-0005-0000-0000-0000DFA10000}"/>
    <cellStyle name="常规 2 6 5 2 2" xfId="40432" xr:uid="{00000000-0005-0000-0000-0000E0A10000}"/>
    <cellStyle name="常规 2 6 5 2 2 2" xfId="40433" xr:uid="{00000000-0005-0000-0000-0000E1A10000}"/>
    <cellStyle name="常规 2 6 5 2 2 2 2" xfId="40434" xr:uid="{00000000-0005-0000-0000-0000E2A10000}"/>
    <cellStyle name="常规 2 6 5 2 2 3" xfId="40435" xr:uid="{00000000-0005-0000-0000-0000E3A10000}"/>
    <cellStyle name="常规 2 6 5 2 2 3 2" xfId="40436" xr:uid="{00000000-0005-0000-0000-0000E4A10000}"/>
    <cellStyle name="常规 2 6 5 2 2 4" xfId="40437" xr:uid="{00000000-0005-0000-0000-0000E5A10000}"/>
    <cellStyle name="常规 2 6 5 2 2 5" xfId="40438" xr:uid="{00000000-0005-0000-0000-0000E6A10000}"/>
    <cellStyle name="常规 2 6 5 2 3" xfId="40439" xr:uid="{00000000-0005-0000-0000-0000E7A10000}"/>
    <cellStyle name="常规 2 6 5 2 3 2" xfId="40440" xr:uid="{00000000-0005-0000-0000-0000E8A10000}"/>
    <cellStyle name="常规 2 6 5 2 3 2 2" xfId="40441" xr:uid="{00000000-0005-0000-0000-0000E9A10000}"/>
    <cellStyle name="常规 2 6 5 2 3 3" xfId="40442" xr:uid="{00000000-0005-0000-0000-0000EAA10000}"/>
    <cellStyle name="常规 2 6 5 2 3 3 2" xfId="40443" xr:uid="{00000000-0005-0000-0000-0000EBA10000}"/>
    <cellStyle name="常规 2 6 5 2 3 4" xfId="40444" xr:uid="{00000000-0005-0000-0000-0000ECA10000}"/>
    <cellStyle name="常规 2 6 5 2 3 5" xfId="40445" xr:uid="{00000000-0005-0000-0000-0000EDA10000}"/>
    <cellStyle name="常规 2 6 5 2 4" xfId="40446" xr:uid="{00000000-0005-0000-0000-0000EEA10000}"/>
    <cellStyle name="常规 2 6 5 2 4 2" xfId="40447" xr:uid="{00000000-0005-0000-0000-0000EFA10000}"/>
    <cellStyle name="常规 2 6 5 2 4 2 2" xfId="40448" xr:uid="{00000000-0005-0000-0000-0000F0A10000}"/>
    <cellStyle name="常规 2 6 5 2 4 3" xfId="40449" xr:uid="{00000000-0005-0000-0000-0000F1A10000}"/>
    <cellStyle name="常规 2 6 5 2 4 3 2" xfId="40450" xr:uid="{00000000-0005-0000-0000-0000F2A10000}"/>
    <cellStyle name="常规 2 6 5 2 4 4" xfId="40451" xr:uid="{00000000-0005-0000-0000-0000F3A10000}"/>
    <cellStyle name="常规 2 6 5 2 4 5" xfId="40452" xr:uid="{00000000-0005-0000-0000-0000F4A10000}"/>
    <cellStyle name="常规 2 6 5 2 5" xfId="40453" xr:uid="{00000000-0005-0000-0000-0000F5A10000}"/>
    <cellStyle name="常规 2 6 5 2 5 2" xfId="40454" xr:uid="{00000000-0005-0000-0000-0000F6A10000}"/>
    <cellStyle name="常规 2 6 5 2 5 2 2" xfId="40455" xr:uid="{00000000-0005-0000-0000-0000F7A10000}"/>
    <cellStyle name="常规 2 6 5 2 5 3" xfId="40456" xr:uid="{00000000-0005-0000-0000-0000F8A10000}"/>
    <cellStyle name="常规 2 6 5 2 5 3 2" xfId="40457" xr:uid="{00000000-0005-0000-0000-0000F9A10000}"/>
    <cellStyle name="常规 2 6 5 2 5 4" xfId="40458" xr:uid="{00000000-0005-0000-0000-0000FAA10000}"/>
    <cellStyle name="常规 2 6 5 2 5 5" xfId="40459" xr:uid="{00000000-0005-0000-0000-0000FBA10000}"/>
    <cellStyle name="常规 2 6 5 2 6" xfId="40460" xr:uid="{00000000-0005-0000-0000-0000FCA10000}"/>
    <cellStyle name="常规 2 6 5 2 6 2" xfId="40461" xr:uid="{00000000-0005-0000-0000-0000FDA10000}"/>
    <cellStyle name="常规 2 6 5 2 7" xfId="40462" xr:uid="{00000000-0005-0000-0000-0000FEA10000}"/>
    <cellStyle name="常规 2 6 5 2 7 2" xfId="40463" xr:uid="{00000000-0005-0000-0000-0000FFA10000}"/>
    <cellStyle name="常规 2 6 5 2 8" xfId="40464" xr:uid="{00000000-0005-0000-0000-000000A20000}"/>
    <cellStyle name="常规 2 6 5 2 8 2" xfId="40465" xr:uid="{00000000-0005-0000-0000-000001A20000}"/>
    <cellStyle name="常规 2 6 5 2 9" xfId="40466" xr:uid="{00000000-0005-0000-0000-000002A20000}"/>
    <cellStyle name="常规 2 6 5 2 9 2" xfId="40467" xr:uid="{00000000-0005-0000-0000-000003A20000}"/>
    <cellStyle name="常规 2 6 5 3" xfId="40468" xr:uid="{00000000-0005-0000-0000-000004A20000}"/>
    <cellStyle name="常规 2 6 5 3 2" xfId="40469" xr:uid="{00000000-0005-0000-0000-000005A20000}"/>
    <cellStyle name="常规 2 6 5 3 2 2" xfId="40470" xr:uid="{00000000-0005-0000-0000-000006A20000}"/>
    <cellStyle name="常规 2 6 5 3 3" xfId="40471" xr:uid="{00000000-0005-0000-0000-000007A20000}"/>
    <cellStyle name="常规 2 6 5 3 3 2" xfId="40472" xr:uid="{00000000-0005-0000-0000-000008A20000}"/>
    <cellStyle name="常规 2 6 5 3 4" xfId="40473" xr:uid="{00000000-0005-0000-0000-000009A20000}"/>
    <cellStyle name="常规 2 6 5 3 5" xfId="40474" xr:uid="{00000000-0005-0000-0000-00000AA20000}"/>
    <cellStyle name="常规 2 6 5 4" xfId="40475" xr:uid="{00000000-0005-0000-0000-00000BA20000}"/>
    <cellStyle name="常规 2 6 5 4 10" xfId="40476" xr:uid="{00000000-0005-0000-0000-00000CA20000}"/>
    <cellStyle name="常规 2 6 5 4 10 2" xfId="40477" xr:uid="{00000000-0005-0000-0000-00000DA20000}"/>
    <cellStyle name="常规 2 6 5 4 11" xfId="40478" xr:uid="{00000000-0005-0000-0000-00000EA20000}"/>
    <cellStyle name="常规 2 6 5 4 11 2" xfId="40479" xr:uid="{00000000-0005-0000-0000-00000FA20000}"/>
    <cellStyle name="常规 2 6 5 4 12" xfId="40480" xr:uid="{00000000-0005-0000-0000-000010A20000}"/>
    <cellStyle name="常规 2 6 5 4 12 2" xfId="40481" xr:uid="{00000000-0005-0000-0000-000011A20000}"/>
    <cellStyle name="常规 2 6 5 4 13" xfId="40482" xr:uid="{00000000-0005-0000-0000-000012A20000}"/>
    <cellStyle name="常规 2 6 5 4 14" xfId="40483" xr:uid="{00000000-0005-0000-0000-000013A20000}"/>
    <cellStyle name="常规 2 6 5 4 2" xfId="40484" xr:uid="{00000000-0005-0000-0000-000014A20000}"/>
    <cellStyle name="常规 2 6 5 4 2 2" xfId="40485" xr:uid="{00000000-0005-0000-0000-000015A20000}"/>
    <cellStyle name="常规 2 6 5 4 2 2 2" xfId="40486" xr:uid="{00000000-0005-0000-0000-000016A20000}"/>
    <cellStyle name="常规 2 6 5 4 2 3" xfId="40487" xr:uid="{00000000-0005-0000-0000-000017A20000}"/>
    <cellStyle name="常规 2 6 5 4 2 3 2" xfId="40488" xr:uid="{00000000-0005-0000-0000-000018A20000}"/>
    <cellStyle name="常规 2 6 5 4 2 4" xfId="40489" xr:uid="{00000000-0005-0000-0000-000019A20000}"/>
    <cellStyle name="常规 2 6 5 4 2 5" xfId="40490" xr:uid="{00000000-0005-0000-0000-00001AA20000}"/>
    <cellStyle name="常规 2 6 5 4 3" xfId="40491" xr:uid="{00000000-0005-0000-0000-00001BA20000}"/>
    <cellStyle name="常规 2 6 5 4 3 2" xfId="40492" xr:uid="{00000000-0005-0000-0000-00001CA20000}"/>
    <cellStyle name="常规 2 6 5 4 3 2 2" xfId="40493" xr:uid="{00000000-0005-0000-0000-00001DA20000}"/>
    <cellStyle name="常规 2 6 5 4 3 3" xfId="40494" xr:uid="{00000000-0005-0000-0000-00001EA20000}"/>
    <cellStyle name="常规 2 6 5 4 3 3 2" xfId="40495" xr:uid="{00000000-0005-0000-0000-00001FA20000}"/>
    <cellStyle name="常规 2 6 5 4 3 4" xfId="40496" xr:uid="{00000000-0005-0000-0000-000020A20000}"/>
    <cellStyle name="常规 2 6 5 4 3 5" xfId="40497" xr:uid="{00000000-0005-0000-0000-000021A20000}"/>
    <cellStyle name="常规 2 6 5 4 4" xfId="40498" xr:uid="{00000000-0005-0000-0000-000022A20000}"/>
    <cellStyle name="常规 2 6 5 4 4 2" xfId="40499" xr:uid="{00000000-0005-0000-0000-000023A20000}"/>
    <cellStyle name="常规 2 6 5 4 4 2 2" xfId="40500" xr:uid="{00000000-0005-0000-0000-000024A20000}"/>
    <cellStyle name="常规 2 6 5 4 4 3" xfId="40501" xr:uid="{00000000-0005-0000-0000-000025A20000}"/>
    <cellStyle name="常规 2 6 5 4 4 3 2" xfId="40502" xr:uid="{00000000-0005-0000-0000-000026A20000}"/>
    <cellStyle name="常规 2 6 5 4 4 4" xfId="40503" xr:uid="{00000000-0005-0000-0000-000027A20000}"/>
    <cellStyle name="常规 2 6 5 4 4 5" xfId="40504" xr:uid="{00000000-0005-0000-0000-000028A20000}"/>
    <cellStyle name="常规 2 6 5 4 5" xfId="40505" xr:uid="{00000000-0005-0000-0000-000029A20000}"/>
    <cellStyle name="常规 2 6 5 4 5 2" xfId="40506" xr:uid="{00000000-0005-0000-0000-00002AA20000}"/>
    <cellStyle name="常规 2 6 5 4 6" xfId="40507" xr:uid="{00000000-0005-0000-0000-00002BA20000}"/>
    <cellStyle name="常规 2 6 5 4 6 2" xfId="40508" xr:uid="{00000000-0005-0000-0000-00002CA20000}"/>
    <cellStyle name="常规 2 6 5 4 7" xfId="40509" xr:uid="{00000000-0005-0000-0000-00002DA20000}"/>
    <cellStyle name="常规 2 6 5 4 7 2" xfId="40510" xr:uid="{00000000-0005-0000-0000-00002EA20000}"/>
    <cellStyle name="常规 2 6 5 4 8" xfId="40511" xr:uid="{00000000-0005-0000-0000-00002FA20000}"/>
    <cellStyle name="常规 2 6 5 4 8 2" xfId="40512" xr:uid="{00000000-0005-0000-0000-000030A20000}"/>
    <cellStyle name="常规 2 6 5 4 9" xfId="40513" xr:uid="{00000000-0005-0000-0000-000031A20000}"/>
    <cellStyle name="常规 2 6 5 4 9 2" xfId="40514" xr:uid="{00000000-0005-0000-0000-000032A20000}"/>
    <cellStyle name="常规 2 6 5 5" xfId="40515" xr:uid="{00000000-0005-0000-0000-000033A20000}"/>
    <cellStyle name="常规 2 6 5 5 2" xfId="40516" xr:uid="{00000000-0005-0000-0000-000034A20000}"/>
    <cellStyle name="常规 2 6 5 5 2 2" xfId="40517" xr:uid="{00000000-0005-0000-0000-000035A20000}"/>
    <cellStyle name="常规 2 6 5 5 2 2 2" xfId="40518" xr:uid="{00000000-0005-0000-0000-000036A20000}"/>
    <cellStyle name="常规 2 6 5 5 2 3" xfId="40519" xr:uid="{00000000-0005-0000-0000-000037A20000}"/>
    <cellStyle name="常规 2 6 5 5 2 3 2" xfId="40520" xr:uid="{00000000-0005-0000-0000-000038A20000}"/>
    <cellStyle name="常规 2 6 5 5 2 4" xfId="40521" xr:uid="{00000000-0005-0000-0000-000039A20000}"/>
    <cellStyle name="常规 2 6 5 5 2 5" xfId="40522" xr:uid="{00000000-0005-0000-0000-00003AA20000}"/>
    <cellStyle name="常规 2 6 5 5 3" xfId="40523" xr:uid="{00000000-0005-0000-0000-00003BA20000}"/>
    <cellStyle name="常规 2 6 5 5 3 2" xfId="40524" xr:uid="{00000000-0005-0000-0000-00003CA20000}"/>
    <cellStyle name="常规 2 6 5 5 3 2 2" xfId="40525" xr:uid="{00000000-0005-0000-0000-00003DA20000}"/>
    <cellStyle name="常规 2 6 5 5 3 3" xfId="40526" xr:uid="{00000000-0005-0000-0000-00003EA20000}"/>
    <cellStyle name="常规 2 6 5 5 3 3 2" xfId="40527" xr:uid="{00000000-0005-0000-0000-00003FA20000}"/>
    <cellStyle name="常规 2 6 5 5 3 4" xfId="40528" xr:uid="{00000000-0005-0000-0000-000040A20000}"/>
    <cellStyle name="常规 2 6 5 5 3 5" xfId="40529" xr:uid="{00000000-0005-0000-0000-000041A20000}"/>
    <cellStyle name="常规 2 6 5 5 4" xfId="40530" xr:uid="{00000000-0005-0000-0000-000042A20000}"/>
    <cellStyle name="常规 2 6 5 5 5" xfId="40531" xr:uid="{00000000-0005-0000-0000-000043A20000}"/>
    <cellStyle name="常规 2 6 5 5 6" xfId="40532" xr:uid="{00000000-0005-0000-0000-000044A20000}"/>
    <cellStyle name="常规 2 6 5 5 7" xfId="40533" xr:uid="{00000000-0005-0000-0000-000045A20000}"/>
    <cellStyle name="常规 2 6 5 6" xfId="40534" xr:uid="{00000000-0005-0000-0000-000046A20000}"/>
    <cellStyle name="常规 2 6 5 6 2" xfId="40535" xr:uid="{00000000-0005-0000-0000-000047A20000}"/>
    <cellStyle name="常规 2 6 5 6 3" xfId="40536" xr:uid="{00000000-0005-0000-0000-000048A20000}"/>
    <cellStyle name="常规 2 6 5 6 4" xfId="40537" xr:uid="{00000000-0005-0000-0000-000049A20000}"/>
    <cellStyle name="常规 2 6 5 6 5" xfId="40538" xr:uid="{00000000-0005-0000-0000-00004AA20000}"/>
    <cellStyle name="常规 2 6 5 7" xfId="40539" xr:uid="{00000000-0005-0000-0000-00004BA20000}"/>
    <cellStyle name="常规 2 6 5 7 2" xfId="40540" xr:uid="{00000000-0005-0000-0000-00004CA20000}"/>
    <cellStyle name="常规 2 6 5 8" xfId="40541" xr:uid="{00000000-0005-0000-0000-00004DA20000}"/>
    <cellStyle name="常规 2 6 5 8 2" xfId="40542" xr:uid="{00000000-0005-0000-0000-00004EA20000}"/>
    <cellStyle name="常规 2 6 5 9" xfId="40543" xr:uid="{00000000-0005-0000-0000-00004FA20000}"/>
    <cellStyle name="常规 2 6 6" xfId="40544" xr:uid="{00000000-0005-0000-0000-000050A20000}"/>
    <cellStyle name="常规 2 6 6 2" xfId="40545" xr:uid="{00000000-0005-0000-0000-000051A20000}"/>
    <cellStyle name="常规 2 6 6 2 2" xfId="40546" xr:uid="{00000000-0005-0000-0000-000052A20000}"/>
    <cellStyle name="常规 2 6 6 2 2 2" xfId="40547" xr:uid="{00000000-0005-0000-0000-000053A20000}"/>
    <cellStyle name="常规 2 6 6 2 3" xfId="40548" xr:uid="{00000000-0005-0000-0000-000054A20000}"/>
    <cellStyle name="常规 2 6 6 2 3 2" xfId="40549" xr:uid="{00000000-0005-0000-0000-000055A20000}"/>
    <cellStyle name="常规 2 6 6 2 4" xfId="40550" xr:uid="{00000000-0005-0000-0000-000056A20000}"/>
    <cellStyle name="常规 2 6 6 2 5" xfId="40551" xr:uid="{00000000-0005-0000-0000-000057A20000}"/>
    <cellStyle name="常规 2 6 6 3" xfId="40552" xr:uid="{00000000-0005-0000-0000-000058A20000}"/>
    <cellStyle name="常规 2 6 6 3 10" xfId="40553" xr:uid="{00000000-0005-0000-0000-000059A20000}"/>
    <cellStyle name="常规 2 6 6 3 10 2" xfId="40554" xr:uid="{00000000-0005-0000-0000-00005AA20000}"/>
    <cellStyle name="常规 2 6 6 3 11" xfId="40555" xr:uid="{00000000-0005-0000-0000-00005BA20000}"/>
    <cellStyle name="常规 2 6 6 3 11 2" xfId="40556" xr:uid="{00000000-0005-0000-0000-00005CA20000}"/>
    <cellStyle name="常规 2 6 6 3 12" xfId="40557" xr:uid="{00000000-0005-0000-0000-00005DA20000}"/>
    <cellStyle name="常规 2 6 6 3 12 2" xfId="40558" xr:uid="{00000000-0005-0000-0000-00005EA20000}"/>
    <cellStyle name="常规 2 6 6 3 13" xfId="40559" xr:uid="{00000000-0005-0000-0000-00005FA20000}"/>
    <cellStyle name="常规 2 6 6 3 14" xfId="40560" xr:uid="{00000000-0005-0000-0000-000060A20000}"/>
    <cellStyle name="常规 2 6 6 3 2" xfId="40561" xr:uid="{00000000-0005-0000-0000-000061A20000}"/>
    <cellStyle name="常规 2 6 6 3 2 2" xfId="40562" xr:uid="{00000000-0005-0000-0000-000062A20000}"/>
    <cellStyle name="常规 2 6 6 3 2 2 2" xfId="40563" xr:uid="{00000000-0005-0000-0000-000063A20000}"/>
    <cellStyle name="常规 2 6 6 3 2 3" xfId="40564" xr:uid="{00000000-0005-0000-0000-000064A20000}"/>
    <cellStyle name="常规 2 6 6 3 2 3 2" xfId="40565" xr:uid="{00000000-0005-0000-0000-000065A20000}"/>
    <cellStyle name="常规 2 6 6 3 2 4" xfId="40566" xr:uid="{00000000-0005-0000-0000-000066A20000}"/>
    <cellStyle name="常规 2 6 6 3 2 5" xfId="40567" xr:uid="{00000000-0005-0000-0000-000067A20000}"/>
    <cellStyle name="常规 2 6 6 3 3" xfId="40568" xr:uid="{00000000-0005-0000-0000-000068A20000}"/>
    <cellStyle name="常规 2 6 6 3 3 2" xfId="40569" xr:uid="{00000000-0005-0000-0000-000069A20000}"/>
    <cellStyle name="常规 2 6 6 3 3 2 2" xfId="40570" xr:uid="{00000000-0005-0000-0000-00006AA20000}"/>
    <cellStyle name="常规 2 6 6 3 3 3" xfId="40571" xr:uid="{00000000-0005-0000-0000-00006BA20000}"/>
    <cellStyle name="常规 2 6 6 3 3 3 2" xfId="40572" xr:uid="{00000000-0005-0000-0000-00006CA20000}"/>
    <cellStyle name="常规 2 6 6 3 3 4" xfId="40573" xr:uid="{00000000-0005-0000-0000-00006DA20000}"/>
    <cellStyle name="常规 2 6 6 3 3 5" xfId="40574" xr:uid="{00000000-0005-0000-0000-00006EA20000}"/>
    <cellStyle name="常规 2 6 6 3 4" xfId="40575" xr:uid="{00000000-0005-0000-0000-00006FA20000}"/>
    <cellStyle name="常规 2 6 6 3 4 2" xfId="40576" xr:uid="{00000000-0005-0000-0000-000070A20000}"/>
    <cellStyle name="常规 2 6 6 3 4 2 2" xfId="40577" xr:uid="{00000000-0005-0000-0000-000071A20000}"/>
    <cellStyle name="常规 2 6 6 3 4 3" xfId="40578" xr:uid="{00000000-0005-0000-0000-000072A20000}"/>
    <cellStyle name="常规 2 6 6 3 4 3 2" xfId="40579" xr:uid="{00000000-0005-0000-0000-000073A20000}"/>
    <cellStyle name="常规 2 6 6 3 4 4" xfId="40580" xr:uid="{00000000-0005-0000-0000-000074A20000}"/>
    <cellStyle name="常规 2 6 6 3 4 5" xfId="40581" xr:uid="{00000000-0005-0000-0000-000075A20000}"/>
    <cellStyle name="常规 2 6 6 3 5" xfId="40582" xr:uid="{00000000-0005-0000-0000-000076A20000}"/>
    <cellStyle name="常规 2 6 6 3 5 2" xfId="40583" xr:uid="{00000000-0005-0000-0000-000077A20000}"/>
    <cellStyle name="常规 2 6 6 3 6" xfId="40584" xr:uid="{00000000-0005-0000-0000-000078A20000}"/>
    <cellStyle name="常规 2 6 6 3 6 2" xfId="40585" xr:uid="{00000000-0005-0000-0000-000079A20000}"/>
    <cellStyle name="常规 2 6 6 3 7" xfId="40586" xr:uid="{00000000-0005-0000-0000-00007AA20000}"/>
    <cellStyle name="常规 2 6 6 3 7 2" xfId="40587" xr:uid="{00000000-0005-0000-0000-00007BA20000}"/>
    <cellStyle name="常规 2 6 6 3 8" xfId="40588" xr:uid="{00000000-0005-0000-0000-00007CA20000}"/>
    <cellStyle name="常规 2 6 6 3 8 2" xfId="40589" xr:uid="{00000000-0005-0000-0000-00007DA20000}"/>
    <cellStyle name="常规 2 6 6 3 9" xfId="40590" xr:uid="{00000000-0005-0000-0000-00007EA20000}"/>
    <cellStyle name="常规 2 6 6 3 9 2" xfId="40591" xr:uid="{00000000-0005-0000-0000-00007FA20000}"/>
    <cellStyle name="常规 2 6 6 4" xfId="40592" xr:uid="{00000000-0005-0000-0000-000080A20000}"/>
    <cellStyle name="常规 2 6 6 4 2" xfId="40593" xr:uid="{00000000-0005-0000-0000-000081A20000}"/>
    <cellStyle name="常规 2 6 6 4 2 2" xfId="40594" xr:uid="{00000000-0005-0000-0000-000082A20000}"/>
    <cellStyle name="常规 2 6 6 4 2 2 2" xfId="40595" xr:uid="{00000000-0005-0000-0000-000083A20000}"/>
    <cellStyle name="常规 2 6 6 4 2 3" xfId="40596" xr:uid="{00000000-0005-0000-0000-000084A20000}"/>
    <cellStyle name="常规 2 6 6 4 2 3 2" xfId="40597" xr:uid="{00000000-0005-0000-0000-000085A20000}"/>
    <cellStyle name="常规 2 6 6 4 2 4" xfId="40598" xr:uid="{00000000-0005-0000-0000-000086A20000}"/>
    <cellStyle name="常规 2 6 6 4 2 5" xfId="40599" xr:uid="{00000000-0005-0000-0000-000087A20000}"/>
    <cellStyle name="常规 2 6 6 4 3" xfId="40600" xr:uid="{00000000-0005-0000-0000-000088A20000}"/>
    <cellStyle name="常规 2 6 6 4 3 2" xfId="40601" xr:uid="{00000000-0005-0000-0000-000089A20000}"/>
    <cellStyle name="常规 2 6 6 4 3 2 2" xfId="40602" xr:uid="{00000000-0005-0000-0000-00008AA20000}"/>
    <cellStyle name="常规 2 6 6 4 3 3" xfId="40603" xr:uid="{00000000-0005-0000-0000-00008BA20000}"/>
    <cellStyle name="常规 2 6 6 4 3 3 2" xfId="40604" xr:uid="{00000000-0005-0000-0000-00008CA20000}"/>
    <cellStyle name="常规 2 6 6 4 3 4" xfId="40605" xr:uid="{00000000-0005-0000-0000-00008DA20000}"/>
    <cellStyle name="常规 2 6 6 4 3 5" xfId="40606" xr:uid="{00000000-0005-0000-0000-00008EA20000}"/>
    <cellStyle name="常规 2 6 6 4 4" xfId="40607" xr:uid="{00000000-0005-0000-0000-00008FA20000}"/>
    <cellStyle name="常规 2 6 6 4 5" xfId="40608" xr:uid="{00000000-0005-0000-0000-000090A20000}"/>
    <cellStyle name="常规 2 6 6 4 6" xfId="40609" xr:uid="{00000000-0005-0000-0000-000091A20000}"/>
    <cellStyle name="常规 2 6 6 4 7" xfId="40610" xr:uid="{00000000-0005-0000-0000-000092A20000}"/>
    <cellStyle name="常规 2 6 6 5" xfId="40611" xr:uid="{00000000-0005-0000-0000-000093A20000}"/>
    <cellStyle name="常规 2 6 6 5 2" xfId="40612" xr:uid="{00000000-0005-0000-0000-000094A20000}"/>
    <cellStyle name="常规 2 6 6 5 3" xfId="40613" xr:uid="{00000000-0005-0000-0000-000095A20000}"/>
    <cellStyle name="常规 2 6 6 5 4" xfId="40614" xr:uid="{00000000-0005-0000-0000-000096A20000}"/>
    <cellStyle name="常规 2 6 6 5 5" xfId="40615" xr:uid="{00000000-0005-0000-0000-000097A20000}"/>
    <cellStyle name="常规 2 6 6 6" xfId="40616" xr:uid="{00000000-0005-0000-0000-000098A20000}"/>
    <cellStyle name="常规 2 6 6 6 2" xfId="40617" xr:uid="{00000000-0005-0000-0000-000099A20000}"/>
    <cellStyle name="常规 2 6 6 7" xfId="40618" xr:uid="{00000000-0005-0000-0000-00009AA20000}"/>
    <cellStyle name="常规 2 6 6 7 2" xfId="40619" xr:uid="{00000000-0005-0000-0000-00009BA20000}"/>
    <cellStyle name="常规 2 6 6 8" xfId="40620" xr:uid="{00000000-0005-0000-0000-00009CA20000}"/>
    <cellStyle name="常规 2 6 6 9" xfId="40621" xr:uid="{00000000-0005-0000-0000-00009DA20000}"/>
    <cellStyle name="常规 2 6 7" xfId="40622" xr:uid="{00000000-0005-0000-0000-00009EA20000}"/>
    <cellStyle name="常规 2 6 7 2" xfId="40623" xr:uid="{00000000-0005-0000-0000-00009FA20000}"/>
    <cellStyle name="常规 2 6 7 2 2" xfId="40624" xr:uid="{00000000-0005-0000-0000-0000A0A20000}"/>
    <cellStyle name="常规 2 6 7 2 2 2" xfId="40625" xr:uid="{00000000-0005-0000-0000-0000A1A20000}"/>
    <cellStyle name="常规 2 6 7 2 3" xfId="40626" xr:uid="{00000000-0005-0000-0000-0000A2A20000}"/>
    <cellStyle name="常规 2 6 7 2 3 2" xfId="40627" xr:uid="{00000000-0005-0000-0000-0000A3A20000}"/>
    <cellStyle name="常规 2 6 7 2 4" xfId="40628" xr:uid="{00000000-0005-0000-0000-0000A4A20000}"/>
    <cellStyle name="常规 2 6 7 2 5" xfId="40629" xr:uid="{00000000-0005-0000-0000-0000A5A20000}"/>
    <cellStyle name="常规 2 6 7 3" xfId="40630" xr:uid="{00000000-0005-0000-0000-0000A6A20000}"/>
    <cellStyle name="常规 2 6 7 3 10" xfId="40631" xr:uid="{00000000-0005-0000-0000-0000A7A20000}"/>
    <cellStyle name="常规 2 6 7 3 10 2" xfId="40632" xr:uid="{00000000-0005-0000-0000-0000A8A20000}"/>
    <cellStyle name="常规 2 6 7 3 11" xfId="40633" xr:uid="{00000000-0005-0000-0000-0000A9A20000}"/>
    <cellStyle name="常规 2 6 7 3 11 2" xfId="40634" xr:uid="{00000000-0005-0000-0000-0000AAA20000}"/>
    <cellStyle name="常规 2 6 7 3 12" xfId="40635" xr:uid="{00000000-0005-0000-0000-0000ABA20000}"/>
    <cellStyle name="常规 2 6 7 3 12 2" xfId="40636" xr:uid="{00000000-0005-0000-0000-0000ACA20000}"/>
    <cellStyle name="常规 2 6 7 3 13" xfId="40637" xr:uid="{00000000-0005-0000-0000-0000ADA20000}"/>
    <cellStyle name="常规 2 6 7 3 14" xfId="40638" xr:uid="{00000000-0005-0000-0000-0000AEA20000}"/>
    <cellStyle name="常规 2 6 7 3 2" xfId="40639" xr:uid="{00000000-0005-0000-0000-0000AFA20000}"/>
    <cellStyle name="常规 2 6 7 3 2 2" xfId="40640" xr:uid="{00000000-0005-0000-0000-0000B0A20000}"/>
    <cellStyle name="常规 2 6 7 3 2 2 2" xfId="40641" xr:uid="{00000000-0005-0000-0000-0000B1A20000}"/>
    <cellStyle name="常规 2 6 7 3 2 3" xfId="40642" xr:uid="{00000000-0005-0000-0000-0000B2A20000}"/>
    <cellStyle name="常规 2 6 7 3 2 3 2" xfId="40643" xr:uid="{00000000-0005-0000-0000-0000B3A20000}"/>
    <cellStyle name="常规 2 6 7 3 2 4" xfId="40644" xr:uid="{00000000-0005-0000-0000-0000B4A20000}"/>
    <cellStyle name="常规 2 6 7 3 2 5" xfId="40645" xr:uid="{00000000-0005-0000-0000-0000B5A20000}"/>
    <cellStyle name="常规 2 6 7 3 3" xfId="40646" xr:uid="{00000000-0005-0000-0000-0000B6A20000}"/>
    <cellStyle name="常规 2 6 7 3 3 2" xfId="40647" xr:uid="{00000000-0005-0000-0000-0000B7A20000}"/>
    <cellStyle name="常规 2 6 7 3 3 2 2" xfId="40648" xr:uid="{00000000-0005-0000-0000-0000B8A20000}"/>
    <cellStyle name="常规 2 6 7 3 3 3" xfId="40649" xr:uid="{00000000-0005-0000-0000-0000B9A20000}"/>
    <cellStyle name="常规 2 6 7 3 3 3 2" xfId="40650" xr:uid="{00000000-0005-0000-0000-0000BAA20000}"/>
    <cellStyle name="常规 2 6 7 3 3 4" xfId="40651" xr:uid="{00000000-0005-0000-0000-0000BBA20000}"/>
    <cellStyle name="常规 2 6 7 3 3 5" xfId="40652" xr:uid="{00000000-0005-0000-0000-0000BCA20000}"/>
    <cellStyle name="常规 2 6 7 3 4" xfId="40653" xr:uid="{00000000-0005-0000-0000-0000BDA20000}"/>
    <cellStyle name="常规 2 6 7 3 4 2" xfId="40654" xr:uid="{00000000-0005-0000-0000-0000BEA20000}"/>
    <cellStyle name="常规 2 6 7 3 4 2 2" xfId="40655" xr:uid="{00000000-0005-0000-0000-0000BFA20000}"/>
    <cellStyle name="常规 2 6 7 3 4 3" xfId="40656" xr:uid="{00000000-0005-0000-0000-0000C0A20000}"/>
    <cellStyle name="常规 2 6 7 3 4 3 2" xfId="40657" xr:uid="{00000000-0005-0000-0000-0000C1A20000}"/>
    <cellStyle name="常规 2 6 7 3 4 4" xfId="40658" xr:uid="{00000000-0005-0000-0000-0000C2A20000}"/>
    <cellStyle name="常规 2 6 7 3 4 5" xfId="40659" xr:uid="{00000000-0005-0000-0000-0000C3A20000}"/>
    <cellStyle name="常规 2 6 7 3 5" xfId="40660" xr:uid="{00000000-0005-0000-0000-0000C4A20000}"/>
    <cellStyle name="常规 2 6 7 3 5 2" xfId="40661" xr:uid="{00000000-0005-0000-0000-0000C5A20000}"/>
    <cellStyle name="常规 2 6 7 3 6" xfId="40662" xr:uid="{00000000-0005-0000-0000-0000C6A20000}"/>
    <cellStyle name="常规 2 6 7 3 6 2" xfId="40663" xr:uid="{00000000-0005-0000-0000-0000C7A20000}"/>
    <cellStyle name="常规 2 6 7 3 7" xfId="40664" xr:uid="{00000000-0005-0000-0000-0000C8A20000}"/>
    <cellStyle name="常规 2 6 7 3 7 2" xfId="40665" xr:uid="{00000000-0005-0000-0000-0000C9A20000}"/>
    <cellStyle name="常规 2 6 7 3 8" xfId="40666" xr:uid="{00000000-0005-0000-0000-0000CAA20000}"/>
    <cellStyle name="常规 2 6 7 3 8 2" xfId="40667" xr:uid="{00000000-0005-0000-0000-0000CBA20000}"/>
    <cellStyle name="常规 2 6 7 3 9" xfId="40668" xr:uid="{00000000-0005-0000-0000-0000CCA20000}"/>
    <cellStyle name="常规 2 6 7 3 9 2" xfId="40669" xr:uid="{00000000-0005-0000-0000-0000CDA20000}"/>
    <cellStyle name="常规 2 6 7 4" xfId="40670" xr:uid="{00000000-0005-0000-0000-0000CEA20000}"/>
    <cellStyle name="常规 2 6 7 4 2" xfId="40671" xr:uid="{00000000-0005-0000-0000-0000CFA20000}"/>
    <cellStyle name="常规 2 6 7 4 2 2" xfId="40672" xr:uid="{00000000-0005-0000-0000-0000D0A20000}"/>
    <cellStyle name="常规 2 6 7 4 2 2 2" xfId="40673" xr:uid="{00000000-0005-0000-0000-0000D1A20000}"/>
    <cellStyle name="常规 2 6 7 4 2 3" xfId="40674" xr:uid="{00000000-0005-0000-0000-0000D2A20000}"/>
    <cellStyle name="常规 2 6 7 4 2 3 2" xfId="40675" xr:uid="{00000000-0005-0000-0000-0000D3A20000}"/>
    <cellStyle name="常规 2 6 7 4 2 4" xfId="40676" xr:uid="{00000000-0005-0000-0000-0000D4A20000}"/>
    <cellStyle name="常规 2 6 7 4 2 5" xfId="40677" xr:uid="{00000000-0005-0000-0000-0000D5A20000}"/>
    <cellStyle name="常规 2 6 7 4 3" xfId="40678" xr:uid="{00000000-0005-0000-0000-0000D6A20000}"/>
    <cellStyle name="常规 2 6 7 4 3 2" xfId="40679" xr:uid="{00000000-0005-0000-0000-0000D7A20000}"/>
    <cellStyle name="常规 2 6 7 4 3 2 2" xfId="40680" xr:uid="{00000000-0005-0000-0000-0000D8A20000}"/>
    <cellStyle name="常规 2 6 7 4 3 3" xfId="40681" xr:uid="{00000000-0005-0000-0000-0000D9A20000}"/>
    <cellStyle name="常规 2 6 7 4 3 3 2" xfId="40682" xr:uid="{00000000-0005-0000-0000-0000DAA20000}"/>
    <cellStyle name="常规 2 6 7 4 3 4" xfId="40683" xr:uid="{00000000-0005-0000-0000-0000DBA20000}"/>
    <cellStyle name="常规 2 6 7 4 3 5" xfId="40684" xr:uid="{00000000-0005-0000-0000-0000DCA20000}"/>
    <cellStyle name="常规 2 6 7 4 4" xfId="40685" xr:uid="{00000000-0005-0000-0000-0000DDA20000}"/>
    <cellStyle name="常规 2 6 7 4 5" xfId="40686" xr:uid="{00000000-0005-0000-0000-0000DEA20000}"/>
    <cellStyle name="常规 2 6 7 4 6" xfId="40687" xr:uid="{00000000-0005-0000-0000-0000DFA20000}"/>
    <cellStyle name="常规 2 6 7 4 7" xfId="40688" xr:uid="{00000000-0005-0000-0000-0000E0A20000}"/>
    <cellStyle name="常规 2 6 7 5" xfId="40689" xr:uid="{00000000-0005-0000-0000-0000E1A20000}"/>
    <cellStyle name="常规 2 6 7 5 2" xfId="40690" xr:uid="{00000000-0005-0000-0000-0000E2A20000}"/>
    <cellStyle name="常规 2 6 7 5 3" xfId="40691" xr:uid="{00000000-0005-0000-0000-0000E3A20000}"/>
    <cellStyle name="常规 2 6 7 5 4" xfId="40692" xr:uid="{00000000-0005-0000-0000-0000E4A20000}"/>
    <cellStyle name="常规 2 6 7 5 5" xfId="40693" xr:uid="{00000000-0005-0000-0000-0000E5A20000}"/>
    <cellStyle name="常规 2 6 7 6" xfId="40694" xr:uid="{00000000-0005-0000-0000-0000E6A20000}"/>
    <cellStyle name="常规 2 6 7 6 2" xfId="40695" xr:uid="{00000000-0005-0000-0000-0000E7A20000}"/>
    <cellStyle name="常规 2 6 7 7" xfId="40696" xr:uid="{00000000-0005-0000-0000-0000E8A20000}"/>
    <cellStyle name="常规 2 6 7 7 2" xfId="40697" xr:uid="{00000000-0005-0000-0000-0000E9A20000}"/>
    <cellStyle name="常规 2 6 7 8" xfId="40698" xr:uid="{00000000-0005-0000-0000-0000EAA20000}"/>
    <cellStyle name="常规 2 6 7 9" xfId="40699" xr:uid="{00000000-0005-0000-0000-0000EBA20000}"/>
    <cellStyle name="常规 2 6 8" xfId="40700" xr:uid="{00000000-0005-0000-0000-0000ECA20000}"/>
    <cellStyle name="常规 2 6 8 2" xfId="40701" xr:uid="{00000000-0005-0000-0000-0000EDA20000}"/>
    <cellStyle name="常规 2 6 8 2 10" xfId="40702" xr:uid="{00000000-0005-0000-0000-0000EEA20000}"/>
    <cellStyle name="常规 2 6 8 2 10 2" xfId="40703" xr:uid="{00000000-0005-0000-0000-0000EFA20000}"/>
    <cellStyle name="常规 2 6 8 2 11" xfId="40704" xr:uid="{00000000-0005-0000-0000-0000F0A20000}"/>
    <cellStyle name="常规 2 6 8 2 11 2" xfId="40705" xr:uid="{00000000-0005-0000-0000-0000F1A20000}"/>
    <cellStyle name="常规 2 6 8 2 12" xfId="40706" xr:uid="{00000000-0005-0000-0000-0000F2A20000}"/>
    <cellStyle name="常规 2 6 8 2 12 2" xfId="40707" xr:uid="{00000000-0005-0000-0000-0000F3A20000}"/>
    <cellStyle name="常规 2 6 8 2 13" xfId="40708" xr:uid="{00000000-0005-0000-0000-0000F4A20000}"/>
    <cellStyle name="常规 2 6 8 2 14" xfId="40709" xr:uid="{00000000-0005-0000-0000-0000F5A20000}"/>
    <cellStyle name="常规 2 6 8 2 2" xfId="40710" xr:uid="{00000000-0005-0000-0000-0000F6A20000}"/>
    <cellStyle name="常规 2 6 8 2 2 2" xfId="40711" xr:uid="{00000000-0005-0000-0000-0000F7A20000}"/>
    <cellStyle name="常规 2 6 8 2 2 2 2" xfId="40712" xr:uid="{00000000-0005-0000-0000-0000F8A20000}"/>
    <cellStyle name="常规 2 6 8 2 2 3" xfId="40713" xr:uid="{00000000-0005-0000-0000-0000F9A20000}"/>
    <cellStyle name="常规 2 6 8 2 2 3 2" xfId="40714" xr:uid="{00000000-0005-0000-0000-0000FAA20000}"/>
    <cellStyle name="常规 2 6 8 2 2 4" xfId="40715" xr:uid="{00000000-0005-0000-0000-0000FBA20000}"/>
    <cellStyle name="常规 2 6 8 2 2 5" xfId="40716" xr:uid="{00000000-0005-0000-0000-0000FCA20000}"/>
    <cellStyle name="常规 2 6 8 2 3" xfId="40717" xr:uid="{00000000-0005-0000-0000-0000FDA20000}"/>
    <cellStyle name="常规 2 6 8 2 3 2" xfId="40718" xr:uid="{00000000-0005-0000-0000-0000FEA20000}"/>
    <cellStyle name="常规 2 6 8 2 3 2 2" xfId="40719" xr:uid="{00000000-0005-0000-0000-0000FFA20000}"/>
    <cellStyle name="常规 2 6 8 2 3 3" xfId="40720" xr:uid="{00000000-0005-0000-0000-000000A30000}"/>
    <cellStyle name="常规 2 6 8 2 3 3 2" xfId="40721" xr:uid="{00000000-0005-0000-0000-000001A30000}"/>
    <cellStyle name="常规 2 6 8 2 3 4" xfId="40722" xr:uid="{00000000-0005-0000-0000-000002A30000}"/>
    <cellStyle name="常规 2 6 8 2 3 5" xfId="40723" xr:uid="{00000000-0005-0000-0000-000003A30000}"/>
    <cellStyle name="常规 2 6 8 2 4" xfId="40724" xr:uid="{00000000-0005-0000-0000-000004A30000}"/>
    <cellStyle name="常规 2 6 8 2 4 2" xfId="40725" xr:uid="{00000000-0005-0000-0000-000005A30000}"/>
    <cellStyle name="常规 2 6 8 2 4 2 2" xfId="40726" xr:uid="{00000000-0005-0000-0000-000006A30000}"/>
    <cellStyle name="常规 2 6 8 2 4 3" xfId="40727" xr:uid="{00000000-0005-0000-0000-000007A30000}"/>
    <cellStyle name="常规 2 6 8 2 4 3 2" xfId="40728" xr:uid="{00000000-0005-0000-0000-000008A30000}"/>
    <cellStyle name="常规 2 6 8 2 4 4" xfId="40729" xr:uid="{00000000-0005-0000-0000-000009A30000}"/>
    <cellStyle name="常规 2 6 8 2 4 5" xfId="40730" xr:uid="{00000000-0005-0000-0000-00000AA30000}"/>
    <cellStyle name="常规 2 6 8 2 5" xfId="40731" xr:uid="{00000000-0005-0000-0000-00000BA30000}"/>
    <cellStyle name="常规 2 6 8 2 5 2" xfId="40732" xr:uid="{00000000-0005-0000-0000-00000CA30000}"/>
    <cellStyle name="常规 2 6 8 2 6" xfId="40733" xr:uid="{00000000-0005-0000-0000-00000DA30000}"/>
    <cellStyle name="常规 2 6 8 2 6 2" xfId="40734" xr:uid="{00000000-0005-0000-0000-00000EA30000}"/>
    <cellStyle name="常规 2 6 8 2 7" xfId="40735" xr:uid="{00000000-0005-0000-0000-00000FA30000}"/>
    <cellStyle name="常规 2 6 8 2 7 2" xfId="40736" xr:uid="{00000000-0005-0000-0000-000010A30000}"/>
    <cellStyle name="常规 2 6 8 2 8" xfId="40737" xr:uid="{00000000-0005-0000-0000-000011A30000}"/>
    <cellStyle name="常规 2 6 8 2 8 2" xfId="40738" xr:uid="{00000000-0005-0000-0000-000012A30000}"/>
    <cellStyle name="常规 2 6 8 2 9" xfId="40739" xr:uid="{00000000-0005-0000-0000-000013A30000}"/>
    <cellStyle name="常规 2 6 8 2 9 2" xfId="40740" xr:uid="{00000000-0005-0000-0000-000014A30000}"/>
    <cellStyle name="常规 2 6 8 3" xfId="40741" xr:uid="{00000000-0005-0000-0000-000015A30000}"/>
    <cellStyle name="常规 2 6 8 3 2" xfId="40742" xr:uid="{00000000-0005-0000-0000-000016A30000}"/>
    <cellStyle name="常规 2 6 8 3 2 2" xfId="40743" xr:uid="{00000000-0005-0000-0000-000017A30000}"/>
    <cellStyle name="常规 2 6 8 3 2 2 2" xfId="40744" xr:uid="{00000000-0005-0000-0000-000018A30000}"/>
    <cellStyle name="常规 2 6 8 3 2 3" xfId="40745" xr:uid="{00000000-0005-0000-0000-000019A30000}"/>
    <cellStyle name="常规 2 6 8 3 2 3 2" xfId="40746" xr:uid="{00000000-0005-0000-0000-00001AA30000}"/>
    <cellStyle name="常规 2 6 8 3 2 4" xfId="40747" xr:uid="{00000000-0005-0000-0000-00001BA30000}"/>
    <cellStyle name="常规 2 6 8 3 2 5" xfId="40748" xr:uid="{00000000-0005-0000-0000-00001CA30000}"/>
    <cellStyle name="常规 2 6 8 3 3" xfId="40749" xr:uid="{00000000-0005-0000-0000-00001DA30000}"/>
    <cellStyle name="常规 2 6 8 3 3 2" xfId="40750" xr:uid="{00000000-0005-0000-0000-00001EA30000}"/>
    <cellStyle name="常规 2 6 8 3 3 2 2" xfId="40751" xr:uid="{00000000-0005-0000-0000-00001FA30000}"/>
    <cellStyle name="常规 2 6 8 3 3 3" xfId="40752" xr:uid="{00000000-0005-0000-0000-000020A30000}"/>
    <cellStyle name="常规 2 6 8 3 3 3 2" xfId="40753" xr:uid="{00000000-0005-0000-0000-000021A30000}"/>
    <cellStyle name="常规 2 6 8 3 3 4" xfId="40754" xr:uid="{00000000-0005-0000-0000-000022A30000}"/>
    <cellStyle name="常规 2 6 8 3 3 5" xfId="40755" xr:uid="{00000000-0005-0000-0000-000023A30000}"/>
    <cellStyle name="常规 2 6 8 3 4" xfId="40756" xr:uid="{00000000-0005-0000-0000-000024A30000}"/>
    <cellStyle name="常规 2 6 8 3 5" xfId="40757" xr:uid="{00000000-0005-0000-0000-000025A30000}"/>
    <cellStyle name="常规 2 6 8 3 6" xfId="40758" xr:uid="{00000000-0005-0000-0000-000026A30000}"/>
    <cellStyle name="常规 2 6 8 3 7" xfId="40759" xr:uid="{00000000-0005-0000-0000-000027A30000}"/>
    <cellStyle name="常规 2 6 8 4" xfId="40760" xr:uid="{00000000-0005-0000-0000-000028A30000}"/>
    <cellStyle name="常规 2 6 8 4 2" xfId="40761" xr:uid="{00000000-0005-0000-0000-000029A30000}"/>
    <cellStyle name="常规 2 6 8 4 3" xfId="40762" xr:uid="{00000000-0005-0000-0000-00002AA30000}"/>
    <cellStyle name="常规 2 6 8 4 4" xfId="40763" xr:uid="{00000000-0005-0000-0000-00002BA30000}"/>
    <cellStyle name="常规 2 6 8 4 5" xfId="40764" xr:uid="{00000000-0005-0000-0000-00002CA30000}"/>
    <cellStyle name="常规 2 6 8 5" xfId="40765" xr:uid="{00000000-0005-0000-0000-00002DA30000}"/>
    <cellStyle name="常规 2 6 8 5 2" xfId="40766" xr:uid="{00000000-0005-0000-0000-00002EA30000}"/>
    <cellStyle name="常规 2 6 8 6" xfId="40767" xr:uid="{00000000-0005-0000-0000-00002FA30000}"/>
    <cellStyle name="常规 2 6 8 6 2" xfId="40768" xr:uid="{00000000-0005-0000-0000-000030A30000}"/>
    <cellStyle name="常规 2 6 8 7" xfId="40769" xr:uid="{00000000-0005-0000-0000-000031A30000}"/>
    <cellStyle name="常规 2 6 8 8" xfId="40770" xr:uid="{00000000-0005-0000-0000-000032A30000}"/>
    <cellStyle name="常规 2 6 9" xfId="40771" xr:uid="{00000000-0005-0000-0000-000033A30000}"/>
    <cellStyle name="常规 2 6 9 2" xfId="40772" xr:uid="{00000000-0005-0000-0000-000034A30000}"/>
    <cellStyle name="常规 2 6 9 2 10" xfId="40773" xr:uid="{00000000-0005-0000-0000-000035A30000}"/>
    <cellStyle name="常规 2 6 9 2 10 2" xfId="40774" xr:uid="{00000000-0005-0000-0000-000036A30000}"/>
    <cellStyle name="常规 2 6 9 2 11" xfId="40775" xr:uid="{00000000-0005-0000-0000-000037A30000}"/>
    <cellStyle name="常规 2 6 9 2 11 2" xfId="40776" xr:uid="{00000000-0005-0000-0000-000038A30000}"/>
    <cellStyle name="常规 2 6 9 2 12" xfId="40777" xr:uid="{00000000-0005-0000-0000-000039A30000}"/>
    <cellStyle name="常规 2 6 9 2 12 2" xfId="40778" xr:uid="{00000000-0005-0000-0000-00003AA30000}"/>
    <cellStyle name="常规 2 6 9 2 13" xfId="40779" xr:uid="{00000000-0005-0000-0000-00003BA30000}"/>
    <cellStyle name="常规 2 6 9 2 14" xfId="40780" xr:uid="{00000000-0005-0000-0000-00003CA30000}"/>
    <cellStyle name="常规 2 6 9 2 2" xfId="40781" xr:uid="{00000000-0005-0000-0000-00003DA30000}"/>
    <cellStyle name="常规 2 6 9 2 2 2" xfId="40782" xr:uid="{00000000-0005-0000-0000-00003EA30000}"/>
    <cellStyle name="常规 2 6 9 2 2 2 2" xfId="40783" xr:uid="{00000000-0005-0000-0000-00003FA30000}"/>
    <cellStyle name="常规 2 6 9 2 2 3" xfId="40784" xr:uid="{00000000-0005-0000-0000-000040A30000}"/>
    <cellStyle name="常规 2 6 9 2 2 3 2" xfId="40785" xr:uid="{00000000-0005-0000-0000-000041A30000}"/>
    <cellStyle name="常规 2 6 9 2 2 4" xfId="40786" xr:uid="{00000000-0005-0000-0000-000042A30000}"/>
    <cellStyle name="常规 2 6 9 2 2 5" xfId="40787" xr:uid="{00000000-0005-0000-0000-000043A30000}"/>
    <cellStyle name="常规 2 6 9 2 3" xfId="40788" xr:uid="{00000000-0005-0000-0000-000044A30000}"/>
    <cellStyle name="常规 2 6 9 2 3 2" xfId="40789" xr:uid="{00000000-0005-0000-0000-000045A30000}"/>
    <cellStyle name="常规 2 6 9 2 3 2 2" xfId="40790" xr:uid="{00000000-0005-0000-0000-000046A30000}"/>
    <cellStyle name="常规 2 6 9 2 3 3" xfId="40791" xr:uid="{00000000-0005-0000-0000-000047A30000}"/>
    <cellStyle name="常规 2 6 9 2 3 3 2" xfId="40792" xr:uid="{00000000-0005-0000-0000-000048A30000}"/>
    <cellStyle name="常规 2 6 9 2 3 4" xfId="40793" xr:uid="{00000000-0005-0000-0000-000049A30000}"/>
    <cellStyle name="常规 2 6 9 2 3 5" xfId="40794" xr:uid="{00000000-0005-0000-0000-00004AA30000}"/>
    <cellStyle name="常规 2 6 9 2 4" xfId="40795" xr:uid="{00000000-0005-0000-0000-00004BA30000}"/>
    <cellStyle name="常规 2 6 9 2 4 2" xfId="40796" xr:uid="{00000000-0005-0000-0000-00004CA30000}"/>
    <cellStyle name="常规 2 6 9 2 4 2 2" xfId="40797" xr:uid="{00000000-0005-0000-0000-00004DA30000}"/>
    <cellStyle name="常规 2 6 9 2 4 3" xfId="40798" xr:uid="{00000000-0005-0000-0000-00004EA30000}"/>
    <cellStyle name="常规 2 6 9 2 4 3 2" xfId="40799" xr:uid="{00000000-0005-0000-0000-00004FA30000}"/>
    <cellStyle name="常规 2 6 9 2 4 4" xfId="40800" xr:uid="{00000000-0005-0000-0000-000050A30000}"/>
    <cellStyle name="常规 2 6 9 2 4 5" xfId="40801" xr:uid="{00000000-0005-0000-0000-000051A30000}"/>
    <cellStyle name="常规 2 6 9 2 5" xfId="40802" xr:uid="{00000000-0005-0000-0000-000052A30000}"/>
    <cellStyle name="常规 2 6 9 2 5 2" xfId="40803" xr:uid="{00000000-0005-0000-0000-000053A30000}"/>
    <cellStyle name="常规 2 6 9 2 6" xfId="40804" xr:uid="{00000000-0005-0000-0000-000054A30000}"/>
    <cellStyle name="常规 2 6 9 2 6 2" xfId="40805" xr:uid="{00000000-0005-0000-0000-000055A30000}"/>
    <cellStyle name="常规 2 6 9 2 7" xfId="40806" xr:uid="{00000000-0005-0000-0000-000056A30000}"/>
    <cellStyle name="常规 2 6 9 2 7 2" xfId="40807" xr:uid="{00000000-0005-0000-0000-000057A30000}"/>
    <cellStyle name="常规 2 6 9 2 8" xfId="40808" xr:uid="{00000000-0005-0000-0000-000058A30000}"/>
    <cellStyle name="常规 2 6 9 2 8 2" xfId="40809" xr:uid="{00000000-0005-0000-0000-000059A30000}"/>
    <cellStyle name="常规 2 6 9 2 9" xfId="40810" xr:uid="{00000000-0005-0000-0000-00005AA30000}"/>
    <cellStyle name="常规 2 6 9 2 9 2" xfId="40811" xr:uid="{00000000-0005-0000-0000-00005BA30000}"/>
    <cellStyle name="常规 2 6 9 3" xfId="40812" xr:uid="{00000000-0005-0000-0000-00005CA30000}"/>
    <cellStyle name="常规 2 6 9 3 2" xfId="40813" xr:uid="{00000000-0005-0000-0000-00005DA30000}"/>
    <cellStyle name="常规 2 6 9 3 2 2" xfId="40814" xr:uid="{00000000-0005-0000-0000-00005EA30000}"/>
    <cellStyle name="常规 2 6 9 3 2 2 2" xfId="40815" xr:uid="{00000000-0005-0000-0000-00005FA30000}"/>
    <cellStyle name="常规 2 6 9 3 2 3" xfId="40816" xr:uid="{00000000-0005-0000-0000-000060A30000}"/>
    <cellStyle name="常规 2 6 9 3 2 3 2" xfId="40817" xr:uid="{00000000-0005-0000-0000-000061A30000}"/>
    <cellStyle name="常规 2 6 9 3 2 4" xfId="40818" xr:uid="{00000000-0005-0000-0000-000062A30000}"/>
    <cellStyle name="常规 2 6 9 3 2 5" xfId="40819" xr:uid="{00000000-0005-0000-0000-000063A30000}"/>
    <cellStyle name="常规 2 6 9 3 3" xfId="40820" xr:uid="{00000000-0005-0000-0000-000064A30000}"/>
    <cellStyle name="常规 2 6 9 3 3 2" xfId="40821" xr:uid="{00000000-0005-0000-0000-000065A30000}"/>
    <cellStyle name="常规 2 6 9 3 3 2 2" xfId="40822" xr:uid="{00000000-0005-0000-0000-000066A30000}"/>
    <cellStyle name="常规 2 6 9 3 3 3" xfId="40823" xr:uid="{00000000-0005-0000-0000-000067A30000}"/>
    <cellStyle name="常规 2 6 9 3 3 3 2" xfId="40824" xr:uid="{00000000-0005-0000-0000-000068A30000}"/>
    <cellStyle name="常规 2 6 9 3 3 4" xfId="40825" xr:uid="{00000000-0005-0000-0000-000069A30000}"/>
    <cellStyle name="常规 2 6 9 3 3 5" xfId="40826" xr:uid="{00000000-0005-0000-0000-00006AA30000}"/>
    <cellStyle name="常规 2 6 9 3 4" xfId="40827" xr:uid="{00000000-0005-0000-0000-00006BA30000}"/>
    <cellStyle name="常规 2 6 9 3 5" xfId="40828" xr:uid="{00000000-0005-0000-0000-00006CA30000}"/>
    <cellStyle name="常规 2 6 9 3 6" xfId="40829" xr:uid="{00000000-0005-0000-0000-00006DA30000}"/>
    <cellStyle name="常规 2 6 9 3 7" xfId="40830" xr:uid="{00000000-0005-0000-0000-00006EA30000}"/>
    <cellStyle name="常规 2 6 9 4" xfId="40831" xr:uid="{00000000-0005-0000-0000-00006FA30000}"/>
    <cellStyle name="常规 2 6 9 4 2" xfId="40832" xr:uid="{00000000-0005-0000-0000-000070A30000}"/>
    <cellStyle name="常规 2 6 9 4 3" xfId="40833" xr:uid="{00000000-0005-0000-0000-000071A30000}"/>
    <cellStyle name="常规 2 6 9 4 4" xfId="40834" xr:uid="{00000000-0005-0000-0000-000072A30000}"/>
    <cellStyle name="常规 2 6 9 4 5" xfId="40835" xr:uid="{00000000-0005-0000-0000-000073A30000}"/>
    <cellStyle name="常规 2 6 9 5" xfId="40836" xr:uid="{00000000-0005-0000-0000-000074A30000}"/>
    <cellStyle name="常规 2 6 9 5 2" xfId="40837" xr:uid="{00000000-0005-0000-0000-000075A30000}"/>
    <cellStyle name="常规 2 6 9 6" xfId="40838" xr:uid="{00000000-0005-0000-0000-000076A30000}"/>
    <cellStyle name="常规 2 6 9 6 2" xfId="40839" xr:uid="{00000000-0005-0000-0000-000077A30000}"/>
    <cellStyle name="常规 2 6 9 7" xfId="40840" xr:uid="{00000000-0005-0000-0000-000078A30000}"/>
    <cellStyle name="常规 2 6 9 8" xfId="40841" xr:uid="{00000000-0005-0000-0000-000079A30000}"/>
    <cellStyle name="常规 2 7" xfId="40842" xr:uid="{00000000-0005-0000-0000-00007AA30000}"/>
    <cellStyle name="常规 2 7 10" xfId="40843" xr:uid="{00000000-0005-0000-0000-00007BA30000}"/>
    <cellStyle name="常规 2 7 10 2" xfId="40844" xr:uid="{00000000-0005-0000-0000-00007CA30000}"/>
    <cellStyle name="常规 2 7 10 2 2" xfId="40845" xr:uid="{00000000-0005-0000-0000-00007DA30000}"/>
    <cellStyle name="常规 2 7 10 3" xfId="40846" xr:uid="{00000000-0005-0000-0000-00007EA30000}"/>
    <cellStyle name="常规 2 7 10 3 2" xfId="40847" xr:uid="{00000000-0005-0000-0000-00007FA30000}"/>
    <cellStyle name="常规 2 7 10 4" xfId="40848" xr:uid="{00000000-0005-0000-0000-000080A30000}"/>
    <cellStyle name="常规 2 7 10 5" xfId="40849" xr:uid="{00000000-0005-0000-0000-000081A30000}"/>
    <cellStyle name="常规 2 7 11" xfId="40850" xr:uid="{00000000-0005-0000-0000-000082A30000}"/>
    <cellStyle name="常规 2 7 11 2" xfId="40851" xr:uid="{00000000-0005-0000-0000-000083A30000}"/>
    <cellStyle name="常规 2 7 11 2 2" xfId="40852" xr:uid="{00000000-0005-0000-0000-000084A30000}"/>
    <cellStyle name="常规 2 7 11 3" xfId="40853" xr:uid="{00000000-0005-0000-0000-000085A30000}"/>
    <cellStyle name="常规 2 7 11 3 2" xfId="40854" xr:uid="{00000000-0005-0000-0000-000086A30000}"/>
    <cellStyle name="常规 2 7 11 4" xfId="40855" xr:uid="{00000000-0005-0000-0000-000087A30000}"/>
    <cellStyle name="常规 2 7 11 5" xfId="40856" xr:uid="{00000000-0005-0000-0000-000088A30000}"/>
    <cellStyle name="常规 2 7 12" xfId="40857" xr:uid="{00000000-0005-0000-0000-000089A30000}"/>
    <cellStyle name="常规 2 7 12 2" xfId="40858" xr:uid="{00000000-0005-0000-0000-00008AA30000}"/>
    <cellStyle name="常规 2 7 12 2 2" xfId="40859" xr:uid="{00000000-0005-0000-0000-00008BA30000}"/>
    <cellStyle name="常规 2 7 12 3" xfId="40860" xr:uid="{00000000-0005-0000-0000-00008CA30000}"/>
    <cellStyle name="常规 2 7 12 3 2" xfId="40861" xr:uid="{00000000-0005-0000-0000-00008DA30000}"/>
    <cellStyle name="常规 2 7 12 4" xfId="40862" xr:uid="{00000000-0005-0000-0000-00008EA30000}"/>
    <cellStyle name="常规 2 7 12 5" xfId="40863" xr:uid="{00000000-0005-0000-0000-00008FA30000}"/>
    <cellStyle name="常规 2 7 13" xfId="40864" xr:uid="{00000000-0005-0000-0000-000090A30000}"/>
    <cellStyle name="常规 2 7 13 2" xfId="40865" xr:uid="{00000000-0005-0000-0000-000091A30000}"/>
    <cellStyle name="常规 2 7 13 2 2" xfId="40866" xr:uid="{00000000-0005-0000-0000-000092A30000}"/>
    <cellStyle name="常规 2 7 13 3" xfId="40867" xr:uid="{00000000-0005-0000-0000-000093A30000}"/>
    <cellStyle name="常规 2 7 13 3 2" xfId="40868" xr:uid="{00000000-0005-0000-0000-000094A30000}"/>
    <cellStyle name="常规 2 7 13 4" xfId="40869" xr:uid="{00000000-0005-0000-0000-000095A30000}"/>
    <cellStyle name="常规 2 7 13 5" xfId="40870" xr:uid="{00000000-0005-0000-0000-000096A30000}"/>
    <cellStyle name="常规 2 7 14" xfId="40871" xr:uid="{00000000-0005-0000-0000-000097A30000}"/>
    <cellStyle name="常规 2 7 14 2" xfId="40872" xr:uid="{00000000-0005-0000-0000-000098A30000}"/>
    <cellStyle name="常规 2 7 14 2 2" xfId="40873" xr:uid="{00000000-0005-0000-0000-000099A30000}"/>
    <cellStyle name="常规 2 7 14 3" xfId="40874" xr:uid="{00000000-0005-0000-0000-00009AA30000}"/>
    <cellStyle name="常规 2 7 14 3 2" xfId="40875" xr:uid="{00000000-0005-0000-0000-00009BA30000}"/>
    <cellStyle name="常规 2 7 14 4" xfId="40876" xr:uid="{00000000-0005-0000-0000-00009CA30000}"/>
    <cellStyle name="常规 2 7 14 5" xfId="40877" xr:uid="{00000000-0005-0000-0000-00009DA30000}"/>
    <cellStyle name="常规 2 7 15" xfId="40878" xr:uid="{00000000-0005-0000-0000-00009EA30000}"/>
    <cellStyle name="常规 2 7 15 2" xfId="40879" xr:uid="{00000000-0005-0000-0000-00009FA30000}"/>
    <cellStyle name="常规 2 7 15 2 2" xfId="40880" xr:uid="{00000000-0005-0000-0000-0000A0A30000}"/>
    <cellStyle name="常规 2 7 15 3" xfId="40881" xr:uid="{00000000-0005-0000-0000-0000A1A30000}"/>
    <cellStyle name="常规 2 7 15 3 2" xfId="40882" xr:uid="{00000000-0005-0000-0000-0000A2A30000}"/>
    <cellStyle name="常规 2 7 15 4" xfId="40883" xr:uid="{00000000-0005-0000-0000-0000A3A30000}"/>
    <cellStyle name="常规 2 7 15 5" xfId="40884" xr:uid="{00000000-0005-0000-0000-0000A4A30000}"/>
    <cellStyle name="常规 2 7 16" xfId="40885" xr:uid="{00000000-0005-0000-0000-0000A5A30000}"/>
    <cellStyle name="常规 2 7 16 2" xfId="40886" xr:uid="{00000000-0005-0000-0000-0000A6A30000}"/>
    <cellStyle name="常规 2 7 16 2 2" xfId="40887" xr:uid="{00000000-0005-0000-0000-0000A7A30000}"/>
    <cellStyle name="常规 2 7 16 3" xfId="40888" xr:uid="{00000000-0005-0000-0000-0000A8A30000}"/>
    <cellStyle name="常规 2 7 16 3 2" xfId="40889" xr:uid="{00000000-0005-0000-0000-0000A9A30000}"/>
    <cellStyle name="常规 2 7 16 4" xfId="40890" xr:uid="{00000000-0005-0000-0000-0000AAA30000}"/>
    <cellStyle name="常规 2 7 16 5" xfId="40891" xr:uid="{00000000-0005-0000-0000-0000ABA30000}"/>
    <cellStyle name="常规 2 7 17" xfId="40892" xr:uid="{00000000-0005-0000-0000-0000ACA30000}"/>
    <cellStyle name="常规 2 7 17 2" xfId="40893" xr:uid="{00000000-0005-0000-0000-0000ADA30000}"/>
    <cellStyle name="常规 2 7 17 2 2" xfId="40894" xr:uid="{00000000-0005-0000-0000-0000AEA30000}"/>
    <cellStyle name="常规 2 7 17 3" xfId="40895" xr:uid="{00000000-0005-0000-0000-0000AFA30000}"/>
    <cellStyle name="常规 2 7 17 3 2" xfId="40896" xr:uid="{00000000-0005-0000-0000-0000B0A30000}"/>
    <cellStyle name="常规 2 7 17 4" xfId="40897" xr:uid="{00000000-0005-0000-0000-0000B1A30000}"/>
    <cellStyle name="常规 2 7 17 5" xfId="40898" xr:uid="{00000000-0005-0000-0000-0000B2A30000}"/>
    <cellStyle name="常规 2 7 18" xfId="40899" xr:uid="{00000000-0005-0000-0000-0000B3A30000}"/>
    <cellStyle name="常规 2 7 18 2" xfId="40900" xr:uid="{00000000-0005-0000-0000-0000B4A30000}"/>
    <cellStyle name="常规 2 7 18 2 2" xfId="40901" xr:uid="{00000000-0005-0000-0000-0000B5A30000}"/>
    <cellStyle name="常规 2 7 18 3" xfId="40902" xr:uid="{00000000-0005-0000-0000-0000B6A30000}"/>
    <cellStyle name="常规 2 7 18 3 2" xfId="40903" xr:uid="{00000000-0005-0000-0000-0000B7A30000}"/>
    <cellStyle name="常规 2 7 18 4" xfId="40904" xr:uid="{00000000-0005-0000-0000-0000B8A30000}"/>
    <cellStyle name="常规 2 7 18 5" xfId="40905" xr:uid="{00000000-0005-0000-0000-0000B9A30000}"/>
    <cellStyle name="常规 2 7 19" xfId="40906" xr:uid="{00000000-0005-0000-0000-0000BAA30000}"/>
    <cellStyle name="常规 2 7 19 2" xfId="40907" xr:uid="{00000000-0005-0000-0000-0000BBA30000}"/>
    <cellStyle name="常规 2 7 19 2 2" xfId="40908" xr:uid="{00000000-0005-0000-0000-0000BCA30000}"/>
    <cellStyle name="常规 2 7 19 3" xfId="40909" xr:uid="{00000000-0005-0000-0000-0000BDA30000}"/>
    <cellStyle name="常规 2 7 19 3 2" xfId="40910" xr:uid="{00000000-0005-0000-0000-0000BEA30000}"/>
    <cellStyle name="常规 2 7 19 4" xfId="40911" xr:uid="{00000000-0005-0000-0000-0000BFA30000}"/>
    <cellStyle name="常规 2 7 19 5" xfId="40912" xr:uid="{00000000-0005-0000-0000-0000C0A30000}"/>
    <cellStyle name="常规 2 7 2" xfId="40913" xr:uid="{00000000-0005-0000-0000-0000C1A30000}"/>
    <cellStyle name="常规 2 7 2 2" xfId="40914" xr:uid="{00000000-0005-0000-0000-0000C2A30000}"/>
    <cellStyle name="常规 2 7 2 2 2" xfId="40915" xr:uid="{00000000-0005-0000-0000-0000C3A30000}"/>
    <cellStyle name="常规 2 7 2 2 2 10" xfId="40916" xr:uid="{00000000-0005-0000-0000-0000C4A30000}"/>
    <cellStyle name="常规 2 7 2 2 2 10 2" xfId="40917" xr:uid="{00000000-0005-0000-0000-0000C5A30000}"/>
    <cellStyle name="常规 2 7 2 2 2 11" xfId="40918" xr:uid="{00000000-0005-0000-0000-0000C6A30000}"/>
    <cellStyle name="常规 2 7 2 2 2 11 2" xfId="40919" xr:uid="{00000000-0005-0000-0000-0000C7A30000}"/>
    <cellStyle name="常规 2 7 2 2 2 12" xfId="40920" xr:uid="{00000000-0005-0000-0000-0000C8A30000}"/>
    <cellStyle name="常规 2 7 2 2 2 12 2" xfId="40921" xr:uid="{00000000-0005-0000-0000-0000C9A30000}"/>
    <cellStyle name="常规 2 7 2 2 2 13" xfId="40922" xr:uid="{00000000-0005-0000-0000-0000CAA30000}"/>
    <cellStyle name="常规 2 7 2 2 2 14" xfId="40923" xr:uid="{00000000-0005-0000-0000-0000CBA30000}"/>
    <cellStyle name="常规 2 7 2 2 2 2" xfId="40924" xr:uid="{00000000-0005-0000-0000-0000CCA30000}"/>
    <cellStyle name="常规 2 7 2 2 2 2 2" xfId="40925" xr:uid="{00000000-0005-0000-0000-0000CDA30000}"/>
    <cellStyle name="常规 2 7 2 2 2 2 2 2" xfId="40926" xr:uid="{00000000-0005-0000-0000-0000CEA30000}"/>
    <cellStyle name="常规 2 7 2 2 2 2 3" xfId="40927" xr:uid="{00000000-0005-0000-0000-0000CFA30000}"/>
    <cellStyle name="常规 2 7 2 2 2 2 3 2" xfId="40928" xr:uid="{00000000-0005-0000-0000-0000D0A30000}"/>
    <cellStyle name="常规 2 7 2 2 2 2 4" xfId="40929" xr:uid="{00000000-0005-0000-0000-0000D1A30000}"/>
    <cellStyle name="常规 2 7 2 2 2 2 5" xfId="40930" xr:uid="{00000000-0005-0000-0000-0000D2A30000}"/>
    <cellStyle name="常规 2 7 2 2 2 3" xfId="40931" xr:uid="{00000000-0005-0000-0000-0000D3A30000}"/>
    <cellStyle name="常规 2 7 2 2 2 3 2" xfId="40932" xr:uid="{00000000-0005-0000-0000-0000D4A30000}"/>
    <cellStyle name="常规 2 7 2 2 2 3 2 2" xfId="40933" xr:uid="{00000000-0005-0000-0000-0000D5A30000}"/>
    <cellStyle name="常规 2 7 2 2 2 3 3" xfId="40934" xr:uid="{00000000-0005-0000-0000-0000D6A30000}"/>
    <cellStyle name="常规 2 7 2 2 2 3 3 2" xfId="40935" xr:uid="{00000000-0005-0000-0000-0000D7A30000}"/>
    <cellStyle name="常规 2 7 2 2 2 3 4" xfId="40936" xr:uid="{00000000-0005-0000-0000-0000D8A30000}"/>
    <cellStyle name="常规 2 7 2 2 2 3 5" xfId="40937" xr:uid="{00000000-0005-0000-0000-0000D9A30000}"/>
    <cellStyle name="常规 2 7 2 2 2 4" xfId="40938" xr:uid="{00000000-0005-0000-0000-0000DAA30000}"/>
    <cellStyle name="常规 2 7 2 2 2 4 2" xfId="40939" xr:uid="{00000000-0005-0000-0000-0000DBA30000}"/>
    <cellStyle name="常规 2 7 2 2 2 4 2 2" xfId="40940" xr:uid="{00000000-0005-0000-0000-0000DCA30000}"/>
    <cellStyle name="常规 2 7 2 2 2 4 3" xfId="40941" xr:uid="{00000000-0005-0000-0000-0000DDA30000}"/>
    <cellStyle name="常规 2 7 2 2 2 4 3 2" xfId="40942" xr:uid="{00000000-0005-0000-0000-0000DEA30000}"/>
    <cellStyle name="常规 2 7 2 2 2 4 4" xfId="40943" xr:uid="{00000000-0005-0000-0000-0000DFA30000}"/>
    <cellStyle name="常规 2 7 2 2 2 4 5" xfId="40944" xr:uid="{00000000-0005-0000-0000-0000E0A30000}"/>
    <cellStyle name="常规 2 7 2 2 2 5" xfId="40945" xr:uid="{00000000-0005-0000-0000-0000E1A30000}"/>
    <cellStyle name="常规 2 7 2 2 2 5 2" xfId="40946" xr:uid="{00000000-0005-0000-0000-0000E2A30000}"/>
    <cellStyle name="常规 2 7 2 2 2 6" xfId="40947" xr:uid="{00000000-0005-0000-0000-0000E3A30000}"/>
    <cellStyle name="常规 2 7 2 2 2 6 2" xfId="40948" xr:uid="{00000000-0005-0000-0000-0000E4A30000}"/>
    <cellStyle name="常规 2 7 2 2 2 7" xfId="40949" xr:uid="{00000000-0005-0000-0000-0000E5A30000}"/>
    <cellStyle name="常规 2 7 2 2 2 7 2" xfId="40950" xr:uid="{00000000-0005-0000-0000-0000E6A30000}"/>
    <cellStyle name="常规 2 7 2 2 2 8" xfId="40951" xr:uid="{00000000-0005-0000-0000-0000E7A30000}"/>
    <cellStyle name="常规 2 7 2 2 2 8 2" xfId="40952" xr:uid="{00000000-0005-0000-0000-0000E8A30000}"/>
    <cellStyle name="常规 2 7 2 2 2 9" xfId="40953" xr:uid="{00000000-0005-0000-0000-0000E9A30000}"/>
    <cellStyle name="常规 2 7 2 2 2 9 2" xfId="40954" xr:uid="{00000000-0005-0000-0000-0000EAA30000}"/>
    <cellStyle name="常规 2 7 2 2 3" xfId="40955" xr:uid="{00000000-0005-0000-0000-0000EBA30000}"/>
    <cellStyle name="常规 2 7 2 2 3 2" xfId="40956" xr:uid="{00000000-0005-0000-0000-0000ECA30000}"/>
    <cellStyle name="常规 2 7 2 2 3 2 2" xfId="40957" xr:uid="{00000000-0005-0000-0000-0000EDA30000}"/>
    <cellStyle name="常规 2 7 2 2 3 2 2 2" xfId="40958" xr:uid="{00000000-0005-0000-0000-0000EEA30000}"/>
    <cellStyle name="常规 2 7 2 2 3 2 3" xfId="40959" xr:uid="{00000000-0005-0000-0000-0000EFA30000}"/>
    <cellStyle name="常规 2 7 2 2 3 2 3 2" xfId="40960" xr:uid="{00000000-0005-0000-0000-0000F0A30000}"/>
    <cellStyle name="常规 2 7 2 2 3 2 4" xfId="40961" xr:uid="{00000000-0005-0000-0000-0000F1A30000}"/>
    <cellStyle name="常规 2 7 2 2 3 2 5" xfId="40962" xr:uid="{00000000-0005-0000-0000-0000F2A30000}"/>
    <cellStyle name="常规 2 7 2 2 3 3" xfId="40963" xr:uid="{00000000-0005-0000-0000-0000F3A30000}"/>
    <cellStyle name="常规 2 7 2 2 3 3 2" xfId="40964" xr:uid="{00000000-0005-0000-0000-0000F4A30000}"/>
    <cellStyle name="常规 2 7 2 2 3 3 2 2" xfId="40965" xr:uid="{00000000-0005-0000-0000-0000F5A30000}"/>
    <cellStyle name="常规 2 7 2 2 3 3 3" xfId="40966" xr:uid="{00000000-0005-0000-0000-0000F6A30000}"/>
    <cellStyle name="常规 2 7 2 2 3 3 3 2" xfId="40967" xr:uid="{00000000-0005-0000-0000-0000F7A30000}"/>
    <cellStyle name="常规 2 7 2 2 3 3 4" xfId="40968" xr:uid="{00000000-0005-0000-0000-0000F8A30000}"/>
    <cellStyle name="常规 2 7 2 2 3 3 5" xfId="40969" xr:uid="{00000000-0005-0000-0000-0000F9A30000}"/>
    <cellStyle name="常规 2 7 2 2 3 4" xfId="40970" xr:uid="{00000000-0005-0000-0000-0000FAA30000}"/>
    <cellStyle name="常规 2 7 2 2 3 5" xfId="40971" xr:uid="{00000000-0005-0000-0000-0000FBA30000}"/>
    <cellStyle name="常规 2 7 2 2 3 6" xfId="40972" xr:uid="{00000000-0005-0000-0000-0000FCA30000}"/>
    <cellStyle name="常规 2 7 2 2 3 7" xfId="40973" xr:uid="{00000000-0005-0000-0000-0000FDA30000}"/>
    <cellStyle name="常规 2 7 2 2 4" xfId="40974" xr:uid="{00000000-0005-0000-0000-0000FEA30000}"/>
    <cellStyle name="常规 2 7 2 2 4 2" xfId="40975" xr:uid="{00000000-0005-0000-0000-0000FFA30000}"/>
    <cellStyle name="常规 2 7 2 2 4 2 2" xfId="40976" xr:uid="{00000000-0005-0000-0000-000000A40000}"/>
    <cellStyle name="常规 2 7 2 2 4 2 2 2" xfId="40977" xr:uid="{00000000-0005-0000-0000-000001A40000}"/>
    <cellStyle name="常规 2 7 2 2 4 2 3" xfId="40978" xr:uid="{00000000-0005-0000-0000-000002A40000}"/>
    <cellStyle name="常规 2 7 2 2 4 2 3 2" xfId="40979" xr:uid="{00000000-0005-0000-0000-000003A40000}"/>
    <cellStyle name="常规 2 7 2 2 4 2 4" xfId="40980" xr:uid="{00000000-0005-0000-0000-000004A40000}"/>
    <cellStyle name="常规 2 7 2 2 4 2 5" xfId="40981" xr:uid="{00000000-0005-0000-0000-000005A40000}"/>
    <cellStyle name="常规 2 7 2 2 4 3" xfId="40982" xr:uid="{00000000-0005-0000-0000-000006A40000}"/>
    <cellStyle name="常规 2 7 2 2 4 3 2" xfId="40983" xr:uid="{00000000-0005-0000-0000-000007A40000}"/>
    <cellStyle name="常规 2 7 2 2 4 3 2 2" xfId="40984" xr:uid="{00000000-0005-0000-0000-000008A40000}"/>
    <cellStyle name="常规 2 7 2 2 4 3 3" xfId="40985" xr:uid="{00000000-0005-0000-0000-000009A40000}"/>
    <cellStyle name="常规 2 7 2 2 4 3 3 2" xfId="40986" xr:uid="{00000000-0005-0000-0000-00000AA40000}"/>
    <cellStyle name="常规 2 7 2 2 4 3 4" xfId="40987" xr:uid="{00000000-0005-0000-0000-00000BA40000}"/>
    <cellStyle name="常规 2 7 2 2 4 3 5" xfId="40988" xr:uid="{00000000-0005-0000-0000-00000CA40000}"/>
    <cellStyle name="常规 2 7 2 2 4 4" xfId="40989" xr:uid="{00000000-0005-0000-0000-00000DA40000}"/>
    <cellStyle name="常规 2 7 2 2 4 5" xfId="40990" xr:uid="{00000000-0005-0000-0000-00000EA40000}"/>
    <cellStyle name="常规 2 7 2 2 4 6" xfId="40991" xr:uid="{00000000-0005-0000-0000-00000FA40000}"/>
    <cellStyle name="常规 2 7 2 2 4 7" xfId="40992" xr:uid="{00000000-0005-0000-0000-000010A40000}"/>
    <cellStyle name="常规 2 7 2 2 5" xfId="40993" xr:uid="{00000000-0005-0000-0000-000011A40000}"/>
    <cellStyle name="常规 2 7 2 2 5 2" xfId="40994" xr:uid="{00000000-0005-0000-0000-000012A40000}"/>
    <cellStyle name="常规 2 7 2 2 5 2 2" xfId="40995" xr:uid="{00000000-0005-0000-0000-000013A40000}"/>
    <cellStyle name="常规 2 7 2 2 5 3" xfId="40996" xr:uid="{00000000-0005-0000-0000-000014A40000}"/>
    <cellStyle name="常规 2 7 2 2 5 3 2" xfId="40997" xr:uid="{00000000-0005-0000-0000-000015A40000}"/>
    <cellStyle name="常规 2 7 2 2 5 4" xfId="40998" xr:uid="{00000000-0005-0000-0000-000016A40000}"/>
    <cellStyle name="常规 2 7 2 2 5 5" xfId="40999" xr:uid="{00000000-0005-0000-0000-000017A40000}"/>
    <cellStyle name="常规 2 7 2 2 6" xfId="41000" xr:uid="{00000000-0005-0000-0000-000018A40000}"/>
    <cellStyle name="常规 2 7 2 2 6 2" xfId="41001" xr:uid="{00000000-0005-0000-0000-000019A40000}"/>
    <cellStyle name="常规 2 7 2 2 7" xfId="41002" xr:uid="{00000000-0005-0000-0000-00001AA40000}"/>
    <cellStyle name="常规 2 7 2 2 7 2" xfId="41003" xr:uid="{00000000-0005-0000-0000-00001BA40000}"/>
    <cellStyle name="常规 2 7 2 2 8" xfId="41004" xr:uid="{00000000-0005-0000-0000-00001CA40000}"/>
    <cellStyle name="常规 2 7 2 2 9" xfId="41005" xr:uid="{00000000-0005-0000-0000-00001DA40000}"/>
    <cellStyle name="常规 2 7 2 3" xfId="41006" xr:uid="{00000000-0005-0000-0000-00001EA40000}"/>
    <cellStyle name="常规 2 7 2 3 10" xfId="41007" xr:uid="{00000000-0005-0000-0000-00001FA40000}"/>
    <cellStyle name="常规 2 7 2 3 10 2" xfId="41008" xr:uid="{00000000-0005-0000-0000-000020A40000}"/>
    <cellStyle name="常规 2 7 2 3 11" xfId="41009" xr:uid="{00000000-0005-0000-0000-000021A40000}"/>
    <cellStyle name="常规 2 7 2 3 11 2" xfId="41010" xr:uid="{00000000-0005-0000-0000-000022A40000}"/>
    <cellStyle name="常规 2 7 2 3 12" xfId="41011" xr:uid="{00000000-0005-0000-0000-000023A40000}"/>
    <cellStyle name="常规 2 7 2 3 12 2" xfId="41012" xr:uid="{00000000-0005-0000-0000-000024A40000}"/>
    <cellStyle name="常规 2 7 2 3 13" xfId="41013" xr:uid="{00000000-0005-0000-0000-000025A40000}"/>
    <cellStyle name="常规 2 7 2 3 13 2" xfId="41014" xr:uid="{00000000-0005-0000-0000-000026A40000}"/>
    <cellStyle name="常规 2 7 2 3 14" xfId="41015" xr:uid="{00000000-0005-0000-0000-000027A40000}"/>
    <cellStyle name="常规 2 7 2 3 14 2" xfId="41016" xr:uid="{00000000-0005-0000-0000-000028A40000}"/>
    <cellStyle name="常规 2 7 2 3 15" xfId="41017" xr:uid="{00000000-0005-0000-0000-000029A40000}"/>
    <cellStyle name="常规 2 7 2 3 16" xfId="41018" xr:uid="{00000000-0005-0000-0000-00002AA40000}"/>
    <cellStyle name="常规 2 7 2 3 2" xfId="41019" xr:uid="{00000000-0005-0000-0000-00002BA40000}"/>
    <cellStyle name="常规 2 7 2 3 2 2" xfId="41020" xr:uid="{00000000-0005-0000-0000-00002CA40000}"/>
    <cellStyle name="常规 2 7 2 3 2 2 2" xfId="41021" xr:uid="{00000000-0005-0000-0000-00002DA40000}"/>
    <cellStyle name="常规 2 7 2 3 2 3" xfId="41022" xr:uid="{00000000-0005-0000-0000-00002EA40000}"/>
    <cellStyle name="常规 2 7 2 3 2 3 2" xfId="41023" xr:uid="{00000000-0005-0000-0000-00002FA40000}"/>
    <cellStyle name="常规 2 7 2 3 2 4" xfId="41024" xr:uid="{00000000-0005-0000-0000-000030A40000}"/>
    <cellStyle name="常规 2 7 2 3 2 5" xfId="41025" xr:uid="{00000000-0005-0000-0000-000031A40000}"/>
    <cellStyle name="常规 2 7 2 3 3" xfId="41026" xr:uid="{00000000-0005-0000-0000-000032A40000}"/>
    <cellStyle name="常规 2 7 2 3 3 2" xfId="41027" xr:uid="{00000000-0005-0000-0000-000033A40000}"/>
    <cellStyle name="常规 2 7 2 3 3 2 2" xfId="41028" xr:uid="{00000000-0005-0000-0000-000034A40000}"/>
    <cellStyle name="常规 2 7 2 3 3 2 2 2" xfId="41029" xr:uid="{00000000-0005-0000-0000-000035A40000}"/>
    <cellStyle name="常规 2 7 2 3 3 2 3" xfId="41030" xr:uid="{00000000-0005-0000-0000-000036A40000}"/>
    <cellStyle name="常规 2 7 2 3 3 2 3 2" xfId="41031" xr:uid="{00000000-0005-0000-0000-000037A40000}"/>
    <cellStyle name="常规 2 7 2 3 3 2 4" xfId="41032" xr:uid="{00000000-0005-0000-0000-000038A40000}"/>
    <cellStyle name="常规 2 7 2 3 3 2 5" xfId="41033" xr:uid="{00000000-0005-0000-0000-000039A40000}"/>
    <cellStyle name="常规 2 7 2 3 3 3" xfId="41034" xr:uid="{00000000-0005-0000-0000-00003AA40000}"/>
    <cellStyle name="常规 2 7 2 3 3 3 2" xfId="41035" xr:uid="{00000000-0005-0000-0000-00003BA40000}"/>
    <cellStyle name="常规 2 7 2 3 3 3 2 2" xfId="41036" xr:uid="{00000000-0005-0000-0000-00003CA40000}"/>
    <cellStyle name="常规 2 7 2 3 3 3 3" xfId="41037" xr:uid="{00000000-0005-0000-0000-00003DA40000}"/>
    <cellStyle name="常规 2 7 2 3 3 3 3 2" xfId="41038" xr:uid="{00000000-0005-0000-0000-00003EA40000}"/>
    <cellStyle name="常规 2 7 2 3 3 3 4" xfId="41039" xr:uid="{00000000-0005-0000-0000-00003FA40000}"/>
    <cellStyle name="常规 2 7 2 3 3 3 5" xfId="41040" xr:uid="{00000000-0005-0000-0000-000040A40000}"/>
    <cellStyle name="常规 2 7 2 3 3 4" xfId="41041" xr:uid="{00000000-0005-0000-0000-000041A40000}"/>
    <cellStyle name="常规 2 7 2 3 3 5" xfId="41042" xr:uid="{00000000-0005-0000-0000-000042A40000}"/>
    <cellStyle name="常规 2 7 2 3 3 6" xfId="41043" xr:uid="{00000000-0005-0000-0000-000043A40000}"/>
    <cellStyle name="常规 2 7 2 3 3 7" xfId="41044" xr:uid="{00000000-0005-0000-0000-000044A40000}"/>
    <cellStyle name="常规 2 7 2 3 4" xfId="41045" xr:uid="{00000000-0005-0000-0000-000045A40000}"/>
    <cellStyle name="常规 2 7 2 3 4 2" xfId="41046" xr:uid="{00000000-0005-0000-0000-000046A40000}"/>
    <cellStyle name="常规 2 7 2 3 4 2 2" xfId="41047" xr:uid="{00000000-0005-0000-0000-000047A40000}"/>
    <cellStyle name="常规 2 7 2 3 4 2 2 2" xfId="41048" xr:uid="{00000000-0005-0000-0000-000048A40000}"/>
    <cellStyle name="常规 2 7 2 3 4 2 3" xfId="41049" xr:uid="{00000000-0005-0000-0000-000049A40000}"/>
    <cellStyle name="常规 2 7 2 3 4 2 3 2" xfId="41050" xr:uid="{00000000-0005-0000-0000-00004AA40000}"/>
    <cellStyle name="常规 2 7 2 3 4 2 4" xfId="41051" xr:uid="{00000000-0005-0000-0000-00004BA40000}"/>
    <cellStyle name="常规 2 7 2 3 4 2 5" xfId="41052" xr:uid="{00000000-0005-0000-0000-00004CA40000}"/>
    <cellStyle name="常规 2 7 2 3 4 3" xfId="41053" xr:uid="{00000000-0005-0000-0000-00004DA40000}"/>
    <cellStyle name="常规 2 7 2 3 4 4" xfId="41054" xr:uid="{00000000-0005-0000-0000-00004EA40000}"/>
    <cellStyle name="常规 2 7 2 3 4 5" xfId="41055" xr:uid="{00000000-0005-0000-0000-00004FA40000}"/>
    <cellStyle name="常规 2 7 2 3 4 6" xfId="41056" xr:uid="{00000000-0005-0000-0000-000050A40000}"/>
    <cellStyle name="常规 2 7 2 3 5" xfId="41057" xr:uid="{00000000-0005-0000-0000-000051A40000}"/>
    <cellStyle name="常规 2 7 2 3 5 2" xfId="41058" xr:uid="{00000000-0005-0000-0000-000052A40000}"/>
    <cellStyle name="常规 2 7 2 3 5 2 2" xfId="41059" xr:uid="{00000000-0005-0000-0000-000053A40000}"/>
    <cellStyle name="常规 2 7 2 3 5 3" xfId="41060" xr:uid="{00000000-0005-0000-0000-000054A40000}"/>
    <cellStyle name="常规 2 7 2 3 5 3 2" xfId="41061" xr:uid="{00000000-0005-0000-0000-000055A40000}"/>
    <cellStyle name="常规 2 7 2 3 5 4" xfId="41062" xr:uid="{00000000-0005-0000-0000-000056A40000}"/>
    <cellStyle name="常规 2 7 2 3 5 5" xfId="41063" xr:uid="{00000000-0005-0000-0000-000057A40000}"/>
    <cellStyle name="常规 2 7 2 3 6" xfId="41064" xr:uid="{00000000-0005-0000-0000-000058A40000}"/>
    <cellStyle name="常规 2 7 2 3 6 2" xfId="41065" xr:uid="{00000000-0005-0000-0000-000059A40000}"/>
    <cellStyle name="常规 2 7 2 3 6 2 2" xfId="41066" xr:uid="{00000000-0005-0000-0000-00005AA40000}"/>
    <cellStyle name="常规 2 7 2 3 6 3" xfId="41067" xr:uid="{00000000-0005-0000-0000-00005BA40000}"/>
    <cellStyle name="常规 2 7 2 3 6 3 2" xfId="41068" xr:uid="{00000000-0005-0000-0000-00005CA40000}"/>
    <cellStyle name="常规 2 7 2 3 6 4" xfId="41069" xr:uid="{00000000-0005-0000-0000-00005DA40000}"/>
    <cellStyle name="常规 2 7 2 3 6 5" xfId="41070" xr:uid="{00000000-0005-0000-0000-00005EA40000}"/>
    <cellStyle name="常规 2 7 2 3 7" xfId="41071" xr:uid="{00000000-0005-0000-0000-00005FA40000}"/>
    <cellStyle name="常规 2 7 2 3 7 2" xfId="41072" xr:uid="{00000000-0005-0000-0000-000060A40000}"/>
    <cellStyle name="常规 2 7 2 3 8" xfId="41073" xr:uid="{00000000-0005-0000-0000-000061A40000}"/>
    <cellStyle name="常规 2 7 2 3 8 2" xfId="41074" xr:uid="{00000000-0005-0000-0000-000062A40000}"/>
    <cellStyle name="常规 2 7 2 3 9" xfId="41075" xr:uid="{00000000-0005-0000-0000-000063A40000}"/>
    <cellStyle name="常规 2 7 2 3 9 2" xfId="41076" xr:uid="{00000000-0005-0000-0000-000064A40000}"/>
    <cellStyle name="常规 2 7 2 4" xfId="41077" xr:uid="{00000000-0005-0000-0000-000065A40000}"/>
    <cellStyle name="常规 2 7 2 4 2" xfId="41078" xr:uid="{00000000-0005-0000-0000-000066A40000}"/>
    <cellStyle name="常规 2 7 2 5" xfId="41079" xr:uid="{00000000-0005-0000-0000-000067A40000}"/>
    <cellStyle name="常规 2 7 2 5 2" xfId="41080" xr:uid="{00000000-0005-0000-0000-000068A40000}"/>
    <cellStyle name="常规 2 7 2 6" xfId="41081" xr:uid="{00000000-0005-0000-0000-000069A40000}"/>
    <cellStyle name="常规 2 7 2 7" xfId="41082" xr:uid="{00000000-0005-0000-0000-00006AA40000}"/>
    <cellStyle name="常规 2 7 20" xfId="41083" xr:uid="{00000000-0005-0000-0000-00006BA40000}"/>
    <cellStyle name="常规 2 7 20 2" xfId="41084" xr:uid="{00000000-0005-0000-0000-00006CA40000}"/>
    <cellStyle name="常规 2 7 21" xfId="41085" xr:uid="{00000000-0005-0000-0000-00006DA40000}"/>
    <cellStyle name="常规 2 7 21 2" xfId="41086" xr:uid="{00000000-0005-0000-0000-00006EA40000}"/>
    <cellStyle name="常规 2 7 22" xfId="41087" xr:uid="{00000000-0005-0000-0000-00006FA40000}"/>
    <cellStyle name="常规 2 7 23" xfId="41088" xr:uid="{00000000-0005-0000-0000-000070A40000}"/>
    <cellStyle name="常规 2 7 3" xfId="41089" xr:uid="{00000000-0005-0000-0000-000071A40000}"/>
    <cellStyle name="常规 2 7 3 2" xfId="41090" xr:uid="{00000000-0005-0000-0000-000072A40000}"/>
    <cellStyle name="常规 2 7 3 2 2" xfId="41091" xr:uid="{00000000-0005-0000-0000-000073A40000}"/>
    <cellStyle name="常规 2 7 3 2 2 10" xfId="41092" xr:uid="{00000000-0005-0000-0000-000074A40000}"/>
    <cellStyle name="常规 2 7 3 2 2 10 2" xfId="41093" xr:uid="{00000000-0005-0000-0000-000075A40000}"/>
    <cellStyle name="常规 2 7 3 2 2 11" xfId="41094" xr:uid="{00000000-0005-0000-0000-000076A40000}"/>
    <cellStyle name="常规 2 7 3 2 2 11 2" xfId="41095" xr:uid="{00000000-0005-0000-0000-000077A40000}"/>
    <cellStyle name="常规 2 7 3 2 2 12" xfId="41096" xr:uid="{00000000-0005-0000-0000-000078A40000}"/>
    <cellStyle name="常规 2 7 3 2 2 12 2" xfId="41097" xr:uid="{00000000-0005-0000-0000-000079A40000}"/>
    <cellStyle name="常规 2 7 3 2 2 13" xfId="41098" xr:uid="{00000000-0005-0000-0000-00007AA40000}"/>
    <cellStyle name="常规 2 7 3 2 2 14" xfId="41099" xr:uid="{00000000-0005-0000-0000-00007BA40000}"/>
    <cellStyle name="常规 2 7 3 2 2 2" xfId="41100" xr:uid="{00000000-0005-0000-0000-00007CA40000}"/>
    <cellStyle name="常规 2 7 3 2 2 2 2" xfId="41101" xr:uid="{00000000-0005-0000-0000-00007DA40000}"/>
    <cellStyle name="常规 2 7 3 2 2 2 2 2" xfId="41102" xr:uid="{00000000-0005-0000-0000-00007EA40000}"/>
    <cellStyle name="常规 2 7 3 2 2 2 3" xfId="41103" xr:uid="{00000000-0005-0000-0000-00007FA40000}"/>
    <cellStyle name="常规 2 7 3 2 2 2 3 2" xfId="41104" xr:uid="{00000000-0005-0000-0000-000080A40000}"/>
    <cellStyle name="常规 2 7 3 2 2 2 4" xfId="41105" xr:uid="{00000000-0005-0000-0000-000081A40000}"/>
    <cellStyle name="常规 2 7 3 2 2 2 5" xfId="41106" xr:uid="{00000000-0005-0000-0000-000082A40000}"/>
    <cellStyle name="常规 2 7 3 2 2 3" xfId="41107" xr:uid="{00000000-0005-0000-0000-000083A40000}"/>
    <cellStyle name="常规 2 7 3 2 2 3 2" xfId="41108" xr:uid="{00000000-0005-0000-0000-000084A40000}"/>
    <cellStyle name="常规 2 7 3 2 2 3 2 2" xfId="41109" xr:uid="{00000000-0005-0000-0000-000085A40000}"/>
    <cellStyle name="常规 2 7 3 2 2 3 3" xfId="41110" xr:uid="{00000000-0005-0000-0000-000086A40000}"/>
    <cellStyle name="常规 2 7 3 2 2 3 3 2" xfId="41111" xr:uid="{00000000-0005-0000-0000-000087A40000}"/>
    <cellStyle name="常规 2 7 3 2 2 3 4" xfId="41112" xr:uid="{00000000-0005-0000-0000-000088A40000}"/>
    <cellStyle name="常规 2 7 3 2 2 3 5" xfId="41113" xr:uid="{00000000-0005-0000-0000-000089A40000}"/>
    <cellStyle name="常规 2 7 3 2 2 4" xfId="41114" xr:uid="{00000000-0005-0000-0000-00008AA40000}"/>
    <cellStyle name="常规 2 7 3 2 2 4 2" xfId="41115" xr:uid="{00000000-0005-0000-0000-00008BA40000}"/>
    <cellStyle name="常规 2 7 3 2 2 4 2 2" xfId="41116" xr:uid="{00000000-0005-0000-0000-00008CA40000}"/>
    <cellStyle name="常规 2 7 3 2 2 4 3" xfId="41117" xr:uid="{00000000-0005-0000-0000-00008DA40000}"/>
    <cellStyle name="常规 2 7 3 2 2 4 3 2" xfId="41118" xr:uid="{00000000-0005-0000-0000-00008EA40000}"/>
    <cellStyle name="常规 2 7 3 2 2 4 4" xfId="41119" xr:uid="{00000000-0005-0000-0000-00008FA40000}"/>
    <cellStyle name="常规 2 7 3 2 2 4 5" xfId="41120" xr:uid="{00000000-0005-0000-0000-000090A40000}"/>
    <cellStyle name="常规 2 7 3 2 2 5" xfId="41121" xr:uid="{00000000-0005-0000-0000-000091A40000}"/>
    <cellStyle name="常规 2 7 3 2 2 5 2" xfId="41122" xr:uid="{00000000-0005-0000-0000-000092A40000}"/>
    <cellStyle name="常规 2 7 3 2 2 6" xfId="41123" xr:uid="{00000000-0005-0000-0000-000093A40000}"/>
    <cellStyle name="常规 2 7 3 2 2 6 2" xfId="41124" xr:uid="{00000000-0005-0000-0000-000094A40000}"/>
    <cellStyle name="常规 2 7 3 2 2 7" xfId="41125" xr:uid="{00000000-0005-0000-0000-000095A40000}"/>
    <cellStyle name="常规 2 7 3 2 2 7 2" xfId="41126" xr:uid="{00000000-0005-0000-0000-000096A40000}"/>
    <cellStyle name="常规 2 7 3 2 2 8" xfId="41127" xr:uid="{00000000-0005-0000-0000-000097A40000}"/>
    <cellStyle name="常规 2 7 3 2 2 8 2" xfId="41128" xr:uid="{00000000-0005-0000-0000-000098A40000}"/>
    <cellStyle name="常规 2 7 3 2 2 9" xfId="41129" xr:uid="{00000000-0005-0000-0000-000099A40000}"/>
    <cellStyle name="常规 2 7 3 2 2 9 2" xfId="41130" xr:uid="{00000000-0005-0000-0000-00009AA40000}"/>
    <cellStyle name="常规 2 7 3 2 3" xfId="41131" xr:uid="{00000000-0005-0000-0000-00009BA40000}"/>
    <cellStyle name="常规 2 7 3 2 3 2" xfId="41132" xr:uid="{00000000-0005-0000-0000-00009CA40000}"/>
    <cellStyle name="常规 2 7 3 2 3 2 2" xfId="41133" xr:uid="{00000000-0005-0000-0000-00009DA40000}"/>
    <cellStyle name="常规 2 7 3 2 3 2 2 2" xfId="41134" xr:uid="{00000000-0005-0000-0000-00009EA40000}"/>
    <cellStyle name="常规 2 7 3 2 3 2 3" xfId="41135" xr:uid="{00000000-0005-0000-0000-00009FA40000}"/>
    <cellStyle name="常规 2 7 3 2 3 2 3 2" xfId="41136" xr:uid="{00000000-0005-0000-0000-0000A0A40000}"/>
    <cellStyle name="常规 2 7 3 2 3 2 4" xfId="41137" xr:uid="{00000000-0005-0000-0000-0000A1A40000}"/>
    <cellStyle name="常规 2 7 3 2 3 2 5" xfId="41138" xr:uid="{00000000-0005-0000-0000-0000A2A40000}"/>
    <cellStyle name="常规 2 7 3 2 3 3" xfId="41139" xr:uid="{00000000-0005-0000-0000-0000A3A40000}"/>
    <cellStyle name="常规 2 7 3 2 3 3 2" xfId="41140" xr:uid="{00000000-0005-0000-0000-0000A4A40000}"/>
    <cellStyle name="常规 2 7 3 2 3 3 2 2" xfId="41141" xr:uid="{00000000-0005-0000-0000-0000A5A40000}"/>
    <cellStyle name="常规 2 7 3 2 3 3 3" xfId="41142" xr:uid="{00000000-0005-0000-0000-0000A6A40000}"/>
    <cellStyle name="常规 2 7 3 2 3 3 3 2" xfId="41143" xr:uid="{00000000-0005-0000-0000-0000A7A40000}"/>
    <cellStyle name="常规 2 7 3 2 3 3 4" xfId="41144" xr:uid="{00000000-0005-0000-0000-0000A8A40000}"/>
    <cellStyle name="常规 2 7 3 2 3 3 5" xfId="41145" xr:uid="{00000000-0005-0000-0000-0000A9A40000}"/>
    <cellStyle name="常规 2 7 3 2 3 4" xfId="41146" xr:uid="{00000000-0005-0000-0000-0000AAA40000}"/>
    <cellStyle name="常规 2 7 3 2 3 5" xfId="41147" xr:uid="{00000000-0005-0000-0000-0000ABA40000}"/>
    <cellStyle name="常规 2 7 3 2 3 6" xfId="41148" xr:uid="{00000000-0005-0000-0000-0000ACA40000}"/>
    <cellStyle name="常规 2 7 3 2 3 7" xfId="41149" xr:uid="{00000000-0005-0000-0000-0000ADA40000}"/>
    <cellStyle name="常规 2 7 3 2 4" xfId="41150" xr:uid="{00000000-0005-0000-0000-0000AEA40000}"/>
    <cellStyle name="常规 2 7 3 2 4 2" xfId="41151" xr:uid="{00000000-0005-0000-0000-0000AFA40000}"/>
    <cellStyle name="常规 2 7 3 2 4 2 2" xfId="41152" xr:uid="{00000000-0005-0000-0000-0000B0A40000}"/>
    <cellStyle name="常规 2 7 3 2 4 2 2 2" xfId="41153" xr:uid="{00000000-0005-0000-0000-0000B1A40000}"/>
    <cellStyle name="常规 2 7 3 2 4 2 3" xfId="41154" xr:uid="{00000000-0005-0000-0000-0000B2A40000}"/>
    <cellStyle name="常规 2 7 3 2 4 2 3 2" xfId="41155" xr:uid="{00000000-0005-0000-0000-0000B3A40000}"/>
    <cellStyle name="常规 2 7 3 2 4 2 4" xfId="41156" xr:uid="{00000000-0005-0000-0000-0000B4A40000}"/>
    <cellStyle name="常规 2 7 3 2 4 2 5" xfId="41157" xr:uid="{00000000-0005-0000-0000-0000B5A40000}"/>
    <cellStyle name="常规 2 7 3 2 4 3" xfId="41158" xr:uid="{00000000-0005-0000-0000-0000B6A40000}"/>
    <cellStyle name="常规 2 7 3 2 4 3 2" xfId="41159" xr:uid="{00000000-0005-0000-0000-0000B7A40000}"/>
    <cellStyle name="常规 2 7 3 2 4 3 2 2" xfId="41160" xr:uid="{00000000-0005-0000-0000-0000B8A40000}"/>
    <cellStyle name="常规 2 7 3 2 4 3 3" xfId="41161" xr:uid="{00000000-0005-0000-0000-0000B9A40000}"/>
    <cellStyle name="常规 2 7 3 2 4 3 3 2" xfId="41162" xr:uid="{00000000-0005-0000-0000-0000BAA40000}"/>
    <cellStyle name="常规 2 7 3 2 4 3 4" xfId="41163" xr:uid="{00000000-0005-0000-0000-0000BBA40000}"/>
    <cellStyle name="常规 2 7 3 2 4 3 5" xfId="41164" xr:uid="{00000000-0005-0000-0000-0000BCA40000}"/>
    <cellStyle name="常规 2 7 3 2 4 4" xfId="41165" xr:uid="{00000000-0005-0000-0000-0000BDA40000}"/>
    <cellStyle name="常规 2 7 3 2 4 5" xfId="41166" xr:uid="{00000000-0005-0000-0000-0000BEA40000}"/>
    <cellStyle name="常规 2 7 3 2 4 6" xfId="41167" xr:uid="{00000000-0005-0000-0000-0000BFA40000}"/>
    <cellStyle name="常规 2 7 3 2 4 7" xfId="41168" xr:uid="{00000000-0005-0000-0000-0000C0A40000}"/>
    <cellStyle name="常规 2 7 3 2 5" xfId="41169" xr:uid="{00000000-0005-0000-0000-0000C1A40000}"/>
    <cellStyle name="常规 2 7 3 2 5 2" xfId="41170" xr:uid="{00000000-0005-0000-0000-0000C2A40000}"/>
    <cellStyle name="常规 2 7 3 2 5 2 2" xfId="41171" xr:uid="{00000000-0005-0000-0000-0000C3A40000}"/>
    <cellStyle name="常规 2 7 3 2 5 3" xfId="41172" xr:uid="{00000000-0005-0000-0000-0000C4A40000}"/>
    <cellStyle name="常规 2 7 3 2 5 3 2" xfId="41173" xr:uid="{00000000-0005-0000-0000-0000C5A40000}"/>
    <cellStyle name="常规 2 7 3 2 5 4" xfId="41174" xr:uid="{00000000-0005-0000-0000-0000C6A40000}"/>
    <cellStyle name="常规 2 7 3 2 5 5" xfId="41175" xr:uid="{00000000-0005-0000-0000-0000C7A40000}"/>
    <cellStyle name="常规 2 7 3 2 6" xfId="41176" xr:uid="{00000000-0005-0000-0000-0000C8A40000}"/>
    <cellStyle name="常规 2 7 3 2 6 2" xfId="41177" xr:uid="{00000000-0005-0000-0000-0000C9A40000}"/>
    <cellStyle name="常规 2 7 3 2 7" xfId="41178" xr:uid="{00000000-0005-0000-0000-0000CAA40000}"/>
    <cellStyle name="常规 2 7 3 2 7 2" xfId="41179" xr:uid="{00000000-0005-0000-0000-0000CBA40000}"/>
    <cellStyle name="常规 2 7 3 2 8" xfId="41180" xr:uid="{00000000-0005-0000-0000-0000CCA40000}"/>
    <cellStyle name="常规 2 7 3 2 9" xfId="41181" xr:uid="{00000000-0005-0000-0000-0000CDA40000}"/>
    <cellStyle name="常规 2 7 3 3" xfId="41182" xr:uid="{00000000-0005-0000-0000-0000CEA40000}"/>
    <cellStyle name="常规 2 7 3 3 10" xfId="41183" xr:uid="{00000000-0005-0000-0000-0000CFA40000}"/>
    <cellStyle name="常规 2 7 3 3 10 2" xfId="41184" xr:uid="{00000000-0005-0000-0000-0000D0A40000}"/>
    <cellStyle name="常规 2 7 3 3 11" xfId="41185" xr:uid="{00000000-0005-0000-0000-0000D1A40000}"/>
    <cellStyle name="常规 2 7 3 3 11 2" xfId="41186" xr:uid="{00000000-0005-0000-0000-0000D2A40000}"/>
    <cellStyle name="常规 2 7 3 3 12" xfId="41187" xr:uid="{00000000-0005-0000-0000-0000D3A40000}"/>
    <cellStyle name="常规 2 7 3 3 12 2" xfId="41188" xr:uid="{00000000-0005-0000-0000-0000D4A40000}"/>
    <cellStyle name="常规 2 7 3 3 13" xfId="41189" xr:uid="{00000000-0005-0000-0000-0000D5A40000}"/>
    <cellStyle name="常规 2 7 3 3 13 2" xfId="41190" xr:uid="{00000000-0005-0000-0000-0000D6A40000}"/>
    <cellStyle name="常规 2 7 3 3 14" xfId="41191" xr:uid="{00000000-0005-0000-0000-0000D7A40000}"/>
    <cellStyle name="常规 2 7 3 3 14 2" xfId="41192" xr:uid="{00000000-0005-0000-0000-0000D8A40000}"/>
    <cellStyle name="常规 2 7 3 3 15" xfId="41193" xr:uid="{00000000-0005-0000-0000-0000D9A40000}"/>
    <cellStyle name="常规 2 7 3 3 16" xfId="41194" xr:uid="{00000000-0005-0000-0000-0000DAA40000}"/>
    <cellStyle name="常规 2 7 3 3 2" xfId="41195" xr:uid="{00000000-0005-0000-0000-0000DBA40000}"/>
    <cellStyle name="常规 2 7 3 3 2 2" xfId="41196" xr:uid="{00000000-0005-0000-0000-0000DCA40000}"/>
    <cellStyle name="常规 2 7 3 3 2 2 2" xfId="41197" xr:uid="{00000000-0005-0000-0000-0000DDA40000}"/>
    <cellStyle name="常规 2 7 3 3 2 3" xfId="41198" xr:uid="{00000000-0005-0000-0000-0000DEA40000}"/>
    <cellStyle name="常规 2 7 3 3 2 3 2" xfId="41199" xr:uid="{00000000-0005-0000-0000-0000DFA40000}"/>
    <cellStyle name="常规 2 7 3 3 2 4" xfId="41200" xr:uid="{00000000-0005-0000-0000-0000E0A40000}"/>
    <cellStyle name="常规 2 7 3 3 2 5" xfId="41201" xr:uid="{00000000-0005-0000-0000-0000E1A40000}"/>
    <cellStyle name="常规 2 7 3 3 3" xfId="41202" xr:uid="{00000000-0005-0000-0000-0000E2A40000}"/>
    <cellStyle name="常规 2 7 3 3 3 2" xfId="41203" xr:uid="{00000000-0005-0000-0000-0000E3A40000}"/>
    <cellStyle name="常规 2 7 3 3 3 2 2" xfId="41204" xr:uid="{00000000-0005-0000-0000-0000E4A40000}"/>
    <cellStyle name="常规 2 7 3 3 3 2 2 2" xfId="41205" xr:uid="{00000000-0005-0000-0000-0000E5A40000}"/>
    <cellStyle name="常规 2 7 3 3 3 2 3" xfId="41206" xr:uid="{00000000-0005-0000-0000-0000E6A40000}"/>
    <cellStyle name="常规 2 7 3 3 3 2 3 2" xfId="41207" xr:uid="{00000000-0005-0000-0000-0000E7A40000}"/>
    <cellStyle name="常规 2 7 3 3 3 2 4" xfId="41208" xr:uid="{00000000-0005-0000-0000-0000E8A40000}"/>
    <cellStyle name="常规 2 7 3 3 3 2 5" xfId="41209" xr:uid="{00000000-0005-0000-0000-0000E9A40000}"/>
    <cellStyle name="常规 2 7 3 3 3 3" xfId="41210" xr:uid="{00000000-0005-0000-0000-0000EAA40000}"/>
    <cellStyle name="常规 2 7 3 3 3 3 2" xfId="41211" xr:uid="{00000000-0005-0000-0000-0000EBA40000}"/>
    <cellStyle name="常规 2 7 3 3 3 3 2 2" xfId="41212" xr:uid="{00000000-0005-0000-0000-0000ECA40000}"/>
    <cellStyle name="常规 2 7 3 3 3 3 3" xfId="41213" xr:uid="{00000000-0005-0000-0000-0000EDA40000}"/>
    <cellStyle name="常规 2 7 3 3 3 3 3 2" xfId="41214" xr:uid="{00000000-0005-0000-0000-0000EEA40000}"/>
    <cellStyle name="常规 2 7 3 3 3 3 4" xfId="41215" xr:uid="{00000000-0005-0000-0000-0000EFA40000}"/>
    <cellStyle name="常规 2 7 3 3 3 3 5" xfId="41216" xr:uid="{00000000-0005-0000-0000-0000F0A40000}"/>
    <cellStyle name="常规 2 7 3 3 3 4" xfId="41217" xr:uid="{00000000-0005-0000-0000-0000F1A40000}"/>
    <cellStyle name="常规 2 7 3 3 3 5" xfId="41218" xr:uid="{00000000-0005-0000-0000-0000F2A40000}"/>
    <cellStyle name="常规 2 7 3 3 3 6" xfId="41219" xr:uid="{00000000-0005-0000-0000-0000F3A40000}"/>
    <cellStyle name="常规 2 7 3 3 3 7" xfId="41220" xr:uid="{00000000-0005-0000-0000-0000F4A40000}"/>
    <cellStyle name="常规 2 7 3 3 4" xfId="41221" xr:uid="{00000000-0005-0000-0000-0000F5A40000}"/>
    <cellStyle name="常规 2 7 3 3 4 2" xfId="41222" xr:uid="{00000000-0005-0000-0000-0000F6A40000}"/>
    <cellStyle name="常规 2 7 3 3 4 2 2" xfId="41223" xr:uid="{00000000-0005-0000-0000-0000F7A40000}"/>
    <cellStyle name="常规 2 7 3 3 4 2 2 2" xfId="41224" xr:uid="{00000000-0005-0000-0000-0000F8A40000}"/>
    <cellStyle name="常规 2 7 3 3 4 2 3" xfId="41225" xr:uid="{00000000-0005-0000-0000-0000F9A40000}"/>
    <cellStyle name="常规 2 7 3 3 4 2 3 2" xfId="41226" xr:uid="{00000000-0005-0000-0000-0000FAA40000}"/>
    <cellStyle name="常规 2 7 3 3 4 2 4" xfId="41227" xr:uid="{00000000-0005-0000-0000-0000FBA40000}"/>
    <cellStyle name="常规 2 7 3 3 4 2 5" xfId="41228" xr:uid="{00000000-0005-0000-0000-0000FCA40000}"/>
    <cellStyle name="常规 2 7 3 3 4 3" xfId="41229" xr:uid="{00000000-0005-0000-0000-0000FDA40000}"/>
    <cellStyle name="常规 2 7 3 3 4 4" xfId="41230" xr:uid="{00000000-0005-0000-0000-0000FEA40000}"/>
    <cellStyle name="常规 2 7 3 3 4 5" xfId="41231" xr:uid="{00000000-0005-0000-0000-0000FFA40000}"/>
    <cellStyle name="常规 2 7 3 3 4 6" xfId="41232" xr:uid="{00000000-0005-0000-0000-000000A50000}"/>
    <cellStyle name="常规 2 7 3 3 5" xfId="41233" xr:uid="{00000000-0005-0000-0000-000001A50000}"/>
    <cellStyle name="常规 2 7 3 3 5 2" xfId="41234" xr:uid="{00000000-0005-0000-0000-000002A50000}"/>
    <cellStyle name="常规 2 7 3 3 5 2 2" xfId="41235" xr:uid="{00000000-0005-0000-0000-000003A50000}"/>
    <cellStyle name="常规 2 7 3 3 5 3" xfId="41236" xr:uid="{00000000-0005-0000-0000-000004A50000}"/>
    <cellStyle name="常规 2 7 3 3 5 3 2" xfId="41237" xr:uid="{00000000-0005-0000-0000-000005A50000}"/>
    <cellStyle name="常规 2 7 3 3 5 4" xfId="41238" xr:uid="{00000000-0005-0000-0000-000006A50000}"/>
    <cellStyle name="常规 2 7 3 3 5 5" xfId="41239" xr:uid="{00000000-0005-0000-0000-000007A50000}"/>
    <cellStyle name="常规 2 7 3 3 6" xfId="41240" xr:uid="{00000000-0005-0000-0000-000008A50000}"/>
    <cellStyle name="常规 2 7 3 3 6 2" xfId="41241" xr:uid="{00000000-0005-0000-0000-000009A50000}"/>
    <cellStyle name="常规 2 7 3 3 6 2 2" xfId="41242" xr:uid="{00000000-0005-0000-0000-00000AA50000}"/>
    <cellStyle name="常规 2 7 3 3 6 3" xfId="41243" xr:uid="{00000000-0005-0000-0000-00000BA50000}"/>
    <cellStyle name="常规 2 7 3 3 6 3 2" xfId="41244" xr:uid="{00000000-0005-0000-0000-00000CA50000}"/>
    <cellStyle name="常规 2 7 3 3 6 4" xfId="41245" xr:uid="{00000000-0005-0000-0000-00000DA50000}"/>
    <cellStyle name="常规 2 7 3 3 6 5" xfId="41246" xr:uid="{00000000-0005-0000-0000-00000EA50000}"/>
    <cellStyle name="常规 2 7 3 3 7" xfId="41247" xr:uid="{00000000-0005-0000-0000-00000FA50000}"/>
    <cellStyle name="常规 2 7 3 3 7 2" xfId="41248" xr:uid="{00000000-0005-0000-0000-000010A50000}"/>
    <cellStyle name="常规 2 7 3 3 8" xfId="41249" xr:uid="{00000000-0005-0000-0000-000011A50000}"/>
    <cellStyle name="常规 2 7 3 3 8 2" xfId="41250" xr:uid="{00000000-0005-0000-0000-000012A50000}"/>
    <cellStyle name="常规 2 7 3 3 9" xfId="41251" xr:uid="{00000000-0005-0000-0000-000013A50000}"/>
    <cellStyle name="常规 2 7 3 3 9 2" xfId="41252" xr:uid="{00000000-0005-0000-0000-000014A50000}"/>
    <cellStyle name="常规 2 7 3 4" xfId="41253" xr:uid="{00000000-0005-0000-0000-000015A50000}"/>
    <cellStyle name="常规 2 7 3 4 2" xfId="41254" xr:uid="{00000000-0005-0000-0000-000016A50000}"/>
    <cellStyle name="常规 2 7 3 5" xfId="41255" xr:uid="{00000000-0005-0000-0000-000017A50000}"/>
    <cellStyle name="常规 2 7 3 5 2" xfId="41256" xr:uid="{00000000-0005-0000-0000-000018A50000}"/>
    <cellStyle name="常规 2 7 3 6" xfId="41257" xr:uid="{00000000-0005-0000-0000-000019A50000}"/>
    <cellStyle name="常规 2 7 3 7" xfId="41258" xr:uid="{00000000-0005-0000-0000-00001AA50000}"/>
    <cellStyle name="常规 2 7 4" xfId="41259" xr:uid="{00000000-0005-0000-0000-00001BA50000}"/>
    <cellStyle name="常规 2 7 4 10" xfId="41260" xr:uid="{00000000-0005-0000-0000-00001CA50000}"/>
    <cellStyle name="常规 2 7 4 2" xfId="41261" xr:uid="{00000000-0005-0000-0000-00001DA50000}"/>
    <cellStyle name="常规 2 7 4 2 10" xfId="41262" xr:uid="{00000000-0005-0000-0000-00001EA50000}"/>
    <cellStyle name="常规 2 7 4 2 2" xfId="41263" xr:uid="{00000000-0005-0000-0000-00001FA50000}"/>
    <cellStyle name="常规 2 7 4 2 2 10" xfId="41264" xr:uid="{00000000-0005-0000-0000-000020A50000}"/>
    <cellStyle name="常规 2 7 4 2 2 10 2" xfId="41265" xr:uid="{00000000-0005-0000-0000-000021A50000}"/>
    <cellStyle name="常规 2 7 4 2 2 11" xfId="41266" xr:uid="{00000000-0005-0000-0000-000022A50000}"/>
    <cellStyle name="常规 2 7 4 2 2 11 2" xfId="41267" xr:uid="{00000000-0005-0000-0000-000023A50000}"/>
    <cellStyle name="常规 2 7 4 2 2 12" xfId="41268" xr:uid="{00000000-0005-0000-0000-000024A50000}"/>
    <cellStyle name="常规 2 7 4 2 2 12 2" xfId="41269" xr:uid="{00000000-0005-0000-0000-000025A50000}"/>
    <cellStyle name="常规 2 7 4 2 2 13" xfId="41270" xr:uid="{00000000-0005-0000-0000-000026A50000}"/>
    <cellStyle name="常规 2 7 4 2 2 13 2" xfId="41271" xr:uid="{00000000-0005-0000-0000-000027A50000}"/>
    <cellStyle name="常规 2 7 4 2 2 14" xfId="41272" xr:uid="{00000000-0005-0000-0000-000028A50000}"/>
    <cellStyle name="常规 2 7 4 2 2 15" xfId="41273" xr:uid="{00000000-0005-0000-0000-000029A50000}"/>
    <cellStyle name="常规 2 7 4 2 2 2" xfId="41274" xr:uid="{00000000-0005-0000-0000-00002AA50000}"/>
    <cellStyle name="常规 2 7 4 2 2 2 2" xfId="41275" xr:uid="{00000000-0005-0000-0000-00002BA50000}"/>
    <cellStyle name="常规 2 7 4 2 2 2 2 2" xfId="41276" xr:uid="{00000000-0005-0000-0000-00002CA50000}"/>
    <cellStyle name="常规 2 7 4 2 2 2 3" xfId="41277" xr:uid="{00000000-0005-0000-0000-00002DA50000}"/>
    <cellStyle name="常规 2 7 4 2 2 2 3 2" xfId="41278" xr:uid="{00000000-0005-0000-0000-00002EA50000}"/>
    <cellStyle name="常规 2 7 4 2 2 2 4" xfId="41279" xr:uid="{00000000-0005-0000-0000-00002FA50000}"/>
    <cellStyle name="常规 2 7 4 2 2 2 5" xfId="41280" xr:uid="{00000000-0005-0000-0000-000030A50000}"/>
    <cellStyle name="常规 2 7 4 2 2 3" xfId="41281" xr:uid="{00000000-0005-0000-0000-000031A50000}"/>
    <cellStyle name="常规 2 7 4 2 2 3 2" xfId="41282" xr:uid="{00000000-0005-0000-0000-000032A50000}"/>
    <cellStyle name="常规 2 7 4 2 2 3 2 2" xfId="41283" xr:uid="{00000000-0005-0000-0000-000033A50000}"/>
    <cellStyle name="常规 2 7 4 2 2 3 3" xfId="41284" xr:uid="{00000000-0005-0000-0000-000034A50000}"/>
    <cellStyle name="常规 2 7 4 2 2 3 3 2" xfId="41285" xr:uid="{00000000-0005-0000-0000-000035A50000}"/>
    <cellStyle name="常规 2 7 4 2 2 3 4" xfId="41286" xr:uid="{00000000-0005-0000-0000-000036A50000}"/>
    <cellStyle name="常规 2 7 4 2 2 3 5" xfId="41287" xr:uid="{00000000-0005-0000-0000-000037A50000}"/>
    <cellStyle name="常规 2 7 4 2 2 4" xfId="41288" xr:uid="{00000000-0005-0000-0000-000038A50000}"/>
    <cellStyle name="常规 2 7 4 2 2 4 2" xfId="41289" xr:uid="{00000000-0005-0000-0000-000039A50000}"/>
    <cellStyle name="常规 2 7 4 2 2 4 2 2" xfId="41290" xr:uid="{00000000-0005-0000-0000-00003AA50000}"/>
    <cellStyle name="常规 2 7 4 2 2 4 3" xfId="41291" xr:uid="{00000000-0005-0000-0000-00003BA50000}"/>
    <cellStyle name="常规 2 7 4 2 2 4 3 2" xfId="41292" xr:uid="{00000000-0005-0000-0000-00003CA50000}"/>
    <cellStyle name="常规 2 7 4 2 2 4 4" xfId="41293" xr:uid="{00000000-0005-0000-0000-00003DA50000}"/>
    <cellStyle name="常规 2 7 4 2 2 4 5" xfId="41294" xr:uid="{00000000-0005-0000-0000-00003EA50000}"/>
    <cellStyle name="常规 2 7 4 2 2 5" xfId="41295" xr:uid="{00000000-0005-0000-0000-00003FA50000}"/>
    <cellStyle name="常规 2 7 4 2 2 5 2" xfId="41296" xr:uid="{00000000-0005-0000-0000-000040A50000}"/>
    <cellStyle name="常规 2 7 4 2 2 5 2 2" xfId="41297" xr:uid="{00000000-0005-0000-0000-000041A50000}"/>
    <cellStyle name="常规 2 7 4 2 2 5 3" xfId="41298" xr:uid="{00000000-0005-0000-0000-000042A50000}"/>
    <cellStyle name="常规 2 7 4 2 2 5 3 2" xfId="41299" xr:uid="{00000000-0005-0000-0000-000043A50000}"/>
    <cellStyle name="常规 2 7 4 2 2 5 4" xfId="41300" xr:uid="{00000000-0005-0000-0000-000044A50000}"/>
    <cellStyle name="常规 2 7 4 2 2 5 5" xfId="41301" xr:uid="{00000000-0005-0000-0000-000045A50000}"/>
    <cellStyle name="常规 2 7 4 2 2 6" xfId="41302" xr:uid="{00000000-0005-0000-0000-000046A50000}"/>
    <cellStyle name="常规 2 7 4 2 2 6 2" xfId="41303" xr:uid="{00000000-0005-0000-0000-000047A50000}"/>
    <cellStyle name="常规 2 7 4 2 2 7" xfId="41304" xr:uid="{00000000-0005-0000-0000-000048A50000}"/>
    <cellStyle name="常规 2 7 4 2 2 7 2" xfId="41305" xr:uid="{00000000-0005-0000-0000-000049A50000}"/>
    <cellStyle name="常规 2 7 4 2 2 8" xfId="41306" xr:uid="{00000000-0005-0000-0000-00004AA50000}"/>
    <cellStyle name="常规 2 7 4 2 2 8 2" xfId="41307" xr:uid="{00000000-0005-0000-0000-00004BA50000}"/>
    <cellStyle name="常规 2 7 4 2 2 9" xfId="41308" xr:uid="{00000000-0005-0000-0000-00004CA50000}"/>
    <cellStyle name="常规 2 7 4 2 2 9 2" xfId="41309" xr:uid="{00000000-0005-0000-0000-00004DA50000}"/>
    <cellStyle name="常规 2 7 4 2 3" xfId="41310" xr:uid="{00000000-0005-0000-0000-00004EA50000}"/>
    <cellStyle name="常规 2 7 4 2 3 2" xfId="41311" xr:uid="{00000000-0005-0000-0000-00004FA50000}"/>
    <cellStyle name="常规 2 7 4 2 3 2 2" xfId="41312" xr:uid="{00000000-0005-0000-0000-000050A50000}"/>
    <cellStyle name="常规 2 7 4 2 3 3" xfId="41313" xr:uid="{00000000-0005-0000-0000-000051A50000}"/>
    <cellStyle name="常规 2 7 4 2 3 3 2" xfId="41314" xr:uid="{00000000-0005-0000-0000-000052A50000}"/>
    <cellStyle name="常规 2 7 4 2 3 4" xfId="41315" xr:uid="{00000000-0005-0000-0000-000053A50000}"/>
    <cellStyle name="常规 2 7 4 2 3 5" xfId="41316" xr:uid="{00000000-0005-0000-0000-000054A50000}"/>
    <cellStyle name="常规 2 7 4 2 4" xfId="41317" xr:uid="{00000000-0005-0000-0000-000055A50000}"/>
    <cellStyle name="常规 2 7 4 2 4 10" xfId="41318" xr:uid="{00000000-0005-0000-0000-000056A50000}"/>
    <cellStyle name="常规 2 7 4 2 4 10 2" xfId="41319" xr:uid="{00000000-0005-0000-0000-000057A50000}"/>
    <cellStyle name="常规 2 7 4 2 4 11" xfId="41320" xr:uid="{00000000-0005-0000-0000-000058A50000}"/>
    <cellStyle name="常规 2 7 4 2 4 11 2" xfId="41321" xr:uid="{00000000-0005-0000-0000-000059A50000}"/>
    <cellStyle name="常规 2 7 4 2 4 12" xfId="41322" xr:uid="{00000000-0005-0000-0000-00005AA50000}"/>
    <cellStyle name="常规 2 7 4 2 4 12 2" xfId="41323" xr:uid="{00000000-0005-0000-0000-00005BA50000}"/>
    <cellStyle name="常规 2 7 4 2 4 13" xfId="41324" xr:uid="{00000000-0005-0000-0000-00005CA50000}"/>
    <cellStyle name="常规 2 7 4 2 4 14" xfId="41325" xr:uid="{00000000-0005-0000-0000-00005DA50000}"/>
    <cellStyle name="常规 2 7 4 2 4 2" xfId="41326" xr:uid="{00000000-0005-0000-0000-00005EA50000}"/>
    <cellStyle name="常规 2 7 4 2 4 2 2" xfId="41327" xr:uid="{00000000-0005-0000-0000-00005FA50000}"/>
    <cellStyle name="常规 2 7 4 2 4 2 2 2" xfId="41328" xr:uid="{00000000-0005-0000-0000-000060A50000}"/>
    <cellStyle name="常规 2 7 4 2 4 2 3" xfId="41329" xr:uid="{00000000-0005-0000-0000-000061A50000}"/>
    <cellStyle name="常规 2 7 4 2 4 2 3 2" xfId="41330" xr:uid="{00000000-0005-0000-0000-000062A50000}"/>
    <cellStyle name="常规 2 7 4 2 4 2 4" xfId="41331" xr:uid="{00000000-0005-0000-0000-000063A50000}"/>
    <cellStyle name="常规 2 7 4 2 4 2 5" xfId="41332" xr:uid="{00000000-0005-0000-0000-000064A50000}"/>
    <cellStyle name="常规 2 7 4 2 4 3" xfId="41333" xr:uid="{00000000-0005-0000-0000-000065A50000}"/>
    <cellStyle name="常规 2 7 4 2 4 3 2" xfId="41334" xr:uid="{00000000-0005-0000-0000-000066A50000}"/>
    <cellStyle name="常规 2 7 4 2 4 3 2 2" xfId="41335" xr:uid="{00000000-0005-0000-0000-000067A50000}"/>
    <cellStyle name="常规 2 7 4 2 4 3 3" xfId="41336" xr:uid="{00000000-0005-0000-0000-000068A50000}"/>
    <cellStyle name="常规 2 7 4 2 4 3 3 2" xfId="41337" xr:uid="{00000000-0005-0000-0000-000069A50000}"/>
    <cellStyle name="常规 2 7 4 2 4 3 4" xfId="41338" xr:uid="{00000000-0005-0000-0000-00006AA50000}"/>
    <cellStyle name="常规 2 7 4 2 4 3 5" xfId="41339" xr:uid="{00000000-0005-0000-0000-00006BA50000}"/>
    <cellStyle name="常规 2 7 4 2 4 4" xfId="41340" xr:uid="{00000000-0005-0000-0000-00006CA50000}"/>
    <cellStyle name="常规 2 7 4 2 4 4 2" xfId="41341" xr:uid="{00000000-0005-0000-0000-00006DA50000}"/>
    <cellStyle name="常规 2 7 4 2 4 4 2 2" xfId="41342" xr:uid="{00000000-0005-0000-0000-00006EA50000}"/>
    <cellStyle name="常规 2 7 4 2 4 4 3" xfId="41343" xr:uid="{00000000-0005-0000-0000-00006FA50000}"/>
    <cellStyle name="常规 2 7 4 2 4 4 3 2" xfId="41344" xr:uid="{00000000-0005-0000-0000-000070A50000}"/>
    <cellStyle name="常规 2 7 4 2 4 4 4" xfId="41345" xr:uid="{00000000-0005-0000-0000-000071A50000}"/>
    <cellStyle name="常规 2 7 4 2 4 4 5" xfId="41346" xr:uid="{00000000-0005-0000-0000-000072A50000}"/>
    <cellStyle name="常规 2 7 4 2 4 5" xfId="41347" xr:uid="{00000000-0005-0000-0000-000073A50000}"/>
    <cellStyle name="常规 2 7 4 2 4 5 2" xfId="41348" xr:uid="{00000000-0005-0000-0000-000074A50000}"/>
    <cellStyle name="常规 2 7 4 2 4 6" xfId="41349" xr:uid="{00000000-0005-0000-0000-000075A50000}"/>
    <cellStyle name="常规 2 7 4 2 4 6 2" xfId="41350" xr:uid="{00000000-0005-0000-0000-000076A50000}"/>
    <cellStyle name="常规 2 7 4 2 4 7" xfId="41351" xr:uid="{00000000-0005-0000-0000-000077A50000}"/>
    <cellStyle name="常规 2 7 4 2 4 7 2" xfId="41352" xr:uid="{00000000-0005-0000-0000-000078A50000}"/>
    <cellStyle name="常规 2 7 4 2 4 8" xfId="41353" xr:uid="{00000000-0005-0000-0000-000079A50000}"/>
    <cellStyle name="常规 2 7 4 2 4 8 2" xfId="41354" xr:uid="{00000000-0005-0000-0000-00007AA50000}"/>
    <cellStyle name="常规 2 7 4 2 4 9" xfId="41355" xr:uid="{00000000-0005-0000-0000-00007BA50000}"/>
    <cellStyle name="常规 2 7 4 2 4 9 2" xfId="41356" xr:uid="{00000000-0005-0000-0000-00007CA50000}"/>
    <cellStyle name="常规 2 7 4 2 5" xfId="41357" xr:uid="{00000000-0005-0000-0000-00007DA50000}"/>
    <cellStyle name="常规 2 7 4 2 5 2" xfId="41358" xr:uid="{00000000-0005-0000-0000-00007EA50000}"/>
    <cellStyle name="常规 2 7 4 2 5 2 2" xfId="41359" xr:uid="{00000000-0005-0000-0000-00007FA50000}"/>
    <cellStyle name="常规 2 7 4 2 5 3" xfId="41360" xr:uid="{00000000-0005-0000-0000-000080A50000}"/>
    <cellStyle name="常规 2 7 4 2 5 3 2" xfId="41361" xr:uid="{00000000-0005-0000-0000-000081A50000}"/>
    <cellStyle name="常规 2 7 4 2 5 4" xfId="41362" xr:uid="{00000000-0005-0000-0000-000082A50000}"/>
    <cellStyle name="常规 2 7 4 2 5 5" xfId="41363" xr:uid="{00000000-0005-0000-0000-000083A50000}"/>
    <cellStyle name="常规 2 7 4 2 6" xfId="41364" xr:uid="{00000000-0005-0000-0000-000084A50000}"/>
    <cellStyle name="常规 2 7 4 2 6 2" xfId="41365" xr:uid="{00000000-0005-0000-0000-000085A50000}"/>
    <cellStyle name="常规 2 7 4 2 6 2 2" xfId="41366" xr:uid="{00000000-0005-0000-0000-000086A50000}"/>
    <cellStyle name="常规 2 7 4 2 6 3" xfId="41367" xr:uid="{00000000-0005-0000-0000-000087A50000}"/>
    <cellStyle name="常规 2 7 4 2 6 3 2" xfId="41368" xr:uid="{00000000-0005-0000-0000-000088A50000}"/>
    <cellStyle name="常规 2 7 4 2 6 4" xfId="41369" xr:uid="{00000000-0005-0000-0000-000089A50000}"/>
    <cellStyle name="常规 2 7 4 2 6 5" xfId="41370" xr:uid="{00000000-0005-0000-0000-00008AA50000}"/>
    <cellStyle name="常规 2 7 4 2 7" xfId="41371" xr:uid="{00000000-0005-0000-0000-00008BA50000}"/>
    <cellStyle name="常规 2 7 4 2 7 2" xfId="41372" xr:uid="{00000000-0005-0000-0000-00008CA50000}"/>
    <cellStyle name="常规 2 7 4 2 8" xfId="41373" xr:uid="{00000000-0005-0000-0000-00008DA50000}"/>
    <cellStyle name="常规 2 7 4 2 8 2" xfId="41374" xr:uid="{00000000-0005-0000-0000-00008EA50000}"/>
    <cellStyle name="常规 2 7 4 2 9" xfId="41375" xr:uid="{00000000-0005-0000-0000-00008FA50000}"/>
    <cellStyle name="常规 2 7 4 3" xfId="41376" xr:uid="{00000000-0005-0000-0000-000090A50000}"/>
    <cellStyle name="常规 2 7 4 3 2" xfId="41377" xr:uid="{00000000-0005-0000-0000-000091A50000}"/>
    <cellStyle name="常规 2 7 4 3 2 10" xfId="41378" xr:uid="{00000000-0005-0000-0000-000092A50000}"/>
    <cellStyle name="常规 2 7 4 3 2 10 2" xfId="41379" xr:uid="{00000000-0005-0000-0000-000093A50000}"/>
    <cellStyle name="常规 2 7 4 3 2 11" xfId="41380" xr:uid="{00000000-0005-0000-0000-000094A50000}"/>
    <cellStyle name="常规 2 7 4 3 2 11 2" xfId="41381" xr:uid="{00000000-0005-0000-0000-000095A50000}"/>
    <cellStyle name="常规 2 7 4 3 2 12" xfId="41382" xr:uid="{00000000-0005-0000-0000-000096A50000}"/>
    <cellStyle name="常规 2 7 4 3 2 12 2" xfId="41383" xr:uid="{00000000-0005-0000-0000-000097A50000}"/>
    <cellStyle name="常规 2 7 4 3 2 13" xfId="41384" xr:uid="{00000000-0005-0000-0000-000098A50000}"/>
    <cellStyle name="常规 2 7 4 3 2 14" xfId="41385" xr:uid="{00000000-0005-0000-0000-000099A50000}"/>
    <cellStyle name="常规 2 7 4 3 2 2" xfId="41386" xr:uid="{00000000-0005-0000-0000-00009AA50000}"/>
    <cellStyle name="常规 2 7 4 3 2 2 2" xfId="41387" xr:uid="{00000000-0005-0000-0000-00009BA50000}"/>
    <cellStyle name="常规 2 7 4 3 2 2 2 2" xfId="41388" xr:uid="{00000000-0005-0000-0000-00009CA50000}"/>
    <cellStyle name="常规 2 7 4 3 2 2 3" xfId="41389" xr:uid="{00000000-0005-0000-0000-00009DA50000}"/>
    <cellStyle name="常规 2 7 4 3 2 2 3 2" xfId="41390" xr:uid="{00000000-0005-0000-0000-00009EA50000}"/>
    <cellStyle name="常规 2 7 4 3 2 2 4" xfId="41391" xr:uid="{00000000-0005-0000-0000-00009FA50000}"/>
    <cellStyle name="常规 2 7 4 3 2 2 5" xfId="41392" xr:uid="{00000000-0005-0000-0000-0000A0A50000}"/>
    <cellStyle name="常规 2 7 4 3 2 3" xfId="41393" xr:uid="{00000000-0005-0000-0000-0000A1A50000}"/>
    <cellStyle name="常规 2 7 4 3 2 3 2" xfId="41394" xr:uid="{00000000-0005-0000-0000-0000A2A50000}"/>
    <cellStyle name="常规 2 7 4 3 2 3 2 2" xfId="41395" xr:uid="{00000000-0005-0000-0000-0000A3A50000}"/>
    <cellStyle name="常规 2 7 4 3 2 3 3" xfId="41396" xr:uid="{00000000-0005-0000-0000-0000A4A50000}"/>
    <cellStyle name="常规 2 7 4 3 2 3 3 2" xfId="41397" xr:uid="{00000000-0005-0000-0000-0000A5A50000}"/>
    <cellStyle name="常规 2 7 4 3 2 3 4" xfId="41398" xr:uid="{00000000-0005-0000-0000-0000A6A50000}"/>
    <cellStyle name="常规 2 7 4 3 2 3 5" xfId="41399" xr:uid="{00000000-0005-0000-0000-0000A7A50000}"/>
    <cellStyle name="常规 2 7 4 3 2 4" xfId="41400" xr:uid="{00000000-0005-0000-0000-0000A8A50000}"/>
    <cellStyle name="常规 2 7 4 3 2 4 2" xfId="41401" xr:uid="{00000000-0005-0000-0000-0000A9A50000}"/>
    <cellStyle name="常规 2 7 4 3 2 4 2 2" xfId="41402" xr:uid="{00000000-0005-0000-0000-0000AAA50000}"/>
    <cellStyle name="常规 2 7 4 3 2 4 3" xfId="41403" xr:uid="{00000000-0005-0000-0000-0000ABA50000}"/>
    <cellStyle name="常规 2 7 4 3 2 4 3 2" xfId="41404" xr:uid="{00000000-0005-0000-0000-0000ACA50000}"/>
    <cellStyle name="常规 2 7 4 3 2 4 4" xfId="41405" xr:uid="{00000000-0005-0000-0000-0000ADA50000}"/>
    <cellStyle name="常规 2 7 4 3 2 4 5" xfId="41406" xr:uid="{00000000-0005-0000-0000-0000AEA50000}"/>
    <cellStyle name="常规 2 7 4 3 2 5" xfId="41407" xr:uid="{00000000-0005-0000-0000-0000AFA50000}"/>
    <cellStyle name="常规 2 7 4 3 2 5 2" xfId="41408" xr:uid="{00000000-0005-0000-0000-0000B0A50000}"/>
    <cellStyle name="常规 2 7 4 3 2 6" xfId="41409" xr:uid="{00000000-0005-0000-0000-0000B1A50000}"/>
    <cellStyle name="常规 2 7 4 3 2 6 2" xfId="41410" xr:uid="{00000000-0005-0000-0000-0000B2A50000}"/>
    <cellStyle name="常规 2 7 4 3 2 7" xfId="41411" xr:uid="{00000000-0005-0000-0000-0000B3A50000}"/>
    <cellStyle name="常规 2 7 4 3 2 7 2" xfId="41412" xr:uid="{00000000-0005-0000-0000-0000B4A50000}"/>
    <cellStyle name="常规 2 7 4 3 2 8" xfId="41413" xr:uid="{00000000-0005-0000-0000-0000B5A50000}"/>
    <cellStyle name="常规 2 7 4 3 2 8 2" xfId="41414" xr:uid="{00000000-0005-0000-0000-0000B6A50000}"/>
    <cellStyle name="常规 2 7 4 3 2 9" xfId="41415" xr:uid="{00000000-0005-0000-0000-0000B7A50000}"/>
    <cellStyle name="常规 2 7 4 3 2 9 2" xfId="41416" xr:uid="{00000000-0005-0000-0000-0000B8A50000}"/>
    <cellStyle name="常规 2 7 4 3 3" xfId="41417" xr:uid="{00000000-0005-0000-0000-0000B9A50000}"/>
    <cellStyle name="常规 2 7 4 3 3 2" xfId="41418" xr:uid="{00000000-0005-0000-0000-0000BAA50000}"/>
    <cellStyle name="常规 2 7 4 3 3 2 2" xfId="41419" xr:uid="{00000000-0005-0000-0000-0000BBA50000}"/>
    <cellStyle name="常规 2 7 4 3 3 3" xfId="41420" xr:uid="{00000000-0005-0000-0000-0000BCA50000}"/>
    <cellStyle name="常规 2 7 4 3 3 3 2" xfId="41421" xr:uid="{00000000-0005-0000-0000-0000BDA50000}"/>
    <cellStyle name="常规 2 7 4 3 3 4" xfId="41422" xr:uid="{00000000-0005-0000-0000-0000BEA50000}"/>
    <cellStyle name="常规 2 7 4 3 3 5" xfId="41423" xr:uid="{00000000-0005-0000-0000-0000BFA50000}"/>
    <cellStyle name="常规 2 7 4 3 4" xfId="41424" xr:uid="{00000000-0005-0000-0000-0000C0A50000}"/>
    <cellStyle name="常规 2 7 4 3 4 2" xfId="41425" xr:uid="{00000000-0005-0000-0000-0000C1A50000}"/>
    <cellStyle name="常规 2 7 4 3 4 2 2" xfId="41426" xr:uid="{00000000-0005-0000-0000-0000C2A50000}"/>
    <cellStyle name="常规 2 7 4 3 4 3" xfId="41427" xr:uid="{00000000-0005-0000-0000-0000C3A50000}"/>
    <cellStyle name="常规 2 7 4 3 4 3 2" xfId="41428" xr:uid="{00000000-0005-0000-0000-0000C4A50000}"/>
    <cellStyle name="常规 2 7 4 3 4 4" xfId="41429" xr:uid="{00000000-0005-0000-0000-0000C5A50000}"/>
    <cellStyle name="常规 2 7 4 3 4 5" xfId="41430" xr:uid="{00000000-0005-0000-0000-0000C6A50000}"/>
    <cellStyle name="常规 2 7 4 3 5" xfId="41431" xr:uid="{00000000-0005-0000-0000-0000C7A50000}"/>
    <cellStyle name="常规 2 7 4 3 5 2" xfId="41432" xr:uid="{00000000-0005-0000-0000-0000C8A50000}"/>
    <cellStyle name="常规 2 7 4 3 6" xfId="41433" xr:uid="{00000000-0005-0000-0000-0000C9A50000}"/>
    <cellStyle name="常规 2 7 4 3 6 2" xfId="41434" xr:uid="{00000000-0005-0000-0000-0000CAA50000}"/>
    <cellStyle name="常规 2 7 4 3 7" xfId="41435" xr:uid="{00000000-0005-0000-0000-0000CBA50000}"/>
    <cellStyle name="常规 2 7 4 3 8" xfId="41436" xr:uid="{00000000-0005-0000-0000-0000CCA50000}"/>
    <cellStyle name="常规 2 7 4 4" xfId="41437" xr:uid="{00000000-0005-0000-0000-0000CDA50000}"/>
    <cellStyle name="常规 2 7 4 4 10" xfId="41438" xr:uid="{00000000-0005-0000-0000-0000CEA50000}"/>
    <cellStyle name="常规 2 7 4 4 10 2" xfId="41439" xr:uid="{00000000-0005-0000-0000-0000CFA50000}"/>
    <cellStyle name="常规 2 7 4 4 11" xfId="41440" xr:uid="{00000000-0005-0000-0000-0000D0A50000}"/>
    <cellStyle name="常规 2 7 4 4 11 2" xfId="41441" xr:uid="{00000000-0005-0000-0000-0000D1A50000}"/>
    <cellStyle name="常规 2 7 4 4 12" xfId="41442" xr:uid="{00000000-0005-0000-0000-0000D2A50000}"/>
    <cellStyle name="常规 2 7 4 4 12 2" xfId="41443" xr:uid="{00000000-0005-0000-0000-0000D3A50000}"/>
    <cellStyle name="常规 2 7 4 4 13" xfId="41444" xr:uid="{00000000-0005-0000-0000-0000D4A50000}"/>
    <cellStyle name="常规 2 7 4 4 14" xfId="41445" xr:uid="{00000000-0005-0000-0000-0000D5A50000}"/>
    <cellStyle name="常规 2 7 4 4 2" xfId="41446" xr:uid="{00000000-0005-0000-0000-0000D6A50000}"/>
    <cellStyle name="常规 2 7 4 4 2 2" xfId="41447" xr:uid="{00000000-0005-0000-0000-0000D7A50000}"/>
    <cellStyle name="常规 2 7 4 4 2 2 2" xfId="41448" xr:uid="{00000000-0005-0000-0000-0000D8A50000}"/>
    <cellStyle name="常规 2 7 4 4 2 3" xfId="41449" xr:uid="{00000000-0005-0000-0000-0000D9A50000}"/>
    <cellStyle name="常规 2 7 4 4 2 3 2" xfId="41450" xr:uid="{00000000-0005-0000-0000-0000DAA50000}"/>
    <cellStyle name="常规 2 7 4 4 2 4" xfId="41451" xr:uid="{00000000-0005-0000-0000-0000DBA50000}"/>
    <cellStyle name="常规 2 7 4 4 2 5" xfId="41452" xr:uid="{00000000-0005-0000-0000-0000DCA50000}"/>
    <cellStyle name="常规 2 7 4 4 3" xfId="41453" xr:uid="{00000000-0005-0000-0000-0000DDA50000}"/>
    <cellStyle name="常规 2 7 4 4 3 2" xfId="41454" xr:uid="{00000000-0005-0000-0000-0000DEA50000}"/>
    <cellStyle name="常规 2 7 4 4 3 2 2" xfId="41455" xr:uid="{00000000-0005-0000-0000-0000DFA50000}"/>
    <cellStyle name="常规 2 7 4 4 3 3" xfId="41456" xr:uid="{00000000-0005-0000-0000-0000E0A50000}"/>
    <cellStyle name="常规 2 7 4 4 3 3 2" xfId="41457" xr:uid="{00000000-0005-0000-0000-0000E1A50000}"/>
    <cellStyle name="常规 2 7 4 4 3 4" xfId="41458" xr:uid="{00000000-0005-0000-0000-0000E2A50000}"/>
    <cellStyle name="常规 2 7 4 4 3 5" xfId="41459" xr:uid="{00000000-0005-0000-0000-0000E3A50000}"/>
    <cellStyle name="常规 2 7 4 4 4" xfId="41460" xr:uid="{00000000-0005-0000-0000-0000E4A50000}"/>
    <cellStyle name="常规 2 7 4 4 4 2" xfId="41461" xr:uid="{00000000-0005-0000-0000-0000E5A50000}"/>
    <cellStyle name="常规 2 7 4 4 4 2 2" xfId="41462" xr:uid="{00000000-0005-0000-0000-0000E6A50000}"/>
    <cellStyle name="常规 2 7 4 4 4 3" xfId="41463" xr:uid="{00000000-0005-0000-0000-0000E7A50000}"/>
    <cellStyle name="常规 2 7 4 4 4 3 2" xfId="41464" xr:uid="{00000000-0005-0000-0000-0000E8A50000}"/>
    <cellStyle name="常规 2 7 4 4 4 4" xfId="41465" xr:uid="{00000000-0005-0000-0000-0000E9A50000}"/>
    <cellStyle name="常规 2 7 4 4 4 5" xfId="41466" xr:uid="{00000000-0005-0000-0000-0000EAA50000}"/>
    <cellStyle name="常规 2 7 4 4 5" xfId="41467" xr:uid="{00000000-0005-0000-0000-0000EBA50000}"/>
    <cellStyle name="常规 2 7 4 4 5 2" xfId="41468" xr:uid="{00000000-0005-0000-0000-0000ECA50000}"/>
    <cellStyle name="常规 2 7 4 4 6" xfId="41469" xr:uid="{00000000-0005-0000-0000-0000EDA50000}"/>
    <cellStyle name="常规 2 7 4 4 6 2" xfId="41470" xr:uid="{00000000-0005-0000-0000-0000EEA50000}"/>
    <cellStyle name="常规 2 7 4 4 7" xfId="41471" xr:uid="{00000000-0005-0000-0000-0000EFA50000}"/>
    <cellStyle name="常规 2 7 4 4 7 2" xfId="41472" xr:uid="{00000000-0005-0000-0000-0000F0A50000}"/>
    <cellStyle name="常规 2 7 4 4 8" xfId="41473" xr:uid="{00000000-0005-0000-0000-0000F1A50000}"/>
    <cellStyle name="常规 2 7 4 4 8 2" xfId="41474" xr:uid="{00000000-0005-0000-0000-0000F2A50000}"/>
    <cellStyle name="常规 2 7 4 4 9" xfId="41475" xr:uid="{00000000-0005-0000-0000-0000F3A50000}"/>
    <cellStyle name="常规 2 7 4 4 9 2" xfId="41476" xr:uid="{00000000-0005-0000-0000-0000F4A50000}"/>
    <cellStyle name="常规 2 7 4 5" xfId="41477" xr:uid="{00000000-0005-0000-0000-0000F5A50000}"/>
    <cellStyle name="常规 2 7 4 5 2" xfId="41478" xr:uid="{00000000-0005-0000-0000-0000F6A50000}"/>
    <cellStyle name="常规 2 7 4 5 2 2" xfId="41479" xr:uid="{00000000-0005-0000-0000-0000F7A50000}"/>
    <cellStyle name="常规 2 7 4 5 2 2 2" xfId="41480" xr:uid="{00000000-0005-0000-0000-0000F8A50000}"/>
    <cellStyle name="常规 2 7 4 5 2 3" xfId="41481" xr:uid="{00000000-0005-0000-0000-0000F9A50000}"/>
    <cellStyle name="常规 2 7 4 5 2 3 2" xfId="41482" xr:uid="{00000000-0005-0000-0000-0000FAA50000}"/>
    <cellStyle name="常规 2 7 4 5 2 4" xfId="41483" xr:uid="{00000000-0005-0000-0000-0000FBA50000}"/>
    <cellStyle name="常规 2 7 4 5 2 5" xfId="41484" xr:uid="{00000000-0005-0000-0000-0000FCA50000}"/>
    <cellStyle name="常规 2 7 4 5 3" xfId="41485" xr:uid="{00000000-0005-0000-0000-0000FDA50000}"/>
    <cellStyle name="常规 2 7 4 5 3 2" xfId="41486" xr:uid="{00000000-0005-0000-0000-0000FEA50000}"/>
    <cellStyle name="常规 2 7 4 5 3 2 2" xfId="41487" xr:uid="{00000000-0005-0000-0000-0000FFA50000}"/>
    <cellStyle name="常规 2 7 4 5 3 3" xfId="41488" xr:uid="{00000000-0005-0000-0000-000000A60000}"/>
    <cellStyle name="常规 2 7 4 5 3 3 2" xfId="41489" xr:uid="{00000000-0005-0000-0000-000001A60000}"/>
    <cellStyle name="常规 2 7 4 5 3 4" xfId="41490" xr:uid="{00000000-0005-0000-0000-000002A60000}"/>
    <cellStyle name="常规 2 7 4 5 3 5" xfId="41491" xr:uid="{00000000-0005-0000-0000-000003A60000}"/>
    <cellStyle name="常规 2 7 4 5 4" xfId="41492" xr:uid="{00000000-0005-0000-0000-000004A60000}"/>
    <cellStyle name="常规 2 7 4 5 5" xfId="41493" xr:uid="{00000000-0005-0000-0000-000005A60000}"/>
    <cellStyle name="常规 2 7 4 5 6" xfId="41494" xr:uid="{00000000-0005-0000-0000-000006A60000}"/>
    <cellStyle name="常规 2 7 4 5 7" xfId="41495" xr:uid="{00000000-0005-0000-0000-000007A60000}"/>
    <cellStyle name="常规 2 7 4 6" xfId="41496" xr:uid="{00000000-0005-0000-0000-000008A60000}"/>
    <cellStyle name="常规 2 7 4 6 2" xfId="41497" xr:uid="{00000000-0005-0000-0000-000009A60000}"/>
    <cellStyle name="常规 2 7 4 6 3" xfId="41498" xr:uid="{00000000-0005-0000-0000-00000AA60000}"/>
    <cellStyle name="常规 2 7 4 6 4" xfId="41499" xr:uid="{00000000-0005-0000-0000-00000BA60000}"/>
    <cellStyle name="常规 2 7 4 6 5" xfId="41500" xr:uid="{00000000-0005-0000-0000-00000CA60000}"/>
    <cellStyle name="常规 2 7 4 7" xfId="41501" xr:uid="{00000000-0005-0000-0000-00000DA60000}"/>
    <cellStyle name="常规 2 7 4 7 2" xfId="41502" xr:uid="{00000000-0005-0000-0000-00000EA60000}"/>
    <cellStyle name="常规 2 7 4 8" xfId="41503" xr:uid="{00000000-0005-0000-0000-00000FA60000}"/>
    <cellStyle name="常规 2 7 4 8 2" xfId="41504" xr:uid="{00000000-0005-0000-0000-000010A60000}"/>
    <cellStyle name="常规 2 7 4 9" xfId="41505" xr:uid="{00000000-0005-0000-0000-000011A60000}"/>
    <cellStyle name="常规 2 7 5" xfId="41506" xr:uid="{00000000-0005-0000-0000-000012A60000}"/>
    <cellStyle name="常规 2 7 5 10" xfId="41507" xr:uid="{00000000-0005-0000-0000-000013A60000}"/>
    <cellStyle name="常规 2 7 5 2" xfId="41508" xr:uid="{00000000-0005-0000-0000-000014A60000}"/>
    <cellStyle name="常规 2 7 5 2 10" xfId="41509" xr:uid="{00000000-0005-0000-0000-000015A60000}"/>
    <cellStyle name="常规 2 7 5 2 10 2" xfId="41510" xr:uid="{00000000-0005-0000-0000-000016A60000}"/>
    <cellStyle name="常规 2 7 5 2 11" xfId="41511" xr:uid="{00000000-0005-0000-0000-000017A60000}"/>
    <cellStyle name="常规 2 7 5 2 11 2" xfId="41512" xr:uid="{00000000-0005-0000-0000-000018A60000}"/>
    <cellStyle name="常规 2 7 5 2 12" xfId="41513" xr:uid="{00000000-0005-0000-0000-000019A60000}"/>
    <cellStyle name="常规 2 7 5 2 12 2" xfId="41514" xr:uid="{00000000-0005-0000-0000-00001AA60000}"/>
    <cellStyle name="常规 2 7 5 2 13" xfId="41515" xr:uid="{00000000-0005-0000-0000-00001BA60000}"/>
    <cellStyle name="常规 2 7 5 2 13 2" xfId="41516" xr:uid="{00000000-0005-0000-0000-00001CA60000}"/>
    <cellStyle name="常规 2 7 5 2 14" xfId="41517" xr:uid="{00000000-0005-0000-0000-00001DA60000}"/>
    <cellStyle name="常规 2 7 5 2 15" xfId="41518" xr:uid="{00000000-0005-0000-0000-00001EA60000}"/>
    <cellStyle name="常规 2 7 5 2 2" xfId="41519" xr:uid="{00000000-0005-0000-0000-00001FA60000}"/>
    <cellStyle name="常规 2 7 5 2 2 2" xfId="41520" xr:uid="{00000000-0005-0000-0000-000020A60000}"/>
    <cellStyle name="常规 2 7 5 2 2 2 2" xfId="41521" xr:uid="{00000000-0005-0000-0000-000021A60000}"/>
    <cellStyle name="常规 2 7 5 2 2 3" xfId="41522" xr:uid="{00000000-0005-0000-0000-000022A60000}"/>
    <cellStyle name="常规 2 7 5 2 2 3 2" xfId="41523" xr:uid="{00000000-0005-0000-0000-000023A60000}"/>
    <cellStyle name="常规 2 7 5 2 2 4" xfId="41524" xr:uid="{00000000-0005-0000-0000-000024A60000}"/>
    <cellStyle name="常规 2 7 5 2 2 5" xfId="41525" xr:uid="{00000000-0005-0000-0000-000025A60000}"/>
    <cellStyle name="常规 2 7 5 2 3" xfId="41526" xr:uid="{00000000-0005-0000-0000-000026A60000}"/>
    <cellStyle name="常规 2 7 5 2 3 2" xfId="41527" xr:uid="{00000000-0005-0000-0000-000027A60000}"/>
    <cellStyle name="常规 2 7 5 2 3 2 2" xfId="41528" xr:uid="{00000000-0005-0000-0000-000028A60000}"/>
    <cellStyle name="常规 2 7 5 2 3 3" xfId="41529" xr:uid="{00000000-0005-0000-0000-000029A60000}"/>
    <cellStyle name="常规 2 7 5 2 3 3 2" xfId="41530" xr:uid="{00000000-0005-0000-0000-00002AA60000}"/>
    <cellStyle name="常规 2 7 5 2 3 4" xfId="41531" xr:uid="{00000000-0005-0000-0000-00002BA60000}"/>
    <cellStyle name="常规 2 7 5 2 3 5" xfId="41532" xr:uid="{00000000-0005-0000-0000-00002CA60000}"/>
    <cellStyle name="常规 2 7 5 2 4" xfId="41533" xr:uid="{00000000-0005-0000-0000-00002DA60000}"/>
    <cellStyle name="常规 2 7 5 2 4 2" xfId="41534" xr:uid="{00000000-0005-0000-0000-00002EA60000}"/>
    <cellStyle name="常规 2 7 5 2 4 2 2" xfId="41535" xr:uid="{00000000-0005-0000-0000-00002FA60000}"/>
    <cellStyle name="常规 2 7 5 2 4 3" xfId="41536" xr:uid="{00000000-0005-0000-0000-000030A60000}"/>
    <cellStyle name="常规 2 7 5 2 4 3 2" xfId="41537" xr:uid="{00000000-0005-0000-0000-000031A60000}"/>
    <cellStyle name="常规 2 7 5 2 4 4" xfId="41538" xr:uid="{00000000-0005-0000-0000-000032A60000}"/>
    <cellStyle name="常规 2 7 5 2 4 5" xfId="41539" xr:uid="{00000000-0005-0000-0000-000033A60000}"/>
    <cellStyle name="常规 2 7 5 2 5" xfId="41540" xr:uid="{00000000-0005-0000-0000-000034A60000}"/>
    <cellStyle name="常规 2 7 5 2 5 2" xfId="41541" xr:uid="{00000000-0005-0000-0000-000035A60000}"/>
    <cellStyle name="常规 2 7 5 2 5 2 2" xfId="41542" xr:uid="{00000000-0005-0000-0000-000036A60000}"/>
    <cellStyle name="常规 2 7 5 2 5 3" xfId="41543" xr:uid="{00000000-0005-0000-0000-000037A60000}"/>
    <cellStyle name="常规 2 7 5 2 5 3 2" xfId="41544" xr:uid="{00000000-0005-0000-0000-000038A60000}"/>
    <cellStyle name="常规 2 7 5 2 5 4" xfId="41545" xr:uid="{00000000-0005-0000-0000-000039A60000}"/>
    <cellStyle name="常规 2 7 5 2 5 5" xfId="41546" xr:uid="{00000000-0005-0000-0000-00003AA60000}"/>
    <cellStyle name="常规 2 7 5 2 6" xfId="41547" xr:uid="{00000000-0005-0000-0000-00003BA60000}"/>
    <cellStyle name="常规 2 7 5 2 6 2" xfId="41548" xr:uid="{00000000-0005-0000-0000-00003CA60000}"/>
    <cellStyle name="常规 2 7 5 2 7" xfId="41549" xr:uid="{00000000-0005-0000-0000-00003DA60000}"/>
    <cellStyle name="常规 2 7 5 2 7 2" xfId="41550" xr:uid="{00000000-0005-0000-0000-00003EA60000}"/>
    <cellStyle name="常规 2 7 5 2 8" xfId="41551" xr:uid="{00000000-0005-0000-0000-00003FA60000}"/>
    <cellStyle name="常规 2 7 5 2 8 2" xfId="41552" xr:uid="{00000000-0005-0000-0000-000040A60000}"/>
    <cellStyle name="常规 2 7 5 2 9" xfId="41553" xr:uid="{00000000-0005-0000-0000-000041A60000}"/>
    <cellStyle name="常规 2 7 5 2 9 2" xfId="41554" xr:uid="{00000000-0005-0000-0000-000042A60000}"/>
    <cellStyle name="常规 2 7 5 3" xfId="41555" xr:uid="{00000000-0005-0000-0000-000043A60000}"/>
    <cellStyle name="常规 2 7 5 3 2" xfId="41556" xr:uid="{00000000-0005-0000-0000-000044A60000}"/>
    <cellStyle name="常规 2 7 5 3 2 2" xfId="41557" xr:uid="{00000000-0005-0000-0000-000045A60000}"/>
    <cellStyle name="常规 2 7 5 3 3" xfId="41558" xr:uid="{00000000-0005-0000-0000-000046A60000}"/>
    <cellStyle name="常规 2 7 5 3 3 2" xfId="41559" xr:uid="{00000000-0005-0000-0000-000047A60000}"/>
    <cellStyle name="常规 2 7 5 3 4" xfId="41560" xr:uid="{00000000-0005-0000-0000-000048A60000}"/>
    <cellStyle name="常规 2 7 5 3 5" xfId="41561" xr:uid="{00000000-0005-0000-0000-000049A60000}"/>
    <cellStyle name="常规 2 7 5 4" xfId="41562" xr:uid="{00000000-0005-0000-0000-00004AA60000}"/>
    <cellStyle name="常规 2 7 5 4 10" xfId="41563" xr:uid="{00000000-0005-0000-0000-00004BA60000}"/>
    <cellStyle name="常规 2 7 5 4 10 2" xfId="41564" xr:uid="{00000000-0005-0000-0000-00004CA60000}"/>
    <cellStyle name="常规 2 7 5 4 11" xfId="41565" xr:uid="{00000000-0005-0000-0000-00004DA60000}"/>
    <cellStyle name="常规 2 7 5 4 11 2" xfId="41566" xr:uid="{00000000-0005-0000-0000-00004EA60000}"/>
    <cellStyle name="常规 2 7 5 4 12" xfId="41567" xr:uid="{00000000-0005-0000-0000-00004FA60000}"/>
    <cellStyle name="常规 2 7 5 4 12 2" xfId="41568" xr:uid="{00000000-0005-0000-0000-000050A60000}"/>
    <cellStyle name="常规 2 7 5 4 13" xfId="41569" xr:uid="{00000000-0005-0000-0000-000051A60000}"/>
    <cellStyle name="常规 2 7 5 4 14" xfId="41570" xr:uid="{00000000-0005-0000-0000-000052A60000}"/>
    <cellStyle name="常规 2 7 5 4 2" xfId="41571" xr:uid="{00000000-0005-0000-0000-000053A60000}"/>
    <cellStyle name="常规 2 7 5 4 2 2" xfId="41572" xr:uid="{00000000-0005-0000-0000-000054A60000}"/>
    <cellStyle name="常规 2 7 5 4 2 2 2" xfId="41573" xr:uid="{00000000-0005-0000-0000-000055A60000}"/>
    <cellStyle name="常规 2 7 5 4 2 3" xfId="41574" xr:uid="{00000000-0005-0000-0000-000056A60000}"/>
    <cellStyle name="常规 2 7 5 4 2 3 2" xfId="41575" xr:uid="{00000000-0005-0000-0000-000057A60000}"/>
    <cellStyle name="常规 2 7 5 4 2 4" xfId="41576" xr:uid="{00000000-0005-0000-0000-000058A60000}"/>
    <cellStyle name="常规 2 7 5 4 2 5" xfId="41577" xr:uid="{00000000-0005-0000-0000-000059A60000}"/>
    <cellStyle name="常规 2 7 5 4 3" xfId="41578" xr:uid="{00000000-0005-0000-0000-00005AA60000}"/>
    <cellStyle name="常规 2 7 5 4 3 2" xfId="41579" xr:uid="{00000000-0005-0000-0000-00005BA60000}"/>
    <cellStyle name="常规 2 7 5 4 3 2 2" xfId="41580" xr:uid="{00000000-0005-0000-0000-00005CA60000}"/>
    <cellStyle name="常规 2 7 5 4 3 3" xfId="41581" xr:uid="{00000000-0005-0000-0000-00005DA60000}"/>
    <cellStyle name="常规 2 7 5 4 3 3 2" xfId="41582" xr:uid="{00000000-0005-0000-0000-00005EA60000}"/>
    <cellStyle name="常规 2 7 5 4 3 4" xfId="41583" xr:uid="{00000000-0005-0000-0000-00005FA60000}"/>
    <cellStyle name="常规 2 7 5 4 3 5" xfId="41584" xr:uid="{00000000-0005-0000-0000-000060A60000}"/>
    <cellStyle name="常规 2 7 5 4 4" xfId="41585" xr:uid="{00000000-0005-0000-0000-000061A60000}"/>
    <cellStyle name="常规 2 7 5 4 4 2" xfId="41586" xr:uid="{00000000-0005-0000-0000-000062A60000}"/>
    <cellStyle name="常规 2 7 5 4 4 2 2" xfId="41587" xr:uid="{00000000-0005-0000-0000-000063A60000}"/>
    <cellStyle name="常规 2 7 5 4 4 3" xfId="41588" xr:uid="{00000000-0005-0000-0000-000064A60000}"/>
    <cellStyle name="常规 2 7 5 4 4 3 2" xfId="41589" xr:uid="{00000000-0005-0000-0000-000065A60000}"/>
    <cellStyle name="常规 2 7 5 4 4 4" xfId="41590" xr:uid="{00000000-0005-0000-0000-000066A60000}"/>
    <cellStyle name="常规 2 7 5 4 4 5" xfId="41591" xr:uid="{00000000-0005-0000-0000-000067A60000}"/>
    <cellStyle name="常规 2 7 5 4 5" xfId="41592" xr:uid="{00000000-0005-0000-0000-000068A60000}"/>
    <cellStyle name="常规 2 7 5 4 5 2" xfId="41593" xr:uid="{00000000-0005-0000-0000-000069A60000}"/>
    <cellStyle name="常规 2 7 5 4 6" xfId="41594" xr:uid="{00000000-0005-0000-0000-00006AA60000}"/>
    <cellStyle name="常规 2 7 5 4 6 2" xfId="41595" xr:uid="{00000000-0005-0000-0000-00006BA60000}"/>
    <cellStyle name="常规 2 7 5 4 7" xfId="41596" xr:uid="{00000000-0005-0000-0000-00006CA60000}"/>
    <cellStyle name="常规 2 7 5 4 7 2" xfId="41597" xr:uid="{00000000-0005-0000-0000-00006DA60000}"/>
    <cellStyle name="常规 2 7 5 4 8" xfId="41598" xr:uid="{00000000-0005-0000-0000-00006EA60000}"/>
    <cellStyle name="常规 2 7 5 4 8 2" xfId="41599" xr:uid="{00000000-0005-0000-0000-00006FA60000}"/>
    <cellStyle name="常规 2 7 5 4 9" xfId="41600" xr:uid="{00000000-0005-0000-0000-000070A60000}"/>
    <cellStyle name="常规 2 7 5 4 9 2" xfId="41601" xr:uid="{00000000-0005-0000-0000-000071A60000}"/>
    <cellStyle name="常规 2 7 5 5" xfId="41602" xr:uid="{00000000-0005-0000-0000-000072A60000}"/>
    <cellStyle name="常规 2 7 5 5 2" xfId="41603" xr:uid="{00000000-0005-0000-0000-000073A60000}"/>
    <cellStyle name="常规 2 7 5 5 2 2" xfId="41604" xr:uid="{00000000-0005-0000-0000-000074A60000}"/>
    <cellStyle name="常规 2 7 5 5 2 2 2" xfId="41605" xr:uid="{00000000-0005-0000-0000-000075A60000}"/>
    <cellStyle name="常规 2 7 5 5 2 3" xfId="41606" xr:uid="{00000000-0005-0000-0000-000076A60000}"/>
    <cellStyle name="常规 2 7 5 5 2 3 2" xfId="41607" xr:uid="{00000000-0005-0000-0000-000077A60000}"/>
    <cellStyle name="常规 2 7 5 5 2 4" xfId="41608" xr:uid="{00000000-0005-0000-0000-000078A60000}"/>
    <cellStyle name="常规 2 7 5 5 2 5" xfId="41609" xr:uid="{00000000-0005-0000-0000-000079A60000}"/>
    <cellStyle name="常规 2 7 5 5 3" xfId="41610" xr:uid="{00000000-0005-0000-0000-00007AA60000}"/>
    <cellStyle name="常规 2 7 5 5 3 2" xfId="41611" xr:uid="{00000000-0005-0000-0000-00007BA60000}"/>
    <cellStyle name="常规 2 7 5 5 3 2 2" xfId="41612" xr:uid="{00000000-0005-0000-0000-00007CA60000}"/>
    <cellStyle name="常规 2 7 5 5 3 3" xfId="41613" xr:uid="{00000000-0005-0000-0000-00007DA60000}"/>
    <cellStyle name="常规 2 7 5 5 3 3 2" xfId="41614" xr:uid="{00000000-0005-0000-0000-00007EA60000}"/>
    <cellStyle name="常规 2 7 5 5 3 4" xfId="41615" xr:uid="{00000000-0005-0000-0000-00007FA60000}"/>
    <cellStyle name="常规 2 7 5 5 3 5" xfId="41616" xr:uid="{00000000-0005-0000-0000-000080A60000}"/>
    <cellStyle name="常规 2 7 5 5 4" xfId="41617" xr:uid="{00000000-0005-0000-0000-000081A60000}"/>
    <cellStyle name="常规 2 7 5 5 5" xfId="41618" xr:uid="{00000000-0005-0000-0000-000082A60000}"/>
    <cellStyle name="常规 2 7 5 5 6" xfId="41619" xr:uid="{00000000-0005-0000-0000-000083A60000}"/>
    <cellStyle name="常规 2 7 5 5 7" xfId="41620" xr:uid="{00000000-0005-0000-0000-000084A60000}"/>
    <cellStyle name="常规 2 7 5 6" xfId="41621" xr:uid="{00000000-0005-0000-0000-000085A60000}"/>
    <cellStyle name="常规 2 7 5 6 2" xfId="41622" xr:uid="{00000000-0005-0000-0000-000086A60000}"/>
    <cellStyle name="常规 2 7 5 6 3" xfId="41623" xr:uid="{00000000-0005-0000-0000-000087A60000}"/>
    <cellStyle name="常规 2 7 5 6 4" xfId="41624" xr:uid="{00000000-0005-0000-0000-000088A60000}"/>
    <cellStyle name="常规 2 7 5 6 5" xfId="41625" xr:uid="{00000000-0005-0000-0000-000089A60000}"/>
    <cellStyle name="常规 2 7 5 7" xfId="41626" xr:uid="{00000000-0005-0000-0000-00008AA60000}"/>
    <cellStyle name="常规 2 7 5 7 2" xfId="41627" xr:uid="{00000000-0005-0000-0000-00008BA60000}"/>
    <cellStyle name="常规 2 7 5 8" xfId="41628" xr:uid="{00000000-0005-0000-0000-00008CA60000}"/>
    <cellStyle name="常规 2 7 5 8 2" xfId="41629" xr:uid="{00000000-0005-0000-0000-00008DA60000}"/>
    <cellStyle name="常规 2 7 5 9" xfId="41630" xr:uid="{00000000-0005-0000-0000-00008EA60000}"/>
    <cellStyle name="常规 2 7 6" xfId="41631" xr:uid="{00000000-0005-0000-0000-00008FA60000}"/>
    <cellStyle name="常规 2 7 6 2" xfId="41632" xr:uid="{00000000-0005-0000-0000-000090A60000}"/>
    <cellStyle name="常规 2 7 6 2 2" xfId="41633" xr:uid="{00000000-0005-0000-0000-000091A60000}"/>
    <cellStyle name="常规 2 7 6 2 2 2" xfId="41634" xr:uid="{00000000-0005-0000-0000-000092A60000}"/>
    <cellStyle name="常规 2 7 6 2 3" xfId="41635" xr:uid="{00000000-0005-0000-0000-000093A60000}"/>
    <cellStyle name="常规 2 7 6 2 3 2" xfId="41636" xr:uid="{00000000-0005-0000-0000-000094A60000}"/>
    <cellStyle name="常规 2 7 6 2 4" xfId="41637" xr:uid="{00000000-0005-0000-0000-000095A60000}"/>
    <cellStyle name="常规 2 7 6 2 5" xfId="41638" xr:uid="{00000000-0005-0000-0000-000096A60000}"/>
    <cellStyle name="常规 2 7 6 3" xfId="41639" xr:uid="{00000000-0005-0000-0000-000097A60000}"/>
    <cellStyle name="常规 2 7 6 3 10" xfId="41640" xr:uid="{00000000-0005-0000-0000-000098A60000}"/>
    <cellStyle name="常规 2 7 6 3 10 2" xfId="41641" xr:uid="{00000000-0005-0000-0000-000099A60000}"/>
    <cellStyle name="常规 2 7 6 3 11" xfId="41642" xr:uid="{00000000-0005-0000-0000-00009AA60000}"/>
    <cellStyle name="常规 2 7 6 3 11 2" xfId="41643" xr:uid="{00000000-0005-0000-0000-00009BA60000}"/>
    <cellStyle name="常规 2 7 6 3 12" xfId="41644" xr:uid="{00000000-0005-0000-0000-00009CA60000}"/>
    <cellStyle name="常规 2 7 6 3 12 2" xfId="41645" xr:uid="{00000000-0005-0000-0000-00009DA60000}"/>
    <cellStyle name="常规 2 7 6 3 13" xfId="41646" xr:uid="{00000000-0005-0000-0000-00009EA60000}"/>
    <cellStyle name="常规 2 7 6 3 14" xfId="41647" xr:uid="{00000000-0005-0000-0000-00009FA60000}"/>
    <cellStyle name="常规 2 7 6 3 2" xfId="41648" xr:uid="{00000000-0005-0000-0000-0000A0A60000}"/>
    <cellStyle name="常规 2 7 6 3 2 2" xfId="41649" xr:uid="{00000000-0005-0000-0000-0000A1A60000}"/>
    <cellStyle name="常规 2 7 6 3 2 2 2" xfId="41650" xr:uid="{00000000-0005-0000-0000-0000A2A60000}"/>
    <cellStyle name="常规 2 7 6 3 2 3" xfId="41651" xr:uid="{00000000-0005-0000-0000-0000A3A60000}"/>
    <cellStyle name="常规 2 7 6 3 2 3 2" xfId="41652" xr:uid="{00000000-0005-0000-0000-0000A4A60000}"/>
    <cellStyle name="常规 2 7 6 3 2 4" xfId="41653" xr:uid="{00000000-0005-0000-0000-0000A5A60000}"/>
    <cellStyle name="常规 2 7 6 3 2 5" xfId="41654" xr:uid="{00000000-0005-0000-0000-0000A6A60000}"/>
    <cellStyle name="常规 2 7 6 3 3" xfId="41655" xr:uid="{00000000-0005-0000-0000-0000A7A60000}"/>
    <cellStyle name="常规 2 7 6 3 3 2" xfId="41656" xr:uid="{00000000-0005-0000-0000-0000A8A60000}"/>
    <cellStyle name="常规 2 7 6 3 3 2 2" xfId="41657" xr:uid="{00000000-0005-0000-0000-0000A9A60000}"/>
    <cellStyle name="常规 2 7 6 3 3 3" xfId="41658" xr:uid="{00000000-0005-0000-0000-0000AAA60000}"/>
    <cellStyle name="常规 2 7 6 3 3 3 2" xfId="41659" xr:uid="{00000000-0005-0000-0000-0000ABA60000}"/>
    <cellStyle name="常规 2 7 6 3 3 4" xfId="41660" xr:uid="{00000000-0005-0000-0000-0000ACA60000}"/>
    <cellStyle name="常规 2 7 6 3 3 5" xfId="41661" xr:uid="{00000000-0005-0000-0000-0000ADA60000}"/>
    <cellStyle name="常规 2 7 6 3 4" xfId="41662" xr:uid="{00000000-0005-0000-0000-0000AEA60000}"/>
    <cellStyle name="常规 2 7 6 3 4 2" xfId="41663" xr:uid="{00000000-0005-0000-0000-0000AFA60000}"/>
    <cellStyle name="常规 2 7 6 3 4 2 2" xfId="41664" xr:uid="{00000000-0005-0000-0000-0000B0A60000}"/>
    <cellStyle name="常规 2 7 6 3 4 3" xfId="41665" xr:uid="{00000000-0005-0000-0000-0000B1A60000}"/>
    <cellStyle name="常规 2 7 6 3 4 3 2" xfId="41666" xr:uid="{00000000-0005-0000-0000-0000B2A60000}"/>
    <cellStyle name="常规 2 7 6 3 4 4" xfId="41667" xr:uid="{00000000-0005-0000-0000-0000B3A60000}"/>
    <cellStyle name="常规 2 7 6 3 4 5" xfId="41668" xr:uid="{00000000-0005-0000-0000-0000B4A60000}"/>
    <cellStyle name="常规 2 7 6 3 5" xfId="41669" xr:uid="{00000000-0005-0000-0000-0000B5A60000}"/>
    <cellStyle name="常规 2 7 6 3 5 2" xfId="41670" xr:uid="{00000000-0005-0000-0000-0000B6A60000}"/>
    <cellStyle name="常规 2 7 6 3 6" xfId="41671" xr:uid="{00000000-0005-0000-0000-0000B7A60000}"/>
    <cellStyle name="常规 2 7 6 3 6 2" xfId="41672" xr:uid="{00000000-0005-0000-0000-0000B8A60000}"/>
    <cellStyle name="常规 2 7 6 3 7" xfId="41673" xr:uid="{00000000-0005-0000-0000-0000B9A60000}"/>
    <cellStyle name="常规 2 7 6 3 7 2" xfId="41674" xr:uid="{00000000-0005-0000-0000-0000BAA60000}"/>
    <cellStyle name="常规 2 7 6 3 8" xfId="41675" xr:uid="{00000000-0005-0000-0000-0000BBA60000}"/>
    <cellStyle name="常规 2 7 6 3 8 2" xfId="41676" xr:uid="{00000000-0005-0000-0000-0000BCA60000}"/>
    <cellStyle name="常规 2 7 6 3 9" xfId="41677" xr:uid="{00000000-0005-0000-0000-0000BDA60000}"/>
    <cellStyle name="常规 2 7 6 3 9 2" xfId="41678" xr:uid="{00000000-0005-0000-0000-0000BEA60000}"/>
    <cellStyle name="常规 2 7 6 4" xfId="41679" xr:uid="{00000000-0005-0000-0000-0000BFA60000}"/>
    <cellStyle name="常规 2 7 6 4 2" xfId="41680" xr:uid="{00000000-0005-0000-0000-0000C0A60000}"/>
    <cellStyle name="常规 2 7 6 4 2 2" xfId="41681" xr:uid="{00000000-0005-0000-0000-0000C1A60000}"/>
    <cellStyle name="常规 2 7 6 4 2 2 2" xfId="41682" xr:uid="{00000000-0005-0000-0000-0000C2A60000}"/>
    <cellStyle name="常规 2 7 6 4 2 3" xfId="41683" xr:uid="{00000000-0005-0000-0000-0000C3A60000}"/>
    <cellStyle name="常规 2 7 6 4 2 3 2" xfId="41684" xr:uid="{00000000-0005-0000-0000-0000C4A60000}"/>
    <cellStyle name="常规 2 7 6 4 2 4" xfId="41685" xr:uid="{00000000-0005-0000-0000-0000C5A60000}"/>
    <cellStyle name="常规 2 7 6 4 2 5" xfId="41686" xr:uid="{00000000-0005-0000-0000-0000C6A60000}"/>
    <cellStyle name="常规 2 7 6 4 3" xfId="41687" xr:uid="{00000000-0005-0000-0000-0000C7A60000}"/>
    <cellStyle name="常规 2 7 6 4 3 2" xfId="41688" xr:uid="{00000000-0005-0000-0000-0000C8A60000}"/>
    <cellStyle name="常规 2 7 6 4 3 2 2" xfId="41689" xr:uid="{00000000-0005-0000-0000-0000C9A60000}"/>
    <cellStyle name="常规 2 7 6 4 3 3" xfId="41690" xr:uid="{00000000-0005-0000-0000-0000CAA60000}"/>
    <cellStyle name="常规 2 7 6 4 3 3 2" xfId="41691" xr:uid="{00000000-0005-0000-0000-0000CBA60000}"/>
    <cellStyle name="常规 2 7 6 4 3 4" xfId="41692" xr:uid="{00000000-0005-0000-0000-0000CCA60000}"/>
    <cellStyle name="常规 2 7 6 4 3 5" xfId="41693" xr:uid="{00000000-0005-0000-0000-0000CDA60000}"/>
    <cellStyle name="常规 2 7 6 4 4" xfId="41694" xr:uid="{00000000-0005-0000-0000-0000CEA60000}"/>
    <cellStyle name="常规 2 7 6 4 5" xfId="41695" xr:uid="{00000000-0005-0000-0000-0000CFA60000}"/>
    <cellStyle name="常规 2 7 6 4 6" xfId="41696" xr:uid="{00000000-0005-0000-0000-0000D0A60000}"/>
    <cellStyle name="常规 2 7 6 4 7" xfId="41697" xr:uid="{00000000-0005-0000-0000-0000D1A60000}"/>
    <cellStyle name="常规 2 7 6 5" xfId="41698" xr:uid="{00000000-0005-0000-0000-0000D2A60000}"/>
    <cellStyle name="常规 2 7 6 5 2" xfId="41699" xr:uid="{00000000-0005-0000-0000-0000D3A60000}"/>
    <cellStyle name="常规 2 7 6 5 3" xfId="41700" xr:uid="{00000000-0005-0000-0000-0000D4A60000}"/>
    <cellStyle name="常规 2 7 6 5 4" xfId="41701" xr:uid="{00000000-0005-0000-0000-0000D5A60000}"/>
    <cellStyle name="常规 2 7 6 5 5" xfId="41702" xr:uid="{00000000-0005-0000-0000-0000D6A60000}"/>
    <cellStyle name="常规 2 7 6 6" xfId="41703" xr:uid="{00000000-0005-0000-0000-0000D7A60000}"/>
    <cellStyle name="常规 2 7 6 6 2" xfId="41704" xr:uid="{00000000-0005-0000-0000-0000D8A60000}"/>
    <cellStyle name="常规 2 7 6 7" xfId="41705" xr:uid="{00000000-0005-0000-0000-0000D9A60000}"/>
    <cellStyle name="常规 2 7 6 7 2" xfId="41706" xr:uid="{00000000-0005-0000-0000-0000DAA60000}"/>
    <cellStyle name="常规 2 7 6 8" xfId="41707" xr:uid="{00000000-0005-0000-0000-0000DBA60000}"/>
    <cellStyle name="常规 2 7 6 9" xfId="41708" xr:uid="{00000000-0005-0000-0000-0000DCA60000}"/>
    <cellStyle name="常规 2 7 7" xfId="41709" xr:uid="{00000000-0005-0000-0000-0000DDA60000}"/>
    <cellStyle name="常规 2 7 7 2" xfId="41710" xr:uid="{00000000-0005-0000-0000-0000DEA60000}"/>
    <cellStyle name="常规 2 7 7 2 2" xfId="41711" xr:uid="{00000000-0005-0000-0000-0000DFA60000}"/>
    <cellStyle name="常规 2 7 7 2 2 2" xfId="41712" xr:uid="{00000000-0005-0000-0000-0000E0A60000}"/>
    <cellStyle name="常规 2 7 7 2 3" xfId="41713" xr:uid="{00000000-0005-0000-0000-0000E1A60000}"/>
    <cellStyle name="常规 2 7 7 2 3 2" xfId="41714" xr:uid="{00000000-0005-0000-0000-0000E2A60000}"/>
    <cellStyle name="常规 2 7 7 2 4" xfId="41715" xr:uid="{00000000-0005-0000-0000-0000E3A60000}"/>
    <cellStyle name="常规 2 7 7 2 5" xfId="41716" xr:uid="{00000000-0005-0000-0000-0000E4A60000}"/>
    <cellStyle name="常规 2 7 7 3" xfId="41717" xr:uid="{00000000-0005-0000-0000-0000E5A60000}"/>
    <cellStyle name="常规 2 7 7 3 10" xfId="41718" xr:uid="{00000000-0005-0000-0000-0000E6A60000}"/>
    <cellStyle name="常规 2 7 7 3 10 2" xfId="41719" xr:uid="{00000000-0005-0000-0000-0000E7A60000}"/>
    <cellStyle name="常规 2 7 7 3 11" xfId="41720" xr:uid="{00000000-0005-0000-0000-0000E8A60000}"/>
    <cellStyle name="常规 2 7 7 3 11 2" xfId="41721" xr:uid="{00000000-0005-0000-0000-0000E9A60000}"/>
    <cellStyle name="常规 2 7 7 3 12" xfId="41722" xr:uid="{00000000-0005-0000-0000-0000EAA60000}"/>
    <cellStyle name="常规 2 7 7 3 12 2" xfId="41723" xr:uid="{00000000-0005-0000-0000-0000EBA60000}"/>
    <cellStyle name="常规 2 7 7 3 13" xfId="41724" xr:uid="{00000000-0005-0000-0000-0000ECA60000}"/>
    <cellStyle name="常规 2 7 7 3 14" xfId="41725" xr:uid="{00000000-0005-0000-0000-0000EDA60000}"/>
    <cellStyle name="常规 2 7 7 3 2" xfId="41726" xr:uid="{00000000-0005-0000-0000-0000EEA60000}"/>
    <cellStyle name="常规 2 7 7 3 2 2" xfId="41727" xr:uid="{00000000-0005-0000-0000-0000EFA60000}"/>
    <cellStyle name="常规 2 7 7 3 2 2 2" xfId="41728" xr:uid="{00000000-0005-0000-0000-0000F0A60000}"/>
    <cellStyle name="常规 2 7 7 3 2 3" xfId="41729" xr:uid="{00000000-0005-0000-0000-0000F1A60000}"/>
    <cellStyle name="常规 2 7 7 3 2 3 2" xfId="41730" xr:uid="{00000000-0005-0000-0000-0000F2A60000}"/>
    <cellStyle name="常规 2 7 7 3 2 4" xfId="41731" xr:uid="{00000000-0005-0000-0000-0000F3A60000}"/>
    <cellStyle name="常规 2 7 7 3 2 5" xfId="41732" xr:uid="{00000000-0005-0000-0000-0000F4A60000}"/>
    <cellStyle name="常规 2 7 7 3 3" xfId="41733" xr:uid="{00000000-0005-0000-0000-0000F5A60000}"/>
    <cellStyle name="常规 2 7 7 3 3 2" xfId="41734" xr:uid="{00000000-0005-0000-0000-0000F6A60000}"/>
    <cellStyle name="常规 2 7 7 3 3 2 2" xfId="41735" xr:uid="{00000000-0005-0000-0000-0000F7A60000}"/>
    <cellStyle name="常规 2 7 7 3 3 3" xfId="41736" xr:uid="{00000000-0005-0000-0000-0000F8A60000}"/>
    <cellStyle name="常规 2 7 7 3 3 3 2" xfId="41737" xr:uid="{00000000-0005-0000-0000-0000F9A60000}"/>
    <cellStyle name="常规 2 7 7 3 3 4" xfId="41738" xr:uid="{00000000-0005-0000-0000-0000FAA60000}"/>
    <cellStyle name="常规 2 7 7 3 3 5" xfId="41739" xr:uid="{00000000-0005-0000-0000-0000FBA60000}"/>
    <cellStyle name="常规 2 7 7 3 4" xfId="41740" xr:uid="{00000000-0005-0000-0000-0000FCA60000}"/>
    <cellStyle name="常规 2 7 7 3 4 2" xfId="41741" xr:uid="{00000000-0005-0000-0000-0000FDA60000}"/>
    <cellStyle name="常规 2 7 7 3 4 2 2" xfId="41742" xr:uid="{00000000-0005-0000-0000-0000FEA60000}"/>
    <cellStyle name="常规 2 7 7 3 4 3" xfId="41743" xr:uid="{00000000-0005-0000-0000-0000FFA60000}"/>
    <cellStyle name="常规 2 7 7 3 4 3 2" xfId="41744" xr:uid="{00000000-0005-0000-0000-000000A70000}"/>
    <cellStyle name="常规 2 7 7 3 4 4" xfId="41745" xr:uid="{00000000-0005-0000-0000-000001A70000}"/>
    <cellStyle name="常规 2 7 7 3 4 5" xfId="41746" xr:uid="{00000000-0005-0000-0000-000002A70000}"/>
    <cellStyle name="常规 2 7 7 3 5" xfId="41747" xr:uid="{00000000-0005-0000-0000-000003A70000}"/>
    <cellStyle name="常规 2 7 7 3 5 2" xfId="41748" xr:uid="{00000000-0005-0000-0000-000004A70000}"/>
    <cellStyle name="常规 2 7 7 3 6" xfId="41749" xr:uid="{00000000-0005-0000-0000-000005A70000}"/>
    <cellStyle name="常规 2 7 7 3 6 2" xfId="41750" xr:uid="{00000000-0005-0000-0000-000006A70000}"/>
    <cellStyle name="常规 2 7 7 3 7" xfId="41751" xr:uid="{00000000-0005-0000-0000-000007A70000}"/>
    <cellStyle name="常规 2 7 7 3 7 2" xfId="41752" xr:uid="{00000000-0005-0000-0000-000008A70000}"/>
    <cellStyle name="常规 2 7 7 3 8" xfId="41753" xr:uid="{00000000-0005-0000-0000-000009A70000}"/>
    <cellStyle name="常规 2 7 7 3 8 2" xfId="41754" xr:uid="{00000000-0005-0000-0000-00000AA70000}"/>
    <cellStyle name="常规 2 7 7 3 9" xfId="41755" xr:uid="{00000000-0005-0000-0000-00000BA70000}"/>
    <cellStyle name="常规 2 7 7 3 9 2" xfId="41756" xr:uid="{00000000-0005-0000-0000-00000CA70000}"/>
    <cellStyle name="常规 2 7 7 4" xfId="41757" xr:uid="{00000000-0005-0000-0000-00000DA70000}"/>
    <cellStyle name="常规 2 7 7 4 2" xfId="41758" xr:uid="{00000000-0005-0000-0000-00000EA70000}"/>
    <cellStyle name="常规 2 7 7 4 2 2" xfId="41759" xr:uid="{00000000-0005-0000-0000-00000FA70000}"/>
    <cellStyle name="常规 2 7 7 4 2 2 2" xfId="41760" xr:uid="{00000000-0005-0000-0000-000010A70000}"/>
    <cellStyle name="常规 2 7 7 4 2 3" xfId="41761" xr:uid="{00000000-0005-0000-0000-000011A70000}"/>
    <cellStyle name="常规 2 7 7 4 2 3 2" xfId="41762" xr:uid="{00000000-0005-0000-0000-000012A70000}"/>
    <cellStyle name="常规 2 7 7 4 2 4" xfId="41763" xr:uid="{00000000-0005-0000-0000-000013A70000}"/>
    <cellStyle name="常规 2 7 7 4 2 5" xfId="41764" xr:uid="{00000000-0005-0000-0000-000014A70000}"/>
    <cellStyle name="常规 2 7 7 4 3" xfId="41765" xr:uid="{00000000-0005-0000-0000-000015A70000}"/>
    <cellStyle name="常规 2 7 7 4 3 2" xfId="41766" xr:uid="{00000000-0005-0000-0000-000016A70000}"/>
    <cellStyle name="常规 2 7 7 4 3 2 2" xfId="41767" xr:uid="{00000000-0005-0000-0000-000017A70000}"/>
    <cellStyle name="常规 2 7 7 4 3 3" xfId="41768" xr:uid="{00000000-0005-0000-0000-000018A70000}"/>
    <cellStyle name="常规 2 7 7 4 3 3 2" xfId="41769" xr:uid="{00000000-0005-0000-0000-000019A70000}"/>
    <cellStyle name="常规 2 7 7 4 3 4" xfId="41770" xr:uid="{00000000-0005-0000-0000-00001AA70000}"/>
    <cellStyle name="常规 2 7 7 4 3 5" xfId="41771" xr:uid="{00000000-0005-0000-0000-00001BA70000}"/>
    <cellStyle name="常规 2 7 7 4 4" xfId="41772" xr:uid="{00000000-0005-0000-0000-00001CA70000}"/>
    <cellStyle name="常规 2 7 7 4 5" xfId="41773" xr:uid="{00000000-0005-0000-0000-00001DA70000}"/>
    <cellStyle name="常规 2 7 7 4 6" xfId="41774" xr:uid="{00000000-0005-0000-0000-00001EA70000}"/>
    <cellStyle name="常规 2 7 7 4 7" xfId="41775" xr:uid="{00000000-0005-0000-0000-00001FA70000}"/>
    <cellStyle name="常规 2 7 7 5" xfId="41776" xr:uid="{00000000-0005-0000-0000-000020A70000}"/>
    <cellStyle name="常规 2 7 7 5 2" xfId="41777" xr:uid="{00000000-0005-0000-0000-000021A70000}"/>
    <cellStyle name="常规 2 7 7 5 3" xfId="41778" xr:uid="{00000000-0005-0000-0000-000022A70000}"/>
    <cellStyle name="常规 2 7 7 5 4" xfId="41779" xr:uid="{00000000-0005-0000-0000-000023A70000}"/>
    <cellStyle name="常规 2 7 7 5 5" xfId="41780" xr:uid="{00000000-0005-0000-0000-000024A70000}"/>
    <cellStyle name="常规 2 7 7 6" xfId="41781" xr:uid="{00000000-0005-0000-0000-000025A70000}"/>
    <cellStyle name="常规 2 7 7 6 2" xfId="41782" xr:uid="{00000000-0005-0000-0000-000026A70000}"/>
    <cellStyle name="常规 2 7 7 7" xfId="41783" xr:uid="{00000000-0005-0000-0000-000027A70000}"/>
    <cellStyle name="常规 2 7 7 7 2" xfId="41784" xr:uid="{00000000-0005-0000-0000-000028A70000}"/>
    <cellStyle name="常规 2 7 7 8" xfId="41785" xr:uid="{00000000-0005-0000-0000-000029A70000}"/>
    <cellStyle name="常规 2 7 7 9" xfId="41786" xr:uid="{00000000-0005-0000-0000-00002AA70000}"/>
    <cellStyle name="常规 2 7 8" xfId="41787" xr:uid="{00000000-0005-0000-0000-00002BA70000}"/>
    <cellStyle name="常规 2 7 8 2" xfId="41788" xr:uid="{00000000-0005-0000-0000-00002CA70000}"/>
    <cellStyle name="常规 2 7 8 2 10" xfId="41789" xr:uid="{00000000-0005-0000-0000-00002DA70000}"/>
    <cellStyle name="常规 2 7 8 2 10 2" xfId="41790" xr:uid="{00000000-0005-0000-0000-00002EA70000}"/>
    <cellStyle name="常规 2 7 8 2 11" xfId="41791" xr:uid="{00000000-0005-0000-0000-00002FA70000}"/>
    <cellStyle name="常规 2 7 8 2 11 2" xfId="41792" xr:uid="{00000000-0005-0000-0000-000030A70000}"/>
    <cellStyle name="常规 2 7 8 2 12" xfId="41793" xr:uid="{00000000-0005-0000-0000-000031A70000}"/>
    <cellStyle name="常规 2 7 8 2 12 2" xfId="41794" xr:uid="{00000000-0005-0000-0000-000032A70000}"/>
    <cellStyle name="常规 2 7 8 2 13" xfId="41795" xr:uid="{00000000-0005-0000-0000-000033A70000}"/>
    <cellStyle name="常规 2 7 8 2 14" xfId="41796" xr:uid="{00000000-0005-0000-0000-000034A70000}"/>
    <cellStyle name="常规 2 7 8 2 2" xfId="41797" xr:uid="{00000000-0005-0000-0000-000035A70000}"/>
    <cellStyle name="常规 2 7 8 2 2 2" xfId="41798" xr:uid="{00000000-0005-0000-0000-000036A70000}"/>
    <cellStyle name="常规 2 7 8 2 2 2 2" xfId="41799" xr:uid="{00000000-0005-0000-0000-000037A70000}"/>
    <cellStyle name="常规 2 7 8 2 2 3" xfId="41800" xr:uid="{00000000-0005-0000-0000-000038A70000}"/>
    <cellStyle name="常规 2 7 8 2 2 3 2" xfId="41801" xr:uid="{00000000-0005-0000-0000-000039A70000}"/>
    <cellStyle name="常规 2 7 8 2 2 4" xfId="41802" xr:uid="{00000000-0005-0000-0000-00003AA70000}"/>
    <cellStyle name="常规 2 7 8 2 2 5" xfId="41803" xr:uid="{00000000-0005-0000-0000-00003BA70000}"/>
    <cellStyle name="常规 2 7 8 2 3" xfId="41804" xr:uid="{00000000-0005-0000-0000-00003CA70000}"/>
    <cellStyle name="常规 2 7 8 2 3 2" xfId="41805" xr:uid="{00000000-0005-0000-0000-00003DA70000}"/>
    <cellStyle name="常规 2 7 8 2 3 2 2" xfId="41806" xr:uid="{00000000-0005-0000-0000-00003EA70000}"/>
    <cellStyle name="常规 2 7 8 2 3 3" xfId="41807" xr:uid="{00000000-0005-0000-0000-00003FA70000}"/>
    <cellStyle name="常规 2 7 8 2 3 3 2" xfId="41808" xr:uid="{00000000-0005-0000-0000-000040A70000}"/>
    <cellStyle name="常规 2 7 8 2 3 4" xfId="41809" xr:uid="{00000000-0005-0000-0000-000041A70000}"/>
    <cellStyle name="常规 2 7 8 2 3 5" xfId="41810" xr:uid="{00000000-0005-0000-0000-000042A70000}"/>
    <cellStyle name="常规 2 7 8 2 4" xfId="41811" xr:uid="{00000000-0005-0000-0000-000043A70000}"/>
    <cellStyle name="常规 2 7 8 2 4 2" xfId="41812" xr:uid="{00000000-0005-0000-0000-000044A70000}"/>
    <cellStyle name="常规 2 7 8 2 4 2 2" xfId="41813" xr:uid="{00000000-0005-0000-0000-000045A70000}"/>
    <cellStyle name="常规 2 7 8 2 4 3" xfId="41814" xr:uid="{00000000-0005-0000-0000-000046A70000}"/>
    <cellStyle name="常规 2 7 8 2 4 3 2" xfId="41815" xr:uid="{00000000-0005-0000-0000-000047A70000}"/>
    <cellStyle name="常规 2 7 8 2 4 4" xfId="41816" xr:uid="{00000000-0005-0000-0000-000048A70000}"/>
    <cellStyle name="常规 2 7 8 2 4 5" xfId="41817" xr:uid="{00000000-0005-0000-0000-000049A70000}"/>
    <cellStyle name="常规 2 7 8 2 5" xfId="41818" xr:uid="{00000000-0005-0000-0000-00004AA70000}"/>
    <cellStyle name="常规 2 7 8 2 5 2" xfId="41819" xr:uid="{00000000-0005-0000-0000-00004BA70000}"/>
    <cellStyle name="常规 2 7 8 2 6" xfId="41820" xr:uid="{00000000-0005-0000-0000-00004CA70000}"/>
    <cellStyle name="常规 2 7 8 2 6 2" xfId="41821" xr:uid="{00000000-0005-0000-0000-00004DA70000}"/>
    <cellStyle name="常规 2 7 8 2 7" xfId="41822" xr:uid="{00000000-0005-0000-0000-00004EA70000}"/>
    <cellStyle name="常规 2 7 8 2 7 2" xfId="41823" xr:uid="{00000000-0005-0000-0000-00004FA70000}"/>
    <cellStyle name="常规 2 7 8 2 8" xfId="41824" xr:uid="{00000000-0005-0000-0000-000050A70000}"/>
    <cellStyle name="常规 2 7 8 2 8 2" xfId="41825" xr:uid="{00000000-0005-0000-0000-000051A70000}"/>
    <cellStyle name="常规 2 7 8 2 9" xfId="41826" xr:uid="{00000000-0005-0000-0000-000052A70000}"/>
    <cellStyle name="常规 2 7 8 2 9 2" xfId="41827" xr:uid="{00000000-0005-0000-0000-000053A70000}"/>
    <cellStyle name="常规 2 7 8 3" xfId="41828" xr:uid="{00000000-0005-0000-0000-000054A70000}"/>
    <cellStyle name="常规 2 7 8 3 2" xfId="41829" xr:uid="{00000000-0005-0000-0000-000055A70000}"/>
    <cellStyle name="常规 2 7 8 3 2 2" xfId="41830" xr:uid="{00000000-0005-0000-0000-000056A70000}"/>
    <cellStyle name="常规 2 7 8 3 2 2 2" xfId="41831" xr:uid="{00000000-0005-0000-0000-000057A70000}"/>
    <cellStyle name="常规 2 7 8 3 2 3" xfId="41832" xr:uid="{00000000-0005-0000-0000-000058A70000}"/>
    <cellStyle name="常规 2 7 8 3 2 3 2" xfId="41833" xr:uid="{00000000-0005-0000-0000-000059A70000}"/>
    <cellStyle name="常规 2 7 8 3 2 4" xfId="41834" xr:uid="{00000000-0005-0000-0000-00005AA70000}"/>
    <cellStyle name="常规 2 7 8 3 2 5" xfId="41835" xr:uid="{00000000-0005-0000-0000-00005BA70000}"/>
    <cellStyle name="常规 2 7 8 3 3" xfId="41836" xr:uid="{00000000-0005-0000-0000-00005CA70000}"/>
    <cellStyle name="常规 2 7 8 3 3 2" xfId="41837" xr:uid="{00000000-0005-0000-0000-00005DA70000}"/>
    <cellStyle name="常规 2 7 8 3 3 2 2" xfId="41838" xr:uid="{00000000-0005-0000-0000-00005EA70000}"/>
    <cellStyle name="常规 2 7 8 3 3 3" xfId="41839" xr:uid="{00000000-0005-0000-0000-00005FA70000}"/>
    <cellStyle name="常规 2 7 8 3 3 3 2" xfId="41840" xr:uid="{00000000-0005-0000-0000-000060A70000}"/>
    <cellStyle name="常规 2 7 8 3 3 4" xfId="41841" xr:uid="{00000000-0005-0000-0000-000061A70000}"/>
    <cellStyle name="常规 2 7 8 3 3 5" xfId="41842" xr:uid="{00000000-0005-0000-0000-000062A70000}"/>
    <cellStyle name="常规 2 7 8 3 4" xfId="41843" xr:uid="{00000000-0005-0000-0000-000063A70000}"/>
    <cellStyle name="常规 2 7 8 3 5" xfId="41844" xr:uid="{00000000-0005-0000-0000-000064A70000}"/>
    <cellStyle name="常规 2 7 8 3 6" xfId="41845" xr:uid="{00000000-0005-0000-0000-000065A70000}"/>
    <cellStyle name="常规 2 7 8 3 7" xfId="41846" xr:uid="{00000000-0005-0000-0000-000066A70000}"/>
    <cellStyle name="常规 2 7 8 4" xfId="41847" xr:uid="{00000000-0005-0000-0000-000067A70000}"/>
    <cellStyle name="常规 2 7 8 4 2" xfId="41848" xr:uid="{00000000-0005-0000-0000-000068A70000}"/>
    <cellStyle name="常规 2 7 8 4 3" xfId="41849" xr:uid="{00000000-0005-0000-0000-000069A70000}"/>
    <cellStyle name="常规 2 7 8 4 4" xfId="41850" xr:uid="{00000000-0005-0000-0000-00006AA70000}"/>
    <cellStyle name="常规 2 7 8 4 5" xfId="41851" xr:uid="{00000000-0005-0000-0000-00006BA70000}"/>
    <cellStyle name="常规 2 7 8 5" xfId="41852" xr:uid="{00000000-0005-0000-0000-00006CA70000}"/>
    <cellStyle name="常规 2 7 8 5 2" xfId="41853" xr:uid="{00000000-0005-0000-0000-00006DA70000}"/>
    <cellStyle name="常规 2 7 8 6" xfId="41854" xr:uid="{00000000-0005-0000-0000-00006EA70000}"/>
    <cellStyle name="常规 2 7 8 6 2" xfId="41855" xr:uid="{00000000-0005-0000-0000-00006FA70000}"/>
    <cellStyle name="常规 2 7 8 7" xfId="41856" xr:uid="{00000000-0005-0000-0000-000070A70000}"/>
    <cellStyle name="常规 2 7 8 8" xfId="41857" xr:uid="{00000000-0005-0000-0000-000071A70000}"/>
    <cellStyle name="常规 2 7 9" xfId="41858" xr:uid="{00000000-0005-0000-0000-000072A70000}"/>
    <cellStyle name="常规 2 7 9 2" xfId="41859" xr:uid="{00000000-0005-0000-0000-000073A70000}"/>
    <cellStyle name="常规 2 7 9 2 10" xfId="41860" xr:uid="{00000000-0005-0000-0000-000074A70000}"/>
    <cellStyle name="常规 2 7 9 2 10 2" xfId="41861" xr:uid="{00000000-0005-0000-0000-000075A70000}"/>
    <cellStyle name="常规 2 7 9 2 11" xfId="41862" xr:uid="{00000000-0005-0000-0000-000076A70000}"/>
    <cellStyle name="常规 2 7 9 2 11 2" xfId="41863" xr:uid="{00000000-0005-0000-0000-000077A70000}"/>
    <cellStyle name="常规 2 7 9 2 12" xfId="41864" xr:uid="{00000000-0005-0000-0000-000078A70000}"/>
    <cellStyle name="常规 2 7 9 2 12 2" xfId="41865" xr:uid="{00000000-0005-0000-0000-000079A70000}"/>
    <cellStyle name="常规 2 7 9 2 13" xfId="41866" xr:uid="{00000000-0005-0000-0000-00007AA70000}"/>
    <cellStyle name="常规 2 7 9 2 14" xfId="41867" xr:uid="{00000000-0005-0000-0000-00007BA70000}"/>
    <cellStyle name="常规 2 7 9 2 2" xfId="41868" xr:uid="{00000000-0005-0000-0000-00007CA70000}"/>
    <cellStyle name="常规 2 7 9 2 2 2" xfId="41869" xr:uid="{00000000-0005-0000-0000-00007DA70000}"/>
    <cellStyle name="常规 2 7 9 2 2 2 2" xfId="41870" xr:uid="{00000000-0005-0000-0000-00007EA70000}"/>
    <cellStyle name="常规 2 7 9 2 2 3" xfId="41871" xr:uid="{00000000-0005-0000-0000-00007FA70000}"/>
    <cellStyle name="常规 2 7 9 2 2 3 2" xfId="41872" xr:uid="{00000000-0005-0000-0000-000080A70000}"/>
    <cellStyle name="常规 2 7 9 2 2 4" xfId="41873" xr:uid="{00000000-0005-0000-0000-000081A70000}"/>
    <cellStyle name="常规 2 7 9 2 2 5" xfId="41874" xr:uid="{00000000-0005-0000-0000-000082A70000}"/>
    <cellStyle name="常规 2 7 9 2 3" xfId="41875" xr:uid="{00000000-0005-0000-0000-000083A70000}"/>
    <cellStyle name="常规 2 7 9 2 3 2" xfId="41876" xr:uid="{00000000-0005-0000-0000-000084A70000}"/>
    <cellStyle name="常规 2 7 9 2 3 2 2" xfId="41877" xr:uid="{00000000-0005-0000-0000-000085A70000}"/>
    <cellStyle name="常规 2 7 9 2 3 3" xfId="41878" xr:uid="{00000000-0005-0000-0000-000086A70000}"/>
    <cellStyle name="常规 2 7 9 2 3 3 2" xfId="41879" xr:uid="{00000000-0005-0000-0000-000087A70000}"/>
    <cellStyle name="常规 2 7 9 2 3 4" xfId="41880" xr:uid="{00000000-0005-0000-0000-000088A70000}"/>
    <cellStyle name="常规 2 7 9 2 3 5" xfId="41881" xr:uid="{00000000-0005-0000-0000-000089A70000}"/>
    <cellStyle name="常规 2 7 9 2 4" xfId="41882" xr:uid="{00000000-0005-0000-0000-00008AA70000}"/>
    <cellStyle name="常规 2 7 9 2 4 2" xfId="41883" xr:uid="{00000000-0005-0000-0000-00008BA70000}"/>
    <cellStyle name="常规 2 7 9 2 4 2 2" xfId="41884" xr:uid="{00000000-0005-0000-0000-00008CA70000}"/>
    <cellStyle name="常规 2 7 9 2 4 3" xfId="41885" xr:uid="{00000000-0005-0000-0000-00008DA70000}"/>
    <cellStyle name="常规 2 7 9 2 4 3 2" xfId="41886" xr:uid="{00000000-0005-0000-0000-00008EA70000}"/>
    <cellStyle name="常规 2 7 9 2 4 4" xfId="41887" xr:uid="{00000000-0005-0000-0000-00008FA70000}"/>
    <cellStyle name="常规 2 7 9 2 4 5" xfId="41888" xr:uid="{00000000-0005-0000-0000-000090A70000}"/>
    <cellStyle name="常规 2 7 9 2 5" xfId="41889" xr:uid="{00000000-0005-0000-0000-000091A70000}"/>
    <cellStyle name="常规 2 7 9 2 5 2" xfId="41890" xr:uid="{00000000-0005-0000-0000-000092A70000}"/>
    <cellStyle name="常规 2 7 9 2 6" xfId="41891" xr:uid="{00000000-0005-0000-0000-000093A70000}"/>
    <cellStyle name="常规 2 7 9 2 6 2" xfId="41892" xr:uid="{00000000-0005-0000-0000-000094A70000}"/>
    <cellStyle name="常规 2 7 9 2 7" xfId="41893" xr:uid="{00000000-0005-0000-0000-000095A70000}"/>
    <cellStyle name="常规 2 7 9 2 7 2" xfId="41894" xr:uid="{00000000-0005-0000-0000-000096A70000}"/>
    <cellStyle name="常规 2 7 9 2 8" xfId="41895" xr:uid="{00000000-0005-0000-0000-000097A70000}"/>
    <cellStyle name="常规 2 7 9 2 8 2" xfId="41896" xr:uid="{00000000-0005-0000-0000-000098A70000}"/>
    <cellStyle name="常规 2 7 9 2 9" xfId="41897" xr:uid="{00000000-0005-0000-0000-000099A70000}"/>
    <cellStyle name="常规 2 7 9 2 9 2" xfId="41898" xr:uid="{00000000-0005-0000-0000-00009AA70000}"/>
    <cellStyle name="常规 2 7 9 3" xfId="41899" xr:uid="{00000000-0005-0000-0000-00009BA70000}"/>
    <cellStyle name="常规 2 7 9 3 2" xfId="41900" xr:uid="{00000000-0005-0000-0000-00009CA70000}"/>
    <cellStyle name="常规 2 7 9 3 2 2" xfId="41901" xr:uid="{00000000-0005-0000-0000-00009DA70000}"/>
    <cellStyle name="常规 2 7 9 3 2 2 2" xfId="41902" xr:uid="{00000000-0005-0000-0000-00009EA70000}"/>
    <cellStyle name="常规 2 7 9 3 2 3" xfId="41903" xr:uid="{00000000-0005-0000-0000-00009FA70000}"/>
    <cellStyle name="常规 2 7 9 3 2 3 2" xfId="41904" xr:uid="{00000000-0005-0000-0000-0000A0A70000}"/>
    <cellStyle name="常规 2 7 9 3 2 4" xfId="41905" xr:uid="{00000000-0005-0000-0000-0000A1A70000}"/>
    <cellStyle name="常规 2 7 9 3 2 5" xfId="41906" xr:uid="{00000000-0005-0000-0000-0000A2A70000}"/>
    <cellStyle name="常规 2 7 9 3 3" xfId="41907" xr:uid="{00000000-0005-0000-0000-0000A3A70000}"/>
    <cellStyle name="常规 2 7 9 3 3 2" xfId="41908" xr:uid="{00000000-0005-0000-0000-0000A4A70000}"/>
    <cellStyle name="常规 2 7 9 3 3 2 2" xfId="41909" xr:uid="{00000000-0005-0000-0000-0000A5A70000}"/>
    <cellStyle name="常规 2 7 9 3 3 3" xfId="41910" xr:uid="{00000000-0005-0000-0000-0000A6A70000}"/>
    <cellStyle name="常规 2 7 9 3 3 3 2" xfId="41911" xr:uid="{00000000-0005-0000-0000-0000A7A70000}"/>
    <cellStyle name="常规 2 7 9 3 3 4" xfId="41912" xr:uid="{00000000-0005-0000-0000-0000A8A70000}"/>
    <cellStyle name="常规 2 7 9 3 3 5" xfId="41913" xr:uid="{00000000-0005-0000-0000-0000A9A70000}"/>
    <cellStyle name="常规 2 7 9 3 4" xfId="41914" xr:uid="{00000000-0005-0000-0000-0000AAA70000}"/>
    <cellStyle name="常规 2 7 9 3 5" xfId="41915" xr:uid="{00000000-0005-0000-0000-0000ABA70000}"/>
    <cellStyle name="常规 2 7 9 3 6" xfId="41916" xr:uid="{00000000-0005-0000-0000-0000ACA70000}"/>
    <cellStyle name="常规 2 7 9 3 7" xfId="41917" xr:uid="{00000000-0005-0000-0000-0000ADA70000}"/>
    <cellStyle name="常规 2 7 9 4" xfId="41918" xr:uid="{00000000-0005-0000-0000-0000AEA70000}"/>
    <cellStyle name="常规 2 7 9 4 2" xfId="41919" xr:uid="{00000000-0005-0000-0000-0000AFA70000}"/>
    <cellStyle name="常规 2 7 9 4 3" xfId="41920" xr:uid="{00000000-0005-0000-0000-0000B0A70000}"/>
    <cellStyle name="常规 2 7 9 4 4" xfId="41921" xr:uid="{00000000-0005-0000-0000-0000B1A70000}"/>
    <cellStyle name="常规 2 7 9 4 5" xfId="41922" xr:uid="{00000000-0005-0000-0000-0000B2A70000}"/>
    <cellStyle name="常规 2 7 9 5" xfId="41923" xr:uid="{00000000-0005-0000-0000-0000B3A70000}"/>
    <cellStyle name="常规 2 7 9 5 2" xfId="41924" xr:uid="{00000000-0005-0000-0000-0000B4A70000}"/>
    <cellStyle name="常规 2 7 9 6" xfId="41925" xr:uid="{00000000-0005-0000-0000-0000B5A70000}"/>
    <cellStyle name="常规 2 7 9 6 2" xfId="41926" xr:uid="{00000000-0005-0000-0000-0000B6A70000}"/>
    <cellStyle name="常规 2 7 9 7" xfId="41927" xr:uid="{00000000-0005-0000-0000-0000B7A70000}"/>
    <cellStyle name="常规 2 7 9 8" xfId="41928" xr:uid="{00000000-0005-0000-0000-0000B8A70000}"/>
    <cellStyle name="常规 2 8" xfId="41929" xr:uid="{00000000-0005-0000-0000-0000B9A70000}"/>
    <cellStyle name="常规 2 8 10" xfId="41930" xr:uid="{00000000-0005-0000-0000-0000BAA70000}"/>
    <cellStyle name="常规 2 8 10 2" xfId="41931" xr:uid="{00000000-0005-0000-0000-0000BBA70000}"/>
    <cellStyle name="常规 2 8 10 2 2" xfId="41932" xr:uid="{00000000-0005-0000-0000-0000BCA70000}"/>
    <cellStyle name="常规 2 8 10 3" xfId="41933" xr:uid="{00000000-0005-0000-0000-0000BDA70000}"/>
    <cellStyle name="常规 2 8 10 3 2" xfId="41934" xr:uid="{00000000-0005-0000-0000-0000BEA70000}"/>
    <cellStyle name="常规 2 8 10 4" xfId="41935" xr:uid="{00000000-0005-0000-0000-0000BFA70000}"/>
    <cellStyle name="常规 2 8 10 5" xfId="41936" xr:uid="{00000000-0005-0000-0000-0000C0A70000}"/>
    <cellStyle name="常规 2 8 11" xfId="41937" xr:uid="{00000000-0005-0000-0000-0000C1A70000}"/>
    <cellStyle name="常规 2 8 11 2" xfId="41938" xr:uid="{00000000-0005-0000-0000-0000C2A70000}"/>
    <cellStyle name="常规 2 8 11 2 2" xfId="41939" xr:uid="{00000000-0005-0000-0000-0000C3A70000}"/>
    <cellStyle name="常规 2 8 11 3" xfId="41940" xr:uid="{00000000-0005-0000-0000-0000C4A70000}"/>
    <cellStyle name="常规 2 8 11 3 2" xfId="41941" xr:uid="{00000000-0005-0000-0000-0000C5A70000}"/>
    <cellStyle name="常规 2 8 11 4" xfId="41942" xr:uid="{00000000-0005-0000-0000-0000C6A70000}"/>
    <cellStyle name="常规 2 8 11 5" xfId="41943" xr:uid="{00000000-0005-0000-0000-0000C7A70000}"/>
    <cellStyle name="常规 2 8 12" xfId="41944" xr:uid="{00000000-0005-0000-0000-0000C8A70000}"/>
    <cellStyle name="常规 2 8 12 2" xfId="41945" xr:uid="{00000000-0005-0000-0000-0000C9A70000}"/>
    <cellStyle name="常规 2 8 12 2 2" xfId="41946" xr:uid="{00000000-0005-0000-0000-0000CAA70000}"/>
    <cellStyle name="常规 2 8 12 3" xfId="41947" xr:uid="{00000000-0005-0000-0000-0000CBA70000}"/>
    <cellStyle name="常规 2 8 12 3 2" xfId="41948" xr:uid="{00000000-0005-0000-0000-0000CCA70000}"/>
    <cellStyle name="常规 2 8 12 4" xfId="41949" xr:uid="{00000000-0005-0000-0000-0000CDA70000}"/>
    <cellStyle name="常规 2 8 12 5" xfId="41950" xr:uid="{00000000-0005-0000-0000-0000CEA70000}"/>
    <cellStyle name="常规 2 8 13" xfId="41951" xr:uid="{00000000-0005-0000-0000-0000CFA70000}"/>
    <cellStyle name="常规 2 8 13 2" xfId="41952" xr:uid="{00000000-0005-0000-0000-0000D0A70000}"/>
    <cellStyle name="常规 2 8 13 2 2" xfId="41953" xr:uid="{00000000-0005-0000-0000-0000D1A70000}"/>
    <cellStyle name="常规 2 8 13 3" xfId="41954" xr:uid="{00000000-0005-0000-0000-0000D2A70000}"/>
    <cellStyle name="常规 2 8 13 3 2" xfId="41955" xr:uid="{00000000-0005-0000-0000-0000D3A70000}"/>
    <cellStyle name="常规 2 8 13 4" xfId="41956" xr:uid="{00000000-0005-0000-0000-0000D4A70000}"/>
    <cellStyle name="常规 2 8 13 5" xfId="41957" xr:uid="{00000000-0005-0000-0000-0000D5A70000}"/>
    <cellStyle name="常规 2 8 14" xfId="41958" xr:uid="{00000000-0005-0000-0000-0000D6A70000}"/>
    <cellStyle name="常规 2 8 14 2" xfId="41959" xr:uid="{00000000-0005-0000-0000-0000D7A70000}"/>
    <cellStyle name="常规 2 8 14 2 2" xfId="41960" xr:uid="{00000000-0005-0000-0000-0000D8A70000}"/>
    <cellStyle name="常规 2 8 14 3" xfId="41961" xr:uid="{00000000-0005-0000-0000-0000D9A70000}"/>
    <cellStyle name="常规 2 8 14 3 2" xfId="41962" xr:uid="{00000000-0005-0000-0000-0000DAA70000}"/>
    <cellStyle name="常规 2 8 14 4" xfId="41963" xr:uid="{00000000-0005-0000-0000-0000DBA70000}"/>
    <cellStyle name="常规 2 8 14 5" xfId="41964" xr:uid="{00000000-0005-0000-0000-0000DCA70000}"/>
    <cellStyle name="常规 2 8 15" xfId="41965" xr:uid="{00000000-0005-0000-0000-0000DDA70000}"/>
    <cellStyle name="常规 2 8 15 2" xfId="41966" xr:uid="{00000000-0005-0000-0000-0000DEA70000}"/>
    <cellStyle name="常规 2 8 15 2 2" xfId="41967" xr:uid="{00000000-0005-0000-0000-0000DFA70000}"/>
    <cellStyle name="常规 2 8 15 3" xfId="41968" xr:uid="{00000000-0005-0000-0000-0000E0A70000}"/>
    <cellStyle name="常规 2 8 15 3 2" xfId="41969" xr:uid="{00000000-0005-0000-0000-0000E1A70000}"/>
    <cellStyle name="常规 2 8 15 4" xfId="41970" xr:uid="{00000000-0005-0000-0000-0000E2A70000}"/>
    <cellStyle name="常规 2 8 15 5" xfId="41971" xr:uid="{00000000-0005-0000-0000-0000E3A70000}"/>
    <cellStyle name="常规 2 8 16" xfId="41972" xr:uid="{00000000-0005-0000-0000-0000E4A70000}"/>
    <cellStyle name="常规 2 8 16 2" xfId="41973" xr:uid="{00000000-0005-0000-0000-0000E5A70000}"/>
    <cellStyle name="常规 2 8 16 2 2" xfId="41974" xr:uid="{00000000-0005-0000-0000-0000E6A70000}"/>
    <cellStyle name="常规 2 8 16 3" xfId="41975" xr:uid="{00000000-0005-0000-0000-0000E7A70000}"/>
    <cellStyle name="常规 2 8 16 3 2" xfId="41976" xr:uid="{00000000-0005-0000-0000-0000E8A70000}"/>
    <cellStyle name="常规 2 8 16 4" xfId="41977" xr:uid="{00000000-0005-0000-0000-0000E9A70000}"/>
    <cellStyle name="常规 2 8 16 5" xfId="41978" xr:uid="{00000000-0005-0000-0000-0000EAA70000}"/>
    <cellStyle name="常规 2 8 17" xfId="41979" xr:uid="{00000000-0005-0000-0000-0000EBA70000}"/>
    <cellStyle name="常规 2 8 17 2" xfId="41980" xr:uid="{00000000-0005-0000-0000-0000ECA70000}"/>
    <cellStyle name="常规 2 8 17 2 2" xfId="41981" xr:uid="{00000000-0005-0000-0000-0000EDA70000}"/>
    <cellStyle name="常规 2 8 17 3" xfId="41982" xr:uid="{00000000-0005-0000-0000-0000EEA70000}"/>
    <cellStyle name="常规 2 8 17 3 2" xfId="41983" xr:uid="{00000000-0005-0000-0000-0000EFA70000}"/>
    <cellStyle name="常规 2 8 17 4" xfId="41984" xr:uid="{00000000-0005-0000-0000-0000F0A70000}"/>
    <cellStyle name="常规 2 8 17 5" xfId="41985" xr:uid="{00000000-0005-0000-0000-0000F1A70000}"/>
    <cellStyle name="常规 2 8 18" xfId="41986" xr:uid="{00000000-0005-0000-0000-0000F2A70000}"/>
    <cellStyle name="常规 2 8 18 2" xfId="41987" xr:uid="{00000000-0005-0000-0000-0000F3A70000}"/>
    <cellStyle name="常规 2 8 18 2 2" xfId="41988" xr:uid="{00000000-0005-0000-0000-0000F4A70000}"/>
    <cellStyle name="常规 2 8 18 3" xfId="41989" xr:uid="{00000000-0005-0000-0000-0000F5A70000}"/>
    <cellStyle name="常规 2 8 18 3 2" xfId="41990" xr:uid="{00000000-0005-0000-0000-0000F6A70000}"/>
    <cellStyle name="常规 2 8 18 4" xfId="41991" xr:uid="{00000000-0005-0000-0000-0000F7A70000}"/>
    <cellStyle name="常规 2 8 18 5" xfId="41992" xr:uid="{00000000-0005-0000-0000-0000F8A70000}"/>
    <cellStyle name="常规 2 8 19" xfId="41993" xr:uid="{00000000-0005-0000-0000-0000F9A70000}"/>
    <cellStyle name="常规 2 8 19 2" xfId="41994" xr:uid="{00000000-0005-0000-0000-0000FAA70000}"/>
    <cellStyle name="常规 2 8 19 2 2" xfId="41995" xr:uid="{00000000-0005-0000-0000-0000FBA70000}"/>
    <cellStyle name="常规 2 8 19 3" xfId="41996" xr:uid="{00000000-0005-0000-0000-0000FCA70000}"/>
    <cellStyle name="常规 2 8 19 3 2" xfId="41997" xr:uid="{00000000-0005-0000-0000-0000FDA70000}"/>
    <cellStyle name="常规 2 8 19 4" xfId="41998" xr:uid="{00000000-0005-0000-0000-0000FEA70000}"/>
    <cellStyle name="常规 2 8 19 5" xfId="41999" xr:uid="{00000000-0005-0000-0000-0000FFA70000}"/>
    <cellStyle name="常规 2 8 2" xfId="42000" xr:uid="{00000000-0005-0000-0000-000000A80000}"/>
    <cellStyle name="常规 2 8 2 2" xfId="42001" xr:uid="{00000000-0005-0000-0000-000001A80000}"/>
    <cellStyle name="常规 2 8 2 2 2" xfId="42002" xr:uid="{00000000-0005-0000-0000-000002A80000}"/>
    <cellStyle name="常规 2 8 2 2 2 10" xfId="42003" xr:uid="{00000000-0005-0000-0000-000003A80000}"/>
    <cellStyle name="常规 2 8 2 2 2 10 2" xfId="42004" xr:uid="{00000000-0005-0000-0000-000004A80000}"/>
    <cellStyle name="常规 2 8 2 2 2 11" xfId="42005" xr:uid="{00000000-0005-0000-0000-000005A80000}"/>
    <cellStyle name="常规 2 8 2 2 2 11 2" xfId="42006" xr:uid="{00000000-0005-0000-0000-000006A80000}"/>
    <cellStyle name="常规 2 8 2 2 2 12" xfId="42007" xr:uid="{00000000-0005-0000-0000-000007A80000}"/>
    <cellStyle name="常规 2 8 2 2 2 12 2" xfId="42008" xr:uid="{00000000-0005-0000-0000-000008A80000}"/>
    <cellStyle name="常规 2 8 2 2 2 13" xfId="42009" xr:uid="{00000000-0005-0000-0000-000009A80000}"/>
    <cellStyle name="常规 2 8 2 2 2 14" xfId="42010" xr:uid="{00000000-0005-0000-0000-00000AA80000}"/>
    <cellStyle name="常规 2 8 2 2 2 2" xfId="42011" xr:uid="{00000000-0005-0000-0000-00000BA80000}"/>
    <cellStyle name="常规 2 8 2 2 2 2 2" xfId="42012" xr:uid="{00000000-0005-0000-0000-00000CA80000}"/>
    <cellStyle name="常规 2 8 2 2 2 2 2 2" xfId="42013" xr:uid="{00000000-0005-0000-0000-00000DA80000}"/>
    <cellStyle name="常规 2 8 2 2 2 2 3" xfId="42014" xr:uid="{00000000-0005-0000-0000-00000EA80000}"/>
    <cellStyle name="常规 2 8 2 2 2 2 3 2" xfId="42015" xr:uid="{00000000-0005-0000-0000-00000FA80000}"/>
    <cellStyle name="常规 2 8 2 2 2 2 4" xfId="42016" xr:uid="{00000000-0005-0000-0000-000010A80000}"/>
    <cellStyle name="常规 2 8 2 2 2 2 5" xfId="42017" xr:uid="{00000000-0005-0000-0000-000011A80000}"/>
    <cellStyle name="常规 2 8 2 2 2 3" xfId="42018" xr:uid="{00000000-0005-0000-0000-000012A80000}"/>
    <cellStyle name="常规 2 8 2 2 2 3 2" xfId="42019" xr:uid="{00000000-0005-0000-0000-000013A80000}"/>
    <cellStyle name="常规 2 8 2 2 2 3 2 2" xfId="42020" xr:uid="{00000000-0005-0000-0000-000014A80000}"/>
    <cellStyle name="常规 2 8 2 2 2 3 3" xfId="42021" xr:uid="{00000000-0005-0000-0000-000015A80000}"/>
    <cellStyle name="常规 2 8 2 2 2 3 3 2" xfId="42022" xr:uid="{00000000-0005-0000-0000-000016A80000}"/>
    <cellStyle name="常规 2 8 2 2 2 3 4" xfId="42023" xr:uid="{00000000-0005-0000-0000-000017A80000}"/>
    <cellStyle name="常规 2 8 2 2 2 3 5" xfId="42024" xr:uid="{00000000-0005-0000-0000-000018A80000}"/>
    <cellStyle name="常规 2 8 2 2 2 4" xfId="42025" xr:uid="{00000000-0005-0000-0000-000019A80000}"/>
    <cellStyle name="常规 2 8 2 2 2 4 2" xfId="42026" xr:uid="{00000000-0005-0000-0000-00001AA80000}"/>
    <cellStyle name="常规 2 8 2 2 2 4 2 2" xfId="42027" xr:uid="{00000000-0005-0000-0000-00001BA80000}"/>
    <cellStyle name="常规 2 8 2 2 2 4 3" xfId="42028" xr:uid="{00000000-0005-0000-0000-00001CA80000}"/>
    <cellStyle name="常规 2 8 2 2 2 4 3 2" xfId="42029" xr:uid="{00000000-0005-0000-0000-00001DA80000}"/>
    <cellStyle name="常规 2 8 2 2 2 4 4" xfId="42030" xr:uid="{00000000-0005-0000-0000-00001EA80000}"/>
    <cellStyle name="常规 2 8 2 2 2 4 5" xfId="42031" xr:uid="{00000000-0005-0000-0000-00001FA80000}"/>
    <cellStyle name="常规 2 8 2 2 2 5" xfId="42032" xr:uid="{00000000-0005-0000-0000-000020A80000}"/>
    <cellStyle name="常规 2 8 2 2 2 5 2" xfId="42033" xr:uid="{00000000-0005-0000-0000-000021A80000}"/>
    <cellStyle name="常规 2 8 2 2 2 6" xfId="42034" xr:uid="{00000000-0005-0000-0000-000022A80000}"/>
    <cellStyle name="常规 2 8 2 2 2 6 2" xfId="42035" xr:uid="{00000000-0005-0000-0000-000023A80000}"/>
    <cellStyle name="常规 2 8 2 2 2 7" xfId="42036" xr:uid="{00000000-0005-0000-0000-000024A80000}"/>
    <cellStyle name="常规 2 8 2 2 2 7 2" xfId="42037" xr:uid="{00000000-0005-0000-0000-000025A80000}"/>
    <cellStyle name="常规 2 8 2 2 2 8" xfId="42038" xr:uid="{00000000-0005-0000-0000-000026A80000}"/>
    <cellStyle name="常规 2 8 2 2 2 8 2" xfId="42039" xr:uid="{00000000-0005-0000-0000-000027A80000}"/>
    <cellStyle name="常规 2 8 2 2 2 9" xfId="42040" xr:uid="{00000000-0005-0000-0000-000028A80000}"/>
    <cellStyle name="常规 2 8 2 2 2 9 2" xfId="42041" xr:uid="{00000000-0005-0000-0000-000029A80000}"/>
    <cellStyle name="常规 2 8 2 2 3" xfId="42042" xr:uid="{00000000-0005-0000-0000-00002AA80000}"/>
    <cellStyle name="常规 2 8 2 2 3 2" xfId="42043" xr:uid="{00000000-0005-0000-0000-00002BA80000}"/>
    <cellStyle name="常规 2 8 2 2 3 2 2" xfId="42044" xr:uid="{00000000-0005-0000-0000-00002CA80000}"/>
    <cellStyle name="常规 2 8 2 2 3 2 2 2" xfId="42045" xr:uid="{00000000-0005-0000-0000-00002DA80000}"/>
    <cellStyle name="常规 2 8 2 2 3 2 3" xfId="42046" xr:uid="{00000000-0005-0000-0000-00002EA80000}"/>
    <cellStyle name="常规 2 8 2 2 3 2 3 2" xfId="42047" xr:uid="{00000000-0005-0000-0000-00002FA80000}"/>
    <cellStyle name="常规 2 8 2 2 3 2 4" xfId="42048" xr:uid="{00000000-0005-0000-0000-000030A80000}"/>
    <cellStyle name="常规 2 8 2 2 3 2 5" xfId="42049" xr:uid="{00000000-0005-0000-0000-000031A80000}"/>
    <cellStyle name="常规 2 8 2 2 3 3" xfId="42050" xr:uid="{00000000-0005-0000-0000-000032A80000}"/>
    <cellStyle name="常规 2 8 2 2 3 3 2" xfId="42051" xr:uid="{00000000-0005-0000-0000-000033A80000}"/>
    <cellStyle name="常规 2 8 2 2 3 3 2 2" xfId="42052" xr:uid="{00000000-0005-0000-0000-000034A80000}"/>
    <cellStyle name="常规 2 8 2 2 3 3 3" xfId="42053" xr:uid="{00000000-0005-0000-0000-000035A80000}"/>
    <cellStyle name="常规 2 8 2 2 3 3 3 2" xfId="42054" xr:uid="{00000000-0005-0000-0000-000036A80000}"/>
    <cellStyle name="常规 2 8 2 2 3 3 4" xfId="42055" xr:uid="{00000000-0005-0000-0000-000037A80000}"/>
    <cellStyle name="常规 2 8 2 2 3 3 5" xfId="42056" xr:uid="{00000000-0005-0000-0000-000038A80000}"/>
    <cellStyle name="常规 2 8 2 2 3 4" xfId="42057" xr:uid="{00000000-0005-0000-0000-000039A80000}"/>
    <cellStyle name="常规 2 8 2 2 3 5" xfId="42058" xr:uid="{00000000-0005-0000-0000-00003AA80000}"/>
    <cellStyle name="常规 2 8 2 2 3 6" xfId="42059" xr:uid="{00000000-0005-0000-0000-00003BA80000}"/>
    <cellStyle name="常规 2 8 2 2 3 7" xfId="42060" xr:uid="{00000000-0005-0000-0000-00003CA80000}"/>
    <cellStyle name="常规 2 8 2 2 4" xfId="42061" xr:uid="{00000000-0005-0000-0000-00003DA80000}"/>
    <cellStyle name="常规 2 8 2 2 4 2" xfId="42062" xr:uid="{00000000-0005-0000-0000-00003EA80000}"/>
    <cellStyle name="常规 2 8 2 2 4 2 2" xfId="42063" xr:uid="{00000000-0005-0000-0000-00003FA80000}"/>
    <cellStyle name="常规 2 8 2 2 4 2 2 2" xfId="42064" xr:uid="{00000000-0005-0000-0000-000040A80000}"/>
    <cellStyle name="常规 2 8 2 2 4 2 3" xfId="42065" xr:uid="{00000000-0005-0000-0000-000041A80000}"/>
    <cellStyle name="常规 2 8 2 2 4 2 3 2" xfId="42066" xr:uid="{00000000-0005-0000-0000-000042A80000}"/>
    <cellStyle name="常规 2 8 2 2 4 2 4" xfId="42067" xr:uid="{00000000-0005-0000-0000-000043A80000}"/>
    <cellStyle name="常规 2 8 2 2 4 2 5" xfId="42068" xr:uid="{00000000-0005-0000-0000-000044A80000}"/>
    <cellStyle name="常规 2 8 2 2 4 3" xfId="42069" xr:uid="{00000000-0005-0000-0000-000045A80000}"/>
    <cellStyle name="常规 2 8 2 2 4 3 2" xfId="42070" xr:uid="{00000000-0005-0000-0000-000046A80000}"/>
    <cellStyle name="常规 2 8 2 2 4 3 2 2" xfId="42071" xr:uid="{00000000-0005-0000-0000-000047A80000}"/>
    <cellStyle name="常规 2 8 2 2 4 3 3" xfId="42072" xr:uid="{00000000-0005-0000-0000-000048A80000}"/>
    <cellStyle name="常规 2 8 2 2 4 3 3 2" xfId="42073" xr:uid="{00000000-0005-0000-0000-000049A80000}"/>
    <cellStyle name="常规 2 8 2 2 4 3 4" xfId="42074" xr:uid="{00000000-0005-0000-0000-00004AA80000}"/>
    <cellStyle name="常规 2 8 2 2 4 3 5" xfId="42075" xr:uid="{00000000-0005-0000-0000-00004BA80000}"/>
    <cellStyle name="常规 2 8 2 2 4 4" xfId="42076" xr:uid="{00000000-0005-0000-0000-00004CA80000}"/>
    <cellStyle name="常规 2 8 2 2 4 5" xfId="42077" xr:uid="{00000000-0005-0000-0000-00004DA80000}"/>
    <cellStyle name="常规 2 8 2 2 4 6" xfId="42078" xr:uid="{00000000-0005-0000-0000-00004EA80000}"/>
    <cellStyle name="常规 2 8 2 2 4 7" xfId="42079" xr:uid="{00000000-0005-0000-0000-00004FA80000}"/>
    <cellStyle name="常规 2 8 2 2 5" xfId="42080" xr:uid="{00000000-0005-0000-0000-000050A80000}"/>
    <cellStyle name="常规 2 8 2 2 5 2" xfId="42081" xr:uid="{00000000-0005-0000-0000-000051A80000}"/>
    <cellStyle name="常规 2 8 2 2 5 2 2" xfId="42082" xr:uid="{00000000-0005-0000-0000-000052A80000}"/>
    <cellStyle name="常规 2 8 2 2 5 3" xfId="42083" xr:uid="{00000000-0005-0000-0000-000053A80000}"/>
    <cellStyle name="常规 2 8 2 2 5 3 2" xfId="42084" xr:uid="{00000000-0005-0000-0000-000054A80000}"/>
    <cellStyle name="常规 2 8 2 2 5 4" xfId="42085" xr:uid="{00000000-0005-0000-0000-000055A80000}"/>
    <cellStyle name="常规 2 8 2 2 5 5" xfId="42086" xr:uid="{00000000-0005-0000-0000-000056A80000}"/>
    <cellStyle name="常规 2 8 2 2 6" xfId="42087" xr:uid="{00000000-0005-0000-0000-000057A80000}"/>
    <cellStyle name="常规 2 8 2 2 6 2" xfId="42088" xr:uid="{00000000-0005-0000-0000-000058A80000}"/>
    <cellStyle name="常规 2 8 2 2 7" xfId="42089" xr:uid="{00000000-0005-0000-0000-000059A80000}"/>
    <cellStyle name="常规 2 8 2 2 7 2" xfId="42090" xr:uid="{00000000-0005-0000-0000-00005AA80000}"/>
    <cellStyle name="常规 2 8 2 2 8" xfId="42091" xr:uid="{00000000-0005-0000-0000-00005BA80000}"/>
    <cellStyle name="常规 2 8 2 2 9" xfId="42092" xr:uid="{00000000-0005-0000-0000-00005CA80000}"/>
    <cellStyle name="常规 2 8 2 3" xfId="42093" xr:uid="{00000000-0005-0000-0000-00005DA80000}"/>
    <cellStyle name="常规 2 8 2 3 10" xfId="42094" xr:uid="{00000000-0005-0000-0000-00005EA80000}"/>
    <cellStyle name="常规 2 8 2 3 10 2" xfId="42095" xr:uid="{00000000-0005-0000-0000-00005FA80000}"/>
    <cellStyle name="常规 2 8 2 3 11" xfId="42096" xr:uid="{00000000-0005-0000-0000-000060A80000}"/>
    <cellStyle name="常规 2 8 2 3 11 2" xfId="42097" xr:uid="{00000000-0005-0000-0000-000061A80000}"/>
    <cellStyle name="常规 2 8 2 3 12" xfId="42098" xr:uid="{00000000-0005-0000-0000-000062A80000}"/>
    <cellStyle name="常规 2 8 2 3 12 2" xfId="42099" xr:uid="{00000000-0005-0000-0000-000063A80000}"/>
    <cellStyle name="常规 2 8 2 3 13" xfId="42100" xr:uid="{00000000-0005-0000-0000-000064A80000}"/>
    <cellStyle name="常规 2 8 2 3 13 2" xfId="42101" xr:uid="{00000000-0005-0000-0000-000065A80000}"/>
    <cellStyle name="常规 2 8 2 3 14" xfId="42102" xr:uid="{00000000-0005-0000-0000-000066A80000}"/>
    <cellStyle name="常规 2 8 2 3 14 2" xfId="42103" xr:uid="{00000000-0005-0000-0000-000067A80000}"/>
    <cellStyle name="常规 2 8 2 3 15" xfId="42104" xr:uid="{00000000-0005-0000-0000-000068A80000}"/>
    <cellStyle name="常规 2 8 2 3 16" xfId="42105" xr:uid="{00000000-0005-0000-0000-000069A80000}"/>
    <cellStyle name="常规 2 8 2 3 2" xfId="42106" xr:uid="{00000000-0005-0000-0000-00006AA80000}"/>
    <cellStyle name="常规 2 8 2 3 2 2" xfId="42107" xr:uid="{00000000-0005-0000-0000-00006BA80000}"/>
    <cellStyle name="常规 2 8 2 3 2 2 2" xfId="42108" xr:uid="{00000000-0005-0000-0000-00006CA80000}"/>
    <cellStyle name="常规 2 8 2 3 2 3" xfId="42109" xr:uid="{00000000-0005-0000-0000-00006DA80000}"/>
    <cellStyle name="常规 2 8 2 3 2 3 2" xfId="42110" xr:uid="{00000000-0005-0000-0000-00006EA80000}"/>
    <cellStyle name="常规 2 8 2 3 2 4" xfId="42111" xr:uid="{00000000-0005-0000-0000-00006FA80000}"/>
    <cellStyle name="常规 2 8 2 3 2 5" xfId="42112" xr:uid="{00000000-0005-0000-0000-000070A80000}"/>
    <cellStyle name="常规 2 8 2 3 3" xfId="42113" xr:uid="{00000000-0005-0000-0000-000071A80000}"/>
    <cellStyle name="常规 2 8 2 3 3 2" xfId="42114" xr:uid="{00000000-0005-0000-0000-000072A80000}"/>
    <cellStyle name="常规 2 8 2 3 3 2 2" xfId="42115" xr:uid="{00000000-0005-0000-0000-000073A80000}"/>
    <cellStyle name="常规 2 8 2 3 3 2 2 2" xfId="42116" xr:uid="{00000000-0005-0000-0000-000074A80000}"/>
    <cellStyle name="常规 2 8 2 3 3 2 3" xfId="42117" xr:uid="{00000000-0005-0000-0000-000075A80000}"/>
    <cellStyle name="常规 2 8 2 3 3 2 3 2" xfId="42118" xr:uid="{00000000-0005-0000-0000-000076A80000}"/>
    <cellStyle name="常规 2 8 2 3 3 2 4" xfId="42119" xr:uid="{00000000-0005-0000-0000-000077A80000}"/>
    <cellStyle name="常规 2 8 2 3 3 2 5" xfId="42120" xr:uid="{00000000-0005-0000-0000-000078A80000}"/>
    <cellStyle name="常规 2 8 2 3 3 3" xfId="42121" xr:uid="{00000000-0005-0000-0000-000079A80000}"/>
    <cellStyle name="常规 2 8 2 3 3 3 2" xfId="42122" xr:uid="{00000000-0005-0000-0000-00007AA80000}"/>
    <cellStyle name="常规 2 8 2 3 3 3 2 2" xfId="42123" xr:uid="{00000000-0005-0000-0000-00007BA80000}"/>
    <cellStyle name="常规 2 8 2 3 3 3 3" xfId="42124" xr:uid="{00000000-0005-0000-0000-00007CA80000}"/>
    <cellStyle name="常规 2 8 2 3 3 3 3 2" xfId="42125" xr:uid="{00000000-0005-0000-0000-00007DA80000}"/>
    <cellStyle name="常规 2 8 2 3 3 3 4" xfId="42126" xr:uid="{00000000-0005-0000-0000-00007EA80000}"/>
    <cellStyle name="常规 2 8 2 3 3 3 5" xfId="42127" xr:uid="{00000000-0005-0000-0000-00007FA80000}"/>
    <cellStyle name="常规 2 8 2 3 3 4" xfId="42128" xr:uid="{00000000-0005-0000-0000-000080A80000}"/>
    <cellStyle name="常规 2 8 2 3 3 5" xfId="42129" xr:uid="{00000000-0005-0000-0000-000081A80000}"/>
    <cellStyle name="常规 2 8 2 3 3 6" xfId="42130" xr:uid="{00000000-0005-0000-0000-000082A80000}"/>
    <cellStyle name="常规 2 8 2 3 3 7" xfId="42131" xr:uid="{00000000-0005-0000-0000-000083A80000}"/>
    <cellStyle name="常规 2 8 2 3 4" xfId="42132" xr:uid="{00000000-0005-0000-0000-000084A80000}"/>
    <cellStyle name="常规 2 8 2 3 4 2" xfId="42133" xr:uid="{00000000-0005-0000-0000-000085A80000}"/>
    <cellStyle name="常规 2 8 2 3 4 2 2" xfId="42134" xr:uid="{00000000-0005-0000-0000-000086A80000}"/>
    <cellStyle name="常规 2 8 2 3 4 2 2 2" xfId="42135" xr:uid="{00000000-0005-0000-0000-000087A80000}"/>
    <cellStyle name="常规 2 8 2 3 4 2 3" xfId="42136" xr:uid="{00000000-0005-0000-0000-000088A80000}"/>
    <cellStyle name="常规 2 8 2 3 4 2 3 2" xfId="42137" xr:uid="{00000000-0005-0000-0000-000089A80000}"/>
    <cellStyle name="常规 2 8 2 3 4 2 4" xfId="42138" xr:uid="{00000000-0005-0000-0000-00008AA80000}"/>
    <cellStyle name="常规 2 8 2 3 4 2 5" xfId="42139" xr:uid="{00000000-0005-0000-0000-00008BA80000}"/>
    <cellStyle name="常规 2 8 2 3 4 3" xfId="42140" xr:uid="{00000000-0005-0000-0000-00008CA80000}"/>
    <cellStyle name="常规 2 8 2 3 4 4" xfId="42141" xr:uid="{00000000-0005-0000-0000-00008DA80000}"/>
    <cellStyle name="常规 2 8 2 3 4 5" xfId="42142" xr:uid="{00000000-0005-0000-0000-00008EA80000}"/>
    <cellStyle name="常规 2 8 2 3 4 6" xfId="42143" xr:uid="{00000000-0005-0000-0000-00008FA80000}"/>
    <cellStyle name="常规 2 8 2 3 5" xfId="42144" xr:uid="{00000000-0005-0000-0000-000090A80000}"/>
    <cellStyle name="常规 2 8 2 3 5 2" xfId="42145" xr:uid="{00000000-0005-0000-0000-000091A80000}"/>
    <cellStyle name="常规 2 8 2 3 5 2 2" xfId="42146" xr:uid="{00000000-0005-0000-0000-000092A80000}"/>
    <cellStyle name="常规 2 8 2 3 5 3" xfId="42147" xr:uid="{00000000-0005-0000-0000-000093A80000}"/>
    <cellStyle name="常规 2 8 2 3 5 3 2" xfId="42148" xr:uid="{00000000-0005-0000-0000-000094A80000}"/>
    <cellStyle name="常规 2 8 2 3 5 4" xfId="42149" xr:uid="{00000000-0005-0000-0000-000095A80000}"/>
    <cellStyle name="常规 2 8 2 3 5 5" xfId="42150" xr:uid="{00000000-0005-0000-0000-000096A80000}"/>
    <cellStyle name="常规 2 8 2 3 6" xfId="42151" xr:uid="{00000000-0005-0000-0000-000097A80000}"/>
    <cellStyle name="常规 2 8 2 3 6 2" xfId="42152" xr:uid="{00000000-0005-0000-0000-000098A80000}"/>
    <cellStyle name="常规 2 8 2 3 6 2 2" xfId="42153" xr:uid="{00000000-0005-0000-0000-000099A80000}"/>
    <cellStyle name="常规 2 8 2 3 6 3" xfId="42154" xr:uid="{00000000-0005-0000-0000-00009AA80000}"/>
    <cellStyle name="常规 2 8 2 3 6 3 2" xfId="42155" xr:uid="{00000000-0005-0000-0000-00009BA80000}"/>
    <cellStyle name="常规 2 8 2 3 6 4" xfId="42156" xr:uid="{00000000-0005-0000-0000-00009CA80000}"/>
    <cellStyle name="常规 2 8 2 3 6 5" xfId="42157" xr:uid="{00000000-0005-0000-0000-00009DA80000}"/>
    <cellStyle name="常规 2 8 2 3 7" xfId="42158" xr:uid="{00000000-0005-0000-0000-00009EA80000}"/>
    <cellStyle name="常规 2 8 2 3 7 2" xfId="42159" xr:uid="{00000000-0005-0000-0000-00009FA80000}"/>
    <cellStyle name="常规 2 8 2 3 8" xfId="42160" xr:uid="{00000000-0005-0000-0000-0000A0A80000}"/>
    <cellStyle name="常规 2 8 2 3 8 2" xfId="42161" xr:uid="{00000000-0005-0000-0000-0000A1A80000}"/>
    <cellStyle name="常规 2 8 2 3 9" xfId="42162" xr:uid="{00000000-0005-0000-0000-0000A2A80000}"/>
    <cellStyle name="常规 2 8 2 3 9 2" xfId="42163" xr:uid="{00000000-0005-0000-0000-0000A3A80000}"/>
    <cellStyle name="常规 2 8 2 4" xfId="42164" xr:uid="{00000000-0005-0000-0000-0000A4A80000}"/>
    <cellStyle name="常规 2 8 2 4 2" xfId="42165" xr:uid="{00000000-0005-0000-0000-0000A5A80000}"/>
    <cellStyle name="常规 2 8 2 5" xfId="42166" xr:uid="{00000000-0005-0000-0000-0000A6A80000}"/>
    <cellStyle name="常规 2 8 2 5 2" xfId="42167" xr:uid="{00000000-0005-0000-0000-0000A7A80000}"/>
    <cellStyle name="常规 2 8 2 6" xfId="42168" xr:uid="{00000000-0005-0000-0000-0000A8A80000}"/>
    <cellStyle name="常规 2 8 2 7" xfId="42169" xr:uid="{00000000-0005-0000-0000-0000A9A80000}"/>
    <cellStyle name="常规 2 8 20" xfId="42170" xr:uid="{00000000-0005-0000-0000-0000AAA80000}"/>
    <cellStyle name="常规 2 8 20 2" xfId="42171" xr:uid="{00000000-0005-0000-0000-0000ABA80000}"/>
    <cellStyle name="常规 2 8 21" xfId="42172" xr:uid="{00000000-0005-0000-0000-0000ACA80000}"/>
    <cellStyle name="常规 2 8 21 2" xfId="42173" xr:uid="{00000000-0005-0000-0000-0000ADA80000}"/>
    <cellStyle name="常规 2 8 22" xfId="42174" xr:uid="{00000000-0005-0000-0000-0000AEA80000}"/>
    <cellStyle name="常规 2 8 23" xfId="42175" xr:uid="{00000000-0005-0000-0000-0000AFA80000}"/>
    <cellStyle name="常规 2 8 3" xfId="42176" xr:uid="{00000000-0005-0000-0000-0000B0A80000}"/>
    <cellStyle name="常规 2 8 3 2" xfId="42177" xr:uid="{00000000-0005-0000-0000-0000B1A80000}"/>
    <cellStyle name="常规 2 8 3 2 2" xfId="42178" xr:uid="{00000000-0005-0000-0000-0000B2A80000}"/>
    <cellStyle name="常规 2 8 3 2 2 10" xfId="42179" xr:uid="{00000000-0005-0000-0000-0000B3A80000}"/>
    <cellStyle name="常规 2 8 3 2 2 10 2" xfId="42180" xr:uid="{00000000-0005-0000-0000-0000B4A80000}"/>
    <cellStyle name="常规 2 8 3 2 2 11" xfId="42181" xr:uid="{00000000-0005-0000-0000-0000B5A80000}"/>
    <cellStyle name="常规 2 8 3 2 2 11 2" xfId="42182" xr:uid="{00000000-0005-0000-0000-0000B6A80000}"/>
    <cellStyle name="常规 2 8 3 2 2 12" xfId="42183" xr:uid="{00000000-0005-0000-0000-0000B7A80000}"/>
    <cellStyle name="常规 2 8 3 2 2 12 2" xfId="42184" xr:uid="{00000000-0005-0000-0000-0000B8A80000}"/>
    <cellStyle name="常规 2 8 3 2 2 13" xfId="42185" xr:uid="{00000000-0005-0000-0000-0000B9A80000}"/>
    <cellStyle name="常规 2 8 3 2 2 14" xfId="42186" xr:uid="{00000000-0005-0000-0000-0000BAA80000}"/>
    <cellStyle name="常规 2 8 3 2 2 2" xfId="42187" xr:uid="{00000000-0005-0000-0000-0000BBA80000}"/>
    <cellStyle name="常规 2 8 3 2 2 2 2" xfId="42188" xr:uid="{00000000-0005-0000-0000-0000BCA80000}"/>
    <cellStyle name="常规 2 8 3 2 2 2 2 2" xfId="42189" xr:uid="{00000000-0005-0000-0000-0000BDA80000}"/>
    <cellStyle name="常规 2 8 3 2 2 2 3" xfId="42190" xr:uid="{00000000-0005-0000-0000-0000BEA80000}"/>
    <cellStyle name="常规 2 8 3 2 2 2 3 2" xfId="42191" xr:uid="{00000000-0005-0000-0000-0000BFA80000}"/>
    <cellStyle name="常规 2 8 3 2 2 2 4" xfId="42192" xr:uid="{00000000-0005-0000-0000-0000C0A80000}"/>
    <cellStyle name="常规 2 8 3 2 2 2 5" xfId="42193" xr:uid="{00000000-0005-0000-0000-0000C1A80000}"/>
    <cellStyle name="常规 2 8 3 2 2 3" xfId="42194" xr:uid="{00000000-0005-0000-0000-0000C2A80000}"/>
    <cellStyle name="常规 2 8 3 2 2 3 2" xfId="42195" xr:uid="{00000000-0005-0000-0000-0000C3A80000}"/>
    <cellStyle name="常规 2 8 3 2 2 3 2 2" xfId="42196" xr:uid="{00000000-0005-0000-0000-0000C4A80000}"/>
    <cellStyle name="常规 2 8 3 2 2 3 3" xfId="42197" xr:uid="{00000000-0005-0000-0000-0000C5A80000}"/>
    <cellStyle name="常规 2 8 3 2 2 3 3 2" xfId="42198" xr:uid="{00000000-0005-0000-0000-0000C6A80000}"/>
    <cellStyle name="常规 2 8 3 2 2 3 4" xfId="42199" xr:uid="{00000000-0005-0000-0000-0000C7A80000}"/>
    <cellStyle name="常规 2 8 3 2 2 3 5" xfId="42200" xr:uid="{00000000-0005-0000-0000-0000C8A80000}"/>
    <cellStyle name="常规 2 8 3 2 2 4" xfId="42201" xr:uid="{00000000-0005-0000-0000-0000C9A80000}"/>
    <cellStyle name="常规 2 8 3 2 2 4 2" xfId="42202" xr:uid="{00000000-0005-0000-0000-0000CAA80000}"/>
    <cellStyle name="常规 2 8 3 2 2 4 2 2" xfId="42203" xr:uid="{00000000-0005-0000-0000-0000CBA80000}"/>
    <cellStyle name="常规 2 8 3 2 2 4 3" xfId="42204" xr:uid="{00000000-0005-0000-0000-0000CCA80000}"/>
    <cellStyle name="常规 2 8 3 2 2 4 3 2" xfId="42205" xr:uid="{00000000-0005-0000-0000-0000CDA80000}"/>
    <cellStyle name="常规 2 8 3 2 2 4 4" xfId="42206" xr:uid="{00000000-0005-0000-0000-0000CEA80000}"/>
    <cellStyle name="常规 2 8 3 2 2 4 5" xfId="42207" xr:uid="{00000000-0005-0000-0000-0000CFA80000}"/>
    <cellStyle name="常规 2 8 3 2 2 5" xfId="42208" xr:uid="{00000000-0005-0000-0000-0000D0A80000}"/>
    <cellStyle name="常规 2 8 3 2 2 5 2" xfId="42209" xr:uid="{00000000-0005-0000-0000-0000D1A80000}"/>
    <cellStyle name="常规 2 8 3 2 2 6" xfId="42210" xr:uid="{00000000-0005-0000-0000-0000D2A80000}"/>
    <cellStyle name="常规 2 8 3 2 2 6 2" xfId="42211" xr:uid="{00000000-0005-0000-0000-0000D3A80000}"/>
    <cellStyle name="常规 2 8 3 2 2 7" xfId="42212" xr:uid="{00000000-0005-0000-0000-0000D4A80000}"/>
    <cellStyle name="常规 2 8 3 2 2 7 2" xfId="42213" xr:uid="{00000000-0005-0000-0000-0000D5A80000}"/>
    <cellStyle name="常规 2 8 3 2 2 8" xfId="42214" xr:uid="{00000000-0005-0000-0000-0000D6A80000}"/>
    <cellStyle name="常规 2 8 3 2 2 8 2" xfId="42215" xr:uid="{00000000-0005-0000-0000-0000D7A80000}"/>
    <cellStyle name="常规 2 8 3 2 2 9" xfId="42216" xr:uid="{00000000-0005-0000-0000-0000D8A80000}"/>
    <cellStyle name="常规 2 8 3 2 2 9 2" xfId="42217" xr:uid="{00000000-0005-0000-0000-0000D9A80000}"/>
    <cellStyle name="常规 2 8 3 2 3" xfId="42218" xr:uid="{00000000-0005-0000-0000-0000DAA80000}"/>
    <cellStyle name="常规 2 8 3 2 3 2" xfId="42219" xr:uid="{00000000-0005-0000-0000-0000DBA80000}"/>
    <cellStyle name="常规 2 8 3 2 3 2 2" xfId="42220" xr:uid="{00000000-0005-0000-0000-0000DCA80000}"/>
    <cellStyle name="常规 2 8 3 2 3 2 2 2" xfId="42221" xr:uid="{00000000-0005-0000-0000-0000DDA80000}"/>
    <cellStyle name="常规 2 8 3 2 3 2 3" xfId="42222" xr:uid="{00000000-0005-0000-0000-0000DEA80000}"/>
    <cellStyle name="常规 2 8 3 2 3 2 3 2" xfId="42223" xr:uid="{00000000-0005-0000-0000-0000DFA80000}"/>
    <cellStyle name="常规 2 8 3 2 3 2 4" xfId="42224" xr:uid="{00000000-0005-0000-0000-0000E0A80000}"/>
    <cellStyle name="常规 2 8 3 2 3 2 5" xfId="42225" xr:uid="{00000000-0005-0000-0000-0000E1A80000}"/>
    <cellStyle name="常规 2 8 3 2 3 3" xfId="42226" xr:uid="{00000000-0005-0000-0000-0000E2A80000}"/>
    <cellStyle name="常规 2 8 3 2 3 3 2" xfId="42227" xr:uid="{00000000-0005-0000-0000-0000E3A80000}"/>
    <cellStyle name="常规 2 8 3 2 3 3 2 2" xfId="42228" xr:uid="{00000000-0005-0000-0000-0000E4A80000}"/>
    <cellStyle name="常规 2 8 3 2 3 3 3" xfId="42229" xr:uid="{00000000-0005-0000-0000-0000E5A80000}"/>
    <cellStyle name="常规 2 8 3 2 3 3 3 2" xfId="42230" xr:uid="{00000000-0005-0000-0000-0000E6A80000}"/>
    <cellStyle name="常规 2 8 3 2 3 3 4" xfId="42231" xr:uid="{00000000-0005-0000-0000-0000E7A80000}"/>
    <cellStyle name="常规 2 8 3 2 3 3 5" xfId="42232" xr:uid="{00000000-0005-0000-0000-0000E8A80000}"/>
    <cellStyle name="常规 2 8 3 2 3 4" xfId="42233" xr:uid="{00000000-0005-0000-0000-0000E9A80000}"/>
    <cellStyle name="常规 2 8 3 2 3 5" xfId="42234" xr:uid="{00000000-0005-0000-0000-0000EAA80000}"/>
    <cellStyle name="常规 2 8 3 2 3 6" xfId="42235" xr:uid="{00000000-0005-0000-0000-0000EBA80000}"/>
    <cellStyle name="常规 2 8 3 2 3 7" xfId="42236" xr:uid="{00000000-0005-0000-0000-0000ECA80000}"/>
    <cellStyle name="常规 2 8 3 2 4" xfId="42237" xr:uid="{00000000-0005-0000-0000-0000EDA80000}"/>
    <cellStyle name="常规 2 8 3 2 4 2" xfId="42238" xr:uid="{00000000-0005-0000-0000-0000EEA80000}"/>
    <cellStyle name="常规 2 8 3 2 4 2 2" xfId="42239" xr:uid="{00000000-0005-0000-0000-0000EFA80000}"/>
    <cellStyle name="常规 2 8 3 2 4 2 2 2" xfId="42240" xr:uid="{00000000-0005-0000-0000-0000F0A80000}"/>
    <cellStyle name="常规 2 8 3 2 4 2 3" xfId="42241" xr:uid="{00000000-0005-0000-0000-0000F1A80000}"/>
    <cellStyle name="常规 2 8 3 2 4 2 3 2" xfId="42242" xr:uid="{00000000-0005-0000-0000-0000F2A80000}"/>
    <cellStyle name="常规 2 8 3 2 4 2 4" xfId="42243" xr:uid="{00000000-0005-0000-0000-0000F3A80000}"/>
    <cellStyle name="常规 2 8 3 2 4 2 5" xfId="42244" xr:uid="{00000000-0005-0000-0000-0000F4A80000}"/>
    <cellStyle name="常规 2 8 3 2 4 3" xfId="42245" xr:uid="{00000000-0005-0000-0000-0000F5A80000}"/>
    <cellStyle name="常规 2 8 3 2 4 3 2" xfId="42246" xr:uid="{00000000-0005-0000-0000-0000F6A80000}"/>
    <cellStyle name="常规 2 8 3 2 4 3 2 2" xfId="42247" xr:uid="{00000000-0005-0000-0000-0000F7A80000}"/>
    <cellStyle name="常规 2 8 3 2 4 3 3" xfId="42248" xr:uid="{00000000-0005-0000-0000-0000F8A80000}"/>
    <cellStyle name="常规 2 8 3 2 4 3 3 2" xfId="42249" xr:uid="{00000000-0005-0000-0000-0000F9A80000}"/>
    <cellStyle name="常规 2 8 3 2 4 3 4" xfId="42250" xr:uid="{00000000-0005-0000-0000-0000FAA80000}"/>
    <cellStyle name="常规 2 8 3 2 4 3 5" xfId="42251" xr:uid="{00000000-0005-0000-0000-0000FBA80000}"/>
    <cellStyle name="常规 2 8 3 2 4 4" xfId="42252" xr:uid="{00000000-0005-0000-0000-0000FCA80000}"/>
    <cellStyle name="常规 2 8 3 2 4 5" xfId="42253" xr:uid="{00000000-0005-0000-0000-0000FDA80000}"/>
    <cellStyle name="常规 2 8 3 2 4 6" xfId="42254" xr:uid="{00000000-0005-0000-0000-0000FEA80000}"/>
    <cellStyle name="常规 2 8 3 2 4 7" xfId="42255" xr:uid="{00000000-0005-0000-0000-0000FFA80000}"/>
    <cellStyle name="常规 2 8 3 2 5" xfId="42256" xr:uid="{00000000-0005-0000-0000-000000A90000}"/>
    <cellStyle name="常规 2 8 3 2 5 2" xfId="42257" xr:uid="{00000000-0005-0000-0000-000001A90000}"/>
    <cellStyle name="常规 2 8 3 2 5 2 2" xfId="42258" xr:uid="{00000000-0005-0000-0000-000002A90000}"/>
    <cellStyle name="常规 2 8 3 2 5 3" xfId="42259" xr:uid="{00000000-0005-0000-0000-000003A90000}"/>
    <cellStyle name="常规 2 8 3 2 5 3 2" xfId="42260" xr:uid="{00000000-0005-0000-0000-000004A90000}"/>
    <cellStyle name="常规 2 8 3 2 5 4" xfId="42261" xr:uid="{00000000-0005-0000-0000-000005A90000}"/>
    <cellStyle name="常规 2 8 3 2 5 5" xfId="42262" xr:uid="{00000000-0005-0000-0000-000006A90000}"/>
    <cellStyle name="常规 2 8 3 2 6" xfId="42263" xr:uid="{00000000-0005-0000-0000-000007A90000}"/>
    <cellStyle name="常规 2 8 3 2 6 2" xfId="42264" xr:uid="{00000000-0005-0000-0000-000008A90000}"/>
    <cellStyle name="常规 2 8 3 2 7" xfId="42265" xr:uid="{00000000-0005-0000-0000-000009A90000}"/>
    <cellStyle name="常规 2 8 3 2 7 2" xfId="42266" xr:uid="{00000000-0005-0000-0000-00000AA90000}"/>
    <cellStyle name="常规 2 8 3 2 8" xfId="42267" xr:uid="{00000000-0005-0000-0000-00000BA90000}"/>
    <cellStyle name="常规 2 8 3 2 9" xfId="42268" xr:uid="{00000000-0005-0000-0000-00000CA90000}"/>
    <cellStyle name="常规 2 8 3 3" xfId="42269" xr:uid="{00000000-0005-0000-0000-00000DA90000}"/>
    <cellStyle name="常规 2 8 3 3 10" xfId="42270" xr:uid="{00000000-0005-0000-0000-00000EA90000}"/>
    <cellStyle name="常规 2 8 3 3 10 2" xfId="42271" xr:uid="{00000000-0005-0000-0000-00000FA90000}"/>
    <cellStyle name="常规 2 8 3 3 11" xfId="42272" xr:uid="{00000000-0005-0000-0000-000010A90000}"/>
    <cellStyle name="常规 2 8 3 3 11 2" xfId="42273" xr:uid="{00000000-0005-0000-0000-000011A90000}"/>
    <cellStyle name="常规 2 8 3 3 12" xfId="42274" xr:uid="{00000000-0005-0000-0000-000012A90000}"/>
    <cellStyle name="常规 2 8 3 3 12 2" xfId="42275" xr:uid="{00000000-0005-0000-0000-000013A90000}"/>
    <cellStyle name="常规 2 8 3 3 13" xfId="42276" xr:uid="{00000000-0005-0000-0000-000014A90000}"/>
    <cellStyle name="常规 2 8 3 3 13 2" xfId="42277" xr:uid="{00000000-0005-0000-0000-000015A90000}"/>
    <cellStyle name="常规 2 8 3 3 14" xfId="42278" xr:uid="{00000000-0005-0000-0000-000016A90000}"/>
    <cellStyle name="常规 2 8 3 3 14 2" xfId="42279" xr:uid="{00000000-0005-0000-0000-000017A90000}"/>
    <cellStyle name="常规 2 8 3 3 15" xfId="42280" xr:uid="{00000000-0005-0000-0000-000018A90000}"/>
    <cellStyle name="常规 2 8 3 3 16" xfId="42281" xr:uid="{00000000-0005-0000-0000-000019A90000}"/>
    <cellStyle name="常规 2 8 3 3 2" xfId="42282" xr:uid="{00000000-0005-0000-0000-00001AA90000}"/>
    <cellStyle name="常规 2 8 3 3 2 2" xfId="42283" xr:uid="{00000000-0005-0000-0000-00001BA90000}"/>
    <cellStyle name="常规 2 8 3 3 2 2 2" xfId="42284" xr:uid="{00000000-0005-0000-0000-00001CA90000}"/>
    <cellStyle name="常规 2 8 3 3 2 3" xfId="42285" xr:uid="{00000000-0005-0000-0000-00001DA90000}"/>
    <cellStyle name="常规 2 8 3 3 2 3 2" xfId="42286" xr:uid="{00000000-0005-0000-0000-00001EA90000}"/>
    <cellStyle name="常规 2 8 3 3 2 4" xfId="42287" xr:uid="{00000000-0005-0000-0000-00001FA90000}"/>
    <cellStyle name="常规 2 8 3 3 2 5" xfId="42288" xr:uid="{00000000-0005-0000-0000-000020A90000}"/>
    <cellStyle name="常规 2 8 3 3 3" xfId="42289" xr:uid="{00000000-0005-0000-0000-000021A90000}"/>
    <cellStyle name="常规 2 8 3 3 3 2" xfId="42290" xr:uid="{00000000-0005-0000-0000-000022A90000}"/>
    <cellStyle name="常规 2 8 3 3 3 2 2" xfId="42291" xr:uid="{00000000-0005-0000-0000-000023A90000}"/>
    <cellStyle name="常规 2 8 3 3 3 2 2 2" xfId="42292" xr:uid="{00000000-0005-0000-0000-000024A90000}"/>
    <cellStyle name="常规 2 8 3 3 3 2 3" xfId="42293" xr:uid="{00000000-0005-0000-0000-000025A90000}"/>
    <cellStyle name="常规 2 8 3 3 3 2 3 2" xfId="42294" xr:uid="{00000000-0005-0000-0000-000026A90000}"/>
    <cellStyle name="常规 2 8 3 3 3 2 4" xfId="42295" xr:uid="{00000000-0005-0000-0000-000027A90000}"/>
    <cellStyle name="常规 2 8 3 3 3 2 5" xfId="42296" xr:uid="{00000000-0005-0000-0000-000028A90000}"/>
    <cellStyle name="常规 2 8 3 3 3 3" xfId="42297" xr:uid="{00000000-0005-0000-0000-000029A90000}"/>
    <cellStyle name="常规 2 8 3 3 3 3 2" xfId="42298" xr:uid="{00000000-0005-0000-0000-00002AA90000}"/>
    <cellStyle name="常规 2 8 3 3 3 3 2 2" xfId="42299" xr:uid="{00000000-0005-0000-0000-00002BA90000}"/>
    <cellStyle name="常规 2 8 3 3 3 3 3" xfId="42300" xr:uid="{00000000-0005-0000-0000-00002CA90000}"/>
    <cellStyle name="常规 2 8 3 3 3 3 3 2" xfId="42301" xr:uid="{00000000-0005-0000-0000-00002DA90000}"/>
    <cellStyle name="常规 2 8 3 3 3 3 4" xfId="42302" xr:uid="{00000000-0005-0000-0000-00002EA90000}"/>
    <cellStyle name="常规 2 8 3 3 3 3 5" xfId="42303" xr:uid="{00000000-0005-0000-0000-00002FA90000}"/>
    <cellStyle name="常规 2 8 3 3 3 4" xfId="42304" xr:uid="{00000000-0005-0000-0000-000030A90000}"/>
    <cellStyle name="常规 2 8 3 3 3 5" xfId="42305" xr:uid="{00000000-0005-0000-0000-000031A90000}"/>
    <cellStyle name="常规 2 8 3 3 3 6" xfId="42306" xr:uid="{00000000-0005-0000-0000-000032A90000}"/>
    <cellStyle name="常规 2 8 3 3 3 7" xfId="42307" xr:uid="{00000000-0005-0000-0000-000033A90000}"/>
    <cellStyle name="常规 2 8 3 3 4" xfId="42308" xr:uid="{00000000-0005-0000-0000-000034A90000}"/>
    <cellStyle name="常规 2 8 3 3 4 2" xfId="42309" xr:uid="{00000000-0005-0000-0000-000035A90000}"/>
    <cellStyle name="常规 2 8 3 3 4 2 2" xfId="42310" xr:uid="{00000000-0005-0000-0000-000036A90000}"/>
    <cellStyle name="常规 2 8 3 3 4 2 2 2" xfId="42311" xr:uid="{00000000-0005-0000-0000-000037A90000}"/>
    <cellStyle name="常规 2 8 3 3 4 2 3" xfId="42312" xr:uid="{00000000-0005-0000-0000-000038A90000}"/>
    <cellStyle name="常规 2 8 3 3 4 2 3 2" xfId="42313" xr:uid="{00000000-0005-0000-0000-000039A90000}"/>
    <cellStyle name="常规 2 8 3 3 4 2 4" xfId="42314" xr:uid="{00000000-0005-0000-0000-00003AA90000}"/>
    <cellStyle name="常规 2 8 3 3 4 2 5" xfId="42315" xr:uid="{00000000-0005-0000-0000-00003BA90000}"/>
    <cellStyle name="常规 2 8 3 3 4 3" xfId="42316" xr:uid="{00000000-0005-0000-0000-00003CA90000}"/>
    <cellStyle name="常规 2 8 3 3 4 4" xfId="42317" xr:uid="{00000000-0005-0000-0000-00003DA90000}"/>
    <cellStyle name="常规 2 8 3 3 4 5" xfId="42318" xr:uid="{00000000-0005-0000-0000-00003EA90000}"/>
    <cellStyle name="常规 2 8 3 3 4 6" xfId="42319" xr:uid="{00000000-0005-0000-0000-00003FA90000}"/>
    <cellStyle name="常规 2 8 3 3 5" xfId="42320" xr:uid="{00000000-0005-0000-0000-000040A90000}"/>
    <cellStyle name="常规 2 8 3 3 5 2" xfId="42321" xr:uid="{00000000-0005-0000-0000-000041A90000}"/>
    <cellStyle name="常规 2 8 3 3 5 2 2" xfId="42322" xr:uid="{00000000-0005-0000-0000-000042A90000}"/>
    <cellStyle name="常规 2 8 3 3 5 3" xfId="42323" xr:uid="{00000000-0005-0000-0000-000043A90000}"/>
    <cellStyle name="常规 2 8 3 3 5 3 2" xfId="42324" xr:uid="{00000000-0005-0000-0000-000044A90000}"/>
    <cellStyle name="常规 2 8 3 3 5 4" xfId="42325" xr:uid="{00000000-0005-0000-0000-000045A90000}"/>
    <cellStyle name="常规 2 8 3 3 5 5" xfId="42326" xr:uid="{00000000-0005-0000-0000-000046A90000}"/>
    <cellStyle name="常规 2 8 3 3 6" xfId="42327" xr:uid="{00000000-0005-0000-0000-000047A90000}"/>
    <cellStyle name="常规 2 8 3 3 6 2" xfId="42328" xr:uid="{00000000-0005-0000-0000-000048A90000}"/>
    <cellStyle name="常规 2 8 3 3 6 2 2" xfId="42329" xr:uid="{00000000-0005-0000-0000-000049A90000}"/>
    <cellStyle name="常规 2 8 3 3 6 3" xfId="42330" xr:uid="{00000000-0005-0000-0000-00004AA90000}"/>
    <cellStyle name="常规 2 8 3 3 6 3 2" xfId="42331" xr:uid="{00000000-0005-0000-0000-00004BA90000}"/>
    <cellStyle name="常规 2 8 3 3 6 4" xfId="42332" xr:uid="{00000000-0005-0000-0000-00004CA90000}"/>
    <cellStyle name="常规 2 8 3 3 6 5" xfId="42333" xr:uid="{00000000-0005-0000-0000-00004DA90000}"/>
    <cellStyle name="常规 2 8 3 3 7" xfId="42334" xr:uid="{00000000-0005-0000-0000-00004EA90000}"/>
    <cellStyle name="常规 2 8 3 3 7 2" xfId="42335" xr:uid="{00000000-0005-0000-0000-00004FA90000}"/>
    <cellStyle name="常规 2 8 3 3 8" xfId="42336" xr:uid="{00000000-0005-0000-0000-000050A90000}"/>
    <cellStyle name="常规 2 8 3 3 8 2" xfId="42337" xr:uid="{00000000-0005-0000-0000-000051A90000}"/>
    <cellStyle name="常规 2 8 3 3 9" xfId="42338" xr:uid="{00000000-0005-0000-0000-000052A90000}"/>
    <cellStyle name="常规 2 8 3 3 9 2" xfId="42339" xr:uid="{00000000-0005-0000-0000-000053A90000}"/>
    <cellStyle name="常规 2 8 3 4" xfId="42340" xr:uid="{00000000-0005-0000-0000-000054A90000}"/>
    <cellStyle name="常规 2 8 3 4 2" xfId="42341" xr:uid="{00000000-0005-0000-0000-000055A90000}"/>
    <cellStyle name="常规 2 8 3 5" xfId="42342" xr:uid="{00000000-0005-0000-0000-000056A90000}"/>
    <cellStyle name="常规 2 8 3 5 2" xfId="42343" xr:uid="{00000000-0005-0000-0000-000057A90000}"/>
    <cellStyle name="常规 2 8 3 6" xfId="42344" xr:uid="{00000000-0005-0000-0000-000058A90000}"/>
    <cellStyle name="常规 2 8 3 7" xfId="42345" xr:uid="{00000000-0005-0000-0000-000059A90000}"/>
    <cellStyle name="常规 2 8 4" xfId="42346" xr:uid="{00000000-0005-0000-0000-00005AA90000}"/>
    <cellStyle name="常规 2 8 4 10" xfId="42347" xr:uid="{00000000-0005-0000-0000-00005BA90000}"/>
    <cellStyle name="常规 2 8 4 2" xfId="42348" xr:uid="{00000000-0005-0000-0000-00005CA90000}"/>
    <cellStyle name="常规 2 8 4 2 10" xfId="42349" xr:uid="{00000000-0005-0000-0000-00005DA90000}"/>
    <cellStyle name="常规 2 8 4 2 2" xfId="42350" xr:uid="{00000000-0005-0000-0000-00005EA90000}"/>
    <cellStyle name="常规 2 8 4 2 2 10" xfId="42351" xr:uid="{00000000-0005-0000-0000-00005FA90000}"/>
    <cellStyle name="常规 2 8 4 2 2 10 2" xfId="42352" xr:uid="{00000000-0005-0000-0000-000060A90000}"/>
    <cellStyle name="常规 2 8 4 2 2 11" xfId="42353" xr:uid="{00000000-0005-0000-0000-000061A90000}"/>
    <cellStyle name="常规 2 8 4 2 2 11 2" xfId="42354" xr:uid="{00000000-0005-0000-0000-000062A90000}"/>
    <cellStyle name="常规 2 8 4 2 2 12" xfId="42355" xr:uid="{00000000-0005-0000-0000-000063A90000}"/>
    <cellStyle name="常规 2 8 4 2 2 12 2" xfId="42356" xr:uid="{00000000-0005-0000-0000-000064A90000}"/>
    <cellStyle name="常规 2 8 4 2 2 13" xfId="42357" xr:uid="{00000000-0005-0000-0000-000065A90000}"/>
    <cellStyle name="常规 2 8 4 2 2 13 2" xfId="42358" xr:uid="{00000000-0005-0000-0000-000066A90000}"/>
    <cellStyle name="常规 2 8 4 2 2 14" xfId="42359" xr:uid="{00000000-0005-0000-0000-000067A90000}"/>
    <cellStyle name="常规 2 8 4 2 2 15" xfId="42360" xr:uid="{00000000-0005-0000-0000-000068A90000}"/>
    <cellStyle name="常规 2 8 4 2 2 2" xfId="42361" xr:uid="{00000000-0005-0000-0000-000069A90000}"/>
    <cellStyle name="常规 2 8 4 2 2 2 2" xfId="42362" xr:uid="{00000000-0005-0000-0000-00006AA90000}"/>
    <cellStyle name="常规 2 8 4 2 2 2 2 2" xfId="42363" xr:uid="{00000000-0005-0000-0000-00006BA90000}"/>
    <cellStyle name="常规 2 8 4 2 2 2 3" xfId="42364" xr:uid="{00000000-0005-0000-0000-00006CA90000}"/>
    <cellStyle name="常规 2 8 4 2 2 2 3 2" xfId="42365" xr:uid="{00000000-0005-0000-0000-00006DA90000}"/>
    <cellStyle name="常规 2 8 4 2 2 2 4" xfId="42366" xr:uid="{00000000-0005-0000-0000-00006EA90000}"/>
    <cellStyle name="常规 2 8 4 2 2 2 5" xfId="42367" xr:uid="{00000000-0005-0000-0000-00006FA90000}"/>
    <cellStyle name="常规 2 8 4 2 2 3" xfId="42368" xr:uid="{00000000-0005-0000-0000-000070A90000}"/>
    <cellStyle name="常规 2 8 4 2 2 3 2" xfId="42369" xr:uid="{00000000-0005-0000-0000-000071A90000}"/>
    <cellStyle name="常规 2 8 4 2 2 3 2 2" xfId="42370" xr:uid="{00000000-0005-0000-0000-000072A90000}"/>
    <cellStyle name="常规 2 8 4 2 2 3 3" xfId="42371" xr:uid="{00000000-0005-0000-0000-000073A90000}"/>
    <cellStyle name="常规 2 8 4 2 2 3 3 2" xfId="42372" xr:uid="{00000000-0005-0000-0000-000074A90000}"/>
    <cellStyle name="常规 2 8 4 2 2 3 4" xfId="42373" xr:uid="{00000000-0005-0000-0000-000075A90000}"/>
    <cellStyle name="常规 2 8 4 2 2 3 5" xfId="42374" xr:uid="{00000000-0005-0000-0000-000076A90000}"/>
    <cellStyle name="常规 2 8 4 2 2 4" xfId="42375" xr:uid="{00000000-0005-0000-0000-000077A90000}"/>
    <cellStyle name="常规 2 8 4 2 2 4 2" xfId="42376" xr:uid="{00000000-0005-0000-0000-000078A90000}"/>
    <cellStyle name="常规 2 8 4 2 2 4 2 2" xfId="42377" xr:uid="{00000000-0005-0000-0000-000079A90000}"/>
    <cellStyle name="常规 2 8 4 2 2 4 3" xfId="42378" xr:uid="{00000000-0005-0000-0000-00007AA90000}"/>
    <cellStyle name="常规 2 8 4 2 2 4 3 2" xfId="42379" xr:uid="{00000000-0005-0000-0000-00007BA90000}"/>
    <cellStyle name="常规 2 8 4 2 2 4 4" xfId="42380" xr:uid="{00000000-0005-0000-0000-00007CA90000}"/>
    <cellStyle name="常规 2 8 4 2 2 4 5" xfId="42381" xr:uid="{00000000-0005-0000-0000-00007DA90000}"/>
    <cellStyle name="常规 2 8 4 2 2 5" xfId="42382" xr:uid="{00000000-0005-0000-0000-00007EA90000}"/>
    <cellStyle name="常规 2 8 4 2 2 5 2" xfId="42383" xr:uid="{00000000-0005-0000-0000-00007FA90000}"/>
    <cellStyle name="常规 2 8 4 2 2 5 2 2" xfId="42384" xr:uid="{00000000-0005-0000-0000-000080A90000}"/>
    <cellStyle name="常规 2 8 4 2 2 5 3" xfId="42385" xr:uid="{00000000-0005-0000-0000-000081A90000}"/>
    <cellStyle name="常规 2 8 4 2 2 5 3 2" xfId="42386" xr:uid="{00000000-0005-0000-0000-000082A90000}"/>
    <cellStyle name="常规 2 8 4 2 2 5 4" xfId="42387" xr:uid="{00000000-0005-0000-0000-000083A90000}"/>
    <cellStyle name="常规 2 8 4 2 2 5 5" xfId="42388" xr:uid="{00000000-0005-0000-0000-000084A90000}"/>
    <cellStyle name="常规 2 8 4 2 2 6" xfId="42389" xr:uid="{00000000-0005-0000-0000-000085A90000}"/>
    <cellStyle name="常规 2 8 4 2 2 6 2" xfId="42390" xr:uid="{00000000-0005-0000-0000-000086A90000}"/>
    <cellStyle name="常规 2 8 4 2 2 7" xfId="42391" xr:uid="{00000000-0005-0000-0000-000087A90000}"/>
    <cellStyle name="常规 2 8 4 2 2 7 2" xfId="42392" xr:uid="{00000000-0005-0000-0000-000088A90000}"/>
    <cellStyle name="常规 2 8 4 2 2 8" xfId="42393" xr:uid="{00000000-0005-0000-0000-000089A90000}"/>
    <cellStyle name="常规 2 8 4 2 2 8 2" xfId="42394" xr:uid="{00000000-0005-0000-0000-00008AA90000}"/>
    <cellStyle name="常规 2 8 4 2 2 9" xfId="42395" xr:uid="{00000000-0005-0000-0000-00008BA90000}"/>
    <cellStyle name="常规 2 8 4 2 2 9 2" xfId="42396" xr:uid="{00000000-0005-0000-0000-00008CA90000}"/>
    <cellStyle name="常规 2 8 4 2 3" xfId="42397" xr:uid="{00000000-0005-0000-0000-00008DA90000}"/>
    <cellStyle name="常规 2 8 4 2 3 2" xfId="42398" xr:uid="{00000000-0005-0000-0000-00008EA90000}"/>
    <cellStyle name="常规 2 8 4 2 3 2 2" xfId="42399" xr:uid="{00000000-0005-0000-0000-00008FA90000}"/>
    <cellStyle name="常规 2 8 4 2 3 3" xfId="42400" xr:uid="{00000000-0005-0000-0000-000090A90000}"/>
    <cellStyle name="常规 2 8 4 2 3 3 2" xfId="42401" xr:uid="{00000000-0005-0000-0000-000091A90000}"/>
    <cellStyle name="常规 2 8 4 2 3 4" xfId="42402" xr:uid="{00000000-0005-0000-0000-000092A90000}"/>
    <cellStyle name="常规 2 8 4 2 3 5" xfId="42403" xr:uid="{00000000-0005-0000-0000-000093A90000}"/>
    <cellStyle name="常规 2 8 4 2 4" xfId="42404" xr:uid="{00000000-0005-0000-0000-000094A90000}"/>
    <cellStyle name="常规 2 8 4 2 4 10" xfId="42405" xr:uid="{00000000-0005-0000-0000-000095A90000}"/>
    <cellStyle name="常规 2 8 4 2 4 10 2" xfId="42406" xr:uid="{00000000-0005-0000-0000-000096A90000}"/>
    <cellStyle name="常规 2 8 4 2 4 11" xfId="42407" xr:uid="{00000000-0005-0000-0000-000097A90000}"/>
    <cellStyle name="常规 2 8 4 2 4 11 2" xfId="42408" xr:uid="{00000000-0005-0000-0000-000098A90000}"/>
    <cellStyle name="常规 2 8 4 2 4 12" xfId="42409" xr:uid="{00000000-0005-0000-0000-000099A90000}"/>
    <cellStyle name="常规 2 8 4 2 4 12 2" xfId="42410" xr:uid="{00000000-0005-0000-0000-00009AA90000}"/>
    <cellStyle name="常规 2 8 4 2 4 13" xfId="42411" xr:uid="{00000000-0005-0000-0000-00009BA90000}"/>
    <cellStyle name="常规 2 8 4 2 4 14" xfId="42412" xr:uid="{00000000-0005-0000-0000-00009CA90000}"/>
    <cellStyle name="常规 2 8 4 2 4 2" xfId="42413" xr:uid="{00000000-0005-0000-0000-00009DA90000}"/>
    <cellStyle name="常规 2 8 4 2 4 2 2" xfId="42414" xr:uid="{00000000-0005-0000-0000-00009EA90000}"/>
    <cellStyle name="常规 2 8 4 2 4 2 2 2" xfId="42415" xr:uid="{00000000-0005-0000-0000-00009FA90000}"/>
    <cellStyle name="常规 2 8 4 2 4 2 3" xfId="42416" xr:uid="{00000000-0005-0000-0000-0000A0A90000}"/>
    <cellStyle name="常规 2 8 4 2 4 2 3 2" xfId="42417" xr:uid="{00000000-0005-0000-0000-0000A1A90000}"/>
    <cellStyle name="常规 2 8 4 2 4 2 4" xfId="42418" xr:uid="{00000000-0005-0000-0000-0000A2A90000}"/>
    <cellStyle name="常规 2 8 4 2 4 2 5" xfId="42419" xr:uid="{00000000-0005-0000-0000-0000A3A90000}"/>
    <cellStyle name="常规 2 8 4 2 4 3" xfId="42420" xr:uid="{00000000-0005-0000-0000-0000A4A90000}"/>
    <cellStyle name="常规 2 8 4 2 4 3 2" xfId="42421" xr:uid="{00000000-0005-0000-0000-0000A5A90000}"/>
    <cellStyle name="常规 2 8 4 2 4 3 2 2" xfId="42422" xr:uid="{00000000-0005-0000-0000-0000A6A90000}"/>
    <cellStyle name="常规 2 8 4 2 4 3 3" xfId="42423" xr:uid="{00000000-0005-0000-0000-0000A7A90000}"/>
    <cellStyle name="常规 2 8 4 2 4 3 3 2" xfId="42424" xr:uid="{00000000-0005-0000-0000-0000A8A90000}"/>
    <cellStyle name="常规 2 8 4 2 4 3 4" xfId="42425" xr:uid="{00000000-0005-0000-0000-0000A9A90000}"/>
    <cellStyle name="常规 2 8 4 2 4 3 5" xfId="42426" xr:uid="{00000000-0005-0000-0000-0000AAA90000}"/>
    <cellStyle name="常规 2 8 4 2 4 4" xfId="42427" xr:uid="{00000000-0005-0000-0000-0000ABA90000}"/>
    <cellStyle name="常规 2 8 4 2 4 4 2" xfId="42428" xr:uid="{00000000-0005-0000-0000-0000ACA90000}"/>
    <cellStyle name="常规 2 8 4 2 4 4 2 2" xfId="42429" xr:uid="{00000000-0005-0000-0000-0000ADA90000}"/>
    <cellStyle name="常规 2 8 4 2 4 4 3" xfId="42430" xr:uid="{00000000-0005-0000-0000-0000AEA90000}"/>
    <cellStyle name="常规 2 8 4 2 4 4 3 2" xfId="42431" xr:uid="{00000000-0005-0000-0000-0000AFA90000}"/>
    <cellStyle name="常规 2 8 4 2 4 4 4" xfId="42432" xr:uid="{00000000-0005-0000-0000-0000B0A90000}"/>
    <cellStyle name="常规 2 8 4 2 4 4 5" xfId="42433" xr:uid="{00000000-0005-0000-0000-0000B1A90000}"/>
    <cellStyle name="常规 2 8 4 2 4 5" xfId="42434" xr:uid="{00000000-0005-0000-0000-0000B2A90000}"/>
    <cellStyle name="常规 2 8 4 2 4 5 2" xfId="42435" xr:uid="{00000000-0005-0000-0000-0000B3A90000}"/>
    <cellStyle name="常规 2 8 4 2 4 6" xfId="42436" xr:uid="{00000000-0005-0000-0000-0000B4A90000}"/>
    <cellStyle name="常规 2 8 4 2 4 6 2" xfId="42437" xr:uid="{00000000-0005-0000-0000-0000B5A90000}"/>
    <cellStyle name="常规 2 8 4 2 4 7" xfId="42438" xr:uid="{00000000-0005-0000-0000-0000B6A90000}"/>
    <cellStyle name="常规 2 8 4 2 4 7 2" xfId="42439" xr:uid="{00000000-0005-0000-0000-0000B7A90000}"/>
    <cellStyle name="常规 2 8 4 2 4 8" xfId="42440" xr:uid="{00000000-0005-0000-0000-0000B8A90000}"/>
    <cellStyle name="常规 2 8 4 2 4 8 2" xfId="42441" xr:uid="{00000000-0005-0000-0000-0000B9A90000}"/>
    <cellStyle name="常规 2 8 4 2 4 9" xfId="42442" xr:uid="{00000000-0005-0000-0000-0000BAA90000}"/>
    <cellStyle name="常规 2 8 4 2 4 9 2" xfId="42443" xr:uid="{00000000-0005-0000-0000-0000BBA90000}"/>
    <cellStyle name="常规 2 8 4 2 5" xfId="42444" xr:uid="{00000000-0005-0000-0000-0000BCA90000}"/>
    <cellStyle name="常规 2 8 4 2 5 2" xfId="42445" xr:uid="{00000000-0005-0000-0000-0000BDA90000}"/>
    <cellStyle name="常规 2 8 4 2 5 2 2" xfId="42446" xr:uid="{00000000-0005-0000-0000-0000BEA90000}"/>
    <cellStyle name="常规 2 8 4 2 5 3" xfId="42447" xr:uid="{00000000-0005-0000-0000-0000BFA90000}"/>
    <cellStyle name="常规 2 8 4 2 5 3 2" xfId="42448" xr:uid="{00000000-0005-0000-0000-0000C0A90000}"/>
    <cellStyle name="常规 2 8 4 2 5 4" xfId="42449" xr:uid="{00000000-0005-0000-0000-0000C1A90000}"/>
    <cellStyle name="常规 2 8 4 2 5 5" xfId="42450" xr:uid="{00000000-0005-0000-0000-0000C2A90000}"/>
    <cellStyle name="常规 2 8 4 2 6" xfId="42451" xr:uid="{00000000-0005-0000-0000-0000C3A90000}"/>
    <cellStyle name="常规 2 8 4 2 6 2" xfId="42452" xr:uid="{00000000-0005-0000-0000-0000C4A90000}"/>
    <cellStyle name="常规 2 8 4 2 6 2 2" xfId="42453" xr:uid="{00000000-0005-0000-0000-0000C5A90000}"/>
    <cellStyle name="常规 2 8 4 2 6 3" xfId="42454" xr:uid="{00000000-0005-0000-0000-0000C6A90000}"/>
    <cellStyle name="常规 2 8 4 2 6 3 2" xfId="42455" xr:uid="{00000000-0005-0000-0000-0000C7A90000}"/>
    <cellStyle name="常规 2 8 4 2 6 4" xfId="42456" xr:uid="{00000000-0005-0000-0000-0000C8A90000}"/>
    <cellStyle name="常规 2 8 4 2 6 5" xfId="42457" xr:uid="{00000000-0005-0000-0000-0000C9A90000}"/>
    <cellStyle name="常规 2 8 4 2 7" xfId="42458" xr:uid="{00000000-0005-0000-0000-0000CAA90000}"/>
    <cellStyle name="常规 2 8 4 2 7 2" xfId="42459" xr:uid="{00000000-0005-0000-0000-0000CBA90000}"/>
    <cellStyle name="常规 2 8 4 2 8" xfId="42460" xr:uid="{00000000-0005-0000-0000-0000CCA90000}"/>
    <cellStyle name="常规 2 8 4 2 8 2" xfId="42461" xr:uid="{00000000-0005-0000-0000-0000CDA90000}"/>
    <cellStyle name="常规 2 8 4 2 9" xfId="42462" xr:uid="{00000000-0005-0000-0000-0000CEA90000}"/>
    <cellStyle name="常规 2 8 4 3" xfId="42463" xr:uid="{00000000-0005-0000-0000-0000CFA90000}"/>
    <cellStyle name="常规 2 8 4 3 2" xfId="42464" xr:uid="{00000000-0005-0000-0000-0000D0A90000}"/>
    <cellStyle name="常规 2 8 4 3 2 10" xfId="42465" xr:uid="{00000000-0005-0000-0000-0000D1A90000}"/>
    <cellStyle name="常规 2 8 4 3 2 10 2" xfId="42466" xr:uid="{00000000-0005-0000-0000-0000D2A90000}"/>
    <cellStyle name="常规 2 8 4 3 2 11" xfId="42467" xr:uid="{00000000-0005-0000-0000-0000D3A90000}"/>
    <cellStyle name="常规 2 8 4 3 2 11 2" xfId="42468" xr:uid="{00000000-0005-0000-0000-0000D4A90000}"/>
    <cellStyle name="常规 2 8 4 3 2 12" xfId="42469" xr:uid="{00000000-0005-0000-0000-0000D5A90000}"/>
    <cellStyle name="常规 2 8 4 3 2 12 2" xfId="42470" xr:uid="{00000000-0005-0000-0000-0000D6A90000}"/>
    <cellStyle name="常规 2 8 4 3 2 13" xfId="42471" xr:uid="{00000000-0005-0000-0000-0000D7A90000}"/>
    <cellStyle name="常规 2 8 4 3 2 14" xfId="42472" xr:uid="{00000000-0005-0000-0000-0000D8A90000}"/>
    <cellStyle name="常规 2 8 4 3 2 2" xfId="42473" xr:uid="{00000000-0005-0000-0000-0000D9A90000}"/>
    <cellStyle name="常规 2 8 4 3 2 2 2" xfId="42474" xr:uid="{00000000-0005-0000-0000-0000DAA90000}"/>
    <cellStyle name="常规 2 8 4 3 2 2 2 2" xfId="42475" xr:uid="{00000000-0005-0000-0000-0000DBA90000}"/>
    <cellStyle name="常规 2 8 4 3 2 2 3" xfId="42476" xr:uid="{00000000-0005-0000-0000-0000DCA90000}"/>
    <cellStyle name="常规 2 8 4 3 2 2 3 2" xfId="42477" xr:uid="{00000000-0005-0000-0000-0000DDA90000}"/>
    <cellStyle name="常规 2 8 4 3 2 2 4" xfId="42478" xr:uid="{00000000-0005-0000-0000-0000DEA90000}"/>
    <cellStyle name="常规 2 8 4 3 2 2 5" xfId="42479" xr:uid="{00000000-0005-0000-0000-0000DFA90000}"/>
    <cellStyle name="常规 2 8 4 3 2 3" xfId="42480" xr:uid="{00000000-0005-0000-0000-0000E0A90000}"/>
    <cellStyle name="常规 2 8 4 3 2 3 2" xfId="42481" xr:uid="{00000000-0005-0000-0000-0000E1A90000}"/>
    <cellStyle name="常规 2 8 4 3 2 3 2 2" xfId="42482" xr:uid="{00000000-0005-0000-0000-0000E2A90000}"/>
    <cellStyle name="常规 2 8 4 3 2 3 3" xfId="42483" xr:uid="{00000000-0005-0000-0000-0000E3A90000}"/>
    <cellStyle name="常规 2 8 4 3 2 3 3 2" xfId="42484" xr:uid="{00000000-0005-0000-0000-0000E4A90000}"/>
    <cellStyle name="常规 2 8 4 3 2 3 4" xfId="42485" xr:uid="{00000000-0005-0000-0000-0000E5A90000}"/>
    <cellStyle name="常规 2 8 4 3 2 3 5" xfId="42486" xr:uid="{00000000-0005-0000-0000-0000E6A90000}"/>
    <cellStyle name="常规 2 8 4 3 2 4" xfId="42487" xr:uid="{00000000-0005-0000-0000-0000E7A90000}"/>
    <cellStyle name="常规 2 8 4 3 2 4 2" xfId="42488" xr:uid="{00000000-0005-0000-0000-0000E8A90000}"/>
    <cellStyle name="常规 2 8 4 3 2 4 2 2" xfId="42489" xr:uid="{00000000-0005-0000-0000-0000E9A90000}"/>
    <cellStyle name="常规 2 8 4 3 2 4 3" xfId="42490" xr:uid="{00000000-0005-0000-0000-0000EAA90000}"/>
    <cellStyle name="常规 2 8 4 3 2 4 3 2" xfId="42491" xr:uid="{00000000-0005-0000-0000-0000EBA90000}"/>
    <cellStyle name="常规 2 8 4 3 2 4 4" xfId="42492" xr:uid="{00000000-0005-0000-0000-0000ECA90000}"/>
    <cellStyle name="常规 2 8 4 3 2 4 5" xfId="42493" xr:uid="{00000000-0005-0000-0000-0000EDA90000}"/>
    <cellStyle name="常规 2 8 4 3 2 5" xfId="42494" xr:uid="{00000000-0005-0000-0000-0000EEA90000}"/>
    <cellStyle name="常规 2 8 4 3 2 5 2" xfId="42495" xr:uid="{00000000-0005-0000-0000-0000EFA90000}"/>
    <cellStyle name="常规 2 8 4 3 2 6" xfId="42496" xr:uid="{00000000-0005-0000-0000-0000F0A90000}"/>
    <cellStyle name="常规 2 8 4 3 2 6 2" xfId="42497" xr:uid="{00000000-0005-0000-0000-0000F1A90000}"/>
    <cellStyle name="常规 2 8 4 3 2 7" xfId="42498" xr:uid="{00000000-0005-0000-0000-0000F2A90000}"/>
    <cellStyle name="常规 2 8 4 3 2 7 2" xfId="42499" xr:uid="{00000000-0005-0000-0000-0000F3A90000}"/>
    <cellStyle name="常规 2 8 4 3 2 8" xfId="42500" xr:uid="{00000000-0005-0000-0000-0000F4A90000}"/>
    <cellStyle name="常规 2 8 4 3 2 8 2" xfId="42501" xr:uid="{00000000-0005-0000-0000-0000F5A90000}"/>
    <cellStyle name="常规 2 8 4 3 2 9" xfId="42502" xr:uid="{00000000-0005-0000-0000-0000F6A90000}"/>
    <cellStyle name="常规 2 8 4 3 2 9 2" xfId="42503" xr:uid="{00000000-0005-0000-0000-0000F7A90000}"/>
    <cellStyle name="常规 2 8 4 3 3" xfId="42504" xr:uid="{00000000-0005-0000-0000-0000F8A90000}"/>
    <cellStyle name="常规 2 8 4 3 3 2" xfId="42505" xr:uid="{00000000-0005-0000-0000-0000F9A90000}"/>
    <cellStyle name="常规 2 8 4 3 3 2 2" xfId="42506" xr:uid="{00000000-0005-0000-0000-0000FAA90000}"/>
    <cellStyle name="常规 2 8 4 3 3 3" xfId="42507" xr:uid="{00000000-0005-0000-0000-0000FBA90000}"/>
    <cellStyle name="常规 2 8 4 3 3 3 2" xfId="42508" xr:uid="{00000000-0005-0000-0000-0000FCA90000}"/>
    <cellStyle name="常规 2 8 4 3 3 4" xfId="42509" xr:uid="{00000000-0005-0000-0000-0000FDA90000}"/>
    <cellStyle name="常规 2 8 4 3 3 5" xfId="42510" xr:uid="{00000000-0005-0000-0000-0000FEA90000}"/>
    <cellStyle name="常规 2 8 4 3 4" xfId="42511" xr:uid="{00000000-0005-0000-0000-0000FFA90000}"/>
    <cellStyle name="常规 2 8 4 3 4 2" xfId="42512" xr:uid="{00000000-0005-0000-0000-000000AA0000}"/>
    <cellStyle name="常规 2 8 4 3 4 2 2" xfId="42513" xr:uid="{00000000-0005-0000-0000-000001AA0000}"/>
    <cellStyle name="常规 2 8 4 3 4 3" xfId="42514" xr:uid="{00000000-0005-0000-0000-000002AA0000}"/>
    <cellStyle name="常规 2 8 4 3 4 3 2" xfId="42515" xr:uid="{00000000-0005-0000-0000-000003AA0000}"/>
    <cellStyle name="常规 2 8 4 3 4 4" xfId="42516" xr:uid="{00000000-0005-0000-0000-000004AA0000}"/>
    <cellStyle name="常规 2 8 4 3 4 5" xfId="42517" xr:uid="{00000000-0005-0000-0000-000005AA0000}"/>
    <cellStyle name="常规 2 8 4 3 5" xfId="42518" xr:uid="{00000000-0005-0000-0000-000006AA0000}"/>
    <cellStyle name="常规 2 8 4 3 5 2" xfId="42519" xr:uid="{00000000-0005-0000-0000-000007AA0000}"/>
    <cellStyle name="常规 2 8 4 3 6" xfId="42520" xr:uid="{00000000-0005-0000-0000-000008AA0000}"/>
    <cellStyle name="常规 2 8 4 3 6 2" xfId="42521" xr:uid="{00000000-0005-0000-0000-000009AA0000}"/>
    <cellStyle name="常规 2 8 4 3 7" xfId="42522" xr:uid="{00000000-0005-0000-0000-00000AAA0000}"/>
    <cellStyle name="常规 2 8 4 3 8" xfId="42523" xr:uid="{00000000-0005-0000-0000-00000BAA0000}"/>
    <cellStyle name="常规 2 8 4 4" xfId="42524" xr:uid="{00000000-0005-0000-0000-00000CAA0000}"/>
    <cellStyle name="常规 2 8 4 4 10" xfId="42525" xr:uid="{00000000-0005-0000-0000-00000DAA0000}"/>
    <cellStyle name="常规 2 8 4 4 10 2" xfId="42526" xr:uid="{00000000-0005-0000-0000-00000EAA0000}"/>
    <cellStyle name="常规 2 8 4 4 11" xfId="42527" xr:uid="{00000000-0005-0000-0000-00000FAA0000}"/>
    <cellStyle name="常规 2 8 4 4 11 2" xfId="42528" xr:uid="{00000000-0005-0000-0000-000010AA0000}"/>
    <cellStyle name="常规 2 8 4 4 12" xfId="42529" xr:uid="{00000000-0005-0000-0000-000011AA0000}"/>
    <cellStyle name="常规 2 8 4 4 12 2" xfId="42530" xr:uid="{00000000-0005-0000-0000-000012AA0000}"/>
    <cellStyle name="常规 2 8 4 4 13" xfId="42531" xr:uid="{00000000-0005-0000-0000-000013AA0000}"/>
    <cellStyle name="常规 2 8 4 4 14" xfId="42532" xr:uid="{00000000-0005-0000-0000-000014AA0000}"/>
    <cellStyle name="常规 2 8 4 4 2" xfId="42533" xr:uid="{00000000-0005-0000-0000-000015AA0000}"/>
    <cellStyle name="常规 2 8 4 4 2 2" xfId="42534" xr:uid="{00000000-0005-0000-0000-000016AA0000}"/>
    <cellStyle name="常规 2 8 4 4 2 2 2" xfId="42535" xr:uid="{00000000-0005-0000-0000-000017AA0000}"/>
    <cellStyle name="常规 2 8 4 4 2 3" xfId="42536" xr:uid="{00000000-0005-0000-0000-000018AA0000}"/>
    <cellStyle name="常规 2 8 4 4 2 3 2" xfId="42537" xr:uid="{00000000-0005-0000-0000-000019AA0000}"/>
    <cellStyle name="常规 2 8 4 4 2 4" xfId="42538" xr:uid="{00000000-0005-0000-0000-00001AAA0000}"/>
    <cellStyle name="常规 2 8 4 4 2 5" xfId="42539" xr:uid="{00000000-0005-0000-0000-00001BAA0000}"/>
    <cellStyle name="常规 2 8 4 4 3" xfId="42540" xr:uid="{00000000-0005-0000-0000-00001CAA0000}"/>
    <cellStyle name="常规 2 8 4 4 3 2" xfId="42541" xr:uid="{00000000-0005-0000-0000-00001DAA0000}"/>
    <cellStyle name="常规 2 8 4 4 3 2 2" xfId="42542" xr:uid="{00000000-0005-0000-0000-00001EAA0000}"/>
    <cellStyle name="常规 2 8 4 4 3 3" xfId="42543" xr:uid="{00000000-0005-0000-0000-00001FAA0000}"/>
    <cellStyle name="常规 2 8 4 4 3 3 2" xfId="42544" xr:uid="{00000000-0005-0000-0000-000020AA0000}"/>
    <cellStyle name="常规 2 8 4 4 3 4" xfId="42545" xr:uid="{00000000-0005-0000-0000-000021AA0000}"/>
    <cellStyle name="常规 2 8 4 4 3 5" xfId="42546" xr:uid="{00000000-0005-0000-0000-000022AA0000}"/>
    <cellStyle name="常规 2 8 4 4 4" xfId="42547" xr:uid="{00000000-0005-0000-0000-000023AA0000}"/>
    <cellStyle name="常规 2 8 4 4 4 2" xfId="42548" xr:uid="{00000000-0005-0000-0000-000024AA0000}"/>
    <cellStyle name="常规 2 8 4 4 4 2 2" xfId="42549" xr:uid="{00000000-0005-0000-0000-000025AA0000}"/>
    <cellStyle name="常规 2 8 4 4 4 3" xfId="42550" xr:uid="{00000000-0005-0000-0000-000026AA0000}"/>
    <cellStyle name="常规 2 8 4 4 4 3 2" xfId="42551" xr:uid="{00000000-0005-0000-0000-000027AA0000}"/>
    <cellStyle name="常规 2 8 4 4 4 4" xfId="42552" xr:uid="{00000000-0005-0000-0000-000028AA0000}"/>
    <cellStyle name="常规 2 8 4 4 4 5" xfId="42553" xr:uid="{00000000-0005-0000-0000-000029AA0000}"/>
    <cellStyle name="常规 2 8 4 4 5" xfId="42554" xr:uid="{00000000-0005-0000-0000-00002AAA0000}"/>
    <cellStyle name="常规 2 8 4 4 5 2" xfId="42555" xr:uid="{00000000-0005-0000-0000-00002BAA0000}"/>
    <cellStyle name="常规 2 8 4 4 6" xfId="42556" xr:uid="{00000000-0005-0000-0000-00002CAA0000}"/>
    <cellStyle name="常规 2 8 4 4 6 2" xfId="42557" xr:uid="{00000000-0005-0000-0000-00002DAA0000}"/>
    <cellStyle name="常规 2 8 4 4 7" xfId="42558" xr:uid="{00000000-0005-0000-0000-00002EAA0000}"/>
    <cellStyle name="常规 2 8 4 4 7 2" xfId="42559" xr:uid="{00000000-0005-0000-0000-00002FAA0000}"/>
    <cellStyle name="常规 2 8 4 4 8" xfId="42560" xr:uid="{00000000-0005-0000-0000-000030AA0000}"/>
    <cellStyle name="常规 2 8 4 4 8 2" xfId="42561" xr:uid="{00000000-0005-0000-0000-000031AA0000}"/>
    <cellStyle name="常规 2 8 4 4 9" xfId="42562" xr:uid="{00000000-0005-0000-0000-000032AA0000}"/>
    <cellStyle name="常规 2 8 4 4 9 2" xfId="42563" xr:uid="{00000000-0005-0000-0000-000033AA0000}"/>
    <cellStyle name="常规 2 8 4 5" xfId="42564" xr:uid="{00000000-0005-0000-0000-000034AA0000}"/>
    <cellStyle name="常规 2 8 4 5 2" xfId="42565" xr:uid="{00000000-0005-0000-0000-000035AA0000}"/>
    <cellStyle name="常规 2 8 4 5 2 2" xfId="42566" xr:uid="{00000000-0005-0000-0000-000036AA0000}"/>
    <cellStyle name="常规 2 8 4 5 2 2 2" xfId="42567" xr:uid="{00000000-0005-0000-0000-000037AA0000}"/>
    <cellStyle name="常规 2 8 4 5 2 3" xfId="42568" xr:uid="{00000000-0005-0000-0000-000038AA0000}"/>
    <cellStyle name="常规 2 8 4 5 2 3 2" xfId="42569" xr:uid="{00000000-0005-0000-0000-000039AA0000}"/>
    <cellStyle name="常规 2 8 4 5 2 4" xfId="42570" xr:uid="{00000000-0005-0000-0000-00003AAA0000}"/>
    <cellStyle name="常规 2 8 4 5 2 5" xfId="42571" xr:uid="{00000000-0005-0000-0000-00003BAA0000}"/>
    <cellStyle name="常规 2 8 4 5 3" xfId="42572" xr:uid="{00000000-0005-0000-0000-00003CAA0000}"/>
    <cellStyle name="常规 2 8 4 5 3 2" xfId="42573" xr:uid="{00000000-0005-0000-0000-00003DAA0000}"/>
    <cellStyle name="常规 2 8 4 5 3 2 2" xfId="42574" xr:uid="{00000000-0005-0000-0000-00003EAA0000}"/>
    <cellStyle name="常规 2 8 4 5 3 3" xfId="42575" xr:uid="{00000000-0005-0000-0000-00003FAA0000}"/>
    <cellStyle name="常规 2 8 4 5 3 3 2" xfId="42576" xr:uid="{00000000-0005-0000-0000-000040AA0000}"/>
    <cellStyle name="常规 2 8 4 5 3 4" xfId="42577" xr:uid="{00000000-0005-0000-0000-000041AA0000}"/>
    <cellStyle name="常规 2 8 4 5 3 5" xfId="42578" xr:uid="{00000000-0005-0000-0000-000042AA0000}"/>
    <cellStyle name="常规 2 8 4 5 4" xfId="42579" xr:uid="{00000000-0005-0000-0000-000043AA0000}"/>
    <cellStyle name="常规 2 8 4 5 5" xfId="42580" xr:uid="{00000000-0005-0000-0000-000044AA0000}"/>
    <cellStyle name="常规 2 8 4 5 6" xfId="42581" xr:uid="{00000000-0005-0000-0000-000045AA0000}"/>
    <cellStyle name="常规 2 8 4 5 7" xfId="42582" xr:uid="{00000000-0005-0000-0000-000046AA0000}"/>
    <cellStyle name="常规 2 8 4 6" xfId="42583" xr:uid="{00000000-0005-0000-0000-000047AA0000}"/>
    <cellStyle name="常规 2 8 4 6 2" xfId="42584" xr:uid="{00000000-0005-0000-0000-000048AA0000}"/>
    <cellStyle name="常规 2 8 4 6 3" xfId="42585" xr:uid="{00000000-0005-0000-0000-000049AA0000}"/>
    <cellStyle name="常规 2 8 4 6 4" xfId="42586" xr:uid="{00000000-0005-0000-0000-00004AAA0000}"/>
    <cellStyle name="常规 2 8 4 6 5" xfId="42587" xr:uid="{00000000-0005-0000-0000-00004BAA0000}"/>
    <cellStyle name="常规 2 8 4 7" xfId="42588" xr:uid="{00000000-0005-0000-0000-00004CAA0000}"/>
    <cellStyle name="常规 2 8 4 7 2" xfId="42589" xr:uid="{00000000-0005-0000-0000-00004DAA0000}"/>
    <cellStyle name="常规 2 8 4 8" xfId="42590" xr:uid="{00000000-0005-0000-0000-00004EAA0000}"/>
    <cellStyle name="常规 2 8 4 8 2" xfId="42591" xr:uid="{00000000-0005-0000-0000-00004FAA0000}"/>
    <cellStyle name="常规 2 8 4 9" xfId="42592" xr:uid="{00000000-0005-0000-0000-000050AA0000}"/>
    <cellStyle name="常规 2 8 5" xfId="42593" xr:uid="{00000000-0005-0000-0000-000051AA0000}"/>
    <cellStyle name="常规 2 8 5 10" xfId="42594" xr:uid="{00000000-0005-0000-0000-000052AA0000}"/>
    <cellStyle name="常规 2 8 5 2" xfId="42595" xr:uid="{00000000-0005-0000-0000-000053AA0000}"/>
    <cellStyle name="常规 2 8 5 2 10" xfId="42596" xr:uid="{00000000-0005-0000-0000-000054AA0000}"/>
    <cellStyle name="常规 2 8 5 2 10 2" xfId="42597" xr:uid="{00000000-0005-0000-0000-000055AA0000}"/>
    <cellStyle name="常规 2 8 5 2 11" xfId="42598" xr:uid="{00000000-0005-0000-0000-000056AA0000}"/>
    <cellStyle name="常规 2 8 5 2 11 2" xfId="42599" xr:uid="{00000000-0005-0000-0000-000057AA0000}"/>
    <cellStyle name="常规 2 8 5 2 12" xfId="42600" xr:uid="{00000000-0005-0000-0000-000058AA0000}"/>
    <cellStyle name="常规 2 8 5 2 12 2" xfId="42601" xr:uid="{00000000-0005-0000-0000-000059AA0000}"/>
    <cellStyle name="常规 2 8 5 2 13" xfId="42602" xr:uid="{00000000-0005-0000-0000-00005AAA0000}"/>
    <cellStyle name="常规 2 8 5 2 13 2" xfId="42603" xr:uid="{00000000-0005-0000-0000-00005BAA0000}"/>
    <cellStyle name="常规 2 8 5 2 14" xfId="42604" xr:uid="{00000000-0005-0000-0000-00005CAA0000}"/>
    <cellStyle name="常规 2 8 5 2 15" xfId="42605" xr:uid="{00000000-0005-0000-0000-00005DAA0000}"/>
    <cellStyle name="常规 2 8 5 2 2" xfId="42606" xr:uid="{00000000-0005-0000-0000-00005EAA0000}"/>
    <cellStyle name="常规 2 8 5 2 2 2" xfId="42607" xr:uid="{00000000-0005-0000-0000-00005FAA0000}"/>
    <cellStyle name="常规 2 8 5 2 2 2 2" xfId="42608" xr:uid="{00000000-0005-0000-0000-000060AA0000}"/>
    <cellStyle name="常规 2 8 5 2 2 3" xfId="42609" xr:uid="{00000000-0005-0000-0000-000061AA0000}"/>
    <cellStyle name="常规 2 8 5 2 2 3 2" xfId="42610" xr:uid="{00000000-0005-0000-0000-000062AA0000}"/>
    <cellStyle name="常规 2 8 5 2 2 4" xfId="42611" xr:uid="{00000000-0005-0000-0000-000063AA0000}"/>
    <cellStyle name="常规 2 8 5 2 2 5" xfId="42612" xr:uid="{00000000-0005-0000-0000-000064AA0000}"/>
    <cellStyle name="常规 2 8 5 2 3" xfId="42613" xr:uid="{00000000-0005-0000-0000-000065AA0000}"/>
    <cellStyle name="常规 2 8 5 2 3 2" xfId="42614" xr:uid="{00000000-0005-0000-0000-000066AA0000}"/>
    <cellStyle name="常规 2 8 5 2 3 2 2" xfId="42615" xr:uid="{00000000-0005-0000-0000-000067AA0000}"/>
    <cellStyle name="常规 2 8 5 2 3 3" xfId="42616" xr:uid="{00000000-0005-0000-0000-000068AA0000}"/>
    <cellStyle name="常规 2 8 5 2 3 3 2" xfId="42617" xr:uid="{00000000-0005-0000-0000-000069AA0000}"/>
    <cellStyle name="常规 2 8 5 2 3 4" xfId="42618" xr:uid="{00000000-0005-0000-0000-00006AAA0000}"/>
    <cellStyle name="常规 2 8 5 2 3 5" xfId="42619" xr:uid="{00000000-0005-0000-0000-00006BAA0000}"/>
    <cellStyle name="常规 2 8 5 2 4" xfId="42620" xr:uid="{00000000-0005-0000-0000-00006CAA0000}"/>
    <cellStyle name="常规 2 8 5 2 4 2" xfId="42621" xr:uid="{00000000-0005-0000-0000-00006DAA0000}"/>
    <cellStyle name="常规 2 8 5 2 4 2 2" xfId="42622" xr:uid="{00000000-0005-0000-0000-00006EAA0000}"/>
    <cellStyle name="常规 2 8 5 2 4 3" xfId="42623" xr:uid="{00000000-0005-0000-0000-00006FAA0000}"/>
    <cellStyle name="常规 2 8 5 2 4 3 2" xfId="42624" xr:uid="{00000000-0005-0000-0000-000070AA0000}"/>
    <cellStyle name="常规 2 8 5 2 4 4" xfId="42625" xr:uid="{00000000-0005-0000-0000-000071AA0000}"/>
    <cellStyle name="常规 2 8 5 2 4 5" xfId="42626" xr:uid="{00000000-0005-0000-0000-000072AA0000}"/>
    <cellStyle name="常规 2 8 5 2 5" xfId="42627" xr:uid="{00000000-0005-0000-0000-000073AA0000}"/>
    <cellStyle name="常规 2 8 5 2 5 2" xfId="42628" xr:uid="{00000000-0005-0000-0000-000074AA0000}"/>
    <cellStyle name="常规 2 8 5 2 5 2 2" xfId="42629" xr:uid="{00000000-0005-0000-0000-000075AA0000}"/>
    <cellStyle name="常规 2 8 5 2 5 3" xfId="42630" xr:uid="{00000000-0005-0000-0000-000076AA0000}"/>
    <cellStyle name="常规 2 8 5 2 5 3 2" xfId="42631" xr:uid="{00000000-0005-0000-0000-000077AA0000}"/>
    <cellStyle name="常规 2 8 5 2 5 4" xfId="42632" xr:uid="{00000000-0005-0000-0000-000078AA0000}"/>
    <cellStyle name="常规 2 8 5 2 5 5" xfId="42633" xr:uid="{00000000-0005-0000-0000-000079AA0000}"/>
    <cellStyle name="常规 2 8 5 2 6" xfId="42634" xr:uid="{00000000-0005-0000-0000-00007AAA0000}"/>
    <cellStyle name="常规 2 8 5 2 6 2" xfId="42635" xr:uid="{00000000-0005-0000-0000-00007BAA0000}"/>
    <cellStyle name="常规 2 8 5 2 7" xfId="42636" xr:uid="{00000000-0005-0000-0000-00007CAA0000}"/>
    <cellStyle name="常规 2 8 5 2 7 2" xfId="42637" xr:uid="{00000000-0005-0000-0000-00007DAA0000}"/>
    <cellStyle name="常规 2 8 5 2 8" xfId="42638" xr:uid="{00000000-0005-0000-0000-00007EAA0000}"/>
    <cellStyle name="常规 2 8 5 2 8 2" xfId="42639" xr:uid="{00000000-0005-0000-0000-00007FAA0000}"/>
    <cellStyle name="常规 2 8 5 2 9" xfId="42640" xr:uid="{00000000-0005-0000-0000-000080AA0000}"/>
    <cellStyle name="常规 2 8 5 2 9 2" xfId="42641" xr:uid="{00000000-0005-0000-0000-000081AA0000}"/>
    <cellStyle name="常规 2 8 5 3" xfId="42642" xr:uid="{00000000-0005-0000-0000-000082AA0000}"/>
    <cellStyle name="常规 2 8 5 3 2" xfId="42643" xr:uid="{00000000-0005-0000-0000-000083AA0000}"/>
    <cellStyle name="常规 2 8 5 3 2 2" xfId="42644" xr:uid="{00000000-0005-0000-0000-000084AA0000}"/>
    <cellStyle name="常规 2 8 5 3 3" xfId="42645" xr:uid="{00000000-0005-0000-0000-000085AA0000}"/>
    <cellStyle name="常规 2 8 5 3 3 2" xfId="42646" xr:uid="{00000000-0005-0000-0000-000086AA0000}"/>
    <cellStyle name="常规 2 8 5 3 4" xfId="42647" xr:uid="{00000000-0005-0000-0000-000087AA0000}"/>
    <cellStyle name="常规 2 8 5 3 5" xfId="42648" xr:uid="{00000000-0005-0000-0000-000088AA0000}"/>
    <cellStyle name="常规 2 8 5 4" xfId="42649" xr:uid="{00000000-0005-0000-0000-000089AA0000}"/>
    <cellStyle name="常规 2 8 5 4 10" xfId="42650" xr:uid="{00000000-0005-0000-0000-00008AAA0000}"/>
    <cellStyle name="常规 2 8 5 4 10 2" xfId="42651" xr:uid="{00000000-0005-0000-0000-00008BAA0000}"/>
    <cellStyle name="常规 2 8 5 4 11" xfId="42652" xr:uid="{00000000-0005-0000-0000-00008CAA0000}"/>
    <cellStyle name="常规 2 8 5 4 11 2" xfId="42653" xr:uid="{00000000-0005-0000-0000-00008DAA0000}"/>
    <cellStyle name="常规 2 8 5 4 12" xfId="42654" xr:uid="{00000000-0005-0000-0000-00008EAA0000}"/>
    <cellStyle name="常规 2 8 5 4 12 2" xfId="42655" xr:uid="{00000000-0005-0000-0000-00008FAA0000}"/>
    <cellStyle name="常规 2 8 5 4 13" xfId="42656" xr:uid="{00000000-0005-0000-0000-000090AA0000}"/>
    <cellStyle name="常规 2 8 5 4 14" xfId="42657" xr:uid="{00000000-0005-0000-0000-000091AA0000}"/>
    <cellStyle name="常规 2 8 5 4 2" xfId="42658" xr:uid="{00000000-0005-0000-0000-000092AA0000}"/>
    <cellStyle name="常规 2 8 5 4 2 2" xfId="42659" xr:uid="{00000000-0005-0000-0000-000093AA0000}"/>
    <cellStyle name="常规 2 8 5 4 2 2 2" xfId="42660" xr:uid="{00000000-0005-0000-0000-000094AA0000}"/>
    <cellStyle name="常规 2 8 5 4 2 3" xfId="42661" xr:uid="{00000000-0005-0000-0000-000095AA0000}"/>
    <cellStyle name="常规 2 8 5 4 2 3 2" xfId="42662" xr:uid="{00000000-0005-0000-0000-000096AA0000}"/>
    <cellStyle name="常规 2 8 5 4 2 4" xfId="42663" xr:uid="{00000000-0005-0000-0000-000097AA0000}"/>
    <cellStyle name="常规 2 8 5 4 2 5" xfId="42664" xr:uid="{00000000-0005-0000-0000-000098AA0000}"/>
    <cellStyle name="常规 2 8 5 4 3" xfId="42665" xr:uid="{00000000-0005-0000-0000-000099AA0000}"/>
    <cellStyle name="常规 2 8 5 4 3 2" xfId="42666" xr:uid="{00000000-0005-0000-0000-00009AAA0000}"/>
    <cellStyle name="常规 2 8 5 4 3 2 2" xfId="42667" xr:uid="{00000000-0005-0000-0000-00009BAA0000}"/>
    <cellStyle name="常规 2 8 5 4 3 3" xfId="42668" xr:uid="{00000000-0005-0000-0000-00009CAA0000}"/>
    <cellStyle name="常规 2 8 5 4 3 3 2" xfId="42669" xr:uid="{00000000-0005-0000-0000-00009DAA0000}"/>
    <cellStyle name="常规 2 8 5 4 3 4" xfId="42670" xr:uid="{00000000-0005-0000-0000-00009EAA0000}"/>
    <cellStyle name="常规 2 8 5 4 3 5" xfId="42671" xr:uid="{00000000-0005-0000-0000-00009FAA0000}"/>
    <cellStyle name="常规 2 8 5 4 4" xfId="42672" xr:uid="{00000000-0005-0000-0000-0000A0AA0000}"/>
    <cellStyle name="常规 2 8 5 4 4 2" xfId="42673" xr:uid="{00000000-0005-0000-0000-0000A1AA0000}"/>
    <cellStyle name="常规 2 8 5 4 4 2 2" xfId="42674" xr:uid="{00000000-0005-0000-0000-0000A2AA0000}"/>
    <cellStyle name="常规 2 8 5 4 4 3" xfId="42675" xr:uid="{00000000-0005-0000-0000-0000A3AA0000}"/>
    <cellStyle name="常规 2 8 5 4 4 3 2" xfId="42676" xr:uid="{00000000-0005-0000-0000-0000A4AA0000}"/>
    <cellStyle name="常规 2 8 5 4 4 4" xfId="42677" xr:uid="{00000000-0005-0000-0000-0000A5AA0000}"/>
    <cellStyle name="常规 2 8 5 4 4 5" xfId="42678" xr:uid="{00000000-0005-0000-0000-0000A6AA0000}"/>
    <cellStyle name="常规 2 8 5 4 5" xfId="42679" xr:uid="{00000000-0005-0000-0000-0000A7AA0000}"/>
    <cellStyle name="常规 2 8 5 4 5 2" xfId="42680" xr:uid="{00000000-0005-0000-0000-0000A8AA0000}"/>
    <cellStyle name="常规 2 8 5 4 6" xfId="42681" xr:uid="{00000000-0005-0000-0000-0000A9AA0000}"/>
    <cellStyle name="常规 2 8 5 4 6 2" xfId="42682" xr:uid="{00000000-0005-0000-0000-0000AAAA0000}"/>
    <cellStyle name="常规 2 8 5 4 7" xfId="42683" xr:uid="{00000000-0005-0000-0000-0000ABAA0000}"/>
    <cellStyle name="常规 2 8 5 4 7 2" xfId="42684" xr:uid="{00000000-0005-0000-0000-0000ACAA0000}"/>
    <cellStyle name="常规 2 8 5 4 8" xfId="42685" xr:uid="{00000000-0005-0000-0000-0000ADAA0000}"/>
    <cellStyle name="常规 2 8 5 4 8 2" xfId="42686" xr:uid="{00000000-0005-0000-0000-0000AEAA0000}"/>
    <cellStyle name="常规 2 8 5 4 9" xfId="42687" xr:uid="{00000000-0005-0000-0000-0000AFAA0000}"/>
    <cellStyle name="常规 2 8 5 4 9 2" xfId="42688" xr:uid="{00000000-0005-0000-0000-0000B0AA0000}"/>
    <cellStyle name="常规 2 8 5 5" xfId="42689" xr:uid="{00000000-0005-0000-0000-0000B1AA0000}"/>
    <cellStyle name="常规 2 8 5 5 2" xfId="42690" xr:uid="{00000000-0005-0000-0000-0000B2AA0000}"/>
    <cellStyle name="常规 2 8 5 5 2 2" xfId="42691" xr:uid="{00000000-0005-0000-0000-0000B3AA0000}"/>
    <cellStyle name="常规 2 8 5 5 2 2 2" xfId="42692" xr:uid="{00000000-0005-0000-0000-0000B4AA0000}"/>
    <cellStyle name="常规 2 8 5 5 2 3" xfId="42693" xr:uid="{00000000-0005-0000-0000-0000B5AA0000}"/>
    <cellStyle name="常规 2 8 5 5 2 3 2" xfId="42694" xr:uid="{00000000-0005-0000-0000-0000B6AA0000}"/>
    <cellStyle name="常规 2 8 5 5 2 4" xfId="42695" xr:uid="{00000000-0005-0000-0000-0000B7AA0000}"/>
    <cellStyle name="常规 2 8 5 5 2 5" xfId="42696" xr:uid="{00000000-0005-0000-0000-0000B8AA0000}"/>
    <cellStyle name="常规 2 8 5 5 3" xfId="42697" xr:uid="{00000000-0005-0000-0000-0000B9AA0000}"/>
    <cellStyle name="常规 2 8 5 5 3 2" xfId="42698" xr:uid="{00000000-0005-0000-0000-0000BAAA0000}"/>
    <cellStyle name="常规 2 8 5 5 3 2 2" xfId="42699" xr:uid="{00000000-0005-0000-0000-0000BBAA0000}"/>
    <cellStyle name="常规 2 8 5 5 3 3" xfId="42700" xr:uid="{00000000-0005-0000-0000-0000BCAA0000}"/>
    <cellStyle name="常规 2 8 5 5 3 3 2" xfId="42701" xr:uid="{00000000-0005-0000-0000-0000BDAA0000}"/>
    <cellStyle name="常规 2 8 5 5 3 4" xfId="42702" xr:uid="{00000000-0005-0000-0000-0000BEAA0000}"/>
    <cellStyle name="常规 2 8 5 5 3 5" xfId="42703" xr:uid="{00000000-0005-0000-0000-0000BFAA0000}"/>
    <cellStyle name="常规 2 8 5 5 4" xfId="42704" xr:uid="{00000000-0005-0000-0000-0000C0AA0000}"/>
    <cellStyle name="常规 2 8 5 5 5" xfId="42705" xr:uid="{00000000-0005-0000-0000-0000C1AA0000}"/>
    <cellStyle name="常规 2 8 5 5 6" xfId="42706" xr:uid="{00000000-0005-0000-0000-0000C2AA0000}"/>
    <cellStyle name="常规 2 8 5 5 7" xfId="42707" xr:uid="{00000000-0005-0000-0000-0000C3AA0000}"/>
    <cellStyle name="常规 2 8 5 6" xfId="42708" xr:uid="{00000000-0005-0000-0000-0000C4AA0000}"/>
    <cellStyle name="常规 2 8 5 6 2" xfId="42709" xr:uid="{00000000-0005-0000-0000-0000C5AA0000}"/>
    <cellStyle name="常规 2 8 5 6 3" xfId="42710" xr:uid="{00000000-0005-0000-0000-0000C6AA0000}"/>
    <cellStyle name="常规 2 8 5 6 4" xfId="42711" xr:uid="{00000000-0005-0000-0000-0000C7AA0000}"/>
    <cellStyle name="常规 2 8 5 6 5" xfId="42712" xr:uid="{00000000-0005-0000-0000-0000C8AA0000}"/>
    <cellStyle name="常规 2 8 5 7" xfId="42713" xr:uid="{00000000-0005-0000-0000-0000C9AA0000}"/>
    <cellStyle name="常规 2 8 5 7 2" xfId="42714" xr:uid="{00000000-0005-0000-0000-0000CAAA0000}"/>
    <cellStyle name="常规 2 8 5 8" xfId="42715" xr:uid="{00000000-0005-0000-0000-0000CBAA0000}"/>
    <cellStyle name="常规 2 8 5 8 2" xfId="42716" xr:uid="{00000000-0005-0000-0000-0000CCAA0000}"/>
    <cellStyle name="常规 2 8 5 9" xfId="42717" xr:uid="{00000000-0005-0000-0000-0000CDAA0000}"/>
    <cellStyle name="常规 2 8 6" xfId="42718" xr:uid="{00000000-0005-0000-0000-0000CEAA0000}"/>
    <cellStyle name="常规 2 8 6 2" xfId="42719" xr:uid="{00000000-0005-0000-0000-0000CFAA0000}"/>
    <cellStyle name="常规 2 8 6 2 2" xfId="42720" xr:uid="{00000000-0005-0000-0000-0000D0AA0000}"/>
    <cellStyle name="常规 2 8 6 2 2 2" xfId="42721" xr:uid="{00000000-0005-0000-0000-0000D1AA0000}"/>
    <cellStyle name="常规 2 8 6 2 3" xfId="42722" xr:uid="{00000000-0005-0000-0000-0000D2AA0000}"/>
    <cellStyle name="常规 2 8 6 2 3 2" xfId="42723" xr:uid="{00000000-0005-0000-0000-0000D3AA0000}"/>
    <cellStyle name="常规 2 8 6 2 4" xfId="42724" xr:uid="{00000000-0005-0000-0000-0000D4AA0000}"/>
    <cellStyle name="常规 2 8 6 2 5" xfId="42725" xr:uid="{00000000-0005-0000-0000-0000D5AA0000}"/>
    <cellStyle name="常规 2 8 6 3" xfId="42726" xr:uid="{00000000-0005-0000-0000-0000D6AA0000}"/>
    <cellStyle name="常规 2 8 6 3 10" xfId="42727" xr:uid="{00000000-0005-0000-0000-0000D7AA0000}"/>
    <cellStyle name="常规 2 8 6 3 10 2" xfId="42728" xr:uid="{00000000-0005-0000-0000-0000D8AA0000}"/>
    <cellStyle name="常规 2 8 6 3 11" xfId="42729" xr:uid="{00000000-0005-0000-0000-0000D9AA0000}"/>
    <cellStyle name="常规 2 8 6 3 11 2" xfId="42730" xr:uid="{00000000-0005-0000-0000-0000DAAA0000}"/>
    <cellStyle name="常规 2 8 6 3 12" xfId="42731" xr:uid="{00000000-0005-0000-0000-0000DBAA0000}"/>
    <cellStyle name="常规 2 8 6 3 12 2" xfId="42732" xr:uid="{00000000-0005-0000-0000-0000DCAA0000}"/>
    <cellStyle name="常规 2 8 6 3 13" xfId="42733" xr:uid="{00000000-0005-0000-0000-0000DDAA0000}"/>
    <cellStyle name="常规 2 8 6 3 14" xfId="42734" xr:uid="{00000000-0005-0000-0000-0000DEAA0000}"/>
    <cellStyle name="常规 2 8 6 3 2" xfId="42735" xr:uid="{00000000-0005-0000-0000-0000DFAA0000}"/>
    <cellStyle name="常规 2 8 6 3 2 2" xfId="42736" xr:uid="{00000000-0005-0000-0000-0000E0AA0000}"/>
    <cellStyle name="常规 2 8 6 3 2 2 2" xfId="42737" xr:uid="{00000000-0005-0000-0000-0000E1AA0000}"/>
    <cellStyle name="常规 2 8 6 3 2 3" xfId="42738" xr:uid="{00000000-0005-0000-0000-0000E2AA0000}"/>
    <cellStyle name="常规 2 8 6 3 2 3 2" xfId="42739" xr:uid="{00000000-0005-0000-0000-0000E3AA0000}"/>
    <cellStyle name="常规 2 8 6 3 2 4" xfId="42740" xr:uid="{00000000-0005-0000-0000-0000E4AA0000}"/>
    <cellStyle name="常规 2 8 6 3 2 5" xfId="42741" xr:uid="{00000000-0005-0000-0000-0000E5AA0000}"/>
    <cellStyle name="常规 2 8 6 3 3" xfId="42742" xr:uid="{00000000-0005-0000-0000-0000E6AA0000}"/>
    <cellStyle name="常规 2 8 6 3 3 2" xfId="42743" xr:uid="{00000000-0005-0000-0000-0000E7AA0000}"/>
    <cellStyle name="常规 2 8 6 3 3 2 2" xfId="42744" xr:uid="{00000000-0005-0000-0000-0000E8AA0000}"/>
    <cellStyle name="常规 2 8 6 3 3 3" xfId="42745" xr:uid="{00000000-0005-0000-0000-0000E9AA0000}"/>
    <cellStyle name="常规 2 8 6 3 3 3 2" xfId="42746" xr:uid="{00000000-0005-0000-0000-0000EAAA0000}"/>
    <cellStyle name="常规 2 8 6 3 3 4" xfId="42747" xr:uid="{00000000-0005-0000-0000-0000EBAA0000}"/>
    <cellStyle name="常规 2 8 6 3 3 5" xfId="42748" xr:uid="{00000000-0005-0000-0000-0000ECAA0000}"/>
    <cellStyle name="常规 2 8 6 3 4" xfId="42749" xr:uid="{00000000-0005-0000-0000-0000EDAA0000}"/>
    <cellStyle name="常规 2 8 6 3 4 2" xfId="42750" xr:uid="{00000000-0005-0000-0000-0000EEAA0000}"/>
    <cellStyle name="常规 2 8 6 3 4 2 2" xfId="42751" xr:uid="{00000000-0005-0000-0000-0000EFAA0000}"/>
    <cellStyle name="常规 2 8 6 3 4 3" xfId="42752" xr:uid="{00000000-0005-0000-0000-0000F0AA0000}"/>
    <cellStyle name="常规 2 8 6 3 4 3 2" xfId="42753" xr:uid="{00000000-0005-0000-0000-0000F1AA0000}"/>
    <cellStyle name="常规 2 8 6 3 4 4" xfId="42754" xr:uid="{00000000-0005-0000-0000-0000F2AA0000}"/>
    <cellStyle name="常规 2 8 6 3 4 5" xfId="42755" xr:uid="{00000000-0005-0000-0000-0000F3AA0000}"/>
    <cellStyle name="常规 2 8 6 3 5" xfId="42756" xr:uid="{00000000-0005-0000-0000-0000F4AA0000}"/>
    <cellStyle name="常规 2 8 6 3 5 2" xfId="42757" xr:uid="{00000000-0005-0000-0000-0000F5AA0000}"/>
    <cellStyle name="常规 2 8 6 3 6" xfId="42758" xr:uid="{00000000-0005-0000-0000-0000F6AA0000}"/>
    <cellStyle name="常规 2 8 6 3 6 2" xfId="42759" xr:uid="{00000000-0005-0000-0000-0000F7AA0000}"/>
    <cellStyle name="常规 2 8 6 3 7" xfId="42760" xr:uid="{00000000-0005-0000-0000-0000F8AA0000}"/>
    <cellStyle name="常规 2 8 6 3 7 2" xfId="42761" xr:uid="{00000000-0005-0000-0000-0000F9AA0000}"/>
    <cellStyle name="常规 2 8 6 3 8" xfId="42762" xr:uid="{00000000-0005-0000-0000-0000FAAA0000}"/>
    <cellStyle name="常规 2 8 6 3 8 2" xfId="42763" xr:uid="{00000000-0005-0000-0000-0000FBAA0000}"/>
    <cellStyle name="常规 2 8 6 3 9" xfId="42764" xr:uid="{00000000-0005-0000-0000-0000FCAA0000}"/>
    <cellStyle name="常规 2 8 6 3 9 2" xfId="42765" xr:uid="{00000000-0005-0000-0000-0000FDAA0000}"/>
    <cellStyle name="常规 2 8 6 4" xfId="42766" xr:uid="{00000000-0005-0000-0000-0000FEAA0000}"/>
    <cellStyle name="常规 2 8 6 4 2" xfId="42767" xr:uid="{00000000-0005-0000-0000-0000FFAA0000}"/>
    <cellStyle name="常规 2 8 6 4 2 2" xfId="42768" xr:uid="{00000000-0005-0000-0000-000000AB0000}"/>
    <cellStyle name="常规 2 8 6 4 2 2 2" xfId="42769" xr:uid="{00000000-0005-0000-0000-000001AB0000}"/>
    <cellStyle name="常规 2 8 6 4 2 3" xfId="42770" xr:uid="{00000000-0005-0000-0000-000002AB0000}"/>
    <cellStyle name="常规 2 8 6 4 2 3 2" xfId="42771" xr:uid="{00000000-0005-0000-0000-000003AB0000}"/>
    <cellStyle name="常规 2 8 6 4 2 4" xfId="42772" xr:uid="{00000000-0005-0000-0000-000004AB0000}"/>
    <cellStyle name="常规 2 8 6 4 2 5" xfId="42773" xr:uid="{00000000-0005-0000-0000-000005AB0000}"/>
    <cellStyle name="常规 2 8 6 4 3" xfId="42774" xr:uid="{00000000-0005-0000-0000-000006AB0000}"/>
    <cellStyle name="常规 2 8 6 4 3 2" xfId="42775" xr:uid="{00000000-0005-0000-0000-000007AB0000}"/>
    <cellStyle name="常规 2 8 6 4 3 2 2" xfId="42776" xr:uid="{00000000-0005-0000-0000-000008AB0000}"/>
    <cellStyle name="常规 2 8 6 4 3 3" xfId="42777" xr:uid="{00000000-0005-0000-0000-000009AB0000}"/>
    <cellStyle name="常规 2 8 6 4 3 3 2" xfId="42778" xr:uid="{00000000-0005-0000-0000-00000AAB0000}"/>
    <cellStyle name="常规 2 8 6 4 3 4" xfId="42779" xr:uid="{00000000-0005-0000-0000-00000BAB0000}"/>
    <cellStyle name="常规 2 8 6 4 3 5" xfId="42780" xr:uid="{00000000-0005-0000-0000-00000CAB0000}"/>
    <cellStyle name="常规 2 8 6 4 4" xfId="42781" xr:uid="{00000000-0005-0000-0000-00000DAB0000}"/>
    <cellStyle name="常规 2 8 6 4 5" xfId="42782" xr:uid="{00000000-0005-0000-0000-00000EAB0000}"/>
    <cellStyle name="常规 2 8 6 4 6" xfId="42783" xr:uid="{00000000-0005-0000-0000-00000FAB0000}"/>
    <cellStyle name="常规 2 8 6 4 7" xfId="42784" xr:uid="{00000000-0005-0000-0000-000010AB0000}"/>
    <cellStyle name="常规 2 8 6 5" xfId="42785" xr:uid="{00000000-0005-0000-0000-000011AB0000}"/>
    <cellStyle name="常规 2 8 6 5 2" xfId="42786" xr:uid="{00000000-0005-0000-0000-000012AB0000}"/>
    <cellStyle name="常规 2 8 6 5 3" xfId="42787" xr:uid="{00000000-0005-0000-0000-000013AB0000}"/>
    <cellStyle name="常规 2 8 6 5 4" xfId="42788" xr:uid="{00000000-0005-0000-0000-000014AB0000}"/>
    <cellStyle name="常规 2 8 6 5 5" xfId="42789" xr:uid="{00000000-0005-0000-0000-000015AB0000}"/>
    <cellStyle name="常规 2 8 6 6" xfId="42790" xr:uid="{00000000-0005-0000-0000-000016AB0000}"/>
    <cellStyle name="常规 2 8 6 6 2" xfId="42791" xr:uid="{00000000-0005-0000-0000-000017AB0000}"/>
    <cellStyle name="常规 2 8 6 7" xfId="42792" xr:uid="{00000000-0005-0000-0000-000018AB0000}"/>
    <cellStyle name="常规 2 8 6 7 2" xfId="42793" xr:uid="{00000000-0005-0000-0000-000019AB0000}"/>
    <cellStyle name="常规 2 8 6 8" xfId="42794" xr:uid="{00000000-0005-0000-0000-00001AAB0000}"/>
    <cellStyle name="常规 2 8 6 9" xfId="42795" xr:uid="{00000000-0005-0000-0000-00001BAB0000}"/>
    <cellStyle name="常规 2 8 7" xfId="42796" xr:uid="{00000000-0005-0000-0000-00001CAB0000}"/>
    <cellStyle name="常规 2 8 7 2" xfId="42797" xr:uid="{00000000-0005-0000-0000-00001DAB0000}"/>
    <cellStyle name="常规 2 8 7 2 2" xfId="42798" xr:uid="{00000000-0005-0000-0000-00001EAB0000}"/>
    <cellStyle name="常规 2 8 7 2 2 2" xfId="42799" xr:uid="{00000000-0005-0000-0000-00001FAB0000}"/>
    <cellStyle name="常规 2 8 7 2 3" xfId="42800" xr:uid="{00000000-0005-0000-0000-000020AB0000}"/>
    <cellStyle name="常规 2 8 7 2 3 2" xfId="42801" xr:uid="{00000000-0005-0000-0000-000021AB0000}"/>
    <cellStyle name="常规 2 8 7 2 4" xfId="42802" xr:uid="{00000000-0005-0000-0000-000022AB0000}"/>
    <cellStyle name="常规 2 8 7 2 5" xfId="42803" xr:uid="{00000000-0005-0000-0000-000023AB0000}"/>
    <cellStyle name="常规 2 8 7 3" xfId="42804" xr:uid="{00000000-0005-0000-0000-000024AB0000}"/>
    <cellStyle name="常规 2 8 7 3 10" xfId="42805" xr:uid="{00000000-0005-0000-0000-000025AB0000}"/>
    <cellStyle name="常规 2 8 7 3 10 2" xfId="42806" xr:uid="{00000000-0005-0000-0000-000026AB0000}"/>
    <cellStyle name="常规 2 8 7 3 11" xfId="42807" xr:uid="{00000000-0005-0000-0000-000027AB0000}"/>
    <cellStyle name="常规 2 8 7 3 11 2" xfId="42808" xr:uid="{00000000-0005-0000-0000-000028AB0000}"/>
    <cellStyle name="常规 2 8 7 3 12" xfId="42809" xr:uid="{00000000-0005-0000-0000-000029AB0000}"/>
    <cellStyle name="常规 2 8 7 3 12 2" xfId="42810" xr:uid="{00000000-0005-0000-0000-00002AAB0000}"/>
    <cellStyle name="常规 2 8 7 3 13" xfId="42811" xr:uid="{00000000-0005-0000-0000-00002BAB0000}"/>
    <cellStyle name="常规 2 8 7 3 14" xfId="42812" xr:uid="{00000000-0005-0000-0000-00002CAB0000}"/>
    <cellStyle name="常规 2 8 7 3 2" xfId="42813" xr:uid="{00000000-0005-0000-0000-00002DAB0000}"/>
    <cellStyle name="常规 2 8 7 3 2 2" xfId="42814" xr:uid="{00000000-0005-0000-0000-00002EAB0000}"/>
    <cellStyle name="常规 2 8 7 3 2 2 2" xfId="42815" xr:uid="{00000000-0005-0000-0000-00002FAB0000}"/>
    <cellStyle name="常规 2 8 7 3 2 3" xfId="42816" xr:uid="{00000000-0005-0000-0000-000030AB0000}"/>
    <cellStyle name="常规 2 8 7 3 2 3 2" xfId="42817" xr:uid="{00000000-0005-0000-0000-000031AB0000}"/>
    <cellStyle name="常规 2 8 7 3 2 4" xfId="42818" xr:uid="{00000000-0005-0000-0000-000032AB0000}"/>
    <cellStyle name="常规 2 8 7 3 2 5" xfId="42819" xr:uid="{00000000-0005-0000-0000-000033AB0000}"/>
    <cellStyle name="常规 2 8 7 3 3" xfId="42820" xr:uid="{00000000-0005-0000-0000-000034AB0000}"/>
    <cellStyle name="常规 2 8 7 3 3 2" xfId="42821" xr:uid="{00000000-0005-0000-0000-000035AB0000}"/>
    <cellStyle name="常规 2 8 7 3 3 2 2" xfId="42822" xr:uid="{00000000-0005-0000-0000-000036AB0000}"/>
    <cellStyle name="常规 2 8 7 3 3 3" xfId="42823" xr:uid="{00000000-0005-0000-0000-000037AB0000}"/>
    <cellStyle name="常规 2 8 7 3 3 3 2" xfId="42824" xr:uid="{00000000-0005-0000-0000-000038AB0000}"/>
    <cellStyle name="常规 2 8 7 3 3 4" xfId="42825" xr:uid="{00000000-0005-0000-0000-000039AB0000}"/>
    <cellStyle name="常规 2 8 7 3 3 5" xfId="42826" xr:uid="{00000000-0005-0000-0000-00003AAB0000}"/>
    <cellStyle name="常规 2 8 7 3 4" xfId="42827" xr:uid="{00000000-0005-0000-0000-00003BAB0000}"/>
    <cellStyle name="常规 2 8 7 3 4 2" xfId="42828" xr:uid="{00000000-0005-0000-0000-00003CAB0000}"/>
    <cellStyle name="常规 2 8 7 3 4 2 2" xfId="42829" xr:uid="{00000000-0005-0000-0000-00003DAB0000}"/>
    <cellStyle name="常规 2 8 7 3 4 3" xfId="42830" xr:uid="{00000000-0005-0000-0000-00003EAB0000}"/>
    <cellStyle name="常规 2 8 7 3 4 3 2" xfId="42831" xr:uid="{00000000-0005-0000-0000-00003FAB0000}"/>
    <cellStyle name="常规 2 8 7 3 4 4" xfId="42832" xr:uid="{00000000-0005-0000-0000-000040AB0000}"/>
    <cellStyle name="常规 2 8 7 3 4 5" xfId="42833" xr:uid="{00000000-0005-0000-0000-000041AB0000}"/>
    <cellStyle name="常规 2 8 7 3 5" xfId="42834" xr:uid="{00000000-0005-0000-0000-000042AB0000}"/>
    <cellStyle name="常规 2 8 7 3 5 2" xfId="42835" xr:uid="{00000000-0005-0000-0000-000043AB0000}"/>
    <cellStyle name="常规 2 8 7 3 6" xfId="42836" xr:uid="{00000000-0005-0000-0000-000044AB0000}"/>
    <cellStyle name="常规 2 8 7 3 6 2" xfId="42837" xr:uid="{00000000-0005-0000-0000-000045AB0000}"/>
    <cellStyle name="常规 2 8 7 3 7" xfId="42838" xr:uid="{00000000-0005-0000-0000-000046AB0000}"/>
    <cellStyle name="常规 2 8 7 3 7 2" xfId="42839" xr:uid="{00000000-0005-0000-0000-000047AB0000}"/>
    <cellStyle name="常规 2 8 7 3 8" xfId="42840" xr:uid="{00000000-0005-0000-0000-000048AB0000}"/>
    <cellStyle name="常规 2 8 7 3 8 2" xfId="42841" xr:uid="{00000000-0005-0000-0000-000049AB0000}"/>
    <cellStyle name="常规 2 8 7 3 9" xfId="42842" xr:uid="{00000000-0005-0000-0000-00004AAB0000}"/>
    <cellStyle name="常规 2 8 7 3 9 2" xfId="42843" xr:uid="{00000000-0005-0000-0000-00004BAB0000}"/>
    <cellStyle name="常规 2 8 7 4" xfId="42844" xr:uid="{00000000-0005-0000-0000-00004CAB0000}"/>
    <cellStyle name="常规 2 8 7 4 2" xfId="42845" xr:uid="{00000000-0005-0000-0000-00004DAB0000}"/>
    <cellStyle name="常规 2 8 7 4 2 2" xfId="42846" xr:uid="{00000000-0005-0000-0000-00004EAB0000}"/>
    <cellStyle name="常规 2 8 7 4 2 2 2" xfId="42847" xr:uid="{00000000-0005-0000-0000-00004FAB0000}"/>
    <cellStyle name="常规 2 8 7 4 2 3" xfId="42848" xr:uid="{00000000-0005-0000-0000-000050AB0000}"/>
    <cellStyle name="常规 2 8 7 4 2 3 2" xfId="42849" xr:uid="{00000000-0005-0000-0000-000051AB0000}"/>
    <cellStyle name="常规 2 8 7 4 2 4" xfId="42850" xr:uid="{00000000-0005-0000-0000-000052AB0000}"/>
    <cellStyle name="常规 2 8 7 4 2 5" xfId="42851" xr:uid="{00000000-0005-0000-0000-000053AB0000}"/>
    <cellStyle name="常规 2 8 7 4 3" xfId="42852" xr:uid="{00000000-0005-0000-0000-000054AB0000}"/>
    <cellStyle name="常规 2 8 7 4 3 2" xfId="42853" xr:uid="{00000000-0005-0000-0000-000055AB0000}"/>
    <cellStyle name="常规 2 8 7 4 3 2 2" xfId="42854" xr:uid="{00000000-0005-0000-0000-000056AB0000}"/>
    <cellStyle name="常规 2 8 7 4 3 3" xfId="42855" xr:uid="{00000000-0005-0000-0000-000057AB0000}"/>
    <cellStyle name="常规 2 8 7 4 3 3 2" xfId="42856" xr:uid="{00000000-0005-0000-0000-000058AB0000}"/>
    <cellStyle name="常规 2 8 7 4 3 4" xfId="42857" xr:uid="{00000000-0005-0000-0000-000059AB0000}"/>
    <cellStyle name="常规 2 8 7 4 3 5" xfId="42858" xr:uid="{00000000-0005-0000-0000-00005AAB0000}"/>
    <cellStyle name="常规 2 8 7 4 4" xfId="42859" xr:uid="{00000000-0005-0000-0000-00005BAB0000}"/>
    <cellStyle name="常规 2 8 7 4 5" xfId="42860" xr:uid="{00000000-0005-0000-0000-00005CAB0000}"/>
    <cellStyle name="常规 2 8 7 4 6" xfId="42861" xr:uid="{00000000-0005-0000-0000-00005DAB0000}"/>
    <cellStyle name="常规 2 8 7 4 7" xfId="42862" xr:uid="{00000000-0005-0000-0000-00005EAB0000}"/>
    <cellStyle name="常规 2 8 7 5" xfId="42863" xr:uid="{00000000-0005-0000-0000-00005FAB0000}"/>
    <cellStyle name="常规 2 8 7 5 2" xfId="42864" xr:uid="{00000000-0005-0000-0000-000060AB0000}"/>
    <cellStyle name="常规 2 8 7 5 3" xfId="42865" xr:uid="{00000000-0005-0000-0000-000061AB0000}"/>
    <cellStyle name="常规 2 8 7 5 4" xfId="42866" xr:uid="{00000000-0005-0000-0000-000062AB0000}"/>
    <cellStyle name="常规 2 8 7 5 5" xfId="42867" xr:uid="{00000000-0005-0000-0000-000063AB0000}"/>
    <cellStyle name="常规 2 8 7 6" xfId="42868" xr:uid="{00000000-0005-0000-0000-000064AB0000}"/>
    <cellStyle name="常规 2 8 7 6 2" xfId="42869" xr:uid="{00000000-0005-0000-0000-000065AB0000}"/>
    <cellStyle name="常规 2 8 7 7" xfId="42870" xr:uid="{00000000-0005-0000-0000-000066AB0000}"/>
    <cellStyle name="常规 2 8 7 7 2" xfId="42871" xr:uid="{00000000-0005-0000-0000-000067AB0000}"/>
    <cellStyle name="常规 2 8 7 8" xfId="42872" xr:uid="{00000000-0005-0000-0000-000068AB0000}"/>
    <cellStyle name="常规 2 8 7 9" xfId="42873" xr:uid="{00000000-0005-0000-0000-000069AB0000}"/>
    <cellStyle name="常规 2 8 8" xfId="42874" xr:uid="{00000000-0005-0000-0000-00006AAB0000}"/>
    <cellStyle name="常规 2 8 8 2" xfId="42875" xr:uid="{00000000-0005-0000-0000-00006BAB0000}"/>
    <cellStyle name="常规 2 8 8 2 10" xfId="42876" xr:uid="{00000000-0005-0000-0000-00006CAB0000}"/>
    <cellStyle name="常规 2 8 8 2 10 2" xfId="42877" xr:uid="{00000000-0005-0000-0000-00006DAB0000}"/>
    <cellStyle name="常规 2 8 8 2 11" xfId="42878" xr:uid="{00000000-0005-0000-0000-00006EAB0000}"/>
    <cellStyle name="常规 2 8 8 2 11 2" xfId="42879" xr:uid="{00000000-0005-0000-0000-00006FAB0000}"/>
    <cellStyle name="常规 2 8 8 2 12" xfId="42880" xr:uid="{00000000-0005-0000-0000-000070AB0000}"/>
    <cellStyle name="常规 2 8 8 2 12 2" xfId="42881" xr:uid="{00000000-0005-0000-0000-000071AB0000}"/>
    <cellStyle name="常规 2 8 8 2 13" xfId="42882" xr:uid="{00000000-0005-0000-0000-000072AB0000}"/>
    <cellStyle name="常规 2 8 8 2 14" xfId="42883" xr:uid="{00000000-0005-0000-0000-000073AB0000}"/>
    <cellStyle name="常规 2 8 8 2 2" xfId="42884" xr:uid="{00000000-0005-0000-0000-000074AB0000}"/>
    <cellStyle name="常规 2 8 8 2 2 2" xfId="42885" xr:uid="{00000000-0005-0000-0000-000075AB0000}"/>
    <cellStyle name="常规 2 8 8 2 2 2 2" xfId="42886" xr:uid="{00000000-0005-0000-0000-000076AB0000}"/>
    <cellStyle name="常规 2 8 8 2 2 3" xfId="42887" xr:uid="{00000000-0005-0000-0000-000077AB0000}"/>
    <cellStyle name="常规 2 8 8 2 2 3 2" xfId="42888" xr:uid="{00000000-0005-0000-0000-000078AB0000}"/>
    <cellStyle name="常规 2 8 8 2 2 4" xfId="42889" xr:uid="{00000000-0005-0000-0000-000079AB0000}"/>
    <cellStyle name="常规 2 8 8 2 2 5" xfId="42890" xr:uid="{00000000-0005-0000-0000-00007AAB0000}"/>
    <cellStyle name="常规 2 8 8 2 3" xfId="42891" xr:uid="{00000000-0005-0000-0000-00007BAB0000}"/>
    <cellStyle name="常规 2 8 8 2 3 2" xfId="42892" xr:uid="{00000000-0005-0000-0000-00007CAB0000}"/>
    <cellStyle name="常规 2 8 8 2 3 2 2" xfId="42893" xr:uid="{00000000-0005-0000-0000-00007DAB0000}"/>
    <cellStyle name="常规 2 8 8 2 3 3" xfId="42894" xr:uid="{00000000-0005-0000-0000-00007EAB0000}"/>
    <cellStyle name="常规 2 8 8 2 3 3 2" xfId="42895" xr:uid="{00000000-0005-0000-0000-00007FAB0000}"/>
    <cellStyle name="常规 2 8 8 2 3 4" xfId="42896" xr:uid="{00000000-0005-0000-0000-000080AB0000}"/>
    <cellStyle name="常规 2 8 8 2 3 5" xfId="42897" xr:uid="{00000000-0005-0000-0000-000081AB0000}"/>
    <cellStyle name="常规 2 8 8 2 4" xfId="42898" xr:uid="{00000000-0005-0000-0000-000082AB0000}"/>
    <cellStyle name="常规 2 8 8 2 4 2" xfId="42899" xr:uid="{00000000-0005-0000-0000-000083AB0000}"/>
    <cellStyle name="常规 2 8 8 2 4 2 2" xfId="42900" xr:uid="{00000000-0005-0000-0000-000084AB0000}"/>
    <cellStyle name="常规 2 8 8 2 4 3" xfId="42901" xr:uid="{00000000-0005-0000-0000-000085AB0000}"/>
    <cellStyle name="常规 2 8 8 2 4 3 2" xfId="42902" xr:uid="{00000000-0005-0000-0000-000086AB0000}"/>
    <cellStyle name="常规 2 8 8 2 4 4" xfId="42903" xr:uid="{00000000-0005-0000-0000-000087AB0000}"/>
    <cellStyle name="常规 2 8 8 2 4 5" xfId="42904" xr:uid="{00000000-0005-0000-0000-000088AB0000}"/>
    <cellStyle name="常规 2 8 8 2 5" xfId="42905" xr:uid="{00000000-0005-0000-0000-000089AB0000}"/>
    <cellStyle name="常规 2 8 8 2 5 2" xfId="42906" xr:uid="{00000000-0005-0000-0000-00008AAB0000}"/>
    <cellStyle name="常规 2 8 8 2 6" xfId="42907" xr:uid="{00000000-0005-0000-0000-00008BAB0000}"/>
    <cellStyle name="常规 2 8 8 2 6 2" xfId="42908" xr:uid="{00000000-0005-0000-0000-00008CAB0000}"/>
    <cellStyle name="常规 2 8 8 2 7" xfId="42909" xr:uid="{00000000-0005-0000-0000-00008DAB0000}"/>
    <cellStyle name="常规 2 8 8 2 7 2" xfId="42910" xr:uid="{00000000-0005-0000-0000-00008EAB0000}"/>
    <cellStyle name="常规 2 8 8 2 8" xfId="42911" xr:uid="{00000000-0005-0000-0000-00008FAB0000}"/>
    <cellStyle name="常规 2 8 8 2 8 2" xfId="42912" xr:uid="{00000000-0005-0000-0000-000090AB0000}"/>
    <cellStyle name="常规 2 8 8 2 9" xfId="42913" xr:uid="{00000000-0005-0000-0000-000091AB0000}"/>
    <cellStyle name="常规 2 8 8 2 9 2" xfId="42914" xr:uid="{00000000-0005-0000-0000-000092AB0000}"/>
    <cellStyle name="常规 2 8 8 3" xfId="42915" xr:uid="{00000000-0005-0000-0000-000093AB0000}"/>
    <cellStyle name="常规 2 8 8 3 2" xfId="42916" xr:uid="{00000000-0005-0000-0000-000094AB0000}"/>
    <cellStyle name="常规 2 8 8 3 2 2" xfId="42917" xr:uid="{00000000-0005-0000-0000-000095AB0000}"/>
    <cellStyle name="常规 2 8 8 3 2 2 2" xfId="42918" xr:uid="{00000000-0005-0000-0000-000096AB0000}"/>
    <cellStyle name="常规 2 8 8 3 2 3" xfId="42919" xr:uid="{00000000-0005-0000-0000-000097AB0000}"/>
    <cellStyle name="常规 2 8 8 3 2 3 2" xfId="42920" xr:uid="{00000000-0005-0000-0000-000098AB0000}"/>
    <cellStyle name="常规 2 8 8 3 2 4" xfId="42921" xr:uid="{00000000-0005-0000-0000-000099AB0000}"/>
    <cellStyle name="常规 2 8 8 3 2 5" xfId="42922" xr:uid="{00000000-0005-0000-0000-00009AAB0000}"/>
    <cellStyle name="常规 2 8 8 3 3" xfId="42923" xr:uid="{00000000-0005-0000-0000-00009BAB0000}"/>
    <cellStyle name="常规 2 8 8 3 3 2" xfId="42924" xr:uid="{00000000-0005-0000-0000-00009CAB0000}"/>
    <cellStyle name="常规 2 8 8 3 3 2 2" xfId="42925" xr:uid="{00000000-0005-0000-0000-00009DAB0000}"/>
    <cellStyle name="常规 2 8 8 3 3 3" xfId="42926" xr:uid="{00000000-0005-0000-0000-00009EAB0000}"/>
    <cellStyle name="常规 2 8 8 3 3 3 2" xfId="42927" xr:uid="{00000000-0005-0000-0000-00009FAB0000}"/>
    <cellStyle name="常规 2 8 8 3 3 4" xfId="42928" xr:uid="{00000000-0005-0000-0000-0000A0AB0000}"/>
    <cellStyle name="常规 2 8 8 3 3 5" xfId="42929" xr:uid="{00000000-0005-0000-0000-0000A1AB0000}"/>
    <cellStyle name="常规 2 8 8 3 4" xfId="42930" xr:uid="{00000000-0005-0000-0000-0000A2AB0000}"/>
    <cellStyle name="常规 2 8 8 3 5" xfId="42931" xr:uid="{00000000-0005-0000-0000-0000A3AB0000}"/>
    <cellStyle name="常规 2 8 8 3 6" xfId="42932" xr:uid="{00000000-0005-0000-0000-0000A4AB0000}"/>
    <cellStyle name="常规 2 8 8 3 7" xfId="42933" xr:uid="{00000000-0005-0000-0000-0000A5AB0000}"/>
    <cellStyle name="常规 2 8 8 4" xfId="42934" xr:uid="{00000000-0005-0000-0000-0000A6AB0000}"/>
    <cellStyle name="常规 2 8 8 4 2" xfId="42935" xr:uid="{00000000-0005-0000-0000-0000A7AB0000}"/>
    <cellStyle name="常规 2 8 8 4 3" xfId="42936" xr:uid="{00000000-0005-0000-0000-0000A8AB0000}"/>
    <cellStyle name="常规 2 8 8 4 4" xfId="42937" xr:uid="{00000000-0005-0000-0000-0000A9AB0000}"/>
    <cellStyle name="常规 2 8 8 4 5" xfId="42938" xr:uid="{00000000-0005-0000-0000-0000AAAB0000}"/>
    <cellStyle name="常规 2 8 8 5" xfId="42939" xr:uid="{00000000-0005-0000-0000-0000ABAB0000}"/>
    <cellStyle name="常规 2 8 8 5 2" xfId="42940" xr:uid="{00000000-0005-0000-0000-0000ACAB0000}"/>
    <cellStyle name="常规 2 8 8 6" xfId="42941" xr:uid="{00000000-0005-0000-0000-0000ADAB0000}"/>
    <cellStyle name="常规 2 8 8 6 2" xfId="42942" xr:uid="{00000000-0005-0000-0000-0000AEAB0000}"/>
    <cellStyle name="常规 2 8 8 7" xfId="42943" xr:uid="{00000000-0005-0000-0000-0000AFAB0000}"/>
    <cellStyle name="常规 2 8 8 8" xfId="42944" xr:uid="{00000000-0005-0000-0000-0000B0AB0000}"/>
    <cellStyle name="常规 2 8 9" xfId="42945" xr:uid="{00000000-0005-0000-0000-0000B1AB0000}"/>
    <cellStyle name="常规 2 8 9 2" xfId="42946" xr:uid="{00000000-0005-0000-0000-0000B2AB0000}"/>
    <cellStyle name="常规 2 8 9 2 10" xfId="42947" xr:uid="{00000000-0005-0000-0000-0000B3AB0000}"/>
    <cellStyle name="常规 2 8 9 2 10 2" xfId="42948" xr:uid="{00000000-0005-0000-0000-0000B4AB0000}"/>
    <cellStyle name="常规 2 8 9 2 11" xfId="42949" xr:uid="{00000000-0005-0000-0000-0000B5AB0000}"/>
    <cellStyle name="常规 2 8 9 2 11 2" xfId="42950" xr:uid="{00000000-0005-0000-0000-0000B6AB0000}"/>
    <cellStyle name="常规 2 8 9 2 12" xfId="42951" xr:uid="{00000000-0005-0000-0000-0000B7AB0000}"/>
    <cellStyle name="常规 2 8 9 2 12 2" xfId="42952" xr:uid="{00000000-0005-0000-0000-0000B8AB0000}"/>
    <cellStyle name="常规 2 8 9 2 13" xfId="42953" xr:uid="{00000000-0005-0000-0000-0000B9AB0000}"/>
    <cellStyle name="常规 2 8 9 2 14" xfId="42954" xr:uid="{00000000-0005-0000-0000-0000BAAB0000}"/>
    <cellStyle name="常规 2 8 9 2 2" xfId="42955" xr:uid="{00000000-0005-0000-0000-0000BBAB0000}"/>
    <cellStyle name="常规 2 8 9 2 2 2" xfId="42956" xr:uid="{00000000-0005-0000-0000-0000BCAB0000}"/>
    <cellStyle name="常规 2 8 9 2 2 2 2" xfId="42957" xr:uid="{00000000-0005-0000-0000-0000BDAB0000}"/>
    <cellStyle name="常规 2 8 9 2 2 3" xfId="42958" xr:uid="{00000000-0005-0000-0000-0000BEAB0000}"/>
    <cellStyle name="常规 2 8 9 2 2 3 2" xfId="42959" xr:uid="{00000000-0005-0000-0000-0000BFAB0000}"/>
    <cellStyle name="常规 2 8 9 2 2 4" xfId="42960" xr:uid="{00000000-0005-0000-0000-0000C0AB0000}"/>
    <cellStyle name="常规 2 8 9 2 2 5" xfId="42961" xr:uid="{00000000-0005-0000-0000-0000C1AB0000}"/>
    <cellStyle name="常规 2 8 9 2 3" xfId="42962" xr:uid="{00000000-0005-0000-0000-0000C2AB0000}"/>
    <cellStyle name="常规 2 8 9 2 3 2" xfId="42963" xr:uid="{00000000-0005-0000-0000-0000C3AB0000}"/>
    <cellStyle name="常规 2 8 9 2 3 2 2" xfId="42964" xr:uid="{00000000-0005-0000-0000-0000C4AB0000}"/>
    <cellStyle name="常规 2 8 9 2 3 3" xfId="42965" xr:uid="{00000000-0005-0000-0000-0000C5AB0000}"/>
    <cellStyle name="常规 2 8 9 2 3 3 2" xfId="42966" xr:uid="{00000000-0005-0000-0000-0000C6AB0000}"/>
    <cellStyle name="常规 2 8 9 2 3 4" xfId="42967" xr:uid="{00000000-0005-0000-0000-0000C7AB0000}"/>
    <cellStyle name="常规 2 8 9 2 3 5" xfId="42968" xr:uid="{00000000-0005-0000-0000-0000C8AB0000}"/>
    <cellStyle name="常规 2 8 9 2 4" xfId="42969" xr:uid="{00000000-0005-0000-0000-0000C9AB0000}"/>
    <cellStyle name="常规 2 8 9 2 4 2" xfId="42970" xr:uid="{00000000-0005-0000-0000-0000CAAB0000}"/>
    <cellStyle name="常规 2 8 9 2 4 2 2" xfId="42971" xr:uid="{00000000-0005-0000-0000-0000CBAB0000}"/>
    <cellStyle name="常规 2 8 9 2 4 3" xfId="42972" xr:uid="{00000000-0005-0000-0000-0000CCAB0000}"/>
    <cellStyle name="常规 2 8 9 2 4 3 2" xfId="42973" xr:uid="{00000000-0005-0000-0000-0000CDAB0000}"/>
    <cellStyle name="常规 2 8 9 2 4 4" xfId="42974" xr:uid="{00000000-0005-0000-0000-0000CEAB0000}"/>
    <cellStyle name="常规 2 8 9 2 4 5" xfId="42975" xr:uid="{00000000-0005-0000-0000-0000CFAB0000}"/>
    <cellStyle name="常规 2 8 9 2 5" xfId="42976" xr:uid="{00000000-0005-0000-0000-0000D0AB0000}"/>
    <cellStyle name="常规 2 8 9 2 5 2" xfId="42977" xr:uid="{00000000-0005-0000-0000-0000D1AB0000}"/>
    <cellStyle name="常规 2 8 9 2 6" xfId="42978" xr:uid="{00000000-0005-0000-0000-0000D2AB0000}"/>
    <cellStyle name="常规 2 8 9 2 6 2" xfId="42979" xr:uid="{00000000-0005-0000-0000-0000D3AB0000}"/>
    <cellStyle name="常规 2 8 9 2 7" xfId="42980" xr:uid="{00000000-0005-0000-0000-0000D4AB0000}"/>
    <cellStyle name="常规 2 8 9 2 7 2" xfId="42981" xr:uid="{00000000-0005-0000-0000-0000D5AB0000}"/>
    <cellStyle name="常规 2 8 9 2 8" xfId="42982" xr:uid="{00000000-0005-0000-0000-0000D6AB0000}"/>
    <cellStyle name="常规 2 8 9 2 8 2" xfId="42983" xr:uid="{00000000-0005-0000-0000-0000D7AB0000}"/>
    <cellStyle name="常规 2 8 9 2 9" xfId="42984" xr:uid="{00000000-0005-0000-0000-0000D8AB0000}"/>
    <cellStyle name="常规 2 8 9 2 9 2" xfId="42985" xr:uid="{00000000-0005-0000-0000-0000D9AB0000}"/>
    <cellStyle name="常规 2 8 9 3" xfId="42986" xr:uid="{00000000-0005-0000-0000-0000DAAB0000}"/>
    <cellStyle name="常规 2 8 9 3 2" xfId="42987" xr:uid="{00000000-0005-0000-0000-0000DBAB0000}"/>
    <cellStyle name="常规 2 8 9 3 2 2" xfId="42988" xr:uid="{00000000-0005-0000-0000-0000DCAB0000}"/>
    <cellStyle name="常规 2 8 9 3 2 2 2" xfId="42989" xr:uid="{00000000-0005-0000-0000-0000DDAB0000}"/>
    <cellStyle name="常规 2 8 9 3 2 3" xfId="42990" xr:uid="{00000000-0005-0000-0000-0000DEAB0000}"/>
    <cellStyle name="常规 2 8 9 3 2 3 2" xfId="42991" xr:uid="{00000000-0005-0000-0000-0000DFAB0000}"/>
    <cellStyle name="常规 2 8 9 3 2 4" xfId="42992" xr:uid="{00000000-0005-0000-0000-0000E0AB0000}"/>
    <cellStyle name="常规 2 8 9 3 2 5" xfId="42993" xr:uid="{00000000-0005-0000-0000-0000E1AB0000}"/>
    <cellStyle name="常规 2 8 9 3 3" xfId="42994" xr:uid="{00000000-0005-0000-0000-0000E2AB0000}"/>
    <cellStyle name="常规 2 8 9 3 3 2" xfId="42995" xr:uid="{00000000-0005-0000-0000-0000E3AB0000}"/>
    <cellStyle name="常规 2 8 9 3 3 2 2" xfId="42996" xr:uid="{00000000-0005-0000-0000-0000E4AB0000}"/>
    <cellStyle name="常规 2 8 9 3 3 3" xfId="42997" xr:uid="{00000000-0005-0000-0000-0000E5AB0000}"/>
    <cellStyle name="常规 2 8 9 3 3 3 2" xfId="42998" xr:uid="{00000000-0005-0000-0000-0000E6AB0000}"/>
    <cellStyle name="常规 2 8 9 3 3 4" xfId="42999" xr:uid="{00000000-0005-0000-0000-0000E7AB0000}"/>
    <cellStyle name="常规 2 8 9 3 3 5" xfId="43000" xr:uid="{00000000-0005-0000-0000-0000E8AB0000}"/>
    <cellStyle name="常规 2 8 9 3 4" xfId="43001" xr:uid="{00000000-0005-0000-0000-0000E9AB0000}"/>
    <cellStyle name="常规 2 8 9 3 5" xfId="43002" xr:uid="{00000000-0005-0000-0000-0000EAAB0000}"/>
    <cellStyle name="常规 2 8 9 3 6" xfId="43003" xr:uid="{00000000-0005-0000-0000-0000EBAB0000}"/>
    <cellStyle name="常规 2 8 9 3 7" xfId="43004" xr:uid="{00000000-0005-0000-0000-0000ECAB0000}"/>
    <cellStyle name="常规 2 8 9 4" xfId="43005" xr:uid="{00000000-0005-0000-0000-0000EDAB0000}"/>
    <cellStyle name="常规 2 8 9 4 2" xfId="43006" xr:uid="{00000000-0005-0000-0000-0000EEAB0000}"/>
    <cellStyle name="常规 2 8 9 4 3" xfId="43007" xr:uid="{00000000-0005-0000-0000-0000EFAB0000}"/>
    <cellStyle name="常规 2 8 9 4 4" xfId="43008" xr:uid="{00000000-0005-0000-0000-0000F0AB0000}"/>
    <cellStyle name="常规 2 8 9 4 5" xfId="43009" xr:uid="{00000000-0005-0000-0000-0000F1AB0000}"/>
    <cellStyle name="常规 2 8 9 5" xfId="43010" xr:uid="{00000000-0005-0000-0000-0000F2AB0000}"/>
    <cellStyle name="常规 2 8 9 5 2" xfId="43011" xr:uid="{00000000-0005-0000-0000-0000F3AB0000}"/>
    <cellStyle name="常规 2 8 9 6" xfId="43012" xr:uid="{00000000-0005-0000-0000-0000F4AB0000}"/>
    <cellStyle name="常规 2 8 9 6 2" xfId="43013" xr:uid="{00000000-0005-0000-0000-0000F5AB0000}"/>
    <cellStyle name="常规 2 8 9 7" xfId="43014" xr:uid="{00000000-0005-0000-0000-0000F6AB0000}"/>
    <cellStyle name="常规 2 8 9 8" xfId="43015" xr:uid="{00000000-0005-0000-0000-0000F7AB0000}"/>
    <cellStyle name="常规 2 9" xfId="43016" xr:uid="{00000000-0005-0000-0000-0000F8AB0000}"/>
    <cellStyle name="常规 2 9 10" xfId="43017" xr:uid="{00000000-0005-0000-0000-0000F9AB0000}"/>
    <cellStyle name="常规 2 9 10 2" xfId="43018" xr:uid="{00000000-0005-0000-0000-0000FAAB0000}"/>
    <cellStyle name="常规 2 9 10 2 2" xfId="43019" xr:uid="{00000000-0005-0000-0000-0000FBAB0000}"/>
    <cellStyle name="常规 2 9 10 3" xfId="43020" xr:uid="{00000000-0005-0000-0000-0000FCAB0000}"/>
    <cellStyle name="常规 2 9 10 3 2" xfId="43021" xr:uid="{00000000-0005-0000-0000-0000FDAB0000}"/>
    <cellStyle name="常规 2 9 10 4" xfId="43022" xr:uid="{00000000-0005-0000-0000-0000FEAB0000}"/>
    <cellStyle name="常规 2 9 10 5" xfId="43023" xr:uid="{00000000-0005-0000-0000-0000FFAB0000}"/>
    <cellStyle name="常规 2 9 11" xfId="43024" xr:uid="{00000000-0005-0000-0000-000000AC0000}"/>
    <cellStyle name="常规 2 9 11 2" xfId="43025" xr:uid="{00000000-0005-0000-0000-000001AC0000}"/>
    <cellStyle name="常规 2 9 11 2 2" xfId="43026" xr:uid="{00000000-0005-0000-0000-000002AC0000}"/>
    <cellStyle name="常规 2 9 11 3" xfId="43027" xr:uid="{00000000-0005-0000-0000-000003AC0000}"/>
    <cellStyle name="常规 2 9 11 3 2" xfId="43028" xr:uid="{00000000-0005-0000-0000-000004AC0000}"/>
    <cellStyle name="常规 2 9 11 4" xfId="43029" xr:uid="{00000000-0005-0000-0000-000005AC0000}"/>
    <cellStyle name="常规 2 9 11 5" xfId="43030" xr:uid="{00000000-0005-0000-0000-000006AC0000}"/>
    <cellStyle name="常规 2 9 12" xfId="43031" xr:uid="{00000000-0005-0000-0000-000007AC0000}"/>
    <cellStyle name="常规 2 9 12 2" xfId="43032" xr:uid="{00000000-0005-0000-0000-000008AC0000}"/>
    <cellStyle name="常规 2 9 12 2 2" xfId="43033" xr:uid="{00000000-0005-0000-0000-000009AC0000}"/>
    <cellStyle name="常规 2 9 12 3" xfId="43034" xr:uid="{00000000-0005-0000-0000-00000AAC0000}"/>
    <cellStyle name="常规 2 9 12 3 2" xfId="43035" xr:uid="{00000000-0005-0000-0000-00000BAC0000}"/>
    <cellStyle name="常规 2 9 12 4" xfId="43036" xr:uid="{00000000-0005-0000-0000-00000CAC0000}"/>
    <cellStyle name="常规 2 9 12 5" xfId="43037" xr:uid="{00000000-0005-0000-0000-00000DAC0000}"/>
    <cellStyle name="常规 2 9 13" xfId="43038" xr:uid="{00000000-0005-0000-0000-00000EAC0000}"/>
    <cellStyle name="常规 2 9 13 2" xfId="43039" xr:uid="{00000000-0005-0000-0000-00000FAC0000}"/>
    <cellStyle name="常规 2 9 13 2 2" xfId="43040" xr:uid="{00000000-0005-0000-0000-000010AC0000}"/>
    <cellStyle name="常规 2 9 13 3" xfId="43041" xr:uid="{00000000-0005-0000-0000-000011AC0000}"/>
    <cellStyle name="常规 2 9 13 3 2" xfId="43042" xr:uid="{00000000-0005-0000-0000-000012AC0000}"/>
    <cellStyle name="常规 2 9 13 4" xfId="43043" xr:uid="{00000000-0005-0000-0000-000013AC0000}"/>
    <cellStyle name="常规 2 9 13 5" xfId="43044" xr:uid="{00000000-0005-0000-0000-000014AC0000}"/>
    <cellStyle name="常规 2 9 14" xfId="43045" xr:uid="{00000000-0005-0000-0000-000015AC0000}"/>
    <cellStyle name="常规 2 9 14 2" xfId="43046" xr:uid="{00000000-0005-0000-0000-000016AC0000}"/>
    <cellStyle name="常规 2 9 14 2 2" xfId="43047" xr:uid="{00000000-0005-0000-0000-000017AC0000}"/>
    <cellStyle name="常规 2 9 14 3" xfId="43048" xr:uid="{00000000-0005-0000-0000-000018AC0000}"/>
    <cellStyle name="常规 2 9 14 3 2" xfId="43049" xr:uid="{00000000-0005-0000-0000-000019AC0000}"/>
    <cellStyle name="常规 2 9 14 4" xfId="43050" xr:uid="{00000000-0005-0000-0000-00001AAC0000}"/>
    <cellStyle name="常规 2 9 14 5" xfId="43051" xr:uid="{00000000-0005-0000-0000-00001BAC0000}"/>
    <cellStyle name="常规 2 9 15" xfId="43052" xr:uid="{00000000-0005-0000-0000-00001CAC0000}"/>
    <cellStyle name="常规 2 9 15 2" xfId="43053" xr:uid="{00000000-0005-0000-0000-00001DAC0000}"/>
    <cellStyle name="常规 2 9 15 2 2" xfId="43054" xr:uid="{00000000-0005-0000-0000-00001EAC0000}"/>
    <cellStyle name="常规 2 9 15 3" xfId="43055" xr:uid="{00000000-0005-0000-0000-00001FAC0000}"/>
    <cellStyle name="常规 2 9 15 3 2" xfId="43056" xr:uid="{00000000-0005-0000-0000-000020AC0000}"/>
    <cellStyle name="常规 2 9 15 4" xfId="43057" xr:uid="{00000000-0005-0000-0000-000021AC0000}"/>
    <cellStyle name="常规 2 9 15 5" xfId="43058" xr:uid="{00000000-0005-0000-0000-000022AC0000}"/>
    <cellStyle name="常规 2 9 16" xfId="43059" xr:uid="{00000000-0005-0000-0000-000023AC0000}"/>
    <cellStyle name="常规 2 9 16 2" xfId="43060" xr:uid="{00000000-0005-0000-0000-000024AC0000}"/>
    <cellStyle name="常规 2 9 16 2 2" xfId="43061" xr:uid="{00000000-0005-0000-0000-000025AC0000}"/>
    <cellStyle name="常规 2 9 16 3" xfId="43062" xr:uid="{00000000-0005-0000-0000-000026AC0000}"/>
    <cellStyle name="常规 2 9 16 3 2" xfId="43063" xr:uid="{00000000-0005-0000-0000-000027AC0000}"/>
    <cellStyle name="常规 2 9 16 4" xfId="43064" xr:uid="{00000000-0005-0000-0000-000028AC0000}"/>
    <cellStyle name="常规 2 9 16 5" xfId="43065" xr:uid="{00000000-0005-0000-0000-000029AC0000}"/>
    <cellStyle name="常规 2 9 17" xfId="43066" xr:uid="{00000000-0005-0000-0000-00002AAC0000}"/>
    <cellStyle name="常规 2 9 17 2" xfId="43067" xr:uid="{00000000-0005-0000-0000-00002BAC0000}"/>
    <cellStyle name="常规 2 9 17 2 2" xfId="43068" xr:uid="{00000000-0005-0000-0000-00002CAC0000}"/>
    <cellStyle name="常规 2 9 17 3" xfId="43069" xr:uid="{00000000-0005-0000-0000-00002DAC0000}"/>
    <cellStyle name="常规 2 9 17 3 2" xfId="43070" xr:uid="{00000000-0005-0000-0000-00002EAC0000}"/>
    <cellStyle name="常规 2 9 17 4" xfId="43071" xr:uid="{00000000-0005-0000-0000-00002FAC0000}"/>
    <cellStyle name="常规 2 9 17 5" xfId="43072" xr:uid="{00000000-0005-0000-0000-000030AC0000}"/>
    <cellStyle name="常规 2 9 18" xfId="43073" xr:uid="{00000000-0005-0000-0000-000031AC0000}"/>
    <cellStyle name="常规 2 9 18 2" xfId="43074" xr:uid="{00000000-0005-0000-0000-000032AC0000}"/>
    <cellStyle name="常规 2 9 18 2 2" xfId="43075" xr:uid="{00000000-0005-0000-0000-000033AC0000}"/>
    <cellStyle name="常规 2 9 18 3" xfId="43076" xr:uid="{00000000-0005-0000-0000-000034AC0000}"/>
    <cellStyle name="常规 2 9 18 3 2" xfId="43077" xr:uid="{00000000-0005-0000-0000-000035AC0000}"/>
    <cellStyle name="常规 2 9 18 4" xfId="43078" xr:uid="{00000000-0005-0000-0000-000036AC0000}"/>
    <cellStyle name="常规 2 9 18 5" xfId="43079" xr:uid="{00000000-0005-0000-0000-000037AC0000}"/>
    <cellStyle name="常规 2 9 19" xfId="43080" xr:uid="{00000000-0005-0000-0000-000038AC0000}"/>
    <cellStyle name="常规 2 9 19 2" xfId="43081" xr:uid="{00000000-0005-0000-0000-000039AC0000}"/>
    <cellStyle name="常规 2 9 19 2 2" xfId="43082" xr:uid="{00000000-0005-0000-0000-00003AAC0000}"/>
    <cellStyle name="常规 2 9 19 3" xfId="43083" xr:uid="{00000000-0005-0000-0000-00003BAC0000}"/>
    <cellStyle name="常规 2 9 19 3 2" xfId="43084" xr:uid="{00000000-0005-0000-0000-00003CAC0000}"/>
    <cellStyle name="常规 2 9 19 4" xfId="43085" xr:uid="{00000000-0005-0000-0000-00003DAC0000}"/>
    <cellStyle name="常规 2 9 19 5" xfId="43086" xr:uid="{00000000-0005-0000-0000-00003EAC0000}"/>
    <cellStyle name="常规 2 9 2" xfId="43087" xr:uid="{00000000-0005-0000-0000-00003FAC0000}"/>
    <cellStyle name="常规 2 9 2 2" xfId="43088" xr:uid="{00000000-0005-0000-0000-000040AC0000}"/>
    <cellStyle name="常规 2 9 2 2 2" xfId="43089" xr:uid="{00000000-0005-0000-0000-000041AC0000}"/>
    <cellStyle name="常规 2 9 2 2 2 10" xfId="43090" xr:uid="{00000000-0005-0000-0000-000042AC0000}"/>
    <cellStyle name="常规 2 9 2 2 2 10 2" xfId="43091" xr:uid="{00000000-0005-0000-0000-000043AC0000}"/>
    <cellStyle name="常规 2 9 2 2 2 11" xfId="43092" xr:uid="{00000000-0005-0000-0000-000044AC0000}"/>
    <cellStyle name="常规 2 9 2 2 2 11 2" xfId="43093" xr:uid="{00000000-0005-0000-0000-000045AC0000}"/>
    <cellStyle name="常规 2 9 2 2 2 12" xfId="43094" xr:uid="{00000000-0005-0000-0000-000046AC0000}"/>
    <cellStyle name="常规 2 9 2 2 2 12 2" xfId="43095" xr:uid="{00000000-0005-0000-0000-000047AC0000}"/>
    <cellStyle name="常规 2 9 2 2 2 13" xfId="43096" xr:uid="{00000000-0005-0000-0000-000048AC0000}"/>
    <cellStyle name="常规 2 9 2 2 2 14" xfId="43097" xr:uid="{00000000-0005-0000-0000-000049AC0000}"/>
    <cellStyle name="常规 2 9 2 2 2 2" xfId="43098" xr:uid="{00000000-0005-0000-0000-00004AAC0000}"/>
    <cellStyle name="常规 2 9 2 2 2 2 2" xfId="43099" xr:uid="{00000000-0005-0000-0000-00004BAC0000}"/>
    <cellStyle name="常规 2 9 2 2 2 2 2 2" xfId="43100" xr:uid="{00000000-0005-0000-0000-00004CAC0000}"/>
    <cellStyle name="常规 2 9 2 2 2 2 3" xfId="43101" xr:uid="{00000000-0005-0000-0000-00004DAC0000}"/>
    <cellStyle name="常规 2 9 2 2 2 2 3 2" xfId="43102" xr:uid="{00000000-0005-0000-0000-00004EAC0000}"/>
    <cellStyle name="常规 2 9 2 2 2 2 4" xfId="43103" xr:uid="{00000000-0005-0000-0000-00004FAC0000}"/>
    <cellStyle name="常规 2 9 2 2 2 2 5" xfId="43104" xr:uid="{00000000-0005-0000-0000-000050AC0000}"/>
    <cellStyle name="常规 2 9 2 2 2 3" xfId="43105" xr:uid="{00000000-0005-0000-0000-000051AC0000}"/>
    <cellStyle name="常规 2 9 2 2 2 3 2" xfId="43106" xr:uid="{00000000-0005-0000-0000-000052AC0000}"/>
    <cellStyle name="常规 2 9 2 2 2 3 2 2" xfId="43107" xr:uid="{00000000-0005-0000-0000-000053AC0000}"/>
    <cellStyle name="常规 2 9 2 2 2 3 3" xfId="43108" xr:uid="{00000000-0005-0000-0000-000054AC0000}"/>
    <cellStyle name="常规 2 9 2 2 2 3 3 2" xfId="43109" xr:uid="{00000000-0005-0000-0000-000055AC0000}"/>
    <cellStyle name="常规 2 9 2 2 2 3 4" xfId="43110" xr:uid="{00000000-0005-0000-0000-000056AC0000}"/>
    <cellStyle name="常规 2 9 2 2 2 3 5" xfId="43111" xr:uid="{00000000-0005-0000-0000-000057AC0000}"/>
    <cellStyle name="常规 2 9 2 2 2 4" xfId="43112" xr:uid="{00000000-0005-0000-0000-000058AC0000}"/>
    <cellStyle name="常规 2 9 2 2 2 4 2" xfId="43113" xr:uid="{00000000-0005-0000-0000-000059AC0000}"/>
    <cellStyle name="常规 2 9 2 2 2 4 2 2" xfId="43114" xr:uid="{00000000-0005-0000-0000-00005AAC0000}"/>
    <cellStyle name="常规 2 9 2 2 2 4 3" xfId="43115" xr:uid="{00000000-0005-0000-0000-00005BAC0000}"/>
    <cellStyle name="常规 2 9 2 2 2 4 3 2" xfId="43116" xr:uid="{00000000-0005-0000-0000-00005CAC0000}"/>
    <cellStyle name="常规 2 9 2 2 2 4 4" xfId="43117" xr:uid="{00000000-0005-0000-0000-00005DAC0000}"/>
    <cellStyle name="常规 2 9 2 2 2 4 5" xfId="43118" xr:uid="{00000000-0005-0000-0000-00005EAC0000}"/>
    <cellStyle name="常规 2 9 2 2 2 5" xfId="43119" xr:uid="{00000000-0005-0000-0000-00005FAC0000}"/>
    <cellStyle name="常规 2 9 2 2 2 5 2" xfId="43120" xr:uid="{00000000-0005-0000-0000-000060AC0000}"/>
    <cellStyle name="常规 2 9 2 2 2 6" xfId="43121" xr:uid="{00000000-0005-0000-0000-000061AC0000}"/>
    <cellStyle name="常规 2 9 2 2 2 6 2" xfId="43122" xr:uid="{00000000-0005-0000-0000-000062AC0000}"/>
    <cellStyle name="常规 2 9 2 2 2 7" xfId="43123" xr:uid="{00000000-0005-0000-0000-000063AC0000}"/>
    <cellStyle name="常规 2 9 2 2 2 7 2" xfId="43124" xr:uid="{00000000-0005-0000-0000-000064AC0000}"/>
    <cellStyle name="常规 2 9 2 2 2 8" xfId="43125" xr:uid="{00000000-0005-0000-0000-000065AC0000}"/>
    <cellStyle name="常规 2 9 2 2 2 8 2" xfId="43126" xr:uid="{00000000-0005-0000-0000-000066AC0000}"/>
    <cellStyle name="常规 2 9 2 2 2 9" xfId="43127" xr:uid="{00000000-0005-0000-0000-000067AC0000}"/>
    <cellStyle name="常规 2 9 2 2 2 9 2" xfId="43128" xr:uid="{00000000-0005-0000-0000-000068AC0000}"/>
    <cellStyle name="常规 2 9 2 2 3" xfId="43129" xr:uid="{00000000-0005-0000-0000-000069AC0000}"/>
    <cellStyle name="常规 2 9 2 2 3 2" xfId="43130" xr:uid="{00000000-0005-0000-0000-00006AAC0000}"/>
    <cellStyle name="常规 2 9 2 2 3 2 2" xfId="43131" xr:uid="{00000000-0005-0000-0000-00006BAC0000}"/>
    <cellStyle name="常规 2 9 2 2 3 2 2 2" xfId="43132" xr:uid="{00000000-0005-0000-0000-00006CAC0000}"/>
    <cellStyle name="常规 2 9 2 2 3 2 3" xfId="43133" xr:uid="{00000000-0005-0000-0000-00006DAC0000}"/>
    <cellStyle name="常规 2 9 2 2 3 2 3 2" xfId="43134" xr:uid="{00000000-0005-0000-0000-00006EAC0000}"/>
    <cellStyle name="常规 2 9 2 2 3 2 4" xfId="43135" xr:uid="{00000000-0005-0000-0000-00006FAC0000}"/>
    <cellStyle name="常规 2 9 2 2 3 2 5" xfId="43136" xr:uid="{00000000-0005-0000-0000-000070AC0000}"/>
    <cellStyle name="常规 2 9 2 2 3 3" xfId="43137" xr:uid="{00000000-0005-0000-0000-000071AC0000}"/>
    <cellStyle name="常规 2 9 2 2 3 3 2" xfId="43138" xr:uid="{00000000-0005-0000-0000-000072AC0000}"/>
    <cellStyle name="常规 2 9 2 2 3 3 2 2" xfId="43139" xr:uid="{00000000-0005-0000-0000-000073AC0000}"/>
    <cellStyle name="常规 2 9 2 2 3 3 3" xfId="43140" xr:uid="{00000000-0005-0000-0000-000074AC0000}"/>
    <cellStyle name="常规 2 9 2 2 3 3 3 2" xfId="43141" xr:uid="{00000000-0005-0000-0000-000075AC0000}"/>
    <cellStyle name="常规 2 9 2 2 3 3 4" xfId="43142" xr:uid="{00000000-0005-0000-0000-000076AC0000}"/>
    <cellStyle name="常规 2 9 2 2 3 3 5" xfId="43143" xr:uid="{00000000-0005-0000-0000-000077AC0000}"/>
    <cellStyle name="常规 2 9 2 2 3 4" xfId="43144" xr:uid="{00000000-0005-0000-0000-000078AC0000}"/>
    <cellStyle name="常规 2 9 2 2 3 5" xfId="43145" xr:uid="{00000000-0005-0000-0000-000079AC0000}"/>
    <cellStyle name="常规 2 9 2 2 3 6" xfId="43146" xr:uid="{00000000-0005-0000-0000-00007AAC0000}"/>
    <cellStyle name="常规 2 9 2 2 3 7" xfId="43147" xr:uid="{00000000-0005-0000-0000-00007BAC0000}"/>
    <cellStyle name="常规 2 9 2 2 4" xfId="43148" xr:uid="{00000000-0005-0000-0000-00007CAC0000}"/>
    <cellStyle name="常规 2 9 2 2 4 2" xfId="43149" xr:uid="{00000000-0005-0000-0000-00007DAC0000}"/>
    <cellStyle name="常规 2 9 2 2 4 2 2" xfId="43150" xr:uid="{00000000-0005-0000-0000-00007EAC0000}"/>
    <cellStyle name="常规 2 9 2 2 4 2 2 2" xfId="43151" xr:uid="{00000000-0005-0000-0000-00007FAC0000}"/>
    <cellStyle name="常规 2 9 2 2 4 2 3" xfId="43152" xr:uid="{00000000-0005-0000-0000-000080AC0000}"/>
    <cellStyle name="常规 2 9 2 2 4 2 3 2" xfId="43153" xr:uid="{00000000-0005-0000-0000-000081AC0000}"/>
    <cellStyle name="常规 2 9 2 2 4 2 4" xfId="43154" xr:uid="{00000000-0005-0000-0000-000082AC0000}"/>
    <cellStyle name="常规 2 9 2 2 4 2 5" xfId="43155" xr:uid="{00000000-0005-0000-0000-000083AC0000}"/>
    <cellStyle name="常规 2 9 2 2 4 3" xfId="43156" xr:uid="{00000000-0005-0000-0000-000084AC0000}"/>
    <cellStyle name="常规 2 9 2 2 4 3 2" xfId="43157" xr:uid="{00000000-0005-0000-0000-000085AC0000}"/>
    <cellStyle name="常规 2 9 2 2 4 3 2 2" xfId="43158" xr:uid="{00000000-0005-0000-0000-000086AC0000}"/>
    <cellStyle name="常规 2 9 2 2 4 3 3" xfId="43159" xr:uid="{00000000-0005-0000-0000-000087AC0000}"/>
    <cellStyle name="常规 2 9 2 2 4 3 3 2" xfId="43160" xr:uid="{00000000-0005-0000-0000-000088AC0000}"/>
    <cellStyle name="常规 2 9 2 2 4 3 4" xfId="43161" xr:uid="{00000000-0005-0000-0000-000089AC0000}"/>
    <cellStyle name="常规 2 9 2 2 4 3 5" xfId="43162" xr:uid="{00000000-0005-0000-0000-00008AAC0000}"/>
    <cellStyle name="常规 2 9 2 2 4 4" xfId="43163" xr:uid="{00000000-0005-0000-0000-00008BAC0000}"/>
    <cellStyle name="常规 2 9 2 2 4 5" xfId="43164" xr:uid="{00000000-0005-0000-0000-00008CAC0000}"/>
    <cellStyle name="常规 2 9 2 2 4 6" xfId="43165" xr:uid="{00000000-0005-0000-0000-00008DAC0000}"/>
    <cellStyle name="常规 2 9 2 2 4 7" xfId="43166" xr:uid="{00000000-0005-0000-0000-00008EAC0000}"/>
    <cellStyle name="常规 2 9 2 2 5" xfId="43167" xr:uid="{00000000-0005-0000-0000-00008FAC0000}"/>
    <cellStyle name="常规 2 9 2 2 5 2" xfId="43168" xr:uid="{00000000-0005-0000-0000-000090AC0000}"/>
    <cellStyle name="常规 2 9 2 2 5 2 2" xfId="43169" xr:uid="{00000000-0005-0000-0000-000091AC0000}"/>
    <cellStyle name="常规 2 9 2 2 5 3" xfId="43170" xr:uid="{00000000-0005-0000-0000-000092AC0000}"/>
    <cellStyle name="常规 2 9 2 2 5 3 2" xfId="43171" xr:uid="{00000000-0005-0000-0000-000093AC0000}"/>
    <cellStyle name="常规 2 9 2 2 5 4" xfId="43172" xr:uid="{00000000-0005-0000-0000-000094AC0000}"/>
    <cellStyle name="常规 2 9 2 2 5 5" xfId="43173" xr:uid="{00000000-0005-0000-0000-000095AC0000}"/>
    <cellStyle name="常规 2 9 2 2 6" xfId="43174" xr:uid="{00000000-0005-0000-0000-000096AC0000}"/>
    <cellStyle name="常规 2 9 2 2 6 2" xfId="43175" xr:uid="{00000000-0005-0000-0000-000097AC0000}"/>
    <cellStyle name="常规 2 9 2 2 7" xfId="43176" xr:uid="{00000000-0005-0000-0000-000098AC0000}"/>
    <cellStyle name="常规 2 9 2 2 7 2" xfId="43177" xr:uid="{00000000-0005-0000-0000-000099AC0000}"/>
    <cellStyle name="常规 2 9 2 2 8" xfId="43178" xr:uid="{00000000-0005-0000-0000-00009AAC0000}"/>
    <cellStyle name="常规 2 9 2 2 9" xfId="43179" xr:uid="{00000000-0005-0000-0000-00009BAC0000}"/>
    <cellStyle name="常规 2 9 2 3" xfId="43180" xr:uid="{00000000-0005-0000-0000-00009CAC0000}"/>
    <cellStyle name="常规 2 9 2 3 10" xfId="43181" xr:uid="{00000000-0005-0000-0000-00009DAC0000}"/>
    <cellStyle name="常规 2 9 2 3 10 2" xfId="43182" xr:uid="{00000000-0005-0000-0000-00009EAC0000}"/>
    <cellStyle name="常规 2 9 2 3 11" xfId="43183" xr:uid="{00000000-0005-0000-0000-00009FAC0000}"/>
    <cellStyle name="常规 2 9 2 3 11 2" xfId="43184" xr:uid="{00000000-0005-0000-0000-0000A0AC0000}"/>
    <cellStyle name="常规 2 9 2 3 12" xfId="43185" xr:uid="{00000000-0005-0000-0000-0000A1AC0000}"/>
    <cellStyle name="常规 2 9 2 3 12 2" xfId="43186" xr:uid="{00000000-0005-0000-0000-0000A2AC0000}"/>
    <cellStyle name="常规 2 9 2 3 13" xfId="43187" xr:uid="{00000000-0005-0000-0000-0000A3AC0000}"/>
    <cellStyle name="常规 2 9 2 3 13 2" xfId="43188" xr:uid="{00000000-0005-0000-0000-0000A4AC0000}"/>
    <cellStyle name="常规 2 9 2 3 14" xfId="43189" xr:uid="{00000000-0005-0000-0000-0000A5AC0000}"/>
    <cellStyle name="常规 2 9 2 3 14 2" xfId="43190" xr:uid="{00000000-0005-0000-0000-0000A6AC0000}"/>
    <cellStyle name="常规 2 9 2 3 15" xfId="43191" xr:uid="{00000000-0005-0000-0000-0000A7AC0000}"/>
    <cellStyle name="常规 2 9 2 3 16" xfId="43192" xr:uid="{00000000-0005-0000-0000-0000A8AC0000}"/>
    <cellStyle name="常规 2 9 2 3 2" xfId="43193" xr:uid="{00000000-0005-0000-0000-0000A9AC0000}"/>
    <cellStyle name="常规 2 9 2 3 2 2" xfId="43194" xr:uid="{00000000-0005-0000-0000-0000AAAC0000}"/>
    <cellStyle name="常规 2 9 2 3 2 2 2" xfId="43195" xr:uid="{00000000-0005-0000-0000-0000ABAC0000}"/>
    <cellStyle name="常规 2 9 2 3 2 3" xfId="43196" xr:uid="{00000000-0005-0000-0000-0000ACAC0000}"/>
    <cellStyle name="常规 2 9 2 3 2 3 2" xfId="43197" xr:uid="{00000000-0005-0000-0000-0000ADAC0000}"/>
    <cellStyle name="常规 2 9 2 3 2 4" xfId="43198" xr:uid="{00000000-0005-0000-0000-0000AEAC0000}"/>
    <cellStyle name="常规 2 9 2 3 2 5" xfId="43199" xr:uid="{00000000-0005-0000-0000-0000AFAC0000}"/>
    <cellStyle name="常规 2 9 2 3 3" xfId="43200" xr:uid="{00000000-0005-0000-0000-0000B0AC0000}"/>
    <cellStyle name="常规 2 9 2 3 3 2" xfId="43201" xr:uid="{00000000-0005-0000-0000-0000B1AC0000}"/>
    <cellStyle name="常规 2 9 2 3 3 2 2" xfId="43202" xr:uid="{00000000-0005-0000-0000-0000B2AC0000}"/>
    <cellStyle name="常规 2 9 2 3 3 2 2 2" xfId="43203" xr:uid="{00000000-0005-0000-0000-0000B3AC0000}"/>
    <cellStyle name="常规 2 9 2 3 3 2 3" xfId="43204" xr:uid="{00000000-0005-0000-0000-0000B4AC0000}"/>
    <cellStyle name="常规 2 9 2 3 3 2 3 2" xfId="43205" xr:uid="{00000000-0005-0000-0000-0000B5AC0000}"/>
    <cellStyle name="常规 2 9 2 3 3 2 4" xfId="43206" xr:uid="{00000000-0005-0000-0000-0000B6AC0000}"/>
    <cellStyle name="常规 2 9 2 3 3 2 5" xfId="43207" xr:uid="{00000000-0005-0000-0000-0000B7AC0000}"/>
    <cellStyle name="常规 2 9 2 3 3 3" xfId="43208" xr:uid="{00000000-0005-0000-0000-0000B8AC0000}"/>
    <cellStyle name="常规 2 9 2 3 3 3 2" xfId="43209" xr:uid="{00000000-0005-0000-0000-0000B9AC0000}"/>
    <cellStyle name="常规 2 9 2 3 3 3 2 2" xfId="43210" xr:uid="{00000000-0005-0000-0000-0000BAAC0000}"/>
    <cellStyle name="常规 2 9 2 3 3 3 3" xfId="43211" xr:uid="{00000000-0005-0000-0000-0000BBAC0000}"/>
    <cellStyle name="常规 2 9 2 3 3 3 3 2" xfId="43212" xr:uid="{00000000-0005-0000-0000-0000BCAC0000}"/>
    <cellStyle name="常规 2 9 2 3 3 3 4" xfId="43213" xr:uid="{00000000-0005-0000-0000-0000BDAC0000}"/>
    <cellStyle name="常规 2 9 2 3 3 3 5" xfId="43214" xr:uid="{00000000-0005-0000-0000-0000BEAC0000}"/>
    <cellStyle name="常规 2 9 2 3 3 4" xfId="43215" xr:uid="{00000000-0005-0000-0000-0000BFAC0000}"/>
    <cellStyle name="常规 2 9 2 3 3 5" xfId="43216" xr:uid="{00000000-0005-0000-0000-0000C0AC0000}"/>
    <cellStyle name="常规 2 9 2 3 3 6" xfId="43217" xr:uid="{00000000-0005-0000-0000-0000C1AC0000}"/>
    <cellStyle name="常规 2 9 2 3 3 7" xfId="43218" xr:uid="{00000000-0005-0000-0000-0000C2AC0000}"/>
    <cellStyle name="常规 2 9 2 3 4" xfId="43219" xr:uid="{00000000-0005-0000-0000-0000C3AC0000}"/>
    <cellStyle name="常规 2 9 2 3 4 2" xfId="43220" xr:uid="{00000000-0005-0000-0000-0000C4AC0000}"/>
    <cellStyle name="常规 2 9 2 3 4 2 2" xfId="43221" xr:uid="{00000000-0005-0000-0000-0000C5AC0000}"/>
    <cellStyle name="常规 2 9 2 3 4 2 2 2" xfId="43222" xr:uid="{00000000-0005-0000-0000-0000C6AC0000}"/>
    <cellStyle name="常规 2 9 2 3 4 2 3" xfId="43223" xr:uid="{00000000-0005-0000-0000-0000C7AC0000}"/>
    <cellStyle name="常规 2 9 2 3 4 2 3 2" xfId="43224" xr:uid="{00000000-0005-0000-0000-0000C8AC0000}"/>
    <cellStyle name="常规 2 9 2 3 4 2 4" xfId="43225" xr:uid="{00000000-0005-0000-0000-0000C9AC0000}"/>
    <cellStyle name="常规 2 9 2 3 4 2 5" xfId="43226" xr:uid="{00000000-0005-0000-0000-0000CAAC0000}"/>
    <cellStyle name="常规 2 9 2 3 4 3" xfId="43227" xr:uid="{00000000-0005-0000-0000-0000CBAC0000}"/>
    <cellStyle name="常规 2 9 2 3 4 4" xfId="43228" xr:uid="{00000000-0005-0000-0000-0000CCAC0000}"/>
    <cellStyle name="常规 2 9 2 3 4 5" xfId="43229" xr:uid="{00000000-0005-0000-0000-0000CDAC0000}"/>
    <cellStyle name="常规 2 9 2 3 4 6" xfId="43230" xr:uid="{00000000-0005-0000-0000-0000CEAC0000}"/>
    <cellStyle name="常规 2 9 2 3 5" xfId="43231" xr:uid="{00000000-0005-0000-0000-0000CFAC0000}"/>
    <cellStyle name="常规 2 9 2 3 5 2" xfId="43232" xr:uid="{00000000-0005-0000-0000-0000D0AC0000}"/>
    <cellStyle name="常规 2 9 2 3 5 2 2" xfId="43233" xr:uid="{00000000-0005-0000-0000-0000D1AC0000}"/>
    <cellStyle name="常规 2 9 2 3 5 3" xfId="43234" xr:uid="{00000000-0005-0000-0000-0000D2AC0000}"/>
    <cellStyle name="常规 2 9 2 3 5 3 2" xfId="43235" xr:uid="{00000000-0005-0000-0000-0000D3AC0000}"/>
    <cellStyle name="常规 2 9 2 3 5 4" xfId="43236" xr:uid="{00000000-0005-0000-0000-0000D4AC0000}"/>
    <cellStyle name="常规 2 9 2 3 5 5" xfId="43237" xr:uid="{00000000-0005-0000-0000-0000D5AC0000}"/>
    <cellStyle name="常规 2 9 2 3 6" xfId="43238" xr:uid="{00000000-0005-0000-0000-0000D6AC0000}"/>
    <cellStyle name="常规 2 9 2 3 6 2" xfId="43239" xr:uid="{00000000-0005-0000-0000-0000D7AC0000}"/>
    <cellStyle name="常规 2 9 2 3 6 2 2" xfId="43240" xr:uid="{00000000-0005-0000-0000-0000D8AC0000}"/>
    <cellStyle name="常规 2 9 2 3 6 3" xfId="43241" xr:uid="{00000000-0005-0000-0000-0000D9AC0000}"/>
    <cellStyle name="常规 2 9 2 3 6 3 2" xfId="43242" xr:uid="{00000000-0005-0000-0000-0000DAAC0000}"/>
    <cellStyle name="常规 2 9 2 3 6 4" xfId="43243" xr:uid="{00000000-0005-0000-0000-0000DBAC0000}"/>
    <cellStyle name="常规 2 9 2 3 6 5" xfId="43244" xr:uid="{00000000-0005-0000-0000-0000DCAC0000}"/>
    <cellStyle name="常规 2 9 2 3 7" xfId="43245" xr:uid="{00000000-0005-0000-0000-0000DDAC0000}"/>
    <cellStyle name="常规 2 9 2 3 7 2" xfId="43246" xr:uid="{00000000-0005-0000-0000-0000DEAC0000}"/>
    <cellStyle name="常规 2 9 2 3 8" xfId="43247" xr:uid="{00000000-0005-0000-0000-0000DFAC0000}"/>
    <cellStyle name="常规 2 9 2 3 8 2" xfId="43248" xr:uid="{00000000-0005-0000-0000-0000E0AC0000}"/>
    <cellStyle name="常规 2 9 2 3 9" xfId="43249" xr:uid="{00000000-0005-0000-0000-0000E1AC0000}"/>
    <cellStyle name="常规 2 9 2 3 9 2" xfId="43250" xr:uid="{00000000-0005-0000-0000-0000E2AC0000}"/>
    <cellStyle name="常规 2 9 2 4" xfId="43251" xr:uid="{00000000-0005-0000-0000-0000E3AC0000}"/>
    <cellStyle name="常规 2 9 2 4 2" xfId="43252" xr:uid="{00000000-0005-0000-0000-0000E4AC0000}"/>
    <cellStyle name="常规 2 9 2 5" xfId="43253" xr:uid="{00000000-0005-0000-0000-0000E5AC0000}"/>
    <cellStyle name="常规 2 9 2 5 2" xfId="43254" xr:uid="{00000000-0005-0000-0000-0000E6AC0000}"/>
    <cellStyle name="常规 2 9 2 6" xfId="43255" xr:uid="{00000000-0005-0000-0000-0000E7AC0000}"/>
    <cellStyle name="常规 2 9 2 7" xfId="43256" xr:uid="{00000000-0005-0000-0000-0000E8AC0000}"/>
    <cellStyle name="常规 2 9 20" xfId="43257" xr:uid="{00000000-0005-0000-0000-0000E9AC0000}"/>
    <cellStyle name="常规 2 9 20 2" xfId="43258" xr:uid="{00000000-0005-0000-0000-0000EAAC0000}"/>
    <cellStyle name="常规 2 9 21" xfId="43259" xr:uid="{00000000-0005-0000-0000-0000EBAC0000}"/>
    <cellStyle name="常规 2 9 21 2" xfId="43260" xr:uid="{00000000-0005-0000-0000-0000ECAC0000}"/>
    <cellStyle name="常规 2 9 22" xfId="43261" xr:uid="{00000000-0005-0000-0000-0000EDAC0000}"/>
    <cellStyle name="常规 2 9 23" xfId="43262" xr:uid="{00000000-0005-0000-0000-0000EEAC0000}"/>
    <cellStyle name="常规 2 9 3" xfId="43263" xr:uid="{00000000-0005-0000-0000-0000EFAC0000}"/>
    <cellStyle name="常规 2 9 3 2" xfId="43264" xr:uid="{00000000-0005-0000-0000-0000F0AC0000}"/>
    <cellStyle name="常规 2 9 3 2 2" xfId="43265" xr:uid="{00000000-0005-0000-0000-0000F1AC0000}"/>
    <cellStyle name="常规 2 9 3 2 2 10" xfId="43266" xr:uid="{00000000-0005-0000-0000-0000F2AC0000}"/>
    <cellStyle name="常规 2 9 3 2 2 10 2" xfId="43267" xr:uid="{00000000-0005-0000-0000-0000F3AC0000}"/>
    <cellStyle name="常规 2 9 3 2 2 11" xfId="43268" xr:uid="{00000000-0005-0000-0000-0000F4AC0000}"/>
    <cellStyle name="常规 2 9 3 2 2 11 2" xfId="43269" xr:uid="{00000000-0005-0000-0000-0000F5AC0000}"/>
    <cellStyle name="常规 2 9 3 2 2 12" xfId="43270" xr:uid="{00000000-0005-0000-0000-0000F6AC0000}"/>
    <cellStyle name="常规 2 9 3 2 2 12 2" xfId="43271" xr:uid="{00000000-0005-0000-0000-0000F7AC0000}"/>
    <cellStyle name="常规 2 9 3 2 2 13" xfId="43272" xr:uid="{00000000-0005-0000-0000-0000F8AC0000}"/>
    <cellStyle name="常规 2 9 3 2 2 14" xfId="43273" xr:uid="{00000000-0005-0000-0000-0000F9AC0000}"/>
    <cellStyle name="常规 2 9 3 2 2 2" xfId="43274" xr:uid="{00000000-0005-0000-0000-0000FAAC0000}"/>
    <cellStyle name="常规 2 9 3 2 2 2 2" xfId="43275" xr:uid="{00000000-0005-0000-0000-0000FBAC0000}"/>
    <cellStyle name="常规 2 9 3 2 2 2 2 2" xfId="43276" xr:uid="{00000000-0005-0000-0000-0000FCAC0000}"/>
    <cellStyle name="常规 2 9 3 2 2 2 3" xfId="43277" xr:uid="{00000000-0005-0000-0000-0000FDAC0000}"/>
    <cellStyle name="常规 2 9 3 2 2 2 3 2" xfId="43278" xr:uid="{00000000-0005-0000-0000-0000FEAC0000}"/>
    <cellStyle name="常规 2 9 3 2 2 2 4" xfId="43279" xr:uid="{00000000-0005-0000-0000-0000FFAC0000}"/>
    <cellStyle name="常规 2 9 3 2 2 2 5" xfId="43280" xr:uid="{00000000-0005-0000-0000-000000AD0000}"/>
    <cellStyle name="常规 2 9 3 2 2 3" xfId="43281" xr:uid="{00000000-0005-0000-0000-000001AD0000}"/>
    <cellStyle name="常规 2 9 3 2 2 3 2" xfId="43282" xr:uid="{00000000-0005-0000-0000-000002AD0000}"/>
    <cellStyle name="常规 2 9 3 2 2 3 2 2" xfId="43283" xr:uid="{00000000-0005-0000-0000-000003AD0000}"/>
    <cellStyle name="常规 2 9 3 2 2 3 3" xfId="43284" xr:uid="{00000000-0005-0000-0000-000004AD0000}"/>
    <cellStyle name="常规 2 9 3 2 2 3 3 2" xfId="43285" xr:uid="{00000000-0005-0000-0000-000005AD0000}"/>
    <cellStyle name="常规 2 9 3 2 2 3 4" xfId="43286" xr:uid="{00000000-0005-0000-0000-000006AD0000}"/>
    <cellStyle name="常规 2 9 3 2 2 3 5" xfId="43287" xr:uid="{00000000-0005-0000-0000-000007AD0000}"/>
    <cellStyle name="常规 2 9 3 2 2 4" xfId="43288" xr:uid="{00000000-0005-0000-0000-000008AD0000}"/>
    <cellStyle name="常规 2 9 3 2 2 4 2" xfId="43289" xr:uid="{00000000-0005-0000-0000-000009AD0000}"/>
    <cellStyle name="常规 2 9 3 2 2 4 2 2" xfId="43290" xr:uid="{00000000-0005-0000-0000-00000AAD0000}"/>
    <cellStyle name="常规 2 9 3 2 2 4 3" xfId="43291" xr:uid="{00000000-0005-0000-0000-00000BAD0000}"/>
    <cellStyle name="常规 2 9 3 2 2 4 3 2" xfId="43292" xr:uid="{00000000-0005-0000-0000-00000CAD0000}"/>
    <cellStyle name="常规 2 9 3 2 2 4 4" xfId="43293" xr:uid="{00000000-0005-0000-0000-00000DAD0000}"/>
    <cellStyle name="常规 2 9 3 2 2 4 5" xfId="43294" xr:uid="{00000000-0005-0000-0000-00000EAD0000}"/>
    <cellStyle name="常规 2 9 3 2 2 5" xfId="43295" xr:uid="{00000000-0005-0000-0000-00000FAD0000}"/>
    <cellStyle name="常规 2 9 3 2 2 5 2" xfId="43296" xr:uid="{00000000-0005-0000-0000-000010AD0000}"/>
    <cellStyle name="常规 2 9 3 2 2 6" xfId="43297" xr:uid="{00000000-0005-0000-0000-000011AD0000}"/>
    <cellStyle name="常规 2 9 3 2 2 6 2" xfId="43298" xr:uid="{00000000-0005-0000-0000-000012AD0000}"/>
    <cellStyle name="常规 2 9 3 2 2 7" xfId="43299" xr:uid="{00000000-0005-0000-0000-000013AD0000}"/>
    <cellStyle name="常规 2 9 3 2 2 7 2" xfId="43300" xr:uid="{00000000-0005-0000-0000-000014AD0000}"/>
    <cellStyle name="常规 2 9 3 2 2 8" xfId="43301" xr:uid="{00000000-0005-0000-0000-000015AD0000}"/>
    <cellStyle name="常规 2 9 3 2 2 8 2" xfId="43302" xr:uid="{00000000-0005-0000-0000-000016AD0000}"/>
    <cellStyle name="常规 2 9 3 2 2 9" xfId="43303" xr:uid="{00000000-0005-0000-0000-000017AD0000}"/>
    <cellStyle name="常规 2 9 3 2 2 9 2" xfId="43304" xr:uid="{00000000-0005-0000-0000-000018AD0000}"/>
    <cellStyle name="常规 2 9 3 2 3" xfId="43305" xr:uid="{00000000-0005-0000-0000-000019AD0000}"/>
    <cellStyle name="常规 2 9 3 2 3 2" xfId="43306" xr:uid="{00000000-0005-0000-0000-00001AAD0000}"/>
    <cellStyle name="常规 2 9 3 2 3 2 2" xfId="43307" xr:uid="{00000000-0005-0000-0000-00001BAD0000}"/>
    <cellStyle name="常规 2 9 3 2 3 2 2 2" xfId="43308" xr:uid="{00000000-0005-0000-0000-00001CAD0000}"/>
    <cellStyle name="常规 2 9 3 2 3 2 3" xfId="43309" xr:uid="{00000000-0005-0000-0000-00001DAD0000}"/>
    <cellStyle name="常规 2 9 3 2 3 2 3 2" xfId="43310" xr:uid="{00000000-0005-0000-0000-00001EAD0000}"/>
    <cellStyle name="常规 2 9 3 2 3 2 4" xfId="43311" xr:uid="{00000000-0005-0000-0000-00001FAD0000}"/>
    <cellStyle name="常规 2 9 3 2 3 2 5" xfId="43312" xr:uid="{00000000-0005-0000-0000-000020AD0000}"/>
    <cellStyle name="常规 2 9 3 2 3 3" xfId="43313" xr:uid="{00000000-0005-0000-0000-000021AD0000}"/>
    <cellStyle name="常规 2 9 3 2 3 3 2" xfId="43314" xr:uid="{00000000-0005-0000-0000-000022AD0000}"/>
    <cellStyle name="常规 2 9 3 2 3 3 2 2" xfId="43315" xr:uid="{00000000-0005-0000-0000-000023AD0000}"/>
    <cellStyle name="常规 2 9 3 2 3 3 3" xfId="43316" xr:uid="{00000000-0005-0000-0000-000024AD0000}"/>
    <cellStyle name="常规 2 9 3 2 3 3 3 2" xfId="43317" xr:uid="{00000000-0005-0000-0000-000025AD0000}"/>
    <cellStyle name="常规 2 9 3 2 3 3 4" xfId="43318" xr:uid="{00000000-0005-0000-0000-000026AD0000}"/>
    <cellStyle name="常规 2 9 3 2 3 3 5" xfId="43319" xr:uid="{00000000-0005-0000-0000-000027AD0000}"/>
    <cellStyle name="常规 2 9 3 2 3 4" xfId="43320" xr:uid="{00000000-0005-0000-0000-000028AD0000}"/>
    <cellStyle name="常规 2 9 3 2 3 5" xfId="43321" xr:uid="{00000000-0005-0000-0000-000029AD0000}"/>
    <cellStyle name="常规 2 9 3 2 3 6" xfId="43322" xr:uid="{00000000-0005-0000-0000-00002AAD0000}"/>
    <cellStyle name="常规 2 9 3 2 3 7" xfId="43323" xr:uid="{00000000-0005-0000-0000-00002BAD0000}"/>
    <cellStyle name="常规 2 9 3 2 4" xfId="43324" xr:uid="{00000000-0005-0000-0000-00002CAD0000}"/>
    <cellStyle name="常规 2 9 3 2 4 2" xfId="43325" xr:uid="{00000000-0005-0000-0000-00002DAD0000}"/>
    <cellStyle name="常规 2 9 3 2 4 2 2" xfId="43326" xr:uid="{00000000-0005-0000-0000-00002EAD0000}"/>
    <cellStyle name="常规 2 9 3 2 4 2 2 2" xfId="43327" xr:uid="{00000000-0005-0000-0000-00002FAD0000}"/>
    <cellStyle name="常规 2 9 3 2 4 2 3" xfId="43328" xr:uid="{00000000-0005-0000-0000-000030AD0000}"/>
    <cellStyle name="常规 2 9 3 2 4 2 3 2" xfId="43329" xr:uid="{00000000-0005-0000-0000-000031AD0000}"/>
    <cellStyle name="常规 2 9 3 2 4 2 4" xfId="43330" xr:uid="{00000000-0005-0000-0000-000032AD0000}"/>
    <cellStyle name="常规 2 9 3 2 4 2 5" xfId="43331" xr:uid="{00000000-0005-0000-0000-000033AD0000}"/>
    <cellStyle name="常规 2 9 3 2 4 3" xfId="43332" xr:uid="{00000000-0005-0000-0000-000034AD0000}"/>
    <cellStyle name="常规 2 9 3 2 4 3 2" xfId="43333" xr:uid="{00000000-0005-0000-0000-000035AD0000}"/>
    <cellStyle name="常规 2 9 3 2 4 3 2 2" xfId="43334" xr:uid="{00000000-0005-0000-0000-000036AD0000}"/>
    <cellStyle name="常规 2 9 3 2 4 3 3" xfId="43335" xr:uid="{00000000-0005-0000-0000-000037AD0000}"/>
    <cellStyle name="常规 2 9 3 2 4 3 3 2" xfId="43336" xr:uid="{00000000-0005-0000-0000-000038AD0000}"/>
    <cellStyle name="常规 2 9 3 2 4 3 4" xfId="43337" xr:uid="{00000000-0005-0000-0000-000039AD0000}"/>
    <cellStyle name="常规 2 9 3 2 4 3 5" xfId="43338" xr:uid="{00000000-0005-0000-0000-00003AAD0000}"/>
    <cellStyle name="常规 2 9 3 2 4 4" xfId="43339" xr:uid="{00000000-0005-0000-0000-00003BAD0000}"/>
    <cellStyle name="常规 2 9 3 2 4 5" xfId="43340" xr:uid="{00000000-0005-0000-0000-00003CAD0000}"/>
    <cellStyle name="常规 2 9 3 2 4 6" xfId="43341" xr:uid="{00000000-0005-0000-0000-00003DAD0000}"/>
    <cellStyle name="常规 2 9 3 2 4 7" xfId="43342" xr:uid="{00000000-0005-0000-0000-00003EAD0000}"/>
    <cellStyle name="常规 2 9 3 2 5" xfId="43343" xr:uid="{00000000-0005-0000-0000-00003FAD0000}"/>
    <cellStyle name="常规 2 9 3 2 5 2" xfId="43344" xr:uid="{00000000-0005-0000-0000-000040AD0000}"/>
    <cellStyle name="常规 2 9 3 2 5 2 2" xfId="43345" xr:uid="{00000000-0005-0000-0000-000041AD0000}"/>
    <cellStyle name="常规 2 9 3 2 5 3" xfId="43346" xr:uid="{00000000-0005-0000-0000-000042AD0000}"/>
    <cellStyle name="常规 2 9 3 2 5 3 2" xfId="43347" xr:uid="{00000000-0005-0000-0000-000043AD0000}"/>
    <cellStyle name="常规 2 9 3 2 5 4" xfId="43348" xr:uid="{00000000-0005-0000-0000-000044AD0000}"/>
    <cellStyle name="常规 2 9 3 2 5 5" xfId="43349" xr:uid="{00000000-0005-0000-0000-000045AD0000}"/>
    <cellStyle name="常规 2 9 3 2 6" xfId="43350" xr:uid="{00000000-0005-0000-0000-000046AD0000}"/>
    <cellStyle name="常规 2 9 3 2 6 2" xfId="43351" xr:uid="{00000000-0005-0000-0000-000047AD0000}"/>
    <cellStyle name="常规 2 9 3 2 7" xfId="43352" xr:uid="{00000000-0005-0000-0000-000048AD0000}"/>
    <cellStyle name="常规 2 9 3 2 7 2" xfId="43353" xr:uid="{00000000-0005-0000-0000-000049AD0000}"/>
    <cellStyle name="常规 2 9 3 2 8" xfId="43354" xr:uid="{00000000-0005-0000-0000-00004AAD0000}"/>
    <cellStyle name="常规 2 9 3 2 9" xfId="43355" xr:uid="{00000000-0005-0000-0000-00004BAD0000}"/>
    <cellStyle name="常规 2 9 3 3" xfId="43356" xr:uid="{00000000-0005-0000-0000-00004CAD0000}"/>
    <cellStyle name="常规 2 9 3 3 10" xfId="43357" xr:uid="{00000000-0005-0000-0000-00004DAD0000}"/>
    <cellStyle name="常规 2 9 3 3 10 2" xfId="43358" xr:uid="{00000000-0005-0000-0000-00004EAD0000}"/>
    <cellStyle name="常规 2 9 3 3 11" xfId="43359" xr:uid="{00000000-0005-0000-0000-00004FAD0000}"/>
    <cellStyle name="常规 2 9 3 3 11 2" xfId="43360" xr:uid="{00000000-0005-0000-0000-000050AD0000}"/>
    <cellStyle name="常规 2 9 3 3 12" xfId="43361" xr:uid="{00000000-0005-0000-0000-000051AD0000}"/>
    <cellStyle name="常规 2 9 3 3 12 2" xfId="43362" xr:uid="{00000000-0005-0000-0000-000052AD0000}"/>
    <cellStyle name="常规 2 9 3 3 13" xfId="43363" xr:uid="{00000000-0005-0000-0000-000053AD0000}"/>
    <cellStyle name="常规 2 9 3 3 13 2" xfId="43364" xr:uid="{00000000-0005-0000-0000-000054AD0000}"/>
    <cellStyle name="常规 2 9 3 3 14" xfId="43365" xr:uid="{00000000-0005-0000-0000-000055AD0000}"/>
    <cellStyle name="常规 2 9 3 3 14 2" xfId="43366" xr:uid="{00000000-0005-0000-0000-000056AD0000}"/>
    <cellStyle name="常规 2 9 3 3 15" xfId="43367" xr:uid="{00000000-0005-0000-0000-000057AD0000}"/>
    <cellStyle name="常规 2 9 3 3 16" xfId="43368" xr:uid="{00000000-0005-0000-0000-000058AD0000}"/>
    <cellStyle name="常规 2 9 3 3 2" xfId="43369" xr:uid="{00000000-0005-0000-0000-000059AD0000}"/>
    <cellStyle name="常规 2 9 3 3 2 2" xfId="43370" xr:uid="{00000000-0005-0000-0000-00005AAD0000}"/>
    <cellStyle name="常规 2 9 3 3 2 2 2" xfId="43371" xr:uid="{00000000-0005-0000-0000-00005BAD0000}"/>
    <cellStyle name="常规 2 9 3 3 2 3" xfId="43372" xr:uid="{00000000-0005-0000-0000-00005CAD0000}"/>
    <cellStyle name="常规 2 9 3 3 2 3 2" xfId="43373" xr:uid="{00000000-0005-0000-0000-00005DAD0000}"/>
    <cellStyle name="常规 2 9 3 3 2 4" xfId="43374" xr:uid="{00000000-0005-0000-0000-00005EAD0000}"/>
    <cellStyle name="常规 2 9 3 3 2 5" xfId="43375" xr:uid="{00000000-0005-0000-0000-00005FAD0000}"/>
    <cellStyle name="常规 2 9 3 3 3" xfId="43376" xr:uid="{00000000-0005-0000-0000-000060AD0000}"/>
    <cellStyle name="常规 2 9 3 3 3 2" xfId="43377" xr:uid="{00000000-0005-0000-0000-000061AD0000}"/>
    <cellStyle name="常规 2 9 3 3 3 2 2" xfId="43378" xr:uid="{00000000-0005-0000-0000-000062AD0000}"/>
    <cellStyle name="常规 2 9 3 3 3 2 2 2" xfId="43379" xr:uid="{00000000-0005-0000-0000-000063AD0000}"/>
    <cellStyle name="常规 2 9 3 3 3 2 3" xfId="43380" xr:uid="{00000000-0005-0000-0000-000064AD0000}"/>
    <cellStyle name="常规 2 9 3 3 3 2 3 2" xfId="43381" xr:uid="{00000000-0005-0000-0000-000065AD0000}"/>
    <cellStyle name="常规 2 9 3 3 3 2 4" xfId="43382" xr:uid="{00000000-0005-0000-0000-000066AD0000}"/>
    <cellStyle name="常规 2 9 3 3 3 2 5" xfId="43383" xr:uid="{00000000-0005-0000-0000-000067AD0000}"/>
    <cellStyle name="常规 2 9 3 3 3 3" xfId="43384" xr:uid="{00000000-0005-0000-0000-000068AD0000}"/>
    <cellStyle name="常规 2 9 3 3 3 3 2" xfId="43385" xr:uid="{00000000-0005-0000-0000-000069AD0000}"/>
    <cellStyle name="常规 2 9 3 3 3 3 2 2" xfId="43386" xr:uid="{00000000-0005-0000-0000-00006AAD0000}"/>
    <cellStyle name="常规 2 9 3 3 3 3 3" xfId="43387" xr:uid="{00000000-0005-0000-0000-00006BAD0000}"/>
    <cellStyle name="常规 2 9 3 3 3 3 3 2" xfId="43388" xr:uid="{00000000-0005-0000-0000-00006CAD0000}"/>
    <cellStyle name="常规 2 9 3 3 3 3 4" xfId="43389" xr:uid="{00000000-0005-0000-0000-00006DAD0000}"/>
    <cellStyle name="常规 2 9 3 3 3 3 5" xfId="43390" xr:uid="{00000000-0005-0000-0000-00006EAD0000}"/>
    <cellStyle name="常规 2 9 3 3 3 4" xfId="43391" xr:uid="{00000000-0005-0000-0000-00006FAD0000}"/>
    <cellStyle name="常规 2 9 3 3 3 5" xfId="43392" xr:uid="{00000000-0005-0000-0000-000070AD0000}"/>
    <cellStyle name="常规 2 9 3 3 3 6" xfId="43393" xr:uid="{00000000-0005-0000-0000-000071AD0000}"/>
    <cellStyle name="常规 2 9 3 3 3 7" xfId="43394" xr:uid="{00000000-0005-0000-0000-000072AD0000}"/>
    <cellStyle name="常规 2 9 3 3 4" xfId="43395" xr:uid="{00000000-0005-0000-0000-000073AD0000}"/>
    <cellStyle name="常规 2 9 3 3 4 2" xfId="43396" xr:uid="{00000000-0005-0000-0000-000074AD0000}"/>
    <cellStyle name="常规 2 9 3 3 4 2 2" xfId="43397" xr:uid="{00000000-0005-0000-0000-000075AD0000}"/>
    <cellStyle name="常规 2 9 3 3 4 2 2 2" xfId="43398" xr:uid="{00000000-0005-0000-0000-000076AD0000}"/>
    <cellStyle name="常规 2 9 3 3 4 2 3" xfId="43399" xr:uid="{00000000-0005-0000-0000-000077AD0000}"/>
    <cellStyle name="常规 2 9 3 3 4 2 3 2" xfId="43400" xr:uid="{00000000-0005-0000-0000-000078AD0000}"/>
    <cellStyle name="常规 2 9 3 3 4 2 4" xfId="43401" xr:uid="{00000000-0005-0000-0000-000079AD0000}"/>
    <cellStyle name="常规 2 9 3 3 4 2 5" xfId="43402" xr:uid="{00000000-0005-0000-0000-00007AAD0000}"/>
    <cellStyle name="常规 2 9 3 3 4 3" xfId="43403" xr:uid="{00000000-0005-0000-0000-00007BAD0000}"/>
    <cellStyle name="常规 2 9 3 3 4 4" xfId="43404" xr:uid="{00000000-0005-0000-0000-00007CAD0000}"/>
    <cellStyle name="常规 2 9 3 3 4 5" xfId="43405" xr:uid="{00000000-0005-0000-0000-00007DAD0000}"/>
    <cellStyle name="常规 2 9 3 3 4 6" xfId="43406" xr:uid="{00000000-0005-0000-0000-00007EAD0000}"/>
    <cellStyle name="常规 2 9 3 3 5" xfId="43407" xr:uid="{00000000-0005-0000-0000-00007FAD0000}"/>
    <cellStyle name="常规 2 9 3 3 5 2" xfId="43408" xr:uid="{00000000-0005-0000-0000-000080AD0000}"/>
    <cellStyle name="常规 2 9 3 3 5 2 2" xfId="43409" xr:uid="{00000000-0005-0000-0000-000081AD0000}"/>
    <cellStyle name="常规 2 9 3 3 5 3" xfId="43410" xr:uid="{00000000-0005-0000-0000-000082AD0000}"/>
    <cellStyle name="常规 2 9 3 3 5 3 2" xfId="43411" xr:uid="{00000000-0005-0000-0000-000083AD0000}"/>
    <cellStyle name="常规 2 9 3 3 5 4" xfId="43412" xr:uid="{00000000-0005-0000-0000-000084AD0000}"/>
    <cellStyle name="常规 2 9 3 3 5 5" xfId="43413" xr:uid="{00000000-0005-0000-0000-000085AD0000}"/>
    <cellStyle name="常规 2 9 3 3 6" xfId="43414" xr:uid="{00000000-0005-0000-0000-000086AD0000}"/>
    <cellStyle name="常规 2 9 3 3 6 2" xfId="43415" xr:uid="{00000000-0005-0000-0000-000087AD0000}"/>
    <cellStyle name="常规 2 9 3 3 6 2 2" xfId="43416" xr:uid="{00000000-0005-0000-0000-000088AD0000}"/>
    <cellStyle name="常规 2 9 3 3 6 3" xfId="43417" xr:uid="{00000000-0005-0000-0000-000089AD0000}"/>
    <cellStyle name="常规 2 9 3 3 6 3 2" xfId="43418" xr:uid="{00000000-0005-0000-0000-00008AAD0000}"/>
    <cellStyle name="常规 2 9 3 3 6 4" xfId="43419" xr:uid="{00000000-0005-0000-0000-00008BAD0000}"/>
    <cellStyle name="常规 2 9 3 3 6 5" xfId="43420" xr:uid="{00000000-0005-0000-0000-00008CAD0000}"/>
    <cellStyle name="常规 2 9 3 3 7" xfId="43421" xr:uid="{00000000-0005-0000-0000-00008DAD0000}"/>
    <cellStyle name="常规 2 9 3 3 7 2" xfId="43422" xr:uid="{00000000-0005-0000-0000-00008EAD0000}"/>
    <cellStyle name="常规 2 9 3 3 8" xfId="43423" xr:uid="{00000000-0005-0000-0000-00008FAD0000}"/>
    <cellStyle name="常规 2 9 3 3 8 2" xfId="43424" xr:uid="{00000000-0005-0000-0000-000090AD0000}"/>
    <cellStyle name="常规 2 9 3 3 9" xfId="43425" xr:uid="{00000000-0005-0000-0000-000091AD0000}"/>
    <cellStyle name="常规 2 9 3 3 9 2" xfId="43426" xr:uid="{00000000-0005-0000-0000-000092AD0000}"/>
    <cellStyle name="常规 2 9 3 4" xfId="43427" xr:uid="{00000000-0005-0000-0000-000093AD0000}"/>
    <cellStyle name="常规 2 9 3 4 2" xfId="43428" xr:uid="{00000000-0005-0000-0000-000094AD0000}"/>
    <cellStyle name="常规 2 9 3 5" xfId="43429" xr:uid="{00000000-0005-0000-0000-000095AD0000}"/>
    <cellStyle name="常规 2 9 3 5 2" xfId="43430" xr:uid="{00000000-0005-0000-0000-000096AD0000}"/>
    <cellStyle name="常规 2 9 3 6" xfId="43431" xr:uid="{00000000-0005-0000-0000-000097AD0000}"/>
    <cellStyle name="常规 2 9 3 7" xfId="43432" xr:uid="{00000000-0005-0000-0000-000098AD0000}"/>
    <cellStyle name="常规 2 9 4" xfId="43433" xr:uid="{00000000-0005-0000-0000-000099AD0000}"/>
    <cellStyle name="常规 2 9 4 10" xfId="43434" xr:uid="{00000000-0005-0000-0000-00009AAD0000}"/>
    <cellStyle name="常规 2 9 4 2" xfId="43435" xr:uid="{00000000-0005-0000-0000-00009BAD0000}"/>
    <cellStyle name="常规 2 9 4 2 10" xfId="43436" xr:uid="{00000000-0005-0000-0000-00009CAD0000}"/>
    <cellStyle name="常规 2 9 4 2 2" xfId="43437" xr:uid="{00000000-0005-0000-0000-00009DAD0000}"/>
    <cellStyle name="常规 2 9 4 2 2 10" xfId="43438" xr:uid="{00000000-0005-0000-0000-00009EAD0000}"/>
    <cellStyle name="常规 2 9 4 2 2 10 2" xfId="43439" xr:uid="{00000000-0005-0000-0000-00009FAD0000}"/>
    <cellStyle name="常规 2 9 4 2 2 11" xfId="43440" xr:uid="{00000000-0005-0000-0000-0000A0AD0000}"/>
    <cellStyle name="常规 2 9 4 2 2 11 2" xfId="43441" xr:uid="{00000000-0005-0000-0000-0000A1AD0000}"/>
    <cellStyle name="常规 2 9 4 2 2 12" xfId="43442" xr:uid="{00000000-0005-0000-0000-0000A2AD0000}"/>
    <cellStyle name="常规 2 9 4 2 2 12 2" xfId="43443" xr:uid="{00000000-0005-0000-0000-0000A3AD0000}"/>
    <cellStyle name="常规 2 9 4 2 2 13" xfId="43444" xr:uid="{00000000-0005-0000-0000-0000A4AD0000}"/>
    <cellStyle name="常规 2 9 4 2 2 13 2" xfId="43445" xr:uid="{00000000-0005-0000-0000-0000A5AD0000}"/>
    <cellStyle name="常规 2 9 4 2 2 14" xfId="43446" xr:uid="{00000000-0005-0000-0000-0000A6AD0000}"/>
    <cellStyle name="常规 2 9 4 2 2 15" xfId="43447" xr:uid="{00000000-0005-0000-0000-0000A7AD0000}"/>
    <cellStyle name="常规 2 9 4 2 2 2" xfId="43448" xr:uid="{00000000-0005-0000-0000-0000A8AD0000}"/>
    <cellStyle name="常规 2 9 4 2 2 2 2" xfId="43449" xr:uid="{00000000-0005-0000-0000-0000A9AD0000}"/>
    <cellStyle name="常规 2 9 4 2 2 2 2 2" xfId="43450" xr:uid="{00000000-0005-0000-0000-0000AAAD0000}"/>
    <cellStyle name="常规 2 9 4 2 2 2 3" xfId="43451" xr:uid="{00000000-0005-0000-0000-0000ABAD0000}"/>
    <cellStyle name="常规 2 9 4 2 2 2 3 2" xfId="43452" xr:uid="{00000000-0005-0000-0000-0000ACAD0000}"/>
    <cellStyle name="常规 2 9 4 2 2 2 4" xfId="43453" xr:uid="{00000000-0005-0000-0000-0000ADAD0000}"/>
    <cellStyle name="常规 2 9 4 2 2 2 5" xfId="43454" xr:uid="{00000000-0005-0000-0000-0000AEAD0000}"/>
    <cellStyle name="常规 2 9 4 2 2 3" xfId="43455" xr:uid="{00000000-0005-0000-0000-0000AFAD0000}"/>
    <cellStyle name="常规 2 9 4 2 2 3 2" xfId="43456" xr:uid="{00000000-0005-0000-0000-0000B0AD0000}"/>
    <cellStyle name="常规 2 9 4 2 2 3 2 2" xfId="43457" xr:uid="{00000000-0005-0000-0000-0000B1AD0000}"/>
    <cellStyle name="常规 2 9 4 2 2 3 3" xfId="43458" xr:uid="{00000000-0005-0000-0000-0000B2AD0000}"/>
    <cellStyle name="常规 2 9 4 2 2 3 3 2" xfId="43459" xr:uid="{00000000-0005-0000-0000-0000B3AD0000}"/>
    <cellStyle name="常规 2 9 4 2 2 3 4" xfId="43460" xr:uid="{00000000-0005-0000-0000-0000B4AD0000}"/>
    <cellStyle name="常规 2 9 4 2 2 3 5" xfId="43461" xr:uid="{00000000-0005-0000-0000-0000B5AD0000}"/>
    <cellStyle name="常规 2 9 4 2 2 4" xfId="43462" xr:uid="{00000000-0005-0000-0000-0000B6AD0000}"/>
    <cellStyle name="常规 2 9 4 2 2 4 2" xfId="43463" xr:uid="{00000000-0005-0000-0000-0000B7AD0000}"/>
    <cellStyle name="常规 2 9 4 2 2 4 2 2" xfId="43464" xr:uid="{00000000-0005-0000-0000-0000B8AD0000}"/>
    <cellStyle name="常规 2 9 4 2 2 4 3" xfId="43465" xr:uid="{00000000-0005-0000-0000-0000B9AD0000}"/>
    <cellStyle name="常规 2 9 4 2 2 4 3 2" xfId="43466" xr:uid="{00000000-0005-0000-0000-0000BAAD0000}"/>
    <cellStyle name="常规 2 9 4 2 2 4 4" xfId="43467" xr:uid="{00000000-0005-0000-0000-0000BBAD0000}"/>
    <cellStyle name="常规 2 9 4 2 2 4 5" xfId="43468" xr:uid="{00000000-0005-0000-0000-0000BCAD0000}"/>
    <cellStyle name="常规 2 9 4 2 2 5" xfId="43469" xr:uid="{00000000-0005-0000-0000-0000BDAD0000}"/>
    <cellStyle name="常规 2 9 4 2 2 5 2" xfId="43470" xr:uid="{00000000-0005-0000-0000-0000BEAD0000}"/>
    <cellStyle name="常规 2 9 4 2 2 5 2 2" xfId="43471" xr:uid="{00000000-0005-0000-0000-0000BFAD0000}"/>
    <cellStyle name="常规 2 9 4 2 2 5 3" xfId="43472" xr:uid="{00000000-0005-0000-0000-0000C0AD0000}"/>
    <cellStyle name="常规 2 9 4 2 2 5 3 2" xfId="43473" xr:uid="{00000000-0005-0000-0000-0000C1AD0000}"/>
    <cellStyle name="常规 2 9 4 2 2 5 4" xfId="43474" xr:uid="{00000000-0005-0000-0000-0000C2AD0000}"/>
    <cellStyle name="常规 2 9 4 2 2 5 5" xfId="43475" xr:uid="{00000000-0005-0000-0000-0000C3AD0000}"/>
    <cellStyle name="常规 2 9 4 2 2 6" xfId="43476" xr:uid="{00000000-0005-0000-0000-0000C4AD0000}"/>
    <cellStyle name="常规 2 9 4 2 2 6 2" xfId="43477" xr:uid="{00000000-0005-0000-0000-0000C5AD0000}"/>
    <cellStyle name="常规 2 9 4 2 2 7" xfId="43478" xr:uid="{00000000-0005-0000-0000-0000C6AD0000}"/>
    <cellStyle name="常规 2 9 4 2 2 7 2" xfId="43479" xr:uid="{00000000-0005-0000-0000-0000C7AD0000}"/>
    <cellStyle name="常规 2 9 4 2 2 8" xfId="43480" xr:uid="{00000000-0005-0000-0000-0000C8AD0000}"/>
    <cellStyle name="常规 2 9 4 2 2 8 2" xfId="43481" xr:uid="{00000000-0005-0000-0000-0000C9AD0000}"/>
    <cellStyle name="常规 2 9 4 2 2 9" xfId="43482" xr:uid="{00000000-0005-0000-0000-0000CAAD0000}"/>
    <cellStyle name="常规 2 9 4 2 2 9 2" xfId="43483" xr:uid="{00000000-0005-0000-0000-0000CBAD0000}"/>
    <cellStyle name="常规 2 9 4 2 3" xfId="43484" xr:uid="{00000000-0005-0000-0000-0000CCAD0000}"/>
    <cellStyle name="常规 2 9 4 2 3 2" xfId="43485" xr:uid="{00000000-0005-0000-0000-0000CDAD0000}"/>
    <cellStyle name="常规 2 9 4 2 3 2 2" xfId="43486" xr:uid="{00000000-0005-0000-0000-0000CEAD0000}"/>
    <cellStyle name="常规 2 9 4 2 3 3" xfId="43487" xr:uid="{00000000-0005-0000-0000-0000CFAD0000}"/>
    <cellStyle name="常规 2 9 4 2 3 3 2" xfId="43488" xr:uid="{00000000-0005-0000-0000-0000D0AD0000}"/>
    <cellStyle name="常规 2 9 4 2 3 4" xfId="43489" xr:uid="{00000000-0005-0000-0000-0000D1AD0000}"/>
    <cellStyle name="常规 2 9 4 2 3 5" xfId="43490" xr:uid="{00000000-0005-0000-0000-0000D2AD0000}"/>
    <cellStyle name="常规 2 9 4 2 4" xfId="43491" xr:uid="{00000000-0005-0000-0000-0000D3AD0000}"/>
    <cellStyle name="常规 2 9 4 2 4 10" xfId="43492" xr:uid="{00000000-0005-0000-0000-0000D4AD0000}"/>
    <cellStyle name="常规 2 9 4 2 4 10 2" xfId="43493" xr:uid="{00000000-0005-0000-0000-0000D5AD0000}"/>
    <cellStyle name="常规 2 9 4 2 4 11" xfId="43494" xr:uid="{00000000-0005-0000-0000-0000D6AD0000}"/>
    <cellStyle name="常规 2 9 4 2 4 11 2" xfId="43495" xr:uid="{00000000-0005-0000-0000-0000D7AD0000}"/>
    <cellStyle name="常规 2 9 4 2 4 12" xfId="43496" xr:uid="{00000000-0005-0000-0000-0000D8AD0000}"/>
    <cellStyle name="常规 2 9 4 2 4 12 2" xfId="43497" xr:uid="{00000000-0005-0000-0000-0000D9AD0000}"/>
    <cellStyle name="常规 2 9 4 2 4 13" xfId="43498" xr:uid="{00000000-0005-0000-0000-0000DAAD0000}"/>
    <cellStyle name="常规 2 9 4 2 4 14" xfId="43499" xr:uid="{00000000-0005-0000-0000-0000DBAD0000}"/>
    <cellStyle name="常规 2 9 4 2 4 2" xfId="43500" xr:uid="{00000000-0005-0000-0000-0000DCAD0000}"/>
    <cellStyle name="常规 2 9 4 2 4 2 2" xfId="43501" xr:uid="{00000000-0005-0000-0000-0000DDAD0000}"/>
    <cellStyle name="常规 2 9 4 2 4 2 2 2" xfId="43502" xr:uid="{00000000-0005-0000-0000-0000DEAD0000}"/>
    <cellStyle name="常规 2 9 4 2 4 2 3" xfId="43503" xr:uid="{00000000-0005-0000-0000-0000DFAD0000}"/>
    <cellStyle name="常规 2 9 4 2 4 2 3 2" xfId="43504" xr:uid="{00000000-0005-0000-0000-0000E0AD0000}"/>
    <cellStyle name="常规 2 9 4 2 4 2 4" xfId="43505" xr:uid="{00000000-0005-0000-0000-0000E1AD0000}"/>
    <cellStyle name="常规 2 9 4 2 4 2 5" xfId="43506" xr:uid="{00000000-0005-0000-0000-0000E2AD0000}"/>
    <cellStyle name="常规 2 9 4 2 4 3" xfId="43507" xr:uid="{00000000-0005-0000-0000-0000E3AD0000}"/>
    <cellStyle name="常规 2 9 4 2 4 3 2" xfId="43508" xr:uid="{00000000-0005-0000-0000-0000E4AD0000}"/>
    <cellStyle name="常规 2 9 4 2 4 3 2 2" xfId="43509" xr:uid="{00000000-0005-0000-0000-0000E5AD0000}"/>
    <cellStyle name="常规 2 9 4 2 4 3 3" xfId="43510" xr:uid="{00000000-0005-0000-0000-0000E6AD0000}"/>
    <cellStyle name="常规 2 9 4 2 4 3 3 2" xfId="43511" xr:uid="{00000000-0005-0000-0000-0000E7AD0000}"/>
    <cellStyle name="常规 2 9 4 2 4 3 4" xfId="43512" xr:uid="{00000000-0005-0000-0000-0000E8AD0000}"/>
    <cellStyle name="常规 2 9 4 2 4 3 5" xfId="43513" xr:uid="{00000000-0005-0000-0000-0000E9AD0000}"/>
    <cellStyle name="常规 2 9 4 2 4 4" xfId="43514" xr:uid="{00000000-0005-0000-0000-0000EAAD0000}"/>
    <cellStyle name="常规 2 9 4 2 4 4 2" xfId="43515" xr:uid="{00000000-0005-0000-0000-0000EBAD0000}"/>
    <cellStyle name="常规 2 9 4 2 4 4 2 2" xfId="43516" xr:uid="{00000000-0005-0000-0000-0000ECAD0000}"/>
    <cellStyle name="常规 2 9 4 2 4 4 3" xfId="43517" xr:uid="{00000000-0005-0000-0000-0000EDAD0000}"/>
    <cellStyle name="常规 2 9 4 2 4 4 3 2" xfId="43518" xr:uid="{00000000-0005-0000-0000-0000EEAD0000}"/>
    <cellStyle name="常规 2 9 4 2 4 4 4" xfId="43519" xr:uid="{00000000-0005-0000-0000-0000EFAD0000}"/>
    <cellStyle name="常规 2 9 4 2 4 4 5" xfId="43520" xr:uid="{00000000-0005-0000-0000-0000F0AD0000}"/>
    <cellStyle name="常规 2 9 4 2 4 5" xfId="43521" xr:uid="{00000000-0005-0000-0000-0000F1AD0000}"/>
    <cellStyle name="常规 2 9 4 2 4 5 2" xfId="43522" xr:uid="{00000000-0005-0000-0000-0000F2AD0000}"/>
    <cellStyle name="常规 2 9 4 2 4 6" xfId="43523" xr:uid="{00000000-0005-0000-0000-0000F3AD0000}"/>
    <cellStyle name="常规 2 9 4 2 4 6 2" xfId="43524" xr:uid="{00000000-0005-0000-0000-0000F4AD0000}"/>
    <cellStyle name="常规 2 9 4 2 4 7" xfId="43525" xr:uid="{00000000-0005-0000-0000-0000F5AD0000}"/>
    <cellStyle name="常规 2 9 4 2 4 7 2" xfId="43526" xr:uid="{00000000-0005-0000-0000-0000F6AD0000}"/>
    <cellStyle name="常规 2 9 4 2 4 8" xfId="43527" xr:uid="{00000000-0005-0000-0000-0000F7AD0000}"/>
    <cellStyle name="常规 2 9 4 2 4 8 2" xfId="43528" xr:uid="{00000000-0005-0000-0000-0000F8AD0000}"/>
    <cellStyle name="常规 2 9 4 2 4 9" xfId="43529" xr:uid="{00000000-0005-0000-0000-0000F9AD0000}"/>
    <cellStyle name="常规 2 9 4 2 4 9 2" xfId="43530" xr:uid="{00000000-0005-0000-0000-0000FAAD0000}"/>
    <cellStyle name="常规 2 9 4 2 5" xfId="43531" xr:uid="{00000000-0005-0000-0000-0000FBAD0000}"/>
    <cellStyle name="常规 2 9 4 2 5 2" xfId="43532" xr:uid="{00000000-0005-0000-0000-0000FCAD0000}"/>
    <cellStyle name="常规 2 9 4 2 5 2 2" xfId="43533" xr:uid="{00000000-0005-0000-0000-0000FDAD0000}"/>
    <cellStyle name="常规 2 9 4 2 5 3" xfId="43534" xr:uid="{00000000-0005-0000-0000-0000FEAD0000}"/>
    <cellStyle name="常规 2 9 4 2 5 3 2" xfId="43535" xr:uid="{00000000-0005-0000-0000-0000FFAD0000}"/>
    <cellStyle name="常规 2 9 4 2 5 4" xfId="43536" xr:uid="{00000000-0005-0000-0000-000000AE0000}"/>
    <cellStyle name="常规 2 9 4 2 5 5" xfId="43537" xr:uid="{00000000-0005-0000-0000-000001AE0000}"/>
    <cellStyle name="常规 2 9 4 2 6" xfId="43538" xr:uid="{00000000-0005-0000-0000-000002AE0000}"/>
    <cellStyle name="常规 2 9 4 2 6 2" xfId="43539" xr:uid="{00000000-0005-0000-0000-000003AE0000}"/>
    <cellStyle name="常规 2 9 4 2 6 2 2" xfId="43540" xr:uid="{00000000-0005-0000-0000-000004AE0000}"/>
    <cellStyle name="常规 2 9 4 2 6 3" xfId="43541" xr:uid="{00000000-0005-0000-0000-000005AE0000}"/>
    <cellStyle name="常规 2 9 4 2 6 3 2" xfId="43542" xr:uid="{00000000-0005-0000-0000-000006AE0000}"/>
    <cellStyle name="常规 2 9 4 2 6 4" xfId="43543" xr:uid="{00000000-0005-0000-0000-000007AE0000}"/>
    <cellStyle name="常规 2 9 4 2 6 5" xfId="43544" xr:uid="{00000000-0005-0000-0000-000008AE0000}"/>
    <cellStyle name="常规 2 9 4 2 7" xfId="43545" xr:uid="{00000000-0005-0000-0000-000009AE0000}"/>
    <cellStyle name="常规 2 9 4 2 7 2" xfId="43546" xr:uid="{00000000-0005-0000-0000-00000AAE0000}"/>
    <cellStyle name="常规 2 9 4 2 8" xfId="43547" xr:uid="{00000000-0005-0000-0000-00000BAE0000}"/>
    <cellStyle name="常规 2 9 4 2 8 2" xfId="43548" xr:uid="{00000000-0005-0000-0000-00000CAE0000}"/>
    <cellStyle name="常规 2 9 4 2 9" xfId="43549" xr:uid="{00000000-0005-0000-0000-00000DAE0000}"/>
    <cellStyle name="常规 2 9 4 3" xfId="43550" xr:uid="{00000000-0005-0000-0000-00000EAE0000}"/>
    <cellStyle name="常规 2 9 4 3 2" xfId="43551" xr:uid="{00000000-0005-0000-0000-00000FAE0000}"/>
    <cellStyle name="常规 2 9 4 3 2 10" xfId="43552" xr:uid="{00000000-0005-0000-0000-000010AE0000}"/>
    <cellStyle name="常规 2 9 4 3 2 10 2" xfId="43553" xr:uid="{00000000-0005-0000-0000-000011AE0000}"/>
    <cellStyle name="常规 2 9 4 3 2 11" xfId="43554" xr:uid="{00000000-0005-0000-0000-000012AE0000}"/>
    <cellStyle name="常规 2 9 4 3 2 11 2" xfId="43555" xr:uid="{00000000-0005-0000-0000-000013AE0000}"/>
    <cellStyle name="常规 2 9 4 3 2 12" xfId="43556" xr:uid="{00000000-0005-0000-0000-000014AE0000}"/>
    <cellStyle name="常规 2 9 4 3 2 12 2" xfId="43557" xr:uid="{00000000-0005-0000-0000-000015AE0000}"/>
    <cellStyle name="常规 2 9 4 3 2 13" xfId="43558" xr:uid="{00000000-0005-0000-0000-000016AE0000}"/>
    <cellStyle name="常规 2 9 4 3 2 14" xfId="43559" xr:uid="{00000000-0005-0000-0000-000017AE0000}"/>
    <cellStyle name="常规 2 9 4 3 2 2" xfId="43560" xr:uid="{00000000-0005-0000-0000-000018AE0000}"/>
    <cellStyle name="常规 2 9 4 3 2 2 2" xfId="43561" xr:uid="{00000000-0005-0000-0000-000019AE0000}"/>
    <cellStyle name="常规 2 9 4 3 2 2 2 2" xfId="43562" xr:uid="{00000000-0005-0000-0000-00001AAE0000}"/>
    <cellStyle name="常规 2 9 4 3 2 2 3" xfId="43563" xr:uid="{00000000-0005-0000-0000-00001BAE0000}"/>
    <cellStyle name="常规 2 9 4 3 2 2 3 2" xfId="43564" xr:uid="{00000000-0005-0000-0000-00001CAE0000}"/>
    <cellStyle name="常规 2 9 4 3 2 2 4" xfId="43565" xr:uid="{00000000-0005-0000-0000-00001DAE0000}"/>
    <cellStyle name="常规 2 9 4 3 2 2 5" xfId="43566" xr:uid="{00000000-0005-0000-0000-00001EAE0000}"/>
    <cellStyle name="常规 2 9 4 3 2 3" xfId="43567" xr:uid="{00000000-0005-0000-0000-00001FAE0000}"/>
    <cellStyle name="常规 2 9 4 3 2 3 2" xfId="43568" xr:uid="{00000000-0005-0000-0000-000020AE0000}"/>
    <cellStyle name="常规 2 9 4 3 2 3 2 2" xfId="43569" xr:uid="{00000000-0005-0000-0000-000021AE0000}"/>
    <cellStyle name="常规 2 9 4 3 2 3 3" xfId="43570" xr:uid="{00000000-0005-0000-0000-000022AE0000}"/>
    <cellStyle name="常规 2 9 4 3 2 3 3 2" xfId="43571" xr:uid="{00000000-0005-0000-0000-000023AE0000}"/>
    <cellStyle name="常规 2 9 4 3 2 3 4" xfId="43572" xr:uid="{00000000-0005-0000-0000-000024AE0000}"/>
    <cellStyle name="常规 2 9 4 3 2 3 5" xfId="43573" xr:uid="{00000000-0005-0000-0000-000025AE0000}"/>
    <cellStyle name="常规 2 9 4 3 2 4" xfId="43574" xr:uid="{00000000-0005-0000-0000-000026AE0000}"/>
    <cellStyle name="常规 2 9 4 3 2 4 2" xfId="43575" xr:uid="{00000000-0005-0000-0000-000027AE0000}"/>
    <cellStyle name="常规 2 9 4 3 2 4 2 2" xfId="43576" xr:uid="{00000000-0005-0000-0000-000028AE0000}"/>
    <cellStyle name="常规 2 9 4 3 2 4 3" xfId="43577" xr:uid="{00000000-0005-0000-0000-000029AE0000}"/>
    <cellStyle name="常规 2 9 4 3 2 4 3 2" xfId="43578" xr:uid="{00000000-0005-0000-0000-00002AAE0000}"/>
    <cellStyle name="常规 2 9 4 3 2 4 4" xfId="43579" xr:uid="{00000000-0005-0000-0000-00002BAE0000}"/>
    <cellStyle name="常规 2 9 4 3 2 4 5" xfId="43580" xr:uid="{00000000-0005-0000-0000-00002CAE0000}"/>
    <cellStyle name="常规 2 9 4 3 2 5" xfId="43581" xr:uid="{00000000-0005-0000-0000-00002DAE0000}"/>
    <cellStyle name="常规 2 9 4 3 2 5 2" xfId="43582" xr:uid="{00000000-0005-0000-0000-00002EAE0000}"/>
    <cellStyle name="常规 2 9 4 3 2 6" xfId="43583" xr:uid="{00000000-0005-0000-0000-00002FAE0000}"/>
    <cellStyle name="常规 2 9 4 3 2 6 2" xfId="43584" xr:uid="{00000000-0005-0000-0000-000030AE0000}"/>
    <cellStyle name="常规 2 9 4 3 2 7" xfId="43585" xr:uid="{00000000-0005-0000-0000-000031AE0000}"/>
    <cellStyle name="常规 2 9 4 3 2 7 2" xfId="43586" xr:uid="{00000000-0005-0000-0000-000032AE0000}"/>
    <cellStyle name="常规 2 9 4 3 2 8" xfId="43587" xr:uid="{00000000-0005-0000-0000-000033AE0000}"/>
    <cellStyle name="常规 2 9 4 3 2 8 2" xfId="43588" xr:uid="{00000000-0005-0000-0000-000034AE0000}"/>
    <cellStyle name="常规 2 9 4 3 2 9" xfId="43589" xr:uid="{00000000-0005-0000-0000-000035AE0000}"/>
    <cellStyle name="常规 2 9 4 3 2 9 2" xfId="43590" xr:uid="{00000000-0005-0000-0000-000036AE0000}"/>
    <cellStyle name="常规 2 9 4 3 3" xfId="43591" xr:uid="{00000000-0005-0000-0000-000037AE0000}"/>
    <cellStyle name="常规 2 9 4 3 3 2" xfId="43592" xr:uid="{00000000-0005-0000-0000-000038AE0000}"/>
    <cellStyle name="常规 2 9 4 3 3 2 2" xfId="43593" xr:uid="{00000000-0005-0000-0000-000039AE0000}"/>
    <cellStyle name="常规 2 9 4 3 3 3" xfId="43594" xr:uid="{00000000-0005-0000-0000-00003AAE0000}"/>
    <cellStyle name="常规 2 9 4 3 3 3 2" xfId="43595" xr:uid="{00000000-0005-0000-0000-00003BAE0000}"/>
    <cellStyle name="常规 2 9 4 3 3 4" xfId="43596" xr:uid="{00000000-0005-0000-0000-00003CAE0000}"/>
    <cellStyle name="常规 2 9 4 3 3 5" xfId="43597" xr:uid="{00000000-0005-0000-0000-00003DAE0000}"/>
    <cellStyle name="常规 2 9 4 3 4" xfId="43598" xr:uid="{00000000-0005-0000-0000-00003EAE0000}"/>
    <cellStyle name="常规 2 9 4 3 4 2" xfId="43599" xr:uid="{00000000-0005-0000-0000-00003FAE0000}"/>
    <cellStyle name="常规 2 9 4 3 4 2 2" xfId="43600" xr:uid="{00000000-0005-0000-0000-000040AE0000}"/>
    <cellStyle name="常规 2 9 4 3 4 3" xfId="43601" xr:uid="{00000000-0005-0000-0000-000041AE0000}"/>
    <cellStyle name="常规 2 9 4 3 4 3 2" xfId="43602" xr:uid="{00000000-0005-0000-0000-000042AE0000}"/>
    <cellStyle name="常规 2 9 4 3 4 4" xfId="43603" xr:uid="{00000000-0005-0000-0000-000043AE0000}"/>
    <cellStyle name="常规 2 9 4 3 4 5" xfId="43604" xr:uid="{00000000-0005-0000-0000-000044AE0000}"/>
    <cellStyle name="常规 2 9 4 3 5" xfId="43605" xr:uid="{00000000-0005-0000-0000-000045AE0000}"/>
    <cellStyle name="常规 2 9 4 3 5 2" xfId="43606" xr:uid="{00000000-0005-0000-0000-000046AE0000}"/>
    <cellStyle name="常规 2 9 4 3 6" xfId="43607" xr:uid="{00000000-0005-0000-0000-000047AE0000}"/>
    <cellStyle name="常规 2 9 4 3 6 2" xfId="43608" xr:uid="{00000000-0005-0000-0000-000048AE0000}"/>
    <cellStyle name="常规 2 9 4 3 7" xfId="43609" xr:uid="{00000000-0005-0000-0000-000049AE0000}"/>
    <cellStyle name="常规 2 9 4 3 8" xfId="43610" xr:uid="{00000000-0005-0000-0000-00004AAE0000}"/>
    <cellStyle name="常规 2 9 4 4" xfId="43611" xr:uid="{00000000-0005-0000-0000-00004BAE0000}"/>
    <cellStyle name="常规 2 9 4 4 10" xfId="43612" xr:uid="{00000000-0005-0000-0000-00004CAE0000}"/>
    <cellStyle name="常规 2 9 4 4 10 2" xfId="43613" xr:uid="{00000000-0005-0000-0000-00004DAE0000}"/>
    <cellStyle name="常规 2 9 4 4 11" xfId="43614" xr:uid="{00000000-0005-0000-0000-00004EAE0000}"/>
    <cellStyle name="常规 2 9 4 4 11 2" xfId="43615" xr:uid="{00000000-0005-0000-0000-00004FAE0000}"/>
    <cellStyle name="常规 2 9 4 4 12" xfId="43616" xr:uid="{00000000-0005-0000-0000-000050AE0000}"/>
    <cellStyle name="常规 2 9 4 4 12 2" xfId="43617" xr:uid="{00000000-0005-0000-0000-000051AE0000}"/>
    <cellStyle name="常规 2 9 4 4 13" xfId="43618" xr:uid="{00000000-0005-0000-0000-000052AE0000}"/>
    <cellStyle name="常规 2 9 4 4 14" xfId="43619" xr:uid="{00000000-0005-0000-0000-000053AE0000}"/>
    <cellStyle name="常规 2 9 4 4 2" xfId="43620" xr:uid="{00000000-0005-0000-0000-000054AE0000}"/>
    <cellStyle name="常规 2 9 4 4 2 2" xfId="43621" xr:uid="{00000000-0005-0000-0000-000055AE0000}"/>
    <cellStyle name="常规 2 9 4 4 2 2 2" xfId="43622" xr:uid="{00000000-0005-0000-0000-000056AE0000}"/>
    <cellStyle name="常规 2 9 4 4 2 3" xfId="43623" xr:uid="{00000000-0005-0000-0000-000057AE0000}"/>
    <cellStyle name="常规 2 9 4 4 2 3 2" xfId="43624" xr:uid="{00000000-0005-0000-0000-000058AE0000}"/>
    <cellStyle name="常规 2 9 4 4 2 4" xfId="43625" xr:uid="{00000000-0005-0000-0000-000059AE0000}"/>
    <cellStyle name="常规 2 9 4 4 2 5" xfId="43626" xr:uid="{00000000-0005-0000-0000-00005AAE0000}"/>
    <cellStyle name="常规 2 9 4 4 3" xfId="43627" xr:uid="{00000000-0005-0000-0000-00005BAE0000}"/>
    <cellStyle name="常规 2 9 4 4 3 2" xfId="43628" xr:uid="{00000000-0005-0000-0000-00005CAE0000}"/>
    <cellStyle name="常规 2 9 4 4 3 2 2" xfId="43629" xr:uid="{00000000-0005-0000-0000-00005DAE0000}"/>
    <cellStyle name="常规 2 9 4 4 3 3" xfId="43630" xr:uid="{00000000-0005-0000-0000-00005EAE0000}"/>
    <cellStyle name="常规 2 9 4 4 3 3 2" xfId="43631" xr:uid="{00000000-0005-0000-0000-00005FAE0000}"/>
    <cellStyle name="常规 2 9 4 4 3 4" xfId="43632" xr:uid="{00000000-0005-0000-0000-000060AE0000}"/>
    <cellStyle name="常规 2 9 4 4 3 5" xfId="43633" xr:uid="{00000000-0005-0000-0000-000061AE0000}"/>
    <cellStyle name="常规 2 9 4 4 4" xfId="43634" xr:uid="{00000000-0005-0000-0000-000062AE0000}"/>
    <cellStyle name="常规 2 9 4 4 4 2" xfId="43635" xr:uid="{00000000-0005-0000-0000-000063AE0000}"/>
    <cellStyle name="常规 2 9 4 4 4 2 2" xfId="43636" xr:uid="{00000000-0005-0000-0000-000064AE0000}"/>
    <cellStyle name="常规 2 9 4 4 4 3" xfId="43637" xr:uid="{00000000-0005-0000-0000-000065AE0000}"/>
    <cellStyle name="常规 2 9 4 4 4 3 2" xfId="43638" xr:uid="{00000000-0005-0000-0000-000066AE0000}"/>
    <cellStyle name="常规 2 9 4 4 4 4" xfId="43639" xr:uid="{00000000-0005-0000-0000-000067AE0000}"/>
    <cellStyle name="常规 2 9 4 4 4 5" xfId="43640" xr:uid="{00000000-0005-0000-0000-000068AE0000}"/>
    <cellStyle name="常规 2 9 4 4 5" xfId="43641" xr:uid="{00000000-0005-0000-0000-000069AE0000}"/>
    <cellStyle name="常规 2 9 4 4 5 2" xfId="43642" xr:uid="{00000000-0005-0000-0000-00006AAE0000}"/>
    <cellStyle name="常规 2 9 4 4 6" xfId="43643" xr:uid="{00000000-0005-0000-0000-00006BAE0000}"/>
    <cellStyle name="常规 2 9 4 4 6 2" xfId="43644" xr:uid="{00000000-0005-0000-0000-00006CAE0000}"/>
    <cellStyle name="常规 2 9 4 4 7" xfId="43645" xr:uid="{00000000-0005-0000-0000-00006DAE0000}"/>
    <cellStyle name="常规 2 9 4 4 7 2" xfId="43646" xr:uid="{00000000-0005-0000-0000-00006EAE0000}"/>
    <cellStyle name="常规 2 9 4 4 8" xfId="43647" xr:uid="{00000000-0005-0000-0000-00006FAE0000}"/>
    <cellStyle name="常规 2 9 4 4 8 2" xfId="43648" xr:uid="{00000000-0005-0000-0000-000070AE0000}"/>
    <cellStyle name="常规 2 9 4 4 9" xfId="43649" xr:uid="{00000000-0005-0000-0000-000071AE0000}"/>
    <cellStyle name="常规 2 9 4 4 9 2" xfId="43650" xr:uid="{00000000-0005-0000-0000-000072AE0000}"/>
    <cellStyle name="常规 2 9 4 5" xfId="43651" xr:uid="{00000000-0005-0000-0000-000073AE0000}"/>
    <cellStyle name="常规 2 9 4 5 2" xfId="43652" xr:uid="{00000000-0005-0000-0000-000074AE0000}"/>
    <cellStyle name="常规 2 9 4 5 2 2" xfId="43653" xr:uid="{00000000-0005-0000-0000-000075AE0000}"/>
    <cellStyle name="常规 2 9 4 5 2 2 2" xfId="43654" xr:uid="{00000000-0005-0000-0000-000076AE0000}"/>
    <cellStyle name="常规 2 9 4 5 2 3" xfId="43655" xr:uid="{00000000-0005-0000-0000-000077AE0000}"/>
    <cellStyle name="常规 2 9 4 5 2 3 2" xfId="43656" xr:uid="{00000000-0005-0000-0000-000078AE0000}"/>
    <cellStyle name="常规 2 9 4 5 2 4" xfId="43657" xr:uid="{00000000-0005-0000-0000-000079AE0000}"/>
    <cellStyle name="常规 2 9 4 5 2 5" xfId="43658" xr:uid="{00000000-0005-0000-0000-00007AAE0000}"/>
    <cellStyle name="常规 2 9 4 5 3" xfId="43659" xr:uid="{00000000-0005-0000-0000-00007BAE0000}"/>
    <cellStyle name="常规 2 9 4 5 3 2" xfId="43660" xr:uid="{00000000-0005-0000-0000-00007CAE0000}"/>
    <cellStyle name="常规 2 9 4 5 3 2 2" xfId="43661" xr:uid="{00000000-0005-0000-0000-00007DAE0000}"/>
    <cellStyle name="常规 2 9 4 5 3 3" xfId="43662" xr:uid="{00000000-0005-0000-0000-00007EAE0000}"/>
    <cellStyle name="常规 2 9 4 5 3 3 2" xfId="43663" xr:uid="{00000000-0005-0000-0000-00007FAE0000}"/>
    <cellStyle name="常规 2 9 4 5 3 4" xfId="43664" xr:uid="{00000000-0005-0000-0000-000080AE0000}"/>
    <cellStyle name="常规 2 9 4 5 3 5" xfId="43665" xr:uid="{00000000-0005-0000-0000-000081AE0000}"/>
    <cellStyle name="常规 2 9 4 5 4" xfId="43666" xr:uid="{00000000-0005-0000-0000-000082AE0000}"/>
    <cellStyle name="常规 2 9 4 5 5" xfId="43667" xr:uid="{00000000-0005-0000-0000-000083AE0000}"/>
    <cellStyle name="常规 2 9 4 5 6" xfId="43668" xr:uid="{00000000-0005-0000-0000-000084AE0000}"/>
    <cellStyle name="常规 2 9 4 5 7" xfId="43669" xr:uid="{00000000-0005-0000-0000-000085AE0000}"/>
    <cellStyle name="常规 2 9 4 6" xfId="43670" xr:uid="{00000000-0005-0000-0000-000086AE0000}"/>
    <cellStyle name="常规 2 9 4 6 2" xfId="43671" xr:uid="{00000000-0005-0000-0000-000087AE0000}"/>
    <cellStyle name="常规 2 9 4 6 3" xfId="43672" xr:uid="{00000000-0005-0000-0000-000088AE0000}"/>
    <cellStyle name="常规 2 9 4 6 4" xfId="43673" xr:uid="{00000000-0005-0000-0000-000089AE0000}"/>
    <cellStyle name="常规 2 9 4 6 5" xfId="43674" xr:uid="{00000000-0005-0000-0000-00008AAE0000}"/>
    <cellStyle name="常规 2 9 4 7" xfId="43675" xr:uid="{00000000-0005-0000-0000-00008BAE0000}"/>
    <cellStyle name="常规 2 9 4 7 2" xfId="43676" xr:uid="{00000000-0005-0000-0000-00008CAE0000}"/>
    <cellStyle name="常规 2 9 4 8" xfId="43677" xr:uid="{00000000-0005-0000-0000-00008DAE0000}"/>
    <cellStyle name="常规 2 9 4 8 2" xfId="43678" xr:uid="{00000000-0005-0000-0000-00008EAE0000}"/>
    <cellStyle name="常规 2 9 4 9" xfId="43679" xr:uid="{00000000-0005-0000-0000-00008FAE0000}"/>
    <cellStyle name="常规 2 9 5" xfId="43680" xr:uid="{00000000-0005-0000-0000-000090AE0000}"/>
    <cellStyle name="常规 2 9 5 10" xfId="43681" xr:uid="{00000000-0005-0000-0000-000091AE0000}"/>
    <cellStyle name="常规 2 9 5 2" xfId="43682" xr:uid="{00000000-0005-0000-0000-000092AE0000}"/>
    <cellStyle name="常规 2 9 5 2 10" xfId="43683" xr:uid="{00000000-0005-0000-0000-000093AE0000}"/>
    <cellStyle name="常规 2 9 5 2 10 2" xfId="43684" xr:uid="{00000000-0005-0000-0000-000094AE0000}"/>
    <cellStyle name="常规 2 9 5 2 11" xfId="43685" xr:uid="{00000000-0005-0000-0000-000095AE0000}"/>
    <cellStyle name="常规 2 9 5 2 11 2" xfId="43686" xr:uid="{00000000-0005-0000-0000-000096AE0000}"/>
    <cellStyle name="常规 2 9 5 2 12" xfId="43687" xr:uid="{00000000-0005-0000-0000-000097AE0000}"/>
    <cellStyle name="常规 2 9 5 2 12 2" xfId="43688" xr:uid="{00000000-0005-0000-0000-000098AE0000}"/>
    <cellStyle name="常规 2 9 5 2 13" xfId="43689" xr:uid="{00000000-0005-0000-0000-000099AE0000}"/>
    <cellStyle name="常规 2 9 5 2 13 2" xfId="43690" xr:uid="{00000000-0005-0000-0000-00009AAE0000}"/>
    <cellStyle name="常规 2 9 5 2 14" xfId="43691" xr:uid="{00000000-0005-0000-0000-00009BAE0000}"/>
    <cellStyle name="常规 2 9 5 2 15" xfId="43692" xr:uid="{00000000-0005-0000-0000-00009CAE0000}"/>
    <cellStyle name="常规 2 9 5 2 2" xfId="43693" xr:uid="{00000000-0005-0000-0000-00009DAE0000}"/>
    <cellStyle name="常规 2 9 5 2 2 2" xfId="43694" xr:uid="{00000000-0005-0000-0000-00009EAE0000}"/>
    <cellStyle name="常规 2 9 5 2 2 2 2" xfId="43695" xr:uid="{00000000-0005-0000-0000-00009FAE0000}"/>
    <cellStyle name="常规 2 9 5 2 2 3" xfId="43696" xr:uid="{00000000-0005-0000-0000-0000A0AE0000}"/>
    <cellStyle name="常规 2 9 5 2 2 3 2" xfId="43697" xr:uid="{00000000-0005-0000-0000-0000A1AE0000}"/>
    <cellStyle name="常规 2 9 5 2 2 4" xfId="43698" xr:uid="{00000000-0005-0000-0000-0000A2AE0000}"/>
    <cellStyle name="常规 2 9 5 2 2 5" xfId="43699" xr:uid="{00000000-0005-0000-0000-0000A3AE0000}"/>
    <cellStyle name="常规 2 9 5 2 3" xfId="43700" xr:uid="{00000000-0005-0000-0000-0000A4AE0000}"/>
    <cellStyle name="常规 2 9 5 2 3 2" xfId="43701" xr:uid="{00000000-0005-0000-0000-0000A5AE0000}"/>
    <cellStyle name="常规 2 9 5 2 3 2 2" xfId="43702" xr:uid="{00000000-0005-0000-0000-0000A6AE0000}"/>
    <cellStyle name="常规 2 9 5 2 3 3" xfId="43703" xr:uid="{00000000-0005-0000-0000-0000A7AE0000}"/>
    <cellStyle name="常规 2 9 5 2 3 3 2" xfId="43704" xr:uid="{00000000-0005-0000-0000-0000A8AE0000}"/>
    <cellStyle name="常规 2 9 5 2 3 4" xfId="43705" xr:uid="{00000000-0005-0000-0000-0000A9AE0000}"/>
    <cellStyle name="常规 2 9 5 2 3 5" xfId="43706" xr:uid="{00000000-0005-0000-0000-0000AAAE0000}"/>
    <cellStyle name="常规 2 9 5 2 4" xfId="43707" xr:uid="{00000000-0005-0000-0000-0000ABAE0000}"/>
    <cellStyle name="常规 2 9 5 2 4 2" xfId="43708" xr:uid="{00000000-0005-0000-0000-0000ACAE0000}"/>
    <cellStyle name="常规 2 9 5 2 4 2 2" xfId="43709" xr:uid="{00000000-0005-0000-0000-0000ADAE0000}"/>
    <cellStyle name="常规 2 9 5 2 4 3" xfId="43710" xr:uid="{00000000-0005-0000-0000-0000AEAE0000}"/>
    <cellStyle name="常规 2 9 5 2 4 3 2" xfId="43711" xr:uid="{00000000-0005-0000-0000-0000AFAE0000}"/>
    <cellStyle name="常规 2 9 5 2 4 4" xfId="43712" xr:uid="{00000000-0005-0000-0000-0000B0AE0000}"/>
    <cellStyle name="常规 2 9 5 2 4 5" xfId="43713" xr:uid="{00000000-0005-0000-0000-0000B1AE0000}"/>
    <cellStyle name="常规 2 9 5 2 5" xfId="43714" xr:uid="{00000000-0005-0000-0000-0000B2AE0000}"/>
    <cellStyle name="常规 2 9 5 2 5 2" xfId="43715" xr:uid="{00000000-0005-0000-0000-0000B3AE0000}"/>
    <cellStyle name="常规 2 9 5 2 5 2 2" xfId="43716" xr:uid="{00000000-0005-0000-0000-0000B4AE0000}"/>
    <cellStyle name="常规 2 9 5 2 5 3" xfId="43717" xr:uid="{00000000-0005-0000-0000-0000B5AE0000}"/>
    <cellStyle name="常规 2 9 5 2 5 3 2" xfId="43718" xr:uid="{00000000-0005-0000-0000-0000B6AE0000}"/>
    <cellStyle name="常规 2 9 5 2 5 4" xfId="43719" xr:uid="{00000000-0005-0000-0000-0000B7AE0000}"/>
    <cellStyle name="常规 2 9 5 2 5 5" xfId="43720" xr:uid="{00000000-0005-0000-0000-0000B8AE0000}"/>
    <cellStyle name="常规 2 9 5 2 6" xfId="43721" xr:uid="{00000000-0005-0000-0000-0000B9AE0000}"/>
    <cellStyle name="常规 2 9 5 2 6 2" xfId="43722" xr:uid="{00000000-0005-0000-0000-0000BAAE0000}"/>
    <cellStyle name="常规 2 9 5 2 7" xfId="43723" xr:uid="{00000000-0005-0000-0000-0000BBAE0000}"/>
    <cellStyle name="常规 2 9 5 2 7 2" xfId="43724" xr:uid="{00000000-0005-0000-0000-0000BCAE0000}"/>
    <cellStyle name="常规 2 9 5 2 8" xfId="43725" xr:uid="{00000000-0005-0000-0000-0000BDAE0000}"/>
    <cellStyle name="常规 2 9 5 2 8 2" xfId="43726" xr:uid="{00000000-0005-0000-0000-0000BEAE0000}"/>
    <cellStyle name="常规 2 9 5 2 9" xfId="43727" xr:uid="{00000000-0005-0000-0000-0000BFAE0000}"/>
    <cellStyle name="常规 2 9 5 2 9 2" xfId="43728" xr:uid="{00000000-0005-0000-0000-0000C0AE0000}"/>
    <cellStyle name="常规 2 9 5 3" xfId="43729" xr:uid="{00000000-0005-0000-0000-0000C1AE0000}"/>
    <cellStyle name="常规 2 9 5 3 2" xfId="43730" xr:uid="{00000000-0005-0000-0000-0000C2AE0000}"/>
    <cellStyle name="常规 2 9 5 3 2 2" xfId="43731" xr:uid="{00000000-0005-0000-0000-0000C3AE0000}"/>
    <cellStyle name="常规 2 9 5 3 3" xfId="43732" xr:uid="{00000000-0005-0000-0000-0000C4AE0000}"/>
    <cellStyle name="常规 2 9 5 3 3 2" xfId="43733" xr:uid="{00000000-0005-0000-0000-0000C5AE0000}"/>
    <cellStyle name="常规 2 9 5 3 4" xfId="43734" xr:uid="{00000000-0005-0000-0000-0000C6AE0000}"/>
    <cellStyle name="常规 2 9 5 3 5" xfId="43735" xr:uid="{00000000-0005-0000-0000-0000C7AE0000}"/>
    <cellStyle name="常规 2 9 5 4" xfId="43736" xr:uid="{00000000-0005-0000-0000-0000C8AE0000}"/>
    <cellStyle name="常规 2 9 5 4 10" xfId="43737" xr:uid="{00000000-0005-0000-0000-0000C9AE0000}"/>
    <cellStyle name="常规 2 9 5 4 10 2" xfId="43738" xr:uid="{00000000-0005-0000-0000-0000CAAE0000}"/>
    <cellStyle name="常规 2 9 5 4 11" xfId="43739" xr:uid="{00000000-0005-0000-0000-0000CBAE0000}"/>
    <cellStyle name="常规 2 9 5 4 11 2" xfId="43740" xr:uid="{00000000-0005-0000-0000-0000CCAE0000}"/>
    <cellStyle name="常规 2 9 5 4 12" xfId="43741" xr:uid="{00000000-0005-0000-0000-0000CDAE0000}"/>
    <cellStyle name="常规 2 9 5 4 12 2" xfId="43742" xr:uid="{00000000-0005-0000-0000-0000CEAE0000}"/>
    <cellStyle name="常规 2 9 5 4 13" xfId="43743" xr:uid="{00000000-0005-0000-0000-0000CFAE0000}"/>
    <cellStyle name="常规 2 9 5 4 14" xfId="43744" xr:uid="{00000000-0005-0000-0000-0000D0AE0000}"/>
    <cellStyle name="常规 2 9 5 4 2" xfId="43745" xr:uid="{00000000-0005-0000-0000-0000D1AE0000}"/>
    <cellStyle name="常规 2 9 5 4 2 2" xfId="43746" xr:uid="{00000000-0005-0000-0000-0000D2AE0000}"/>
    <cellStyle name="常规 2 9 5 4 2 2 2" xfId="43747" xr:uid="{00000000-0005-0000-0000-0000D3AE0000}"/>
    <cellStyle name="常规 2 9 5 4 2 3" xfId="43748" xr:uid="{00000000-0005-0000-0000-0000D4AE0000}"/>
    <cellStyle name="常规 2 9 5 4 2 3 2" xfId="43749" xr:uid="{00000000-0005-0000-0000-0000D5AE0000}"/>
    <cellStyle name="常规 2 9 5 4 2 4" xfId="43750" xr:uid="{00000000-0005-0000-0000-0000D6AE0000}"/>
    <cellStyle name="常规 2 9 5 4 2 5" xfId="43751" xr:uid="{00000000-0005-0000-0000-0000D7AE0000}"/>
    <cellStyle name="常规 2 9 5 4 3" xfId="43752" xr:uid="{00000000-0005-0000-0000-0000D8AE0000}"/>
    <cellStyle name="常规 2 9 5 4 3 2" xfId="43753" xr:uid="{00000000-0005-0000-0000-0000D9AE0000}"/>
    <cellStyle name="常规 2 9 5 4 3 2 2" xfId="43754" xr:uid="{00000000-0005-0000-0000-0000DAAE0000}"/>
    <cellStyle name="常规 2 9 5 4 3 3" xfId="43755" xr:uid="{00000000-0005-0000-0000-0000DBAE0000}"/>
    <cellStyle name="常规 2 9 5 4 3 3 2" xfId="43756" xr:uid="{00000000-0005-0000-0000-0000DCAE0000}"/>
    <cellStyle name="常规 2 9 5 4 3 4" xfId="43757" xr:uid="{00000000-0005-0000-0000-0000DDAE0000}"/>
    <cellStyle name="常规 2 9 5 4 3 5" xfId="43758" xr:uid="{00000000-0005-0000-0000-0000DEAE0000}"/>
    <cellStyle name="常规 2 9 5 4 4" xfId="43759" xr:uid="{00000000-0005-0000-0000-0000DFAE0000}"/>
    <cellStyle name="常规 2 9 5 4 4 2" xfId="43760" xr:uid="{00000000-0005-0000-0000-0000E0AE0000}"/>
    <cellStyle name="常规 2 9 5 4 4 2 2" xfId="43761" xr:uid="{00000000-0005-0000-0000-0000E1AE0000}"/>
    <cellStyle name="常规 2 9 5 4 4 3" xfId="43762" xr:uid="{00000000-0005-0000-0000-0000E2AE0000}"/>
    <cellStyle name="常规 2 9 5 4 4 3 2" xfId="43763" xr:uid="{00000000-0005-0000-0000-0000E3AE0000}"/>
    <cellStyle name="常规 2 9 5 4 4 4" xfId="43764" xr:uid="{00000000-0005-0000-0000-0000E4AE0000}"/>
    <cellStyle name="常规 2 9 5 4 4 5" xfId="43765" xr:uid="{00000000-0005-0000-0000-0000E5AE0000}"/>
    <cellStyle name="常规 2 9 5 4 5" xfId="43766" xr:uid="{00000000-0005-0000-0000-0000E6AE0000}"/>
    <cellStyle name="常规 2 9 5 4 5 2" xfId="43767" xr:uid="{00000000-0005-0000-0000-0000E7AE0000}"/>
    <cellStyle name="常规 2 9 5 4 6" xfId="43768" xr:uid="{00000000-0005-0000-0000-0000E8AE0000}"/>
    <cellStyle name="常规 2 9 5 4 6 2" xfId="43769" xr:uid="{00000000-0005-0000-0000-0000E9AE0000}"/>
    <cellStyle name="常规 2 9 5 4 7" xfId="43770" xr:uid="{00000000-0005-0000-0000-0000EAAE0000}"/>
    <cellStyle name="常规 2 9 5 4 7 2" xfId="43771" xr:uid="{00000000-0005-0000-0000-0000EBAE0000}"/>
    <cellStyle name="常规 2 9 5 4 8" xfId="43772" xr:uid="{00000000-0005-0000-0000-0000ECAE0000}"/>
    <cellStyle name="常规 2 9 5 4 8 2" xfId="43773" xr:uid="{00000000-0005-0000-0000-0000EDAE0000}"/>
    <cellStyle name="常规 2 9 5 4 9" xfId="43774" xr:uid="{00000000-0005-0000-0000-0000EEAE0000}"/>
    <cellStyle name="常规 2 9 5 4 9 2" xfId="43775" xr:uid="{00000000-0005-0000-0000-0000EFAE0000}"/>
    <cellStyle name="常规 2 9 5 5" xfId="43776" xr:uid="{00000000-0005-0000-0000-0000F0AE0000}"/>
    <cellStyle name="常规 2 9 5 5 2" xfId="43777" xr:uid="{00000000-0005-0000-0000-0000F1AE0000}"/>
    <cellStyle name="常规 2 9 5 5 2 2" xfId="43778" xr:uid="{00000000-0005-0000-0000-0000F2AE0000}"/>
    <cellStyle name="常规 2 9 5 5 2 2 2" xfId="43779" xr:uid="{00000000-0005-0000-0000-0000F3AE0000}"/>
    <cellStyle name="常规 2 9 5 5 2 3" xfId="43780" xr:uid="{00000000-0005-0000-0000-0000F4AE0000}"/>
    <cellStyle name="常规 2 9 5 5 2 3 2" xfId="43781" xr:uid="{00000000-0005-0000-0000-0000F5AE0000}"/>
    <cellStyle name="常规 2 9 5 5 2 4" xfId="43782" xr:uid="{00000000-0005-0000-0000-0000F6AE0000}"/>
    <cellStyle name="常规 2 9 5 5 2 5" xfId="43783" xr:uid="{00000000-0005-0000-0000-0000F7AE0000}"/>
    <cellStyle name="常规 2 9 5 5 3" xfId="43784" xr:uid="{00000000-0005-0000-0000-0000F8AE0000}"/>
    <cellStyle name="常规 2 9 5 5 3 2" xfId="43785" xr:uid="{00000000-0005-0000-0000-0000F9AE0000}"/>
    <cellStyle name="常规 2 9 5 5 3 2 2" xfId="43786" xr:uid="{00000000-0005-0000-0000-0000FAAE0000}"/>
    <cellStyle name="常规 2 9 5 5 3 3" xfId="43787" xr:uid="{00000000-0005-0000-0000-0000FBAE0000}"/>
    <cellStyle name="常规 2 9 5 5 3 3 2" xfId="43788" xr:uid="{00000000-0005-0000-0000-0000FCAE0000}"/>
    <cellStyle name="常规 2 9 5 5 3 4" xfId="43789" xr:uid="{00000000-0005-0000-0000-0000FDAE0000}"/>
    <cellStyle name="常规 2 9 5 5 3 5" xfId="43790" xr:uid="{00000000-0005-0000-0000-0000FEAE0000}"/>
    <cellStyle name="常规 2 9 5 5 4" xfId="43791" xr:uid="{00000000-0005-0000-0000-0000FFAE0000}"/>
    <cellStyle name="常规 2 9 5 5 5" xfId="43792" xr:uid="{00000000-0005-0000-0000-000000AF0000}"/>
    <cellStyle name="常规 2 9 5 5 6" xfId="43793" xr:uid="{00000000-0005-0000-0000-000001AF0000}"/>
    <cellStyle name="常规 2 9 5 5 7" xfId="43794" xr:uid="{00000000-0005-0000-0000-000002AF0000}"/>
    <cellStyle name="常规 2 9 5 6" xfId="43795" xr:uid="{00000000-0005-0000-0000-000003AF0000}"/>
    <cellStyle name="常规 2 9 5 6 2" xfId="43796" xr:uid="{00000000-0005-0000-0000-000004AF0000}"/>
    <cellStyle name="常规 2 9 5 6 3" xfId="43797" xr:uid="{00000000-0005-0000-0000-000005AF0000}"/>
    <cellStyle name="常规 2 9 5 6 4" xfId="43798" xr:uid="{00000000-0005-0000-0000-000006AF0000}"/>
    <cellStyle name="常规 2 9 5 6 5" xfId="43799" xr:uid="{00000000-0005-0000-0000-000007AF0000}"/>
    <cellStyle name="常规 2 9 5 7" xfId="43800" xr:uid="{00000000-0005-0000-0000-000008AF0000}"/>
    <cellStyle name="常规 2 9 5 7 2" xfId="43801" xr:uid="{00000000-0005-0000-0000-000009AF0000}"/>
    <cellStyle name="常规 2 9 5 8" xfId="43802" xr:uid="{00000000-0005-0000-0000-00000AAF0000}"/>
    <cellStyle name="常规 2 9 5 8 2" xfId="43803" xr:uid="{00000000-0005-0000-0000-00000BAF0000}"/>
    <cellStyle name="常规 2 9 5 9" xfId="43804" xr:uid="{00000000-0005-0000-0000-00000CAF0000}"/>
    <cellStyle name="常规 2 9 6" xfId="43805" xr:uid="{00000000-0005-0000-0000-00000DAF0000}"/>
    <cellStyle name="常规 2 9 6 2" xfId="43806" xr:uid="{00000000-0005-0000-0000-00000EAF0000}"/>
    <cellStyle name="常规 2 9 6 2 2" xfId="43807" xr:uid="{00000000-0005-0000-0000-00000FAF0000}"/>
    <cellStyle name="常规 2 9 6 2 2 2" xfId="43808" xr:uid="{00000000-0005-0000-0000-000010AF0000}"/>
    <cellStyle name="常规 2 9 6 2 3" xfId="43809" xr:uid="{00000000-0005-0000-0000-000011AF0000}"/>
    <cellStyle name="常规 2 9 6 2 3 2" xfId="43810" xr:uid="{00000000-0005-0000-0000-000012AF0000}"/>
    <cellStyle name="常规 2 9 6 2 4" xfId="43811" xr:uid="{00000000-0005-0000-0000-000013AF0000}"/>
    <cellStyle name="常规 2 9 6 2 5" xfId="43812" xr:uid="{00000000-0005-0000-0000-000014AF0000}"/>
    <cellStyle name="常规 2 9 6 3" xfId="43813" xr:uid="{00000000-0005-0000-0000-000015AF0000}"/>
    <cellStyle name="常规 2 9 6 3 10" xfId="43814" xr:uid="{00000000-0005-0000-0000-000016AF0000}"/>
    <cellStyle name="常规 2 9 6 3 10 2" xfId="43815" xr:uid="{00000000-0005-0000-0000-000017AF0000}"/>
    <cellStyle name="常规 2 9 6 3 11" xfId="43816" xr:uid="{00000000-0005-0000-0000-000018AF0000}"/>
    <cellStyle name="常规 2 9 6 3 11 2" xfId="43817" xr:uid="{00000000-0005-0000-0000-000019AF0000}"/>
    <cellStyle name="常规 2 9 6 3 12" xfId="43818" xr:uid="{00000000-0005-0000-0000-00001AAF0000}"/>
    <cellStyle name="常规 2 9 6 3 12 2" xfId="43819" xr:uid="{00000000-0005-0000-0000-00001BAF0000}"/>
    <cellStyle name="常规 2 9 6 3 13" xfId="43820" xr:uid="{00000000-0005-0000-0000-00001CAF0000}"/>
    <cellStyle name="常规 2 9 6 3 14" xfId="43821" xr:uid="{00000000-0005-0000-0000-00001DAF0000}"/>
    <cellStyle name="常规 2 9 6 3 2" xfId="43822" xr:uid="{00000000-0005-0000-0000-00001EAF0000}"/>
    <cellStyle name="常规 2 9 6 3 2 2" xfId="43823" xr:uid="{00000000-0005-0000-0000-00001FAF0000}"/>
    <cellStyle name="常规 2 9 6 3 2 2 2" xfId="43824" xr:uid="{00000000-0005-0000-0000-000020AF0000}"/>
    <cellStyle name="常规 2 9 6 3 2 3" xfId="43825" xr:uid="{00000000-0005-0000-0000-000021AF0000}"/>
    <cellStyle name="常规 2 9 6 3 2 3 2" xfId="43826" xr:uid="{00000000-0005-0000-0000-000022AF0000}"/>
    <cellStyle name="常规 2 9 6 3 2 4" xfId="43827" xr:uid="{00000000-0005-0000-0000-000023AF0000}"/>
    <cellStyle name="常规 2 9 6 3 2 5" xfId="43828" xr:uid="{00000000-0005-0000-0000-000024AF0000}"/>
    <cellStyle name="常规 2 9 6 3 3" xfId="43829" xr:uid="{00000000-0005-0000-0000-000025AF0000}"/>
    <cellStyle name="常规 2 9 6 3 3 2" xfId="43830" xr:uid="{00000000-0005-0000-0000-000026AF0000}"/>
    <cellStyle name="常规 2 9 6 3 3 2 2" xfId="43831" xr:uid="{00000000-0005-0000-0000-000027AF0000}"/>
    <cellStyle name="常规 2 9 6 3 3 3" xfId="43832" xr:uid="{00000000-0005-0000-0000-000028AF0000}"/>
    <cellStyle name="常规 2 9 6 3 3 3 2" xfId="43833" xr:uid="{00000000-0005-0000-0000-000029AF0000}"/>
    <cellStyle name="常规 2 9 6 3 3 4" xfId="43834" xr:uid="{00000000-0005-0000-0000-00002AAF0000}"/>
    <cellStyle name="常规 2 9 6 3 3 5" xfId="43835" xr:uid="{00000000-0005-0000-0000-00002BAF0000}"/>
    <cellStyle name="常规 2 9 6 3 4" xfId="43836" xr:uid="{00000000-0005-0000-0000-00002CAF0000}"/>
    <cellStyle name="常规 2 9 6 3 4 2" xfId="43837" xr:uid="{00000000-0005-0000-0000-00002DAF0000}"/>
    <cellStyle name="常规 2 9 6 3 4 2 2" xfId="43838" xr:uid="{00000000-0005-0000-0000-00002EAF0000}"/>
    <cellStyle name="常规 2 9 6 3 4 3" xfId="43839" xr:uid="{00000000-0005-0000-0000-00002FAF0000}"/>
    <cellStyle name="常规 2 9 6 3 4 3 2" xfId="43840" xr:uid="{00000000-0005-0000-0000-000030AF0000}"/>
    <cellStyle name="常规 2 9 6 3 4 4" xfId="43841" xr:uid="{00000000-0005-0000-0000-000031AF0000}"/>
    <cellStyle name="常规 2 9 6 3 4 5" xfId="43842" xr:uid="{00000000-0005-0000-0000-000032AF0000}"/>
    <cellStyle name="常规 2 9 6 3 5" xfId="43843" xr:uid="{00000000-0005-0000-0000-000033AF0000}"/>
    <cellStyle name="常规 2 9 6 3 5 2" xfId="43844" xr:uid="{00000000-0005-0000-0000-000034AF0000}"/>
    <cellStyle name="常规 2 9 6 3 6" xfId="43845" xr:uid="{00000000-0005-0000-0000-000035AF0000}"/>
    <cellStyle name="常规 2 9 6 3 6 2" xfId="43846" xr:uid="{00000000-0005-0000-0000-000036AF0000}"/>
    <cellStyle name="常规 2 9 6 3 7" xfId="43847" xr:uid="{00000000-0005-0000-0000-000037AF0000}"/>
    <cellStyle name="常规 2 9 6 3 7 2" xfId="43848" xr:uid="{00000000-0005-0000-0000-000038AF0000}"/>
    <cellStyle name="常规 2 9 6 3 8" xfId="43849" xr:uid="{00000000-0005-0000-0000-000039AF0000}"/>
    <cellStyle name="常规 2 9 6 3 8 2" xfId="43850" xr:uid="{00000000-0005-0000-0000-00003AAF0000}"/>
    <cellStyle name="常规 2 9 6 3 9" xfId="43851" xr:uid="{00000000-0005-0000-0000-00003BAF0000}"/>
    <cellStyle name="常规 2 9 6 3 9 2" xfId="43852" xr:uid="{00000000-0005-0000-0000-00003CAF0000}"/>
    <cellStyle name="常规 2 9 6 4" xfId="43853" xr:uid="{00000000-0005-0000-0000-00003DAF0000}"/>
    <cellStyle name="常规 2 9 6 4 2" xfId="43854" xr:uid="{00000000-0005-0000-0000-00003EAF0000}"/>
    <cellStyle name="常规 2 9 6 4 2 2" xfId="43855" xr:uid="{00000000-0005-0000-0000-00003FAF0000}"/>
    <cellStyle name="常规 2 9 6 4 2 2 2" xfId="43856" xr:uid="{00000000-0005-0000-0000-000040AF0000}"/>
    <cellStyle name="常规 2 9 6 4 2 3" xfId="43857" xr:uid="{00000000-0005-0000-0000-000041AF0000}"/>
    <cellStyle name="常规 2 9 6 4 2 3 2" xfId="43858" xr:uid="{00000000-0005-0000-0000-000042AF0000}"/>
    <cellStyle name="常规 2 9 6 4 2 4" xfId="43859" xr:uid="{00000000-0005-0000-0000-000043AF0000}"/>
    <cellStyle name="常规 2 9 6 4 2 5" xfId="43860" xr:uid="{00000000-0005-0000-0000-000044AF0000}"/>
    <cellStyle name="常规 2 9 6 4 3" xfId="43861" xr:uid="{00000000-0005-0000-0000-000045AF0000}"/>
    <cellStyle name="常规 2 9 6 4 3 2" xfId="43862" xr:uid="{00000000-0005-0000-0000-000046AF0000}"/>
    <cellStyle name="常规 2 9 6 4 3 2 2" xfId="43863" xr:uid="{00000000-0005-0000-0000-000047AF0000}"/>
    <cellStyle name="常规 2 9 6 4 3 3" xfId="43864" xr:uid="{00000000-0005-0000-0000-000048AF0000}"/>
    <cellStyle name="常规 2 9 6 4 3 3 2" xfId="43865" xr:uid="{00000000-0005-0000-0000-000049AF0000}"/>
    <cellStyle name="常规 2 9 6 4 3 4" xfId="43866" xr:uid="{00000000-0005-0000-0000-00004AAF0000}"/>
    <cellStyle name="常规 2 9 6 4 3 5" xfId="43867" xr:uid="{00000000-0005-0000-0000-00004BAF0000}"/>
    <cellStyle name="常规 2 9 6 4 4" xfId="43868" xr:uid="{00000000-0005-0000-0000-00004CAF0000}"/>
    <cellStyle name="常规 2 9 6 4 5" xfId="43869" xr:uid="{00000000-0005-0000-0000-00004DAF0000}"/>
    <cellStyle name="常规 2 9 6 4 6" xfId="43870" xr:uid="{00000000-0005-0000-0000-00004EAF0000}"/>
    <cellStyle name="常规 2 9 6 4 7" xfId="43871" xr:uid="{00000000-0005-0000-0000-00004FAF0000}"/>
    <cellStyle name="常规 2 9 6 5" xfId="43872" xr:uid="{00000000-0005-0000-0000-000050AF0000}"/>
    <cellStyle name="常规 2 9 6 5 2" xfId="43873" xr:uid="{00000000-0005-0000-0000-000051AF0000}"/>
    <cellStyle name="常规 2 9 6 5 3" xfId="43874" xr:uid="{00000000-0005-0000-0000-000052AF0000}"/>
    <cellStyle name="常规 2 9 6 5 4" xfId="43875" xr:uid="{00000000-0005-0000-0000-000053AF0000}"/>
    <cellStyle name="常规 2 9 6 5 5" xfId="43876" xr:uid="{00000000-0005-0000-0000-000054AF0000}"/>
    <cellStyle name="常规 2 9 6 6" xfId="43877" xr:uid="{00000000-0005-0000-0000-000055AF0000}"/>
    <cellStyle name="常规 2 9 6 6 2" xfId="43878" xr:uid="{00000000-0005-0000-0000-000056AF0000}"/>
    <cellStyle name="常规 2 9 6 7" xfId="43879" xr:uid="{00000000-0005-0000-0000-000057AF0000}"/>
    <cellStyle name="常规 2 9 6 7 2" xfId="43880" xr:uid="{00000000-0005-0000-0000-000058AF0000}"/>
    <cellStyle name="常规 2 9 6 8" xfId="43881" xr:uid="{00000000-0005-0000-0000-000059AF0000}"/>
    <cellStyle name="常规 2 9 6 9" xfId="43882" xr:uid="{00000000-0005-0000-0000-00005AAF0000}"/>
    <cellStyle name="常规 2 9 7" xfId="43883" xr:uid="{00000000-0005-0000-0000-00005BAF0000}"/>
    <cellStyle name="常规 2 9 7 2" xfId="43884" xr:uid="{00000000-0005-0000-0000-00005CAF0000}"/>
    <cellStyle name="常规 2 9 7 2 2" xfId="43885" xr:uid="{00000000-0005-0000-0000-00005DAF0000}"/>
    <cellStyle name="常规 2 9 7 2 2 2" xfId="43886" xr:uid="{00000000-0005-0000-0000-00005EAF0000}"/>
    <cellStyle name="常规 2 9 7 2 3" xfId="43887" xr:uid="{00000000-0005-0000-0000-00005FAF0000}"/>
    <cellStyle name="常规 2 9 7 2 3 2" xfId="43888" xr:uid="{00000000-0005-0000-0000-000060AF0000}"/>
    <cellStyle name="常规 2 9 7 2 4" xfId="43889" xr:uid="{00000000-0005-0000-0000-000061AF0000}"/>
    <cellStyle name="常规 2 9 7 2 5" xfId="43890" xr:uid="{00000000-0005-0000-0000-000062AF0000}"/>
    <cellStyle name="常规 2 9 7 3" xfId="43891" xr:uid="{00000000-0005-0000-0000-000063AF0000}"/>
    <cellStyle name="常规 2 9 7 3 10" xfId="43892" xr:uid="{00000000-0005-0000-0000-000064AF0000}"/>
    <cellStyle name="常规 2 9 7 3 10 2" xfId="43893" xr:uid="{00000000-0005-0000-0000-000065AF0000}"/>
    <cellStyle name="常规 2 9 7 3 11" xfId="43894" xr:uid="{00000000-0005-0000-0000-000066AF0000}"/>
    <cellStyle name="常规 2 9 7 3 11 2" xfId="43895" xr:uid="{00000000-0005-0000-0000-000067AF0000}"/>
    <cellStyle name="常规 2 9 7 3 12" xfId="43896" xr:uid="{00000000-0005-0000-0000-000068AF0000}"/>
    <cellStyle name="常规 2 9 7 3 12 2" xfId="43897" xr:uid="{00000000-0005-0000-0000-000069AF0000}"/>
    <cellStyle name="常规 2 9 7 3 13" xfId="43898" xr:uid="{00000000-0005-0000-0000-00006AAF0000}"/>
    <cellStyle name="常规 2 9 7 3 14" xfId="43899" xr:uid="{00000000-0005-0000-0000-00006BAF0000}"/>
    <cellStyle name="常规 2 9 7 3 2" xfId="43900" xr:uid="{00000000-0005-0000-0000-00006CAF0000}"/>
    <cellStyle name="常规 2 9 7 3 2 2" xfId="43901" xr:uid="{00000000-0005-0000-0000-00006DAF0000}"/>
    <cellStyle name="常规 2 9 7 3 2 2 2" xfId="43902" xr:uid="{00000000-0005-0000-0000-00006EAF0000}"/>
    <cellStyle name="常规 2 9 7 3 2 3" xfId="43903" xr:uid="{00000000-0005-0000-0000-00006FAF0000}"/>
    <cellStyle name="常规 2 9 7 3 2 3 2" xfId="43904" xr:uid="{00000000-0005-0000-0000-000070AF0000}"/>
    <cellStyle name="常规 2 9 7 3 2 4" xfId="43905" xr:uid="{00000000-0005-0000-0000-000071AF0000}"/>
    <cellStyle name="常规 2 9 7 3 2 5" xfId="43906" xr:uid="{00000000-0005-0000-0000-000072AF0000}"/>
    <cellStyle name="常规 2 9 7 3 3" xfId="43907" xr:uid="{00000000-0005-0000-0000-000073AF0000}"/>
    <cellStyle name="常规 2 9 7 3 3 2" xfId="43908" xr:uid="{00000000-0005-0000-0000-000074AF0000}"/>
    <cellStyle name="常规 2 9 7 3 3 2 2" xfId="43909" xr:uid="{00000000-0005-0000-0000-000075AF0000}"/>
    <cellStyle name="常规 2 9 7 3 3 3" xfId="43910" xr:uid="{00000000-0005-0000-0000-000076AF0000}"/>
    <cellStyle name="常规 2 9 7 3 3 3 2" xfId="43911" xr:uid="{00000000-0005-0000-0000-000077AF0000}"/>
    <cellStyle name="常规 2 9 7 3 3 4" xfId="43912" xr:uid="{00000000-0005-0000-0000-000078AF0000}"/>
    <cellStyle name="常规 2 9 7 3 3 5" xfId="43913" xr:uid="{00000000-0005-0000-0000-000079AF0000}"/>
    <cellStyle name="常规 2 9 7 3 4" xfId="43914" xr:uid="{00000000-0005-0000-0000-00007AAF0000}"/>
    <cellStyle name="常规 2 9 7 3 4 2" xfId="43915" xr:uid="{00000000-0005-0000-0000-00007BAF0000}"/>
    <cellStyle name="常规 2 9 7 3 4 2 2" xfId="43916" xr:uid="{00000000-0005-0000-0000-00007CAF0000}"/>
    <cellStyle name="常规 2 9 7 3 4 3" xfId="43917" xr:uid="{00000000-0005-0000-0000-00007DAF0000}"/>
    <cellStyle name="常规 2 9 7 3 4 3 2" xfId="43918" xr:uid="{00000000-0005-0000-0000-00007EAF0000}"/>
    <cellStyle name="常规 2 9 7 3 4 4" xfId="43919" xr:uid="{00000000-0005-0000-0000-00007FAF0000}"/>
    <cellStyle name="常规 2 9 7 3 4 5" xfId="43920" xr:uid="{00000000-0005-0000-0000-000080AF0000}"/>
    <cellStyle name="常规 2 9 7 3 5" xfId="43921" xr:uid="{00000000-0005-0000-0000-000081AF0000}"/>
    <cellStyle name="常规 2 9 7 3 5 2" xfId="43922" xr:uid="{00000000-0005-0000-0000-000082AF0000}"/>
    <cellStyle name="常规 2 9 7 3 6" xfId="43923" xr:uid="{00000000-0005-0000-0000-000083AF0000}"/>
    <cellStyle name="常规 2 9 7 3 6 2" xfId="43924" xr:uid="{00000000-0005-0000-0000-000084AF0000}"/>
    <cellStyle name="常规 2 9 7 3 7" xfId="43925" xr:uid="{00000000-0005-0000-0000-000085AF0000}"/>
    <cellStyle name="常规 2 9 7 3 7 2" xfId="43926" xr:uid="{00000000-0005-0000-0000-000086AF0000}"/>
    <cellStyle name="常规 2 9 7 3 8" xfId="43927" xr:uid="{00000000-0005-0000-0000-000087AF0000}"/>
    <cellStyle name="常规 2 9 7 3 8 2" xfId="43928" xr:uid="{00000000-0005-0000-0000-000088AF0000}"/>
    <cellStyle name="常规 2 9 7 3 9" xfId="43929" xr:uid="{00000000-0005-0000-0000-000089AF0000}"/>
    <cellStyle name="常规 2 9 7 3 9 2" xfId="43930" xr:uid="{00000000-0005-0000-0000-00008AAF0000}"/>
    <cellStyle name="常规 2 9 7 4" xfId="43931" xr:uid="{00000000-0005-0000-0000-00008BAF0000}"/>
    <cellStyle name="常规 2 9 7 4 2" xfId="43932" xr:uid="{00000000-0005-0000-0000-00008CAF0000}"/>
    <cellStyle name="常规 2 9 7 4 2 2" xfId="43933" xr:uid="{00000000-0005-0000-0000-00008DAF0000}"/>
    <cellStyle name="常规 2 9 7 4 2 2 2" xfId="43934" xr:uid="{00000000-0005-0000-0000-00008EAF0000}"/>
    <cellStyle name="常规 2 9 7 4 2 3" xfId="43935" xr:uid="{00000000-0005-0000-0000-00008FAF0000}"/>
    <cellStyle name="常规 2 9 7 4 2 3 2" xfId="43936" xr:uid="{00000000-0005-0000-0000-000090AF0000}"/>
    <cellStyle name="常规 2 9 7 4 2 4" xfId="43937" xr:uid="{00000000-0005-0000-0000-000091AF0000}"/>
    <cellStyle name="常规 2 9 7 4 2 5" xfId="43938" xr:uid="{00000000-0005-0000-0000-000092AF0000}"/>
    <cellStyle name="常规 2 9 7 4 3" xfId="43939" xr:uid="{00000000-0005-0000-0000-000093AF0000}"/>
    <cellStyle name="常规 2 9 7 4 3 2" xfId="43940" xr:uid="{00000000-0005-0000-0000-000094AF0000}"/>
    <cellStyle name="常规 2 9 7 4 3 2 2" xfId="43941" xr:uid="{00000000-0005-0000-0000-000095AF0000}"/>
    <cellStyle name="常规 2 9 7 4 3 3" xfId="43942" xr:uid="{00000000-0005-0000-0000-000096AF0000}"/>
    <cellStyle name="常规 2 9 7 4 3 3 2" xfId="43943" xr:uid="{00000000-0005-0000-0000-000097AF0000}"/>
    <cellStyle name="常规 2 9 7 4 3 4" xfId="43944" xr:uid="{00000000-0005-0000-0000-000098AF0000}"/>
    <cellStyle name="常规 2 9 7 4 3 5" xfId="43945" xr:uid="{00000000-0005-0000-0000-000099AF0000}"/>
    <cellStyle name="常规 2 9 7 4 4" xfId="43946" xr:uid="{00000000-0005-0000-0000-00009AAF0000}"/>
    <cellStyle name="常规 2 9 7 4 5" xfId="43947" xr:uid="{00000000-0005-0000-0000-00009BAF0000}"/>
    <cellStyle name="常规 2 9 7 4 6" xfId="43948" xr:uid="{00000000-0005-0000-0000-00009CAF0000}"/>
    <cellStyle name="常规 2 9 7 4 7" xfId="43949" xr:uid="{00000000-0005-0000-0000-00009DAF0000}"/>
    <cellStyle name="常规 2 9 7 5" xfId="43950" xr:uid="{00000000-0005-0000-0000-00009EAF0000}"/>
    <cellStyle name="常规 2 9 7 5 2" xfId="43951" xr:uid="{00000000-0005-0000-0000-00009FAF0000}"/>
    <cellStyle name="常规 2 9 7 5 3" xfId="43952" xr:uid="{00000000-0005-0000-0000-0000A0AF0000}"/>
    <cellStyle name="常规 2 9 7 5 4" xfId="43953" xr:uid="{00000000-0005-0000-0000-0000A1AF0000}"/>
    <cellStyle name="常规 2 9 7 5 5" xfId="43954" xr:uid="{00000000-0005-0000-0000-0000A2AF0000}"/>
    <cellStyle name="常规 2 9 7 6" xfId="43955" xr:uid="{00000000-0005-0000-0000-0000A3AF0000}"/>
    <cellStyle name="常规 2 9 7 6 2" xfId="43956" xr:uid="{00000000-0005-0000-0000-0000A4AF0000}"/>
    <cellStyle name="常规 2 9 7 7" xfId="43957" xr:uid="{00000000-0005-0000-0000-0000A5AF0000}"/>
    <cellStyle name="常规 2 9 7 7 2" xfId="43958" xr:uid="{00000000-0005-0000-0000-0000A6AF0000}"/>
    <cellStyle name="常规 2 9 7 8" xfId="43959" xr:uid="{00000000-0005-0000-0000-0000A7AF0000}"/>
    <cellStyle name="常规 2 9 7 9" xfId="43960" xr:uid="{00000000-0005-0000-0000-0000A8AF0000}"/>
    <cellStyle name="常规 2 9 8" xfId="43961" xr:uid="{00000000-0005-0000-0000-0000A9AF0000}"/>
    <cellStyle name="常规 2 9 8 2" xfId="43962" xr:uid="{00000000-0005-0000-0000-0000AAAF0000}"/>
    <cellStyle name="常规 2 9 8 2 10" xfId="43963" xr:uid="{00000000-0005-0000-0000-0000ABAF0000}"/>
    <cellStyle name="常规 2 9 8 2 10 2" xfId="43964" xr:uid="{00000000-0005-0000-0000-0000ACAF0000}"/>
    <cellStyle name="常规 2 9 8 2 11" xfId="43965" xr:uid="{00000000-0005-0000-0000-0000ADAF0000}"/>
    <cellStyle name="常规 2 9 8 2 11 2" xfId="43966" xr:uid="{00000000-0005-0000-0000-0000AEAF0000}"/>
    <cellStyle name="常规 2 9 8 2 12" xfId="43967" xr:uid="{00000000-0005-0000-0000-0000AFAF0000}"/>
    <cellStyle name="常规 2 9 8 2 12 2" xfId="43968" xr:uid="{00000000-0005-0000-0000-0000B0AF0000}"/>
    <cellStyle name="常规 2 9 8 2 13" xfId="43969" xr:uid="{00000000-0005-0000-0000-0000B1AF0000}"/>
    <cellStyle name="常规 2 9 8 2 14" xfId="43970" xr:uid="{00000000-0005-0000-0000-0000B2AF0000}"/>
    <cellStyle name="常规 2 9 8 2 2" xfId="43971" xr:uid="{00000000-0005-0000-0000-0000B3AF0000}"/>
    <cellStyle name="常规 2 9 8 2 2 2" xfId="43972" xr:uid="{00000000-0005-0000-0000-0000B4AF0000}"/>
    <cellStyle name="常规 2 9 8 2 2 2 2" xfId="43973" xr:uid="{00000000-0005-0000-0000-0000B5AF0000}"/>
    <cellStyle name="常规 2 9 8 2 2 3" xfId="43974" xr:uid="{00000000-0005-0000-0000-0000B6AF0000}"/>
    <cellStyle name="常规 2 9 8 2 2 3 2" xfId="43975" xr:uid="{00000000-0005-0000-0000-0000B7AF0000}"/>
    <cellStyle name="常规 2 9 8 2 2 4" xfId="43976" xr:uid="{00000000-0005-0000-0000-0000B8AF0000}"/>
    <cellStyle name="常规 2 9 8 2 2 5" xfId="43977" xr:uid="{00000000-0005-0000-0000-0000B9AF0000}"/>
    <cellStyle name="常规 2 9 8 2 3" xfId="43978" xr:uid="{00000000-0005-0000-0000-0000BAAF0000}"/>
    <cellStyle name="常规 2 9 8 2 3 2" xfId="43979" xr:uid="{00000000-0005-0000-0000-0000BBAF0000}"/>
    <cellStyle name="常规 2 9 8 2 3 2 2" xfId="43980" xr:uid="{00000000-0005-0000-0000-0000BCAF0000}"/>
    <cellStyle name="常规 2 9 8 2 3 3" xfId="43981" xr:uid="{00000000-0005-0000-0000-0000BDAF0000}"/>
    <cellStyle name="常规 2 9 8 2 3 3 2" xfId="43982" xr:uid="{00000000-0005-0000-0000-0000BEAF0000}"/>
    <cellStyle name="常规 2 9 8 2 3 4" xfId="43983" xr:uid="{00000000-0005-0000-0000-0000BFAF0000}"/>
    <cellStyle name="常规 2 9 8 2 3 5" xfId="43984" xr:uid="{00000000-0005-0000-0000-0000C0AF0000}"/>
    <cellStyle name="常规 2 9 8 2 4" xfId="43985" xr:uid="{00000000-0005-0000-0000-0000C1AF0000}"/>
    <cellStyle name="常规 2 9 8 2 4 2" xfId="43986" xr:uid="{00000000-0005-0000-0000-0000C2AF0000}"/>
    <cellStyle name="常规 2 9 8 2 4 2 2" xfId="43987" xr:uid="{00000000-0005-0000-0000-0000C3AF0000}"/>
    <cellStyle name="常规 2 9 8 2 4 3" xfId="43988" xr:uid="{00000000-0005-0000-0000-0000C4AF0000}"/>
    <cellStyle name="常规 2 9 8 2 4 3 2" xfId="43989" xr:uid="{00000000-0005-0000-0000-0000C5AF0000}"/>
    <cellStyle name="常规 2 9 8 2 4 4" xfId="43990" xr:uid="{00000000-0005-0000-0000-0000C6AF0000}"/>
    <cellStyle name="常规 2 9 8 2 4 5" xfId="43991" xr:uid="{00000000-0005-0000-0000-0000C7AF0000}"/>
    <cellStyle name="常规 2 9 8 2 5" xfId="43992" xr:uid="{00000000-0005-0000-0000-0000C8AF0000}"/>
    <cellStyle name="常规 2 9 8 2 5 2" xfId="43993" xr:uid="{00000000-0005-0000-0000-0000C9AF0000}"/>
    <cellStyle name="常规 2 9 8 2 6" xfId="43994" xr:uid="{00000000-0005-0000-0000-0000CAAF0000}"/>
    <cellStyle name="常规 2 9 8 2 6 2" xfId="43995" xr:uid="{00000000-0005-0000-0000-0000CBAF0000}"/>
    <cellStyle name="常规 2 9 8 2 7" xfId="43996" xr:uid="{00000000-0005-0000-0000-0000CCAF0000}"/>
    <cellStyle name="常规 2 9 8 2 7 2" xfId="43997" xr:uid="{00000000-0005-0000-0000-0000CDAF0000}"/>
    <cellStyle name="常规 2 9 8 2 8" xfId="43998" xr:uid="{00000000-0005-0000-0000-0000CEAF0000}"/>
    <cellStyle name="常规 2 9 8 2 8 2" xfId="43999" xr:uid="{00000000-0005-0000-0000-0000CFAF0000}"/>
    <cellStyle name="常规 2 9 8 2 9" xfId="44000" xr:uid="{00000000-0005-0000-0000-0000D0AF0000}"/>
    <cellStyle name="常规 2 9 8 2 9 2" xfId="44001" xr:uid="{00000000-0005-0000-0000-0000D1AF0000}"/>
    <cellStyle name="常规 2 9 8 3" xfId="44002" xr:uid="{00000000-0005-0000-0000-0000D2AF0000}"/>
    <cellStyle name="常规 2 9 8 3 2" xfId="44003" xr:uid="{00000000-0005-0000-0000-0000D3AF0000}"/>
    <cellStyle name="常规 2 9 8 3 2 2" xfId="44004" xr:uid="{00000000-0005-0000-0000-0000D4AF0000}"/>
    <cellStyle name="常规 2 9 8 3 2 2 2" xfId="44005" xr:uid="{00000000-0005-0000-0000-0000D5AF0000}"/>
    <cellStyle name="常规 2 9 8 3 2 3" xfId="44006" xr:uid="{00000000-0005-0000-0000-0000D6AF0000}"/>
    <cellStyle name="常规 2 9 8 3 2 3 2" xfId="44007" xr:uid="{00000000-0005-0000-0000-0000D7AF0000}"/>
    <cellStyle name="常规 2 9 8 3 2 4" xfId="44008" xr:uid="{00000000-0005-0000-0000-0000D8AF0000}"/>
    <cellStyle name="常规 2 9 8 3 2 5" xfId="44009" xr:uid="{00000000-0005-0000-0000-0000D9AF0000}"/>
    <cellStyle name="常规 2 9 8 3 3" xfId="44010" xr:uid="{00000000-0005-0000-0000-0000DAAF0000}"/>
    <cellStyle name="常规 2 9 8 3 3 2" xfId="44011" xr:uid="{00000000-0005-0000-0000-0000DBAF0000}"/>
    <cellStyle name="常规 2 9 8 3 3 2 2" xfId="44012" xr:uid="{00000000-0005-0000-0000-0000DCAF0000}"/>
    <cellStyle name="常规 2 9 8 3 3 3" xfId="44013" xr:uid="{00000000-0005-0000-0000-0000DDAF0000}"/>
    <cellStyle name="常规 2 9 8 3 3 3 2" xfId="44014" xr:uid="{00000000-0005-0000-0000-0000DEAF0000}"/>
    <cellStyle name="常规 2 9 8 3 3 4" xfId="44015" xr:uid="{00000000-0005-0000-0000-0000DFAF0000}"/>
    <cellStyle name="常规 2 9 8 3 3 5" xfId="44016" xr:uid="{00000000-0005-0000-0000-0000E0AF0000}"/>
    <cellStyle name="常规 2 9 8 3 4" xfId="44017" xr:uid="{00000000-0005-0000-0000-0000E1AF0000}"/>
    <cellStyle name="常规 2 9 8 3 5" xfId="44018" xr:uid="{00000000-0005-0000-0000-0000E2AF0000}"/>
    <cellStyle name="常规 2 9 8 3 6" xfId="44019" xr:uid="{00000000-0005-0000-0000-0000E3AF0000}"/>
    <cellStyle name="常规 2 9 8 3 7" xfId="44020" xr:uid="{00000000-0005-0000-0000-0000E4AF0000}"/>
    <cellStyle name="常规 2 9 8 4" xfId="44021" xr:uid="{00000000-0005-0000-0000-0000E5AF0000}"/>
    <cellStyle name="常规 2 9 8 4 2" xfId="44022" xr:uid="{00000000-0005-0000-0000-0000E6AF0000}"/>
    <cellStyle name="常规 2 9 8 4 3" xfId="44023" xr:uid="{00000000-0005-0000-0000-0000E7AF0000}"/>
    <cellStyle name="常规 2 9 8 4 4" xfId="44024" xr:uid="{00000000-0005-0000-0000-0000E8AF0000}"/>
    <cellStyle name="常规 2 9 8 4 5" xfId="44025" xr:uid="{00000000-0005-0000-0000-0000E9AF0000}"/>
    <cellStyle name="常规 2 9 8 5" xfId="44026" xr:uid="{00000000-0005-0000-0000-0000EAAF0000}"/>
    <cellStyle name="常规 2 9 8 5 2" xfId="44027" xr:uid="{00000000-0005-0000-0000-0000EBAF0000}"/>
    <cellStyle name="常规 2 9 8 6" xfId="44028" xr:uid="{00000000-0005-0000-0000-0000ECAF0000}"/>
    <cellStyle name="常规 2 9 8 6 2" xfId="44029" xr:uid="{00000000-0005-0000-0000-0000EDAF0000}"/>
    <cellStyle name="常规 2 9 8 7" xfId="44030" xr:uid="{00000000-0005-0000-0000-0000EEAF0000}"/>
    <cellStyle name="常规 2 9 8 8" xfId="44031" xr:uid="{00000000-0005-0000-0000-0000EFAF0000}"/>
    <cellStyle name="常规 2 9 9" xfId="44032" xr:uid="{00000000-0005-0000-0000-0000F0AF0000}"/>
    <cellStyle name="常规 2 9 9 2" xfId="44033" xr:uid="{00000000-0005-0000-0000-0000F1AF0000}"/>
    <cellStyle name="常规 2 9 9 2 10" xfId="44034" xr:uid="{00000000-0005-0000-0000-0000F2AF0000}"/>
    <cellStyle name="常规 2 9 9 2 10 2" xfId="44035" xr:uid="{00000000-0005-0000-0000-0000F3AF0000}"/>
    <cellStyle name="常规 2 9 9 2 11" xfId="44036" xr:uid="{00000000-0005-0000-0000-0000F4AF0000}"/>
    <cellStyle name="常规 2 9 9 2 11 2" xfId="44037" xr:uid="{00000000-0005-0000-0000-0000F5AF0000}"/>
    <cellStyle name="常规 2 9 9 2 12" xfId="44038" xr:uid="{00000000-0005-0000-0000-0000F6AF0000}"/>
    <cellStyle name="常规 2 9 9 2 12 2" xfId="44039" xr:uid="{00000000-0005-0000-0000-0000F7AF0000}"/>
    <cellStyle name="常规 2 9 9 2 13" xfId="44040" xr:uid="{00000000-0005-0000-0000-0000F8AF0000}"/>
    <cellStyle name="常规 2 9 9 2 14" xfId="44041" xr:uid="{00000000-0005-0000-0000-0000F9AF0000}"/>
    <cellStyle name="常规 2 9 9 2 2" xfId="44042" xr:uid="{00000000-0005-0000-0000-0000FAAF0000}"/>
    <cellStyle name="常规 2 9 9 2 2 2" xfId="44043" xr:uid="{00000000-0005-0000-0000-0000FBAF0000}"/>
    <cellStyle name="常规 2 9 9 2 2 2 2" xfId="44044" xr:uid="{00000000-0005-0000-0000-0000FCAF0000}"/>
    <cellStyle name="常规 2 9 9 2 2 3" xfId="44045" xr:uid="{00000000-0005-0000-0000-0000FDAF0000}"/>
    <cellStyle name="常规 2 9 9 2 2 3 2" xfId="44046" xr:uid="{00000000-0005-0000-0000-0000FEAF0000}"/>
    <cellStyle name="常规 2 9 9 2 2 4" xfId="44047" xr:uid="{00000000-0005-0000-0000-0000FFAF0000}"/>
    <cellStyle name="常规 2 9 9 2 2 5" xfId="44048" xr:uid="{00000000-0005-0000-0000-000000B00000}"/>
    <cellStyle name="常规 2 9 9 2 3" xfId="44049" xr:uid="{00000000-0005-0000-0000-000001B00000}"/>
    <cellStyle name="常规 2 9 9 2 3 2" xfId="44050" xr:uid="{00000000-0005-0000-0000-000002B00000}"/>
    <cellStyle name="常规 2 9 9 2 3 2 2" xfId="44051" xr:uid="{00000000-0005-0000-0000-000003B00000}"/>
    <cellStyle name="常规 2 9 9 2 3 3" xfId="44052" xr:uid="{00000000-0005-0000-0000-000004B00000}"/>
    <cellStyle name="常规 2 9 9 2 3 3 2" xfId="44053" xr:uid="{00000000-0005-0000-0000-000005B00000}"/>
    <cellStyle name="常规 2 9 9 2 3 4" xfId="44054" xr:uid="{00000000-0005-0000-0000-000006B00000}"/>
    <cellStyle name="常规 2 9 9 2 3 5" xfId="44055" xr:uid="{00000000-0005-0000-0000-000007B00000}"/>
    <cellStyle name="常规 2 9 9 2 4" xfId="44056" xr:uid="{00000000-0005-0000-0000-000008B00000}"/>
    <cellStyle name="常规 2 9 9 2 4 2" xfId="44057" xr:uid="{00000000-0005-0000-0000-000009B00000}"/>
    <cellStyle name="常规 2 9 9 2 4 2 2" xfId="44058" xr:uid="{00000000-0005-0000-0000-00000AB00000}"/>
    <cellStyle name="常规 2 9 9 2 4 3" xfId="44059" xr:uid="{00000000-0005-0000-0000-00000BB00000}"/>
    <cellStyle name="常规 2 9 9 2 4 3 2" xfId="44060" xr:uid="{00000000-0005-0000-0000-00000CB00000}"/>
    <cellStyle name="常规 2 9 9 2 4 4" xfId="44061" xr:uid="{00000000-0005-0000-0000-00000DB00000}"/>
    <cellStyle name="常规 2 9 9 2 4 5" xfId="44062" xr:uid="{00000000-0005-0000-0000-00000EB00000}"/>
    <cellStyle name="常规 2 9 9 2 5" xfId="44063" xr:uid="{00000000-0005-0000-0000-00000FB00000}"/>
    <cellStyle name="常规 2 9 9 2 5 2" xfId="44064" xr:uid="{00000000-0005-0000-0000-000010B00000}"/>
    <cellStyle name="常规 2 9 9 2 6" xfId="44065" xr:uid="{00000000-0005-0000-0000-000011B00000}"/>
    <cellStyle name="常规 2 9 9 2 6 2" xfId="44066" xr:uid="{00000000-0005-0000-0000-000012B00000}"/>
    <cellStyle name="常规 2 9 9 2 7" xfId="44067" xr:uid="{00000000-0005-0000-0000-000013B00000}"/>
    <cellStyle name="常规 2 9 9 2 7 2" xfId="44068" xr:uid="{00000000-0005-0000-0000-000014B00000}"/>
    <cellStyle name="常规 2 9 9 2 8" xfId="44069" xr:uid="{00000000-0005-0000-0000-000015B00000}"/>
    <cellStyle name="常规 2 9 9 2 8 2" xfId="44070" xr:uid="{00000000-0005-0000-0000-000016B00000}"/>
    <cellStyle name="常规 2 9 9 2 9" xfId="44071" xr:uid="{00000000-0005-0000-0000-000017B00000}"/>
    <cellStyle name="常规 2 9 9 2 9 2" xfId="44072" xr:uid="{00000000-0005-0000-0000-000018B00000}"/>
    <cellStyle name="常规 2 9 9 3" xfId="44073" xr:uid="{00000000-0005-0000-0000-000019B00000}"/>
    <cellStyle name="常规 2 9 9 3 2" xfId="44074" xr:uid="{00000000-0005-0000-0000-00001AB00000}"/>
    <cellStyle name="常规 2 9 9 3 2 2" xfId="44075" xr:uid="{00000000-0005-0000-0000-00001BB00000}"/>
    <cellStyle name="常规 2 9 9 3 2 2 2" xfId="44076" xr:uid="{00000000-0005-0000-0000-00001CB00000}"/>
    <cellStyle name="常规 2 9 9 3 2 3" xfId="44077" xr:uid="{00000000-0005-0000-0000-00001DB00000}"/>
    <cellStyle name="常规 2 9 9 3 2 3 2" xfId="44078" xr:uid="{00000000-0005-0000-0000-00001EB00000}"/>
    <cellStyle name="常规 2 9 9 3 2 4" xfId="44079" xr:uid="{00000000-0005-0000-0000-00001FB00000}"/>
    <cellStyle name="常规 2 9 9 3 2 5" xfId="44080" xr:uid="{00000000-0005-0000-0000-000020B00000}"/>
    <cellStyle name="常规 2 9 9 3 3" xfId="44081" xr:uid="{00000000-0005-0000-0000-000021B00000}"/>
    <cellStyle name="常规 2 9 9 3 3 2" xfId="44082" xr:uid="{00000000-0005-0000-0000-000022B00000}"/>
    <cellStyle name="常规 2 9 9 3 3 2 2" xfId="44083" xr:uid="{00000000-0005-0000-0000-000023B00000}"/>
    <cellStyle name="常规 2 9 9 3 3 3" xfId="44084" xr:uid="{00000000-0005-0000-0000-000024B00000}"/>
    <cellStyle name="常规 2 9 9 3 3 3 2" xfId="44085" xr:uid="{00000000-0005-0000-0000-000025B00000}"/>
    <cellStyle name="常规 2 9 9 3 3 4" xfId="44086" xr:uid="{00000000-0005-0000-0000-000026B00000}"/>
    <cellStyle name="常规 2 9 9 3 3 5" xfId="44087" xr:uid="{00000000-0005-0000-0000-000027B00000}"/>
    <cellStyle name="常规 2 9 9 3 4" xfId="44088" xr:uid="{00000000-0005-0000-0000-000028B00000}"/>
    <cellStyle name="常规 2 9 9 3 5" xfId="44089" xr:uid="{00000000-0005-0000-0000-000029B00000}"/>
    <cellStyle name="常规 2 9 9 3 6" xfId="44090" xr:uid="{00000000-0005-0000-0000-00002AB00000}"/>
    <cellStyle name="常规 2 9 9 3 7" xfId="44091" xr:uid="{00000000-0005-0000-0000-00002BB00000}"/>
    <cellStyle name="常规 2 9 9 4" xfId="44092" xr:uid="{00000000-0005-0000-0000-00002CB00000}"/>
    <cellStyle name="常规 2 9 9 4 2" xfId="44093" xr:uid="{00000000-0005-0000-0000-00002DB00000}"/>
    <cellStyle name="常规 2 9 9 4 3" xfId="44094" xr:uid="{00000000-0005-0000-0000-00002EB00000}"/>
    <cellStyle name="常规 2 9 9 4 4" xfId="44095" xr:uid="{00000000-0005-0000-0000-00002FB00000}"/>
    <cellStyle name="常规 2 9 9 4 5" xfId="44096" xr:uid="{00000000-0005-0000-0000-000030B00000}"/>
    <cellStyle name="常规 2 9 9 5" xfId="44097" xr:uid="{00000000-0005-0000-0000-000031B00000}"/>
    <cellStyle name="常规 2 9 9 5 2" xfId="44098" xr:uid="{00000000-0005-0000-0000-000032B00000}"/>
    <cellStyle name="常规 2 9 9 6" xfId="44099" xr:uid="{00000000-0005-0000-0000-000033B00000}"/>
    <cellStyle name="常规 2 9 9 6 2" xfId="44100" xr:uid="{00000000-0005-0000-0000-000034B00000}"/>
    <cellStyle name="常规 2 9 9 7" xfId="44101" xr:uid="{00000000-0005-0000-0000-000035B00000}"/>
    <cellStyle name="常规 2 9 9 8" xfId="44102" xr:uid="{00000000-0005-0000-0000-000036B00000}"/>
    <cellStyle name="常规 20" xfId="44103" xr:uid="{00000000-0005-0000-0000-000037B00000}"/>
    <cellStyle name="常规 20 2" xfId="44104" xr:uid="{00000000-0005-0000-0000-000038B00000}"/>
    <cellStyle name="常规 20 2 2" xfId="44105" xr:uid="{00000000-0005-0000-0000-000039B00000}"/>
    <cellStyle name="常规 20 2 2 2" xfId="44106" xr:uid="{00000000-0005-0000-0000-00003AB00000}"/>
    <cellStyle name="常规 20 3" xfId="44107" xr:uid="{00000000-0005-0000-0000-00003BB00000}"/>
    <cellStyle name="常规 20 3 2" xfId="44108" xr:uid="{00000000-0005-0000-0000-00003CB00000}"/>
    <cellStyle name="常规 20 4" xfId="44109" xr:uid="{00000000-0005-0000-0000-00003DB00000}"/>
    <cellStyle name="常规 20 4 2" xfId="44110" xr:uid="{00000000-0005-0000-0000-00003EB00000}"/>
    <cellStyle name="常规 20 5" xfId="44111" xr:uid="{00000000-0005-0000-0000-00003FB00000}"/>
    <cellStyle name="常规 21" xfId="44112" xr:uid="{00000000-0005-0000-0000-000040B00000}"/>
    <cellStyle name="常规 21 10" xfId="44113" xr:uid="{00000000-0005-0000-0000-000041B00000}"/>
    <cellStyle name="常规 21 11" xfId="44114" xr:uid="{00000000-0005-0000-0000-000042B00000}"/>
    <cellStyle name="常规 21 12" xfId="44115" xr:uid="{00000000-0005-0000-0000-000043B00000}"/>
    <cellStyle name="常规 21 13" xfId="44116" xr:uid="{00000000-0005-0000-0000-000044B00000}"/>
    <cellStyle name="常规 21 2" xfId="44117" xr:uid="{00000000-0005-0000-0000-000045B00000}"/>
    <cellStyle name="常规 21 2 2" xfId="44118" xr:uid="{00000000-0005-0000-0000-000046B00000}"/>
    <cellStyle name="常规 21 2 2 2" xfId="44119" xr:uid="{00000000-0005-0000-0000-000047B00000}"/>
    <cellStyle name="常规 21 2 2 3" xfId="44120" xr:uid="{00000000-0005-0000-0000-000048B00000}"/>
    <cellStyle name="常规 21 2 2 4" xfId="44121" xr:uid="{00000000-0005-0000-0000-000049B00000}"/>
    <cellStyle name="常规 21 2 2 5" xfId="44122" xr:uid="{00000000-0005-0000-0000-00004AB00000}"/>
    <cellStyle name="常规 21 2 3" xfId="44123" xr:uid="{00000000-0005-0000-0000-00004BB00000}"/>
    <cellStyle name="常规 21 2 3 2" xfId="44124" xr:uid="{00000000-0005-0000-0000-00004CB00000}"/>
    <cellStyle name="常规 21 2 3 3" xfId="44125" xr:uid="{00000000-0005-0000-0000-00004DB00000}"/>
    <cellStyle name="常规 21 2 3 4" xfId="44126" xr:uid="{00000000-0005-0000-0000-00004EB00000}"/>
    <cellStyle name="常规 21 2 3 5" xfId="44127" xr:uid="{00000000-0005-0000-0000-00004FB00000}"/>
    <cellStyle name="常规 21 2 4" xfId="44128" xr:uid="{00000000-0005-0000-0000-000050B00000}"/>
    <cellStyle name="常规 21 2 5" xfId="44129" xr:uid="{00000000-0005-0000-0000-000051B00000}"/>
    <cellStyle name="常规 21 2 6" xfId="44130" xr:uid="{00000000-0005-0000-0000-000052B00000}"/>
    <cellStyle name="常规 21 2 7" xfId="44131" xr:uid="{00000000-0005-0000-0000-000053B00000}"/>
    <cellStyle name="常规 21 3" xfId="44132" xr:uid="{00000000-0005-0000-0000-000054B00000}"/>
    <cellStyle name="常规 21 3 2" xfId="44133" xr:uid="{00000000-0005-0000-0000-000055B00000}"/>
    <cellStyle name="常规 21 3 2 2" xfId="44134" xr:uid="{00000000-0005-0000-0000-000056B00000}"/>
    <cellStyle name="常规 21 3 2 3" xfId="44135" xr:uid="{00000000-0005-0000-0000-000057B00000}"/>
    <cellStyle name="常规 21 3 2 4" xfId="44136" xr:uid="{00000000-0005-0000-0000-000058B00000}"/>
    <cellStyle name="常规 21 3 2 5" xfId="44137" xr:uid="{00000000-0005-0000-0000-000059B00000}"/>
    <cellStyle name="常规 21 3 3" xfId="44138" xr:uid="{00000000-0005-0000-0000-00005AB00000}"/>
    <cellStyle name="常规 21 3 3 2" xfId="44139" xr:uid="{00000000-0005-0000-0000-00005BB00000}"/>
    <cellStyle name="常规 21 3 3 3" xfId="44140" xr:uid="{00000000-0005-0000-0000-00005CB00000}"/>
    <cellStyle name="常规 21 3 3 4" xfId="44141" xr:uid="{00000000-0005-0000-0000-00005DB00000}"/>
    <cellStyle name="常规 21 3 3 5" xfId="44142" xr:uid="{00000000-0005-0000-0000-00005EB00000}"/>
    <cellStyle name="常规 21 3 4" xfId="44143" xr:uid="{00000000-0005-0000-0000-00005FB00000}"/>
    <cellStyle name="常规 21 3 5" xfId="44144" xr:uid="{00000000-0005-0000-0000-000060B00000}"/>
    <cellStyle name="常规 21 3 6" xfId="44145" xr:uid="{00000000-0005-0000-0000-000061B00000}"/>
    <cellStyle name="常规 21 3 7" xfId="44146" xr:uid="{00000000-0005-0000-0000-000062B00000}"/>
    <cellStyle name="常规 21 4" xfId="44147" xr:uid="{00000000-0005-0000-0000-000063B00000}"/>
    <cellStyle name="常规 21 4 2" xfId="44148" xr:uid="{00000000-0005-0000-0000-000064B00000}"/>
    <cellStyle name="常规 21 4 2 2" xfId="44149" xr:uid="{00000000-0005-0000-0000-000065B00000}"/>
    <cellStyle name="常规 21 4 2 3" xfId="44150" xr:uid="{00000000-0005-0000-0000-000066B00000}"/>
    <cellStyle name="常规 21 4 2 4" xfId="44151" xr:uid="{00000000-0005-0000-0000-000067B00000}"/>
    <cellStyle name="常规 21 4 2 5" xfId="44152" xr:uid="{00000000-0005-0000-0000-000068B00000}"/>
    <cellStyle name="常规 21 4 3" xfId="44153" xr:uid="{00000000-0005-0000-0000-000069B00000}"/>
    <cellStyle name="常规 21 4 3 2" xfId="44154" xr:uid="{00000000-0005-0000-0000-00006AB00000}"/>
    <cellStyle name="常规 21 4 3 3" xfId="44155" xr:uid="{00000000-0005-0000-0000-00006BB00000}"/>
    <cellStyle name="常规 21 4 3 4" xfId="44156" xr:uid="{00000000-0005-0000-0000-00006CB00000}"/>
    <cellStyle name="常规 21 4 3 5" xfId="44157" xr:uid="{00000000-0005-0000-0000-00006DB00000}"/>
    <cellStyle name="常规 21 4 4" xfId="44158" xr:uid="{00000000-0005-0000-0000-00006EB00000}"/>
    <cellStyle name="常规 21 4 5" xfId="44159" xr:uid="{00000000-0005-0000-0000-00006FB00000}"/>
    <cellStyle name="常规 21 4 6" xfId="44160" xr:uid="{00000000-0005-0000-0000-000070B00000}"/>
    <cellStyle name="常规 21 4 7" xfId="44161" xr:uid="{00000000-0005-0000-0000-000071B00000}"/>
    <cellStyle name="常规 21 5" xfId="44162" xr:uid="{00000000-0005-0000-0000-000072B00000}"/>
    <cellStyle name="常规 21 5 2" xfId="44163" xr:uid="{00000000-0005-0000-0000-000073B00000}"/>
    <cellStyle name="常规 21 5 2 2" xfId="44164" xr:uid="{00000000-0005-0000-0000-000074B00000}"/>
    <cellStyle name="常规 21 5 2 3" xfId="44165" xr:uid="{00000000-0005-0000-0000-000075B00000}"/>
    <cellStyle name="常规 21 5 2 4" xfId="44166" xr:uid="{00000000-0005-0000-0000-000076B00000}"/>
    <cellStyle name="常规 21 5 2 5" xfId="44167" xr:uid="{00000000-0005-0000-0000-000077B00000}"/>
    <cellStyle name="常规 21 5 3" xfId="44168" xr:uid="{00000000-0005-0000-0000-000078B00000}"/>
    <cellStyle name="常规 21 5 3 2" xfId="44169" xr:uid="{00000000-0005-0000-0000-000079B00000}"/>
    <cellStyle name="常规 21 5 3 3" xfId="44170" xr:uid="{00000000-0005-0000-0000-00007AB00000}"/>
    <cellStyle name="常规 21 5 3 4" xfId="44171" xr:uid="{00000000-0005-0000-0000-00007BB00000}"/>
    <cellStyle name="常规 21 5 3 5" xfId="44172" xr:uid="{00000000-0005-0000-0000-00007CB00000}"/>
    <cellStyle name="常规 21 5 4" xfId="44173" xr:uid="{00000000-0005-0000-0000-00007DB00000}"/>
    <cellStyle name="常规 21 5 5" xfId="44174" xr:uid="{00000000-0005-0000-0000-00007EB00000}"/>
    <cellStyle name="常规 21 5 6" xfId="44175" xr:uid="{00000000-0005-0000-0000-00007FB00000}"/>
    <cellStyle name="常规 21 5 7" xfId="44176" xr:uid="{00000000-0005-0000-0000-000080B00000}"/>
    <cellStyle name="常规 21 6" xfId="44177" xr:uid="{00000000-0005-0000-0000-000081B00000}"/>
    <cellStyle name="常规 21 6 2" xfId="44178" xr:uid="{00000000-0005-0000-0000-000082B00000}"/>
    <cellStyle name="常规 21 6 2 2" xfId="44179" xr:uid="{00000000-0005-0000-0000-000083B00000}"/>
    <cellStyle name="常规 21 6 2 3" xfId="44180" xr:uid="{00000000-0005-0000-0000-000084B00000}"/>
    <cellStyle name="常规 21 6 2 4" xfId="44181" xr:uid="{00000000-0005-0000-0000-000085B00000}"/>
    <cellStyle name="常规 21 6 2 5" xfId="44182" xr:uid="{00000000-0005-0000-0000-000086B00000}"/>
    <cellStyle name="常规 21 6 3" xfId="44183" xr:uid="{00000000-0005-0000-0000-000087B00000}"/>
    <cellStyle name="常规 21 6 3 2" xfId="44184" xr:uid="{00000000-0005-0000-0000-000088B00000}"/>
    <cellStyle name="常规 21 6 3 3" xfId="44185" xr:uid="{00000000-0005-0000-0000-000089B00000}"/>
    <cellStyle name="常规 21 6 3 4" xfId="44186" xr:uid="{00000000-0005-0000-0000-00008AB00000}"/>
    <cellStyle name="常规 21 6 3 5" xfId="44187" xr:uid="{00000000-0005-0000-0000-00008BB00000}"/>
    <cellStyle name="常规 21 6 4" xfId="44188" xr:uid="{00000000-0005-0000-0000-00008CB00000}"/>
    <cellStyle name="常规 21 6 5" xfId="44189" xr:uid="{00000000-0005-0000-0000-00008DB00000}"/>
    <cellStyle name="常规 21 6 6" xfId="44190" xr:uid="{00000000-0005-0000-0000-00008EB00000}"/>
    <cellStyle name="常规 21 6 7" xfId="44191" xr:uid="{00000000-0005-0000-0000-00008FB00000}"/>
    <cellStyle name="常规 21 7" xfId="44192" xr:uid="{00000000-0005-0000-0000-000090B00000}"/>
    <cellStyle name="常规 21 7 2" xfId="44193" xr:uid="{00000000-0005-0000-0000-000091B00000}"/>
    <cellStyle name="常规 21 7 2 2" xfId="44194" xr:uid="{00000000-0005-0000-0000-000092B00000}"/>
    <cellStyle name="常规 21 7 2 3" xfId="44195" xr:uid="{00000000-0005-0000-0000-000093B00000}"/>
    <cellStyle name="常规 21 7 2 4" xfId="44196" xr:uid="{00000000-0005-0000-0000-000094B00000}"/>
    <cellStyle name="常规 21 7 2 5" xfId="44197" xr:uid="{00000000-0005-0000-0000-000095B00000}"/>
    <cellStyle name="常规 21 7 3" xfId="44198" xr:uid="{00000000-0005-0000-0000-000096B00000}"/>
    <cellStyle name="常规 21 7 3 2" xfId="44199" xr:uid="{00000000-0005-0000-0000-000097B00000}"/>
    <cellStyle name="常规 21 7 3 3" xfId="44200" xr:uid="{00000000-0005-0000-0000-000098B00000}"/>
    <cellStyle name="常规 21 7 3 4" xfId="44201" xr:uid="{00000000-0005-0000-0000-000099B00000}"/>
    <cellStyle name="常规 21 7 3 5" xfId="44202" xr:uid="{00000000-0005-0000-0000-00009AB00000}"/>
    <cellStyle name="常规 21 7 4" xfId="44203" xr:uid="{00000000-0005-0000-0000-00009BB00000}"/>
    <cellStyle name="常规 21 7 5" xfId="44204" xr:uid="{00000000-0005-0000-0000-00009CB00000}"/>
    <cellStyle name="常规 21 7 6" xfId="44205" xr:uid="{00000000-0005-0000-0000-00009DB00000}"/>
    <cellStyle name="常规 21 7 7" xfId="44206" xr:uid="{00000000-0005-0000-0000-00009EB00000}"/>
    <cellStyle name="常规 21 8" xfId="44207" xr:uid="{00000000-0005-0000-0000-00009FB00000}"/>
    <cellStyle name="常规 21 8 2" xfId="44208" xr:uid="{00000000-0005-0000-0000-0000A0B00000}"/>
    <cellStyle name="常规 21 8 3" xfId="44209" xr:uid="{00000000-0005-0000-0000-0000A1B00000}"/>
    <cellStyle name="常规 21 8 4" xfId="44210" xr:uid="{00000000-0005-0000-0000-0000A2B00000}"/>
    <cellStyle name="常规 21 8 5" xfId="44211" xr:uid="{00000000-0005-0000-0000-0000A3B00000}"/>
    <cellStyle name="常规 21 9" xfId="44212" xr:uid="{00000000-0005-0000-0000-0000A4B00000}"/>
    <cellStyle name="常规 21 9 2" xfId="44213" xr:uid="{00000000-0005-0000-0000-0000A5B00000}"/>
    <cellStyle name="常规 21 9 3" xfId="44214" xr:uid="{00000000-0005-0000-0000-0000A6B00000}"/>
    <cellStyle name="常规 21 9 4" xfId="44215" xr:uid="{00000000-0005-0000-0000-0000A7B00000}"/>
    <cellStyle name="常规 21 9 5" xfId="44216" xr:uid="{00000000-0005-0000-0000-0000A8B00000}"/>
    <cellStyle name="常规 22" xfId="44217" xr:uid="{00000000-0005-0000-0000-0000A9B00000}"/>
    <cellStyle name="常规 22 2" xfId="44218" xr:uid="{00000000-0005-0000-0000-0000AAB00000}"/>
    <cellStyle name="常规 22 2 2" xfId="44219" xr:uid="{00000000-0005-0000-0000-0000ABB00000}"/>
    <cellStyle name="常规 22 2 2 2" xfId="44220" xr:uid="{00000000-0005-0000-0000-0000ACB00000}"/>
    <cellStyle name="常规 22 3" xfId="44221" xr:uid="{00000000-0005-0000-0000-0000ADB00000}"/>
    <cellStyle name="常规 22 3 2" xfId="44222" xr:uid="{00000000-0005-0000-0000-0000AEB00000}"/>
    <cellStyle name="常规 22 4" xfId="44223" xr:uid="{00000000-0005-0000-0000-0000AFB00000}"/>
    <cellStyle name="常规 22 4 2" xfId="44224" xr:uid="{00000000-0005-0000-0000-0000B0B00000}"/>
    <cellStyle name="常规 22 5" xfId="44225" xr:uid="{00000000-0005-0000-0000-0000B1B00000}"/>
    <cellStyle name="常规 23" xfId="44226" xr:uid="{00000000-0005-0000-0000-0000B2B00000}"/>
    <cellStyle name="常规 23 2" xfId="44227" xr:uid="{00000000-0005-0000-0000-0000B3B00000}"/>
    <cellStyle name="常规 24" xfId="44228" xr:uid="{00000000-0005-0000-0000-0000B4B00000}"/>
    <cellStyle name="常规 24 2" xfId="44229" xr:uid="{00000000-0005-0000-0000-0000B5B00000}"/>
    <cellStyle name="常规 25" xfId="44230" xr:uid="{00000000-0005-0000-0000-0000B6B00000}"/>
    <cellStyle name="常规 25 2" xfId="44231" xr:uid="{00000000-0005-0000-0000-0000B7B00000}"/>
    <cellStyle name="常规 26" xfId="44232" xr:uid="{00000000-0005-0000-0000-0000B8B00000}"/>
    <cellStyle name="常规 26 2" xfId="44233" xr:uid="{00000000-0005-0000-0000-0000B9B00000}"/>
    <cellStyle name="常规 27" xfId="44234" xr:uid="{00000000-0005-0000-0000-0000BAB00000}"/>
    <cellStyle name="常规 27 2" xfId="44235" xr:uid="{00000000-0005-0000-0000-0000BBB00000}"/>
    <cellStyle name="常规 28" xfId="44236" xr:uid="{00000000-0005-0000-0000-0000BCB00000}"/>
    <cellStyle name="常规 28 2" xfId="44237" xr:uid="{00000000-0005-0000-0000-0000BDB00000}"/>
    <cellStyle name="常规 29" xfId="44238" xr:uid="{00000000-0005-0000-0000-0000BEB00000}"/>
    <cellStyle name="常规 29 2" xfId="44239" xr:uid="{00000000-0005-0000-0000-0000BFB00000}"/>
    <cellStyle name="常规 29 2 2" xfId="44240" xr:uid="{00000000-0005-0000-0000-0000C0B00000}"/>
    <cellStyle name="常规 29 2 2 2" xfId="44241" xr:uid="{00000000-0005-0000-0000-0000C1B00000}"/>
    <cellStyle name="常规 29 3" xfId="44242" xr:uid="{00000000-0005-0000-0000-0000C2B00000}"/>
    <cellStyle name="常规 29 3 2" xfId="44243" xr:uid="{00000000-0005-0000-0000-0000C3B00000}"/>
    <cellStyle name="常规 29 4" xfId="44244" xr:uid="{00000000-0005-0000-0000-0000C4B00000}"/>
    <cellStyle name="常规 29 4 2" xfId="44245" xr:uid="{00000000-0005-0000-0000-0000C5B00000}"/>
    <cellStyle name="常规 29 5" xfId="44246" xr:uid="{00000000-0005-0000-0000-0000C6B00000}"/>
    <cellStyle name="常规 3" xfId="44247" xr:uid="{00000000-0005-0000-0000-0000C7B00000}"/>
    <cellStyle name="常规 3 10" xfId="44248" xr:uid="{00000000-0005-0000-0000-0000C8B00000}"/>
    <cellStyle name="常规 3 11" xfId="44249" xr:uid="{00000000-0005-0000-0000-0000C9B00000}"/>
    <cellStyle name="常规 3 12" xfId="44250" xr:uid="{00000000-0005-0000-0000-0000CAB00000}"/>
    <cellStyle name="常规 3 13" xfId="44251" xr:uid="{00000000-0005-0000-0000-0000CBB00000}"/>
    <cellStyle name="常规 3 14" xfId="44252" xr:uid="{00000000-0005-0000-0000-0000CCB00000}"/>
    <cellStyle name="常规 3 15" xfId="44253" xr:uid="{00000000-0005-0000-0000-0000CDB00000}"/>
    <cellStyle name="常规 3 16" xfId="44254" xr:uid="{00000000-0005-0000-0000-0000CEB00000}"/>
    <cellStyle name="常规 3 17" xfId="44255" xr:uid="{00000000-0005-0000-0000-0000CFB00000}"/>
    <cellStyle name="常规 3 18" xfId="44256" xr:uid="{00000000-0005-0000-0000-0000D0B00000}"/>
    <cellStyle name="常规 3 19" xfId="44257" xr:uid="{00000000-0005-0000-0000-0000D1B00000}"/>
    <cellStyle name="常规 3 2" xfId="44258" xr:uid="{00000000-0005-0000-0000-0000D2B00000}"/>
    <cellStyle name="常规 3 2 2" xfId="44259" xr:uid="{00000000-0005-0000-0000-0000D3B00000}"/>
    <cellStyle name="常规 3 2 2 10" xfId="44260" xr:uid="{00000000-0005-0000-0000-0000D4B00000}"/>
    <cellStyle name="常规 3 2 2 10 2" xfId="44261" xr:uid="{00000000-0005-0000-0000-0000D5B00000}"/>
    <cellStyle name="常规 3 2 2 11" xfId="44262" xr:uid="{00000000-0005-0000-0000-0000D6B00000}"/>
    <cellStyle name="常规 3 2 2 11 2" xfId="44263" xr:uid="{00000000-0005-0000-0000-0000D7B00000}"/>
    <cellStyle name="常规 3 2 2 12" xfId="44264" xr:uid="{00000000-0005-0000-0000-0000D8B00000}"/>
    <cellStyle name="常规 3 2 2 12 2" xfId="44265" xr:uid="{00000000-0005-0000-0000-0000D9B00000}"/>
    <cellStyle name="常规 3 2 2 13" xfId="44266" xr:uid="{00000000-0005-0000-0000-0000DAB00000}"/>
    <cellStyle name="常规 3 2 2 13 2" xfId="44267" xr:uid="{00000000-0005-0000-0000-0000DBB00000}"/>
    <cellStyle name="常规 3 2 2 14" xfId="44268" xr:uid="{00000000-0005-0000-0000-0000DCB00000}"/>
    <cellStyle name="常规 3 2 2 14 2" xfId="44269" xr:uid="{00000000-0005-0000-0000-0000DDB00000}"/>
    <cellStyle name="常规 3 2 2 15" xfId="44270" xr:uid="{00000000-0005-0000-0000-0000DEB00000}"/>
    <cellStyle name="常规 3 2 2 16" xfId="44271" xr:uid="{00000000-0005-0000-0000-0000DFB00000}"/>
    <cellStyle name="常规 3 2 2 2" xfId="44272" xr:uid="{00000000-0005-0000-0000-0000E0B00000}"/>
    <cellStyle name="常规 3 2 2 2 2" xfId="44273" xr:uid="{00000000-0005-0000-0000-0000E1B00000}"/>
    <cellStyle name="常规 3 2 2 2 2 2" xfId="44274" xr:uid="{00000000-0005-0000-0000-0000E2B00000}"/>
    <cellStyle name="常规 3 2 2 2 3" xfId="44275" xr:uid="{00000000-0005-0000-0000-0000E3B00000}"/>
    <cellStyle name="常规 3 2 2 2 3 2" xfId="44276" xr:uid="{00000000-0005-0000-0000-0000E4B00000}"/>
    <cellStyle name="常规 3 2 2 2 4" xfId="44277" xr:uid="{00000000-0005-0000-0000-0000E5B00000}"/>
    <cellStyle name="常规 3 2 2 2 4 2" xfId="44278" xr:uid="{00000000-0005-0000-0000-0000E6B00000}"/>
    <cellStyle name="常规 3 2 2 2 5" xfId="44279" xr:uid="{00000000-0005-0000-0000-0000E7B00000}"/>
    <cellStyle name="常规 3 2 2 2 5 2" xfId="44280" xr:uid="{00000000-0005-0000-0000-0000E8B00000}"/>
    <cellStyle name="常规 3 2 2 2 6" xfId="44281" xr:uid="{00000000-0005-0000-0000-0000E9B00000}"/>
    <cellStyle name="常规 3 2 2 2 6 2" xfId="44282" xr:uid="{00000000-0005-0000-0000-0000EAB00000}"/>
    <cellStyle name="常规 3 2 2 3" xfId="44283" xr:uid="{00000000-0005-0000-0000-0000EBB00000}"/>
    <cellStyle name="常规 3 2 2 3 2" xfId="44284" xr:uid="{00000000-0005-0000-0000-0000ECB00000}"/>
    <cellStyle name="常规 3 2 2 3 2 2" xfId="44285" xr:uid="{00000000-0005-0000-0000-0000EDB00000}"/>
    <cellStyle name="常规 3 2 2 3 2 2 2" xfId="44286" xr:uid="{00000000-0005-0000-0000-0000EEB00000}"/>
    <cellStyle name="常规 3 2 2 3 2 3" xfId="44287" xr:uid="{00000000-0005-0000-0000-0000EFB00000}"/>
    <cellStyle name="常规 3 2 2 3 2 3 2" xfId="44288" xr:uid="{00000000-0005-0000-0000-0000F0B00000}"/>
    <cellStyle name="常规 3 2 2 3 2 4" xfId="44289" xr:uid="{00000000-0005-0000-0000-0000F1B00000}"/>
    <cellStyle name="常规 3 2 2 3 2 4 2" xfId="44290" xr:uid="{00000000-0005-0000-0000-0000F2B00000}"/>
    <cellStyle name="常规 3 2 2 3 2 5" xfId="44291" xr:uid="{00000000-0005-0000-0000-0000F3B00000}"/>
    <cellStyle name="常规 3 2 2 3 2 5 2" xfId="44292" xr:uid="{00000000-0005-0000-0000-0000F4B00000}"/>
    <cellStyle name="常规 3 2 2 3 2 6" xfId="44293" xr:uid="{00000000-0005-0000-0000-0000F5B00000}"/>
    <cellStyle name="常规 3 2 2 3 2 6 2" xfId="44294" xr:uid="{00000000-0005-0000-0000-0000F6B00000}"/>
    <cellStyle name="常规 3 2 2 3 3" xfId="44295" xr:uid="{00000000-0005-0000-0000-0000F7B00000}"/>
    <cellStyle name="常规 3 2 2 3 3 2" xfId="44296" xr:uid="{00000000-0005-0000-0000-0000F8B00000}"/>
    <cellStyle name="常规 3 2 2 3 3 2 2" xfId="44297" xr:uid="{00000000-0005-0000-0000-0000F9B00000}"/>
    <cellStyle name="常规 3 2 2 3 3 3" xfId="44298" xr:uid="{00000000-0005-0000-0000-0000FAB00000}"/>
    <cellStyle name="常规 3 2 2 3 3 3 2" xfId="44299" xr:uid="{00000000-0005-0000-0000-0000FBB00000}"/>
    <cellStyle name="常规 3 2 2 3 3 4" xfId="44300" xr:uid="{00000000-0005-0000-0000-0000FCB00000}"/>
    <cellStyle name="常规 3 2 2 3 3 4 2" xfId="44301" xr:uid="{00000000-0005-0000-0000-0000FDB00000}"/>
    <cellStyle name="常规 3 2 2 3 3 5" xfId="44302" xr:uid="{00000000-0005-0000-0000-0000FEB00000}"/>
    <cellStyle name="常规 3 2 2 3 3 5 2" xfId="44303" xr:uid="{00000000-0005-0000-0000-0000FFB00000}"/>
    <cellStyle name="常规 3 2 2 3 3 6" xfId="44304" xr:uid="{00000000-0005-0000-0000-000000B10000}"/>
    <cellStyle name="常规 3 2 2 3 3 6 2" xfId="44305" xr:uid="{00000000-0005-0000-0000-000001B10000}"/>
    <cellStyle name="常规 3 2 2 3 4" xfId="44306" xr:uid="{00000000-0005-0000-0000-000002B10000}"/>
    <cellStyle name="常规 3 2 2 3 5" xfId="44307" xr:uid="{00000000-0005-0000-0000-000003B10000}"/>
    <cellStyle name="常规 3 2 2 3 6" xfId="44308" xr:uid="{00000000-0005-0000-0000-000004B10000}"/>
    <cellStyle name="常规 3 2 2 3 7" xfId="44309" xr:uid="{00000000-0005-0000-0000-000005B10000}"/>
    <cellStyle name="常规 3 2 2 4" xfId="44310" xr:uid="{00000000-0005-0000-0000-000006B10000}"/>
    <cellStyle name="常规 3 2 2 4 2" xfId="44311" xr:uid="{00000000-0005-0000-0000-000007B10000}"/>
    <cellStyle name="常规 3 2 2 4 2 2" xfId="44312" xr:uid="{00000000-0005-0000-0000-000008B10000}"/>
    <cellStyle name="常规 3 2 2 4 2 2 2" xfId="44313" xr:uid="{00000000-0005-0000-0000-000009B10000}"/>
    <cellStyle name="常规 3 2 2 4 2 3" xfId="44314" xr:uid="{00000000-0005-0000-0000-00000AB10000}"/>
    <cellStyle name="常规 3 2 2 4 2 3 2" xfId="44315" xr:uid="{00000000-0005-0000-0000-00000BB10000}"/>
    <cellStyle name="常规 3 2 2 4 2 4" xfId="44316" xr:uid="{00000000-0005-0000-0000-00000CB10000}"/>
    <cellStyle name="常规 3 2 2 4 2 4 2" xfId="44317" xr:uid="{00000000-0005-0000-0000-00000DB10000}"/>
    <cellStyle name="常规 3 2 2 4 2 5" xfId="44318" xr:uid="{00000000-0005-0000-0000-00000EB10000}"/>
    <cellStyle name="常规 3 2 2 4 2 5 2" xfId="44319" xr:uid="{00000000-0005-0000-0000-00000FB10000}"/>
    <cellStyle name="常规 3 2 2 4 2 6" xfId="44320" xr:uid="{00000000-0005-0000-0000-000010B10000}"/>
    <cellStyle name="常规 3 2 2 4 2 6 2" xfId="44321" xr:uid="{00000000-0005-0000-0000-000011B10000}"/>
    <cellStyle name="常规 3 2 2 4 3" xfId="44322" xr:uid="{00000000-0005-0000-0000-000012B10000}"/>
    <cellStyle name="常规 3 2 2 4 4" xfId="44323" xr:uid="{00000000-0005-0000-0000-000013B10000}"/>
    <cellStyle name="常规 3 2 2 4 5" xfId="44324" xr:uid="{00000000-0005-0000-0000-000014B10000}"/>
    <cellStyle name="常规 3 2 2 4 6" xfId="44325" xr:uid="{00000000-0005-0000-0000-000015B10000}"/>
    <cellStyle name="常规 3 2 2 5" xfId="44326" xr:uid="{00000000-0005-0000-0000-000016B10000}"/>
    <cellStyle name="常规 3 2 2 5 2" xfId="44327" xr:uid="{00000000-0005-0000-0000-000017B10000}"/>
    <cellStyle name="常规 3 2 2 5 2 2" xfId="44328" xr:uid="{00000000-0005-0000-0000-000018B10000}"/>
    <cellStyle name="常规 3 2 2 5 3" xfId="44329" xr:uid="{00000000-0005-0000-0000-000019B10000}"/>
    <cellStyle name="常规 3 2 2 5 3 2" xfId="44330" xr:uid="{00000000-0005-0000-0000-00001AB10000}"/>
    <cellStyle name="常规 3 2 2 5 4" xfId="44331" xr:uid="{00000000-0005-0000-0000-00001BB10000}"/>
    <cellStyle name="常规 3 2 2 5 4 2" xfId="44332" xr:uid="{00000000-0005-0000-0000-00001CB10000}"/>
    <cellStyle name="常规 3 2 2 5 5" xfId="44333" xr:uid="{00000000-0005-0000-0000-00001DB10000}"/>
    <cellStyle name="常规 3 2 2 5 5 2" xfId="44334" xr:uid="{00000000-0005-0000-0000-00001EB10000}"/>
    <cellStyle name="常规 3 2 2 5 6" xfId="44335" xr:uid="{00000000-0005-0000-0000-00001FB10000}"/>
    <cellStyle name="常规 3 2 2 5 6 2" xfId="44336" xr:uid="{00000000-0005-0000-0000-000020B10000}"/>
    <cellStyle name="常规 3 2 2 6" xfId="44337" xr:uid="{00000000-0005-0000-0000-000021B10000}"/>
    <cellStyle name="常规 3 2 2 6 2" xfId="44338" xr:uid="{00000000-0005-0000-0000-000022B10000}"/>
    <cellStyle name="常规 3 2 2 6 2 2" xfId="44339" xr:uid="{00000000-0005-0000-0000-000023B10000}"/>
    <cellStyle name="常规 3 2 2 6 3" xfId="44340" xr:uid="{00000000-0005-0000-0000-000024B10000}"/>
    <cellStyle name="常规 3 2 2 6 3 2" xfId="44341" xr:uid="{00000000-0005-0000-0000-000025B10000}"/>
    <cellStyle name="常规 3 2 2 6 4" xfId="44342" xr:uid="{00000000-0005-0000-0000-000026B10000}"/>
    <cellStyle name="常规 3 2 2 6 4 2" xfId="44343" xr:uid="{00000000-0005-0000-0000-000027B10000}"/>
    <cellStyle name="常规 3 2 2 6 5" xfId="44344" xr:uid="{00000000-0005-0000-0000-000028B10000}"/>
    <cellStyle name="常规 3 2 2 6 5 2" xfId="44345" xr:uid="{00000000-0005-0000-0000-000029B10000}"/>
    <cellStyle name="常规 3 2 2 6 6" xfId="44346" xr:uid="{00000000-0005-0000-0000-00002AB10000}"/>
    <cellStyle name="常规 3 2 2 6 6 2" xfId="44347" xr:uid="{00000000-0005-0000-0000-00002BB10000}"/>
    <cellStyle name="常规 3 2 2 7" xfId="44348" xr:uid="{00000000-0005-0000-0000-00002CB10000}"/>
    <cellStyle name="常规 3 2 2 8" xfId="44349" xr:uid="{00000000-0005-0000-0000-00002DB10000}"/>
    <cellStyle name="常规 3 2 2 9" xfId="44350" xr:uid="{00000000-0005-0000-0000-00002EB10000}"/>
    <cellStyle name="常规 3 2 3" xfId="44351" xr:uid="{00000000-0005-0000-0000-00002FB10000}"/>
    <cellStyle name="常规 3 2 3 10" xfId="44352" xr:uid="{00000000-0005-0000-0000-000030B10000}"/>
    <cellStyle name="常规 3 2 3 10 2" xfId="44353" xr:uid="{00000000-0005-0000-0000-000031B10000}"/>
    <cellStyle name="常规 3 2 3 11" xfId="44354" xr:uid="{00000000-0005-0000-0000-000032B10000}"/>
    <cellStyle name="常规 3 2 3 11 2" xfId="44355" xr:uid="{00000000-0005-0000-0000-000033B10000}"/>
    <cellStyle name="常规 3 2 3 12" xfId="44356" xr:uid="{00000000-0005-0000-0000-000034B10000}"/>
    <cellStyle name="常规 3 2 3 12 2" xfId="44357" xr:uid="{00000000-0005-0000-0000-000035B10000}"/>
    <cellStyle name="常规 3 2 3 13" xfId="44358" xr:uid="{00000000-0005-0000-0000-000036B10000}"/>
    <cellStyle name="常规 3 2 3 13 2" xfId="44359" xr:uid="{00000000-0005-0000-0000-000037B10000}"/>
    <cellStyle name="常规 3 2 3 14" xfId="44360" xr:uid="{00000000-0005-0000-0000-000038B10000}"/>
    <cellStyle name="常规 3 2 3 14 2" xfId="44361" xr:uid="{00000000-0005-0000-0000-000039B10000}"/>
    <cellStyle name="常规 3 2 3 15" xfId="44362" xr:uid="{00000000-0005-0000-0000-00003AB10000}"/>
    <cellStyle name="常规 3 2 3 16" xfId="44363" xr:uid="{00000000-0005-0000-0000-00003BB10000}"/>
    <cellStyle name="常规 3 2 3 2" xfId="44364" xr:uid="{00000000-0005-0000-0000-00003CB10000}"/>
    <cellStyle name="常规 3 2 3 2 2" xfId="44365" xr:uid="{00000000-0005-0000-0000-00003DB10000}"/>
    <cellStyle name="常规 3 2 3 2 2 2" xfId="44366" xr:uid="{00000000-0005-0000-0000-00003EB10000}"/>
    <cellStyle name="常规 3 2 3 2 3" xfId="44367" xr:uid="{00000000-0005-0000-0000-00003FB10000}"/>
    <cellStyle name="常规 3 2 3 2 3 2" xfId="44368" xr:uid="{00000000-0005-0000-0000-000040B10000}"/>
    <cellStyle name="常规 3 2 3 2 4" xfId="44369" xr:uid="{00000000-0005-0000-0000-000041B10000}"/>
    <cellStyle name="常规 3 2 3 2 4 2" xfId="44370" xr:uid="{00000000-0005-0000-0000-000042B10000}"/>
    <cellStyle name="常规 3 2 3 2 5" xfId="44371" xr:uid="{00000000-0005-0000-0000-000043B10000}"/>
    <cellStyle name="常规 3 2 3 2 5 2" xfId="44372" xr:uid="{00000000-0005-0000-0000-000044B10000}"/>
    <cellStyle name="常规 3 2 3 2 6" xfId="44373" xr:uid="{00000000-0005-0000-0000-000045B10000}"/>
    <cellStyle name="常规 3 2 3 2 6 2" xfId="44374" xr:uid="{00000000-0005-0000-0000-000046B10000}"/>
    <cellStyle name="常规 3 2 3 3" xfId="44375" xr:uid="{00000000-0005-0000-0000-000047B10000}"/>
    <cellStyle name="常规 3 2 3 3 2" xfId="44376" xr:uid="{00000000-0005-0000-0000-000048B10000}"/>
    <cellStyle name="常规 3 2 3 3 2 2" xfId="44377" xr:uid="{00000000-0005-0000-0000-000049B10000}"/>
    <cellStyle name="常规 3 2 3 3 2 2 2" xfId="44378" xr:uid="{00000000-0005-0000-0000-00004AB10000}"/>
    <cellStyle name="常规 3 2 3 3 2 3" xfId="44379" xr:uid="{00000000-0005-0000-0000-00004BB10000}"/>
    <cellStyle name="常规 3 2 3 3 2 3 2" xfId="44380" xr:uid="{00000000-0005-0000-0000-00004CB10000}"/>
    <cellStyle name="常规 3 2 3 3 2 4" xfId="44381" xr:uid="{00000000-0005-0000-0000-00004DB10000}"/>
    <cellStyle name="常规 3 2 3 3 2 4 2" xfId="44382" xr:uid="{00000000-0005-0000-0000-00004EB10000}"/>
    <cellStyle name="常规 3 2 3 3 2 5" xfId="44383" xr:uid="{00000000-0005-0000-0000-00004FB10000}"/>
    <cellStyle name="常规 3 2 3 3 2 5 2" xfId="44384" xr:uid="{00000000-0005-0000-0000-000050B10000}"/>
    <cellStyle name="常规 3 2 3 3 2 6" xfId="44385" xr:uid="{00000000-0005-0000-0000-000051B10000}"/>
    <cellStyle name="常规 3 2 3 3 2 6 2" xfId="44386" xr:uid="{00000000-0005-0000-0000-000052B10000}"/>
    <cellStyle name="常规 3 2 3 3 3" xfId="44387" xr:uid="{00000000-0005-0000-0000-000053B10000}"/>
    <cellStyle name="常规 3 2 3 3 3 2" xfId="44388" xr:uid="{00000000-0005-0000-0000-000054B10000}"/>
    <cellStyle name="常规 3 2 3 3 3 2 2" xfId="44389" xr:uid="{00000000-0005-0000-0000-000055B10000}"/>
    <cellStyle name="常规 3 2 3 3 3 3" xfId="44390" xr:uid="{00000000-0005-0000-0000-000056B10000}"/>
    <cellStyle name="常规 3 2 3 3 3 3 2" xfId="44391" xr:uid="{00000000-0005-0000-0000-000057B10000}"/>
    <cellStyle name="常规 3 2 3 3 3 4" xfId="44392" xr:uid="{00000000-0005-0000-0000-000058B10000}"/>
    <cellStyle name="常规 3 2 3 3 3 4 2" xfId="44393" xr:uid="{00000000-0005-0000-0000-000059B10000}"/>
    <cellStyle name="常规 3 2 3 3 3 5" xfId="44394" xr:uid="{00000000-0005-0000-0000-00005AB10000}"/>
    <cellStyle name="常规 3 2 3 3 3 5 2" xfId="44395" xr:uid="{00000000-0005-0000-0000-00005BB10000}"/>
    <cellStyle name="常规 3 2 3 3 3 6" xfId="44396" xr:uid="{00000000-0005-0000-0000-00005CB10000}"/>
    <cellStyle name="常规 3 2 3 3 3 6 2" xfId="44397" xr:uid="{00000000-0005-0000-0000-00005DB10000}"/>
    <cellStyle name="常规 3 2 3 3 4" xfId="44398" xr:uid="{00000000-0005-0000-0000-00005EB10000}"/>
    <cellStyle name="常规 3 2 3 3 5" xfId="44399" xr:uid="{00000000-0005-0000-0000-00005FB10000}"/>
    <cellStyle name="常规 3 2 3 3 6" xfId="44400" xr:uid="{00000000-0005-0000-0000-000060B10000}"/>
    <cellStyle name="常规 3 2 3 3 7" xfId="44401" xr:uid="{00000000-0005-0000-0000-000061B10000}"/>
    <cellStyle name="常规 3 2 3 4" xfId="44402" xr:uid="{00000000-0005-0000-0000-000062B10000}"/>
    <cellStyle name="常规 3 2 3 4 2" xfId="44403" xr:uid="{00000000-0005-0000-0000-000063B10000}"/>
    <cellStyle name="常规 3 2 3 4 2 2" xfId="44404" xr:uid="{00000000-0005-0000-0000-000064B10000}"/>
    <cellStyle name="常规 3 2 3 4 2 2 2" xfId="44405" xr:uid="{00000000-0005-0000-0000-000065B10000}"/>
    <cellStyle name="常规 3 2 3 4 2 3" xfId="44406" xr:uid="{00000000-0005-0000-0000-000066B10000}"/>
    <cellStyle name="常规 3 2 3 4 2 3 2" xfId="44407" xr:uid="{00000000-0005-0000-0000-000067B10000}"/>
    <cellStyle name="常规 3 2 3 4 2 4" xfId="44408" xr:uid="{00000000-0005-0000-0000-000068B10000}"/>
    <cellStyle name="常规 3 2 3 4 2 4 2" xfId="44409" xr:uid="{00000000-0005-0000-0000-000069B10000}"/>
    <cellStyle name="常规 3 2 3 4 2 5" xfId="44410" xr:uid="{00000000-0005-0000-0000-00006AB10000}"/>
    <cellStyle name="常规 3 2 3 4 2 5 2" xfId="44411" xr:uid="{00000000-0005-0000-0000-00006BB10000}"/>
    <cellStyle name="常规 3 2 3 4 2 6" xfId="44412" xr:uid="{00000000-0005-0000-0000-00006CB10000}"/>
    <cellStyle name="常规 3 2 3 4 2 6 2" xfId="44413" xr:uid="{00000000-0005-0000-0000-00006DB10000}"/>
    <cellStyle name="常规 3 2 3 4 3" xfId="44414" xr:uid="{00000000-0005-0000-0000-00006EB10000}"/>
    <cellStyle name="常规 3 2 3 4 4" xfId="44415" xr:uid="{00000000-0005-0000-0000-00006FB10000}"/>
    <cellStyle name="常规 3 2 3 4 5" xfId="44416" xr:uid="{00000000-0005-0000-0000-000070B10000}"/>
    <cellStyle name="常规 3 2 3 4 6" xfId="44417" xr:uid="{00000000-0005-0000-0000-000071B10000}"/>
    <cellStyle name="常规 3 2 3 5" xfId="44418" xr:uid="{00000000-0005-0000-0000-000072B10000}"/>
    <cellStyle name="常规 3 2 3 5 2" xfId="44419" xr:uid="{00000000-0005-0000-0000-000073B10000}"/>
    <cellStyle name="常规 3 2 3 5 2 2" xfId="44420" xr:uid="{00000000-0005-0000-0000-000074B10000}"/>
    <cellStyle name="常规 3 2 3 5 3" xfId="44421" xr:uid="{00000000-0005-0000-0000-000075B10000}"/>
    <cellStyle name="常规 3 2 3 5 3 2" xfId="44422" xr:uid="{00000000-0005-0000-0000-000076B10000}"/>
    <cellStyle name="常规 3 2 3 5 4" xfId="44423" xr:uid="{00000000-0005-0000-0000-000077B10000}"/>
    <cellStyle name="常规 3 2 3 5 4 2" xfId="44424" xr:uid="{00000000-0005-0000-0000-000078B10000}"/>
    <cellStyle name="常规 3 2 3 5 5" xfId="44425" xr:uid="{00000000-0005-0000-0000-000079B10000}"/>
    <cellStyle name="常规 3 2 3 5 5 2" xfId="44426" xr:uid="{00000000-0005-0000-0000-00007AB10000}"/>
    <cellStyle name="常规 3 2 3 5 6" xfId="44427" xr:uid="{00000000-0005-0000-0000-00007BB10000}"/>
    <cellStyle name="常规 3 2 3 5 6 2" xfId="44428" xr:uid="{00000000-0005-0000-0000-00007CB10000}"/>
    <cellStyle name="常规 3 2 3 6" xfId="44429" xr:uid="{00000000-0005-0000-0000-00007DB10000}"/>
    <cellStyle name="常规 3 2 3 6 2" xfId="44430" xr:uid="{00000000-0005-0000-0000-00007EB10000}"/>
    <cellStyle name="常规 3 2 3 6 2 2" xfId="44431" xr:uid="{00000000-0005-0000-0000-00007FB10000}"/>
    <cellStyle name="常规 3 2 3 6 3" xfId="44432" xr:uid="{00000000-0005-0000-0000-000080B10000}"/>
    <cellStyle name="常规 3 2 3 6 3 2" xfId="44433" xr:uid="{00000000-0005-0000-0000-000081B10000}"/>
    <cellStyle name="常规 3 2 3 6 4" xfId="44434" xr:uid="{00000000-0005-0000-0000-000082B10000}"/>
    <cellStyle name="常规 3 2 3 6 4 2" xfId="44435" xr:uid="{00000000-0005-0000-0000-000083B10000}"/>
    <cellStyle name="常规 3 2 3 6 5" xfId="44436" xr:uid="{00000000-0005-0000-0000-000084B10000}"/>
    <cellStyle name="常规 3 2 3 6 5 2" xfId="44437" xr:uid="{00000000-0005-0000-0000-000085B10000}"/>
    <cellStyle name="常规 3 2 3 6 6" xfId="44438" xr:uid="{00000000-0005-0000-0000-000086B10000}"/>
    <cellStyle name="常规 3 2 3 6 6 2" xfId="44439" xr:uid="{00000000-0005-0000-0000-000087B10000}"/>
    <cellStyle name="常规 3 2 3 7" xfId="44440" xr:uid="{00000000-0005-0000-0000-000088B10000}"/>
    <cellStyle name="常规 3 2 3 8" xfId="44441" xr:uid="{00000000-0005-0000-0000-000089B10000}"/>
    <cellStyle name="常规 3 2 3 9" xfId="44442" xr:uid="{00000000-0005-0000-0000-00008AB10000}"/>
    <cellStyle name="常规 3 20" xfId="44443" xr:uid="{00000000-0005-0000-0000-00008BB10000}"/>
    <cellStyle name="常规 3 3" xfId="44444" xr:uid="{00000000-0005-0000-0000-00008CB10000}"/>
    <cellStyle name="常规 3 3 2" xfId="44445" xr:uid="{00000000-0005-0000-0000-00008DB10000}"/>
    <cellStyle name="常规 3 3 2 10" xfId="44446" xr:uid="{00000000-0005-0000-0000-00008EB10000}"/>
    <cellStyle name="常规 3 3 2 10 2" xfId="44447" xr:uid="{00000000-0005-0000-0000-00008FB10000}"/>
    <cellStyle name="常规 3 3 2 11" xfId="44448" xr:uid="{00000000-0005-0000-0000-000090B10000}"/>
    <cellStyle name="常规 3 3 2 11 2" xfId="44449" xr:uid="{00000000-0005-0000-0000-000091B10000}"/>
    <cellStyle name="常规 3 3 2 12" xfId="44450" xr:uid="{00000000-0005-0000-0000-000092B10000}"/>
    <cellStyle name="常规 3 3 2 12 2" xfId="44451" xr:uid="{00000000-0005-0000-0000-000093B10000}"/>
    <cellStyle name="常规 3 3 2 13" xfId="44452" xr:uid="{00000000-0005-0000-0000-000094B10000}"/>
    <cellStyle name="常规 3 3 2 13 2" xfId="44453" xr:uid="{00000000-0005-0000-0000-000095B10000}"/>
    <cellStyle name="常规 3 3 2 14" xfId="44454" xr:uid="{00000000-0005-0000-0000-000096B10000}"/>
    <cellStyle name="常规 3 3 2 14 2" xfId="44455" xr:uid="{00000000-0005-0000-0000-000097B10000}"/>
    <cellStyle name="常规 3 3 2 15" xfId="44456" xr:uid="{00000000-0005-0000-0000-000098B10000}"/>
    <cellStyle name="常规 3 3 2 16" xfId="44457" xr:uid="{00000000-0005-0000-0000-000099B10000}"/>
    <cellStyle name="常规 3 3 2 2" xfId="44458" xr:uid="{00000000-0005-0000-0000-00009AB10000}"/>
    <cellStyle name="常规 3 3 2 2 2" xfId="44459" xr:uid="{00000000-0005-0000-0000-00009BB10000}"/>
    <cellStyle name="常规 3 3 2 2 2 2" xfId="44460" xr:uid="{00000000-0005-0000-0000-00009CB10000}"/>
    <cellStyle name="常规 3 3 2 2 3" xfId="44461" xr:uid="{00000000-0005-0000-0000-00009DB10000}"/>
    <cellStyle name="常规 3 3 2 2 3 2" xfId="44462" xr:uid="{00000000-0005-0000-0000-00009EB10000}"/>
    <cellStyle name="常规 3 3 2 2 4" xfId="44463" xr:uid="{00000000-0005-0000-0000-00009FB10000}"/>
    <cellStyle name="常规 3 3 2 2 4 2" xfId="44464" xr:uid="{00000000-0005-0000-0000-0000A0B10000}"/>
    <cellStyle name="常规 3 3 2 2 5" xfId="44465" xr:uid="{00000000-0005-0000-0000-0000A1B10000}"/>
    <cellStyle name="常规 3 3 2 2 5 2" xfId="44466" xr:uid="{00000000-0005-0000-0000-0000A2B10000}"/>
    <cellStyle name="常规 3 3 2 2 6" xfId="44467" xr:uid="{00000000-0005-0000-0000-0000A3B10000}"/>
    <cellStyle name="常规 3 3 2 2 6 2" xfId="44468" xr:uid="{00000000-0005-0000-0000-0000A4B10000}"/>
    <cellStyle name="常规 3 3 2 3" xfId="44469" xr:uid="{00000000-0005-0000-0000-0000A5B10000}"/>
    <cellStyle name="常规 3 3 2 3 2" xfId="44470" xr:uid="{00000000-0005-0000-0000-0000A6B10000}"/>
    <cellStyle name="常规 3 3 2 3 2 2" xfId="44471" xr:uid="{00000000-0005-0000-0000-0000A7B10000}"/>
    <cellStyle name="常规 3 3 2 3 2 2 2" xfId="44472" xr:uid="{00000000-0005-0000-0000-0000A8B10000}"/>
    <cellStyle name="常规 3 3 2 3 2 3" xfId="44473" xr:uid="{00000000-0005-0000-0000-0000A9B10000}"/>
    <cellStyle name="常规 3 3 2 3 2 3 2" xfId="44474" xr:uid="{00000000-0005-0000-0000-0000AAB10000}"/>
    <cellStyle name="常规 3 3 2 3 2 4" xfId="44475" xr:uid="{00000000-0005-0000-0000-0000ABB10000}"/>
    <cellStyle name="常规 3 3 2 3 2 4 2" xfId="44476" xr:uid="{00000000-0005-0000-0000-0000ACB10000}"/>
    <cellStyle name="常规 3 3 2 3 2 5" xfId="44477" xr:uid="{00000000-0005-0000-0000-0000ADB10000}"/>
    <cellStyle name="常规 3 3 2 3 2 5 2" xfId="44478" xr:uid="{00000000-0005-0000-0000-0000AEB10000}"/>
    <cellStyle name="常规 3 3 2 3 2 6" xfId="44479" xr:uid="{00000000-0005-0000-0000-0000AFB10000}"/>
    <cellStyle name="常规 3 3 2 3 2 6 2" xfId="44480" xr:uid="{00000000-0005-0000-0000-0000B0B10000}"/>
    <cellStyle name="常规 3 3 2 3 3" xfId="44481" xr:uid="{00000000-0005-0000-0000-0000B1B10000}"/>
    <cellStyle name="常规 3 3 2 3 3 2" xfId="44482" xr:uid="{00000000-0005-0000-0000-0000B2B10000}"/>
    <cellStyle name="常规 3 3 2 3 3 2 2" xfId="44483" xr:uid="{00000000-0005-0000-0000-0000B3B10000}"/>
    <cellStyle name="常规 3 3 2 3 3 3" xfId="44484" xr:uid="{00000000-0005-0000-0000-0000B4B10000}"/>
    <cellStyle name="常规 3 3 2 3 3 3 2" xfId="44485" xr:uid="{00000000-0005-0000-0000-0000B5B10000}"/>
    <cellStyle name="常规 3 3 2 3 3 4" xfId="44486" xr:uid="{00000000-0005-0000-0000-0000B6B10000}"/>
    <cellStyle name="常规 3 3 2 3 3 4 2" xfId="44487" xr:uid="{00000000-0005-0000-0000-0000B7B10000}"/>
    <cellStyle name="常规 3 3 2 3 3 5" xfId="44488" xr:uid="{00000000-0005-0000-0000-0000B8B10000}"/>
    <cellStyle name="常规 3 3 2 3 3 5 2" xfId="44489" xr:uid="{00000000-0005-0000-0000-0000B9B10000}"/>
    <cellStyle name="常规 3 3 2 3 3 6" xfId="44490" xr:uid="{00000000-0005-0000-0000-0000BAB10000}"/>
    <cellStyle name="常规 3 3 2 3 3 6 2" xfId="44491" xr:uid="{00000000-0005-0000-0000-0000BBB10000}"/>
    <cellStyle name="常规 3 3 2 3 4" xfId="44492" xr:uid="{00000000-0005-0000-0000-0000BCB10000}"/>
    <cellStyle name="常规 3 3 2 3 5" xfId="44493" xr:uid="{00000000-0005-0000-0000-0000BDB10000}"/>
    <cellStyle name="常规 3 3 2 3 6" xfId="44494" xr:uid="{00000000-0005-0000-0000-0000BEB10000}"/>
    <cellStyle name="常规 3 3 2 3 7" xfId="44495" xr:uid="{00000000-0005-0000-0000-0000BFB10000}"/>
    <cellStyle name="常规 3 3 2 4" xfId="44496" xr:uid="{00000000-0005-0000-0000-0000C0B10000}"/>
    <cellStyle name="常规 3 3 2 4 2" xfId="44497" xr:uid="{00000000-0005-0000-0000-0000C1B10000}"/>
    <cellStyle name="常规 3 3 2 4 2 2" xfId="44498" xr:uid="{00000000-0005-0000-0000-0000C2B10000}"/>
    <cellStyle name="常规 3 3 2 4 2 2 2" xfId="44499" xr:uid="{00000000-0005-0000-0000-0000C3B10000}"/>
    <cellStyle name="常规 3 3 2 4 2 3" xfId="44500" xr:uid="{00000000-0005-0000-0000-0000C4B10000}"/>
    <cellStyle name="常规 3 3 2 4 2 3 2" xfId="44501" xr:uid="{00000000-0005-0000-0000-0000C5B10000}"/>
    <cellStyle name="常规 3 3 2 4 2 4" xfId="44502" xr:uid="{00000000-0005-0000-0000-0000C6B10000}"/>
    <cellStyle name="常规 3 3 2 4 2 4 2" xfId="44503" xr:uid="{00000000-0005-0000-0000-0000C7B10000}"/>
    <cellStyle name="常规 3 3 2 4 2 5" xfId="44504" xr:uid="{00000000-0005-0000-0000-0000C8B10000}"/>
    <cellStyle name="常规 3 3 2 4 2 5 2" xfId="44505" xr:uid="{00000000-0005-0000-0000-0000C9B10000}"/>
    <cellStyle name="常规 3 3 2 4 2 6" xfId="44506" xr:uid="{00000000-0005-0000-0000-0000CAB10000}"/>
    <cellStyle name="常规 3 3 2 4 2 6 2" xfId="44507" xr:uid="{00000000-0005-0000-0000-0000CBB10000}"/>
    <cellStyle name="常规 3 3 2 4 3" xfId="44508" xr:uid="{00000000-0005-0000-0000-0000CCB10000}"/>
    <cellStyle name="常规 3 3 2 4 4" xfId="44509" xr:uid="{00000000-0005-0000-0000-0000CDB10000}"/>
    <cellStyle name="常规 3 3 2 4 5" xfId="44510" xr:uid="{00000000-0005-0000-0000-0000CEB10000}"/>
    <cellStyle name="常规 3 3 2 4 6" xfId="44511" xr:uid="{00000000-0005-0000-0000-0000CFB10000}"/>
    <cellStyle name="常规 3 3 2 5" xfId="44512" xr:uid="{00000000-0005-0000-0000-0000D0B10000}"/>
    <cellStyle name="常规 3 3 2 5 2" xfId="44513" xr:uid="{00000000-0005-0000-0000-0000D1B10000}"/>
    <cellStyle name="常规 3 3 2 5 2 2" xfId="44514" xr:uid="{00000000-0005-0000-0000-0000D2B10000}"/>
    <cellStyle name="常规 3 3 2 5 3" xfId="44515" xr:uid="{00000000-0005-0000-0000-0000D3B10000}"/>
    <cellStyle name="常规 3 3 2 5 3 2" xfId="44516" xr:uid="{00000000-0005-0000-0000-0000D4B10000}"/>
    <cellStyle name="常规 3 3 2 5 4" xfId="44517" xr:uid="{00000000-0005-0000-0000-0000D5B10000}"/>
    <cellStyle name="常规 3 3 2 5 4 2" xfId="44518" xr:uid="{00000000-0005-0000-0000-0000D6B10000}"/>
    <cellStyle name="常规 3 3 2 5 5" xfId="44519" xr:uid="{00000000-0005-0000-0000-0000D7B10000}"/>
    <cellStyle name="常规 3 3 2 5 5 2" xfId="44520" xr:uid="{00000000-0005-0000-0000-0000D8B10000}"/>
    <cellStyle name="常规 3 3 2 5 6" xfId="44521" xr:uid="{00000000-0005-0000-0000-0000D9B10000}"/>
    <cellStyle name="常规 3 3 2 5 6 2" xfId="44522" xr:uid="{00000000-0005-0000-0000-0000DAB10000}"/>
    <cellStyle name="常规 3 3 2 6" xfId="44523" xr:uid="{00000000-0005-0000-0000-0000DBB10000}"/>
    <cellStyle name="常规 3 3 2 6 2" xfId="44524" xr:uid="{00000000-0005-0000-0000-0000DCB10000}"/>
    <cellStyle name="常规 3 3 2 6 2 2" xfId="44525" xr:uid="{00000000-0005-0000-0000-0000DDB10000}"/>
    <cellStyle name="常规 3 3 2 6 3" xfId="44526" xr:uid="{00000000-0005-0000-0000-0000DEB10000}"/>
    <cellStyle name="常规 3 3 2 6 3 2" xfId="44527" xr:uid="{00000000-0005-0000-0000-0000DFB10000}"/>
    <cellStyle name="常规 3 3 2 6 4" xfId="44528" xr:uid="{00000000-0005-0000-0000-0000E0B10000}"/>
    <cellStyle name="常规 3 3 2 6 4 2" xfId="44529" xr:uid="{00000000-0005-0000-0000-0000E1B10000}"/>
    <cellStyle name="常规 3 3 2 6 5" xfId="44530" xr:uid="{00000000-0005-0000-0000-0000E2B10000}"/>
    <cellStyle name="常规 3 3 2 6 5 2" xfId="44531" xr:uid="{00000000-0005-0000-0000-0000E3B10000}"/>
    <cellStyle name="常规 3 3 2 6 6" xfId="44532" xr:uid="{00000000-0005-0000-0000-0000E4B10000}"/>
    <cellStyle name="常规 3 3 2 6 6 2" xfId="44533" xr:uid="{00000000-0005-0000-0000-0000E5B10000}"/>
    <cellStyle name="常规 3 3 2 7" xfId="44534" xr:uid="{00000000-0005-0000-0000-0000E6B10000}"/>
    <cellStyle name="常规 3 3 2 8" xfId="44535" xr:uid="{00000000-0005-0000-0000-0000E7B10000}"/>
    <cellStyle name="常规 3 3 2 9" xfId="44536" xr:uid="{00000000-0005-0000-0000-0000E8B10000}"/>
    <cellStyle name="常规 3 3 3" xfId="44537" xr:uid="{00000000-0005-0000-0000-0000E9B10000}"/>
    <cellStyle name="常规 3 3 3 10" xfId="44538" xr:uid="{00000000-0005-0000-0000-0000EAB10000}"/>
    <cellStyle name="常规 3 3 3 10 2" xfId="44539" xr:uid="{00000000-0005-0000-0000-0000EBB10000}"/>
    <cellStyle name="常规 3 3 3 11" xfId="44540" xr:uid="{00000000-0005-0000-0000-0000ECB10000}"/>
    <cellStyle name="常规 3 3 3 11 2" xfId="44541" xr:uid="{00000000-0005-0000-0000-0000EDB10000}"/>
    <cellStyle name="常规 3 3 3 12" xfId="44542" xr:uid="{00000000-0005-0000-0000-0000EEB10000}"/>
    <cellStyle name="常规 3 3 3 12 2" xfId="44543" xr:uid="{00000000-0005-0000-0000-0000EFB10000}"/>
    <cellStyle name="常规 3 3 3 13" xfId="44544" xr:uid="{00000000-0005-0000-0000-0000F0B10000}"/>
    <cellStyle name="常规 3 3 3 13 2" xfId="44545" xr:uid="{00000000-0005-0000-0000-0000F1B10000}"/>
    <cellStyle name="常规 3 3 3 14" xfId="44546" xr:uid="{00000000-0005-0000-0000-0000F2B10000}"/>
    <cellStyle name="常规 3 3 3 14 2" xfId="44547" xr:uid="{00000000-0005-0000-0000-0000F3B10000}"/>
    <cellStyle name="常规 3 3 3 15" xfId="44548" xr:uid="{00000000-0005-0000-0000-0000F4B10000}"/>
    <cellStyle name="常规 3 3 3 16" xfId="44549" xr:uid="{00000000-0005-0000-0000-0000F5B10000}"/>
    <cellStyle name="常规 3 3 3 2" xfId="44550" xr:uid="{00000000-0005-0000-0000-0000F6B10000}"/>
    <cellStyle name="常规 3 3 3 2 2" xfId="44551" xr:uid="{00000000-0005-0000-0000-0000F7B10000}"/>
    <cellStyle name="常规 3 3 3 2 2 2" xfId="44552" xr:uid="{00000000-0005-0000-0000-0000F8B10000}"/>
    <cellStyle name="常规 3 3 3 2 3" xfId="44553" xr:uid="{00000000-0005-0000-0000-0000F9B10000}"/>
    <cellStyle name="常规 3 3 3 2 3 2" xfId="44554" xr:uid="{00000000-0005-0000-0000-0000FAB10000}"/>
    <cellStyle name="常规 3 3 3 2 4" xfId="44555" xr:uid="{00000000-0005-0000-0000-0000FBB10000}"/>
    <cellStyle name="常规 3 3 3 2 4 2" xfId="44556" xr:uid="{00000000-0005-0000-0000-0000FCB10000}"/>
    <cellStyle name="常规 3 3 3 2 5" xfId="44557" xr:uid="{00000000-0005-0000-0000-0000FDB10000}"/>
    <cellStyle name="常规 3 3 3 2 5 2" xfId="44558" xr:uid="{00000000-0005-0000-0000-0000FEB10000}"/>
    <cellStyle name="常规 3 3 3 2 6" xfId="44559" xr:uid="{00000000-0005-0000-0000-0000FFB10000}"/>
    <cellStyle name="常规 3 3 3 2 6 2" xfId="44560" xr:uid="{00000000-0005-0000-0000-000000B20000}"/>
    <cellStyle name="常规 3 3 3 3" xfId="44561" xr:uid="{00000000-0005-0000-0000-000001B20000}"/>
    <cellStyle name="常规 3 3 3 3 2" xfId="44562" xr:uid="{00000000-0005-0000-0000-000002B20000}"/>
    <cellStyle name="常规 3 3 3 3 2 2" xfId="44563" xr:uid="{00000000-0005-0000-0000-000003B20000}"/>
    <cellStyle name="常规 3 3 3 3 2 2 2" xfId="44564" xr:uid="{00000000-0005-0000-0000-000004B20000}"/>
    <cellStyle name="常规 3 3 3 3 2 3" xfId="44565" xr:uid="{00000000-0005-0000-0000-000005B20000}"/>
    <cellStyle name="常规 3 3 3 3 2 3 2" xfId="44566" xr:uid="{00000000-0005-0000-0000-000006B20000}"/>
    <cellStyle name="常规 3 3 3 3 2 4" xfId="44567" xr:uid="{00000000-0005-0000-0000-000007B20000}"/>
    <cellStyle name="常规 3 3 3 3 2 4 2" xfId="44568" xr:uid="{00000000-0005-0000-0000-000008B20000}"/>
    <cellStyle name="常规 3 3 3 3 2 5" xfId="44569" xr:uid="{00000000-0005-0000-0000-000009B20000}"/>
    <cellStyle name="常规 3 3 3 3 2 5 2" xfId="44570" xr:uid="{00000000-0005-0000-0000-00000AB20000}"/>
    <cellStyle name="常规 3 3 3 3 2 6" xfId="44571" xr:uid="{00000000-0005-0000-0000-00000BB20000}"/>
    <cellStyle name="常规 3 3 3 3 2 6 2" xfId="44572" xr:uid="{00000000-0005-0000-0000-00000CB20000}"/>
    <cellStyle name="常规 3 3 3 3 3" xfId="44573" xr:uid="{00000000-0005-0000-0000-00000DB20000}"/>
    <cellStyle name="常规 3 3 3 3 3 2" xfId="44574" xr:uid="{00000000-0005-0000-0000-00000EB20000}"/>
    <cellStyle name="常规 3 3 3 3 3 2 2" xfId="44575" xr:uid="{00000000-0005-0000-0000-00000FB20000}"/>
    <cellStyle name="常规 3 3 3 3 3 3" xfId="44576" xr:uid="{00000000-0005-0000-0000-000010B20000}"/>
    <cellStyle name="常规 3 3 3 3 3 3 2" xfId="44577" xr:uid="{00000000-0005-0000-0000-000011B20000}"/>
    <cellStyle name="常规 3 3 3 3 3 4" xfId="44578" xr:uid="{00000000-0005-0000-0000-000012B20000}"/>
    <cellStyle name="常规 3 3 3 3 3 4 2" xfId="44579" xr:uid="{00000000-0005-0000-0000-000013B20000}"/>
    <cellStyle name="常规 3 3 3 3 3 5" xfId="44580" xr:uid="{00000000-0005-0000-0000-000014B20000}"/>
    <cellStyle name="常规 3 3 3 3 3 5 2" xfId="44581" xr:uid="{00000000-0005-0000-0000-000015B20000}"/>
    <cellStyle name="常规 3 3 3 3 3 6" xfId="44582" xr:uid="{00000000-0005-0000-0000-000016B20000}"/>
    <cellStyle name="常规 3 3 3 3 3 6 2" xfId="44583" xr:uid="{00000000-0005-0000-0000-000017B20000}"/>
    <cellStyle name="常规 3 3 3 3 4" xfId="44584" xr:uid="{00000000-0005-0000-0000-000018B20000}"/>
    <cellStyle name="常规 3 3 3 3 5" xfId="44585" xr:uid="{00000000-0005-0000-0000-000019B20000}"/>
    <cellStyle name="常规 3 3 3 3 6" xfId="44586" xr:uid="{00000000-0005-0000-0000-00001AB20000}"/>
    <cellStyle name="常规 3 3 3 3 7" xfId="44587" xr:uid="{00000000-0005-0000-0000-00001BB20000}"/>
    <cellStyle name="常规 3 3 3 4" xfId="44588" xr:uid="{00000000-0005-0000-0000-00001CB20000}"/>
    <cellStyle name="常规 3 3 3 4 2" xfId="44589" xr:uid="{00000000-0005-0000-0000-00001DB20000}"/>
    <cellStyle name="常规 3 3 3 4 2 2" xfId="44590" xr:uid="{00000000-0005-0000-0000-00001EB20000}"/>
    <cellStyle name="常规 3 3 3 4 2 2 2" xfId="44591" xr:uid="{00000000-0005-0000-0000-00001FB20000}"/>
    <cellStyle name="常规 3 3 3 4 2 3" xfId="44592" xr:uid="{00000000-0005-0000-0000-000020B20000}"/>
    <cellStyle name="常规 3 3 3 4 2 3 2" xfId="44593" xr:uid="{00000000-0005-0000-0000-000021B20000}"/>
    <cellStyle name="常规 3 3 3 4 2 4" xfId="44594" xr:uid="{00000000-0005-0000-0000-000022B20000}"/>
    <cellStyle name="常规 3 3 3 4 2 4 2" xfId="44595" xr:uid="{00000000-0005-0000-0000-000023B20000}"/>
    <cellStyle name="常规 3 3 3 4 2 5" xfId="44596" xr:uid="{00000000-0005-0000-0000-000024B20000}"/>
    <cellStyle name="常规 3 3 3 4 2 5 2" xfId="44597" xr:uid="{00000000-0005-0000-0000-000025B20000}"/>
    <cellStyle name="常规 3 3 3 4 2 6" xfId="44598" xr:uid="{00000000-0005-0000-0000-000026B20000}"/>
    <cellStyle name="常规 3 3 3 4 2 6 2" xfId="44599" xr:uid="{00000000-0005-0000-0000-000027B20000}"/>
    <cellStyle name="常规 3 3 3 4 3" xfId="44600" xr:uid="{00000000-0005-0000-0000-000028B20000}"/>
    <cellStyle name="常规 3 3 3 4 4" xfId="44601" xr:uid="{00000000-0005-0000-0000-000029B20000}"/>
    <cellStyle name="常规 3 3 3 4 5" xfId="44602" xr:uid="{00000000-0005-0000-0000-00002AB20000}"/>
    <cellStyle name="常规 3 3 3 4 6" xfId="44603" xr:uid="{00000000-0005-0000-0000-00002BB20000}"/>
    <cellStyle name="常规 3 3 3 5" xfId="44604" xr:uid="{00000000-0005-0000-0000-00002CB20000}"/>
    <cellStyle name="常规 3 3 3 5 2" xfId="44605" xr:uid="{00000000-0005-0000-0000-00002DB20000}"/>
    <cellStyle name="常规 3 3 3 5 2 2" xfId="44606" xr:uid="{00000000-0005-0000-0000-00002EB20000}"/>
    <cellStyle name="常规 3 3 3 5 3" xfId="44607" xr:uid="{00000000-0005-0000-0000-00002FB20000}"/>
    <cellStyle name="常规 3 3 3 5 3 2" xfId="44608" xr:uid="{00000000-0005-0000-0000-000030B20000}"/>
    <cellStyle name="常规 3 3 3 5 4" xfId="44609" xr:uid="{00000000-0005-0000-0000-000031B20000}"/>
    <cellStyle name="常规 3 3 3 5 4 2" xfId="44610" xr:uid="{00000000-0005-0000-0000-000032B20000}"/>
    <cellStyle name="常规 3 3 3 5 5" xfId="44611" xr:uid="{00000000-0005-0000-0000-000033B20000}"/>
    <cellStyle name="常规 3 3 3 5 5 2" xfId="44612" xr:uid="{00000000-0005-0000-0000-000034B20000}"/>
    <cellStyle name="常规 3 3 3 5 6" xfId="44613" xr:uid="{00000000-0005-0000-0000-000035B20000}"/>
    <cellStyle name="常规 3 3 3 5 6 2" xfId="44614" xr:uid="{00000000-0005-0000-0000-000036B20000}"/>
    <cellStyle name="常规 3 3 3 6" xfId="44615" xr:uid="{00000000-0005-0000-0000-000037B20000}"/>
    <cellStyle name="常规 3 3 3 6 2" xfId="44616" xr:uid="{00000000-0005-0000-0000-000038B20000}"/>
    <cellStyle name="常规 3 3 3 6 2 2" xfId="44617" xr:uid="{00000000-0005-0000-0000-000039B20000}"/>
    <cellStyle name="常规 3 3 3 6 3" xfId="44618" xr:uid="{00000000-0005-0000-0000-00003AB20000}"/>
    <cellStyle name="常规 3 3 3 6 3 2" xfId="44619" xr:uid="{00000000-0005-0000-0000-00003BB20000}"/>
    <cellStyle name="常规 3 3 3 6 4" xfId="44620" xr:uid="{00000000-0005-0000-0000-00003CB20000}"/>
    <cellStyle name="常规 3 3 3 6 4 2" xfId="44621" xr:uid="{00000000-0005-0000-0000-00003DB20000}"/>
    <cellStyle name="常规 3 3 3 6 5" xfId="44622" xr:uid="{00000000-0005-0000-0000-00003EB20000}"/>
    <cellStyle name="常规 3 3 3 6 5 2" xfId="44623" xr:uid="{00000000-0005-0000-0000-00003FB20000}"/>
    <cellStyle name="常规 3 3 3 6 6" xfId="44624" xr:uid="{00000000-0005-0000-0000-000040B20000}"/>
    <cellStyle name="常规 3 3 3 6 6 2" xfId="44625" xr:uid="{00000000-0005-0000-0000-000041B20000}"/>
    <cellStyle name="常规 3 3 3 7" xfId="44626" xr:uid="{00000000-0005-0000-0000-000042B20000}"/>
    <cellStyle name="常规 3 3 3 8" xfId="44627" xr:uid="{00000000-0005-0000-0000-000043B20000}"/>
    <cellStyle name="常规 3 3 3 9" xfId="44628" xr:uid="{00000000-0005-0000-0000-000044B20000}"/>
    <cellStyle name="常规 3 4" xfId="44629" xr:uid="{00000000-0005-0000-0000-000045B20000}"/>
    <cellStyle name="常规 3 4 2" xfId="44630" xr:uid="{00000000-0005-0000-0000-000046B20000}"/>
    <cellStyle name="常规 3 4 2 2" xfId="44631" xr:uid="{00000000-0005-0000-0000-000047B20000}"/>
    <cellStyle name="常规 3 4 2 2 10" xfId="44632" xr:uid="{00000000-0005-0000-0000-000048B20000}"/>
    <cellStyle name="常规 3 4 2 2 10 2" xfId="44633" xr:uid="{00000000-0005-0000-0000-000049B20000}"/>
    <cellStyle name="常规 3 4 2 2 11" xfId="44634" xr:uid="{00000000-0005-0000-0000-00004AB20000}"/>
    <cellStyle name="常规 3 4 2 2 11 2" xfId="44635" xr:uid="{00000000-0005-0000-0000-00004BB20000}"/>
    <cellStyle name="常规 3 4 2 2 12" xfId="44636" xr:uid="{00000000-0005-0000-0000-00004CB20000}"/>
    <cellStyle name="常规 3 4 2 2 12 2" xfId="44637" xr:uid="{00000000-0005-0000-0000-00004DB20000}"/>
    <cellStyle name="常规 3 4 2 2 13" xfId="44638" xr:uid="{00000000-0005-0000-0000-00004EB20000}"/>
    <cellStyle name="常规 3 4 2 2 14" xfId="44639" xr:uid="{00000000-0005-0000-0000-00004FB20000}"/>
    <cellStyle name="常规 3 4 2 2 2" xfId="44640" xr:uid="{00000000-0005-0000-0000-000050B20000}"/>
    <cellStyle name="常规 3 4 2 2 2 2" xfId="44641" xr:uid="{00000000-0005-0000-0000-000051B20000}"/>
    <cellStyle name="常规 3 4 2 2 2 2 2" xfId="44642" xr:uid="{00000000-0005-0000-0000-000052B20000}"/>
    <cellStyle name="常规 3 4 2 2 2 3" xfId="44643" xr:uid="{00000000-0005-0000-0000-000053B20000}"/>
    <cellStyle name="常规 3 4 2 2 2 3 2" xfId="44644" xr:uid="{00000000-0005-0000-0000-000054B20000}"/>
    <cellStyle name="常规 3 4 2 2 2 4" xfId="44645" xr:uid="{00000000-0005-0000-0000-000055B20000}"/>
    <cellStyle name="常规 3 4 2 2 2 4 2" xfId="44646" xr:uid="{00000000-0005-0000-0000-000056B20000}"/>
    <cellStyle name="常规 3 4 2 2 2 5" xfId="44647" xr:uid="{00000000-0005-0000-0000-000057B20000}"/>
    <cellStyle name="常规 3 4 2 2 2 5 2" xfId="44648" xr:uid="{00000000-0005-0000-0000-000058B20000}"/>
    <cellStyle name="常规 3 4 2 2 2 6" xfId="44649" xr:uid="{00000000-0005-0000-0000-000059B20000}"/>
    <cellStyle name="常规 3 4 2 2 2 6 2" xfId="44650" xr:uid="{00000000-0005-0000-0000-00005AB20000}"/>
    <cellStyle name="常规 3 4 2 2 3" xfId="44651" xr:uid="{00000000-0005-0000-0000-00005BB20000}"/>
    <cellStyle name="常规 3 4 2 2 3 2" xfId="44652" xr:uid="{00000000-0005-0000-0000-00005CB20000}"/>
    <cellStyle name="常规 3 4 2 2 3 2 2" xfId="44653" xr:uid="{00000000-0005-0000-0000-00005DB20000}"/>
    <cellStyle name="常规 3 4 2 2 3 3" xfId="44654" xr:uid="{00000000-0005-0000-0000-00005EB20000}"/>
    <cellStyle name="常规 3 4 2 2 3 3 2" xfId="44655" xr:uid="{00000000-0005-0000-0000-00005FB20000}"/>
    <cellStyle name="常规 3 4 2 2 3 4" xfId="44656" xr:uid="{00000000-0005-0000-0000-000060B20000}"/>
    <cellStyle name="常规 3 4 2 2 3 4 2" xfId="44657" xr:uid="{00000000-0005-0000-0000-000061B20000}"/>
    <cellStyle name="常规 3 4 2 2 3 5" xfId="44658" xr:uid="{00000000-0005-0000-0000-000062B20000}"/>
    <cellStyle name="常规 3 4 2 2 3 5 2" xfId="44659" xr:uid="{00000000-0005-0000-0000-000063B20000}"/>
    <cellStyle name="常规 3 4 2 2 3 6" xfId="44660" xr:uid="{00000000-0005-0000-0000-000064B20000}"/>
    <cellStyle name="常规 3 4 2 2 3 6 2" xfId="44661" xr:uid="{00000000-0005-0000-0000-000065B20000}"/>
    <cellStyle name="常规 3 4 2 2 4" xfId="44662" xr:uid="{00000000-0005-0000-0000-000066B20000}"/>
    <cellStyle name="常规 3 4 2 2 4 2" xfId="44663" xr:uid="{00000000-0005-0000-0000-000067B20000}"/>
    <cellStyle name="常规 3 4 2 2 4 2 2" xfId="44664" xr:uid="{00000000-0005-0000-0000-000068B20000}"/>
    <cellStyle name="常规 3 4 2 2 4 3" xfId="44665" xr:uid="{00000000-0005-0000-0000-000069B20000}"/>
    <cellStyle name="常规 3 4 2 2 4 3 2" xfId="44666" xr:uid="{00000000-0005-0000-0000-00006AB20000}"/>
    <cellStyle name="常规 3 4 2 2 4 4" xfId="44667" xr:uid="{00000000-0005-0000-0000-00006BB20000}"/>
    <cellStyle name="常规 3 4 2 2 4 4 2" xfId="44668" xr:uid="{00000000-0005-0000-0000-00006CB20000}"/>
    <cellStyle name="常规 3 4 2 2 4 5" xfId="44669" xr:uid="{00000000-0005-0000-0000-00006DB20000}"/>
    <cellStyle name="常规 3 4 2 2 4 5 2" xfId="44670" xr:uid="{00000000-0005-0000-0000-00006EB20000}"/>
    <cellStyle name="常规 3 4 2 2 4 6" xfId="44671" xr:uid="{00000000-0005-0000-0000-00006FB20000}"/>
    <cellStyle name="常规 3 4 2 2 4 6 2" xfId="44672" xr:uid="{00000000-0005-0000-0000-000070B20000}"/>
    <cellStyle name="常规 3 4 2 2 5" xfId="44673" xr:uid="{00000000-0005-0000-0000-000071B20000}"/>
    <cellStyle name="常规 3 4 2 2 6" xfId="44674" xr:uid="{00000000-0005-0000-0000-000072B20000}"/>
    <cellStyle name="常规 3 4 2 2 7" xfId="44675" xr:uid="{00000000-0005-0000-0000-000073B20000}"/>
    <cellStyle name="常规 3 4 2 2 8" xfId="44676" xr:uid="{00000000-0005-0000-0000-000074B20000}"/>
    <cellStyle name="常规 3 4 2 2 8 2" xfId="44677" xr:uid="{00000000-0005-0000-0000-000075B20000}"/>
    <cellStyle name="常规 3 4 2 2 9" xfId="44678" xr:uid="{00000000-0005-0000-0000-000076B20000}"/>
    <cellStyle name="常规 3 4 2 2 9 2" xfId="44679" xr:uid="{00000000-0005-0000-0000-000077B20000}"/>
    <cellStyle name="常规 3 4 2 3" xfId="44680" xr:uid="{00000000-0005-0000-0000-000078B20000}"/>
    <cellStyle name="常规 3 4 2 3 2" xfId="44681" xr:uid="{00000000-0005-0000-0000-000079B20000}"/>
    <cellStyle name="常规 3 4 2 3 2 2" xfId="44682" xr:uid="{00000000-0005-0000-0000-00007AB20000}"/>
    <cellStyle name="常规 3 4 2 3 3" xfId="44683" xr:uid="{00000000-0005-0000-0000-00007BB20000}"/>
    <cellStyle name="常规 3 4 2 3 3 2" xfId="44684" xr:uid="{00000000-0005-0000-0000-00007CB20000}"/>
    <cellStyle name="常规 3 4 2 3 4" xfId="44685" xr:uid="{00000000-0005-0000-0000-00007DB20000}"/>
    <cellStyle name="常规 3 4 2 3 4 2" xfId="44686" xr:uid="{00000000-0005-0000-0000-00007EB20000}"/>
    <cellStyle name="常规 3 4 2 3 5" xfId="44687" xr:uid="{00000000-0005-0000-0000-00007FB20000}"/>
    <cellStyle name="常规 3 4 2 3 5 2" xfId="44688" xr:uid="{00000000-0005-0000-0000-000080B20000}"/>
    <cellStyle name="常规 3 4 2 3 6" xfId="44689" xr:uid="{00000000-0005-0000-0000-000081B20000}"/>
    <cellStyle name="常规 3 4 2 3 6 2" xfId="44690" xr:uid="{00000000-0005-0000-0000-000082B20000}"/>
    <cellStyle name="常规 3 4 2 4" xfId="44691" xr:uid="{00000000-0005-0000-0000-000083B20000}"/>
    <cellStyle name="常规 3 4 2 4 2" xfId="44692" xr:uid="{00000000-0005-0000-0000-000084B20000}"/>
    <cellStyle name="常规 3 4 2 4 2 2" xfId="44693" xr:uid="{00000000-0005-0000-0000-000085B20000}"/>
    <cellStyle name="常规 3 4 2 4 3" xfId="44694" xr:uid="{00000000-0005-0000-0000-000086B20000}"/>
    <cellStyle name="常规 3 4 2 4 3 2" xfId="44695" xr:uid="{00000000-0005-0000-0000-000087B20000}"/>
    <cellStyle name="常规 3 4 2 4 4" xfId="44696" xr:uid="{00000000-0005-0000-0000-000088B20000}"/>
    <cellStyle name="常规 3 4 2 4 4 2" xfId="44697" xr:uid="{00000000-0005-0000-0000-000089B20000}"/>
    <cellStyle name="常规 3 4 2 4 5" xfId="44698" xr:uid="{00000000-0005-0000-0000-00008AB20000}"/>
    <cellStyle name="常规 3 4 2 4 5 2" xfId="44699" xr:uid="{00000000-0005-0000-0000-00008BB20000}"/>
    <cellStyle name="常规 3 4 2 4 6" xfId="44700" xr:uid="{00000000-0005-0000-0000-00008CB20000}"/>
    <cellStyle name="常规 3 4 2 4 6 2" xfId="44701" xr:uid="{00000000-0005-0000-0000-00008DB20000}"/>
    <cellStyle name="常规 3 4 2 5" xfId="44702" xr:uid="{00000000-0005-0000-0000-00008EB20000}"/>
    <cellStyle name="常规 3 4 2 5 2" xfId="44703" xr:uid="{00000000-0005-0000-0000-00008FB20000}"/>
    <cellStyle name="常规 3 4 2 6" xfId="44704" xr:uid="{00000000-0005-0000-0000-000090B20000}"/>
    <cellStyle name="常规 3 4 2 6 2" xfId="44705" xr:uid="{00000000-0005-0000-0000-000091B20000}"/>
    <cellStyle name="常规 3 4 2 7" xfId="44706" xr:uid="{00000000-0005-0000-0000-000092B20000}"/>
    <cellStyle name="常规 3 4 2 7 2" xfId="44707" xr:uid="{00000000-0005-0000-0000-000093B20000}"/>
    <cellStyle name="常规 3 4 2 8" xfId="44708" xr:uid="{00000000-0005-0000-0000-000094B20000}"/>
    <cellStyle name="常规 3 4 2 8 2" xfId="44709" xr:uid="{00000000-0005-0000-0000-000095B20000}"/>
    <cellStyle name="常规 3 4 2 9" xfId="44710" xr:uid="{00000000-0005-0000-0000-000096B20000}"/>
    <cellStyle name="常规 3 4 2 9 2" xfId="44711" xr:uid="{00000000-0005-0000-0000-000097B20000}"/>
    <cellStyle name="常规 3 4 3" xfId="44712" xr:uid="{00000000-0005-0000-0000-000098B20000}"/>
    <cellStyle name="常规 3 4 3 10" xfId="44713" xr:uid="{00000000-0005-0000-0000-000099B20000}"/>
    <cellStyle name="常规 3 4 3 10 2" xfId="44714" xr:uid="{00000000-0005-0000-0000-00009AB20000}"/>
    <cellStyle name="常规 3 4 3 11" xfId="44715" xr:uid="{00000000-0005-0000-0000-00009BB20000}"/>
    <cellStyle name="常规 3 4 3 11 2" xfId="44716" xr:uid="{00000000-0005-0000-0000-00009CB20000}"/>
    <cellStyle name="常规 3 4 3 12" xfId="44717" xr:uid="{00000000-0005-0000-0000-00009DB20000}"/>
    <cellStyle name="常规 3 4 3 12 2" xfId="44718" xr:uid="{00000000-0005-0000-0000-00009EB20000}"/>
    <cellStyle name="常规 3 4 3 13" xfId="44719" xr:uid="{00000000-0005-0000-0000-00009FB20000}"/>
    <cellStyle name="常规 3 4 3 14" xfId="44720" xr:uid="{00000000-0005-0000-0000-0000A0B20000}"/>
    <cellStyle name="常规 3 4 3 2" xfId="44721" xr:uid="{00000000-0005-0000-0000-0000A1B20000}"/>
    <cellStyle name="常规 3 4 3 2 2" xfId="44722" xr:uid="{00000000-0005-0000-0000-0000A2B20000}"/>
    <cellStyle name="常规 3 4 3 2 2 2" xfId="44723" xr:uid="{00000000-0005-0000-0000-0000A3B20000}"/>
    <cellStyle name="常规 3 4 3 2 3" xfId="44724" xr:uid="{00000000-0005-0000-0000-0000A4B20000}"/>
    <cellStyle name="常规 3 4 3 2 3 2" xfId="44725" xr:uid="{00000000-0005-0000-0000-0000A5B20000}"/>
    <cellStyle name="常规 3 4 3 2 4" xfId="44726" xr:uid="{00000000-0005-0000-0000-0000A6B20000}"/>
    <cellStyle name="常规 3 4 3 2 4 2" xfId="44727" xr:uid="{00000000-0005-0000-0000-0000A7B20000}"/>
    <cellStyle name="常规 3 4 3 2 5" xfId="44728" xr:uid="{00000000-0005-0000-0000-0000A8B20000}"/>
    <cellStyle name="常规 3 4 3 2 5 2" xfId="44729" xr:uid="{00000000-0005-0000-0000-0000A9B20000}"/>
    <cellStyle name="常规 3 4 3 2 6" xfId="44730" xr:uid="{00000000-0005-0000-0000-0000AAB20000}"/>
    <cellStyle name="常规 3 4 3 2 6 2" xfId="44731" xr:uid="{00000000-0005-0000-0000-0000ABB20000}"/>
    <cellStyle name="常规 3 4 3 3" xfId="44732" xr:uid="{00000000-0005-0000-0000-0000ACB20000}"/>
    <cellStyle name="常规 3 4 3 3 2" xfId="44733" xr:uid="{00000000-0005-0000-0000-0000ADB20000}"/>
    <cellStyle name="常规 3 4 3 3 2 2" xfId="44734" xr:uid="{00000000-0005-0000-0000-0000AEB20000}"/>
    <cellStyle name="常规 3 4 3 3 3" xfId="44735" xr:uid="{00000000-0005-0000-0000-0000AFB20000}"/>
    <cellStyle name="常规 3 4 3 3 3 2" xfId="44736" xr:uid="{00000000-0005-0000-0000-0000B0B20000}"/>
    <cellStyle name="常规 3 4 3 3 4" xfId="44737" xr:uid="{00000000-0005-0000-0000-0000B1B20000}"/>
    <cellStyle name="常规 3 4 3 3 4 2" xfId="44738" xr:uid="{00000000-0005-0000-0000-0000B2B20000}"/>
    <cellStyle name="常规 3 4 3 3 5" xfId="44739" xr:uid="{00000000-0005-0000-0000-0000B3B20000}"/>
    <cellStyle name="常规 3 4 3 3 5 2" xfId="44740" xr:uid="{00000000-0005-0000-0000-0000B4B20000}"/>
    <cellStyle name="常规 3 4 3 3 6" xfId="44741" xr:uid="{00000000-0005-0000-0000-0000B5B20000}"/>
    <cellStyle name="常规 3 4 3 3 6 2" xfId="44742" xr:uid="{00000000-0005-0000-0000-0000B6B20000}"/>
    <cellStyle name="常规 3 4 3 4" xfId="44743" xr:uid="{00000000-0005-0000-0000-0000B7B20000}"/>
    <cellStyle name="常规 3 4 3 4 2" xfId="44744" xr:uid="{00000000-0005-0000-0000-0000B8B20000}"/>
    <cellStyle name="常规 3 4 3 4 2 2" xfId="44745" xr:uid="{00000000-0005-0000-0000-0000B9B20000}"/>
    <cellStyle name="常规 3 4 3 4 3" xfId="44746" xr:uid="{00000000-0005-0000-0000-0000BAB20000}"/>
    <cellStyle name="常规 3 4 3 4 3 2" xfId="44747" xr:uid="{00000000-0005-0000-0000-0000BBB20000}"/>
    <cellStyle name="常规 3 4 3 4 4" xfId="44748" xr:uid="{00000000-0005-0000-0000-0000BCB20000}"/>
    <cellStyle name="常规 3 4 3 4 4 2" xfId="44749" xr:uid="{00000000-0005-0000-0000-0000BDB20000}"/>
    <cellStyle name="常规 3 4 3 4 5" xfId="44750" xr:uid="{00000000-0005-0000-0000-0000BEB20000}"/>
    <cellStyle name="常规 3 4 3 4 5 2" xfId="44751" xr:uid="{00000000-0005-0000-0000-0000BFB20000}"/>
    <cellStyle name="常规 3 4 3 4 6" xfId="44752" xr:uid="{00000000-0005-0000-0000-0000C0B20000}"/>
    <cellStyle name="常规 3 4 3 4 6 2" xfId="44753" xr:uid="{00000000-0005-0000-0000-0000C1B20000}"/>
    <cellStyle name="常规 3 4 3 5" xfId="44754" xr:uid="{00000000-0005-0000-0000-0000C2B20000}"/>
    <cellStyle name="常规 3 4 3 6" xfId="44755" xr:uid="{00000000-0005-0000-0000-0000C3B20000}"/>
    <cellStyle name="常规 3 4 3 7" xfId="44756" xr:uid="{00000000-0005-0000-0000-0000C4B20000}"/>
    <cellStyle name="常规 3 4 3 8" xfId="44757" xr:uid="{00000000-0005-0000-0000-0000C5B20000}"/>
    <cellStyle name="常规 3 4 3 8 2" xfId="44758" xr:uid="{00000000-0005-0000-0000-0000C6B20000}"/>
    <cellStyle name="常规 3 4 3 9" xfId="44759" xr:uid="{00000000-0005-0000-0000-0000C7B20000}"/>
    <cellStyle name="常规 3 4 3 9 2" xfId="44760" xr:uid="{00000000-0005-0000-0000-0000C8B20000}"/>
    <cellStyle name="常规 3 4 4" xfId="44761" xr:uid="{00000000-0005-0000-0000-0000C9B20000}"/>
    <cellStyle name="常规 3 4 4 2" xfId="44762" xr:uid="{00000000-0005-0000-0000-0000CAB20000}"/>
    <cellStyle name="常规 3 4 4 2 2" xfId="44763" xr:uid="{00000000-0005-0000-0000-0000CBB20000}"/>
    <cellStyle name="常规 3 4 4 2 2 2" xfId="44764" xr:uid="{00000000-0005-0000-0000-0000CCB20000}"/>
    <cellStyle name="常规 3 4 4 2 3" xfId="44765" xr:uid="{00000000-0005-0000-0000-0000CDB20000}"/>
    <cellStyle name="常规 3 4 4 2 3 2" xfId="44766" xr:uid="{00000000-0005-0000-0000-0000CEB20000}"/>
    <cellStyle name="常规 3 4 4 2 4" xfId="44767" xr:uid="{00000000-0005-0000-0000-0000CFB20000}"/>
    <cellStyle name="常规 3 4 4 2 4 2" xfId="44768" xr:uid="{00000000-0005-0000-0000-0000D0B20000}"/>
    <cellStyle name="常规 3 4 4 2 5" xfId="44769" xr:uid="{00000000-0005-0000-0000-0000D1B20000}"/>
    <cellStyle name="常规 3 4 4 2 5 2" xfId="44770" xr:uid="{00000000-0005-0000-0000-0000D2B20000}"/>
    <cellStyle name="常规 3 4 4 2 6" xfId="44771" xr:uid="{00000000-0005-0000-0000-0000D3B20000}"/>
    <cellStyle name="常规 3 4 4 2 6 2" xfId="44772" xr:uid="{00000000-0005-0000-0000-0000D4B20000}"/>
    <cellStyle name="常规 3 4 4 3" xfId="44773" xr:uid="{00000000-0005-0000-0000-0000D5B20000}"/>
    <cellStyle name="常规 3 4 4 3 2" xfId="44774" xr:uid="{00000000-0005-0000-0000-0000D6B20000}"/>
    <cellStyle name="常规 3 4 4 3 2 2" xfId="44775" xr:uid="{00000000-0005-0000-0000-0000D7B20000}"/>
    <cellStyle name="常规 3 4 4 3 3" xfId="44776" xr:uid="{00000000-0005-0000-0000-0000D8B20000}"/>
    <cellStyle name="常规 3 4 4 3 3 2" xfId="44777" xr:uid="{00000000-0005-0000-0000-0000D9B20000}"/>
    <cellStyle name="常规 3 4 4 3 4" xfId="44778" xr:uid="{00000000-0005-0000-0000-0000DAB20000}"/>
    <cellStyle name="常规 3 4 4 3 4 2" xfId="44779" xr:uid="{00000000-0005-0000-0000-0000DBB20000}"/>
    <cellStyle name="常规 3 4 4 3 5" xfId="44780" xr:uid="{00000000-0005-0000-0000-0000DCB20000}"/>
    <cellStyle name="常规 3 4 4 3 5 2" xfId="44781" xr:uid="{00000000-0005-0000-0000-0000DDB20000}"/>
    <cellStyle name="常规 3 4 4 3 6" xfId="44782" xr:uid="{00000000-0005-0000-0000-0000DEB20000}"/>
    <cellStyle name="常规 3 4 4 3 6 2" xfId="44783" xr:uid="{00000000-0005-0000-0000-0000DFB20000}"/>
    <cellStyle name="常规 3 4 4 4" xfId="44784" xr:uid="{00000000-0005-0000-0000-0000E0B20000}"/>
    <cellStyle name="常规 3 4 4 5" xfId="44785" xr:uid="{00000000-0005-0000-0000-0000E1B20000}"/>
    <cellStyle name="常规 3 4 4 6" xfId="44786" xr:uid="{00000000-0005-0000-0000-0000E2B20000}"/>
    <cellStyle name="常规 3 4 4 7" xfId="44787" xr:uid="{00000000-0005-0000-0000-0000E3B20000}"/>
    <cellStyle name="常规 3 4 5" xfId="44788" xr:uid="{00000000-0005-0000-0000-0000E4B20000}"/>
    <cellStyle name="常规 3 4 5 2" xfId="44789" xr:uid="{00000000-0005-0000-0000-0000E5B20000}"/>
    <cellStyle name="常规 3 4 5 3" xfId="44790" xr:uid="{00000000-0005-0000-0000-0000E6B20000}"/>
    <cellStyle name="常规 3 4 5 4" xfId="44791" xr:uid="{00000000-0005-0000-0000-0000E7B20000}"/>
    <cellStyle name="常规 3 4 5 5" xfId="44792" xr:uid="{00000000-0005-0000-0000-0000E8B20000}"/>
    <cellStyle name="常规 3 5" xfId="44793" xr:uid="{00000000-0005-0000-0000-0000E9B20000}"/>
    <cellStyle name="常规 3 5 2" xfId="44794" xr:uid="{00000000-0005-0000-0000-0000EAB20000}"/>
    <cellStyle name="常规 3 5 2 2" xfId="44795" xr:uid="{00000000-0005-0000-0000-0000EBB20000}"/>
    <cellStyle name="常规 3 5 2 2 2" xfId="44796" xr:uid="{00000000-0005-0000-0000-0000ECB20000}"/>
    <cellStyle name="常规 3 5 2 3" xfId="44797" xr:uid="{00000000-0005-0000-0000-0000EDB20000}"/>
    <cellStyle name="常规 3 5 2 3 2" xfId="44798" xr:uid="{00000000-0005-0000-0000-0000EEB20000}"/>
    <cellStyle name="常规 3 5 2 4" xfId="44799" xr:uid="{00000000-0005-0000-0000-0000EFB20000}"/>
    <cellStyle name="常规 3 5 2 4 2" xfId="44800" xr:uid="{00000000-0005-0000-0000-0000F0B20000}"/>
    <cellStyle name="常规 3 5 2 5" xfId="44801" xr:uid="{00000000-0005-0000-0000-0000F1B20000}"/>
    <cellStyle name="常规 3 5 2 5 2" xfId="44802" xr:uid="{00000000-0005-0000-0000-0000F2B20000}"/>
    <cellStyle name="常规 3 5 2 6" xfId="44803" xr:uid="{00000000-0005-0000-0000-0000F3B20000}"/>
    <cellStyle name="常规 3 5 2 6 2" xfId="44804" xr:uid="{00000000-0005-0000-0000-0000F4B20000}"/>
    <cellStyle name="常规 3 5 3" xfId="44805" xr:uid="{00000000-0005-0000-0000-0000F5B20000}"/>
    <cellStyle name="常规 3 5 3 10" xfId="44806" xr:uid="{00000000-0005-0000-0000-0000F6B20000}"/>
    <cellStyle name="常规 3 5 3 10 2" xfId="44807" xr:uid="{00000000-0005-0000-0000-0000F7B20000}"/>
    <cellStyle name="常规 3 5 3 11" xfId="44808" xr:uid="{00000000-0005-0000-0000-0000F8B20000}"/>
    <cellStyle name="常规 3 5 3 11 2" xfId="44809" xr:uid="{00000000-0005-0000-0000-0000F9B20000}"/>
    <cellStyle name="常规 3 5 3 12" xfId="44810" xr:uid="{00000000-0005-0000-0000-0000FAB20000}"/>
    <cellStyle name="常规 3 5 3 12 2" xfId="44811" xr:uid="{00000000-0005-0000-0000-0000FBB20000}"/>
    <cellStyle name="常规 3 5 3 13" xfId="44812" xr:uid="{00000000-0005-0000-0000-0000FCB20000}"/>
    <cellStyle name="常规 3 5 3 14" xfId="44813" xr:uid="{00000000-0005-0000-0000-0000FDB20000}"/>
    <cellStyle name="常规 3 5 3 2" xfId="44814" xr:uid="{00000000-0005-0000-0000-0000FEB20000}"/>
    <cellStyle name="常规 3 5 3 2 2" xfId="44815" xr:uid="{00000000-0005-0000-0000-0000FFB20000}"/>
    <cellStyle name="常规 3 5 3 2 2 2" xfId="44816" xr:uid="{00000000-0005-0000-0000-000000B30000}"/>
    <cellStyle name="常规 3 5 3 2 3" xfId="44817" xr:uid="{00000000-0005-0000-0000-000001B30000}"/>
    <cellStyle name="常规 3 5 3 2 3 2" xfId="44818" xr:uid="{00000000-0005-0000-0000-000002B30000}"/>
    <cellStyle name="常规 3 5 3 2 4" xfId="44819" xr:uid="{00000000-0005-0000-0000-000003B30000}"/>
    <cellStyle name="常规 3 5 3 2 4 2" xfId="44820" xr:uid="{00000000-0005-0000-0000-000004B30000}"/>
    <cellStyle name="常规 3 5 3 2 5" xfId="44821" xr:uid="{00000000-0005-0000-0000-000005B30000}"/>
    <cellStyle name="常规 3 5 3 2 5 2" xfId="44822" xr:uid="{00000000-0005-0000-0000-000006B30000}"/>
    <cellStyle name="常规 3 5 3 2 6" xfId="44823" xr:uid="{00000000-0005-0000-0000-000007B30000}"/>
    <cellStyle name="常规 3 5 3 2 6 2" xfId="44824" xr:uid="{00000000-0005-0000-0000-000008B30000}"/>
    <cellStyle name="常规 3 5 3 3" xfId="44825" xr:uid="{00000000-0005-0000-0000-000009B30000}"/>
    <cellStyle name="常规 3 5 3 3 2" xfId="44826" xr:uid="{00000000-0005-0000-0000-00000AB30000}"/>
    <cellStyle name="常规 3 5 3 3 2 2" xfId="44827" xr:uid="{00000000-0005-0000-0000-00000BB30000}"/>
    <cellStyle name="常规 3 5 3 3 3" xfId="44828" xr:uid="{00000000-0005-0000-0000-00000CB30000}"/>
    <cellStyle name="常规 3 5 3 3 3 2" xfId="44829" xr:uid="{00000000-0005-0000-0000-00000DB30000}"/>
    <cellStyle name="常规 3 5 3 3 4" xfId="44830" xr:uid="{00000000-0005-0000-0000-00000EB30000}"/>
    <cellStyle name="常规 3 5 3 3 4 2" xfId="44831" xr:uid="{00000000-0005-0000-0000-00000FB30000}"/>
    <cellStyle name="常规 3 5 3 3 5" xfId="44832" xr:uid="{00000000-0005-0000-0000-000010B30000}"/>
    <cellStyle name="常规 3 5 3 3 5 2" xfId="44833" xr:uid="{00000000-0005-0000-0000-000011B30000}"/>
    <cellStyle name="常规 3 5 3 3 6" xfId="44834" xr:uid="{00000000-0005-0000-0000-000012B30000}"/>
    <cellStyle name="常规 3 5 3 3 6 2" xfId="44835" xr:uid="{00000000-0005-0000-0000-000013B30000}"/>
    <cellStyle name="常规 3 5 3 4" xfId="44836" xr:uid="{00000000-0005-0000-0000-000014B30000}"/>
    <cellStyle name="常规 3 5 3 4 2" xfId="44837" xr:uid="{00000000-0005-0000-0000-000015B30000}"/>
    <cellStyle name="常规 3 5 3 4 2 2" xfId="44838" xr:uid="{00000000-0005-0000-0000-000016B30000}"/>
    <cellStyle name="常规 3 5 3 4 3" xfId="44839" xr:uid="{00000000-0005-0000-0000-000017B30000}"/>
    <cellStyle name="常规 3 5 3 4 3 2" xfId="44840" xr:uid="{00000000-0005-0000-0000-000018B30000}"/>
    <cellStyle name="常规 3 5 3 4 4" xfId="44841" xr:uid="{00000000-0005-0000-0000-000019B30000}"/>
    <cellStyle name="常规 3 5 3 4 4 2" xfId="44842" xr:uid="{00000000-0005-0000-0000-00001AB30000}"/>
    <cellStyle name="常规 3 5 3 4 5" xfId="44843" xr:uid="{00000000-0005-0000-0000-00001BB30000}"/>
    <cellStyle name="常规 3 5 3 4 5 2" xfId="44844" xr:uid="{00000000-0005-0000-0000-00001CB30000}"/>
    <cellStyle name="常规 3 5 3 4 6" xfId="44845" xr:uid="{00000000-0005-0000-0000-00001DB30000}"/>
    <cellStyle name="常规 3 5 3 4 6 2" xfId="44846" xr:uid="{00000000-0005-0000-0000-00001EB30000}"/>
    <cellStyle name="常规 3 5 3 5" xfId="44847" xr:uid="{00000000-0005-0000-0000-00001FB30000}"/>
    <cellStyle name="常规 3 5 3 6" xfId="44848" xr:uid="{00000000-0005-0000-0000-000020B30000}"/>
    <cellStyle name="常规 3 5 3 7" xfId="44849" xr:uid="{00000000-0005-0000-0000-000021B30000}"/>
    <cellStyle name="常规 3 5 3 8" xfId="44850" xr:uid="{00000000-0005-0000-0000-000022B30000}"/>
    <cellStyle name="常规 3 5 3 8 2" xfId="44851" xr:uid="{00000000-0005-0000-0000-000023B30000}"/>
    <cellStyle name="常规 3 5 3 9" xfId="44852" xr:uid="{00000000-0005-0000-0000-000024B30000}"/>
    <cellStyle name="常规 3 5 3 9 2" xfId="44853" xr:uid="{00000000-0005-0000-0000-000025B30000}"/>
    <cellStyle name="常规 3 5 4" xfId="44854" xr:uid="{00000000-0005-0000-0000-000026B30000}"/>
    <cellStyle name="常规 3 5 4 2" xfId="44855" xr:uid="{00000000-0005-0000-0000-000027B30000}"/>
    <cellStyle name="常规 3 5 4 2 2" xfId="44856" xr:uid="{00000000-0005-0000-0000-000028B30000}"/>
    <cellStyle name="常规 3 5 4 2 2 2" xfId="44857" xr:uid="{00000000-0005-0000-0000-000029B30000}"/>
    <cellStyle name="常规 3 5 4 2 3" xfId="44858" xr:uid="{00000000-0005-0000-0000-00002AB30000}"/>
    <cellStyle name="常规 3 5 4 2 3 2" xfId="44859" xr:uid="{00000000-0005-0000-0000-00002BB30000}"/>
    <cellStyle name="常规 3 5 4 2 4" xfId="44860" xr:uid="{00000000-0005-0000-0000-00002CB30000}"/>
    <cellStyle name="常规 3 5 4 2 4 2" xfId="44861" xr:uid="{00000000-0005-0000-0000-00002DB30000}"/>
    <cellStyle name="常规 3 5 4 2 5" xfId="44862" xr:uid="{00000000-0005-0000-0000-00002EB30000}"/>
    <cellStyle name="常规 3 5 4 2 5 2" xfId="44863" xr:uid="{00000000-0005-0000-0000-00002FB30000}"/>
    <cellStyle name="常规 3 5 4 2 6" xfId="44864" xr:uid="{00000000-0005-0000-0000-000030B30000}"/>
    <cellStyle name="常规 3 5 4 2 6 2" xfId="44865" xr:uid="{00000000-0005-0000-0000-000031B30000}"/>
    <cellStyle name="常规 3 5 4 3" xfId="44866" xr:uid="{00000000-0005-0000-0000-000032B30000}"/>
    <cellStyle name="常规 3 5 4 3 2" xfId="44867" xr:uid="{00000000-0005-0000-0000-000033B30000}"/>
    <cellStyle name="常规 3 5 4 3 2 2" xfId="44868" xr:uid="{00000000-0005-0000-0000-000034B30000}"/>
    <cellStyle name="常规 3 5 4 3 3" xfId="44869" xr:uid="{00000000-0005-0000-0000-000035B30000}"/>
    <cellStyle name="常规 3 5 4 3 3 2" xfId="44870" xr:uid="{00000000-0005-0000-0000-000036B30000}"/>
    <cellStyle name="常规 3 5 4 3 4" xfId="44871" xr:uid="{00000000-0005-0000-0000-000037B30000}"/>
    <cellStyle name="常规 3 5 4 3 4 2" xfId="44872" xr:uid="{00000000-0005-0000-0000-000038B30000}"/>
    <cellStyle name="常规 3 5 4 3 5" xfId="44873" xr:uid="{00000000-0005-0000-0000-000039B30000}"/>
    <cellStyle name="常规 3 5 4 3 5 2" xfId="44874" xr:uid="{00000000-0005-0000-0000-00003AB30000}"/>
    <cellStyle name="常规 3 5 4 3 6" xfId="44875" xr:uid="{00000000-0005-0000-0000-00003BB30000}"/>
    <cellStyle name="常规 3 5 4 3 6 2" xfId="44876" xr:uid="{00000000-0005-0000-0000-00003CB30000}"/>
    <cellStyle name="常规 3 5 4 4" xfId="44877" xr:uid="{00000000-0005-0000-0000-00003DB30000}"/>
    <cellStyle name="常规 3 5 4 5" xfId="44878" xr:uid="{00000000-0005-0000-0000-00003EB30000}"/>
    <cellStyle name="常规 3 5 4 6" xfId="44879" xr:uid="{00000000-0005-0000-0000-00003FB30000}"/>
    <cellStyle name="常规 3 5 4 7" xfId="44880" xr:uid="{00000000-0005-0000-0000-000040B30000}"/>
    <cellStyle name="常规 3 5 5" xfId="44881" xr:uid="{00000000-0005-0000-0000-000041B30000}"/>
    <cellStyle name="常规 3 5 5 2" xfId="44882" xr:uid="{00000000-0005-0000-0000-000042B30000}"/>
    <cellStyle name="常规 3 5 5 2 2" xfId="44883" xr:uid="{00000000-0005-0000-0000-000043B30000}"/>
    <cellStyle name="常规 3 5 5 2 2 2" xfId="44884" xr:uid="{00000000-0005-0000-0000-000044B30000}"/>
    <cellStyle name="常规 3 5 5 2 3" xfId="44885" xr:uid="{00000000-0005-0000-0000-000045B30000}"/>
    <cellStyle name="常规 3 5 5 2 3 2" xfId="44886" xr:uid="{00000000-0005-0000-0000-000046B30000}"/>
    <cellStyle name="常规 3 5 5 2 4" xfId="44887" xr:uid="{00000000-0005-0000-0000-000047B30000}"/>
    <cellStyle name="常规 3 5 5 2 4 2" xfId="44888" xr:uid="{00000000-0005-0000-0000-000048B30000}"/>
    <cellStyle name="常规 3 5 5 2 5" xfId="44889" xr:uid="{00000000-0005-0000-0000-000049B30000}"/>
    <cellStyle name="常规 3 5 5 2 5 2" xfId="44890" xr:uid="{00000000-0005-0000-0000-00004AB30000}"/>
    <cellStyle name="常规 3 5 5 2 6" xfId="44891" xr:uid="{00000000-0005-0000-0000-00004BB30000}"/>
    <cellStyle name="常规 3 5 5 2 6 2" xfId="44892" xr:uid="{00000000-0005-0000-0000-00004CB30000}"/>
    <cellStyle name="常规 3 5 5 3" xfId="44893" xr:uid="{00000000-0005-0000-0000-00004DB30000}"/>
    <cellStyle name="常规 3 5 5 3 2" xfId="44894" xr:uid="{00000000-0005-0000-0000-00004EB30000}"/>
    <cellStyle name="常规 3 5 5 3 2 2" xfId="44895" xr:uid="{00000000-0005-0000-0000-00004FB30000}"/>
    <cellStyle name="常规 3 5 5 3 3" xfId="44896" xr:uid="{00000000-0005-0000-0000-000050B30000}"/>
    <cellStyle name="常规 3 5 5 3 3 2" xfId="44897" xr:uid="{00000000-0005-0000-0000-000051B30000}"/>
    <cellStyle name="常规 3 5 5 3 4" xfId="44898" xr:uid="{00000000-0005-0000-0000-000052B30000}"/>
    <cellStyle name="常规 3 5 5 3 4 2" xfId="44899" xr:uid="{00000000-0005-0000-0000-000053B30000}"/>
    <cellStyle name="常规 3 5 5 3 5" xfId="44900" xr:uid="{00000000-0005-0000-0000-000054B30000}"/>
    <cellStyle name="常规 3 5 5 3 5 2" xfId="44901" xr:uid="{00000000-0005-0000-0000-000055B30000}"/>
    <cellStyle name="常规 3 5 5 3 6" xfId="44902" xr:uid="{00000000-0005-0000-0000-000056B30000}"/>
    <cellStyle name="常规 3 5 5 3 6 2" xfId="44903" xr:uid="{00000000-0005-0000-0000-000057B30000}"/>
    <cellStyle name="常规 3 5 5 4" xfId="44904" xr:uid="{00000000-0005-0000-0000-000058B30000}"/>
    <cellStyle name="常规 3 5 5 5" xfId="44905" xr:uid="{00000000-0005-0000-0000-000059B30000}"/>
    <cellStyle name="常规 3 5 5 6" xfId="44906" xr:uid="{00000000-0005-0000-0000-00005AB30000}"/>
    <cellStyle name="常规 3 5 5 7" xfId="44907" xr:uid="{00000000-0005-0000-0000-00005BB30000}"/>
    <cellStyle name="常规 3 5 6" xfId="44908" xr:uid="{00000000-0005-0000-0000-00005CB30000}"/>
    <cellStyle name="常规 3 5 6 2" xfId="44909" xr:uid="{00000000-0005-0000-0000-00005DB30000}"/>
    <cellStyle name="常规 3 5 6 2 2" xfId="44910" xr:uid="{00000000-0005-0000-0000-00005EB30000}"/>
    <cellStyle name="常规 3 5 6 3" xfId="44911" xr:uid="{00000000-0005-0000-0000-00005FB30000}"/>
    <cellStyle name="常规 3 5 6 3 2" xfId="44912" xr:uid="{00000000-0005-0000-0000-000060B30000}"/>
    <cellStyle name="常规 3 5 6 4" xfId="44913" xr:uid="{00000000-0005-0000-0000-000061B30000}"/>
    <cellStyle name="常规 3 5 6 4 2" xfId="44914" xr:uid="{00000000-0005-0000-0000-000062B30000}"/>
    <cellStyle name="常规 3 5 6 5" xfId="44915" xr:uid="{00000000-0005-0000-0000-000063B30000}"/>
    <cellStyle name="常规 3 5 6 5 2" xfId="44916" xr:uid="{00000000-0005-0000-0000-000064B30000}"/>
    <cellStyle name="常规 3 5 6 6" xfId="44917" xr:uid="{00000000-0005-0000-0000-000065B30000}"/>
    <cellStyle name="常规 3 5 6 6 2" xfId="44918" xr:uid="{00000000-0005-0000-0000-000066B30000}"/>
    <cellStyle name="常规 3 6" xfId="44919" xr:uid="{00000000-0005-0000-0000-000067B30000}"/>
    <cellStyle name="常规 3 6 2" xfId="44920" xr:uid="{00000000-0005-0000-0000-000068B30000}"/>
    <cellStyle name="常规 3 6 2 10" xfId="44921" xr:uid="{00000000-0005-0000-0000-000069B30000}"/>
    <cellStyle name="常规 3 6 2 10 2" xfId="44922" xr:uid="{00000000-0005-0000-0000-00006AB30000}"/>
    <cellStyle name="常规 3 6 2 11" xfId="44923" xr:uid="{00000000-0005-0000-0000-00006BB30000}"/>
    <cellStyle name="常规 3 6 2 11 2" xfId="44924" xr:uid="{00000000-0005-0000-0000-00006CB30000}"/>
    <cellStyle name="常规 3 6 2 12" xfId="44925" xr:uid="{00000000-0005-0000-0000-00006DB30000}"/>
    <cellStyle name="常规 3 6 2 12 2" xfId="44926" xr:uid="{00000000-0005-0000-0000-00006EB30000}"/>
    <cellStyle name="常规 3 6 2 13" xfId="44927" xr:uid="{00000000-0005-0000-0000-00006FB30000}"/>
    <cellStyle name="常规 3 6 2 14" xfId="44928" xr:uid="{00000000-0005-0000-0000-000070B30000}"/>
    <cellStyle name="常规 3 6 2 2" xfId="44929" xr:uid="{00000000-0005-0000-0000-000071B30000}"/>
    <cellStyle name="常规 3 6 2 2 2" xfId="44930" xr:uid="{00000000-0005-0000-0000-000072B30000}"/>
    <cellStyle name="常规 3 6 2 2 2 2" xfId="44931" xr:uid="{00000000-0005-0000-0000-000073B30000}"/>
    <cellStyle name="常规 3 6 2 2 3" xfId="44932" xr:uid="{00000000-0005-0000-0000-000074B30000}"/>
    <cellStyle name="常规 3 6 2 2 3 2" xfId="44933" xr:uid="{00000000-0005-0000-0000-000075B30000}"/>
    <cellStyle name="常规 3 6 2 2 4" xfId="44934" xr:uid="{00000000-0005-0000-0000-000076B30000}"/>
    <cellStyle name="常规 3 6 2 2 4 2" xfId="44935" xr:uid="{00000000-0005-0000-0000-000077B30000}"/>
    <cellStyle name="常规 3 6 2 2 5" xfId="44936" xr:uid="{00000000-0005-0000-0000-000078B30000}"/>
    <cellStyle name="常规 3 6 2 2 5 2" xfId="44937" xr:uid="{00000000-0005-0000-0000-000079B30000}"/>
    <cellStyle name="常规 3 6 2 2 6" xfId="44938" xr:uid="{00000000-0005-0000-0000-00007AB30000}"/>
    <cellStyle name="常规 3 6 2 2 6 2" xfId="44939" xr:uid="{00000000-0005-0000-0000-00007BB30000}"/>
    <cellStyle name="常规 3 6 2 3" xfId="44940" xr:uid="{00000000-0005-0000-0000-00007CB30000}"/>
    <cellStyle name="常规 3 6 2 3 2" xfId="44941" xr:uid="{00000000-0005-0000-0000-00007DB30000}"/>
    <cellStyle name="常规 3 6 2 3 2 2" xfId="44942" xr:uid="{00000000-0005-0000-0000-00007EB30000}"/>
    <cellStyle name="常规 3 6 2 3 3" xfId="44943" xr:uid="{00000000-0005-0000-0000-00007FB30000}"/>
    <cellStyle name="常规 3 6 2 3 3 2" xfId="44944" xr:uid="{00000000-0005-0000-0000-000080B30000}"/>
    <cellStyle name="常规 3 6 2 3 4" xfId="44945" xr:uid="{00000000-0005-0000-0000-000081B30000}"/>
    <cellStyle name="常规 3 6 2 3 4 2" xfId="44946" xr:uid="{00000000-0005-0000-0000-000082B30000}"/>
    <cellStyle name="常规 3 6 2 3 5" xfId="44947" xr:uid="{00000000-0005-0000-0000-000083B30000}"/>
    <cellStyle name="常规 3 6 2 3 5 2" xfId="44948" xr:uid="{00000000-0005-0000-0000-000084B30000}"/>
    <cellStyle name="常规 3 6 2 3 6" xfId="44949" xr:uid="{00000000-0005-0000-0000-000085B30000}"/>
    <cellStyle name="常规 3 6 2 3 6 2" xfId="44950" xr:uid="{00000000-0005-0000-0000-000086B30000}"/>
    <cellStyle name="常规 3 6 2 4" xfId="44951" xr:uid="{00000000-0005-0000-0000-000087B30000}"/>
    <cellStyle name="常规 3 6 2 4 2" xfId="44952" xr:uid="{00000000-0005-0000-0000-000088B30000}"/>
    <cellStyle name="常规 3 6 2 4 2 2" xfId="44953" xr:uid="{00000000-0005-0000-0000-000089B30000}"/>
    <cellStyle name="常规 3 6 2 4 3" xfId="44954" xr:uid="{00000000-0005-0000-0000-00008AB30000}"/>
    <cellStyle name="常规 3 6 2 4 3 2" xfId="44955" xr:uid="{00000000-0005-0000-0000-00008BB30000}"/>
    <cellStyle name="常规 3 6 2 4 4" xfId="44956" xr:uid="{00000000-0005-0000-0000-00008CB30000}"/>
    <cellStyle name="常规 3 6 2 4 4 2" xfId="44957" xr:uid="{00000000-0005-0000-0000-00008DB30000}"/>
    <cellStyle name="常规 3 6 2 4 5" xfId="44958" xr:uid="{00000000-0005-0000-0000-00008EB30000}"/>
    <cellStyle name="常规 3 6 2 4 5 2" xfId="44959" xr:uid="{00000000-0005-0000-0000-00008FB30000}"/>
    <cellStyle name="常规 3 6 2 4 6" xfId="44960" xr:uid="{00000000-0005-0000-0000-000090B30000}"/>
    <cellStyle name="常规 3 6 2 4 6 2" xfId="44961" xr:uid="{00000000-0005-0000-0000-000091B30000}"/>
    <cellStyle name="常规 3 6 2 5" xfId="44962" xr:uid="{00000000-0005-0000-0000-000092B30000}"/>
    <cellStyle name="常规 3 6 2 6" xfId="44963" xr:uid="{00000000-0005-0000-0000-000093B30000}"/>
    <cellStyle name="常规 3 6 2 7" xfId="44964" xr:uid="{00000000-0005-0000-0000-000094B30000}"/>
    <cellStyle name="常规 3 6 2 8" xfId="44965" xr:uid="{00000000-0005-0000-0000-000095B30000}"/>
    <cellStyle name="常规 3 6 2 8 2" xfId="44966" xr:uid="{00000000-0005-0000-0000-000096B30000}"/>
    <cellStyle name="常规 3 6 2 9" xfId="44967" xr:uid="{00000000-0005-0000-0000-000097B30000}"/>
    <cellStyle name="常规 3 6 2 9 2" xfId="44968" xr:uid="{00000000-0005-0000-0000-000098B30000}"/>
    <cellStyle name="常规 3 6 3" xfId="44969" xr:uid="{00000000-0005-0000-0000-000099B30000}"/>
    <cellStyle name="常规 3 6 3 2" xfId="44970" xr:uid="{00000000-0005-0000-0000-00009AB30000}"/>
    <cellStyle name="常规 3 6 3 2 2" xfId="44971" xr:uid="{00000000-0005-0000-0000-00009BB30000}"/>
    <cellStyle name="常规 3 6 3 2 2 2" xfId="44972" xr:uid="{00000000-0005-0000-0000-00009CB30000}"/>
    <cellStyle name="常规 3 6 3 2 3" xfId="44973" xr:uid="{00000000-0005-0000-0000-00009DB30000}"/>
    <cellStyle name="常规 3 6 3 2 3 2" xfId="44974" xr:uid="{00000000-0005-0000-0000-00009EB30000}"/>
    <cellStyle name="常规 3 6 3 2 4" xfId="44975" xr:uid="{00000000-0005-0000-0000-00009FB30000}"/>
    <cellStyle name="常规 3 6 3 2 4 2" xfId="44976" xr:uid="{00000000-0005-0000-0000-0000A0B30000}"/>
    <cellStyle name="常规 3 6 3 2 5" xfId="44977" xr:uid="{00000000-0005-0000-0000-0000A1B30000}"/>
    <cellStyle name="常规 3 6 3 2 5 2" xfId="44978" xr:uid="{00000000-0005-0000-0000-0000A2B30000}"/>
    <cellStyle name="常规 3 6 3 2 6" xfId="44979" xr:uid="{00000000-0005-0000-0000-0000A3B30000}"/>
    <cellStyle name="常规 3 6 3 2 6 2" xfId="44980" xr:uid="{00000000-0005-0000-0000-0000A4B30000}"/>
    <cellStyle name="常规 3 6 3 3" xfId="44981" xr:uid="{00000000-0005-0000-0000-0000A5B30000}"/>
    <cellStyle name="常规 3 6 3 3 2" xfId="44982" xr:uid="{00000000-0005-0000-0000-0000A6B30000}"/>
    <cellStyle name="常规 3 6 3 3 2 2" xfId="44983" xr:uid="{00000000-0005-0000-0000-0000A7B30000}"/>
    <cellStyle name="常规 3 6 3 3 3" xfId="44984" xr:uid="{00000000-0005-0000-0000-0000A8B30000}"/>
    <cellStyle name="常规 3 6 3 3 3 2" xfId="44985" xr:uid="{00000000-0005-0000-0000-0000A9B30000}"/>
    <cellStyle name="常规 3 6 3 3 4" xfId="44986" xr:uid="{00000000-0005-0000-0000-0000AAB30000}"/>
    <cellStyle name="常规 3 6 3 3 4 2" xfId="44987" xr:uid="{00000000-0005-0000-0000-0000ABB30000}"/>
    <cellStyle name="常规 3 6 3 3 5" xfId="44988" xr:uid="{00000000-0005-0000-0000-0000ACB30000}"/>
    <cellStyle name="常规 3 6 3 3 5 2" xfId="44989" xr:uid="{00000000-0005-0000-0000-0000ADB30000}"/>
    <cellStyle name="常规 3 6 3 3 6" xfId="44990" xr:uid="{00000000-0005-0000-0000-0000AEB30000}"/>
    <cellStyle name="常规 3 6 3 3 6 2" xfId="44991" xr:uid="{00000000-0005-0000-0000-0000AFB30000}"/>
    <cellStyle name="常规 3 6 3 4" xfId="44992" xr:uid="{00000000-0005-0000-0000-0000B0B30000}"/>
    <cellStyle name="常规 3 6 3 5" xfId="44993" xr:uid="{00000000-0005-0000-0000-0000B1B30000}"/>
    <cellStyle name="常规 3 6 3 6" xfId="44994" xr:uid="{00000000-0005-0000-0000-0000B2B30000}"/>
    <cellStyle name="常规 3 6 3 7" xfId="44995" xr:uid="{00000000-0005-0000-0000-0000B3B30000}"/>
    <cellStyle name="常规 3 6 4" xfId="44996" xr:uid="{00000000-0005-0000-0000-0000B4B30000}"/>
    <cellStyle name="常规 3 6 4 2" xfId="44997" xr:uid="{00000000-0005-0000-0000-0000B5B30000}"/>
    <cellStyle name="常规 3 6 4 2 2" xfId="44998" xr:uid="{00000000-0005-0000-0000-0000B6B30000}"/>
    <cellStyle name="常规 3 6 4 2 2 2" xfId="44999" xr:uid="{00000000-0005-0000-0000-0000B7B30000}"/>
    <cellStyle name="常规 3 6 4 2 3" xfId="45000" xr:uid="{00000000-0005-0000-0000-0000B8B30000}"/>
    <cellStyle name="常规 3 6 4 2 3 2" xfId="45001" xr:uid="{00000000-0005-0000-0000-0000B9B30000}"/>
    <cellStyle name="常规 3 6 4 2 4" xfId="45002" xr:uid="{00000000-0005-0000-0000-0000BAB30000}"/>
    <cellStyle name="常规 3 6 4 2 4 2" xfId="45003" xr:uid="{00000000-0005-0000-0000-0000BBB30000}"/>
    <cellStyle name="常规 3 6 4 2 5" xfId="45004" xr:uid="{00000000-0005-0000-0000-0000BCB30000}"/>
    <cellStyle name="常规 3 6 4 2 5 2" xfId="45005" xr:uid="{00000000-0005-0000-0000-0000BDB30000}"/>
    <cellStyle name="常规 3 6 4 2 6" xfId="45006" xr:uid="{00000000-0005-0000-0000-0000BEB30000}"/>
    <cellStyle name="常规 3 6 4 2 6 2" xfId="45007" xr:uid="{00000000-0005-0000-0000-0000BFB30000}"/>
    <cellStyle name="常规 3 6 4 3" xfId="45008" xr:uid="{00000000-0005-0000-0000-0000C0B30000}"/>
    <cellStyle name="常规 3 6 4 3 2" xfId="45009" xr:uid="{00000000-0005-0000-0000-0000C1B30000}"/>
    <cellStyle name="常规 3 6 4 3 2 2" xfId="45010" xr:uid="{00000000-0005-0000-0000-0000C2B30000}"/>
    <cellStyle name="常规 3 6 4 3 3" xfId="45011" xr:uid="{00000000-0005-0000-0000-0000C3B30000}"/>
    <cellStyle name="常规 3 6 4 3 3 2" xfId="45012" xr:uid="{00000000-0005-0000-0000-0000C4B30000}"/>
    <cellStyle name="常规 3 6 4 3 4" xfId="45013" xr:uid="{00000000-0005-0000-0000-0000C5B30000}"/>
    <cellStyle name="常规 3 6 4 3 4 2" xfId="45014" xr:uid="{00000000-0005-0000-0000-0000C6B30000}"/>
    <cellStyle name="常规 3 6 4 3 5" xfId="45015" xr:uid="{00000000-0005-0000-0000-0000C7B30000}"/>
    <cellStyle name="常规 3 6 4 3 5 2" xfId="45016" xr:uid="{00000000-0005-0000-0000-0000C8B30000}"/>
    <cellStyle name="常规 3 6 4 3 6" xfId="45017" xr:uid="{00000000-0005-0000-0000-0000C9B30000}"/>
    <cellStyle name="常规 3 6 4 3 6 2" xfId="45018" xr:uid="{00000000-0005-0000-0000-0000CAB30000}"/>
    <cellStyle name="常规 3 6 4 4" xfId="45019" xr:uid="{00000000-0005-0000-0000-0000CBB30000}"/>
    <cellStyle name="常规 3 6 4 5" xfId="45020" xr:uid="{00000000-0005-0000-0000-0000CCB30000}"/>
    <cellStyle name="常规 3 6 4 6" xfId="45021" xr:uid="{00000000-0005-0000-0000-0000CDB30000}"/>
    <cellStyle name="常规 3 6 4 7" xfId="45022" xr:uid="{00000000-0005-0000-0000-0000CEB30000}"/>
    <cellStyle name="常规 3 6 5" xfId="45023" xr:uid="{00000000-0005-0000-0000-0000CFB30000}"/>
    <cellStyle name="常规 3 6 5 2" xfId="45024" xr:uid="{00000000-0005-0000-0000-0000D0B30000}"/>
    <cellStyle name="常规 3 6 5 2 2" xfId="45025" xr:uid="{00000000-0005-0000-0000-0000D1B30000}"/>
    <cellStyle name="常规 3 6 5 3" xfId="45026" xr:uid="{00000000-0005-0000-0000-0000D2B30000}"/>
    <cellStyle name="常规 3 6 5 3 2" xfId="45027" xr:uid="{00000000-0005-0000-0000-0000D3B30000}"/>
    <cellStyle name="常规 3 6 5 4" xfId="45028" xr:uid="{00000000-0005-0000-0000-0000D4B30000}"/>
    <cellStyle name="常规 3 6 5 4 2" xfId="45029" xr:uid="{00000000-0005-0000-0000-0000D5B30000}"/>
    <cellStyle name="常规 3 6 5 5" xfId="45030" xr:uid="{00000000-0005-0000-0000-0000D6B30000}"/>
    <cellStyle name="常规 3 6 5 5 2" xfId="45031" xr:uid="{00000000-0005-0000-0000-0000D7B30000}"/>
    <cellStyle name="常规 3 6 5 6" xfId="45032" xr:uid="{00000000-0005-0000-0000-0000D8B30000}"/>
    <cellStyle name="常规 3 6 5 6 2" xfId="45033" xr:uid="{00000000-0005-0000-0000-0000D9B30000}"/>
    <cellStyle name="常规 3 7" xfId="45034" xr:uid="{00000000-0005-0000-0000-0000DAB30000}"/>
    <cellStyle name="常规 3 7 2" xfId="45035" xr:uid="{00000000-0005-0000-0000-0000DBB30000}"/>
    <cellStyle name="常规 3 7 2 10" xfId="45036" xr:uid="{00000000-0005-0000-0000-0000DCB30000}"/>
    <cellStyle name="常规 3 7 2 10 2" xfId="45037" xr:uid="{00000000-0005-0000-0000-0000DDB30000}"/>
    <cellStyle name="常规 3 7 2 11" xfId="45038" xr:uid="{00000000-0005-0000-0000-0000DEB30000}"/>
    <cellStyle name="常规 3 7 2 11 2" xfId="45039" xr:uid="{00000000-0005-0000-0000-0000DFB30000}"/>
    <cellStyle name="常规 3 7 2 12" xfId="45040" xr:uid="{00000000-0005-0000-0000-0000E0B30000}"/>
    <cellStyle name="常规 3 7 2 12 2" xfId="45041" xr:uid="{00000000-0005-0000-0000-0000E1B30000}"/>
    <cellStyle name="常规 3 7 2 13" xfId="45042" xr:uid="{00000000-0005-0000-0000-0000E2B30000}"/>
    <cellStyle name="常规 3 7 2 14" xfId="45043" xr:uid="{00000000-0005-0000-0000-0000E3B30000}"/>
    <cellStyle name="常规 3 7 2 2" xfId="45044" xr:uid="{00000000-0005-0000-0000-0000E4B30000}"/>
    <cellStyle name="常规 3 7 2 2 2" xfId="45045" xr:uid="{00000000-0005-0000-0000-0000E5B30000}"/>
    <cellStyle name="常规 3 7 2 2 2 2" xfId="45046" xr:uid="{00000000-0005-0000-0000-0000E6B30000}"/>
    <cellStyle name="常规 3 7 2 2 3" xfId="45047" xr:uid="{00000000-0005-0000-0000-0000E7B30000}"/>
    <cellStyle name="常规 3 7 2 2 3 2" xfId="45048" xr:uid="{00000000-0005-0000-0000-0000E8B30000}"/>
    <cellStyle name="常规 3 7 2 2 4" xfId="45049" xr:uid="{00000000-0005-0000-0000-0000E9B30000}"/>
    <cellStyle name="常规 3 7 2 2 4 2" xfId="45050" xr:uid="{00000000-0005-0000-0000-0000EAB30000}"/>
    <cellStyle name="常规 3 7 2 2 5" xfId="45051" xr:uid="{00000000-0005-0000-0000-0000EBB30000}"/>
    <cellStyle name="常规 3 7 2 2 5 2" xfId="45052" xr:uid="{00000000-0005-0000-0000-0000ECB30000}"/>
    <cellStyle name="常规 3 7 2 2 6" xfId="45053" xr:uid="{00000000-0005-0000-0000-0000EDB30000}"/>
    <cellStyle name="常规 3 7 2 2 6 2" xfId="45054" xr:uid="{00000000-0005-0000-0000-0000EEB30000}"/>
    <cellStyle name="常规 3 7 2 3" xfId="45055" xr:uid="{00000000-0005-0000-0000-0000EFB30000}"/>
    <cellStyle name="常规 3 7 2 3 2" xfId="45056" xr:uid="{00000000-0005-0000-0000-0000F0B30000}"/>
    <cellStyle name="常规 3 7 2 3 2 2" xfId="45057" xr:uid="{00000000-0005-0000-0000-0000F1B30000}"/>
    <cellStyle name="常规 3 7 2 3 3" xfId="45058" xr:uid="{00000000-0005-0000-0000-0000F2B30000}"/>
    <cellStyle name="常规 3 7 2 3 3 2" xfId="45059" xr:uid="{00000000-0005-0000-0000-0000F3B30000}"/>
    <cellStyle name="常规 3 7 2 3 4" xfId="45060" xr:uid="{00000000-0005-0000-0000-0000F4B30000}"/>
    <cellStyle name="常规 3 7 2 3 4 2" xfId="45061" xr:uid="{00000000-0005-0000-0000-0000F5B30000}"/>
    <cellStyle name="常规 3 7 2 3 5" xfId="45062" xr:uid="{00000000-0005-0000-0000-0000F6B30000}"/>
    <cellStyle name="常规 3 7 2 3 5 2" xfId="45063" xr:uid="{00000000-0005-0000-0000-0000F7B30000}"/>
    <cellStyle name="常规 3 7 2 3 6" xfId="45064" xr:uid="{00000000-0005-0000-0000-0000F8B30000}"/>
    <cellStyle name="常规 3 7 2 3 6 2" xfId="45065" xr:uid="{00000000-0005-0000-0000-0000F9B30000}"/>
    <cellStyle name="常规 3 7 2 4" xfId="45066" xr:uid="{00000000-0005-0000-0000-0000FAB30000}"/>
    <cellStyle name="常规 3 7 2 4 2" xfId="45067" xr:uid="{00000000-0005-0000-0000-0000FBB30000}"/>
    <cellStyle name="常规 3 7 2 4 2 2" xfId="45068" xr:uid="{00000000-0005-0000-0000-0000FCB30000}"/>
    <cellStyle name="常规 3 7 2 4 3" xfId="45069" xr:uid="{00000000-0005-0000-0000-0000FDB30000}"/>
    <cellStyle name="常规 3 7 2 4 3 2" xfId="45070" xr:uid="{00000000-0005-0000-0000-0000FEB30000}"/>
    <cellStyle name="常规 3 7 2 4 4" xfId="45071" xr:uid="{00000000-0005-0000-0000-0000FFB30000}"/>
    <cellStyle name="常规 3 7 2 4 4 2" xfId="45072" xr:uid="{00000000-0005-0000-0000-000000B40000}"/>
    <cellStyle name="常规 3 7 2 4 5" xfId="45073" xr:uid="{00000000-0005-0000-0000-000001B40000}"/>
    <cellStyle name="常规 3 7 2 4 5 2" xfId="45074" xr:uid="{00000000-0005-0000-0000-000002B40000}"/>
    <cellStyle name="常规 3 7 2 4 6" xfId="45075" xr:uid="{00000000-0005-0000-0000-000003B40000}"/>
    <cellStyle name="常规 3 7 2 4 6 2" xfId="45076" xr:uid="{00000000-0005-0000-0000-000004B40000}"/>
    <cellStyle name="常规 3 7 2 5" xfId="45077" xr:uid="{00000000-0005-0000-0000-000005B40000}"/>
    <cellStyle name="常规 3 7 2 6" xfId="45078" xr:uid="{00000000-0005-0000-0000-000006B40000}"/>
    <cellStyle name="常规 3 7 2 7" xfId="45079" xr:uid="{00000000-0005-0000-0000-000007B40000}"/>
    <cellStyle name="常规 3 7 2 8" xfId="45080" xr:uid="{00000000-0005-0000-0000-000008B40000}"/>
    <cellStyle name="常规 3 7 2 8 2" xfId="45081" xr:uid="{00000000-0005-0000-0000-000009B40000}"/>
    <cellStyle name="常规 3 7 2 9" xfId="45082" xr:uid="{00000000-0005-0000-0000-00000AB40000}"/>
    <cellStyle name="常规 3 7 2 9 2" xfId="45083" xr:uid="{00000000-0005-0000-0000-00000BB40000}"/>
    <cellStyle name="常规 3 7 3" xfId="45084" xr:uid="{00000000-0005-0000-0000-00000CB40000}"/>
    <cellStyle name="常规 3 7 3 2" xfId="45085" xr:uid="{00000000-0005-0000-0000-00000DB40000}"/>
    <cellStyle name="常规 3 7 3 2 2" xfId="45086" xr:uid="{00000000-0005-0000-0000-00000EB40000}"/>
    <cellStyle name="常规 3 7 3 2 2 2" xfId="45087" xr:uid="{00000000-0005-0000-0000-00000FB40000}"/>
    <cellStyle name="常规 3 7 3 2 3" xfId="45088" xr:uid="{00000000-0005-0000-0000-000010B40000}"/>
    <cellStyle name="常规 3 7 3 2 3 2" xfId="45089" xr:uid="{00000000-0005-0000-0000-000011B40000}"/>
    <cellStyle name="常规 3 7 3 2 4" xfId="45090" xr:uid="{00000000-0005-0000-0000-000012B40000}"/>
    <cellStyle name="常规 3 7 3 2 4 2" xfId="45091" xr:uid="{00000000-0005-0000-0000-000013B40000}"/>
    <cellStyle name="常规 3 7 3 2 5" xfId="45092" xr:uid="{00000000-0005-0000-0000-000014B40000}"/>
    <cellStyle name="常规 3 7 3 2 5 2" xfId="45093" xr:uid="{00000000-0005-0000-0000-000015B40000}"/>
    <cellStyle name="常规 3 7 3 2 6" xfId="45094" xr:uid="{00000000-0005-0000-0000-000016B40000}"/>
    <cellStyle name="常规 3 7 3 2 6 2" xfId="45095" xr:uid="{00000000-0005-0000-0000-000017B40000}"/>
    <cellStyle name="常规 3 7 3 3" xfId="45096" xr:uid="{00000000-0005-0000-0000-000018B40000}"/>
    <cellStyle name="常规 3 7 3 3 2" xfId="45097" xr:uid="{00000000-0005-0000-0000-000019B40000}"/>
    <cellStyle name="常规 3 7 3 3 2 2" xfId="45098" xr:uid="{00000000-0005-0000-0000-00001AB40000}"/>
    <cellStyle name="常规 3 7 3 3 3" xfId="45099" xr:uid="{00000000-0005-0000-0000-00001BB40000}"/>
    <cellStyle name="常规 3 7 3 3 3 2" xfId="45100" xr:uid="{00000000-0005-0000-0000-00001CB40000}"/>
    <cellStyle name="常规 3 7 3 3 4" xfId="45101" xr:uid="{00000000-0005-0000-0000-00001DB40000}"/>
    <cellStyle name="常规 3 7 3 3 4 2" xfId="45102" xr:uid="{00000000-0005-0000-0000-00001EB40000}"/>
    <cellStyle name="常规 3 7 3 3 5" xfId="45103" xr:uid="{00000000-0005-0000-0000-00001FB40000}"/>
    <cellStyle name="常规 3 7 3 3 5 2" xfId="45104" xr:uid="{00000000-0005-0000-0000-000020B40000}"/>
    <cellStyle name="常规 3 7 3 3 6" xfId="45105" xr:uid="{00000000-0005-0000-0000-000021B40000}"/>
    <cellStyle name="常规 3 7 3 3 6 2" xfId="45106" xr:uid="{00000000-0005-0000-0000-000022B40000}"/>
    <cellStyle name="常规 3 7 3 4" xfId="45107" xr:uid="{00000000-0005-0000-0000-000023B40000}"/>
    <cellStyle name="常规 3 7 3 5" xfId="45108" xr:uid="{00000000-0005-0000-0000-000024B40000}"/>
    <cellStyle name="常规 3 7 3 6" xfId="45109" xr:uid="{00000000-0005-0000-0000-000025B40000}"/>
    <cellStyle name="常规 3 7 3 7" xfId="45110" xr:uid="{00000000-0005-0000-0000-000026B40000}"/>
    <cellStyle name="常规 3 7 4" xfId="45111" xr:uid="{00000000-0005-0000-0000-000027B40000}"/>
    <cellStyle name="常规 3 7 4 2" xfId="45112" xr:uid="{00000000-0005-0000-0000-000028B40000}"/>
    <cellStyle name="常规 3 7 4 2 2" xfId="45113" xr:uid="{00000000-0005-0000-0000-000029B40000}"/>
    <cellStyle name="常规 3 7 4 2 2 2" xfId="45114" xr:uid="{00000000-0005-0000-0000-00002AB40000}"/>
    <cellStyle name="常规 3 7 4 2 3" xfId="45115" xr:uid="{00000000-0005-0000-0000-00002BB40000}"/>
    <cellStyle name="常规 3 7 4 2 3 2" xfId="45116" xr:uid="{00000000-0005-0000-0000-00002CB40000}"/>
    <cellStyle name="常规 3 7 4 2 4" xfId="45117" xr:uid="{00000000-0005-0000-0000-00002DB40000}"/>
    <cellStyle name="常规 3 7 4 2 4 2" xfId="45118" xr:uid="{00000000-0005-0000-0000-00002EB40000}"/>
    <cellStyle name="常规 3 7 4 2 5" xfId="45119" xr:uid="{00000000-0005-0000-0000-00002FB40000}"/>
    <cellStyle name="常规 3 7 4 2 5 2" xfId="45120" xr:uid="{00000000-0005-0000-0000-000030B40000}"/>
    <cellStyle name="常规 3 7 4 2 6" xfId="45121" xr:uid="{00000000-0005-0000-0000-000031B40000}"/>
    <cellStyle name="常规 3 7 4 2 6 2" xfId="45122" xr:uid="{00000000-0005-0000-0000-000032B40000}"/>
    <cellStyle name="常规 3 7 4 3" xfId="45123" xr:uid="{00000000-0005-0000-0000-000033B40000}"/>
    <cellStyle name="常规 3 7 4 3 2" xfId="45124" xr:uid="{00000000-0005-0000-0000-000034B40000}"/>
    <cellStyle name="常规 3 7 4 3 2 2" xfId="45125" xr:uid="{00000000-0005-0000-0000-000035B40000}"/>
    <cellStyle name="常规 3 7 4 3 3" xfId="45126" xr:uid="{00000000-0005-0000-0000-000036B40000}"/>
    <cellStyle name="常规 3 7 4 3 3 2" xfId="45127" xr:uid="{00000000-0005-0000-0000-000037B40000}"/>
    <cellStyle name="常规 3 7 4 3 4" xfId="45128" xr:uid="{00000000-0005-0000-0000-000038B40000}"/>
    <cellStyle name="常规 3 7 4 3 4 2" xfId="45129" xr:uid="{00000000-0005-0000-0000-000039B40000}"/>
    <cellStyle name="常规 3 7 4 3 5" xfId="45130" xr:uid="{00000000-0005-0000-0000-00003AB40000}"/>
    <cellStyle name="常规 3 7 4 3 5 2" xfId="45131" xr:uid="{00000000-0005-0000-0000-00003BB40000}"/>
    <cellStyle name="常规 3 7 4 3 6" xfId="45132" xr:uid="{00000000-0005-0000-0000-00003CB40000}"/>
    <cellStyle name="常规 3 7 4 3 6 2" xfId="45133" xr:uid="{00000000-0005-0000-0000-00003DB40000}"/>
    <cellStyle name="常规 3 7 4 4" xfId="45134" xr:uid="{00000000-0005-0000-0000-00003EB40000}"/>
    <cellStyle name="常规 3 7 4 5" xfId="45135" xr:uid="{00000000-0005-0000-0000-00003FB40000}"/>
    <cellStyle name="常规 3 7 4 6" xfId="45136" xr:uid="{00000000-0005-0000-0000-000040B40000}"/>
    <cellStyle name="常规 3 7 4 7" xfId="45137" xr:uid="{00000000-0005-0000-0000-000041B40000}"/>
    <cellStyle name="常规 3 7 5" xfId="45138" xr:uid="{00000000-0005-0000-0000-000042B40000}"/>
    <cellStyle name="常规 3 7 5 2" xfId="45139" xr:uid="{00000000-0005-0000-0000-000043B40000}"/>
    <cellStyle name="常规 3 7 5 2 2" xfId="45140" xr:uid="{00000000-0005-0000-0000-000044B40000}"/>
    <cellStyle name="常规 3 7 5 3" xfId="45141" xr:uid="{00000000-0005-0000-0000-000045B40000}"/>
    <cellStyle name="常规 3 7 5 3 2" xfId="45142" xr:uid="{00000000-0005-0000-0000-000046B40000}"/>
    <cellStyle name="常规 3 7 5 4" xfId="45143" xr:uid="{00000000-0005-0000-0000-000047B40000}"/>
    <cellStyle name="常规 3 7 5 4 2" xfId="45144" xr:uid="{00000000-0005-0000-0000-000048B40000}"/>
    <cellStyle name="常规 3 7 5 5" xfId="45145" xr:uid="{00000000-0005-0000-0000-000049B40000}"/>
    <cellStyle name="常规 3 7 5 5 2" xfId="45146" xr:uid="{00000000-0005-0000-0000-00004AB40000}"/>
    <cellStyle name="常规 3 7 5 6" xfId="45147" xr:uid="{00000000-0005-0000-0000-00004BB40000}"/>
    <cellStyle name="常规 3 7 5 6 2" xfId="45148" xr:uid="{00000000-0005-0000-0000-00004CB40000}"/>
    <cellStyle name="常规 3 8" xfId="45149" xr:uid="{00000000-0005-0000-0000-00004DB40000}"/>
    <cellStyle name="常规 3 9" xfId="45150" xr:uid="{00000000-0005-0000-0000-00004EB40000}"/>
    <cellStyle name="常规 30" xfId="45151" xr:uid="{00000000-0005-0000-0000-00004FB40000}"/>
    <cellStyle name="常规 30 2" xfId="45152" xr:uid="{00000000-0005-0000-0000-000050B40000}"/>
    <cellStyle name="常规 31" xfId="45153" xr:uid="{00000000-0005-0000-0000-000051B40000}"/>
    <cellStyle name="常规 31 2" xfId="45154" xr:uid="{00000000-0005-0000-0000-000052B40000}"/>
    <cellStyle name="常规 32" xfId="45155" xr:uid="{00000000-0005-0000-0000-000053B40000}"/>
    <cellStyle name="常规 32 2" xfId="45156" xr:uid="{00000000-0005-0000-0000-000054B40000}"/>
    <cellStyle name="常规 33" xfId="45157" xr:uid="{00000000-0005-0000-0000-000055B40000}"/>
    <cellStyle name="常规 33 2" xfId="45158" xr:uid="{00000000-0005-0000-0000-000056B40000}"/>
    <cellStyle name="常规 34" xfId="45159" xr:uid="{00000000-0005-0000-0000-000057B40000}"/>
    <cellStyle name="常规 34 2" xfId="45160" xr:uid="{00000000-0005-0000-0000-000058B40000}"/>
    <cellStyle name="常规 35" xfId="45161" xr:uid="{00000000-0005-0000-0000-000059B40000}"/>
    <cellStyle name="常规 35 2" xfId="45162" xr:uid="{00000000-0005-0000-0000-00005AB40000}"/>
    <cellStyle name="常规 36" xfId="45163" xr:uid="{00000000-0005-0000-0000-00005BB40000}"/>
    <cellStyle name="常规 36 2" xfId="45164" xr:uid="{00000000-0005-0000-0000-00005CB40000}"/>
    <cellStyle name="常规 37" xfId="45165" xr:uid="{00000000-0005-0000-0000-00005DB40000}"/>
    <cellStyle name="常规 37 2" xfId="45166" xr:uid="{00000000-0005-0000-0000-00005EB40000}"/>
    <cellStyle name="常规 38" xfId="45167" xr:uid="{00000000-0005-0000-0000-00005FB40000}"/>
    <cellStyle name="常规 38 2" xfId="45168" xr:uid="{00000000-0005-0000-0000-000060B40000}"/>
    <cellStyle name="常规 39" xfId="45169" xr:uid="{00000000-0005-0000-0000-000061B40000}"/>
    <cellStyle name="常规 39 2" xfId="45170" xr:uid="{00000000-0005-0000-0000-000062B40000}"/>
    <cellStyle name="常规 4" xfId="45171" xr:uid="{00000000-0005-0000-0000-000063B40000}"/>
    <cellStyle name="常规 4 10" xfId="45172" xr:uid="{00000000-0005-0000-0000-000064B40000}"/>
    <cellStyle name="常规 4 11" xfId="45173" xr:uid="{00000000-0005-0000-0000-000065B40000}"/>
    <cellStyle name="常规 4 12" xfId="45174" xr:uid="{00000000-0005-0000-0000-000066B40000}"/>
    <cellStyle name="常规 4 13" xfId="45175" xr:uid="{00000000-0005-0000-0000-000067B40000}"/>
    <cellStyle name="常规 4 14" xfId="45176" xr:uid="{00000000-0005-0000-0000-000068B40000}"/>
    <cellStyle name="常规 4 15" xfId="45177" xr:uid="{00000000-0005-0000-0000-000069B40000}"/>
    <cellStyle name="常规 4 16" xfId="45178" xr:uid="{00000000-0005-0000-0000-00006AB40000}"/>
    <cellStyle name="常规 4 17" xfId="45179" xr:uid="{00000000-0005-0000-0000-00006BB40000}"/>
    <cellStyle name="常规 4 18" xfId="45180" xr:uid="{00000000-0005-0000-0000-00006CB40000}"/>
    <cellStyle name="常规 4 19" xfId="45181" xr:uid="{00000000-0005-0000-0000-00006DB40000}"/>
    <cellStyle name="常规 4 2" xfId="45182" xr:uid="{00000000-0005-0000-0000-00006EB40000}"/>
    <cellStyle name="常规 4 20" xfId="45183" xr:uid="{00000000-0005-0000-0000-00006FB40000}"/>
    <cellStyle name="常规 4 3" xfId="45184" xr:uid="{00000000-0005-0000-0000-000070B40000}"/>
    <cellStyle name="常规 4 4" xfId="45185" xr:uid="{00000000-0005-0000-0000-000071B40000}"/>
    <cellStyle name="常规 4 4 2" xfId="45186" xr:uid="{00000000-0005-0000-0000-000072B40000}"/>
    <cellStyle name="常规 4 4 2 10" xfId="45187" xr:uid="{00000000-0005-0000-0000-000073B40000}"/>
    <cellStyle name="常规 4 4 2 11" xfId="45188" xr:uid="{00000000-0005-0000-0000-000074B40000}"/>
    <cellStyle name="常规 4 4 2 12" xfId="45189" xr:uid="{00000000-0005-0000-0000-000075B40000}"/>
    <cellStyle name="常规 4 4 2 13" xfId="45190" xr:uid="{00000000-0005-0000-0000-000076B40000}"/>
    <cellStyle name="常规 4 4 2 2" xfId="45191" xr:uid="{00000000-0005-0000-0000-000077B40000}"/>
    <cellStyle name="常规 4 4 2 2 2" xfId="45192" xr:uid="{00000000-0005-0000-0000-000078B40000}"/>
    <cellStyle name="常规 4 4 2 2 2 2" xfId="45193" xr:uid="{00000000-0005-0000-0000-000079B40000}"/>
    <cellStyle name="常规 4 4 2 2 2 3" xfId="45194" xr:uid="{00000000-0005-0000-0000-00007AB40000}"/>
    <cellStyle name="常规 4 4 2 2 2 4" xfId="45195" xr:uid="{00000000-0005-0000-0000-00007BB40000}"/>
    <cellStyle name="常规 4 4 2 2 2 5" xfId="45196" xr:uid="{00000000-0005-0000-0000-00007CB40000}"/>
    <cellStyle name="常规 4 4 2 2 3" xfId="45197" xr:uid="{00000000-0005-0000-0000-00007DB40000}"/>
    <cellStyle name="常规 4 4 2 2 3 2" xfId="45198" xr:uid="{00000000-0005-0000-0000-00007EB40000}"/>
    <cellStyle name="常规 4 4 2 2 3 3" xfId="45199" xr:uid="{00000000-0005-0000-0000-00007FB40000}"/>
    <cellStyle name="常规 4 4 2 2 3 4" xfId="45200" xr:uid="{00000000-0005-0000-0000-000080B40000}"/>
    <cellStyle name="常规 4 4 2 2 3 5" xfId="45201" xr:uid="{00000000-0005-0000-0000-000081B40000}"/>
    <cellStyle name="常规 4 4 2 2 4" xfId="45202" xr:uid="{00000000-0005-0000-0000-000082B40000}"/>
    <cellStyle name="常规 4 4 2 2 5" xfId="45203" xr:uid="{00000000-0005-0000-0000-000083B40000}"/>
    <cellStyle name="常规 4 4 2 2 6" xfId="45204" xr:uid="{00000000-0005-0000-0000-000084B40000}"/>
    <cellStyle name="常规 4 4 2 2 7" xfId="45205" xr:uid="{00000000-0005-0000-0000-000085B40000}"/>
    <cellStyle name="常规 4 4 2 3" xfId="45206" xr:uid="{00000000-0005-0000-0000-000086B40000}"/>
    <cellStyle name="常规 4 4 2 3 2" xfId="45207" xr:uid="{00000000-0005-0000-0000-000087B40000}"/>
    <cellStyle name="常规 4 4 2 3 2 2" xfId="45208" xr:uid="{00000000-0005-0000-0000-000088B40000}"/>
    <cellStyle name="常规 4 4 2 3 2 3" xfId="45209" xr:uid="{00000000-0005-0000-0000-000089B40000}"/>
    <cellStyle name="常规 4 4 2 3 2 4" xfId="45210" xr:uid="{00000000-0005-0000-0000-00008AB40000}"/>
    <cellStyle name="常规 4 4 2 3 2 5" xfId="45211" xr:uid="{00000000-0005-0000-0000-00008BB40000}"/>
    <cellStyle name="常规 4 4 2 3 3" xfId="45212" xr:uid="{00000000-0005-0000-0000-00008CB40000}"/>
    <cellStyle name="常规 4 4 2 3 3 2" xfId="45213" xr:uid="{00000000-0005-0000-0000-00008DB40000}"/>
    <cellStyle name="常规 4 4 2 3 3 3" xfId="45214" xr:uid="{00000000-0005-0000-0000-00008EB40000}"/>
    <cellStyle name="常规 4 4 2 3 3 4" xfId="45215" xr:uid="{00000000-0005-0000-0000-00008FB40000}"/>
    <cellStyle name="常规 4 4 2 3 3 5" xfId="45216" xr:uid="{00000000-0005-0000-0000-000090B40000}"/>
    <cellStyle name="常规 4 4 2 3 4" xfId="45217" xr:uid="{00000000-0005-0000-0000-000091B40000}"/>
    <cellStyle name="常规 4 4 2 3 5" xfId="45218" xr:uid="{00000000-0005-0000-0000-000092B40000}"/>
    <cellStyle name="常规 4 4 2 3 6" xfId="45219" xr:uid="{00000000-0005-0000-0000-000093B40000}"/>
    <cellStyle name="常规 4 4 2 3 7" xfId="45220" xr:uid="{00000000-0005-0000-0000-000094B40000}"/>
    <cellStyle name="常规 4 4 2 4" xfId="45221" xr:uid="{00000000-0005-0000-0000-000095B40000}"/>
    <cellStyle name="常规 4 4 2 4 2" xfId="45222" xr:uid="{00000000-0005-0000-0000-000096B40000}"/>
    <cellStyle name="常规 4 4 2 4 2 2" xfId="45223" xr:uid="{00000000-0005-0000-0000-000097B40000}"/>
    <cellStyle name="常规 4 4 2 4 2 3" xfId="45224" xr:uid="{00000000-0005-0000-0000-000098B40000}"/>
    <cellStyle name="常规 4 4 2 4 2 4" xfId="45225" xr:uid="{00000000-0005-0000-0000-000099B40000}"/>
    <cellStyle name="常规 4 4 2 4 2 5" xfId="45226" xr:uid="{00000000-0005-0000-0000-00009AB40000}"/>
    <cellStyle name="常规 4 4 2 4 3" xfId="45227" xr:uid="{00000000-0005-0000-0000-00009BB40000}"/>
    <cellStyle name="常规 4 4 2 4 3 2" xfId="45228" xr:uid="{00000000-0005-0000-0000-00009CB40000}"/>
    <cellStyle name="常规 4 4 2 4 3 3" xfId="45229" xr:uid="{00000000-0005-0000-0000-00009DB40000}"/>
    <cellStyle name="常规 4 4 2 4 3 4" xfId="45230" xr:uid="{00000000-0005-0000-0000-00009EB40000}"/>
    <cellStyle name="常规 4 4 2 4 3 5" xfId="45231" xr:uid="{00000000-0005-0000-0000-00009FB40000}"/>
    <cellStyle name="常规 4 4 2 4 4" xfId="45232" xr:uid="{00000000-0005-0000-0000-0000A0B40000}"/>
    <cellStyle name="常规 4 4 2 4 5" xfId="45233" xr:uid="{00000000-0005-0000-0000-0000A1B40000}"/>
    <cellStyle name="常规 4 4 2 4 6" xfId="45234" xr:uid="{00000000-0005-0000-0000-0000A2B40000}"/>
    <cellStyle name="常规 4 4 2 4 7" xfId="45235" xr:uid="{00000000-0005-0000-0000-0000A3B40000}"/>
    <cellStyle name="常规 4 4 2 5" xfId="45236" xr:uid="{00000000-0005-0000-0000-0000A4B40000}"/>
    <cellStyle name="常规 4 4 2 5 2" xfId="45237" xr:uid="{00000000-0005-0000-0000-0000A5B40000}"/>
    <cellStyle name="常规 4 4 2 5 2 2" xfId="45238" xr:uid="{00000000-0005-0000-0000-0000A6B40000}"/>
    <cellStyle name="常规 4 4 2 5 2 3" xfId="45239" xr:uid="{00000000-0005-0000-0000-0000A7B40000}"/>
    <cellStyle name="常规 4 4 2 5 2 4" xfId="45240" xr:uid="{00000000-0005-0000-0000-0000A8B40000}"/>
    <cellStyle name="常规 4 4 2 5 2 5" xfId="45241" xr:uid="{00000000-0005-0000-0000-0000A9B40000}"/>
    <cellStyle name="常规 4 4 2 5 3" xfId="45242" xr:uid="{00000000-0005-0000-0000-0000AAB40000}"/>
    <cellStyle name="常规 4 4 2 5 3 2" xfId="45243" xr:uid="{00000000-0005-0000-0000-0000ABB40000}"/>
    <cellStyle name="常规 4 4 2 5 3 3" xfId="45244" xr:uid="{00000000-0005-0000-0000-0000ACB40000}"/>
    <cellStyle name="常规 4 4 2 5 3 4" xfId="45245" xr:uid="{00000000-0005-0000-0000-0000ADB40000}"/>
    <cellStyle name="常规 4 4 2 5 3 5" xfId="45246" xr:uid="{00000000-0005-0000-0000-0000AEB40000}"/>
    <cellStyle name="常规 4 4 2 5 4" xfId="45247" xr:uid="{00000000-0005-0000-0000-0000AFB40000}"/>
    <cellStyle name="常规 4 4 2 5 5" xfId="45248" xr:uid="{00000000-0005-0000-0000-0000B0B40000}"/>
    <cellStyle name="常规 4 4 2 5 6" xfId="45249" xr:uid="{00000000-0005-0000-0000-0000B1B40000}"/>
    <cellStyle name="常规 4 4 2 5 7" xfId="45250" xr:uid="{00000000-0005-0000-0000-0000B2B40000}"/>
    <cellStyle name="常规 4 4 2 6" xfId="45251" xr:uid="{00000000-0005-0000-0000-0000B3B40000}"/>
    <cellStyle name="常规 4 4 2 6 2" xfId="45252" xr:uid="{00000000-0005-0000-0000-0000B4B40000}"/>
    <cellStyle name="常规 4 4 2 6 2 2" xfId="45253" xr:uid="{00000000-0005-0000-0000-0000B5B40000}"/>
    <cellStyle name="常规 4 4 2 6 2 3" xfId="45254" xr:uid="{00000000-0005-0000-0000-0000B6B40000}"/>
    <cellStyle name="常规 4 4 2 6 2 4" xfId="45255" xr:uid="{00000000-0005-0000-0000-0000B7B40000}"/>
    <cellStyle name="常规 4 4 2 6 2 5" xfId="45256" xr:uid="{00000000-0005-0000-0000-0000B8B40000}"/>
    <cellStyle name="常规 4 4 2 6 3" xfId="45257" xr:uid="{00000000-0005-0000-0000-0000B9B40000}"/>
    <cellStyle name="常规 4 4 2 6 3 2" xfId="45258" xr:uid="{00000000-0005-0000-0000-0000BAB40000}"/>
    <cellStyle name="常规 4 4 2 6 3 3" xfId="45259" xr:uid="{00000000-0005-0000-0000-0000BBB40000}"/>
    <cellStyle name="常规 4 4 2 6 3 4" xfId="45260" xr:uid="{00000000-0005-0000-0000-0000BCB40000}"/>
    <cellStyle name="常规 4 4 2 6 3 5" xfId="45261" xr:uid="{00000000-0005-0000-0000-0000BDB40000}"/>
    <cellStyle name="常规 4 4 2 6 4" xfId="45262" xr:uid="{00000000-0005-0000-0000-0000BEB40000}"/>
    <cellStyle name="常规 4 4 2 6 5" xfId="45263" xr:uid="{00000000-0005-0000-0000-0000BFB40000}"/>
    <cellStyle name="常规 4 4 2 6 6" xfId="45264" xr:uid="{00000000-0005-0000-0000-0000C0B40000}"/>
    <cellStyle name="常规 4 4 2 6 7" xfId="45265" xr:uid="{00000000-0005-0000-0000-0000C1B40000}"/>
    <cellStyle name="常规 4 4 2 7" xfId="45266" xr:uid="{00000000-0005-0000-0000-0000C2B40000}"/>
    <cellStyle name="常规 4 4 2 7 2" xfId="45267" xr:uid="{00000000-0005-0000-0000-0000C3B40000}"/>
    <cellStyle name="常规 4 4 2 7 2 2" xfId="45268" xr:uid="{00000000-0005-0000-0000-0000C4B40000}"/>
    <cellStyle name="常规 4 4 2 7 2 3" xfId="45269" xr:uid="{00000000-0005-0000-0000-0000C5B40000}"/>
    <cellStyle name="常规 4 4 2 7 2 4" xfId="45270" xr:uid="{00000000-0005-0000-0000-0000C6B40000}"/>
    <cellStyle name="常规 4 4 2 7 2 5" xfId="45271" xr:uid="{00000000-0005-0000-0000-0000C7B40000}"/>
    <cellStyle name="常规 4 4 2 7 3" xfId="45272" xr:uid="{00000000-0005-0000-0000-0000C8B40000}"/>
    <cellStyle name="常规 4 4 2 7 3 2" xfId="45273" xr:uid="{00000000-0005-0000-0000-0000C9B40000}"/>
    <cellStyle name="常规 4 4 2 7 3 3" xfId="45274" xr:uid="{00000000-0005-0000-0000-0000CAB40000}"/>
    <cellStyle name="常规 4 4 2 7 3 4" xfId="45275" xr:uid="{00000000-0005-0000-0000-0000CBB40000}"/>
    <cellStyle name="常规 4 4 2 7 3 5" xfId="45276" xr:uid="{00000000-0005-0000-0000-0000CCB40000}"/>
    <cellStyle name="常规 4 4 2 7 4" xfId="45277" xr:uid="{00000000-0005-0000-0000-0000CDB40000}"/>
    <cellStyle name="常规 4 4 2 7 5" xfId="45278" xr:uid="{00000000-0005-0000-0000-0000CEB40000}"/>
    <cellStyle name="常规 4 4 2 7 6" xfId="45279" xr:uid="{00000000-0005-0000-0000-0000CFB40000}"/>
    <cellStyle name="常规 4 4 2 7 7" xfId="45280" xr:uid="{00000000-0005-0000-0000-0000D0B40000}"/>
    <cellStyle name="常规 4 4 2 8" xfId="45281" xr:uid="{00000000-0005-0000-0000-0000D1B40000}"/>
    <cellStyle name="常规 4 4 2 8 2" xfId="45282" xr:uid="{00000000-0005-0000-0000-0000D2B40000}"/>
    <cellStyle name="常规 4 4 2 8 3" xfId="45283" xr:uid="{00000000-0005-0000-0000-0000D3B40000}"/>
    <cellStyle name="常规 4 4 2 8 4" xfId="45284" xr:uid="{00000000-0005-0000-0000-0000D4B40000}"/>
    <cellStyle name="常规 4 4 2 8 5" xfId="45285" xr:uid="{00000000-0005-0000-0000-0000D5B40000}"/>
    <cellStyle name="常规 4 4 2 9" xfId="45286" xr:uid="{00000000-0005-0000-0000-0000D6B40000}"/>
    <cellStyle name="常规 4 4 2 9 2" xfId="45287" xr:uid="{00000000-0005-0000-0000-0000D7B40000}"/>
    <cellStyle name="常规 4 4 2 9 3" xfId="45288" xr:uid="{00000000-0005-0000-0000-0000D8B40000}"/>
    <cellStyle name="常规 4 4 2 9 4" xfId="45289" xr:uid="{00000000-0005-0000-0000-0000D9B40000}"/>
    <cellStyle name="常规 4 4 2 9 5" xfId="45290" xr:uid="{00000000-0005-0000-0000-0000DAB40000}"/>
    <cellStyle name="常规 4 4 3" xfId="45291" xr:uid="{00000000-0005-0000-0000-0000DBB40000}"/>
    <cellStyle name="常规 4 4 3 2" xfId="45292" xr:uid="{00000000-0005-0000-0000-0000DCB40000}"/>
    <cellStyle name="常规 4 4 3 2 2" xfId="45293" xr:uid="{00000000-0005-0000-0000-0000DDB40000}"/>
    <cellStyle name="常规 4 4 3 2 2 2" xfId="45294" xr:uid="{00000000-0005-0000-0000-0000DEB40000}"/>
    <cellStyle name="常规 4 4 3 2 2 2 2" xfId="45295" xr:uid="{00000000-0005-0000-0000-0000DFB40000}"/>
    <cellStyle name="常规 4 4 3 2 2 3" xfId="45296" xr:uid="{00000000-0005-0000-0000-0000E0B40000}"/>
    <cellStyle name="常规 4 4 3 2 2 4" xfId="45297" xr:uid="{00000000-0005-0000-0000-0000E1B40000}"/>
    <cellStyle name="常规 4 4 3 2 2 5" xfId="45298" xr:uid="{00000000-0005-0000-0000-0000E2B40000}"/>
    <cellStyle name="常规 4 4 3 2 3" xfId="45299" xr:uid="{00000000-0005-0000-0000-0000E3B40000}"/>
    <cellStyle name="常规 4 4 3 2 3 2" xfId="45300" xr:uid="{00000000-0005-0000-0000-0000E4B40000}"/>
    <cellStyle name="常规 4 4 3 2 3 3" xfId="45301" xr:uid="{00000000-0005-0000-0000-0000E5B40000}"/>
    <cellStyle name="常规 4 4 3 2 3 4" xfId="45302" xr:uid="{00000000-0005-0000-0000-0000E6B40000}"/>
    <cellStyle name="常规 4 4 3 2 3 5" xfId="45303" xr:uid="{00000000-0005-0000-0000-0000E7B40000}"/>
    <cellStyle name="常规 4 4 3 2 4" xfId="45304" xr:uid="{00000000-0005-0000-0000-0000E8B40000}"/>
    <cellStyle name="常规 4 4 3 2 5" xfId="45305" xr:uid="{00000000-0005-0000-0000-0000E9B40000}"/>
    <cellStyle name="常规 4 4 3 2 5 2" xfId="45306" xr:uid="{00000000-0005-0000-0000-0000EAB40000}"/>
    <cellStyle name="常规 4 4 3 2 6" xfId="45307" xr:uid="{00000000-0005-0000-0000-0000EBB40000}"/>
    <cellStyle name="常规 4 4 3 2 7" xfId="45308" xr:uid="{00000000-0005-0000-0000-0000ECB40000}"/>
    <cellStyle name="常规 4 4 3 3" xfId="45309" xr:uid="{00000000-0005-0000-0000-0000EDB40000}"/>
    <cellStyle name="常规 4 4 3 3 2" xfId="45310" xr:uid="{00000000-0005-0000-0000-0000EEB40000}"/>
    <cellStyle name="常规 4 4 3 3 2 2" xfId="45311" xr:uid="{00000000-0005-0000-0000-0000EFB40000}"/>
    <cellStyle name="常规 4 4 3 3 2 2 2" xfId="45312" xr:uid="{00000000-0005-0000-0000-0000F0B40000}"/>
    <cellStyle name="常规 4 4 3 3 2 3" xfId="45313" xr:uid="{00000000-0005-0000-0000-0000F1B40000}"/>
    <cellStyle name="常规 4 4 3 3 2 4" xfId="45314" xr:uid="{00000000-0005-0000-0000-0000F2B40000}"/>
    <cellStyle name="常规 4 4 3 3 2 5" xfId="45315" xr:uid="{00000000-0005-0000-0000-0000F3B40000}"/>
    <cellStyle name="常规 4 4 3 3 3" xfId="45316" xr:uid="{00000000-0005-0000-0000-0000F4B40000}"/>
    <cellStyle name="常规 4 4 3 3 3 2" xfId="45317" xr:uid="{00000000-0005-0000-0000-0000F5B40000}"/>
    <cellStyle name="常规 4 4 3 3 3 3" xfId="45318" xr:uid="{00000000-0005-0000-0000-0000F6B40000}"/>
    <cellStyle name="常规 4 4 3 3 3 4" xfId="45319" xr:uid="{00000000-0005-0000-0000-0000F7B40000}"/>
    <cellStyle name="常规 4 4 3 3 3 5" xfId="45320" xr:uid="{00000000-0005-0000-0000-0000F8B40000}"/>
    <cellStyle name="常规 4 4 3 3 4" xfId="45321" xr:uid="{00000000-0005-0000-0000-0000F9B40000}"/>
    <cellStyle name="常规 4 4 3 3 5" xfId="45322" xr:uid="{00000000-0005-0000-0000-0000FAB40000}"/>
    <cellStyle name="常规 4 4 3 3 5 2" xfId="45323" xr:uid="{00000000-0005-0000-0000-0000FBB40000}"/>
    <cellStyle name="常规 4 4 3 3 6" xfId="45324" xr:uid="{00000000-0005-0000-0000-0000FCB40000}"/>
    <cellStyle name="常规 4 4 3 3 7" xfId="45325" xr:uid="{00000000-0005-0000-0000-0000FDB40000}"/>
    <cellStyle name="常规 4 4 3 4" xfId="45326" xr:uid="{00000000-0005-0000-0000-0000FEB40000}"/>
    <cellStyle name="常规 4 4 3 5" xfId="45327" xr:uid="{00000000-0005-0000-0000-0000FFB40000}"/>
    <cellStyle name="常规 4 4 3 6" xfId="45328" xr:uid="{00000000-0005-0000-0000-000000B50000}"/>
    <cellStyle name="常规 4 4 4" xfId="45329" xr:uid="{00000000-0005-0000-0000-000001B50000}"/>
    <cellStyle name="常规 4 4 4 2" xfId="45330" xr:uid="{00000000-0005-0000-0000-000002B50000}"/>
    <cellStyle name="常规 4 4 4 3" xfId="45331" xr:uid="{00000000-0005-0000-0000-000003B50000}"/>
    <cellStyle name="常规 4 4 4 4" xfId="45332" xr:uid="{00000000-0005-0000-0000-000004B50000}"/>
    <cellStyle name="常规 4 5" xfId="45333" xr:uid="{00000000-0005-0000-0000-000005B50000}"/>
    <cellStyle name="常规 4 5 2" xfId="45334" xr:uid="{00000000-0005-0000-0000-000006B50000}"/>
    <cellStyle name="常规 4 5 2 2" xfId="45335" xr:uid="{00000000-0005-0000-0000-000007B50000}"/>
    <cellStyle name="常规 4 5 2 2 2" xfId="45336" xr:uid="{00000000-0005-0000-0000-000008B50000}"/>
    <cellStyle name="常规 4 5 2 2 2 2" xfId="45337" xr:uid="{00000000-0005-0000-0000-000009B50000}"/>
    <cellStyle name="常规 4 5 2 2 3" xfId="45338" xr:uid="{00000000-0005-0000-0000-00000AB50000}"/>
    <cellStyle name="常规 4 5 2 2 4" xfId="45339" xr:uid="{00000000-0005-0000-0000-00000BB50000}"/>
    <cellStyle name="常规 4 5 2 2 5" xfId="45340" xr:uid="{00000000-0005-0000-0000-00000CB50000}"/>
    <cellStyle name="常规 4 5 2 3" xfId="45341" xr:uid="{00000000-0005-0000-0000-00000DB50000}"/>
    <cellStyle name="常规 4 5 2 3 2" xfId="45342" xr:uid="{00000000-0005-0000-0000-00000EB50000}"/>
    <cellStyle name="常规 4 5 2 3 3" xfId="45343" xr:uid="{00000000-0005-0000-0000-00000FB50000}"/>
    <cellStyle name="常规 4 5 2 3 4" xfId="45344" xr:uid="{00000000-0005-0000-0000-000010B50000}"/>
    <cellStyle name="常规 4 5 2 3 5" xfId="45345" xr:uid="{00000000-0005-0000-0000-000011B50000}"/>
    <cellStyle name="常规 4 5 2 4" xfId="45346" xr:uid="{00000000-0005-0000-0000-000012B50000}"/>
    <cellStyle name="常规 4 5 2 5" xfId="45347" xr:uid="{00000000-0005-0000-0000-000013B50000}"/>
    <cellStyle name="常规 4 5 2 5 2" xfId="45348" xr:uid="{00000000-0005-0000-0000-000014B50000}"/>
    <cellStyle name="常规 4 5 2 6" xfId="45349" xr:uid="{00000000-0005-0000-0000-000015B50000}"/>
    <cellStyle name="常规 4 5 2 7" xfId="45350" xr:uid="{00000000-0005-0000-0000-000016B50000}"/>
    <cellStyle name="常规 4 5 3" xfId="45351" xr:uid="{00000000-0005-0000-0000-000017B50000}"/>
    <cellStyle name="常规 4 5 3 2" xfId="45352" xr:uid="{00000000-0005-0000-0000-000018B50000}"/>
    <cellStyle name="常规 4 5 3 2 2" xfId="45353" xr:uid="{00000000-0005-0000-0000-000019B50000}"/>
    <cellStyle name="常规 4 5 3 2 2 2" xfId="45354" xr:uid="{00000000-0005-0000-0000-00001AB50000}"/>
    <cellStyle name="常规 4 5 3 2 2 2 2" xfId="45355" xr:uid="{00000000-0005-0000-0000-00001BB50000}"/>
    <cellStyle name="常规 4 5 3 2 2 3" xfId="45356" xr:uid="{00000000-0005-0000-0000-00001CB50000}"/>
    <cellStyle name="常规 4 5 3 2 2 4" xfId="45357" xr:uid="{00000000-0005-0000-0000-00001DB50000}"/>
    <cellStyle name="常规 4 5 3 2 2 5" xfId="45358" xr:uid="{00000000-0005-0000-0000-00001EB50000}"/>
    <cellStyle name="常规 4 5 3 2 3" xfId="45359" xr:uid="{00000000-0005-0000-0000-00001FB50000}"/>
    <cellStyle name="常规 4 5 3 2 3 2" xfId="45360" xr:uid="{00000000-0005-0000-0000-000020B50000}"/>
    <cellStyle name="常规 4 5 3 2 3 3" xfId="45361" xr:uid="{00000000-0005-0000-0000-000021B50000}"/>
    <cellStyle name="常规 4 5 3 2 3 4" xfId="45362" xr:uid="{00000000-0005-0000-0000-000022B50000}"/>
    <cellStyle name="常规 4 5 3 2 3 5" xfId="45363" xr:uid="{00000000-0005-0000-0000-000023B50000}"/>
    <cellStyle name="常规 4 5 3 2 4" xfId="45364" xr:uid="{00000000-0005-0000-0000-000024B50000}"/>
    <cellStyle name="常规 4 5 3 2 5" xfId="45365" xr:uid="{00000000-0005-0000-0000-000025B50000}"/>
    <cellStyle name="常规 4 5 3 2 5 2" xfId="45366" xr:uid="{00000000-0005-0000-0000-000026B50000}"/>
    <cellStyle name="常规 4 5 3 2 6" xfId="45367" xr:uid="{00000000-0005-0000-0000-000027B50000}"/>
    <cellStyle name="常规 4 5 3 2 7" xfId="45368" xr:uid="{00000000-0005-0000-0000-000028B50000}"/>
    <cellStyle name="常规 4 5 3 3" xfId="45369" xr:uid="{00000000-0005-0000-0000-000029B50000}"/>
    <cellStyle name="常规 4 5 3 3 2" xfId="45370" xr:uid="{00000000-0005-0000-0000-00002AB50000}"/>
    <cellStyle name="常规 4 5 3 3 2 2" xfId="45371" xr:uid="{00000000-0005-0000-0000-00002BB50000}"/>
    <cellStyle name="常规 4 5 3 3 2 2 2" xfId="45372" xr:uid="{00000000-0005-0000-0000-00002CB50000}"/>
    <cellStyle name="常规 4 5 3 3 2 3" xfId="45373" xr:uid="{00000000-0005-0000-0000-00002DB50000}"/>
    <cellStyle name="常规 4 5 3 3 2 4" xfId="45374" xr:uid="{00000000-0005-0000-0000-00002EB50000}"/>
    <cellStyle name="常规 4 5 3 3 2 5" xfId="45375" xr:uid="{00000000-0005-0000-0000-00002FB50000}"/>
    <cellStyle name="常规 4 5 3 3 3" xfId="45376" xr:uid="{00000000-0005-0000-0000-000030B50000}"/>
    <cellStyle name="常规 4 5 3 3 3 2" xfId="45377" xr:uid="{00000000-0005-0000-0000-000031B50000}"/>
    <cellStyle name="常规 4 5 3 3 3 3" xfId="45378" xr:uid="{00000000-0005-0000-0000-000032B50000}"/>
    <cellStyle name="常规 4 5 3 3 3 4" xfId="45379" xr:uid="{00000000-0005-0000-0000-000033B50000}"/>
    <cellStyle name="常规 4 5 3 3 3 5" xfId="45380" xr:uid="{00000000-0005-0000-0000-000034B50000}"/>
    <cellStyle name="常规 4 5 3 3 4" xfId="45381" xr:uid="{00000000-0005-0000-0000-000035B50000}"/>
    <cellStyle name="常规 4 5 3 3 5" xfId="45382" xr:uid="{00000000-0005-0000-0000-000036B50000}"/>
    <cellStyle name="常规 4 5 3 3 5 2" xfId="45383" xr:uid="{00000000-0005-0000-0000-000037B50000}"/>
    <cellStyle name="常规 4 5 3 3 6" xfId="45384" xr:uid="{00000000-0005-0000-0000-000038B50000}"/>
    <cellStyle name="常规 4 5 3 3 7" xfId="45385" xr:uid="{00000000-0005-0000-0000-000039B50000}"/>
    <cellStyle name="常规 4 5 3 4" xfId="45386" xr:uid="{00000000-0005-0000-0000-00003AB50000}"/>
    <cellStyle name="常规 4 5 3 5" xfId="45387" xr:uid="{00000000-0005-0000-0000-00003BB50000}"/>
    <cellStyle name="常规 4 5 3 6" xfId="45388" xr:uid="{00000000-0005-0000-0000-00003CB50000}"/>
    <cellStyle name="常规 4 5 4" xfId="45389" xr:uid="{00000000-0005-0000-0000-00003DB50000}"/>
    <cellStyle name="常规 4 5 4 2" xfId="45390" xr:uid="{00000000-0005-0000-0000-00003EB50000}"/>
    <cellStyle name="常规 4 5 4 2 2" xfId="45391" xr:uid="{00000000-0005-0000-0000-00003FB50000}"/>
    <cellStyle name="常规 4 5 4 2 2 2" xfId="45392" xr:uid="{00000000-0005-0000-0000-000040B50000}"/>
    <cellStyle name="常规 4 5 4 2 2 2 2" xfId="45393" xr:uid="{00000000-0005-0000-0000-000041B50000}"/>
    <cellStyle name="常规 4 5 4 2 2 3" xfId="45394" xr:uid="{00000000-0005-0000-0000-000042B50000}"/>
    <cellStyle name="常规 4 5 4 2 2 4" xfId="45395" xr:uid="{00000000-0005-0000-0000-000043B50000}"/>
    <cellStyle name="常规 4 5 4 2 2 5" xfId="45396" xr:uid="{00000000-0005-0000-0000-000044B50000}"/>
    <cellStyle name="常规 4 5 4 2 3" xfId="45397" xr:uid="{00000000-0005-0000-0000-000045B50000}"/>
    <cellStyle name="常规 4 5 4 2 3 2" xfId="45398" xr:uid="{00000000-0005-0000-0000-000046B50000}"/>
    <cellStyle name="常规 4 5 4 2 3 3" xfId="45399" xr:uid="{00000000-0005-0000-0000-000047B50000}"/>
    <cellStyle name="常规 4 5 4 2 3 4" xfId="45400" xr:uid="{00000000-0005-0000-0000-000048B50000}"/>
    <cellStyle name="常规 4 5 4 2 3 5" xfId="45401" xr:uid="{00000000-0005-0000-0000-000049B50000}"/>
    <cellStyle name="常规 4 5 4 2 4" xfId="45402" xr:uid="{00000000-0005-0000-0000-00004AB50000}"/>
    <cellStyle name="常规 4 5 4 2 5" xfId="45403" xr:uid="{00000000-0005-0000-0000-00004BB50000}"/>
    <cellStyle name="常规 4 5 4 2 5 2" xfId="45404" xr:uid="{00000000-0005-0000-0000-00004CB50000}"/>
    <cellStyle name="常规 4 5 4 2 6" xfId="45405" xr:uid="{00000000-0005-0000-0000-00004DB50000}"/>
    <cellStyle name="常规 4 5 4 2 7" xfId="45406" xr:uid="{00000000-0005-0000-0000-00004EB50000}"/>
    <cellStyle name="常规 4 5 4 3" xfId="45407" xr:uid="{00000000-0005-0000-0000-00004FB50000}"/>
    <cellStyle name="常规 4 5 4 3 2" xfId="45408" xr:uid="{00000000-0005-0000-0000-000050B50000}"/>
    <cellStyle name="常规 4 5 4 3 2 2" xfId="45409" xr:uid="{00000000-0005-0000-0000-000051B50000}"/>
    <cellStyle name="常规 4 5 4 3 2 2 2" xfId="45410" xr:uid="{00000000-0005-0000-0000-000052B50000}"/>
    <cellStyle name="常规 4 5 4 3 2 3" xfId="45411" xr:uid="{00000000-0005-0000-0000-000053B50000}"/>
    <cellStyle name="常规 4 5 4 3 2 4" xfId="45412" xr:uid="{00000000-0005-0000-0000-000054B50000}"/>
    <cellStyle name="常规 4 5 4 3 2 5" xfId="45413" xr:uid="{00000000-0005-0000-0000-000055B50000}"/>
    <cellStyle name="常规 4 5 4 3 3" xfId="45414" xr:uid="{00000000-0005-0000-0000-000056B50000}"/>
    <cellStyle name="常规 4 5 4 3 3 2" xfId="45415" xr:uid="{00000000-0005-0000-0000-000057B50000}"/>
    <cellStyle name="常规 4 5 4 3 3 3" xfId="45416" xr:uid="{00000000-0005-0000-0000-000058B50000}"/>
    <cellStyle name="常规 4 5 4 3 3 4" xfId="45417" xr:uid="{00000000-0005-0000-0000-000059B50000}"/>
    <cellStyle name="常规 4 5 4 3 3 5" xfId="45418" xr:uid="{00000000-0005-0000-0000-00005AB50000}"/>
    <cellStyle name="常规 4 5 4 3 4" xfId="45419" xr:uid="{00000000-0005-0000-0000-00005BB50000}"/>
    <cellStyle name="常规 4 5 4 3 5" xfId="45420" xr:uid="{00000000-0005-0000-0000-00005CB50000}"/>
    <cellStyle name="常规 4 5 4 3 5 2" xfId="45421" xr:uid="{00000000-0005-0000-0000-00005DB50000}"/>
    <cellStyle name="常规 4 5 4 3 6" xfId="45422" xr:uid="{00000000-0005-0000-0000-00005EB50000}"/>
    <cellStyle name="常规 4 5 4 3 7" xfId="45423" xr:uid="{00000000-0005-0000-0000-00005FB50000}"/>
    <cellStyle name="常规 4 5 4 4" xfId="45424" xr:uid="{00000000-0005-0000-0000-000060B50000}"/>
    <cellStyle name="常规 4 5 4 5" xfId="45425" xr:uid="{00000000-0005-0000-0000-000061B50000}"/>
    <cellStyle name="常规 4 5 4 6" xfId="45426" xr:uid="{00000000-0005-0000-0000-000062B50000}"/>
    <cellStyle name="常规 4 5 5" xfId="45427" xr:uid="{00000000-0005-0000-0000-000063B50000}"/>
    <cellStyle name="常规 4 5 5 2" xfId="45428" xr:uid="{00000000-0005-0000-0000-000064B50000}"/>
    <cellStyle name="常规 4 5 5 2 2" xfId="45429" xr:uid="{00000000-0005-0000-0000-000065B50000}"/>
    <cellStyle name="常规 4 5 5 2 2 2" xfId="45430" xr:uid="{00000000-0005-0000-0000-000066B50000}"/>
    <cellStyle name="常规 4 5 5 2 3" xfId="45431" xr:uid="{00000000-0005-0000-0000-000067B50000}"/>
    <cellStyle name="常规 4 5 5 2 4" xfId="45432" xr:uid="{00000000-0005-0000-0000-000068B50000}"/>
    <cellStyle name="常规 4 5 5 2 5" xfId="45433" xr:uid="{00000000-0005-0000-0000-000069B50000}"/>
    <cellStyle name="常规 4 5 5 3" xfId="45434" xr:uid="{00000000-0005-0000-0000-00006AB50000}"/>
    <cellStyle name="常规 4 5 5 3 2" xfId="45435" xr:uid="{00000000-0005-0000-0000-00006BB50000}"/>
    <cellStyle name="常规 4 5 5 3 3" xfId="45436" xr:uid="{00000000-0005-0000-0000-00006CB50000}"/>
    <cellStyle name="常规 4 5 5 3 4" xfId="45437" xr:uid="{00000000-0005-0000-0000-00006DB50000}"/>
    <cellStyle name="常规 4 5 5 3 5" xfId="45438" xr:uid="{00000000-0005-0000-0000-00006EB50000}"/>
    <cellStyle name="常规 4 5 5 4" xfId="45439" xr:uid="{00000000-0005-0000-0000-00006FB50000}"/>
    <cellStyle name="常规 4 5 5 5" xfId="45440" xr:uid="{00000000-0005-0000-0000-000070B50000}"/>
    <cellStyle name="常规 4 5 5 5 2" xfId="45441" xr:uid="{00000000-0005-0000-0000-000071B50000}"/>
    <cellStyle name="常规 4 5 5 6" xfId="45442" xr:uid="{00000000-0005-0000-0000-000072B50000}"/>
    <cellStyle name="常规 4 5 5 7" xfId="45443" xr:uid="{00000000-0005-0000-0000-000073B50000}"/>
    <cellStyle name="常规 4 6" xfId="45444" xr:uid="{00000000-0005-0000-0000-000074B50000}"/>
    <cellStyle name="常规 4 7" xfId="45445" xr:uid="{00000000-0005-0000-0000-000075B50000}"/>
    <cellStyle name="常规 4 8" xfId="45446" xr:uid="{00000000-0005-0000-0000-000076B50000}"/>
    <cellStyle name="常规 4 9" xfId="45447" xr:uid="{00000000-0005-0000-0000-000077B50000}"/>
    <cellStyle name="常规 40" xfId="45448" xr:uid="{00000000-0005-0000-0000-000078B50000}"/>
    <cellStyle name="常规 40 2" xfId="45449" xr:uid="{00000000-0005-0000-0000-000079B50000}"/>
    <cellStyle name="常规 41" xfId="45450" xr:uid="{00000000-0005-0000-0000-00007AB50000}"/>
    <cellStyle name="常规 41 2" xfId="45451" xr:uid="{00000000-0005-0000-0000-00007BB50000}"/>
    <cellStyle name="常规 42" xfId="45452" xr:uid="{00000000-0005-0000-0000-00007CB50000}"/>
    <cellStyle name="常规 42 2" xfId="45453" xr:uid="{00000000-0005-0000-0000-00007DB50000}"/>
    <cellStyle name="常规 43" xfId="45454" xr:uid="{00000000-0005-0000-0000-00007EB50000}"/>
    <cellStyle name="常规 43 2" xfId="45455" xr:uid="{00000000-0005-0000-0000-00007FB50000}"/>
    <cellStyle name="常规 44" xfId="45456" xr:uid="{00000000-0005-0000-0000-000080B50000}"/>
    <cellStyle name="常规 44 2" xfId="45457" xr:uid="{00000000-0005-0000-0000-000081B50000}"/>
    <cellStyle name="常规 45" xfId="45458" xr:uid="{00000000-0005-0000-0000-000082B50000}"/>
    <cellStyle name="常规 45 2" xfId="45459" xr:uid="{00000000-0005-0000-0000-000083B50000}"/>
    <cellStyle name="常规 46" xfId="45460" xr:uid="{00000000-0005-0000-0000-000084B50000}"/>
    <cellStyle name="常规 46 2" xfId="45461" xr:uid="{00000000-0005-0000-0000-000085B50000}"/>
    <cellStyle name="常规 47" xfId="45462" xr:uid="{00000000-0005-0000-0000-000086B50000}"/>
    <cellStyle name="常规 47 2" xfId="45463" xr:uid="{00000000-0005-0000-0000-000087B50000}"/>
    <cellStyle name="常规 48" xfId="45464" xr:uid="{00000000-0005-0000-0000-000088B50000}"/>
    <cellStyle name="常规 48 2" xfId="45465" xr:uid="{00000000-0005-0000-0000-000089B50000}"/>
    <cellStyle name="常规 49" xfId="45466" xr:uid="{00000000-0005-0000-0000-00008AB50000}"/>
    <cellStyle name="常规 49 2" xfId="45467" xr:uid="{00000000-0005-0000-0000-00008BB50000}"/>
    <cellStyle name="常规 5" xfId="45468" xr:uid="{00000000-0005-0000-0000-00008CB50000}"/>
    <cellStyle name="常规 5 10" xfId="45469" xr:uid="{00000000-0005-0000-0000-00008DB50000}"/>
    <cellStyle name="常规 5 11" xfId="45470" xr:uid="{00000000-0005-0000-0000-00008EB50000}"/>
    <cellStyle name="常规 5 12" xfId="45471" xr:uid="{00000000-0005-0000-0000-00008FB50000}"/>
    <cellStyle name="常规 5 13" xfId="45472" xr:uid="{00000000-0005-0000-0000-000090B50000}"/>
    <cellStyle name="常规 5 14" xfId="45473" xr:uid="{00000000-0005-0000-0000-000091B50000}"/>
    <cellStyle name="常规 5 15" xfId="45474" xr:uid="{00000000-0005-0000-0000-000092B50000}"/>
    <cellStyle name="常规 5 16" xfId="45475" xr:uid="{00000000-0005-0000-0000-000093B50000}"/>
    <cellStyle name="常规 5 17" xfId="45476" xr:uid="{00000000-0005-0000-0000-000094B50000}"/>
    <cellStyle name="常规 5 18" xfId="45477" xr:uid="{00000000-0005-0000-0000-000095B50000}"/>
    <cellStyle name="常规 5 19" xfId="45478" xr:uid="{00000000-0005-0000-0000-000096B50000}"/>
    <cellStyle name="常规 5 2" xfId="45479" xr:uid="{00000000-0005-0000-0000-000097B50000}"/>
    <cellStyle name="常规 5 20" xfId="45480" xr:uid="{00000000-0005-0000-0000-000098B50000}"/>
    <cellStyle name="常规 5 3" xfId="45481" xr:uid="{00000000-0005-0000-0000-000099B50000}"/>
    <cellStyle name="常规 5 4" xfId="45482" xr:uid="{00000000-0005-0000-0000-00009AB50000}"/>
    <cellStyle name="常规 5 5" xfId="45483" xr:uid="{00000000-0005-0000-0000-00009BB50000}"/>
    <cellStyle name="常规 5 6" xfId="45484" xr:uid="{00000000-0005-0000-0000-00009CB50000}"/>
    <cellStyle name="常规 5 7" xfId="45485" xr:uid="{00000000-0005-0000-0000-00009DB50000}"/>
    <cellStyle name="常规 5 8" xfId="45486" xr:uid="{00000000-0005-0000-0000-00009EB50000}"/>
    <cellStyle name="常规 5 9" xfId="45487" xr:uid="{00000000-0005-0000-0000-00009FB50000}"/>
    <cellStyle name="常规 50" xfId="45488" xr:uid="{00000000-0005-0000-0000-0000A0B50000}"/>
    <cellStyle name="常规 50 2" xfId="45489" xr:uid="{00000000-0005-0000-0000-0000A1B50000}"/>
    <cellStyle name="常规 51" xfId="45490" xr:uid="{00000000-0005-0000-0000-0000A2B50000}"/>
    <cellStyle name="常规 51 2" xfId="45491" xr:uid="{00000000-0005-0000-0000-0000A3B50000}"/>
    <cellStyle name="常规 52" xfId="45492" xr:uid="{00000000-0005-0000-0000-0000A4B50000}"/>
    <cellStyle name="常规 52 2" xfId="45493" xr:uid="{00000000-0005-0000-0000-0000A5B50000}"/>
    <cellStyle name="常规 53" xfId="45494" xr:uid="{00000000-0005-0000-0000-0000A6B50000}"/>
    <cellStyle name="常规 53 2" xfId="45495" xr:uid="{00000000-0005-0000-0000-0000A7B50000}"/>
    <cellStyle name="常规 54" xfId="45496" xr:uid="{00000000-0005-0000-0000-0000A8B50000}"/>
    <cellStyle name="常规 54 2" xfId="45497" xr:uid="{00000000-0005-0000-0000-0000A9B50000}"/>
    <cellStyle name="常规 55" xfId="45498" xr:uid="{00000000-0005-0000-0000-0000AAB50000}"/>
    <cellStyle name="常规 56" xfId="45499" xr:uid="{00000000-0005-0000-0000-0000ABB50000}"/>
    <cellStyle name="常规 56 2" xfId="45500" xr:uid="{00000000-0005-0000-0000-0000ACB50000}"/>
    <cellStyle name="常规 57" xfId="45501" xr:uid="{00000000-0005-0000-0000-0000ADB50000}"/>
    <cellStyle name="常规 58" xfId="45502" xr:uid="{00000000-0005-0000-0000-0000AEB50000}"/>
    <cellStyle name="常规 59" xfId="45503" xr:uid="{00000000-0005-0000-0000-0000AFB50000}"/>
    <cellStyle name="常规 59 2" xfId="45504" xr:uid="{00000000-0005-0000-0000-0000B0B50000}"/>
    <cellStyle name="常规 6" xfId="45505" xr:uid="{00000000-0005-0000-0000-0000B1B50000}"/>
    <cellStyle name="常规 6 10" xfId="45506" xr:uid="{00000000-0005-0000-0000-0000B2B50000}"/>
    <cellStyle name="常规 6 11" xfId="45507" xr:uid="{00000000-0005-0000-0000-0000B3B50000}"/>
    <cellStyle name="常规 6 12" xfId="45508" xr:uid="{00000000-0005-0000-0000-0000B4B50000}"/>
    <cellStyle name="常规 6 13" xfId="45509" xr:uid="{00000000-0005-0000-0000-0000B5B50000}"/>
    <cellStyle name="常规 6 14" xfId="45510" xr:uid="{00000000-0005-0000-0000-0000B6B50000}"/>
    <cellStyle name="常规 6 15" xfId="45511" xr:uid="{00000000-0005-0000-0000-0000B7B50000}"/>
    <cellStyle name="常规 6 16" xfId="45512" xr:uid="{00000000-0005-0000-0000-0000B8B50000}"/>
    <cellStyle name="常规 6 17" xfId="45513" xr:uid="{00000000-0005-0000-0000-0000B9B50000}"/>
    <cellStyle name="常规 6 18" xfId="45514" xr:uid="{00000000-0005-0000-0000-0000BAB50000}"/>
    <cellStyle name="常规 6 19" xfId="45515" xr:uid="{00000000-0005-0000-0000-0000BBB50000}"/>
    <cellStyle name="常规 6 2" xfId="45516" xr:uid="{00000000-0005-0000-0000-0000BCB50000}"/>
    <cellStyle name="常规 6 20" xfId="45517" xr:uid="{00000000-0005-0000-0000-0000BDB50000}"/>
    <cellStyle name="常规 6 3" xfId="45518" xr:uid="{00000000-0005-0000-0000-0000BEB50000}"/>
    <cellStyle name="常规 6 4" xfId="45519" xr:uid="{00000000-0005-0000-0000-0000BFB50000}"/>
    <cellStyle name="常规 6 5" xfId="45520" xr:uid="{00000000-0005-0000-0000-0000C0B50000}"/>
    <cellStyle name="常规 6 6" xfId="45521" xr:uid="{00000000-0005-0000-0000-0000C1B50000}"/>
    <cellStyle name="常规 6 7" xfId="45522" xr:uid="{00000000-0005-0000-0000-0000C2B50000}"/>
    <cellStyle name="常规 6 8" xfId="45523" xr:uid="{00000000-0005-0000-0000-0000C3B50000}"/>
    <cellStyle name="常规 6 9" xfId="45524" xr:uid="{00000000-0005-0000-0000-0000C4B50000}"/>
    <cellStyle name="常规 60" xfId="45525" xr:uid="{00000000-0005-0000-0000-0000C5B50000}"/>
    <cellStyle name="常规 61" xfId="45526" xr:uid="{00000000-0005-0000-0000-0000C6B50000}"/>
    <cellStyle name="常规 62" xfId="45527" xr:uid="{00000000-0005-0000-0000-0000C7B50000}"/>
    <cellStyle name="常规 63" xfId="45528" xr:uid="{00000000-0005-0000-0000-0000C8B50000}"/>
    <cellStyle name="常规 64" xfId="45529" xr:uid="{00000000-0005-0000-0000-0000C9B50000}"/>
    <cellStyle name="常规 64 2" xfId="45530" xr:uid="{00000000-0005-0000-0000-0000CAB50000}"/>
    <cellStyle name="常规 65" xfId="45531" xr:uid="{00000000-0005-0000-0000-0000CBB50000}"/>
    <cellStyle name="常规 66" xfId="45532" xr:uid="{00000000-0005-0000-0000-0000CCB50000}"/>
    <cellStyle name="常规 67" xfId="45533" xr:uid="{00000000-0005-0000-0000-0000CDB50000}"/>
    <cellStyle name="常规 68" xfId="45534" xr:uid="{00000000-0005-0000-0000-0000CEB50000}"/>
    <cellStyle name="常规 69" xfId="45535" xr:uid="{00000000-0005-0000-0000-0000CFB50000}"/>
    <cellStyle name="常规 7" xfId="45536" xr:uid="{00000000-0005-0000-0000-0000D0B50000}"/>
    <cellStyle name="常规 7 10" xfId="45537" xr:uid="{00000000-0005-0000-0000-0000D1B50000}"/>
    <cellStyle name="常规 7 11" xfId="45538" xr:uid="{00000000-0005-0000-0000-0000D2B50000}"/>
    <cellStyle name="常规 7 12" xfId="45539" xr:uid="{00000000-0005-0000-0000-0000D3B50000}"/>
    <cellStyle name="常规 7 13" xfId="45540" xr:uid="{00000000-0005-0000-0000-0000D4B50000}"/>
    <cellStyle name="常规 7 14" xfId="45541" xr:uid="{00000000-0005-0000-0000-0000D5B50000}"/>
    <cellStyle name="常规 7 15" xfId="45542" xr:uid="{00000000-0005-0000-0000-0000D6B50000}"/>
    <cellStyle name="常规 7 16" xfId="45543" xr:uid="{00000000-0005-0000-0000-0000D7B50000}"/>
    <cellStyle name="常规 7 17" xfId="45544" xr:uid="{00000000-0005-0000-0000-0000D8B50000}"/>
    <cellStyle name="常规 7 18" xfId="45545" xr:uid="{00000000-0005-0000-0000-0000D9B50000}"/>
    <cellStyle name="常规 7 19" xfId="45546" xr:uid="{00000000-0005-0000-0000-0000DAB50000}"/>
    <cellStyle name="常规 7 2" xfId="45547" xr:uid="{00000000-0005-0000-0000-0000DBB50000}"/>
    <cellStyle name="常规 7 20" xfId="45548" xr:uid="{00000000-0005-0000-0000-0000DCB50000}"/>
    <cellStyle name="常规 7 3" xfId="45549" xr:uid="{00000000-0005-0000-0000-0000DDB50000}"/>
    <cellStyle name="常规 7 4" xfId="45550" xr:uid="{00000000-0005-0000-0000-0000DEB50000}"/>
    <cellStyle name="常规 7 5" xfId="45551" xr:uid="{00000000-0005-0000-0000-0000DFB50000}"/>
    <cellStyle name="常规 7 6" xfId="45552" xr:uid="{00000000-0005-0000-0000-0000E0B50000}"/>
    <cellStyle name="常规 7 7" xfId="45553" xr:uid="{00000000-0005-0000-0000-0000E1B50000}"/>
    <cellStyle name="常规 7 8" xfId="45554" xr:uid="{00000000-0005-0000-0000-0000E2B50000}"/>
    <cellStyle name="常规 7 9" xfId="45555" xr:uid="{00000000-0005-0000-0000-0000E3B50000}"/>
    <cellStyle name="常规 70" xfId="45556" xr:uid="{00000000-0005-0000-0000-0000E4B50000}"/>
    <cellStyle name="常规 71" xfId="45557" xr:uid="{00000000-0005-0000-0000-0000E5B50000}"/>
    <cellStyle name="常规 72" xfId="45558" xr:uid="{00000000-0005-0000-0000-0000E6B50000}"/>
    <cellStyle name="常规 73" xfId="45559" xr:uid="{00000000-0005-0000-0000-0000E7B50000}"/>
    <cellStyle name="常规 74" xfId="45560" xr:uid="{00000000-0005-0000-0000-0000E8B50000}"/>
    <cellStyle name="常规 75" xfId="45561" xr:uid="{00000000-0005-0000-0000-0000E9B50000}"/>
    <cellStyle name="常规 76" xfId="45562" xr:uid="{00000000-0005-0000-0000-0000EAB50000}"/>
    <cellStyle name="常规 77" xfId="45563" xr:uid="{00000000-0005-0000-0000-0000EBB50000}"/>
    <cellStyle name="常规 78" xfId="45564" xr:uid="{00000000-0005-0000-0000-0000ECB50000}"/>
    <cellStyle name="常规 79" xfId="45565" xr:uid="{00000000-0005-0000-0000-0000EDB50000}"/>
    <cellStyle name="常规 8" xfId="45566" xr:uid="{00000000-0005-0000-0000-0000EEB50000}"/>
    <cellStyle name="常规 8 10" xfId="45567" xr:uid="{00000000-0005-0000-0000-0000EFB50000}"/>
    <cellStyle name="常规 8 11" xfId="45568" xr:uid="{00000000-0005-0000-0000-0000F0B50000}"/>
    <cellStyle name="常规 8 12" xfId="45569" xr:uid="{00000000-0005-0000-0000-0000F1B50000}"/>
    <cellStyle name="常规 8 13" xfId="45570" xr:uid="{00000000-0005-0000-0000-0000F2B50000}"/>
    <cellStyle name="常规 8 14" xfId="45571" xr:uid="{00000000-0005-0000-0000-0000F3B50000}"/>
    <cellStyle name="常规 8 15" xfId="45572" xr:uid="{00000000-0005-0000-0000-0000F4B50000}"/>
    <cellStyle name="常规 8 16" xfId="45573" xr:uid="{00000000-0005-0000-0000-0000F5B50000}"/>
    <cellStyle name="常规 8 17" xfId="45574" xr:uid="{00000000-0005-0000-0000-0000F6B50000}"/>
    <cellStyle name="常规 8 18" xfId="45575" xr:uid="{00000000-0005-0000-0000-0000F7B50000}"/>
    <cellStyle name="常规 8 19" xfId="45576" xr:uid="{00000000-0005-0000-0000-0000F8B50000}"/>
    <cellStyle name="常规 8 2" xfId="45577" xr:uid="{00000000-0005-0000-0000-0000F9B50000}"/>
    <cellStyle name="常规 8 20" xfId="45578" xr:uid="{00000000-0005-0000-0000-0000FAB50000}"/>
    <cellStyle name="常规 8 3" xfId="45579" xr:uid="{00000000-0005-0000-0000-0000FBB50000}"/>
    <cellStyle name="常规 8 4" xfId="45580" xr:uid="{00000000-0005-0000-0000-0000FCB50000}"/>
    <cellStyle name="常规 8 5" xfId="45581" xr:uid="{00000000-0005-0000-0000-0000FDB50000}"/>
    <cellStyle name="常规 8 6" xfId="45582" xr:uid="{00000000-0005-0000-0000-0000FEB50000}"/>
    <cellStyle name="常规 8 7" xfId="45583" xr:uid="{00000000-0005-0000-0000-0000FFB50000}"/>
    <cellStyle name="常规 8 8" xfId="45584" xr:uid="{00000000-0005-0000-0000-000000B60000}"/>
    <cellStyle name="常规 8 9" xfId="45585" xr:uid="{00000000-0005-0000-0000-000001B60000}"/>
    <cellStyle name="常规 80" xfId="45586" xr:uid="{00000000-0005-0000-0000-000002B60000}"/>
    <cellStyle name="常规 81" xfId="45587" xr:uid="{00000000-0005-0000-0000-000003B60000}"/>
    <cellStyle name="常规 82" xfId="45588" xr:uid="{00000000-0005-0000-0000-000004B60000}"/>
    <cellStyle name="常规 83" xfId="45589" xr:uid="{00000000-0005-0000-0000-000005B60000}"/>
    <cellStyle name="常规 84" xfId="45590" xr:uid="{00000000-0005-0000-0000-000006B60000}"/>
    <cellStyle name="常规 85" xfId="45591" xr:uid="{00000000-0005-0000-0000-000007B60000}"/>
    <cellStyle name="常规 86" xfId="45592" xr:uid="{00000000-0005-0000-0000-000008B60000}"/>
    <cellStyle name="常规 87" xfId="45593" xr:uid="{00000000-0005-0000-0000-000009B60000}"/>
    <cellStyle name="常规 88" xfId="45594" xr:uid="{00000000-0005-0000-0000-00000AB60000}"/>
    <cellStyle name="常规 89" xfId="45595" xr:uid="{00000000-0005-0000-0000-00000BB60000}"/>
    <cellStyle name="常规 9" xfId="45596" xr:uid="{00000000-0005-0000-0000-00000CB60000}"/>
    <cellStyle name="常规 9 10" xfId="45597" xr:uid="{00000000-0005-0000-0000-00000DB60000}"/>
    <cellStyle name="常规 9 11" xfId="45598" xr:uid="{00000000-0005-0000-0000-00000EB60000}"/>
    <cellStyle name="常规 9 12" xfId="45599" xr:uid="{00000000-0005-0000-0000-00000FB60000}"/>
    <cellStyle name="常规 9 13" xfId="45600" xr:uid="{00000000-0005-0000-0000-000010B60000}"/>
    <cellStyle name="常规 9 14" xfId="45601" xr:uid="{00000000-0005-0000-0000-000011B60000}"/>
    <cellStyle name="常规 9 15" xfId="45602" xr:uid="{00000000-0005-0000-0000-000012B60000}"/>
    <cellStyle name="常规 9 16" xfId="45603" xr:uid="{00000000-0005-0000-0000-000013B60000}"/>
    <cellStyle name="常规 9 17" xfId="45604" xr:uid="{00000000-0005-0000-0000-000014B60000}"/>
    <cellStyle name="常规 9 18" xfId="45605" xr:uid="{00000000-0005-0000-0000-000015B60000}"/>
    <cellStyle name="常规 9 19" xfId="45606" xr:uid="{00000000-0005-0000-0000-000016B60000}"/>
    <cellStyle name="常规 9 2" xfId="45607" xr:uid="{00000000-0005-0000-0000-000017B60000}"/>
    <cellStyle name="常规 9 3" xfId="45608" xr:uid="{00000000-0005-0000-0000-000018B60000}"/>
    <cellStyle name="常规 9 4" xfId="45609" xr:uid="{00000000-0005-0000-0000-000019B60000}"/>
    <cellStyle name="常规 9 5" xfId="45610" xr:uid="{00000000-0005-0000-0000-00001AB60000}"/>
    <cellStyle name="常规 9 6" xfId="45611" xr:uid="{00000000-0005-0000-0000-00001BB60000}"/>
    <cellStyle name="常规 9 7" xfId="45612" xr:uid="{00000000-0005-0000-0000-00001CB60000}"/>
    <cellStyle name="常规 9 8" xfId="45613" xr:uid="{00000000-0005-0000-0000-00001DB60000}"/>
    <cellStyle name="常规 9 9" xfId="45614" xr:uid="{00000000-0005-0000-0000-00001EB60000}"/>
    <cellStyle name="常规 90" xfId="45615" xr:uid="{00000000-0005-0000-0000-00001FB60000}"/>
    <cellStyle name="常规_Book3" xfId="45616" xr:uid="{00000000-0005-0000-0000-000020B60000}"/>
    <cellStyle name="强调文字颜色 1" xfId="45617" xr:uid="{00000000-0005-0000-0000-000021B60000}"/>
    <cellStyle name="强调文字颜色 2" xfId="45618" xr:uid="{00000000-0005-0000-0000-000022B60000}"/>
    <cellStyle name="强调文字颜色 3" xfId="45619" xr:uid="{00000000-0005-0000-0000-000023B60000}"/>
    <cellStyle name="强调文字颜色 4" xfId="45620" xr:uid="{00000000-0005-0000-0000-000024B60000}"/>
    <cellStyle name="强调文字颜色 5" xfId="45621" xr:uid="{00000000-0005-0000-0000-000025B60000}"/>
    <cellStyle name="强调文字颜色 6" xfId="45622" xr:uid="{00000000-0005-0000-0000-000026B60000}"/>
    <cellStyle name="标题" xfId="45623" xr:uid="{00000000-0005-0000-0000-000027B60000}"/>
    <cellStyle name="标题 1" xfId="45624" xr:uid="{00000000-0005-0000-0000-000028B60000}"/>
    <cellStyle name="标题 2" xfId="45625" xr:uid="{00000000-0005-0000-0000-000029B60000}"/>
    <cellStyle name="标题 3" xfId="45626" xr:uid="{00000000-0005-0000-0000-00002AB60000}"/>
    <cellStyle name="标题 3 2" xfId="45627" xr:uid="{00000000-0005-0000-0000-00002BB60000}"/>
    <cellStyle name="标题 4" xfId="45628" xr:uid="{00000000-0005-0000-0000-00002CB60000}"/>
    <cellStyle name="标题_estimation of fa" xfId="45629" xr:uid="{00000000-0005-0000-0000-00002DB60000}"/>
    <cellStyle name="样式 1" xfId="45630" xr:uid="{00000000-0005-0000-0000-00002EB60000}"/>
    <cellStyle name="样式 2" xfId="45631" xr:uid="{00000000-0005-0000-0000-00002FB60000}"/>
    <cellStyle name="样式 3" xfId="45632" xr:uid="{00000000-0005-0000-0000-000030B60000}"/>
    <cellStyle name="样式 4" xfId="45633" xr:uid="{00000000-0005-0000-0000-000031B60000}"/>
    <cellStyle name="样式 5" xfId="45634" xr:uid="{00000000-0005-0000-0000-000032B60000}"/>
    <cellStyle name="样式 6" xfId="45635" xr:uid="{00000000-0005-0000-0000-000033B60000}"/>
    <cellStyle name="样式 7" xfId="45636" xr:uid="{00000000-0005-0000-0000-000034B60000}"/>
    <cellStyle name="样式 8" xfId="45637" xr:uid="{00000000-0005-0000-0000-000035B60000}"/>
    <cellStyle name="样式 9" xfId="45638" xr:uid="{00000000-0005-0000-0000-000036B60000}"/>
    <cellStyle name="桁区切り [0.00]_laroux" xfId="45639" xr:uid="{00000000-0005-0000-0000-000037B60000}"/>
    <cellStyle name="桁区切り_laroux" xfId="45640" xr:uid="{00000000-0005-0000-0000-000038B60000}"/>
    <cellStyle name="检查单元格" xfId="45641" xr:uid="{00000000-0005-0000-0000-000039B60000}"/>
    <cellStyle name="標準_94物件" xfId="45642" xr:uid="{00000000-0005-0000-0000-00003AB60000}"/>
    <cellStyle name="標題" xfId="45643" xr:uid="{00000000-0005-0000-0000-00003BB60000}"/>
    <cellStyle name="標題 1" xfId="45644" xr:uid="{00000000-0005-0000-0000-00003CB60000}"/>
    <cellStyle name="標題 2" xfId="45645" xr:uid="{00000000-0005-0000-0000-00003DB60000}"/>
    <cellStyle name="標題 3" xfId="45646" xr:uid="{00000000-0005-0000-0000-00003EB60000}"/>
    <cellStyle name="標題 3 2" xfId="45647" xr:uid="{00000000-0005-0000-0000-00003FB60000}"/>
    <cellStyle name="標題 4" xfId="45648" xr:uid="{00000000-0005-0000-0000-000040B60000}"/>
    <cellStyle name="樣式 1" xfId="45649" xr:uid="{00000000-0005-0000-0000-000041B60000}"/>
    <cellStyle name="檢查儲存格" xfId="45650" xr:uid="{00000000-0005-0000-0000-000042B60000}"/>
    <cellStyle name="汇总" xfId="45651" xr:uid="{00000000-0005-0000-0000-000043B60000}"/>
    <cellStyle name="注释" xfId="45652" xr:uid="{00000000-0005-0000-0000-000044B60000}"/>
    <cellStyle name="百分比 2" xfId="45653" xr:uid="{00000000-0005-0000-0000-000045B60000}"/>
    <cellStyle name="百分比 3" xfId="45654" xr:uid="{00000000-0005-0000-0000-000046B60000}"/>
    <cellStyle name="百分比 4" xfId="45655" xr:uid="{00000000-0005-0000-0000-000047B60000}"/>
    <cellStyle name="解释性文本" xfId="45656" xr:uid="{00000000-0005-0000-0000-000048B60000}"/>
    <cellStyle name="計算方式" xfId="45657" xr:uid="{00000000-0005-0000-0000-000049B60000}"/>
    <cellStyle name="說明文字" xfId="45658" xr:uid="{00000000-0005-0000-0000-00004AB60000}"/>
    <cellStyle name="警告文字" xfId="45659" xr:uid="{00000000-0005-0000-0000-00004BB60000}"/>
    <cellStyle name="警告文本" xfId="45660" xr:uid="{00000000-0005-0000-0000-00004CB60000}"/>
    <cellStyle name="计算" xfId="45661" xr:uid="{00000000-0005-0000-0000-00004DB60000}"/>
    <cellStyle name="貨幣[0]_ ESD" xfId="45662" xr:uid="{00000000-0005-0000-0000-00004EB60000}"/>
    <cellStyle name="輔色1" xfId="45663" xr:uid="{00000000-0005-0000-0000-00004FB60000}"/>
    <cellStyle name="輔色2" xfId="45664" xr:uid="{00000000-0005-0000-0000-000050B60000}"/>
    <cellStyle name="輔色3" xfId="45665" xr:uid="{00000000-0005-0000-0000-000051B60000}"/>
    <cellStyle name="輔色4" xfId="45666" xr:uid="{00000000-0005-0000-0000-000052B60000}"/>
    <cellStyle name="輔色5" xfId="45667" xr:uid="{00000000-0005-0000-0000-000053B60000}"/>
    <cellStyle name="輔色6" xfId="45668" xr:uid="{00000000-0005-0000-0000-000054B60000}"/>
    <cellStyle name="輸入" xfId="45669" xr:uid="{00000000-0005-0000-0000-000055B60000}"/>
    <cellStyle name="輸出" xfId="45670" xr:uid="{00000000-0005-0000-0000-000056B60000}"/>
    <cellStyle name="输入" xfId="45671" xr:uid="{00000000-0005-0000-0000-000057B60000}"/>
    <cellStyle name="输出" xfId="45672" xr:uid="{00000000-0005-0000-0000-000058B60000}"/>
    <cellStyle name="适中" xfId="45673" xr:uid="{00000000-0005-0000-0000-000059B60000}"/>
    <cellStyle name="通貨 [0.00]_laroux" xfId="45674" xr:uid="{00000000-0005-0000-0000-00005AB60000}"/>
    <cellStyle name="通貨_laroux" xfId="45675" xr:uid="{00000000-0005-0000-0000-00005BB60000}"/>
    <cellStyle name="連結的儲存格" xfId="45676" xr:uid="{00000000-0005-0000-0000-00005CB60000}"/>
    <cellStyle name="链接单元格" xfId="45677" xr:uid="{00000000-0005-0000-0000-00005DB60000}"/>
    <cellStyle name="鱔 [0]_laroux" xfId="45678" xr:uid="{00000000-0005-0000-0000-00005EB60000}"/>
    <cellStyle name="鱔_laroux" xfId="45679" xr:uid="{00000000-0005-0000-0000-00005FB60000}"/>
  </cellStyles>
  <dxfs count="0"/>
  <tableStyles count="0" defaultTableStyle="TableStyleMedium9" defaultPivotStyle="PivotStyleLight16"/>
  <colors>
    <mruColors>
      <color rgb="FF0000FF"/>
      <color rgb="FFFFFF99"/>
      <color rgb="FFCCFFFF"/>
      <color rgb="FFCCECFF"/>
      <color rgb="FFFF9999"/>
      <color rgb="FFFFCCFF"/>
      <color rgb="FFB3A979"/>
      <color rgb="FFAA9F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47627</xdr:colOff>
      <xdr:row>0</xdr:row>
      <xdr:rowOff>114301</xdr:rowOff>
    </xdr:from>
    <xdr:to>
      <xdr:col>1</xdr:col>
      <xdr:colOff>142414</xdr:colOff>
      <xdr:row>3</xdr:row>
      <xdr:rowOff>9525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7627" y="114301"/>
          <a:ext cx="447212" cy="4667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1.%20Reports\2.%20%20IIP\2012\Q4\2.%20Output\Documents%20and%20Settings\munkhbayar\Desktop\Government%20external%20debt%20data%20for%202011%20Q1%20received%20from%20MOF%20May%20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20%20BOP%20reports\BOP2016\Q1\2.%20Outputs\Q1\BOP%202016%20Q1%20-%20Revised%20Gov%20Lo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1"/>
      <sheetName val="Doc 2"/>
      <sheetName val="R1"/>
      <sheetName val="R2"/>
      <sheetName val="Analytic"/>
      <sheetName val="Control"/>
      <sheetName val="S-series"/>
      <sheetName val="1. Goods"/>
      <sheetName val="2. Service"/>
      <sheetName val="3. Income"/>
      <sheetName val="4. Cur.trans"/>
      <sheetName val="5. Cap.trans"/>
      <sheetName val="11. FDI"/>
      <sheetName val="12. PI"/>
      <sheetName val="13. Trade credit"/>
      <sheetName val="14. Loan"/>
      <sheetName val="15. Curr&amp;depo"/>
      <sheetName val="9. Other A&amp;L"/>
      <sheetName val="14. Reserve"/>
      <sheetName val="Res Supl"/>
      <sheetName val="changes"/>
      <sheetName val="Sheet1"/>
    </sheetNames>
    <sheetDataSet>
      <sheetData sheetId="0"/>
      <sheetData sheetId="1"/>
      <sheetData sheetId="2"/>
      <sheetData sheetId="3"/>
      <sheetData sheetId="4"/>
      <sheetData sheetId="5">
        <row r="3">
          <cell r="C3" t="str">
            <v>2006Q1-2009Q4</v>
          </cell>
        </row>
      </sheetData>
      <sheetData sheetId="6">
        <row r="6">
          <cell r="C6">
            <v>28.718264790564589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ongolbank.mn/liststatistic.aspx?id=4_2" TargetMode="External"/><Relationship Id="rId2" Type="http://schemas.openxmlformats.org/officeDocument/2006/relationships/hyperlink" Target="https://www.mongolbank.mn/" TargetMode="External"/><Relationship Id="rId1" Type="http://schemas.openxmlformats.org/officeDocument/2006/relationships/hyperlink" Target="mailto:bop@mongolbank.m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ongolbank.mn/documents/statistic/externalsector/pozitsiinrepor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
  <sheetViews>
    <sheetView tabSelected="1" view="pageBreakPreview" zoomScaleNormal="100" zoomScaleSheetLayoutView="100" workbookViewId="0">
      <selection activeCell="K15" sqref="K15"/>
    </sheetView>
  </sheetViews>
  <sheetFormatPr defaultRowHeight="15"/>
  <cols>
    <col min="1" max="1" width="5.28515625" style="307" customWidth="1"/>
    <col min="2" max="2" width="22" style="307" customWidth="1"/>
    <col min="3" max="5" width="16" style="307" customWidth="1"/>
    <col min="6" max="16384" width="9.140625" style="307"/>
  </cols>
  <sheetData>
    <row r="1" spans="1:5">
      <c r="A1" s="306"/>
      <c r="B1" s="343" t="s">
        <v>428</v>
      </c>
      <c r="C1" s="343"/>
      <c r="D1" s="343"/>
      <c r="E1" s="343"/>
    </row>
    <row r="2" spans="1:5">
      <c r="A2" s="306"/>
      <c r="B2" s="343"/>
      <c r="C2" s="343"/>
      <c r="D2" s="343"/>
      <c r="E2" s="343"/>
    </row>
    <row r="3" spans="1:5">
      <c r="A3" s="306"/>
      <c r="B3" s="343"/>
      <c r="C3" s="343"/>
      <c r="D3" s="343"/>
      <c r="E3" s="343"/>
    </row>
    <row r="4" spans="1:5">
      <c r="A4" s="308"/>
      <c r="B4" s="308"/>
      <c r="C4" s="308"/>
      <c r="D4" s="308"/>
      <c r="E4" s="308"/>
    </row>
    <row r="5" spans="1:5">
      <c r="A5" s="308"/>
      <c r="B5" s="308"/>
      <c r="C5" s="308"/>
      <c r="D5" s="308"/>
      <c r="E5" s="308"/>
    </row>
    <row r="6" spans="1:5">
      <c r="A6" s="309"/>
      <c r="B6" s="310" t="s">
        <v>429</v>
      </c>
      <c r="C6" s="311" t="s">
        <v>430</v>
      </c>
      <c r="D6" s="311" t="s">
        <v>431</v>
      </c>
      <c r="E6" s="311" t="s">
        <v>432</v>
      </c>
    </row>
    <row r="7" spans="1:5">
      <c r="A7" s="309"/>
      <c r="B7" s="312" t="s">
        <v>433</v>
      </c>
      <c r="C7" s="313" t="s">
        <v>434</v>
      </c>
      <c r="D7" s="313" t="s">
        <v>435</v>
      </c>
      <c r="E7" s="313" t="s">
        <v>436</v>
      </c>
    </row>
    <row r="8" spans="1:5">
      <c r="A8" s="309"/>
      <c r="B8" s="312" t="s">
        <v>437</v>
      </c>
      <c r="C8" s="313" t="s">
        <v>438</v>
      </c>
      <c r="D8" s="313" t="s">
        <v>435</v>
      </c>
      <c r="E8" s="313" t="s">
        <v>436</v>
      </c>
    </row>
    <row r="9" spans="1:5">
      <c r="A9" s="309"/>
      <c r="B9" s="312" t="s">
        <v>439</v>
      </c>
      <c r="C9" s="313" t="s">
        <v>438</v>
      </c>
      <c r="D9" s="313" t="s">
        <v>435</v>
      </c>
      <c r="E9" s="313" t="s">
        <v>440</v>
      </c>
    </row>
    <row r="10" spans="1:5" ht="15.75" thickBot="1">
      <c r="A10" s="309"/>
      <c r="B10" s="314"/>
      <c r="C10" s="314"/>
      <c r="D10" s="314"/>
      <c r="E10" s="314"/>
    </row>
    <row r="11" spans="1:5" ht="15.75" thickTop="1">
      <c r="A11" s="309"/>
      <c r="B11" s="309"/>
      <c r="C11" s="309"/>
      <c r="D11" s="309"/>
      <c r="E11" s="309"/>
    </row>
    <row r="12" spans="1:5">
      <c r="A12" s="309"/>
      <c r="B12" s="309"/>
      <c r="C12" s="309"/>
      <c r="D12" s="309"/>
      <c r="E12" s="309"/>
    </row>
    <row r="13" spans="1:5">
      <c r="A13" s="309"/>
      <c r="B13" s="309" t="s">
        <v>441</v>
      </c>
      <c r="C13" s="344" t="s">
        <v>442</v>
      </c>
      <c r="D13" s="344"/>
      <c r="E13" s="344"/>
    </row>
    <row r="14" spans="1:5">
      <c r="A14" s="309"/>
      <c r="B14" s="308"/>
      <c r="C14" s="308"/>
      <c r="D14" s="308"/>
      <c r="E14" s="308"/>
    </row>
    <row r="15" spans="1:5">
      <c r="A15" s="309"/>
      <c r="B15" s="315" t="s">
        <v>443</v>
      </c>
      <c r="C15" s="345" t="s">
        <v>444</v>
      </c>
      <c r="D15" s="345"/>
      <c r="E15" s="345"/>
    </row>
    <row r="16" spans="1:5">
      <c r="A16" s="309"/>
      <c r="B16" s="309"/>
      <c r="C16" s="345"/>
      <c r="D16" s="345"/>
      <c r="E16" s="345"/>
    </row>
    <row r="17" spans="1:5">
      <c r="A17" s="309"/>
      <c r="B17" s="309" t="s">
        <v>445</v>
      </c>
      <c r="C17" s="344" t="s">
        <v>446</v>
      </c>
      <c r="D17" s="344"/>
      <c r="E17" s="344"/>
    </row>
    <row r="18" spans="1:5">
      <c r="A18" s="309"/>
      <c r="B18" s="309" t="s">
        <v>447</v>
      </c>
      <c r="C18" s="344" t="s">
        <v>448</v>
      </c>
      <c r="D18" s="344"/>
      <c r="E18" s="344"/>
    </row>
    <row r="19" spans="1:5">
      <c r="A19" s="309"/>
      <c r="B19" s="309"/>
      <c r="C19" s="309"/>
      <c r="D19" s="309"/>
      <c r="E19" s="309"/>
    </row>
    <row r="20" spans="1:5">
      <c r="A20" s="309"/>
      <c r="B20" s="309"/>
      <c r="C20" s="309"/>
      <c r="D20" s="309"/>
      <c r="E20" s="309"/>
    </row>
    <row r="21" spans="1:5">
      <c r="A21" s="309"/>
      <c r="B21" s="309"/>
      <c r="C21" s="309"/>
      <c r="D21" s="309"/>
      <c r="E21" s="309"/>
    </row>
  </sheetData>
  <mergeCells count="5">
    <mergeCell ref="B1:E3"/>
    <mergeCell ref="C13:E13"/>
    <mergeCell ref="C15:E16"/>
    <mergeCell ref="C17:E17"/>
    <mergeCell ref="C18:E18"/>
  </mergeCells>
  <hyperlinks>
    <hyperlink ref="C17" r:id="rId1" xr:uid="{00000000-0004-0000-0000-000000000000}"/>
    <hyperlink ref="C18" r:id="rId2" xr:uid="{00000000-0004-0000-0000-000001000000}"/>
    <hyperlink ref="B7" location="'App 1'!A1" display="Хураангуй тайлан" xr:uid="{00000000-0004-0000-0000-000002000000}"/>
    <hyperlink ref="B8" location="'App 2'!A1" display="Үлдэгдлийн тайлан" xr:uid="{00000000-0004-0000-0000-000003000000}"/>
    <hyperlink ref="B9" location="'App 3'!A1" display="Дэлгэрэнгүй тайлан" xr:uid="{00000000-0004-0000-0000-000004000000}"/>
    <hyperlink ref="C18:E18" r:id="rId3" display="https://www.mongolbank.mn/liststatistic.aspx?id=4_2" xr:uid="{00000000-0004-0000-0000-000005000000}"/>
    <hyperlink ref="C13:E13" r:id="rId4" display="Аргачлал" xr:uid="{00000000-0004-0000-0000-000006000000}"/>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sheetPr>
  <dimension ref="A1:HD52"/>
  <sheetViews>
    <sheetView showGridLines="0" view="pageBreakPreview" zoomScaleNormal="100" zoomScaleSheetLayoutView="100" workbookViewId="0">
      <pane xSplit="1" topLeftCell="GV1" activePane="topRight" state="frozen"/>
      <selection pane="topRight" activeCell="GR2" sqref="GR2:GV2"/>
    </sheetView>
  </sheetViews>
  <sheetFormatPr defaultRowHeight="12.75"/>
  <cols>
    <col min="1" max="1" width="15.5703125" style="6" customWidth="1"/>
    <col min="2" max="2" width="48.42578125" style="8" customWidth="1"/>
    <col min="3" max="3" width="9.140625" style="21" bestFit="1" customWidth="1"/>
    <col min="4" max="4" width="3.28515625" style="21" customWidth="1"/>
    <col min="5" max="5" width="49.140625" style="8" customWidth="1"/>
    <col min="6" max="6" width="14.7109375" style="9" customWidth="1"/>
    <col min="7" max="7" width="4.42578125" style="9" customWidth="1"/>
    <col min="8" max="8" width="48.42578125" style="8" customWidth="1"/>
    <col min="9" max="9" width="9.140625" style="21" customWidth="1"/>
    <col min="10" max="10" width="3.28515625" style="21" customWidth="1"/>
    <col min="11" max="11" width="49.140625" style="8" customWidth="1"/>
    <col min="12" max="12" width="14.7109375" style="9" customWidth="1"/>
    <col min="13" max="13" width="4.7109375" style="9" customWidth="1"/>
    <col min="14" max="14" width="48.42578125" style="8" customWidth="1"/>
    <col min="15" max="15" width="9.140625" style="21" customWidth="1"/>
    <col min="16" max="16" width="3.28515625" style="21" customWidth="1"/>
    <col min="17" max="17" width="49.140625" style="8" customWidth="1"/>
    <col min="18" max="18" width="14.7109375" style="9" customWidth="1"/>
    <col min="19" max="19" width="4.7109375" style="9" customWidth="1"/>
    <col min="20" max="20" width="48.42578125" style="8" customWidth="1"/>
    <col min="21" max="21" width="9.140625" style="21" customWidth="1"/>
    <col min="22" max="22" width="3.28515625" style="21" customWidth="1"/>
    <col min="23" max="23" width="49.140625" style="8" customWidth="1"/>
    <col min="24" max="24" width="14.7109375" style="9" customWidth="1"/>
    <col min="25" max="25" width="4.7109375" style="9" customWidth="1"/>
    <col min="26" max="26" width="48.42578125" style="8" customWidth="1"/>
    <col min="27" max="27" width="9.140625" style="21" bestFit="1" customWidth="1"/>
    <col min="28" max="28" width="3.28515625" style="21" customWidth="1"/>
    <col min="29" max="29" width="49.140625" style="8" customWidth="1"/>
    <col min="30" max="30" width="14.7109375" style="9" customWidth="1"/>
    <col min="31" max="31" width="6.7109375" style="9" customWidth="1"/>
    <col min="32" max="32" width="48.42578125" style="8" customWidth="1"/>
    <col min="33" max="33" width="9.140625" style="21" bestFit="1" customWidth="1"/>
    <col min="34" max="34" width="3.28515625" style="21" customWidth="1"/>
    <col min="35" max="35" width="49.140625" style="8" customWidth="1"/>
    <col min="36" max="36" width="14.7109375" style="9" customWidth="1"/>
    <col min="37" max="37" width="6.7109375" style="9" customWidth="1"/>
    <col min="38" max="38" width="48.42578125" style="8" customWidth="1"/>
    <col min="39" max="39" width="9.140625" style="21" bestFit="1" customWidth="1"/>
    <col min="40" max="40" width="3.28515625" style="21" customWidth="1"/>
    <col min="41" max="41" width="49.140625" style="8" customWidth="1"/>
    <col min="42" max="42" width="14.7109375" style="9" customWidth="1"/>
    <col min="43" max="43" width="6.7109375" style="9" customWidth="1"/>
    <col min="44" max="44" width="48.42578125" style="8" customWidth="1"/>
    <col min="45" max="45" width="9.140625" style="21" bestFit="1" customWidth="1"/>
    <col min="46" max="46" width="3.28515625" style="21" customWidth="1"/>
    <col min="47" max="47" width="49.140625" style="8" customWidth="1"/>
    <col min="48" max="48" width="14.7109375" style="9" customWidth="1"/>
    <col min="49" max="49" width="6.7109375" style="9" customWidth="1"/>
    <col min="50" max="50" width="48.42578125" style="8" customWidth="1"/>
    <col min="51" max="51" width="9.140625" style="21" bestFit="1" customWidth="1"/>
    <col min="52" max="52" width="3.28515625" style="21" customWidth="1"/>
    <col min="53" max="53" width="49.140625" style="8" customWidth="1"/>
    <col min="54" max="54" width="14.7109375" style="9" customWidth="1"/>
    <col min="55" max="55" width="6.7109375" style="9" customWidth="1"/>
    <col min="56" max="56" width="48.42578125" style="8" customWidth="1"/>
    <col min="57" max="57" width="9.140625" style="21" bestFit="1" customWidth="1"/>
    <col min="58" max="58" width="3.28515625" style="21" customWidth="1"/>
    <col min="59" max="59" width="49.140625" style="8" customWidth="1"/>
    <col min="60" max="60" width="14.7109375" style="9" customWidth="1"/>
    <col min="61" max="61" width="6.7109375" style="9" customWidth="1"/>
    <col min="62" max="62" width="48.42578125" style="8" customWidth="1"/>
    <col min="63" max="63" width="9.140625" style="21" bestFit="1" customWidth="1"/>
    <col min="64" max="64" width="3.28515625" style="21" customWidth="1"/>
    <col min="65" max="65" width="49.140625" style="8" customWidth="1"/>
    <col min="66" max="66" width="14.7109375" style="9" customWidth="1"/>
    <col min="67" max="67" width="6.7109375" style="9" customWidth="1"/>
    <col min="68" max="68" width="48.42578125" style="8" customWidth="1"/>
    <col min="69" max="69" width="9.140625" style="21" bestFit="1" customWidth="1"/>
    <col min="70" max="70" width="3.28515625" style="21" customWidth="1"/>
    <col min="71" max="71" width="49.140625" style="8" customWidth="1"/>
    <col min="72" max="72" width="14.7109375" style="9" customWidth="1"/>
    <col min="73" max="73" width="5.85546875" style="9" customWidth="1"/>
    <col min="74" max="74" width="48.42578125" style="8" customWidth="1"/>
    <col min="75" max="75" width="9.140625" style="21" bestFit="1" customWidth="1"/>
    <col min="76" max="76" width="3.28515625" style="21" customWidth="1"/>
    <col min="77" max="77" width="49.140625" style="8" customWidth="1"/>
    <col min="78" max="78" width="14.7109375" style="9" customWidth="1"/>
    <col min="79" max="79" width="6.7109375" style="9" customWidth="1"/>
    <col min="80" max="80" width="48.42578125" style="8" customWidth="1"/>
    <col min="81" max="81" width="9.140625" style="21" bestFit="1" customWidth="1"/>
    <col min="82" max="82" width="3.28515625" style="21" customWidth="1"/>
    <col min="83" max="83" width="49.140625" style="8" customWidth="1"/>
    <col min="84" max="84" width="14.7109375" style="9" customWidth="1"/>
    <col min="85" max="85" width="6.7109375" style="9" customWidth="1"/>
    <col min="86" max="86" width="48.42578125" style="8" customWidth="1"/>
    <col min="87" max="87" width="9.140625" style="21" bestFit="1" customWidth="1"/>
    <col min="88" max="88" width="3.28515625" style="21" customWidth="1"/>
    <col min="89" max="89" width="49.140625" style="8" customWidth="1"/>
    <col min="90" max="90" width="14.7109375" style="9" customWidth="1"/>
    <col min="91" max="91" width="6.7109375" style="9" customWidth="1"/>
    <col min="92" max="92" width="48.42578125" style="8" customWidth="1"/>
    <col min="93" max="93" width="9.140625" style="21" bestFit="1" customWidth="1"/>
    <col min="94" max="94" width="3.28515625" style="21" customWidth="1"/>
    <col min="95" max="95" width="49.140625" style="8" customWidth="1"/>
    <col min="96" max="96" width="14.7109375" style="9" customWidth="1"/>
    <col min="97" max="97" width="6.7109375" style="9" customWidth="1"/>
    <col min="98" max="98" width="48.42578125" style="8" customWidth="1"/>
    <col min="99" max="99" width="9.140625" style="21" bestFit="1" customWidth="1"/>
    <col min="100" max="100" width="3.28515625" style="21" customWidth="1"/>
    <col min="101" max="101" width="49.140625" style="8" customWidth="1"/>
    <col min="102" max="102" width="14.7109375" style="9" customWidth="1"/>
    <col min="103" max="103" width="6.7109375" style="9" customWidth="1"/>
    <col min="104" max="104" width="48.42578125" style="8" customWidth="1"/>
    <col min="105" max="105" width="9.140625" style="21" bestFit="1" customWidth="1"/>
    <col min="106" max="106" width="3.28515625" style="21" customWidth="1"/>
    <col min="107" max="107" width="49.140625" style="8" customWidth="1"/>
    <col min="108" max="108" width="14.7109375" style="9" customWidth="1"/>
    <col min="109" max="109" width="6.7109375" style="9" customWidth="1"/>
    <col min="110" max="110" width="48.42578125" style="8" customWidth="1"/>
    <col min="111" max="111" width="9.140625" style="21" bestFit="1" customWidth="1"/>
    <col min="112" max="112" width="3.28515625" style="21" customWidth="1"/>
    <col min="113" max="113" width="49.140625" style="8" customWidth="1"/>
    <col min="114" max="114" width="14.7109375" style="9" customWidth="1"/>
    <col min="115" max="115" width="6.7109375" style="9" customWidth="1"/>
    <col min="116" max="116" width="48.42578125" style="8" customWidth="1"/>
    <col min="117" max="117" width="9.140625" style="21" bestFit="1" customWidth="1"/>
    <col min="118" max="118" width="3.28515625" style="21" customWidth="1"/>
    <col min="119" max="119" width="49.140625" style="8" customWidth="1"/>
    <col min="120" max="120" width="14.7109375" style="9" customWidth="1"/>
    <col min="121" max="121" width="6.7109375" style="9" customWidth="1"/>
    <col min="122" max="122" width="48.42578125" style="8" customWidth="1"/>
    <col min="123" max="123" width="9.140625" style="21" bestFit="1" customWidth="1"/>
    <col min="124" max="124" width="3.28515625" style="21" customWidth="1"/>
    <col min="125" max="125" width="49.140625" style="8" customWidth="1"/>
    <col min="126" max="126" width="14.7109375" style="9" customWidth="1"/>
    <col min="127" max="127" width="6.7109375" style="9" customWidth="1"/>
    <col min="128" max="128" width="48.42578125" style="8" customWidth="1"/>
    <col min="129" max="129" width="9.140625" style="21" bestFit="1" customWidth="1"/>
    <col min="130" max="130" width="3.28515625" style="21" customWidth="1"/>
    <col min="131" max="131" width="49.140625" style="8" customWidth="1"/>
    <col min="132" max="132" width="14.7109375" style="9" customWidth="1"/>
    <col min="133" max="133" width="6.7109375" style="9" customWidth="1"/>
    <col min="134" max="134" width="48.42578125" style="8" customWidth="1"/>
    <col min="135" max="135" width="9.140625" style="21" bestFit="1" customWidth="1"/>
    <col min="136" max="136" width="3.28515625" style="21" customWidth="1"/>
    <col min="137" max="137" width="49.140625" style="8" customWidth="1"/>
    <col min="138" max="138" width="14" style="9" customWidth="1"/>
    <col min="139" max="139" width="6.7109375" style="9" customWidth="1"/>
    <col min="140" max="140" width="48.42578125" style="8" customWidth="1"/>
    <col min="141" max="141" width="9.140625" style="21" bestFit="1" customWidth="1"/>
    <col min="142" max="142" width="3.28515625" style="21" customWidth="1"/>
    <col min="143" max="143" width="49.140625" style="8" customWidth="1"/>
    <col min="144" max="144" width="12.42578125" style="9" customWidth="1"/>
    <col min="145" max="145" width="6.7109375" style="186" customWidth="1"/>
    <col min="146" max="146" width="48.42578125" style="8" customWidth="1"/>
    <col min="147" max="147" width="9.140625" style="21" bestFit="1" customWidth="1"/>
    <col min="148" max="148" width="3.28515625" style="21" customWidth="1"/>
    <col min="149" max="149" width="49.140625" style="8" customWidth="1"/>
    <col min="150" max="150" width="12.42578125" style="9" customWidth="1"/>
    <col min="151" max="151" width="8.140625" style="186" bestFit="1" customWidth="1"/>
    <col min="152" max="152" width="48.42578125" style="8" customWidth="1"/>
    <col min="153" max="153" width="9.140625" style="21" bestFit="1" customWidth="1"/>
    <col min="154" max="154" width="3.28515625" style="21" customWidth="1"/>
    <col min="155" max="155" width="49.140625" style="8" customWidth="1"/>
    <col min="156" max="156" width="12.42578125" style="9" customWidth="1"/>
    <col min="157" max="157" width="7.7109375" style="6" customWidth="1"/>
    <col min="158" max="158" width="48.42578125" style="8" customWidth="1"/>
    <col min="159" max="159" width="9.140625" style="21" bestFit="1" customWidth="1"/>
    <col min="160" max="160" width="3.28515625" style="21" customWidth="1"/>
    <col min="161" max="161" width="49.140625" style="8" customWidth="1"/>
    <col min="162" max="162" width="12.42578125" style="9" customWidth="1"/>
    <col min="163" max="163" width="7.7109375" style="6" customWidth="1"/>
    <col min="164" max="164" width="48.42578125" style="8" customWidth="1"/>
    <col min="165" max="165" width="9.140625" style="21" bestFit="1" customWidth="1"/>
    <col min="166" max="166" width="3.28515625" style="21" customWidth="1"/>
    <col min="167" max="167" width="49.140625" style="8" customWidth="1"/>
    <col min="168" max="168" width="12.42578125" style="9" customWidth="1"/>
    <col min="169" max="169" width="7.7109375" style="6" customWidth="1"/>
    <col min="170" max="170" width="48.42578125" style="8" customWidth="1"/>
    <col min="171" max="171" width="9.140625" style="21" bestFit="1" customWidth="1"/>
    <col min="172" max="172" width="3.28515625" style="21" customWidth="1"/>
    <col min="173" max="173" width="49.140625" style="8" customWidth="1"/>
    <col min="174" max="174" width="12.42578125" style="9" customWidth="1"/>
    <col min="175" max="175" width="7.7109375" style="6" customWidth="1"/>
    <col min="176" max="176" width="49" style="6" bestFit="1" customWidth="1"/>
    <col min="177" max="178" width="9.140625" style="6"/>
    <col min="179" max="179" width="49" style="6" bestFit="1" customWidth="1"/>
    <col min="180" max="180" width="13.5703125" style="6" bestFit="1" customWidth="1"/>
    <col min="181" max="181" width="9.140625" style="6"/>
    <col min="182" max="182" width="49" style="6" bestFit="1" customWidth="1"/>
    <col min="183" max="184" width="9.140625" style="6"/>
    <col min="185" max="185" width="49" style="6" bestFit="1" customWidth="1"/>
    <col min="186" max="186" width="13.5703125" style="6" bestFit="1" customWidth="1"/>
    <col min="187" max="187" width="9.140625" style="6"/>
    <col min="188" max="188" width="49" style="6" bestFit="1" customWidth="1"/>
    <col min="189" max="190" width="9.140625" style="6"/>
    <col min="191" max="191" width="49" style="6" bestFit="1" customWidth="1"/>
    <col min="192" max="192" width="13.5703125" style="6" bestFit="1" customWidth="1"/>
    <col min="193" max="193" width="9.140625" style="6"/>
    <col min="194" max="194" width="49" style="6" bestFit="1" customWidth="1"/>
    <col min="195" max="196" width="9.140625" style="6"/>
    <col min="197" max="197" width="49" style="6" bestFit="1" customWidth="1"/>
    <col min="198" max="198" width="13.5703125" style="6" bestFit="1" customWidth="1"/>
    <col min="199" max="199" width="9.140625" style="6"/>
    <col min="200" max="200" width="49" style="6" bestFit="1" customWidth="1"/>
    <col min="201" max="202" width="9.140625" style="6"/>
    <col min="203" max="203" width="49" style="6" bestFit="1" customWidth="1"/>
    <col min="204" max="204" width="13.5703125" style="6" bestFit="1" customWidth="1"/>
    <col min="205" max="205" width="9.140625" style="6"/>
    <col min="206" max="206" width="49" style="6" bestFit="1" customWidth="1"/>
    <col min="207" max="208" width="9.140625" style="6"/>
    <col min="209" max="209" width="49" style="6" bestFit="1" customWidth="1"/>
    <col min="210" max="210" width="13.5703125" style="6" bestFit="1" customWidth="1"/>
    <col min="211" max="375" width="9.140625" style="6"/>
    <col min="376" max="376" width="53.7109375" style="6" customWidth="1"/>
    <col min="377" max="377" width="12.42578125" style="6" bestFit="1" customWidth="1"/>
    <col min="378" max="378" width="3.28515625" style="6" customWidth="1"/>
    <col min="379" max="379" width="63.5703125" style="6" customWidth="1"/>
    <col min="380" max="380" width="14.5703125" style="6" customWidth="1"/>
    <col min="381" max="631" width="9.140625" style="6"/>
    <col min="632" max="632" width="53.7109375" style="6" customWidth="1"/>
    <col min="633" max="633" width="12.42578125" style="6" bestFit="1" customWidth="1"/>
    <col min="634" max="634" width="3.28515625" style="6" customWidth="1"/>
    <col min="635" max="635" width="63.5703125" style="6" customWidth="1"/>
    <col min="636" max="636" width="14.5703125" style="6" customWidth="1"/>
    <col min="637" max="887" width="9.140625" style="6"/>
    <col min="888" max="888" width="53.7109375" style="6" customWidth="1"/>
    <col min="889" max="889" width="12.42578125" style="6" bestFit="1" customWidth="1"/>
    <col min="890" max="890" width="3.28515625" style="6" customWidth="1"/>
    <col min="891" max="891" width="63.5703125" style="6" customWidth="1"/>
    <col min="892" max="892" width="14.5703125" style="6" customWidth="1"/>
    <col min="893" max="1143" width="9.140625" style="6"/>
    <col min="1144" max="1144" width="53.7109375" style="6" customWidth="1"/>
    <col min="1145" max="1145" width="12.42578125" style="6" bestFit="1" customWidth="1"/>
    <col min="1146" max="1146" width="3.28515625" style="6" customWidth="1"/>
    <col min="1147" max="1147" width="63.5703125" style="6" customWidth="1"/>
    <col min="1148" max="1148" width="14.5703125" style="6" customWidth="1"/>
    <col min="1149" max="1399" width="9.140625" style="6"/>
    <col min="1400" max="1400" width="53.7109375" style="6" customWidth="1"/>
    <col min="1401" max="1401" width="12.42578125" style="6" bestFit="1" customWidth="1"/>
    <col min="1402" max="1402" width="3.28515625" style="6" customWidth="1"/>
    <col min="1403" max="1403" width="63.5703125" style="6" customWidth="1"/>
    <col min="1404" max="1404" width="14.5703125" style="6" customWidth="1"/>
    <col min="1405" max="1655" width="9.140625" style="6"/>
    <col min="1656" max="1656" width="53.7109375" style="6" customWidth="1"/>
    <col min="1657" max="1657" width="12.42578125" style="6" bestFit="1" customWidth="1"/>
    <col min="1658" max="1658" width="3.28515625" style="6" customWidth="1"/>
    <col min="1659" max="1659" width="63.5703125" style="6" customWidth="1"/>
    <col min="1660" max="1660" width="14.5703125" style="6" customWidth="1"/>
    <col min="1661" max="1911" width="9.140625" style="6"/>
    <col min="1912" max="1912" width="53.7109375" style="6" customWidth="1"/>
    <col min="1913" max="1913" width="12.42578125" style="6" bestFit="1" customWidth="1"/>
    <col min="1914" max="1914" width="3.28515625" style="6" customWidth="1"/>
    <col min="1915" max="1915" width="63.5703125" style="6" customWidth="1"/>
    <col min="1916" max="1916" width="14.5703125" style="6" customWidth="1"/>
    <col min="1917" max="2167" width="9.140625" style="6"/>
    <col min="2168" max="2168" width="53.7109375" style="6" customWidth="1"/>
    <col min="2169" max="2169" width="12.42578125" style="6" bestFit="1" customWidth="1"/>
    <col min="2170" max="2170" width="3.28515625" style="6" customWidth="1"/>
    <col min="2171" max="2171" width="63.5703125" style="6" customWidth="1"/>
    <col min="2172" max="2172" width="14.5703125" style="6" customWidth="1"/>
    <col min="2173" max="2423" width="9.140625" style="6"/>
    <col min="2424" max="2424" width="53.7109375" style="6" customWidth="1"/>
    <col min="2425" max="2425" width="12.42578125" style="6" bestFit="1" customWidth="1"/>
    <col min="2426" max="2426" width="3.28515625" style="6" customWidth="1"/>
    <col min="2427" max="2427" width="63.5703125" style="6" customWidth="1"/>
    <col min="2428" max="2428" width="14.5703125" style="6" customWidth="1"/>
    <col min="2429" max="2679" width="9.140625" style="6"/>
    <col min="2680" max="2680" width="53.7109375" style="6" customWidth="1"/>
    <col min="2681" max="2681" width="12.42578125" style="6" bestFit="1" customWidth="1"/>
    <col min="2682" max="2682" width="3.28515625" style="6" customWidth="1"/>
    <col min="2683" max="2683" width="63.5703125" style="6" customWidth="1"/>
    <col min="2684" max="2684" width="14.5703125" style="6" customWidth="1"/>
    <col min="2685" max="2935" width="9.140625" style="6"/>
    <col min="2936" max="2936" width="53.7109375" style="6" customWidth="1"/>
    <col min="2937" max="2937" width="12.42578125" style="6" bestFit="1" customWidth="1"/>
    <col min="2938" max="2938" width="3.28515625" style="6" customWidth="1"/>
    <col min="2939" max="2939" width="63.5703125" style="6" customWidth="1"/>
    <col min="2940" max="2940" width="14.5703125" style="6" customWidth="1"/>
    <col min="2941" max="3191" width="9.140625" style="6"/>
    <col min="3192" max="3192" width="53.7109375" style="6" customWidth="1"/>
    <col min="3193" max="3193" width="12.42578125" style="6" bestFit="1" customWidth="1"/>
    <col min="3194" max="3194" width="3.28515625" style="6" customWidth="1"/>
    <col min="3195" max="3195" width="63.5703125" style="6" customWidth="1"/>
    <col min="3196" max="3196" width="14.5703125" style="6" customWidth="1"/>
    <col min="3197" max="3447" width="9.140625" style="6"/>
    <col min="3448" max="3448" width="53.7109375" style="6" customWidth="1"/>
    <col min="3449" max="3449" width="12.42578125" style="6" bestFit="1" customWidth="1"/>
    <col min="3450" max="3450" width="3.28515625" style="6" customWidth="1"/>
    <col min="3451" max="3451" width="63.5703125" style="6" customWidth="1"/>
    <col min="3452" max="3452" width="14.5703125" style="6" customWidth="1"/>
    <col min="3453" max="3703" width="9.140625" style="6"/>
    <col min="3704" max="3704" width="53.7109375" style="6" customWidth="1"/>
    <col min="3705" max="3705" width="12.42578125" style="6" bestFit="1" customWidth="1"/>
    <col min="3706" max="3706" width="3.28515625" style="6" customWidth="1"/>
    <col min="3707" max="3707" width="63.5703125" style="6" customWidth="1"/>
    <col min="3708" max="3708" width="14.5703125" style="6" customWidth="1"/>
    <col min="3709" max="3959" width="9.140625" style="6"/>
    <col min="3960" max="3960" width="53.7109375" style="6" customWidth="1"/>
    <col min="3961" max="3961" width="12.42578125" style="6" bestFit="1" customWidth="1"/>
    <col min="3962" max="3962" width="3.28515625" style="6" customWidth="1"/>
    <col min="3963" max="3963" width="63.5703125" style="6" customWidth="1"/>
    <col min="3964" max="3964" width="14.5703125" style="6" customWidth="1"/>
    <col min="3965" max="4215" width="9.140625" style="6"/>
    <col min="4216" max="4216" width="53.7109375" style="6" customWidth="1"/>
    <col min="4217" max="4217" width="12.42578125" style="6" bestFit="1" customWidth="1"/>
    <col min="4218" max="4218" width="3.28515625" style="6" customWidth="1"/>
    <col min="4219" max="4219" width="63.5703125" style="6" customWidth="1"/>
    <col min="4220" max="4220" width="14.5703125" style="6" customWidth="1"/>
    <col min="4221" max="4471" width="9.140625" style="6"/>
    <col min="4472" max="4472" width="53.7109375" style="6" customWidth="1"/>
    <col min="4473" max="4473" width="12.42578125" style="6" bestFit="1" customWidth="1"/>
    <col min="4474" max="4474" width="3.28515625" style="6" customWidth="1"/>
    <col min="4475" max="4475" width="63.5703125" style="6" customWidth="1"/>
    <col min="4476" max="4476" width="14.5703125" style="6" customWidth="1"/>
    <col min="4477" max="4727" width="9.140625" style="6"/>
    <col min="4728" max="4728" width="53.7109375" style="6" customWidth="1"/>
    <col min="4729" max="4729" width="12.42578125" style="6" bestFit="1" customWidth="1"/>
    <col min="4730" max="4730" width="3.28515625" style="6" customWidth="1"/>
    <col min="4731" max="4731" width="63.5703125" style="6" customWidth="1"/>
    <col min="4732" max="4732" width="14.5703125" style="6" customWidth="1"/>
    <col min="4733" max="4983" width="9.140625" style="6"/>
    <col min="4984" max="4984" width="53.7109375" style="6" customWidth="1"/>
    <col min="4985" max="4985" width="12.42578125" style="6" bestFit="1" customWidth="1"/>
    <col min="4986" max="4986" width="3.28515625" style="6" customWidth="1"/>
    <col min="4987" max="4987" width="63.5703125" style="6" customWidth="1"/>
    <col min="4988" max="4988" width="14.5703125" style="6" customWidth="1"/>
    <col min="4989" max="5239" width="9.140625" style="6"/>
    <col min="5240" max="5240" width="53.7109375" style="6" customWidth="1"/>
    <col min="5241" max="5241" width="12.42578125" style="6" bestFit="1" customWidth="1"/>
    <col min="5242" max="5242" width="3.28515625" style="6" customWidth="1"/>
    <col min="5243" max="5243" width="63.5703125" style="6" customWidth="1"/>
    <col min="5244" max="5244" width="14.5703125" style="6" customWidth="1"/>
    <col min="5245" max="5495" width="9.140625" style="6"/>
    <col min="5496" max="5496" width="53.7109375" style="6" customWidth="1"/>
    <col min="5497" max="5497" width="12.42578125" style="6" bestFit="1" customWidth="1"/>
    <col min="5498" max="5498" width="3.28515625" style="6" customWidth="1"/>
    <col min="5499" max="5499" width="63.5703125" style="6" customWidth="1"/>
    <col min="5500" max="5500" width="14.5703125" style="6" customWidth="1"/>
    <col min="5501" max="5751" width="9.140625" style="6"/>
    <col min="5752" max="5752" width="53.7109375" style="6" customWidth="1"/>
    <col min="5753" max="5753" width="12.42578125" style="6" bestFit="1" customWidth="1"/>
    <col min="5754" max="5754" width="3.28515625" style="6" customWidth="1"/>
    <col min="5755" max="5755" width="63.5703125" style="6" customWidth="1"/>
    <col min="5756" max="5756" width="14.5703125" style="6" customWidth="1"/>
    <col min="5757" max="6007" width="9.140625" style="6"/>
    <col min="6008" max="6008" width="53.7109375" style="6" customWidth="1"/>
    <col min="6009" max="6009" width="12.42578125" style="6" bestFit="1" customWidth="1"/>
    <col min="6010" max="6010" width="3.28515625" style="6" customWidth="1"/>
    <col min="6011" max="6011" width="63.5703125" style="6" customWidth="1"/>
    <col min="6012" max="6012" width="14.5703125" style="6" customWidth="1"/>
    <col min="6013" max="6263" width="9.140625" style="6"/>
    <col min="6264" max="6264" width="53.7109375" style="6" customWidth="1"/>
    <col min="6265" max="6265" width="12.42578125" style="6" bestFit="1" customWidth="1"/>
    <col min="6266" max="6266" width="3.28515625" style="6" customWidth="1"/>
    <col min="6267" max="6267" width="63.5703125" style="6" customWidth="1"/>
    <col min="6268" max="6268" width="14.5703125" style="6" customWidth="1"/>
    <col min="6269" max="6519" width="9.140625" style="6"/>
    <col min="6520" max="6520" width="53.7109375" style="6" customWidth="1"/>
    <col min="6521" max="6521" width="12.42578125" style="6" bestFit="1" customWidth="1"/>
    <col min="6522" max="6522" width="3.28515625" style="6" customWidth="1"/>
    <col min="6523" max="6523" width="63.5703125" style="6" customWidth="1"/>
    <col min="6524" max="6524" width="14.5703125" style="6" customWidth="1"/>
    <col min="6525" max="6775" width="9.140625" style="6"/>
    <col min="6776" max="6776" width="53.7109375" style="6" customWidth="1"/>
    <col min="6777" max="6777" width="12.42578125" style="6" bestFit="1" customWidth="1"/>
    <col min="6778" max="6778" width="3.28515625" style="6" customWidth="1"/>
    <col min="6779" max="6779" width="63.5703125" style="6" customWidth="1"/>
    <col min="6780" max="6780" width="14.5703125" style="6" customWidth="1"/>
    <col min="6781" max="7031" width="9.140625" style="6"/>
    <col min="7032" max="7032" width="53.7109375" style="6" customWidth="1"/>
    <col min="7033" max="7033" width="12.42578125" style="6" bestFit="1" customWidth="1"/>
    <col min="7034" max="7034" width="3.28515625" style="6" customWidth="1"/>
    <col min="7035" max="7035" width="63.5703125" style="6" customWidth="1"/>
    <col min="7036" max="7036" width="14.5703125" style="6" customWidth="1"/>
    <col min="7037" max="7287" width="9.140625" style="6"/>
    <col min="7288" max="7288" width="53.7109375" style="6" customWidth="1"/>
    <col min="7289" max="7289" width="12.42578125" style="6" bestFit="1" customWidth="1"/>
    <col min="7290" max="7290" width="3.28515625" style="6" customWidth="1"/>
    <col min="7291" max="7291" width="63.5703125" style="6" customWidth="1"/>
    <col min="7292" max="7292" width="14.5703125" style="6" customWidth="1"/>
    <col min="7293" max="7543" width="9.140625" style="6"/>
    <col min="7544" max="7544" width="53.7109375" style="6" customWidth="1"/>
    <col min="7545" max="7545" width="12.42578125" style="6" bestFit="1" customWidth="1"/>
    <col min="7546" max="7546" width="3.28515625" style="6" customWidth="1"/>
    <col min="7547" max="7547" width="63.5703125" style="6" customWidth="1"/>
    <col min="7548" max="7548" width="14.5703125" style="6" customWidth="1"/>
    <col min="7549" max="7799" width="9.140625" style="6"/>
    <col min="7800" max="7800" width="53.7109375" style="6" customWidth="1"/>
    <col min="7801" max="7801" width="12.42578125" style="6" bestFit="1" customWidth="1"/>
    <col min="7802" max="7802" width="3.28515625" style="6" customWidth="1"/>
    <col min="7803" max="7803" width="63.5703125" style="6" customWidth="1"/>
    <col min="7804" max="7804" width="14.5703125" style="6" customWidth="1"/>
    <col min="7805" max="8055" width="9.140625" style="6"/>
    <col min="8056" max="8056" width="53.7109375" style="6" customWidth="1"/>
    <col min="8057" max="8057" width="12.42578125" style="6" bestFit="1" customWidth="1"/>
    <col min="8058" max="8058" width="3.28515625" style="6" customWidth="1"/>
    <col min="8059" max="8059" width="63.5703125" style="6" customWidth="1"/>
    <col min="8060" max="8060" width="14.5703125" style="6" customWidth="1"/>
    <col min="8061" max="8311" width="9.140625" style="6"/>
    <col min="8312" max="8312" width="53.7109375" style="6" customWidth="1"/>
    <col min="8313" max="8313" width="12.42578125" style="6" bestFit="1" customWidth="1"/>
    <col min="8314" max="8314" width="3.28515625" style="6" customWidth="1"/>
    <col min="8315" max="8315" width="63.5703125" style="6" customWidth="1"/>
    <col min="8316" max="8316" width="14.5703125" style="6" customWidth="1"/>
    <col min="8317" max="8567" width="9.140625" style="6"/>
    <col min="8568" max="8568" width="53.7109375" style="6" customWidth="1"/>
    <col min="8569" max="8569" width="12.42578125" style="6" bestFit="1" customWidth="1"/>
    <col min="8570" max="8570" width="3.28515625" style="6" customWidth="1"/>
    <col min="8571" max="8571" width="63.5703125" style="6" customWidth="1"/>
    <col min="8572" max="8572" width="14.5703125" style="6" customWidth="1"/>
    <col min="8573" max="8823" width="9.140625" style="6"/>
    <col min="8824" max="8824" width="53.7109375" style="6" customWidth="1"/>
    <col min="8825" max="8825" width="12.42578125" style="6" bestFit="1" customWidth="1"/>
    <col min="8826" max="8826" width="3.28515625" style="6" customWidth="1"/>
    <col min="8827" max="8827" width="63.5703125" style="6" customWidth="1"/>
    <col min="8828" max="8828" width="14.5703125" style="6" customWidth="1"/>
    <col min="8829" max="9079" width="9.140625" style="6"/>
    <col min="9080" max="9080" width="53.7109375" style="6" customWidth="1"/>
    <col min="9081" max="9081" width="12.42578125" style="6" bestFit="1" customWidth="1"/>
    <col min="9082" max="9082" width="3.28515625" style="6" customWidth="1"/>
    <col min="9083" max="9083" width="63.5703125" style="6" customWidth="1"/>
    <col min="9084" max="9084" width="14.5703125" style="6" customWidth="1"/>
    <col min="9085" max="9335" width="9.140625" style="6"/>
    <col min="9336" max="9336" width="53.7109375" style="6" customWidth="1"/>
    <col min="9337" max="9337" width="12.42578125" style="6" bestFit="1" customWidth="1"/>
    <col min="9338" max="9338" width="3.28515625" style="6" customWidth="1"/>
    <col min="9339" max="9339" width="63.5703125" style="6" customWidth="1"/>
    <col min="9340" max="9340" width="14.5703125" style="6" customWidth="1"/>
    <col min="9341" max="9591" width="9.140625" style="6"/>
    <col min="9592" max="9592" width="53.7109375" style="6" customWidth="1"/>
    <col min="9593" max="9593" width="12.42578125" style="6" bestFit="1" customWidth="1"/>
    <col min="9594" max="9594" width="3.28515625" style="6" customWidth="1"/>
    <col min="9595" max="9595" width="63.5703125" style="6" customWidth="1"/>
    <col min="9596" max="9596" width="14.5703125" style="6" customWidth="1"/>
    <col min="9597" max="9847" width="9.140625" style="6"/>
    <col min="9848" max="9848" width="53.7109375" style="6" customWidth="1"/>
    <col min="9849" max="9849" width="12.42578125" style="6" bestFit="1" customWidth="1"/>
    <col min="9850" max="9850" width="3.28515625" style="6" customWidth="1"/>
    <col min="9851" max="9851" width="63.5703125" style="6" customWidth="1"/>
    <col min="9852" max="9852" width="14.5703125" style="6" customWidth="1"/>
    <col min="9853" max="10103" width="9.140625" style="6"/>
    <col min="10104" max="10104" width="53.7109375" style="6" customWidth="1"/>
    <col min="10105" max="10105" width="12.42578125" style="6" bestFit="1" customWidth="1"/>
    <col min="10106" max="10106" width="3.28515625" style="6" customWidth="1"/>
    <col min="10107" max="10107" width="63.5703125" style="6" customWidth="1"/>
    <col min="10108" max="10108" width="14.5703125" style="6" customWidth="1"/>
    <col min="10109" max="10359" width="9.140625" style="6"/>
    <col min="10360" max="10360" width="53.7109375" style="6" customWidth="1"/>
    <col min="10361" max="10361" width="12.42578125" style="6" bestFit="1" customWidth="1"/>
    <col min="10362" max="10362" width="3.28515625" style="6" customWidth="1"/>
    <col min="10363" max="10363" width="63.5703125" style="6" customWidth="1"/>
    <col min="10364" max="10364" width="14.5703125" style="6" customWidth="1"/>
    <col min="10365" max="10615" width="9.140625" style="6"/>
    <col min="10616" max="10616" width="53.7109375" style="6" customWidth="1"/>
    <col min="10617" max="10617" width="12.42578125" style="6" bestFit="1" customWidth="1"/>
    <col min="10618" max="10618" width="3.28515625" style="6" customWidth="1"/>
    <col min="10619" max="10619" width="63.5703125" style="6" customWidth="1"/>
    <col min="10620" max="10620" width="14.5703125" style="6" customWidth="1"/>
    <col min="10621" max="10871" width="9.140625" style="6"/>
    <col min="10872" max="10872" width="53.7109375" style="6" customWidth="1"/>
    <col min="10873" max="10873" width="12.42578125" style="6" bestFit="1" customWidth="1"/>
    <col min="10874" max="10874" width="3.28515625" style="6" customWidth="1"/>
    <col min="10875" max="10875" width="63.5703125" style="6" customWidth="1"/>
    <col min="10876" max="10876" width="14.5703125" style="6" customWidth="1"/>
    <col min="10877" max="11127" width="9.140625" style="6"/>
    <col min="11128" max="11128" width="53.7109375" style="6" customWidth="1"/>
    <col min="11129" max="11129" width="12.42578125" style="6" bestFit="1" customWidth="1"/>
    <col min="11130" max="11130" width="3.28515625" style="6" customWidth="1"/>
    <col min="11131" max="11131" width="63.5703125" style="6" customWidth="1"/>
    <col min="11132" max="11132" width="14.5703125" style="6" customWidth="1"/>
    <col min="11133" max="11383" width="9.140625" style="6"/>
    <col min="11384" max="11384" width="53.7109375" style="6" customWidth="1"/>
    <col min="11385" max="11385" width="12.42578125" style="6" bestFit="1" customWidth="1"/>
    <col min="11386" max="11386" width="3.28515625" style="6" customWidth="1"/>
    <col min="11387" max="11387" width="63.5703125" style="6" customWidth="1"/>
    <col min="11388" max="11388" width="14.5703125" style="6" customWidth="1"/>
    <col min="11389" max="11639" width="9.140625" style="6"/>
    <col min="11640" max="11640" width="53.7109375" style="6" customWidth="1"/>
    <col min="11641" max="11641" width="12.42578125" style="6" bestFit="1" customWidth="1"/>
    <col min="11642" max="11642" width="3.28515625" style="6" customWidth="1"/>
    <col min="11643" max="11643" width="63.5703125" style="6" customWidth="1"/>
    <col min="11644" max="11644" width="14.5703125" style="6" customWidth="1"/>
    <col min="11645" max="11895" width="9.140625" style="6"/>
    <col min="11896" max="11896" width="53.7109375" style="6" customWidth="1"/>
    <col min="11897" max="11897" width="12.42578125" style="6" bestFit="1" customWidth="1"/>
    <col min="11898" max="11898" width="3.28515625" style="6" customWidth="1"/>
    <col min="11899" max="11899" width="63.5703125" style="6" customWidth="1"/>
    <col min="11900" max="11900" width="14.5703125" style="6" customWidth="1"/>
    <col min="11901" max="12151" width="9.140625" style="6"/>
    <col min="12152" max="12152" width="53.7109375" style="6" customWidth="1"/>
    <col min="12153" max="12153" width="12.42578125" style="6" bestFit="1" customWidth="1"/>
    <col min="12154" max="12154" width="3.28515625" style="6" customWidth="1"/>
    <col min="12155" max="12155" width="63.5703125" style="6" customWidth="1"/>
    <col min="12156" max="12156" width="14.5703125" style="6" customWidth="1"/>
    <col min="12157" max="12407" width="9.140625" style="6"/>
    <col min="12408" max="12408" width="53.7109375" style="6" customWidth="1"/>
    <col min="12409" max="12409" width="12.42578125" style="6" bestFit="1" customWidth="1"/>
    <col min="12410" max="12410" width="3.28515625" style="6" customWidth="1"/>
    <col min="12411" max="12411" width="63.5703125" style="6" customWidth="1"/>
    <col min="12412" max="12412" width="14.5703125" style="6" customWidth="1"/>
    <col min="12413" max="12663" width="9.140625" style="6"/>
    <col min="12664" max="12664" width="53.7109375" style="6" customWidth="1"/>
    <col min="12665" max="12665" width="12.42578125" style="6" bestFit="1" customWidth="1"/>
    <col min="12666" max="12666" width="3.28515625" style="6" customWidth="1"/>
    <col min="12667" max="12667" width="63.5703125" style="6" customWidth="1"/>
    <col min="12668" max="12668" width="14.5703125" style="6" customWidth="1"/>
    <col min="12669" max="12919" width="9.140625" style="6"/>
    <col min="12920" max="12920" width="53.7109375" style="6" customWidth="1"/>
    <col min="12921" max="12921" width="12.42578125" style="6" bestFit="1" customWidth="1"/>
    <col min="12922" max="12922" width="3.28515625" style="6" customWidth="1"/>
    <col min="12923" max="12923" width="63.5703125" style="6" customWidth="1"/>
    <col min="12924" max="12924" width="14.5703125" style="6" customWidth="1"/>
    <col min="12925" max="13175" width="9.140625" style="6"/>
    <col min="13176" max="13176" width="53.7109375" style="6" customWidth="1"/>
    <col min="13177" max="13177" width="12.42578125" style="6" bestFit="1" customWidth="1"/>
    <col min="13178" max="13178" width="3.28515625" style="6" customWidth="1"/>
    <col min="13179" max="13179" width="63.5703125" style="6" customWidth="1"/>
    <col min="13180" max="13180" width="14.5703125" style="6" customWidth="1"/>
    <col min="13181" max="13431" width="9.140625" style="6"/>
    <col min="13432" max="13432" width="53.7109375" style="6" customWidth="1"/>
    <col min="13433" max="13433" width="12.42578125" style="6" bestFit="1" customWidth="1"/>
    <col min="13434" max="13434" width="3.28515625" style="6" customWidth="1"/>
    <col min="13435" max="13435" width="63.5703125" style="6" customWidth="1"/>
    <col min="13436" max="13436" width="14.5703125" style="6" customWidth="1"/>
    <col min="13437" max="13687" width="9.140625" style="6"/>
    <col min="13688" max="13688" width="53.7109375" style="6" customWidth="1"/>
    <col min="13689" max="13689" width="12.42578125" style="6" bestFit="1" customWidth="1"/>
    <col min="13690" max="13690" width="3.28515625" style="6" customWidth="1"/>
    <col min="13691" max="13691" width="63.5703125" style="6" customWidth="1"/>
    <col min="13692" max="13692" width="14.5703125" style="6" customWidth="1"/>
    <col min="13693" max="13943" width="9.140625" style="6"/>
    <col min="13944" max="13944" width="53.7109375" style="6" customWidth="1"/>
    <col min="13945" max="13945" width="12.42578125" style="6" bestFit="1" customWidth="1"/>
    <col min="13946" max="13946" width="3.28515625" style="6" customWidth="1"/>
    <col min="13947" max="13947" width="63.5703125" style="6" customWidth="1"/>
    <col min="13948" max="13948" width="14.5703125" style="6" customWidth="1"/>
    <col min="13949" max="14199" width="9.140625" style="6"/>
    <col min="14200" max="14200" width="53.7109375" style="6" customWidth="1"/>
    <col min="14201" max="14201" width="12.42578125" style="6" bestFit="1" customWidth="1"/>
    <col min="14202" max="14202" width="3.28515625" style="6" customWidth="1"/>
    <col min="14203" max="14203" width="63.5703125" style="6" customWidth="1"/>
    <col min="14204" max="14204" width="14.5703125" style="6" customWidth="1"/>
    <col min="14205" max="14455" width="9.140625" style="6"/>
    <col min="14456" max="14456" width="53.7109375" style="6" customWidth="1"/>
    <col min="14457" max="14457" width="12.42578125" style="6" bestFit="1" customWidth="1"/>
    <col min="14458" max="14458" width="3.28515625" style="6" customWidth="1"/>
    <col min="14459" max="14459" width="63.5703125" style="6" customWidth="1"/>
    <col min="14460" max="14460" width="14.5703125" style="6" customWidth="1"/>
    <col min="14461" max="14711" width="9.140625" style="6"/>
    <col min="14712" max="14712" width="53.7109375" style="6" customWidth="1"/>
    <col min="14713" max="14713" width="12.42578125" style="6" bestFit="1" customWidth="1"/>
    <col min="14714" max="14714" width="3.28515625" style="6" customWidth="1"/>
    <col min="14715" max="14715" width="63.5703125" style="6" customWidth="1"/>
    <col min="14716" max="14716" width="14.5703125" style="6" customWidth="1"/>
    <col min="14717" max="14967" width="9.140625" style="6"/>
    <col min="14968" max="14968" width="53.7109375" style="6" customWidth="1"/>
    <col min="14969" max="14969" width="12.42578125" style="6" bestFit="1" customWidth="1"/>
    <col min="14970" max="14970" width="3.28515625" style="6" customWidth="1"/>
    <col min="14971" max="14971" width="63.5703125" style="6" customWidth="1"/>
    <col min="14972" max="14972" width="14.5703125" style="6" customWidth="1"/>
    <col min="14973" max="15223" width="9.140625" style="6"/>
    <col min="15224" max="15224" width="53.7109375" style="6" customWidth="1"/>
    <col min="15225" max="15225" width="12.42578125" style="6" bestFit="1" customWidth="1"/>
    <col min="15226" max="15226" width="3.28515625" style="6" customWidth="1"/>
    <col min="15227" max="15227" width="63.5703125" style="6" customWidth="1"/>
    <col min="15228" max="15228" width="14.5703125" style="6" customWidth="1"/>
    <col min="15229" max="15479" width="9.140625" style="6"/>
    <col min="15480" max="15480" width="53.7109375" style="6" customWidth="1"/>
    <col min="15481" max="15481" width="12.42578125" style="6" bestFit="1" customWidth="1"/>
    <col min="15482" max="15482" width="3.28515625" style="6" customWidth="1"/>
    <col min="15483" max="15483" width="63.5703125" style="6" customWidth="1"/>
    <col min="15484" max="15484" width="14.5703125" style="6" customWidth="1"/>
    <col min="15485" max="15735" width="9.140625" style="6"/>
    <col min="15736" max="15736" width="53.7109375" style="6" customWidth="1"/>
    <col min="15737" max="15737" width="12.42578125" style="6" bestFit="1" customWidth="1"/>
    <col min="15738" max="15738" width="3.28515625" style="6" customWidth="1"/>
    <col min="15739" max="15739" width="63.5703125" style="6" customWidth="1"/>
    <col min="15740" max="15740" width="14.5703125" style="6" customWidth="1"/>
    <col min="15741" max="15991" width="9.140625" style="6"/>
    <col min="15992" max="15992" width="53.7109375" style="6" customWidth="1"/>
    <col min="15993" max="15993" width="12.42578125" style="6" bestFit="1" customWidth="1"/>
    <col min="15994" max="15994" width="3.28515625" style="6" customWidth="1"/>
    <col min="15995" max="15995" width="63.5703125" style="6" customWidth="1"/>
    <col min="15996" max="15996" width="14.5703125" style="6" customWidth="1"/>
    <col min="15997" max="16247" width="9.140625" style="6"/>
    <col min="16248" max="16248" width="53.7109375" style="6" customWidth="1"/>
    <col min="16249" max="16249" width="12.42578125" style="6" bestFit="1" customWidth="1"/>
    <col min="16250" max="16250" width="3.28515625" style="6" customWidth="1"/>
    <col min="16251" max="16251" width="63.5703125" style="6" customWidth="1"/>
    <col min="16252" max="16252" width="14.5703125" style="6" customWidth="1"/>
    <col min="16253" max="16384" width="9.140625" style="6"/>
  </cols>
  <sheetData>
    <row r="1" spans="1:210" ht="13.5" customHeight="1">
      <c r="A1" s="330"/>
      <c r="B1" s="4"/>
      <c r="C1" s="5"/>
      <c r="D1" s="5"/>
      <c r="E1" s="4"/>
      <c r="F1" s="47" t="s">
        <v>57</v>
      </c>
      <c r="G1" s="47"/>
      <c r="H1" s="4"/>
      <c r="I1" s="5"/>
      <c r="J1" s="5"/>
      <c r="K1" s="4"/>
      <c r="L1" s="47" t="s">
        <v>57</v>
      </c>
      <c r="M1" s="47"/>
      <c r="N1" s="4" t="s">
        <v>369</v>
      </c>
      <c r="O1" s="5"/>
      <c r="P1" s="5"/>
      <c r="Q1" s="4"/>
      <c r="R1" s="47" t="s">
        <v>57</v>
      </c>
      <c r="S1" s="47"/>
      <c r="T1" s="4" t="s">
        <v>370</v>
      </c>
      <c r="U1" s="5"/>
      <c r="V1" s="5"/>
      <c r="W1" s="4"/>
      <c r="X1" s="47" t="s">
        <v>57</v>
      </c>
      <c r="Y1" s="47"/>
      <c r="Z1" s="4"/>
      <c r="AA1" s="5"/>
      <c r="AB1" s="5"/>
      <c r="AC1" s="4"/>
      <c r="AD1" s="47" t="s">
        <v>57</v>
      </c>
      <c r="AE1" s="47"/>
      <c r="AF1" s="4"/>
      <c r="AG1" s="5"/>
      <c r="AH1" s="5"/>
      <c r="AI1" s="4"/>
      <c r="AJ1" s="47" t="s">
        <v>57</v>
      </c>
      <c r="AK1" s="47"/>
      <c r="AL1" s="4"/>
      <c r="AM1" s="5"/>
      <c r="AN1" s="5"/>
      <c r="AO1" s="4"/>
      <c r="AP1" s="47" t="s">
        <v>57</v>
      </c>
      <c r="AQ1" s="47"/>
      <c r="AR1" s="4"/>
      <c r="AS1" s="5"/>
      <c r="AT1" s="5"/>
      <c r="AU1" s="4"/>
      <c r="AV1" s="47" t="s">
        <v>57</v>
      </c>
      <c r="AW1" s="47"/>
      <c r="AX1" s="4"/>
      <c r="AY1" s="5"/>
      <c r="AZ1" s="5"/>
      <c r="BA1" s="4"/>
      <c r="BB1" s="47" t="s">
        <v>57</v>
      </c>
      <c r="BC1" s="47"/>
      <c r="BD1" s="4"/>
      <c r="BE1" s="5"/>
      <c r="BF1" s="5"/>
      <c r="BG1" s="4"/>
      <c r="BH1" s="47" t="s">
        <v>57</v>
      </c>
      <c r="BI1" s="47"/>
      <c r="BJ1" s="4"/>
      <c r="BK1" s="5"/>
      <c r="BL1" s="5"/>
      <c r="BM1" s="4"/>
      <c r="BN1" s="47" t="s">
        <v>57</v>
      </c>
      <c r="BO1" s="47"/>
      <c r="BP1" s="4"/>
      <c r="BQ1" s="5"/>
      <c r="BR1" s="5"/>
      <c r="BS1" s="4"/>
      <c r="BT1" s="47" t="s">
        <v>57</v>
      </c>
      <c r="BU1" s="47"/>
      <c r="BV1" s="4"/>
      <c r="BW1" s="5"/>
      <c r="BX1" s="5"/>
      <c r="BY1" s="4"/>
      <c r="BZ1" s="47" t="s">
        <v>57</v>
      </c>
      <c r="CA1" s="47"/>
      <c r="CB1" s="4"/>
      <c r="CC1" s="5"/>
      <c r="CD1" s="5"/>
      <c r="CE1" s="4"/>
      <c r="CF1" s="47" t="s">
        <v>57</v>
      </c>
      <c r="CG1" s="47"/>
      <c r="CH1" s="4"/>
      <c r="CI1" s="5"/>
      <c r="CJ1" s="5"/>
      <c r="CK1" s="4"/>
      <c r="CL1" s="47" t="s">
        <v>57</v>
      </c>
      <c r="CM1" s="47"/>
      <c r="CN1" s="4"/>
      <c r="CO1" s="5"/>
      <c r="CP1" s="5"/>
      <c r="CQ1" s="4"/>
      <c r="CR1" s="47" t="s">
        <v>57</v>
      </c>
      <c r="CS1" s="47"/>
      <c r="CT1" s="4"/>
      <c r="CU1" s="5"/>
      <c r="CV1" s="5"/>
      <c r="CW1" s="4"/>
      <c r="CX1" s="47" t="s">
        <v>57</v>
      </c>
      <c r="CY1" s="47"/>
      <c r="CZ1" s="4"/>
      <c r="DA1" s="5"/>
      <c r="DB1" s="5"/>
      <c r="DC1" s="4"/>
      <c r="DD1" s="47" t="s">
        <v>57</v>
      </c>
      <c r="DE1" s="47"/>
      <c r="DF1" s="4"/>
      <c r="DG1" s="5"/>
      <c r="DH1" s="5"/>
      <c r="DI1" s="4"/>
      <c r="DJ1" s="47" t="s">
        <v>57</v>
      </c>
      <c r="DK1" s="47"/>
      <c r="DL1" s="4"/>
      <c r="DM1" s="5"/>
      <c r="DN1" s="5"/>
      <c r="DO1" s="4"/>
      <c r="DP1" s="47" t="s">
        <v>57</v>
      </c>
      <c r="DQ1" s="47"/>
      <c r="DR1" s="4"/>
      <c r="DS1" s="5"/>
      <c r="DT1" s="5"/>
      <c r="DU1" s="4"/>
      <c r="DV1" s="47" t="s">
        <v>57</v>
      </c>
      <c r="DW1" s="47"/>
      <c r="DX1" s="4"/>
      <c r="DY1" s="5"/>
      <c r="DZ1" s="5"/>
      <c r="EA1" s="4"/>
      <c r="EB1" s="47" t="s">
        <v>57</v>
      </c>
      <c r="EC1" s="47"/>
      <c r="ED1" s="4"/>
      <c r="EE1" s="5"/>
      <c r="EF1" s="5"/>
      <c r="EG1" s="4"/>
      <c r="EH1" s="47" t="s">
        <v>57</v>
      </c>
      <c r="EI1" s="47"/>
      <c r="EJ1" s="4"/>
      <c r="EK1" s="5"/>
      <c r="EL1" s="5"/>
      <c r="EM1" s="4"/>
      <c r="EN1" s="47" t="s">
        <v>57</v>
      </c>
      <c r="EP1" s="4"/>
      <c r="EQ1" s="5"/>
      <c r="ER1" s="5"/>
      <c r="ES1" s="4"/>
      <c r="ET1" s="47" t="s">
        <v>57</v>
      </c>
      <c r="EV1" s="4"/>
      <c r="EW1" s="5"/>
      <c r="EX1" s="5"/>
      <c r="EY1" s="4"/>
      <c r="EZ1" s="47" t="s">
        <v>57</v>
      </c>
      <c r="FB1" s="4"/>
      <c r="FC1" s="5"/>
      <c r="FD1" s="5"/>
      <c r="FE1" s="4"/>
      <c r="FF1" s="47" t="s">
        <v>57</v>
      </c>
      <c r="FH1" s="4"/>
      <c r="FI1" s="5"/>
      <c r="FJ1" s="5"/>
      <c r="FK1" s="4"/>
      <c r="FL1" s="47" t="s">
        <v>57</v>
      </c>
      <c r="FN1" s="331"/>
      <c r="FO1" s="332"/>
      <c r="FP1" s="332"/>
      <c r="FQ1" s="331"/>
      <c r="FR1" s="333" t="s">
        <v>57</v>
      </c>
    </row>
    <row r="2" spans="1:210" ht="31.5" customHeight="1">
      <c r="B2" s="352" t="s">
        <v>56</v>
      </c>
      <c r="C2" s="352"/>
      <c r="D2" s="352"/>
      <c r="E2" s="352"/>
      <c r="F2" s="352"/>
      <c r="G2" s="192"/>
      <c r="H2" s="352" t="s">
        <v>56</v>
      </c>
      <c r="I2" s="352"/>
      <c r="J2" s="352"/>
      <c r="K2" s="352"/>
      <c r="L2" s="352"/>
      <c r="M2" s="192"/>
      <c r="N2" s="352" t="s">
        <v>56</v>
      </c>
      <c r="O2" s="352"/>
      <c r="P2" s="352"/>
      <c r="Q2" s="352"/>
      <c r="R2" s="352"/>
      <c r="S2" s="192"/>
      <c r="T2" s="352" t="s">
        <v>56</v>
      </c>
      <c r="U2" s="352"/>
      <c r="V2" s="352"/>
      <c r="W2" s="352"/>
      <c r="X2" s="352"/>
      <c r="Y2" s="192"/>
      <c r="Z2" s="352" t="s">
        <v>56</v>
      </c>
      <c r="AA2" s="352"/>
      <c r="AB2" s="352"/>
      <c r="AC2" s="352"/>
      <c r="AD2" s="352"/>
      <c r="AE2" s="192"/>
      <c r="AF2" s="352" t="s">
        <v>56</v>
      </c>
      <c r="AG2" s="352"/>
      <c r="AH2" s="352"/>
      <c r="AI2" s="352"/>
      <c r="AJ2" s="352"/>
      <c r="AK2" s="192"/>
      <c r="AL2" s="352" t="s">
        <v>56</v>
      </c>
      <c r="AM2" s="352"/>
      <c r="AN2" s="352"/>
      <c r="AO2" s="352"/>
      <c r="AP2" s="352"/>
      <c r="AQ2" s="192"/>
      <c r="AR2" s="352" t="s">
        <v>56</v>
      </c>
      <c r="AS2" s="352"/>
      <c r="AT2" s="352"/>
      <c r="AU2" s="352"/>
      <c r="AV2" s="352"/>
      <c r="AW2" s="192"/>
      <c r="AX2" s="352" t="s">
        <v>56</v>
      </c>
      <c r="AY2" s="352"/>
      <c r="AZ2" s="352"/>
      <c r="BA2" s="352"/>
      <c r="BB2" s="352"/>
      <c r="BC2" s="192"/>
      <c r="BD2" s="352" t="s">
        <v>56</v>
      </c>
      <c r="BE2" s="352"/>
      <c r="BF2" s="352"/>
      <c r="BG2" s="352"/>
      <c r="BH2" s="352"/>
      <c r="BI2" s="192"/>
      <c r="BJ2" s="352" t="s">
        <v>56</v>
      </c>
      <c r="BK2" s="352"/>
      <c r="BL2" s="352"/>
      <c r="BM2" s="352"/>
      <c r="BN2" s="352"/>
      <c r="BO2" s="192"/>
      <c r="BP2" s="352" t="s">
        <v>56</v>
      </c>
      <c r="BQ2" s="352"/>
      <c r="BR2" s="352"/>
      <c r="BS2" s="352"/>
      <c r="BT2" s="352"/>
      <c r="BU2" s="192"/>
      <c r="BV2" s="352" t="s">
        <v>56</v>
      </c>
      <c r="BW2" s="352"/>
      <c r="BX2" s="352"/>
      <c r="BY2" s="352"/>
      <c r="BZ2" s="352"/>
      <c r="CA2" s="192"/>
      <c r="CB2" s="352" t="s">
        <v>56</v>
      </c>
      <c r="CC2" s="352"/>
      <c r="CD2" s="352"/>
      <c r="CE2" s="352"/>
      <c r="CF2" s="352"/>
      <c r="CG2" s="192"/>
      <c r="CH2" s="352" t="s">
        <v>56</v>
      </c>
      <c r="CI2" s="352"/>
      <c r="CJ2" s="352"/>
      <c r="CK2" s="352"/>
      <c r="CL2" s="352"/>
      <c r="CM2" s="192"/>
      <c r="CN2" s="352" t="s">
        <v>56</v>
      </c>
      <c r="CO2" s="352"/>
      <c r="CP2" s="352"/>
      <c r="CQ2" s="352"/>
      <c r="CR2" s="352"/>
      <c r="CS2" s="192"/>
      <c r="CT2" s="352" t="s">
        <v>56</v>
      </c>
      <c r="CU2" s="352"/>
      <c r="CV2" s="352"/>
      <c r="CW2" s="352"/>
      <c r="CX2" s="352"/>
      <c r="CY2" s="192"/>
      <c r="CZ2" s="352" t="s">
        <v>56</v>
      </c>
      <c r="DA2" s="352"/>
      <c r="DB2" s="352"/>
      <c r="DC2" s="352"/>
      <c r="DD2" s="352"/>
      <c r="DE2" s="192"/>
      <c r="DF2" s="352" t="s">
        <v>56</v>
      </c>
      <c r="DG2" s="352"/>
      <c r="DH2" s="352"/>
      <c r="DI2" s="352"/>
      <c r="DJ2" s="352"/>
      <c r="DK2" s="192"/>
      <c r="DL2" s="352" t="s">
        <v>56</v>
      </c>
      <c r="DM2" s="352"/>
      <c r="DN2" s="352"/>
      <c r="DO2" s="352"/>
      <c r="DP2" s="352"/>
      <c r="DQ2" s="192"/>
      <c r="DR2" s="352" t="s">
        <v>56</v>
      </c>
      <c r="DS2" s="352"/>
      <c r="DT2" s="352"/>
      <c r="DU2" s="352"/>
      <c r="DV2" s="352"/>
      <c r="DW2" s="192"/>
      <c r="DX2" s="352" t="s">
        <v>56</v>
      </c>
      <c r="DY2" s="352"/>
      <c r="DZ2" s="352"/>
      <c r="EA2" s="352"/>
      <c r="EB2" s="352"/>
      <c r="EC2" s="192"/>
      <c r="ED2" s="352" t="s">
        <v>56</v>
      </c>
      <c r="EE2" s="352"/>
      <c r="EF2" s="352"/>
      <c r="EG2" s="352"/>
      <c r="EH2" s="352"/>
      <c r="EI2" s="192"/>
      <c r="EJ2" s="352" t="s">
        <v>56</v>
      </c>
      <c r="EK2" s="352"/>
      <c r="EL2" s="352"/>
      <c r="EM2" s="352"/>
      <c r="EN2" s="352"/>
      <c r="EP2" s="352" t="s">
        <v>56</v>
      </c>
      <c r="EQ2" s="352"/>
      <c r="ER2" s="352"/>
      <c r="ES2" s="352"/>
      <c r="ET2" s="352"/>
      <c r="EV2" s="352" t="s">
        <v>56</v>
      </c>
      <c r="EW2" s="352"/>
      <c r="EX2" s="352"/>
      <c r="EY2" s="352"/>
      <c r="EZ2" s="352"/>
      <c r="FB2" s="352" t="s">
        <v>56</v>
      </c>
      <c r="FC2" s="352"/>
      <c r="FD2" s="352"/>
      <c r="FE2" s="352"/>
      <c r="FF2" s="352"/>
      <c r="FH2" s="352" t="s">
        <v>56</v>
      </c>
      <c r="FI2" s="352"/>
      <c r="FJ2" s="352"/>
      <c r="FK2" s="352"/>
      <c r="FL2" s="352"/>
      <c r="FN2" s="346" t="s">
        <v>56</v>
      </c>
      <c r="FO2" s="346"/>
      <c r="FP2" s="346"/>
      <c r="FQ2" s="346"/>
      <c r="FR2" s="346"/>
      <c r="FT2" s="346" t="s">
        <v>56</v>
      </c>
      <c r="FU2" s="346"/>
      <c r="FV2" s="346"/>
      <c r="FW2" s="346"/>
      <c r="FX2" s="346"/>
      <c r="FZ2" s="346" t="s">
        <v>56</v>
      </c>
      <c r="GA2" s="346"/>
      <c r="GB2" s="346"/>
      <c r="GC2" s="346"/>
      <c r="GD2" s="346"/>
      <c r="GF2" s="346" t="s">
        <v>56</v>
      </c>
      <c r="GG2" s="346"/>
      <c r="GH2" s="346"/>
      <c r="GI2" s="346"/>
      <c r="GJ2" s="346"/>
      <c r="GL2" s="346" t="s">
        <v>56</v>
      </c>
      <c r="GM2" s="346"/>
      <c r="GN2" s="346"/>
      <c r="GO2" s="346"/>
      <c r="GP2" s="346"/>
      <c r="GR2" s="346" t="s">
        <v>56</v>
      </c>
      <c r="GS2" s="346"/>
      <c r="GT2" s="346"/>
      <c r="GU2" s="346"/>
      <c r="GV2" s="346"/>
      <c r="GX2" s="346" t="s">
        <v>56</v>
      </c>
      <c r="GY2" s="346"/>
      <c r="GZ2" s="346"/>
      <c r="HA2" s="346"/>
      <c r="HB2" s="346"/>
    </row>
    <row r="3" spans="1:210" ht="26.25" customHeight="1">
      <c r="B3" s="353" t="s">
        <v>371</v>
      </c>
      <c r="C3" s="353"/>
      <c r="D3" s="353"/>
      <c r="E3" s="353"/>
      <c r="F3" s="353"/>
      <c r="G3" s="193"/>
      <c r="H3" s="353" t="s">
        <v>368</v>
      </c>
      <c r="I3" s="353"/>
      <c r="J3" s="353"/>
      <c r="K3" s="353"/>
      <c r="L3" s="353"/>
      <c r="M3" s="193"/>
      <c r="N3" s="353" t="s">
        <v>367</v>
      </c>
      <c r="O3" s="353"/>
      <c r="P3" s="353"/>
      <c r="Q3" s="353"/>
      <c r="R3" s="353"/>
      <c r="S3" s="193"/>
      <c r="T3" s="353" t="s">
        <v>366</v>
      </c>
      <c r="U3" s="353"/>
      <c r="V3" s="353"/>
      <c r="W3" s="353"/>
      <c r="X3" s="353"/>
      <c r="Y3" s="193"/>
      <c r="Z3" s="353" t="s">
        <v>365</v>
      </c>
      <c r="AA3" s="353"/>
      <c r="AB3" s="353"/>
      <c r="AC3" s="353"/>
      <c r="AD3" s="353"/>
      <c r="AE3" s="193"/>
      <c r="AF3" s="353" t="s">
        <v>364</v>
      </c>
      <c r="AG3" s="353"/>
      <c r="AH3" s="353"/>
      <c r="AI3" s="353"/>
      <c r="AJ3" s="353"/>
      <c r="AK3" s="193"/>
      <c r="AL3" s="353" t="s">
        <v>363</v>
      </c>
      <c r="AM3" s="353"/>
      <c r="AN3" s="353"/>
      <c r="AO3" s="353"/>
      <c r="AP3" s="353"/>
      <c r="AQ3" s="193"/>
      <c r="AR3" s="353" t="s">
        <v>362</v>
      </c>
      <c r="AS3" s="353"/>
      <c r="AT3" s="353"/>
      <c r="AU3" s="353"/>
      <c r="AV3" s="353"/>
      <c r="AW3" s="193"/>
      <c r="AX3" s="353" t="s">
        <v>361</v>
      </c>
      <c r="AY3" s="353"/>
      <c r="AZ3" s="353"/>
      <c r="BA3" s="353"/>
      <c r="BB3" s="353"/>
      <c r="BC3" s="193"/>
      <c r="BD3" s="353" t="s">
        <v>360</v>
      </c>
      <c r="BE3" s="353"/>
      <c r="BF3" s="353"/>
      <c r="BG3" s="353"/>
      <c r="BH3" s="353"/>
      <c r="BI3" s="193"/>
      <c r="BJ3" s="353" t="s">
        <v>359</v>
      </c>
      <c r="BK3" s="353"/>
      <c r="BL3" s="353"/>
      <c r="BM3" s="353"/>
      <c r="BN3" s="353"/>
      <c r="BO3" s="193"/>
      <c r="BP3" s="353" t="s">
        <v>358</v>
      </c>
      <c r="BQ3" s="353"/>
      <c r="BR3" s="353"/>
      <c r="BS3" s="353"/>
      <c r="BT3" s="353"/>
      <c r="BU3" s="193"/>
      <c r="BV3" s="353" t="s">
        <v>357</v>
      </c>
      <c r="BW3" s="353"/>
      <c r="BX3" s="353"/>
      <c r="BY3" s="353"/>
      <c r="BZ3" s="353"/>
      <c r="CA3" s="193"/>
      <c r="CB3" s="353" t="s">
        <v>356</v>
      </c>
      <c r="CC3" s="353"/>
      <c r="CD3" s="353"/>
      <c r="CE3" s="353"/>
      <c r="CF3" s="353"/>
      <c r="CG3" s="193"/>
      <c r="CH3" s="353" t="s">
        <v>355</v>
      </c>
      <c r="CI3" s="353"/>
      <c r="CJ3" s="353"/>
      <c r="CK3" s="353"/>
      <c r="CL3" s="353"/>
      <c r="CM3" s="193"/>
      <c r="CN3" s="353" t="s">
        <v>354</v>
      </c>
      <c r="CO3" s="353"/>
      <c r="CP3" s="353"/>
      <c r="CQ3" s="353"/>
      <c r="CR3" s="353"/>
      <c r="CS3" s="193"/>
      <c r="CT3" s="353" t="s">
        <v>353</v>
      </c>
      <c r="CU3" s="353"/>
      <c r="CV3" s="353"/>
      <c r="CW3" s="353"/>
      <c r="CX3" s="353"/>
      <c r="CY3" s="193"/>
      <c r="CZ3" s="353" t="s">
        <v>352</v>
      </c>
      <c r="DA3" s="353"/>
      <c r="DB3" s="353"/>
      <c r="DC3" s="353"/>
      <c r="DD3" s="353"/>
      <c r="DE3" s="193"/>
      <c r="DF3" s="353" t="s">
        <v>351</v>
      </c>
      <c r="DG3" s="353"/>
      <c r="DH3" s="353"/>
      <c r="DI3" s="353"/>
      <c r="DJ3" s="353"/>
      <c r="DK3" s="193"/>
      <c r="DL3" s="353" t="s">
        <v>350</v>
      </c>
      <c r="DM3" s="353"/>
      <c r="DN3" s="353"/>
      <c r="DO3" s="353"/>
      <c r="DP3" s="353"/>
      <c r="DQ3" s="193"/>
      <c r="DR3" s="353" t="s">
        <v>349</v>
      </c>
      <c r="DS3" s="353"/>
      <c r="DT3" s="353"/>
      <c r="DU3" s="353"/>
      <c r="DV3" s="353"/>
      <c r="DW3" s="193"/>
      <c r="DX3" s="353" t="s">
        <v>348</v>
      </c>
      <c r="DY3" s="353"/>
      <c r="DZ3" s="353"/>
      <c r="EA3" s="353"/>
      <c r="EB3" s="353"/>
      <c r="EC3" s="193"/>
      <c r="ED3" s="355" t="s">
        <v>347</v>
      </c>
      <c r="EE3" s="355"/>
      <c r="EF3" s="355"/>
      <c r="EG3" s="355"/>
      <c r="EH3" s="355"/>
      <c r="EI3" s="198"/>
      <c r="EJ3" s="353" t="s">
        <v>346</v>
      </c>
      <c r="EK3" s="353"/>
      <c r="EL3" s="353"/>
      <c r="EM3" s="353"/>
      <c r="EN3" s="353"/>
      <c r="EP3" s="353" t="s">
        <v>326</v>
      </c>
      <c r="EQ3" s="353"/>
      <c r="ER3" s="353"/>
      <c r="ES3" s="353"/>
      <c r="ET3" s="353"/>
      <c r="EV3" s="353" t="s">
        <v>468</v>
      </c>
      <c r="EW3" s="353"/>
      <c r="EX3" s="353"/>
      <c r="EY3" s="353"/>
      <c r="EZ3" s="353"/>
      <c r="FB3" s="353" t="s">
        <v>472</v>
      </c>
      <c r="FC3" s="353"/>
      <c r="FD3" s="353"/>
      <c r="FE3" s="353"/>
      <c r="FF3" s="353"/>
      <c r="FH3" s="353" t="s">
        <v>475</v>
      </c>
      <c r="FI3" s="353"/>
      <c r="FJ3" s="353"/>
      <c r="FK3" s="353"/>
      <c r="FL3" s="353"/>
      <c r="FN3" s="347" t="s">
        <v>477</v>
      </c>
      <c r="FO3" s="347"/>
      <c r="FP3" s="347"/>
      <c r="FQ3" s="347"/>
      <c r="FR3" s="347"/>
      <c r="FT3" s="347" t="s">
        <v>515</v>
      </c>
      <c r="FU3" s="347"/>
      <c r="FV3" s="347"/>
      <c r="FW3" s="347"/>
      <c r="FX3" s="347"/>
      <c r="FZ3" s="347" t="s">
        <v>517</v>
      </c>
      <c r="GA3" s="347"/>
      <c r="GB3" s="347"/>
      <c r="GC3" s="347"/>
      <c r="GD3" s="347"/>
      <c r="GF3" s="347" t="s">
        <v>519</v>
      </c>
      <c r="GG3" s="347"/>
      <c r="GH3" s="347"/>
      <c r="GI3" s="347"/>
      <c r="GJ3" s="347"/>
      <c r="GL3" s="347" t="s">
        <v>522</v>
      </c>
      <c r="GM3" s="347"/>
      <c r="GN3" s="347"/>
      <c r="GO3" s="347"/>
      <c r="GP3" s="347"/>
      <c r="GR3" s="347" t="s">
        <v>525</v>
      </c>
      <c r="GS3" s="347"/>
      <c r="GT3" s="347"/>
      <c r="GU3" s="347"/>
      <c r="GV3" s="347"/>
      <c r="GX3" s="347" t="s">
        <v>528</v>
      </c>
      <c r="GY3" s="347"/>
      <c r="GZ3" s="347"/>
      <c r="HA3" s="347"/>
      <c r="HB3" s="347"/>
    </row>
    <row r="4" spans="1:210" ht="15">
      <c r="A4" s="303"/>
      <c r="B4" s="7"/>
      <c r="C4" s="5"/>
      <c r="D4" s="5"/>
      <c r="F4" s="9" t="s">
        <v>58</v>
      </c>
      <c r="H4" s="7"/>
      <c r="I4" s="5"/>
      <c r="J4" s="5"/>
      <c r="L4" s="9" t="s">
        <v>58</v>
      </c>
      <c r="N4" s="7"/>
      <c r="O4" s="5"/>
      <c r="P4" s="5"/>
      <c r="R4" s="9" t="s">
        <v>58</v>
      </c>
      <c r="T4" s="7"/>
      <c r="U4" s="5"/>
      <c r="V4" s="5"/>
      <c r="X4" s="9" t="s">
        <v>58</v>
      </c>
      <c r="Z4" s="7"/>
      <c r="AA4" s="5"/>
      <c r="AB4" s="5"/>
      <c r="AD4" s="9" t="s">
        <v>58</v>
      </c>
      <c r="AF4" s="7"/>
      <c r="AG4" s="5"/>
      <c r="AH4" s="5"/>
      <c r="AJ4" s="9" t="s">
        <v>58</v>
      </c>
      <c r="AL4" s="7"/>
      <c r="AM4" s="5"/>
      <c r="AN4" s="5"/>
      <c r="AP4" s="9" t="s">
        <v>58</v>
      </c>
      <c r="AR4" s="7"/>
      <c r="AS4" s="5"/>
      <c r="AT4" s="5"/>
      <c r="AV4" s="9" t="s">
        <v>58</v>
      </c>
      <c r="AX4" s="7"/>
      <c r="AY4" s="5"/>
      <c r="AZ4" s="5"/>
      <c r="BB4" s="9" t="s">
        <v>58</v>
      </c>
      <c r="BD4" s="7"/>
      <c r="BE4" s="5"/>
      <c r="BF4" s="5"/>
      <c r="BH4" s="9" t="s">
        <v>58</v>
      </c>
      <c r="BJ4" s="7"/>
      <c r="BK4" s="5"/>
      <c r="BL4" s="5"/>
      <c r="BN4" s="9" t="s">
        <v>58</v>
      </c>
      <c r="BP4" s="7"/>
      <c r="BQ4" s="5"/>
      <c r="BR4" s="5"/>
      <c r="BT4" s="9" t="s">
        <v>58</v>
      </c>
      <c r="BV4" s="7"/>
      <c r="BW4" s="5"/>
      <c r="BX4" s="5"/>
      <c r="BZ4" s="9" t="s">
        <v>58</v>
      </c>
      <c r="CB4" s="7"/>
      <c r="CC4" s="5"/>
      <c r="CD4" s="5"/>
      <c r="CF4" s="9" t="s">
        <v>58</v>
      </c>
      <c r="CH4" s="7"/>
      <c r="CI4" s="5"/>
      <c r="CJ4" s="5"/>
      <c r="CL4" s="9" t="s">
        <v>58</v>
      </c>
      <c r="CN4" s="7"/>
      <c r="CO4" s="5"/>
      <c r="CP4" s="5"/>
      <c r="CR4" s="9" t="s">
        <v>58</v>
      </c>
      <c r="CT4" s="7"/>
      <c r="CU4" s="5"/>
      <c r="CV4" s="5"/>
      <c r="CX4" s="9" t="s">
        <v>58</v>
      </c>
      <c r="CZ4" s="7"/>
      <c r="DA4" s="5"/>
      <c r="DB4" s="5"/>
      <c r="DD4" s="9" t="s">
        <v>58</v>
      </c>
      <c r="DF4" s="7"/>
      <c r="DG4" s="5"/>
      <c r="DH4" s="5"/>
      <c r="DJ4" s="9" t="s">
        <v>58</v>
      </c>
      <c r="DL4" s="7"/>
      <c r="DM4" s="5"/>
      <c r="DN4" s="5"/>
      <c r="DP4" s="9" t="s">
        <v>58</v>
      </c>
      <c r="DR4" s="7"/>
      <c r="DS4" s="5"/>
      <c r="DT4" s="5"/>
      <c r="DV4" s="9" t="s">
        <v>58</v>
      </c>
      <c r="DX4" s="7"/>
      <c r="DY4" s="5"/>
      <c r="DZ4" s="5"/>
      <c r="EB4" s="9" t="s">
        <v>58</v>
      </c>
      <c r="ED4" s="7"/>
      <c r="EE4" s="5"/>
      <c r="EF4" s="5"/>
      <c r="EH4" s="9" t="s">
        <v>58</v>
      </c>
      <c r="EJ4" s="7"/>
      <c r="EK4" s="5"/>
      <c r="EL4" s="5"/>
      <c r="EN4" s="9" t="s">
        <v>58</v>
      </c>
      <c r="EP4" s="7"/>
      <c r="EQ4" s="5"/>
      <c r="ER4" s="5"/>
      <c r="ET4" s="9" t="s">
        <v>58</v>
      </c>
      <c r="EV4" s="7"/>
      <c r="EW4" s="5"/>
      <c r="EX4" s="5"/>
      <c r="EZ4" s="9" t="s">
        <v>58</v>
      </c>
      <c r="FB4" s="7"/>
      <c r="FC4" s="5"/>
      <c r="FD4" s="5"/>
      <c r="FF4" s="9" t="s">
        <v>58</v>
      </c>
      <c r="FH4" s="7"/>
      <c r="FI4" s="5"/>
      <c r="FJ4" s="5"/>
      <c r="FL4" s="9" t="s">
        <v>58</v>
      </c>
      <c r="FN4" s="334"/>
      <c r="FO4" s="332"/>
      <c r="FP4" s="332"/>
      <c r="FQ4" s="335"/>
      <c r="FR4" s="336" t="s">
        <v>58</v>
      </c>
      <c r="FT4" s="334"/>
      <c r="FU4" s="332"/>
      <c r="FV4" s="332"/>
      <c r="FW4" s="335"/>
      <c r="FX4" s="336" t="s">
        <v>58</v>
      </c>
      <c r="FZ4" s="334"/>
      <c r="GA4" s="332"/>
      <c r="GB4" s="332"/>
      <c r="GC4" s="335"/>
      <c r="GD4" s="336" t="s">
        <v>58</v>
      </c>
      <c r="GF4" s="334"/>
      <c r="GG4" s="332"/>
      <c r="GH4" s="332"/>
      <c r="GI4" s="335"/>
      <c r="GJ4" s="336" t="s">
        <v>58</v>
      </c>
      <c r="GL4" s="334"/>
      <c r="GM4" s="332"/>
      <c r="GN4" s="332"/>
      <c r="GO4" s="335"/>
      <c r="GP4" s="336" t="s">
        <v>58</v>
      </c>
      <c r="GR4" s="334"/>
      <c r="GS4" s="332"/>
      <c r="GT4" s="332"/>
      <c r="GU4" s="335"/>
      <c r="GV4" s="336" t="s">
        <v>58</v>
      </c>
      <c r="GX4" s="334"/>
      <c r="GY4" s="332"/>
      <c r="GZ4" s="332"/>
      <c r="HA4" s="335"/>
      <c r="HB4" s="336" t="s">
        <v>58</v>
      </c>
    </row>
    <row r="5" spans="1:210" ht="24.95" customHeight="1" thickBot="1">
      <c r="A5" s="305" t="s">
        <v>404</v>
      </c>
      <c r="B5" s="194" t="s">
        <v>20</v>
      </c>
      <c r="C5" s="195">
        <f>C7+C11+C15+C17+C33</f>
        <v>6634.3307137356805</v>
      </c>
      <c r="D5" s="196"/>
      <c r="E5" s="194" t="s">
        <v>21</v>
      </c>
      <c r="F5" s="197">
        <f>F7+F11+F15+F17</f>
        <v>12710.654894809388</v>
      </c>
      <c r="G5" s="200"/>
      <c r="H5" s="194" t="s">
        <v>20</v>
      </c>
      <c r="I5" s="195">
        <f>I7+I11+I15+I17+I33</f>
        <v>7044.9133654668094</v>
      </c>
      <c r="J5" s="196"/>
      <c r="K5" s="194" t="s">
        <v>21</v>
      </c>
      <c r="L5" s="197">
        <f>L7+L11+L15+L17</f>
        <v>14162.137347723619</v>
      </c>
      <c r="M5" s="200"/>
      <c r="N5" s="194" t="s">
        <v>20</v>
      </c>
      <c r="O5" s="195">
        <f>O7+O11+O15+O17+O33</f>
        <v>7074.2488286986882</v>
      </c>
      <c r="P5" s="196"/>
      <c r="Q5" s="194" t="s">
        <v>21</v>
      </c>
      <c r="R5" s="197">
        <f>R7+R11+R15+R17</f>
        <v>15567.405824366368</v>
      </c>
      <c r="S5" s="200"/>
      <c r="T5" s="194" t="s">
        <v>20</v>
      </c>
      <c r="U5" s="195">
        <f>U7+U11+U15+U17+U33</f>
        <v>6259.8849792541068</v>
      </c>
      <c r="V5" s="196"/>
      <c r="W5" s="194" t="s">
        <v>21</v>
      </c>
      <c r="X5" s="197">
        <f>X7+X11+X15+X17</f>
        <v>16634.788335683072</v>
      </c>
      <c r="Y5" s="200"/>
      <c r="Z5" s="194" t="s">
        <v>20</v>
      </c>
      <c r="AA5" s="195">
        <f>AA7+AA11+AA15+AA17+AA33</f>
        <v>6126.3329450704496</v>
      </c>
      <c r="AB5" s="196"/>
      <c r="AC5" s="194" t="s">
        <v>21</v>
      </c>
      <c r="AD5" s="197">
        <f>AD7+AD11+AD15+AD17</f>
        <v>18440.356206029021</v>
      </c>
      <c r="AE5" s="193"/>
      <c r="AF5" s="194" t="s">
        <v>20</v>
      </c>
      <c r="AG5" s="195">
        <f>AG7+AG11+AG15+AG17+AG33</f>
        <v>6387.1969955197619</v>
      </c>
      <c r="AH5" s="196"/>
      <c r="AI5" s="194" t="s">
        <v>21</v>
      </c>
      <c r="AJ5" s="197">
        <f>AJ7+AJ11+AJ15+AJ17</f>
        <v>20479.915339423926</v>
      </c>
      <c r="AK5" s="193"/>
      <c r="AL5" s="194" t="s">
        <v>20</v>
      </c>
      <c r="AM5" s="195">
        <f>AM7+AM11+AM15+AM17+AM33</f>
        <v>5458.2942199852259</v>
      </c>
      <c r="AN5" s="196"/>
      <c r="AO5" s="194" t="s">
        <v>21</v>
      </c>
      <c r="AP5" s="197">
        <f>AP7+AP11+AP15+AP17</f>
        <v>21706.815671762335</v>
      </c>
      <c r="AR5" s="194" t="s">
        <v>20</v>
      </c>
      <c r="AS5" s="195">
        <f>AS7+AS11+AS15+AS17+AS33</f>
        <v>5524.9605516373076</v>
      </c>
      <c r="AT5" s="196"/>
      <c r="AU5" s="194" t="s">
        <v>21</v>
      </c>
      <c r="AV5" s="197">
        <f>AV7+AV11+AV15+AV17</f>
        <v>23542.785942165196</v>
      </c>
      <c r="AW5" s="193"/>
      <c r="AX5" s="194" t="s">
        <v>20</v>
      </c>
      <c r="AY5" s="195">
        <f>AY7+AY11+AY15+AY17+AY33</f>
        <v>6752.9180471279906</v>
      </c>
      <c r="AZ5" s="196"/>
      <c r="BA5" s="194" t="s">
        <v>21</v>
      </c>
      <c r="BB5" s="197">
        <f>BB7+BB11+BB15+BB17</f>
        <v>25991.194948009503</v>
      </c>
      <c r="BD5" s="194" t="s">
        <v>20</v>
      </c>
      <c r="BE5" s="195">
        <f>BE7+BE11+BE15+BE17+BE33</f>
        <v>5950.8692251952561</v>
      </c>
      <c r="BF5" s="196"/>
      <c r="BG5" s="194" t="s">
        <v>21</v>
      </c>
      <c r="BH5" s="197">
        <f>BH7+BH11+BH15+BH17</f>
        <v>26880.853598252266</v>
      </c>
      <c r="BI5" s="193"/>
      <c r="BJ5" s="194" t="s">
        <v>20</v>
      </c>
      <c r="BK5" s="195">
        <f>BK7+BK11+BK15+BK17+BK33</f>
        <v>4905.399907828717</v>
      </c>
      <c r="BL5" s="196"/>
      <c r="BM5" s="194" t="s">
        <v>21</v>
      </c>
      <c r="BN5" s="197">
        <f>BN7+BN11+BN15+BN17</f>
        <v>27378.129703416511</v>
      </c>
      <c r="BP5" s="194" t="s">
        <v>20</v>
      </c>
      <c r="BQ5" s="195">
        <f>BQ7+BQ11+BQ15+BQ17+BQ33</f>
        <v>4551.8287311328149</v>
      </c>
      <c r="BR5" s="196"/>
      <c r="BS5" s="194" t="s">
        <v>21</v>
      </c>
      <c r="BT5" s="197">
        <f>BT7+BT11+BT15+BT17</f>
        <v>28114.956583223317</v>
      </c>
      <c r="BV5" s="194" t="s">
        <v>20</v>
      </c>
      <c r="BW5" s="195">
        <f>BW7+BW11+BW15+BW17+BW33</f>
        <v>4339.6184154564635</v>
      </c>
      <c r="BX5" s="196"/>
      <c r="BY5" s="194" t="s">
        <v>21</v>
      </c>
      <c r="BZ5" s="197">
        <f>BZ7+BZ11+BZ15+BZ17</f>
        <v>28981.409379762586</v>
      </c>
      <c r="CB5" s="194" t="s">
        <v>20</v>
      </c>
      <c r="CC5" s="195">
        <f>CC7+CC11+CC15+CC17+CC33</f>
        <v>4413.0259668673771</v>
      </c>
      <c r="CD5" s="196"/>
      <c r="CE5" s="194" t="s">
        <v>21</v>
      </c>
      <c r="CF5" s="197">
        <f>CF7+CF11+CF15+CF17</f>
        <v>30139.701319519503</v>
      </c>
      <c r="CG5" s="193"/>
      <c r="CH5" s="194" t="s">
        <v>20</v>
      </c>
      <c r="CI5" s="195">
        <f>CI7+CI11+CI15+CI17+CI33</f>
        <v>3847.5595899528826</v>
      </c>
      <c r="CJ5" s="196"/>
      <c r="CK5" s="194" t="s">
        <v>21</v>
      </c>
      <c r="CL5" s="197">
        <f>CL7+CL11+CL15+CL17</f>
        <v>29982.025932139775</v>
      </c>
      <c r="CM5" s="193"/>
      <c r="CN5" s="194" t="s">
        <v>20</v>
      </c>
      <c r="CO5" s="195">
        <f>CO7+CO11+CO15+CO17+CO33</f>
        <v>4161.0107724196678</v>
      </c>
      <c r="CP5" s="196"/>
      <c r="CQ5" s="194" t="s">
        <v>21</v>
      </c>
      <c r="CR5" s="197">
        <f>CR7+CR11+CR15+CR17</f>
        <v>31368.316940399884</v>
      </c>
      <c r="CS5" s="193"/>
      <c r="CT5" s="194" t="s">
        <v>20</v>
      </c>
      <c r="CU5" s="195">
        <f>CU7+CU11+CU15+CU17+CU33</f>
        <v>4045.4582987843146</v>
      </c>
      <c r="CV5" s="196"/>
      <c r="CW5" s="194" t="s">
        <v>21</v>
      </c>
      <c r="CX5" s="197">
        <f>CX7+CX11+CX15+CX17</f>
        <v>31272.634110655392</v>
      </c>
      <c r="CY5" s="193"/>
      <c r="CZ5" s="194" t="s">
        <v>20</v>
      </c>
      <c r="DA5" s="195">
        <f>DA7+DA11+DA15+DA17+DA33</f>
        <v>3670.7320547258814</v>
      </c>
      <c r="DB5" s="196"/>
      <c r="DC5" s="194" t="s">
        <v>21</v>
      </c>
      <c r="DD5" s="197">
        <f>DD7+DD11+DD15+DD17</f>
        <v>31089.051923230287</v>
      </c>
      <c r="DE5" s="193"/>
      <c r="DF5" s="194" t="s">
        <v>20</v>
      </c>
      <c r="DG5" s="195">
        <f>DG7+DG11+DG15+DG17+DG33</f>
        <v>4290.5661728609857</v>
      </c>
      <c r="DH5" s="196"/>
      <c r="DI5" s="194" t="s">
        <v>21</v>
      </c>
      <c r="DJ5" s="197">
        <f>DJ7+DJ11+DJ15+DJ17</f>
        <v>32059.431901296677</v>
      </c>
      <c r="DK5" s="192"/>
      <c r="DL5" s="194" t="s">
        <v>20</v>
      </c>
      <c r="DM5" s="195">
        <f>DM7+DM11+DM15+DM17+DM33</f>
        <v>3941.5445008702563</v>
      </c>
      <c r="DN5" s="196"/>
      <c r="DO5" s="194" t="s">
        <v>21</v>
      </c>
      <c r="DP5" s="197">
        <f>DP7+DP11+DP15+DP17</f>
        <v>32536.791624020647</v>
      </c>
      <c r="DR5" s="194" t="s">
        <v>20</v>
      </c>
      <c r="DS5" s="195">
        <f>DS7+DS11+DS15+DS17+DS33</f>
        <v>3907.3827113123652</v>
      </c>
      <c r="DT5" s="196"/>
      <c r="DU5" s="194" t="s">
        <v>21</v>
      </c>
      <c r="DV5" s="197">
        <f>DV7+DV11+DV15+DV17</f>
        <v>32536.791624020647</v>
      </c>
      <c r="DW5" s="193"/>
      <c r="DX5" s="194" t="s">
        <v>20</v>
      </c>
      <c r="DY5" s="195">
        <f>DY7+DY11+DY15+DY17+DY33</f>
        <v>4199.8903886003118</v>
      </c>
      <c r="DZ5" s="196"/>
      <c r="EA5" s="194" t="s">
        <v>21</v>
      </c>
      <c r="EB5" s="197">
        <f>EB7+EB11+EB15+EB17</f>
        <v>33269.288961003353</v>
      </c>
      <c r="ED5" s="194" t="s">
        <v>20</v>
      </c>
      <c r="EE5" s="195">
        <f>EE7+EE11+EE15+EE17+EE33</f>
        <v>4188.4998231480777</v>
      </c>
      <c r="EF5" s="196"/>
      <c r="EG5" s="194" t="s">
        <v>21</v>
      </c>
      <c r="EH5" s="197">
        <f>EH7+EH11+EH15+EH17</f>
        <v>33714.908992879951</v>
      </c>
      <c r="EJ5" s="194" t="s">
        <v>20</v>
      </c>
      <c r="EK5" s="195">
        <f>EK7+EK11+EK15+EK17+EK33</f>
        <v>4328.2449838208468</v>
      </c>
      <c r="EL5" s="196"/>
      <c r="EM5" s="194" t="s">
        <v>21</v>
      </c>
      <c r="EN5" s="197">
        <f>EN7+EN11+EN15+EN17</f>
        <v>33949.401491244018</v>
      </c>
      <c r="EP5" s="194" t="s">
        <v>20</v>
      </c>
      <c r="EQ5" s="195">
        <f>EQ7+EQ11+EQ15+EQ17+EQ33</f>
        <v>4309.405635681409</v>
      </c>
      <c r="ER5" s="196"/>
      <c r="ES5" s="194" t="s">
        <v>21</v>
      </c>
      <c r="ET5" s="197">
        <f>ET7+ET11+ET15+ET17</f>
        <v>33659.811207595078</v>
      </c>
      <c r="EV5" s="194" t="s">
        <v>20</v>
      </c>
      <c r="EW5" s="195">
        <f>EW7+EW11+EW15+EW17+EW33</f>
        <v>3818.6054815813241</v>
      </c>
      <c r="EX5" s="196"/>
      <c r="EY5" s="194" t="s">
        <v>21</v>
      </c>
      <c r="EZ5" s="197">
        <f>EZ7+EZ11+EZ15+EZ17</f>
        <v>34080.845229070263</v>
      </c>
      <c r="FB5" s="194" t="s">
        <v>20</v>
      </c>
      <c r="FC5" s="195">
        <f>FC7+FC11+FC15+FC17+FC33</f>
        <v>3888.9220214969191</v>
      </c>
      <c r="FD5" s="196"/>
      <c r="FE5" s="194" t="s">
        <v>21</v>
      </c>
      <c r="FF5" s="197">
        <f>FF7+FF11+FF15+FF17</f>
        <v>34880.841050052411</v>
      </c>
      <c r="FH5" s="194" t="s">
        <v>20</v>
      </c>
      <c r="FI5" s="195">
        <f>FI7+FI11+FI15+FI17+FI33</f>
        <v>4466.3441192904384</v>
      </c>
      <c r="FJ5" s="196"/>
      <c r="FK5" s="194" t="s">
        <v>21</v>
      </c>
      <c r="FL5" s="197">
        <f>FL7+FL11+FL15+FL17</f>
        <v>35797.442434255921</v>
      </c>
      <c r="FN5" s="194" t="s">
        <v>20</v>
      </c>
      <c r="FO5" s="195">
        <f>FO7+FO11+FO15+FO17+FO33</f>
        <v>5553.449241531077</v>
      </c>
      <c r="FP5" s="196"/>
      <c r="FQ5" s="194" t="s">
        <v>21</v>
      </c>
      <c r="FR5" s="197">
        <f>FR7+FR11+FR15+FR17</f>
        <v>37584.025619474596</v>
      </c>
      <c r="FT5" s="194" t="s">
        <v>20</v>
      </c>
      <c r="FU5" s="195">
        <f>FU7+FU11+FU15+FU17+FU33</f>
        <v>5627.2179248548291</v>
      </c>
      <c r="FV5" s="196"/>
      <c r="FW5" s="194" t="s">
        <v>21</v>
      </c>
      <c r="FX5" s="197">
        <f>FX7+FX11+FX15+FX17</f>
        <v>38313.293493232406</v>
      </c>
      <c r="FZ5" s="194" t="s">
        <v>20</v>
      </c>
      <c r="GA5" s="195">
        <f>GA7+GA11+GA15+GA17+GA33</f>
        <v>5646.9467830121957</v>
      </c>
      <c r="GB5" s="196"/>
      <c r="GC5" s="194" t="s">
        <v>21</v>
      </c>
      <c r="GD5" s="197">
        <f>GD7+GD11+GD15+GD17</f>
        <v>38414.873813862207</v>
      </c>
      <c r="GF5" s="194" t="s">
        <v>20</v>
      </c>
      <c r="GG5" s="195">
        <f>GG7+GG11+GG15+GG17+GG33</f>
        <v>5397.3651239842929</v>
      </c>
      <c r="GH5" s="196"/>
      <c r="GI5" s="194" t="s">
        <v>21</v>
      </c>
      <c r="GJ5" s="197">
        <f>GJ7+GJ11+GJ15+GJ17</f>
        <v>38689.387514951712</v>
      </c>
      <c r="GL5" s="194" t="s">
        <v>20</v>
      </c>
      <c r="GM5" s="195">
        <f>GM7+GM11+GM15+GM17+GM33</f>
        <v>6148.5492619038232</v>
      </c>
      <c r="GN5" s="196"/>
      <c r="GO5" s="194" t="s">
        <v>21</v>
      </c>
      <c r="GP5" s="197">
        <f>GP7+GP11+GP15+GP17</f>
        <v>39785.564040715355</v>
      </c>
      <c r="GR5" s="194" t="s">
        <v>20</v>
      </c>
      <c r="GS5" s="195">
        <f>GS7+GS11+GS15+GS17+GS33</f>
        <v>6539.5857368011293</v>
      </c>
      <c r="GT5" s="196"/>
      <c r="GU5" s="194" t="s">
        <v>21</v>
      </c>
      <c r="GV5" s="197">
        <f>GV7+GV11+GV15+GV17</f>
        <v>40884.411928631293</v>
      </c>
      <c r="GX5" s="194" t="s">
        <v>20</v>
      </c>
      <c r="GY5" s="195">
        <f>GY7+GY11+GY15+GY17+GY33</f>
        <v>6854.1126209013155</v>
      </c>
      <c r="GZ5" s="196"/>
      <c r="HA5" s="194" t="s">
        <v>21</v>
      </c>
      <c r="HB5" s="197">
        <f>HB7+HB11+HB15+HB17</f>
        <v>41295.680078669466</v>
      </c>
    </row>
    <row r="6" spans="1:210">
      <c r="A6" s="304" t="s">
        <v>403</v>
      </c>
      <c r="B6" s="10"/>
      <c r="C6" s="11"/>
      <c r="D6" s="11"/>
      <c r="E6" s="10"/>
      <c r="F6" s="12"/>
      <c r="G6" s="12"/>
      <c r="H6" s="10"/>
      <c r="I6" s="11"/>
      <c r="J6" s="11"/>
      <c r="K6" s="10"/>
      <c r="L6" s="12"/>
      <c r="M6" s="12"/>
      <c r="N6" s="10"/>
      <c r="O6" s="11"/>
      <c r="P6" s="11"/>
      <c r="Q6" s="10"/>
      <c r="R6" s="12"/>
      <c r="S6" s="12"/>
      <c r="T6" s="10"/>
      <c r="U6" s="11"/>
      <c r="V6" s="11"/>
      <c r="W6" s="10"/>
      <c r="X6" s="12"/>
      <c r="Y6" s="12"/>
      <c r="Z6" s="10"/>
      <c r="AA6" s="11"/>
      <c r="AB6" s="11"/>
      <c r="AC6" s="10"/>
      <c r="AD6" s="12"/>
      <c r="AE6" s="12"/>
      <c r="AF6" s="10"/>
      <c r="AG6" s="11"/>
      <c r="AH6" s="11"/>
      <c r="AI6" s="10"/>
      <c r="AJ6" s="12"/>
      <c r="AK6" s="12"/>
      <c r="AL6" s="10"/>
      <c r="AM6" s="11"/>
      <c r="AN6" s="11"/>
      <c r="AO6" s="10"/>
      <c r="AP6" s="12"/>
      <c r="AQ6" s="12"/>
      <c r="AR6" s="10"/>
      <c r="AS6" s="11"/>
      <c r="AT6" s="11"/>
      <c r="AU6" s="10"/>
      <c r="AV6" s="12"/>
      <c r="AW6" s="12"/>
      <c r="AX6" s="10"/>
      <c r="AY6" s="11"/>
      <c r="AZ6" s="11"/>
      <c r="BA6" s="10"/>
      <c r="BB6" s="12"/>
      <c r="BC6" s="12"/>
      <c r="BD6" s="10"/>
      <c r="BE6" s="11"/>
      <c r="BF6" s="11"/>
      <c r="BG6" s="10"/>
      <c r="BH6" s="12"/>
      <c r="BI6" s="12"/>
      <c r="BJ6" s="10"/>
      <c r="BK6" s="11"/>
      <c r="BL6" s="11"/>
      <c r="BM6" s="10"/>
      <c r="BN6" s="12"/>
      <c r="BO6" s="12"/>
      <c r="BP6" s="10"/>
      <c r="BQ6" s="11"/>
      <c r="BR6" s="11"/>
      <c r="BS6" s="10"/>
      <c r="BT6" s="12"/>
      <c r="BU6" s="12"/>
      <c r="BV6" s="10"/>
      <c r="BW6" s="11"/>
      <c r="BX6" s="11"/>
      <c r="BY6" s="10"/>
      <c r="BZ6" s="12"/>
      <c r="CA6" s="12"/>
      <c r="CB6" s="10"/>
      <c r="CC6" s="11"/>
      <c r="CD6" s="11"/>
      <c r="CE6" s="10"/>
      <c r="CF6" s="12"/>
      <c r="CG6" s="12"/>
      <c r="CH6" s="10"/>
      <c r="CI6" s="11"/>
      <c r="CJ6" s="11"/>
      <c r="CK6" s="10"/>
      <c r="CL6" s="12"/>
      <c r="CM6" s="12"/>
      <c r="CN6" s="10"/>
      <c r="CO6" s="11"/>
      <c r="CP6" s="11"/>
      <c r="CQ6" s="10"/>
      <c r="CR6" s="12"/>
      <c r="CS6" s="12"/>
      <c r="CT6" s="10"/>
      <c r="CU6" s="11"/>
      <c r="CV6" s="11"/>
      <c r="CW6" s="10"/>
      <c r="CX6" s="12"/>
      <c r="CY6" s="12"/>
      <c r="CZ6" s="10"/>
      <c r="DA6" s="11"/>
      <c r="DB6" s="11"/>
      <c r="DC6" s="10"/>
      <c r="DD6" s="12"/>
      <c r="DE6" s="12"/>
      <c r="DF6" s="10"/>
      <c r="DG6" s="11"/>
      <c r="DH6" s="11"/>
      <c r="DI6" s="10"/>
      <c r="DJ6" s="12"/>
      <c r="DK6" s="12"/>
      <c r="DL6" s="10"/>
      <c r="DM6" s="11"/>
      <c r="DN6" s="11"/>
      <c r="DO6" s="10"/>
      <c r="DP6" s="12"/>
      <c r="DQ6" s="12"/>
      <c r="DR6" s="10"/>
      <c r="DS6" s="11"/>
      <c r="DT6" s="11"/>
      <c r="DU6" s="10"/>
      <c r="DV6" s="12"/>
      <c r="DW6" s="12"/>
      <c r="DX6" s="10"/>
      <c r="DY6" s="11"/>
      <c r="DZ6" s="11"/>
      <c r="EA6" s="10"/>
      <c r="EB6" s="12"/>
      <c r="EC6" s="12"/>
      <c r="ED6" s="10"/>
      <c r="EE6" s="11"/>
      <c r="EF6" s="11"/>
      <c r="EG6" s="10"/>
      <c r="EH6" s="12"/>
      <c r="EI6" s="12"/>
      <c r="EJ6" s="10"/>
      <c r="EK6" s="11"/>
      <c r="EL6" s="11"/>
      <c r="EM6" s="10"/>
      <c r="EN6" s="12"/>
      <c r="EP6" s="10"/>
      <c r="EQ6" s="11"/>
      <c r="ER6" s="11"/>
      <c r="ES6" s="10"/>
      <c r="ET6" s="12"/>
      <c r="EV6" s="10"/>
      <c r="EW6" s="11"/>
      <c r="EX6" s="11"/>
      <c r="EY6" s="10"/>
      <c r="EZ6" s="12"/>
      <c r="FB6" s="10"/>
      <c r="FC6" s="11"/>
      <c r="FD6" s="11"/>
      <c r="FE6" s="10"/>
      <c r="FF6" s="12"/>
      <c r="FH6" s="10"/>
      <c r="FI6" s="11"/>
      <c r="FJ6" s="11"/>
      <c r="FK6" s="10"/>
      <c r="FL6" s="12"/>
      <c r="FN6" s="10"/>
      <c r="FO6" s="11"/>
      <c r="FP6" s="11"/>
      <c r="FQ6" s="10"/>
      <c r="FR6" s="12"/>
      <c r="FT6" s="10"/>
      <c r="FU6" s="11"/>
      <c r="FV6" s="11"/>
      <c r="FW6" s="10"/>
      <c r="FX6" s="12"/>
      <c r="FZ6" s="10"/>
      <c r="GA6" s="11"/>
      <c r="GB6" s="11"/>
      <c r="GC6" s="10"/>
      <c r="GD6" s="12"/>
      <c r="GF6" s="10"/>
      <c r="GG6" s="11"/>
      <c r="GH6" s="11"/>
      <c r="GI6" s="10"/>
      <c r="GJ6" s="12"/>
      <c r="GL6" s="10"/>
      <c r="GM6" s="11"/>
      <c r="GN6" s="11"/>
      <c r="GO6" s="10"/>
      <c r="GP6" s="12"/>
      <c r="GR6" s="10"/>
      <c r="GS6" s="11"/>
      <c r="GT6" s="11"/>
      <c r="GU6" s="10"/>
      <c r="GV6" s="12"/>
      <c r="GX6" s="10"/>
      <c r="GY6" s="11"/>
      <c r="GZ6" s="11"/>
      <c r="HA6" s="10"/>
      <c r="HB6" s="12"/>
    </row>
    <row r="7" spans="1:210">
      <c r="A7" s="304" t="s">
        <v>405</v>
      </c>
      <c r="B7" s="10" t="s">
        <v>22</v>
      </c>
      <c r="C7" s="13">
        <f>SUM(C8:C9)</f>
        <v>2615.829897400361</v>
      </c>
      <c r="D7" s="13"/>
      <c r="E7" s="10" t="s">
        <v>23</v>
      </c>
      <c r="F7" s="12">
        <f>SUM(F8:F9)</f>
        <v>8444.6932750331962</v>
      </c>
      <c r="G7" s="12"/>
      <c r="H7" s="10" t="s">
        <v>22</v>
      </c>
      <c r="I7" s="13">
        <f>SUM(I8:I9)</f>
        <v>2909.6143866040225</v>
      </c>
      <c r="J7" s="13"/>
      <c r="K7" s="10" t="s">
        <v>23</v>
      </c>
      <c r="L7" s="12">
        <f>SUM(L8:L9)</f>
        <v>9776.0855146542926</v>
      </c>
      <c r="M7" s="12"/>
      <c r="N7" s="10" t="s">
        <v>22</v>
      </c>
      <c r="O7" s="13">
        <f>SUM(O8:O9)</f>
        <v>2795.8390465635712</v>
      </c>
      <c r="P7" s="13"/>
      <c r="Q7" s="10" t="s">
        <v>23</v>
      </c>
      <c r="R7" s="12">
        <f>SUM(R8:R9)</f>
        <v>10924.160994870705</v>
      </c>
      <c r="S7" s="12"/>
      <c r="T7" s="10" t="s">
        <v>22</v>
      </c>
      <c r="U7" s="13">
        <f>SUM(U8:U9)</f>
        <v>2008.7512659362942</v>
      </c>
      <c r="V7" s="13"/>
      <c r="W7" s="10" t="s">
        <v>23</v>
      </c>
      <c r="X7" s="12">
        <f>SUM(X8:X9)</f>
        <v>12004.446635515724</v>
      </c>
      <c r="Y7" s="12"/>
      <c r="Z7" s="10" t="s">
        <v>22</v>
      </c>
      <c r="AA7" s="13">
        <f>SUM(AA8:AA9)</f>
        <v>1757.3255226572298</v>
      </c>
      <c r="AB7" s="13"/>
      <c r="AC7" s="10" t="s">
        <v>23</v>
      </c>
      <c r="AD7" s="12">
        <f>SUM(AD8:AD9)</f>
        <v>13332.675116064185</v>
      </c>
      <c r="AE7" s="12"/>
      <c r="AF7" s="10" t="s">
        <v>22</v>
      </c>
      <c r="AG7" s="13">
        <f>SUM(AG8:AG9)</f>
        <v>1265.6144116102237</v>
      </c>
      <c r="AH7" s="13"/>
      <c r="AI7" s="10" t="s">
        <v>23</v>
      </c>
      <c r="AJ7" s="12">
        <f>SUM(AJ8:AJ9)</f>
        <v>14624.214511711158</v>
      </c>
      <c r="AK7" s="12"/>
      <c r="AL7" s="10" t="s">
        <v>22</v>
      </c>
      <c r="AM7" s="13">
        <f>SUM(AM8:AM9)</f>
        <v>855.74897346399234</v>
      </c>
      <c r="AN7" s="13"/>
      <c r="AO7" s="10" t="s">
        <v>23</v>
      </c>
      <c r="AP7" s="12">
        <f>SUM(AP8:AP9)</f>
        <v>15825.328780401866</v>
      </c>
      <c r="AQ7" s="12"/>
      <c r="AR7" s="10" t="s">
        <v>22</v>
      </c>
      <c r="AS7" s="13">
        <f>SUM(AS8:AS9)</f>
        <v>833.12240305084254</v>
      </c>
      <c r="AT7" s="13"/>
      <c r="AU7" s="10" t="s">
        <v>23</v>
      </c>
      <c r="AV7" s="12">
        <f>SUM(AV8:AV9)</f>
        <v>17109.338017453178</v>
      </c>
      <c r="AW7" s="12"/>
      <c r="AX7" s="10" t="s">
        <v>22</v>
      </c>
      <c r="AY7" s="13">
        <f>SUM(AY8:AY9)</f>
        <v>883.28821665289252</v>
      </c>
      <c r="AZ7" s="13"/>
      <c r="BA7" s="10" t="s">
        <v>23</v>
      </c>
      <c r="BB7" s="12">
        <f>SUM(BB8:BB9)</f>
        <v>17668.36979456828</v>
      </c>
      <c r="BC7" s="12"/>
      <c r="BD7" s="10" t="s">
        <v>22</v>
      </c>
      <c r="BE7" s="13">
        <f>SUM(BE8:BE9)</f>
        <v>289.52658904212399</v>
      </c>
      <c r="BF7" s="13"/>
      <c r="BG7" s="10" t="s">
        <v>23</v>
      </c>
      <c r="BH7" s="12">
        <f>SUM(BH8:BH9)</f>
        <v>18558.98860230096</v>
      </c>
      <c r="BI7" s="12"/>
      <c r="BJ7" s="10" t="s">
        <v>22</v>
      </c>
      <c r="BK7" s="13">
        <f>SUM(BK8:BK9)</f>
        <v>304.89038680388575</v>
      </c>
      <c r="BL7" s="13"/>
      <c r="BM7" s="10" t="s">
        <v>23</v>
      </c>
      <c r="BN7" s="12">
        <f>SUM(BN8:BN9)</f>
        <v>18948.749893879281</v>
      </c>
      <c r="BO7" s="12"/>
      <c r="BP7" s="10" t="s">
        <v>22</v>
      </c>
      <c r="BQ7" s="13">
        <f>SUM(BQ8:BQ9)</f>
        <v>329.63516457373248</v>
      </c>
      <c r="BR7" s="13"/>
      <c r="BS7" s="10" t="s">
        <v>23</v>
      </c>
      <c r="BT7" s="12">
        <f>SUM(BT8:BT9)</f>
        <v>19144.782447831647</v>
      </c>
      <c r="BU7" s="12"/>
      <c r="BV7" s="10" t="s">
        <v>22</v>
      </c>
      <c r="BW7" s="13">
        <f>SUM(BW8:BW9)</f>
        <v>350.92307678387385</v>
      </c>
      <c r="BX7" s="13"/>
      <c r="BY7" s="10" t="s">
        <v>23</v>
      </c>
      <c r="BZ7" s="12">
        <f>SUM(BZ8:BZ9)</f>
        <v>19579.286160951946</v>
      </c>
      <c r="CA7" s="12"/>
      <c r="CB7" s="10" t="s">
        <v>22</v>
      </c>
      <c r="CC7" s="13">
        <f>SUM(CC8:CC9)</f>
        <v>356.28399372168991</v>
      </c>
      <c r="CD7" s="13"/>
      <c r="CE7" s="10" t="s">
        <v>23</v>
      </c>
      <c r="CF7" s="12">
        <f>SUM(CF8:CF9)</f>
        <v>19951.70175871914</v>
      </c>
      <c r="CG7" s="12"/>
      <c r="CH7" s="10" t="s">
        <v>22</v>
      </c>
      <c r="CI7" s="13">
        <f>SUM(CI8:CI9)</f>
        <v>363.27686812728416</v>
      </c>
      <c r="CJ7" s="13"/>
      <c r="CK7" s="10" t="s">
        <v>23</v>
      </c>
      <c r="CL7" s="12">
        <f>SUM(CL8:CL9)</f>
        <v>19811.761645650076</v>
      </c>
      <c r="CM7" s="12"/>
      <c r="CN7" s="10" t="s">
        <v>22</v>
      </c>
      <c r="CO7" s="13">
        <f>SUM(CO8:CO9)</f>
        <v>365.48969849896355</v>
      </c>
      <c r="CP7" s="13"/>
      <c r="CQ7" s="10" t="s">
        <v>23</v>
      </c>
      <c r="CR7" s="12">
        <f>SUM(CR8:CR9)</f>
        <v>20317.674576778314</v>
      </c>
      <c r="CS7" s="12"/>
      <c r="CT7" s="10" t="s">
        <v>22</v>
      </c>
      <c r="CU7" s="13">
        <f>SUM(CU8:CU9)</f>
        <v>427.11654211129286</v>
      </c>
      <c r="CV7" s="13"/>
      <c r="CW7" s="10" t="s">
        <v>23</v>
      </c>
      <c r="CX7" s="12">
        <f>SUM(CX8:CX9)</f>
        <v>20247.030341455218</v>
      </c>
      <c r="CY7" s="12"/>
      <c r="CZ7" s="10" t="s">
        <v>22</v>
      </c>
      <c r="DA7" s="13">
        <f>SUM(DA8:DA9)</f>
        <v>433.76775135710074</v>
      </c>
      <c r="DB7" s="13"/>
      <c r="DC7" s="10" t="s">
        <v>23</v>
      </c>
      <c r="DD7" s="12">
        <f>SUM(DD8:DD9)</f>
        <v>20139.870043373914</v>
      </c>
      <c r="DE7" s="12"/>
      <c r="DF7" s="10" t="s">
        <v>22</v>
      </c>
      <c r="DG7" s="13">
        <f>SUM(DG8:DG9)</f>
        <v>436.9607554631865</v>
      </c>
      <c r="DH7" s="13"/>
      <c r="DI7" s="10" t="s">
        <v>23</v>
      </c>
      <c r="DJ7" s="12">
        <f>SUM(DJ8:DJ9)</f>
        <v>20285.717536025004</v>
      </c>
      <c r="DK7" s="12"/>
      <c r="DL7" s="10" t="s">
        <v>22</v>
      </c>
      <c r="DM7" s="13">
        <f>SUM(DM8:DM9)</f>
        <v>433.84346641938197</v>
      </c>
      <c r="DN7" s="13"/>
      <c r="DO7" s="10" t="s">
        <v>23</v>
      </c>
      <c r="DP7" s="12">
        <f>SUM(DP8:DP9)</f>
        <v>20696.255054653204</v>
      </c>
      <c r="DQ7" s="12"/>
      <c r="DR7" s="10" t="s">
        <v>22</v>
      </c>
      <c r="DS7" s="13">
        <f>SUM(DS8:DS9)</f>
        <v>439.54160111231067</v>
      </c>
      <c r="DT7" s="13"/>
      <c r="DU7" s="10" t="s">
        <v>23</v>
      </c>
      <c r="DV7" s="12">
        <f>SUM(DV8:DV9)</f>
        <v>20696.255054653204</v>
      </c>
      <c r="DW7" s="12"/>
      <c r="DX7" s="10" t="s">
        <v>22</v>
      </c>
      <c r="DY7" s="13">
        <f>SUM(DY8:DY9)</f>
        <v>440.86334630606825</v>
      </c>
      <c r="DZ7" s="13"/>
      <c r="EA7" s="10" t="s">
        <v>23</v>
      </c>
      <c r="EB7" s="12">
        <f>SUM(EB8:EB9)</f>
        <v>20903.454998503643</v>
      </c>
      <c r="EC7" s="12"/>
      <c r="ED7" s="10" t="s">
        <v>22</v>
      </c>
      <c r="EE7" s="13">
        <f>SUM(EE8:EE9)</f>
        <v>443.62275075184937</v>
      </c>
      <c r="EF7" s="13"/>
      <c r="EG7" s="10" t="s">
        <v>23</v>
      </c>
      <c r="EH7" s="12">
        <f>SUM(EH8:EH9)</f>
        <v>16409.250738711962</v>
      </c>
      <c r="EI7" s="12"/>
      <c r="EJ7" s="10" t="s">
        <v>22</v>
      </c>
      <c r="EK7" s="13">
        <f>SUM(EK8:EK9)</f>
        <v>443.98574665977458</v>
      </c>
      <c r="EL7" s="13"/>
      <c r="EM7" s="10" t="s">
        <v>23</v>
      </c>
      <c r="EN7" s="12">
        <f>SUM(EN8:EN9)</f>
        <v>16308.09077272966</v>
      </c>
      <c r="EP7" s="10" t="s">
        <v>22</v>
      </c>
      <c r="EQ7" s="13">
        <f>SUM(EQ8:EQ9)</f>
        <v>455.24260447389338</v>
      </c>
      <c r="ER7" s="13"/>
      <c r="ES7" s="10" t="s">
        <v>23</v>
      </c>
      <c r="ET7" s="12">
        <f>SUM(ET8:ET9)</f>
        <v>16277.489555512366</v>
      </c>
      <c r="EV7" s="10" t="s">
        <v>22</v>
      </c>
      <c r="EW7" s="13">
        <f>SUM(EW8:EW9)</f>
        <v>458.79865067386805</v>
      </c>
      <c r="EX7" s="13"/>
      <c r="EY7" s="10" t="s">
        <v>23</v>
      </c>
      <c r="EZ7" s="12">
        <f>SUM(EZ8:EZ9)</f>
        <v>16540.191510496988</v>
      </c>
      <c r="FB7" s="10" t="s">
        <v>22</v>
      </c>
      <c r="FC7" s="13">
        <f>SUM(FC8:FC9)</f>
        <v>461.50353096497196</v>
      </c>
      <c r="FD7" s="13"/>
      <c r="FE7" s="10" t="s">
        <v>23</v>
      </c>
      <c r="FF7" s="12">
        <f>SUM(FF8:FF9)</f>
        <v>16853.946280197553</v>
      </c>
      <c r="FH7" s="10" t="s">
        <v>22</v>
      </c>
      <c r="FI7" s="13">
        <f>SUM(FI8:FI9)</f>
        <v>477.88072874883204</v>
      </c>
      <c r="FJ7" s="13"/>
      <c r="FK7" s="10" t="s">
        <v>23</v>
      </c>
      <c r="FL7" s="12">
        <f>SUM(FL8:FL9)</f>
        <v>17377.934207547849</v>
      </c>
      <c r="FN7" s="10" t="s">
        <v>22</v>
      </c>
      <c r="FO7" s="13">
        <f>SUM(FO8:FO9)</f>
        <v>495.01268229863558</v>
      </c>
      <c r="FP7" s="13"/>
      <c r="FQ7" s="10" t="s">
        <v>23</v>
      </c>
      <c r="FR7" s="12">
        <f>SUM(FR8:FR9)</f>
        <v>18019.870493073504</v>
      </c>
      <c r="FT7" s="10" t="s">
        <v>22</v>
      </c>
      <c r="FU7" s="13">
        <f>SUM(FU8:FU9)</f>
        <v>518.94331121763457</v>
      </c>
      <c r="FV7" s="13"/>
      <c r="FW7" s="10" t="s">
        <v>23</v>
      </c>
      <c r="FX7" s="12">
        <f>SUM(FX8:FX9)</f>
        <v>18565.602916672709</v>
      </c>
      <c r="FZ7" s="10" t="s">
        <v>22</v>
      </c>
      <c r="GA7" s="13">
        <f>SUM(GA8:GA9)</f>
        <v>520.72966207952027</v>
      </c>
      <c r="GB7" s="13"/>
      <c r="GC7" s="10" t="s">
        <v>23</v>
      </c>
      <c r="GD7" s="12">
        <f>SUM(GD8:GD9)</f>
        <v>19120.515527971642</v>
      </c>
      <c r="GF7" s="10" t="s">
        <v>22</v>
      </c>
      <c r="GG7" s="13">
        <f>SUM(GG8:GG9)</f>
        <v>525.42998982881534</v>
      </c>
      <c r="GH7" s="13"/>
      <c r="GI7" s="10" t="s">
        <v>23</v>
      </c>
      <c r="GJ7" s="12">
        <f>SUM(GJ8:GJ9)</f>
        <v>19579.259414889217</v>
      </c>
      <c r="GL7" s="10" t="s">
        <v>22</v>
      </c>
      <c r="GM7" s="13">
        <f>SUM(GM8:GM9)</f>
        <v>533.1204937086178</v>
      </c>
      <c r="GN7" s="13"/>
      <c r="GO7" s="10" t="s">
        <v>23</v>
      </c>
      <c r="GP7" s="12">
        <f>SUM(GP8:GP9)</f>
        <v>20223.020021108139</v>
      </c>
      <c r="GR7" s="10" t="s">
        <v>22</v>
      </c>
      <c r="GS7" s="13">
        <f>SUM(GS8:GS9)</f>
        <v>545.24510107773267</v>
      </c>
      <c r="GT7" s="13"/>
      <c r="GU7" s="10" t="s">
        <v>23</v>
      </c>
      <c r="GV7" s="12">
        <f>SUM(GV8:GV9)</f>
        <v>20696.856048873844</v>
      </c>
      <c r="GX7" s="10" t="s">
        <v>22</v>
      </c>
      <c r="GY7" s="13">
        <f>SUM(GY8:GY9)</f>
        <v>564.2386158324324</v>
      </c>
      <c r="GZ7" s="13"/>
      <c r="HA7" s="10" t="s">
        <v>23</v>
      </c>
      <c r="HB7" s="12">
        <f>SUM(HB8:HB9)</f>
        <v>21183.619965934362</v>
      </c>
    </row>
    <row r="8" spans="1:210" ht="14.25" customHeight="1">
      <c r="A8" s="304" t="s">
        <v>406</v>
      </c>
      <c r="B8" s="45" t="s">
        <v>327</v>
      </c>
      <c r="C8" s="14">
        <f>'App 2'!C11/1000</f>
        <v>2595.4326860548081</v>
      </c>
      <c r="D8" s="14"/>
      <c r="E8" s="45" t="s">
        <v>343</v>
      </c>
      <c r="F8" s="9">
        <f>'App 2'!C211/1000</f>
        <v>5458.9690913699951</v>
      </c>
      <c r="H8" s="45" t="s">
        <v>327</v>
      </c>
      <c r="I8" s="14">
        <f>'App 2'!D11/1000</f>
        <v>2879.0671402584694</v>
      </c>
      <c r="J8" s="14"/>
      <c r="K8" s="45" t="s">
        <v>343</v>
      </c>
      <c r="L8" s="9">
        <f>'App 2'!D211/1000</f>
        <v>6090.2993297199273</v>
      </c>
      <c r="N8" s="45" t="s">
        <v>327</v>
      </c>
      <c r="O8" s="14">
        <f>'App 2'!E11/1000</f>
        <v>2765.6218002180181</v>
      </c>
      <c r="P8" s="14"/>
      <c r="Q8" s="45" t="s">
        <v>343</v>
      </c>
      <c r="R8" s="9">
        <f>'App 2'!E211/1000</f>
        <v>6358.7714277128434</v>
      </c>
      <c r="T8" s="45" t="s">
        <v>327</v>
      </c>
      <c r="U8" s="14">
        <f>'App 2'!F11/1000</f>
        <v>1978.5340195907411</v>
      </c>
      <c r="V8" s="14"/>
      <c r="W8" s="45" t="s">
        <v>343</v>
      </c>
      <c r="X8" s="9">
        <f>'App 2'!F211/1000</f>
        <v>6782.6118501003775</v>
      </c>
      <c r="Z8" s="45" t="s">
        <v>327</v>
      </c>
      <c r="AA8" s="14">
        <f>'App 2'!G11/1000</f>
        <v>1703.7855935316766</v>
      </c>
      <c r="AB8" s="14"/>
      <c r="AC8" s="45" t="s">
        <v>343</v>
      </c>
      <c r="AD8" s="9">
        <f>'App 2'!G211/1000</f>
        <v>7379.920333575561</v>
      </c>
      <c r="AF8" s="45" t="s">
        <v>327</v>
      </c>
      <c r="AG8" s="14">
        <f>'App 2'!H11/1000</f>
        <v>1207.0365557448554</v>
      </c>
      <c r="AH8" s="14"/>
      <c r="AI8" s="45" t="s">
        <v>343</v>
      </c>
      <c r="AJ8" s="9">
        <f>'App 2'!H211/1000</f>
        <v>7823.6890369067569</v>
      </c>
      <c r="AL8" s="45" t="s">
        <v>327</v>
      </c>
      <c r="AM8" s="14">
        <f>'App 2'!I11/1000</f>
        <v>783.79624759862418</v>
      </c>
      <c r="AN8" s="14"/>
      <c r="AO8" s="45" t="s">
        <v>343</v>
      </c>
      <c r="AP8" s="9">
        <f>'App 2'!I211/1000</f>
        <v>8409.2068694483587</v>
      </c>
      <c r="AR8" s="45" t="s">
        <v>327</v>
      </c>
      <c r="AS8" s="14">
        <f>'App 2'!J11/1000</f>
        <v>768.43386718547436</v>
      </c>
      <c r="AT8" s="14"/>
      <c r="AU8" s="45" t="s">
        <v>343</v>
      </c>
      <c r="AV8" s="9">
        <f>'App 2'!J211/1000</f>
        <v>8568.6265191545208</v>
      </c>
      <c r="AX8" s="45" t="s">
        <v>327</v>
      </c>
      <c r="AY8" s="14">
        <f>'App 2'!K11/1000</f>
        <v>817.25826964178623</v>
      </c>
      <c r="AZ8" s="14"/>
      <c r="BA8" s="45" t="s">
        <v>343</v>
      </c>
      <c r="BB8" s="9">
        <f>'App 2'!K211/1000</f>
        <v>8640.8146112358027</v>
      </c>
      <c r="BD8" s="45" t="s">
        <v>327</v>
      </c>
      <c r="BE8" s="14">
        <f>'App 2'!L11/1000</f>
        <v>223.49664223101774</v>
      </c>
      <c r="BF8" s="14"/>
      <c r="BG8" s="45" t="s">
        <v>343</v>
      </c>
      <c r="BH8" s="9">
        <f>'App 2'!L211/1000</f>
        <v>8828.7478112192002</v>
      </c>
      <c r="BJ8" s="45" t="s">
        <v>327</v>
      </c>
      <c r="BK8" s="14">
        <f>'App 2'!M11/1000</f>
        <v>234.36320999277956</v>
      </c>
      <c r="BL8" s="14"/>
      <c r="BM8" s="45" t="s">
        <v>343</v>
      </c>
      <c r="BN8" s="9">
        <f>'App 2'!M211/1000</f>
        <v>8801.3965245524068</v>
      </c>
      <c r="BP8" s="45" t="s">
        <v>327</v>
      </c>
      <c r="BQ8" s="14">
        <f>'App 2'!N11/1000</f>
        <v>259.83798776262631</v>
      </c>
      <c r="BR8" s="14"/>
      <c r="BS8" s="45" t="s">
        <v>343</v>
      </c>
      <c r="BT8" s="9">
        <f>'App 2'!N211/1000</f>
        <v>8884.4076539487578</v>
      </c>
      <c r="BV8" s="45" t="s">
        <v>327</v>
      </c>
      <c r="BW8" s="14">
        <f>'App 2'!O11/1000</f>
        <v>281.6345399727677</v>
      </c>
      <c r="BX8" s="14"/>
      <c r="BY8" s="45" t="s">
        <v>343</v>
      </c>
      <c r="BZ8" s="9">
        <f>'App 2'!O211/1000</f>
        <v>8989.1706614529485</v>
      </c>
      <c r="CB8" s="45" t="s">
        <v>327</v>
      </c>
      <c r="CC8" s="14">
        <f>'App 2'!P11/1000</f>
        <v>285.65840691058372</v>
      </c>
      <c r="CD8" s="14"/>
      <c r="CE8" s="45" t="s">
        <v>343</v>
      </c>
      <c r="CF8" s="9">
        <f>'App 2'!P211/1000</f>
        <v>9004.122210837937</v>
      </c>
      <c r="CH8" s="45" t="s">
        <v>327</v>
      </c>
      <c r="CI8" s="14">
        <f>'App 2'!Q11/1000</f>
        <v>291.28976131617799</v>
      </c>
      <c r="CJ8" s="14"/>
      <c r="CK8" s="45" t="s">
        <v>343</v>
      </c>
      <c r="CL8" s="9">
        <f>'App 2'!M211/1000</f>
        <v>8801.3965245524068</v>
      </c>
      <c r="CN8" s="45" t="s">
        <v>327</v>
      </c>
      <c r="CO8" s="14">
        <f>'App 2'!R11/1000</f>
        <v>293.49745168785739</v>
      </c>
      <c r="CP8" s="14"/>
      <c r="CQ8" s="45" t="s">
        <v>343</v>
      </c>
      <c r="CR8" s="9">
        <f>'App 2'!R211/1000</f>
        <v>9140.3233383783172</v>
      </c>
      <c r="CT8" s="45" t="s">
        <v>327</v>
      </c>
      <c r="CU8" s="14">
        <f>'App 2'!S11/1000</f>
        <v>355.21718530018666</v>
      </c>
      <c r="CV8" s="14"/>
      <c r="CW8" s="45" t="s">
        <v>343</v>
      </c>
      <c r="CX8" s="9">
        <f>'App 2'!S211/1000</f>
        <v>9206.4246267980106</v>
      </c>
      <c r="CZ8" s="45" t="s">
        <v>327</v>
      </c>
      <c r="DA8" s="14">
        <f>'App 2'!T11/1000</f>
        <v>361.86839454599453</v>
      </c>
      <c r="DB8" s="14"/>
      <c r="DC8" s="45" t="s">
        <v>343</v>
      </c>
      <c r="DD8" s="9">
        <f>'App 2'!T211/1000</f>
        <v>9209.3839774769094</v>
      </c>
      <c r="DF8" s="45" t="s">
        <v>327</v>
      </c>
      <c r="DG8" s="14">
        <f>'App 2'!U11/1000</f>
        <v>363.26315265208029</v>
      </c>
      <c r="DH8" s="14"/>
      <c r="DI8" s="45" t="s">
        <v>343</v>
      </c>
      <c r="DJ8" s="9">
        <f>'App 2'!U211/1000</f>
        <v>9421.7292376989153</v>
      </c>
      <c r="DL8" s="45" t="s">
        <v>327</v>
      </c>
      <c r="DM8" s="14">
        <f>'App 2'!V11/1000</f>
        <v>361.39076360827579</v>
      </c>
      <c r="DN8" s="14"/>
      <c r="DO8" s="45" t="s">
        <v>343</v>
      </c>
      <c r="DP8" s="9">
        <f>'App 2'!W211/1000</f>
        <v>9575.3905938480657</v>
      </c>
      <c r="DR8" s="45" t="s">
        <v>327</v>
      </c>
      <c r="DS8" s="14">
        <f>'App 2'!W11/1000</f>
        <v>366.45092830120444</v>
      </c>
      <c r="DT8" s="14"/>
      <c r="DU8" s="45" t="s">
        <v>343</v>
      </c>
      <c r="DV8" s="9">
        <f>'App 2'!W211/1000</f>
        <v>9575.3905938480657</v>
      </c>
      <c r="DX8" s="45" t="s">
        <v>327</v>
      </c>
      <c r="DY8" s="14">
        <f>'App 2'!X11/1000</f>
        <v>367.77267349496202</v>
      </c>
      <c r="DZ8" s="14"/>
      <c r="EA8" s="45" t="s">
        <v>343</v>
      </c>
      <c r="EB8" s="9">
        <f>'App 2'!X211/1000</f>
        <v>9570.1016950713911</v>
      </c>
      <c r="ED8" s="45" t="s">
        <v>327</v>
      </c>
      <c r="EE8" s="14">
        <f>'App 2'!Y11/1000</f>
        <v>370.53207794074314</v>
      </c>
      <c r="EF8" s="14"/>
      <c r="EG8" s="45" t="s">
        <v>343</v>
      </c>
      <c r="EH8" s="9">
        <f>'App 2'!Y211/1000</f>
        <v>9213.2708646554329</v>
      </c>
      <c r="EJ8" s="45" t="s">
        <v>327</v>
      </c>
      <c r="EK8" s="14">
        <f>'App 2'!Z11/1000</f>
        <v>370.8950738486684</v>
      </c>
      <c r="EL8" s="14"/>
      <c r="EM8" s="45" t="s">
        <v>343</v>
      </c>
      <c r="EN8" s="9">
        <f>'App 2'!Z211/1000</f>
        <v>9052.0018185250265</v>
      </c>
      <c r="EP8" s="45" t="s">
        <v>327</v>
      </c>
      <c r="EQ8" s="14">
        <f>'App 2'!AA11/1000</f>
        <v>379.79518662278718</v>
      </c>
      <c r="ER8" s="14"/>
      <c r="ES8" s="45" t="s">
        <v>343</v>
      </c>
      <c r="ET8" s="9">
        <f>'App 2'!AA211/1000</f>
        <v>8851.2126948368059</v>
      </c>
      <c r="EV8" s="45" t="s">
        <v>327</v>
      </c>
      <c r="EW8" s="14">
        <f>'App 2'!AB11/1000</f>
        <v>383.20149282276185</v>
      </c>
      <c r="EX8" s="14"/>
      <c r="EY8" s="45" t="s">
        <v>343</v>
      </c>
      <c r="EZ8" s="9">
        <f>'App 2'!AB211/1000</f>
        <v>8999.1993158074474</v>
      </c>
      <c r="FB8" s="45" t="s">
        <v>327</v>
      </c>
      <c r="FC8" s="14">
        <f>'App 2'!AC11/1000</f>
        <v>385.65637311386575</v>
      </c>
      <c r="FD8" s="14"/>
      <c r="FE8" s="45" t="s">
        <v>343</v>
      </c>
      <c r="FF8" s="9">
        <f>'App 2'!AC211/1000</f>
        <v>9245.4002015891128</v>
      </c>
      <c r="FH8" s="45" t="s">
        <v>327</v>
      </c>
      <c r="FI8" s="14">
        <f>'App 2'!AD11/1000</f>
        <v>409.04385089772586</v>
      </c>
      <c r="FJ8" s="14"/>
      <c r="FK8" s="45" t="s">
        <v>343</v>
      </c>
      <c r="FL8" s="9">
        <f>'App 2'!AD211/1000</f>
        <v>9514.0556489394094</v>
      </c>
      <c r="FN8" s="45" t="s">
        <v>327</v>
      </c>
      <c r="FO8" s="14">
        <f>'App 2'!AE11/1000</f>
        <v>426.71130638698634</v>
      </c>
      <c r="FP8" s="14"/>
      <c r="FQ8" s="45" t="s">
        <v>343</v>
      </c>
      <c r="FR8" s="9">
        <f>'App 2'!AE211/1000</f>
        <v>10023.376909365064</v>
      </c>
      <c r="FT8" s="45" t="s">
        <v>327</v>
      </c>
      <c r="FU8" s="14">
        <f>'App 2'!AF11/1000</f>
        <v>446.74627530598531</v>
      </c>
      <c r="FV8" s="14"/>
      <c r="FW8" s="45" t="s">
        <v>343</v>
      </c>
      <c r="FX8" s="9">
        <f>'App 2'!AF211/1000</f>
        <v>10330.426231065196</v>
      </c>
      <c r="FZ8" s="45" t="s">
        <v>327</v>
      </c>
      <c r="GA8" s="14">
        <f>'App 2'!AG11/1000</f>
        <v>450.12852616787109</v>
      </c>
      <c r="GB8" s="14"/>
      <c r="GC8" s="45" t="s">
        <v>343</v>
      </c>
      <c r="GD8" s="9">
        <f>'App 2'!AG211/1000</f>
        <v>10659.818765956479</v>
      </c>
      <c r="GF8" s="45" t="s">
        <v>327</v>
      </c>
      <c r="GG8" s="14">
        <f>'App 2'!AH11/1000</f>
        <v>455.4407739171661</v>
      </c>
      <c r="GH8" s="14"/>
      <c r="GI8" s="45" t="s">
        <v>343</v>
      </c>
      <c r="GJ8" s="9">
        <f>'App 2'!AH211/1000</f>
        <v>10707.832089714057</v>
      </c>
      <c r="GL8" s="45" t="s">
        <v>327</v>
      </c>
      <c r="GM8" s="14">
        <f>'App 2'!AI11/1000</f>
        <v>465.9515077969686</v>
      </c>
      <c r="GN8" s="14"/>
      <c r="GO8" s="45" t="s">
        <v>343</v>
      </c>
      <c r="GP8" s="9">
        <f>'App 2'!AI211/1000</f>
        <v>10994.79231593298</v>
      </c>
      <c r="GR8" s="45" t="s">
        <v>327</v>
      </c>
      <c r="GS8" s="14">
        <f>'App 2'!AJ11/1000</f>
        <v>476.76460516608341</v>
      </c>
      <c r="GT8" s="14"/>
      <c r="GU8" s="45" t="s">
        <v>343</v>
      </c>
      <c r="GV8" s="9">
        <f>'App 2'!AJ211/1000</f>
        <v>11287.73791661868</v>
      </c>
      <c r="GX8" s="45" t="s">
        <v>327</v>
      </c>
      <c r="GY8" s="14">
        <f>'App 2'!AK11/1000</f>
        <v>496.18192992078315</v>
      </c>
      <c r="GZ8" s="14"/>
      <c r="HA8" s="45" t="s">
        <v>343</v>
      </c>
      <c r="HB8" s="9">
        <f>'App 2'!AK211/1000</f>
        <v>11524.581679458446</v>
      </c>
    </row>
    <row r="9" spans="1:210">
      <c r="A9" s="304" t="s">
        <v>407</v>
      </c>
      <c r="B9" s="45" t="s">
        <v>328</v>
      </c>
      <c r="C9" s="14">
        <f>'App 2'!C20/1000</f>
        <v>20.397211345553156</v>
      </c>
      <c r="D9" s="14"/>
      <c r="E9" s="45" t="s">
        <v>344</v>
      </c>
      <c r="F9" s="9">
        <f>'App 2'!C220/1000</f>
        <v>2985.7241836632006</v>
      </c>
      <c r="H9" s="45" t="s">
        <v>328</v>
      </c>
      <c r="I9" s="14">
        <f>'App 2'!D20/1000</f>
        <v>30.547246345553159</v>
      </c>
      <c r="J9" s="14"/>
      <c r="K9" s="45" t="s">
        <v>344</v>
      </c>
      <c r="L9" s="9">
        <f>'App 2'!D220/1000</f>
        <v>3685.7861849343649</v>
      </c>
      <c r="N9" s="45" t="s">
        <v>328</v>
      </c>
      <c r="O9" s="14">
        <f>'App 2'!E20/1000</f>
        <v>30.217246345553157</v>
      </c>
      <c r="P9" s="14"/>
      <c r="Q9" s="45" t="s">
        <v>344</v>
      </c>
      <c r="R9" s="9">
        <f>'App 2'!E220/1000</f>
        <v>4565.3895671578603</v>
      </c>
      <c r="T9" s="45" t="s">
        <v>328</v>
      </c>
      <c r="U9" s="14">
        <f>'App 2'!F20/1000</f>
        <v>30.217246345553157</v>
      </c>
      <c r="V9" s="14"/>
      <c r="W9" s="45" t="s">
        <v>344</v>
      </c>
      <c r="X9" s="9">
        <f>'App 2'!F220/1000</f>
        <v>5221.8347854153453</v>
      </c>
      <c r="Z9" s="45" t="s">
        <v>328</v>
      </c>
      <c r="AA9" s="14">
        <f>'App 2'!G20/1000</f>
        <v>53.539929125553165</v>
      </c>
      <c r="AB9" s="14"/>
      <c r="AC9" s="45" t="s">
        <v>344</v>
      </c>
      <c r="AD9" s="9">
        <f>'App 2'!G220/1000</f>
        <v>5952.7547824886242</v>
      </c>
      <c r="AF9" s="45" t="s">
        <v>328</v>
      </c>
      <c r="AG9" s="14">
        <f>'App 2'!H20/1000</f>
        <v>58.577855865368228</v>
      </c>
      <c r="AH9" s="14"/>
      <c r="AI9" s="45" t="s">
        <v>344</v>
      </c>
      <c r="AJ9" s="9">
        <f>'App 2'!H220/1000</f>
        <v>6800.5254748044017</v>
      </c>
      <c r="AL9" s="45" t="s">
        <v>328</v>
      </c>
      <c r="AM9" s="14">
        <f>'App 2'!I20/1000</f>
        <v>71.952725865368222</v>
      </c>
      <c r="AN9" s="14"/>
      <c r="AO9" s="45" t="s">
        <v>344</v>
      </c>
      <c r="AP9" s="9">
        <f>'App 2'!I220/1000</f>
        <v>7416.1219109535077</v>
      </c>
      <c r="AR9" s="45" t="s">
        <v>328</v>
      </c>
      <c r="AS9" s="14">
        <f>'App 2'!J20/1000</f>
        <v>64.688535865368223</v>
      </c>
      <c r="AT9" s="14"/>
      <c r="AU9" s="45" t="s">
        <v>344</v>
      </c>
      <c r="AV9" s="9">
        <f>'App 2'!J220/1000</f>
        <v>8540.7114982986568</v>
      </c>
      <c r="AX9" s="45" t="s">
        <v>328</v>
      </c>
      <c r="AY9" s="14">
        <f>'App 2'!K20/1000</f>
        <v>66.029947011106259</v>
      </c>
      <c r="AZ9" s="14"/>
      <c r="BA9" s="45" t="s">
        <v>344</v>
      </c>
      <c r="BB9" s="9">
        <f>'App 2'!K220/1000</f>
        <v>9027.5551833324753</v>
      </c>
      <c r="BD9" s="45" t="s">
        <v>328</v>
      </c>
      <c r="BE9" s="14">
        <f>'App 2'!L20/1000</f>
        <v>66.029946811106257</v>
      </c>
      <c r="BF9" s="14"/>
      <c r="BG9" s="45" t="s">
        <v>344</v>
      </c>
      <c r="BH9" s="9">
        <f>'App 2'!L220/1000</f>
        <v>9730.2407910817583</v>
      </c>
      <c r="BJ9" s="45" t="s">
        <v>328</v>
      </c>
      <c r="BK9" s="14">
        <f>'App 2'!M20/1000</f>
        <v>70.527176811106187</v>
      </c>
      <c r="BL9" s="14"/>
      <c r="BM9" s="45" t="s">
        <v>344</v>
      </c>
      <c r="BN9" s="9">
        <f>'App 2'!M220/1000</f>
        <v>10147.353369326875</v>
      </c>
      <c r="BP9" s="45" t="s">
        <v>328</v>
      </c>
      <c r="BQ9" s="14">
        <f>'App 2'!N20/1000</f>
        <v>69.797176811106183</v>
      </c>
      <c r="BR9" s="14"/>
      <c r="BS9" s="45" t="s">
        <v>344</v>
      </c>
      <c r="BT9" s="9">
        <f>'App 2'!N220/1000</f>
        <v>10260.374793882889</v>
      </c>
      <c r="BV9" s="45" t="s">
        <v>328</v>
      </c>
      <c r="BW9" s="14">
        <f>'App 2'!O20/1000</f>
        <v>69.288536811106184</v>
      </c>
      <c r="BX9" s="14"/>
      <c r="BY9" s="45" t="s">
        <v>344</v>
      </c>
      <c r="BZ9" s="9">
        <f>'App 2'!O220/1000</f>
        <v>10590.115499498996</v>
      </c>
      <c r="CB9" s="45" t="s">
        <v>328</v>
      </c>
      <c r="CC9" s="14">
        <f>'App 2'!P20/1000</f>
        <v>70.625586811106189</v>
      </c>
      <c r="CD9" s="14"/>
      <c r="CE9" s="45" t="s">
        <v>344</v>
      </c>
      <c r="CF9" s="9">
        <f>'App 2'!P220/1000</f>
        <v>10947.579547881203</v>
      </c>
      <c r="CH9" s="45" t="s">
        <v>328</v>
      </c>
      <c r="CI9" s="14">
        <f>'App 2'!Q20/1000</f>
        <v>71.987106811106187</v>
      </c>
      <c r="CJ9" s="14"/>
      <c r="CK9" s="45" t="s">
        <v>344</v>
      </c>
      <c r="CL9" s="9">
        <f>'App 2'!Q220/1000</f>
        <v>11010.36512109767</v>
      </c>
      <c r="CN9" s="45" t="s">
        <v>328</v>
      </c>
      <c r="CO9" s="14">
        <f>'App 2'!R20/1000</f>
        <v>71.992246811106185</v>
      </c>
      <c r="CP9" s="14"/>
      <c r="CQ9" s="45" t="s">
        <v>344</v>
      </c>
      <c r="CR9" s="9">
        <f>'App 2'!R220/1000</f>
        <v>11177.351238399997</v>
      </c>
      <c r="CT9" s="45" t="s">
        <v>328</v>
      </c>
      <c r="CU9" s="14">
        <f>'App 2'!S20/1000</f>
        <v>71.899356811106188</v>
      </c>
      <c r="CV9" s="14"/>
      <c r="CW9" s="45" t="s">
        <v>344</v>
      </c>
      <c r="CX9" s="9">
        <f>'App 2'!S220/1000</f>
        <v>11040.605714657206</v>
      </c>
      <c r="CZ9" s="45" t="s">
        <v>328</v>
      </c>
      <c r="DA9" s="14">
        <f>'App 2'!T20/1000</f>
        <v>71.899356811106188</v>
      </c>
      <c r="DB9" s="14"/>
      <c r="DC9" s="45" t="s">
        <v>344</v>
      </c>
      <c r="DD9" s="9">
        <f>'App 2'!T220/1000</f>
        <v>10930.486065897006</v>
      </c>
      <c r="DF9" s="45" t="s">
        <v>328</v>
      </c>
      <c r="DG9" s="14">
        <f>'App 2'!U20/1000</f>
        <v>73.697602811106194</v>
      </c>
      <c r="DH9" s="14"/>
      <c r="DI9" s="45" t="s">
        <v>344</v>
      </c>
      <c r="DJ9" s="9">
        <f>'App 2'!U220/1000</f>
        <v>10863.988298326087</v>
      </c>
      <c r="DL9" s="45" t="s">
        <v>328</v>
      </c>
      <c r="DM9" s="14">
        <f>'App 2'!V20/1000</f>
        <v>72.452702811106192</v>
      </c>
      <c r="DN9" s="14"/>
      <c r="DO9" s="45" t="s">
        <v>344</v>
      </c>
      <c r="DP9" s="9">
        <f>'App 2'!W220/1000</f>
        <v>11120.864460805138</v>
      </c>
      <c r="DR9" s="45" t="s">
        <v>328</v>
      </c>
      <c r="DS9" s="14">
        <f>'App 2'!W20/1000</f>
        <v>73.090672811106202</v>
      </c>
      <c r="DT9" s="14"/>
      <c r="DU9" s="45" t="s">
        <v>344</v>
      </c>
      <c r="DV9" s="9">
        <f>'App 2'!W220/1000</f>
        <v>11120.864460805138</v>
      </c>
      <c r="DX9" s="45" t="s">
        <v>328</v>
      </c>
      <c r="DY9" s="14">
        <f>'App 2'!X20/1000</f>
        <v>73.090672811106202</v>
      </c>
      <c r="DZ9" s="14"/>
      <c r="EA9" s="45" t="s">
        <v>344</v>
      </c>
      <c r="EB9" s="9">
        <f>'App 2'!X220/1000</f>
        <v>11333.35330343225</v>
      </c>
      <c r="ED9" s="45" t="s">
        <v>328</v>
      </c>
      <c r="EE9" s="14">
        <f>'App 2'!Y20/1000</f>
        <v>73.090672811106202</v>
      </c>
      <c r="EF9" s="14"/>
      <c r="EG9" s="45" t="s">
        <v>344</v>
      </c>
      <c r="EH9" s="9">
        <f>'App 2'!Y220/1000</f>
        <v>7195.9798740565311</v>
      </c>
      <c r="EJ9" s="45" t="s">
        <v>328</v>
      </c>
      <c r="EK9" s="14">
        <f>'App 2'!Z20/1000</f>
        <v>73.090672811106202</v>
      </c>
      <c r="EL9" s="14"/>
      <c r="EM9" s="45" t="s">
        <v>344</v>
      </c>
      <c r="EN9" s="9">
        <f>'App 2'!Z220/1000</f>
        <v>7256.0889542046334</v>
      </c>
      <c r="EP9" s="45" t="s">
        <v>328</v>
      </c>
      <c r="EQ9" s="14">
        <f>'App 2'!AA20/1000</f>
        <v>75.447417851106195</v>
      </c>
      <c r="ER9" s="14"/>
      <c r="ES9" s="45" t="s">
        <v>344</v>
      </c>
      <c r="ET9" s="9">
        <f>'App 2'!AA220/1000</f>
        <v>7426.276860675559</v>
      </c>
      <c r="EV9" s="45" t="s">
        <v>328</v>
      </c>
      <c r="EW9" s="14">
        <f>'App 2'!AB20/1000</f>
        <v>75.597157851106189</v>
      </c>
      <c r="EX9" s="14"/>
      <c r="EY9" s="45" t="s">
        <v>344</v>
      </c>
      <c r="EZ9" s="9">
        <f>'App 2'!AB220/1000</f>
        <v>7540.992194689542</v>
      </c>
      <c r="FB9" s="45" t="s">
        <v>328</v>
      </c>
      <c r="FC9" s="14">
        <f>'App 2'!AC20/1000</f>
        <v>75.847157851106189</v>
      </c>
      <c r="FD9" s="14"/>
      <c r="FE9" s="45" t="s">
        <v>344</v>
      </c>
      <c r="FF9" s="9">
        <f>'App 2'!AC220/1000</f>
        <v>7608.5460786084386</v>
      </c>
      <c r="FH9" s="45" t="s">
        <v>328</v>
      </c>
      <c r="FI9" s="14">
        <f>'App 2'!AD20/1000</f>
        <v>68.836877851106181</v>
      </c>
      <c r="FJ9" s="14"/>
      <c r="FK9" s="45" t="s">
        <v>344</v>
      </c>
      <c r="FL9" s="9">
        <f>'App 2'!AD220/1000</f>
        <v>7863.8785586084387</v>
      </c>
      <c r="FN9" s="45" t="s">
        <v>328</v>
      </c>
      <c r="FO9" s="14">
        <f>'App 2'!AE20/1000</f>
        <v>68.301375911649217</v>
      </c>
      <c r="FP9" s="14"/>
      <c r="FQ9" s="45" t="s">
        <v>344</v>
      </c>
      <c r="FR9" s="9">
        <f>'App 2'!AE220/1000</f>
        <v>7996.4935837084395</v>
      </c>
      <c r="FT9" s="45" t="s">
        <v>328</v>
      </c>
      <c r="FU9" s="14">
        <f>'App 2'!AF20/1000</f>
        <v>72.197035911649223</v>
      </c>
      <c r="FV9" s="14"/>
      <c r="FW9" s="45" t="s">
        <v>344</v>
      </c>
      <c r="FX9" s="9">
        <f>'App 2'!AF220/1000</f>
        <v>8235.1766856075119</v>
      </c>
      <c r="FZ9" s="45" t="s">
        <v>328</v>
      </c>
      <c r="GA9" s="14">
        <f>'App 2'!AG20/1000</f>
        <v>70.601135911649223</v>
      </c>
      <c r="GB9" s="14"/>
      <c r="GC9" s="45" t="s">
        <v>344</v>
      </c>
      <c r="GD9" s="9">
        <f>'App 2'!AG220/1000</f>
        <v>8460.6967620151627</v>
      </c>
      <c r="GF9" s="45" t="s">
        <v>328</v>
      </c>
      <c r="GG9" s="14">
        <f>'App 2'!AH20/1000</f>
        <v>69.989215911649225</v>
      </c>
      <c r="GH9" s="14"/>
      <c r="GI9" s="45" t="s">
        <v>344</v>
      </c>
      <c r="GJ9" s="9">
        <f>'App 2'!AH220/1000</f>
        <v>8871.427325175162</v>
      </c>
      <c r="GL9" s="45" t="s">
        <v>328</v>
      </c>
      <c r="GM9" s="14">
        <f>'App 2'!AI20/1000</f>
        <v>67.168985911649216</v>
      </c>
      <c r="GN9" s="14"/>
      <c r="GO9" s="45" t="s">
        <v>344</v>
      </c>
      <c r="GP9" s="9">
        <f>'App 2'!AI220/1000</f>
        <v>9228.2277051751607</v>
      </c>
      <c r="GR9" s="45" t="s">
        <v>328</v>
      </c>
      <c r="GS9" s="14">
        <f>'App 2'!AJ20/1000</f>
        <v>68.480495911649228</v>
      </c>
      <c r="GT9" s="14"/>
      <c r="GU9" s="45" t="s">
        <v>344</v>
      </c>
      <c r="GV9" s="9">
        <f>'App 2'!AJ220/1000</f>
        <v>9409.1181322551638</v>
      </c>
      <c r="GX9" s="45" t="s">
        <v>328</v>
      </c>
      <c r="GY9" s="14">
        <f>'App 2'!AK20/1000</f>
        <v>68.056685911649225</v>
      </c>
      <c r="GZ9" s="14"/>
      <c r="HA9" s="45" t="s">
        <v>344</v>
      </c>
      <c r="HB9" s="9">
        <f>'App 2'!AK220/1000</f>
        <v>9659.0382864759158</v>
      </c>
    </row>
    <row r="10" spans="1:210">
      <c r="A10" s="304" t="s">
        <v>408</v>
      </c>
      <c r="B10" s="45"/>
      <c r="C10" s="14"/>
      <c r="D10" s="14"/>
      <c r="H10" s="45"/>
      <c r="I10" s="14"/>
      <c r="J10" s="14"/>
      <c r="N10" s="45"/>
      <c r="O10" s="14"/>
      <c r="P10" s="14"/>
      <c r="T10" s="45"/>
      <c r="U10" s="14"/>
      <c r="V10" s="14"/>
      <c r="Z10" s="45"/>
      <c r="AA10" s="14"/>
      <c r="AB10" s="14"/>
      <c r="AF10" s="45"/>
      <c r="AG10" s="14"/>
      <c r="AH10" s="14"/>
      <c r="AL10" s="45"/>
      <c r="AM10" s="14"/>
      <c r="AN10" s="14"/>
      <c r="AR10" s="45"/>
      <c r="AS10" s="14"/>
      <c r="AT10" s="14"/>
      <c r="AX10" s="45"/>
      <c r="AY10" s="14"/>
      <c r="AZ10" s="14"/>
      <c r="BD10" s="45"/>
      <c r="BE10" s="14"/>
      <c r="BF10" s="14"/>
      <c r="BJ10" s="45"/>
      <c r="BK10" s="14"/>
      <c r="BL10" s="14"/>
      <c r="BP10" s="45"/>
      <c r="BQ10" s="14"/>
      <c r="BR10" s="14"/>
      <c r="BV10" s="45"/>
      <c r="BW10" s="14"/>
      <c r="BX10" s="14"/>
      <c r="CB10" s="45"/>
      <c r="CC10" s="14"/>
      <c r="CD10" s="14"/>
      <c r="CH10" s="45"/>
      <c r="CI10" s="14"/>
      <c r="CJ10" s="14"/>
      <c r="CN10" s="45"/>
      <c r="CO10" s="14"/>
      <c r="CP10" s="14"/>
      <c r="CT10" s="45"/>
      <c r="CU10" s="14"/>
      <c r="CV10" s="14"/>
      <c r="CZ10" s="45"/>
      <c r="DA10" s="14"/>
      <c r="DB10" s="14"/>
      <c r="DF10" s="45"/>
      <c r="DG10" s="14"/>
      <c r="DH10" s="14"/>
      <c r="DL10" s="45"/>
      <c r="DM10" s="14"/>
      <c r="DN10" s="14"/>
      <c r="DR10" s="45"/>
      <c r="DS10" s="14"/>
      <c r="DT10" s="14"/>
      <c r="DX10" s="45"/>
      <c r="DY10" s="14"/>
      <c r="DZ10" s="14"/>
      <c r="ED10" s="45"/>
      <c r="EE10" s="14"/>
      <c r="EF10" s="14"/>
      <c r="EJ10" s="45"/>
      <c r="EK10" s="14"/>
      <c r="EL10" s="14"/>
      <c r="EP10" s="45"/>
      <c r="EQ10" s="14"/>
      <c r="ER10" s="14"/>
      <c r="EV10" s="45"/>
      <c r="EW10" s="14"/>
      <c r="EX10" s="14"/>
      <c r="FB10" s="45"/>
      <c r="FC10" s="14"/>
      <c r="FD10" s="14"/>
      <c r="FH10" s="45"/>
      <c r="FI10" s="14"/>
      <c r="FJ10" s="14"/>
      <c r="FN10" s="45"/>
      <c r="FO10" s="14"/>
      <c r="FP10" s="14"/>
      <c r="FT10" s="45"/>
      <c r="FU10" s="14"/>
      <c r="FV10" s="14"/>
      <c r="FW10" s="8"/>
      <c r="FX10" s="9"/>
      <c r="FZ10" s="45"/>
      <c r="GA10" s="14"/>
      <c r="GB10" s="14"/>
      <c r="GC10" s="8"/>
      <c r="GD10" s="9"/>
      <c r="GF10" s="45"/>
      <c r="GG10" s="14"/>
      <c r="GH10" s="14"/>
      <c r="GI10" s="8"/>
      <c r="GJ10" s="9"/>
      <c r="GL10" s="45"/>
      <c r="GM10" s="14"/>
      <c r="GN10" s="14"/>
      <c r="GO10" s="8"/>
      <c r="GP10" s="9"/>
      <c r="GR10" s="45"/>
      <c r="GS10" s="14"/>
      <c r="GT10" s="14"/>
      <c r="GU10" s="8"/>
      <c r="GV10" s="9"/>
      <c r="GX10" s="45"/>
      <c r="GY10" s="14"/>
      <c r="GZ10" s="14"/>
      <c r="HA10" s="8"/>
      <c r="HB10" s="9"/>
    </row>
    <row r="11" spans="1:210">
      <c r="A11" s="304" t="s">
        <v>409</v>
      </c>
      <c r="B11" s="10" t="s">
        <v>59</v>
      </c>
      <c r="C11" s="13">
        <f>SUM(C12:C13)</f>
        <v>358.66886174612239</v>
      </c>
      <c r="D11" s="13"/>
      <c r="E11" s="10" t="s">
        <v>60</v>
      </c>
      <c r="F11" s="12">
        <f>SUM(F12:F13)</f>
        <v>487.37817443138113</v>
      </c>
      <c r="G11" s="12"/>
      <c r="H11" s="10" t="s">
        <v>59</v>
      </c>
      <c r="I11" s="13">
        <f>SUM(I12:I13)</f>
        <v>477.35724982130745</v>
      </c>
      <c r="J11" s="13"/>
      <c r="K11" s="10" t="s">
        <v>60</v>
      </c>
      <c r="L11" s="12">
        <f>SUM(L12:L13)</f>
        <v>547.50344343420238</v>
      </c>
      <c r="M11" s="12"/>
      <c r="N11" s="10" t="s">
        <v>59</v>
      </c>
      <c r="O11" s="13">
        <f>SUM(O12:O13)</f>
        <v>355.40963854326662</v>
      </c>
      <c r="P11" s="13"/>
      <c r="Q11" s="10" t="s">
        <v>60</v>
      </c>
      <c r="R11" s="12">
        <f>SUM(R12:R13)</f>
        <v>526.24014353577809</v>
      </c>
      <c r="S11" s="12"/>
      <c r="T11" s="10" t="s">
        <v>59</v>
      </c>
      <c r="U11" s="13">
        <f>SUM(U12:U13)</f>
        <v>228.12063201477849</v>
      </c>
      <c r="V11" s="13"/>
      <c r="W11" s="10" t="s">
        <v>60</v>
      </c>
      <c r="X11" s="12">
        <f>SUM(X12:X13)</f>
        <v>553.06725913566731</v>
      </c>
      <c r="Y11" s="12"/>
      <c r="Z11" s="10" t="s">
        <v>59</v>
      </c>
      <c r="AA11" s="13">
        <f>SUM(AA12:AA13)</f>
        <v>202.23642907520573</v>
      </c>
      <c r="AB11" s="13"/>
      <c r="AC11" s="10" t="s">
        <v>60</v>
      </c>
      <c r="AD11" s="12">
        <f>SUM(AD12:AD13)</f>
        <v>563.80310612306835</v>
      </c>
      <c r="AE11" s="12"/>
      <c r="AF11" s="10" t="s">
        <v>59</v>
      </c>
      <c r="AG11" s="13">
        <f>SUM(AG12:AG13)</f>
        <v>548.48740880569778</v>
      </c>
      <c r="AH11" s="13"/>
      <c r="AI11" s="10" t="s">
        <v>60</v>
      </c>
      <c r="AJ11" s="12">
        <f>SUM(AJ12:AJ13)</f>
        <v>1137.5057888345943</v>
      </c>
      <c r="AK11" s="12"/>
      <c r="AL11" s="10" t="s">
        <v>59</v>
      </c>
      <c r="AM11" s="13">
        <f>SUM(AM12:AM13)</f>
        <v>357.72061652973707</v>
      </c>
      <c r="AN11" s="13"/>
      <c r="AO11" s="10" t="s">
        <v>60</v>
      </c>
      <c r="AP11" s="12">
        <f>SUM(AP12:AP13)</f>
        <v>1146.6559822097197</v>
      </c>
      <c r="AQ11" s="12"/>
      <c r="AR11" s="10" t="s">
        <v>59</v>
      </c>
      <c r="AS11" s="13">
        <f>SUM(AS12:AS13)</f>
        <v>461.69232612356308</v>
      </c>
      <c r="AT11" s="13"/>
      <c r="AU11" s="10" t="s">
        <v>60</v>
      </c>
      <c r="AV11" s="12">
        <f>SUM(AV12:AV13)</f>
        <v>1451.1548746807714</v>
      </c>
      <c r="AW11" s="12"/>
      <c r="AX11" s="10" t="s">
        <v>59</v>
      </c>
      <c r="AY11" s="13">
        <f>SUM(AY12:AY13)</f>
        <v>484.82781934733856</v>
      </c>
      <c r="AZ11" s="13"/>
      <c r="BA11" s="10" t="s">
        <v>60</v>
      </c>
      <c r="BB11" s="12">
        <f>SUM(BB12:BB13)</f>
        <v>2895.330796368376</v>
      </c>
      <c r="BC11" s="12"/>
      <c r="BD11" s="10" t="s">
        <v>59</v>
      </c>
      <c r="BE11" s="13">
        <f>SUM(BE12:BE13)</f>
        <v>447.00424699595089</v>
      </c>
      <c r="BF11" s="13"/>
      <c r="BG11" s="10" t="s">
        <v>60</v>
      </c>
      <c r="BH11" s="12">
        <f>SUM(BH12:BH13)</f>
        <v>2843.2845238250625</v>
      </c>
      <c r="BI11" s="12"/>
      <c r="BJ11" s="10" t="s">
        <v>59</v>
      </c>
      <c r="BK11" s="13">
        <f>SUM(BK12:BK13)</f>
        <v>361.91961249516396</v>
      </c>
      <c r="BL11" s="13"/>
      <c r="BM11" s="10" t="s">
        <v>60</v>
      </c>
      <c r="BN11" s="12">
        <f>SUM(BN12:BN13)</f>
        <v>2714.3589817908692</v>
      </c>
      <c r="BO11" s="12"/>
      <c r="BP11" s="10" t="s">
        <v>59</v>
      </c>
      <c r="BQ11" s="13">
        <f>SUM(BQ12:BQ13)</f>
        <v>199.97050556187577</v>
      </c>
      <c r="BR11" s="13"/>
      <c r="BS11" s="10" t="s">
        <v>60</v>
      </c>
      <c r="BT11" s="12">
        <f>SUM(BT12:BT13)</f>
        <v>2631.0585685841779</v>
      </c>
      <c r="BU11" s="12"/>
      <c r="BV11" s="10" t="s">
        <v>59</v>
      </c>
      <c r="BW11" s="13">
        <f>SUM(BW12:BW13)</f>
        <v>370.36185601287457</v>
      </c>
      <c r="BX11" s="13"/>
      <c r="BY11" s="10" t="s">
        <v>60</v>
      </c>
      <c r="BZ11" s="12">
        <f>SUM(BZ12:BZ13)</f>
        <v>2494.1518573173066</v>
      </c>
      <c r="CA11" s="12"/>
      <c r="CB11" s="10" t="s">
        <v>59</v>
      </c>
      <c r="CC11" s="13">
        <f>SUM(CC12:CC13)</f>
        <v>291.41201214066518</v>
      </c>
      <c r="CD11" s="13"/>
      <c r="CE11" s="10" t="s">
        <v>60</v>
      </c>
      <c r="CF11" s="12">
        <f>SUM(CF12:CF13)</f>
        <v>2856.3951692307464</v>
      </c>
      <c r="CG11" s="12"/>
      <c r="CH11" s="10" t="s">
        <v>59</v>
      </c>
      <c r="CI11" s="13">
        <f>SUM(CI12:CI13)</f>
        <v>258.53488481520424</v>
      </c>
      <c r="CJ11" s="13"/>
      <c r="CK11" s="10" t="s">
        <v>60</v>
      </c>
      <c r="CL11" s="12">
        <f>SUM(CL12:CL13)</f>
        <v>2966.6121829029453</v>
      </c>
      <c r="CM11" s="12"/>
      <c r="CN11" s="10" t="s">
        <v>59</v>
      </c>
      <c r="CO11" s="13">
        <f>SUM(CO12:CO13)</f>
        <v>232.54347402138336</v>
      </c>
      <c r="CP11" s="13"/>
      <c r="CQ11" s="10" t="s">
        <v>60</v>
      </c>
      <c r="CR11" s="12">
        <f>SUM(CR12:CR13)</f>
        <v>2988.831606119335</v>
      </c>
      <c r="CS11" s="12"/>
      <c r="CT11" s="10" t="s">
        <v>59</v>
      </c>
      <c r="CU11" s="13">
        <f>SUM(CU12:CU13)</f>
        <v>217.4111318882012</v>
      </c>
      <c r="CV11" s="13"/>
      <c r="CW11" s="10" t="s">
        <v>60</v>
      </c>
      <c r="CX11" s="12">
        <f>SUM(CX12:CX13)</f>
        <v>2876.8344382392374</v>
      </c>
      <c r="CY11" s="12"/>
      <c r="CZ11" s="10" t="s">
        <v>59</v>
      </c>
      <c r="DA11" s="13">
        <f>SUM(DA12:DA13)</f>
        <v>217.80461348682363</v>
      </c>
      <c r="DB11" s="13"/>
      <c r="DC11" s="10" t="s">
        <v>60</v>
      </c>
      <c r="DD11" s="12">
        <f>SUM(DD12:DD13)</f>
        <v>2807.430030879756</v>
      </c>
      <c r="DE11" s="12"/>
      <c r="DF11" s="10" t="s">
        <v>59</v>
      </c>
      <c r="DG11" s="13">
        <f>SUM(DG12:DG13)</f>
        <v>247.93727529741005</v>
      </c>
      <c r="DH11" s="13"/>
      <c r="DI11" s="10" t="s">
        <v>60</v>
      </c>
      <c r="DJ11" s="12">
        <f>SUM(DJ12:DJ13)</f>
        <v>3572.6798574364971</v>
      </c>
      <c r="DK11" s="12"/>
      <c r="DL11" s="10" t="s">
        <v>59</v>
      </c>
      <c r="DM11" s="13">
        <f>SUM(DM12:DM13)</f>
        <v>231.79782698319107</v>
      </c>
      <c r="DN11" s="13"/>
      <c r="DO11" s="10" t="s">
        <v>60</v>
      </c>
      <c r="DP11" s="12">
        <f>SUM(DP12:DP13)</f>
        <v>3067.3761651335681</v>
      </c>
      <c r="DQ11" s="12"/>
      <c r="DR11" s="10" t="s">
        <v>59</v>
      </c>
      <c r="DS11" s="13">
        <f>SUM(DS12:DS13)</f>
        <v>223.04239390886099</v>
      </c>
      <c r="DT11" s="13"/>
      <c r="DU11" s="10" t="s">
        <v>60</v>
      </c>
      <c r="DV11" s="12">
        <f>SUM(DV12:DV13)</f>
        <v>3067.3761651335681</v>
      </c>
      <c r="DW11" s="12"/>
      <c r="DX11" s="10" t="s">
        <v>59</v>
      </c>
      <c r="DY11" s="13">
        <f>SUM(DY12:DY13)</f>
        <v>195.81698344523761</v>
      </c>
      <c r="DZ11" s="13"/>
      <c r="EA11" s="10" t="s">
        <v>60</v>
      </c>
      <c r="EB11" s="12">
        <f>SUM(EB12:EB13)</f>
        <v>3047.5252102026143</v>
      </c>
      <c r="EC11" s="12"/>
      <c r="ED11" s="10" t="s">
        <v>59</v>
      </c>
      <c r="EE11" s="13">
        <f>SUM(EE12:EE13)</f>
        <v>207.29627034344045</v>
      </c>
      <c r="EF11" s="13"/>
      <c r="EG11" s="10" t="s">
        <v>60</v>
      </c>
      <c r="EH11" s="12">
        <f>SUM(EH12:EH13)</f>
        <v>3691.5096923472061</v>
      </c>
      <c r="EI11" s="12"/>
      <c r="EJ11" s="10" t="s">
        <v>59</v>
      </c>
      <c r="EK11" s="13">
        <f>SUM(EK12:EK13)</f>
        <v>273.52502731131335</v>
      </c>
      <c r="EL11" s="13"/>
      <c r="EM11" s="10" t="s">
        <v>60</v>
      </c>
      <c r="EN11" s="12">
        <f>SUM(EN12:EN13)</f>
        <v>3717.3445578095984</v>
      </c>
      <c r="EP11" s="10" t="s">
        <v>59</v>
      </c>
      <c r="EQ11" s="13">
        <f>SUM(EQ12:EQ13)</f>
        <v>280.04924658805209</v>
      </c>
      <c r="ER11" s="13"/>
      <c r="ES11" s="10" t="s">
        <v>60</v>
      </c>
      <c r="ET11" s="12">
        <f>SUM(ET12:ET13)</f>
        <v>3631.1643755917667</v>
      </c>
      <c r="EV11" s="10" t="s">
        <v>59</v>
      </c>
      <c r="EW11" s="13">
        <f>SUM(EW12:EW13)</f>
        <v>279.3062526263397</v>
      </c>
      <c r="EX11" s="13"/>
      <c r="EY11" s="10" t="s">
        <v>60</v>
      </c>
      <c r="EZ11" s="12">
        <f>SUM(EZ12:EZ13)</f>
        <v>3863.0397335479515</v>
      </c>
      <c r="FB11" s="10" t="s">
        <v>59</v>
      </c>
      <c r="FC11" s="13">
        <f>SUM(FC12:FC13)</f>
        <v>266.43894942328586</v>
      </c>
      <c r="FD11" s="13"/>
      <c r="FE11" s="10" t="s">
        <v>60</v>
      </c>
      <c r="FF11" s="12">
        <f>SUM(FF12:FF13)</f>
        <v>4342.7028728428495</v>
      </c>
      <c r="FH11" s="10" t="s">
        <v>59</v>
      </c>
      <c r="FI11" s="13">
        <f>SUM(FI12:FI13)</f>
        <v>256.83261167954208</v>
      </c>
      <c r="FJ11" s="13"/>
      <c r="FK11" s="10" t="s">
        <v>60</v>
      </c>
      <c r="FL11" s="12">
        <f>SUM(FL12:FL13)</f>
        <v>4482.6794713754089</v>
      </c>
      <c r="FN11" s="10" t="s">
        <v>59</v>
      </c>
      <c r="FO11" s="13">
        <f>SUM(FO12:FO13)</f>
        <v>268.43935172576761</v>
      </c>
      <c r="FP11" s="13"/>
      <c r="FQ11" s="10" t="s">
        <v>60</v>
      </c>
      <c r="FR11" s="12">
        <f>SUM(FR12:FR13)</f>
        <v>4936.6317025582111</v>
      </c>
      <c r="FT11" s="10" t="s">
        <v>59</v>
      </c>
      <c r="FU11" s="13">
        <f>SUM(FU12:FU13)</f>
        <v>269.98559218947327</v>
      </c>
      <c r="FV11" s="13"/>
      <c r="FW11" s="10" t="s">
        <v>60</v>
      </c>
      <c r="FX11" s="12">
        <f>SUM(FX12:FX13)</f>
        <v>4758.2716883261483</v>
      </c>
      <c r="FZ11" s="10" t="s">
        <v>59</v>
      </c>
      <c r="GA11" s="13">
        <f>SUM(GA12:GA13)</f>
        <v>275.03827460196288</v>
      </c>
      <c r="GB11" s="13"/>
      <c r="GC11" s="10" t="s">
        <v>60</v>
      </c>
      <c r="GD11" s="12">
        <f>SUM(GD12:GD13)</f>
        <v>4394.3663848573378</v>
      </c>
      <c r="GF11" s="10" t="s">
        <v>59</v>
      </c>
      <c r="GG11" s="13">
        <f>SUM(GG12:GG13)</f>
        <v>285.66485139642498</v>
      </c>
      <c r="GH11" s="13"/>
      <c r="GI11" s="10" t="s">
        <v>60</v>
      </c>
      <c r="GJ11" s="12">
        <f>SUM(GJ12:GJ13)</f>
        <v>4505.1695498494109</v>
      </c>
      <c r="GL11" s="10" t="s">
        <v>59</v>
      </c>
      <c r="GM11" s="13">
        <f>SUM(GM12:GM13)</f>
        <v>289.68647933697366</v>
      </c>
      <c r="GN11" s="13"/>
      <c r="GO11" s="10" t="s">
        <v>60</v>
      </c>
      <c r="GP11" s="12">
        <f>SUM(GP12:GP13)</f>
        <v>4886.5136574505832</v>
      </c>
      <c r="GR11" s="10" t="s">
        <v>59</v>
      </c>
      <c r="GS11" s="13">
        <f>SUM(GS12:GS13)</f>
        <v>288.40836897523627</v>
      </c>
      <c r="GT11" s="13"/>
      <c r="GU11" s="10" t="s">
        <v>60</v>
      </c>
      <c r="GV11" s="12">
        <f>SUM(GV12:GV13)</f>
        <v>5231.4645160066211</v>
      </c>
      <c r="GX11" s="10" t="s">
        <v>59</v>
      </c>
      <c r="GY11" s="13">
        <f>SUM(GY12:GY13)</f>
        <v>291.76795281952946</v>
      </c>
      <c r="GZ11" s="13"/>
      <c r="HA11" s="10" t="s">
        <v>60</v>
      </c>
      <c r="HB11" s="12">
        <f>SUM(HB12:HB13)</f>
        <v>5260.2017254122038</v>
      </c>
    </row>
    <row r="12" spans="1:210">
      <c r="A12" s="304" t="s">
        <v>410</v>
      </c>
      <c r="B12" s="45" t="s">
        <v>329</v>
      </c>
      <c r="C12" s="14">
        <f>'App 2'!C35/1000</f>
        <v>308.11061064854999</v>
      </c>
      <c r="D12" s="14"/>
      <c r="E12" s="45" t="s">
        <v>345</v>
      </c>
      <c r="F12" s="9">
        <f>'App 2'!C235/1000</f>
        <v>123.85038994137943</v>
      </c>
      <c r="H12" s="45" t="s">
        <v>329</v>
      </c>
      <c r="I12" s="14">
        <f>'App 2'!D35/1000</f>
        <v>420.30879872373504</v>
      </c>
      <c r="J12" s="14"/>
      <c r="K12" s="45" t="s">
        <v>345</v>
      </c>
      <c r="L12" s="9">
        <f>'App 2'!D235/1000</f>
        <v>179.23082250008929</v>
      </c>
      <c r="N12" s="45" t="s">
        <v>329</v>
      </c>
      <c r="O12" s="14">
        <f>'App 2'!E35/1000</f>
        <v>285.22278744569417</v>
      </c>
      <c r="P12" s="14"/>
      <c r="Q12" s="45" t="s">
        <v>345</v>
      </c>
      <c r="R12" s="9">
        <f>'App 2'!E235/1000</f>
        <v>152.21678123685527</v>
      </c>
      <c r="T12" s="45" t="s">
        <v>329</v>
      </c>
      <c r="U12" s="14">
        <f>'App 2'!F35/1000</f>
        <v>146.91476232720606</v>
      </c>
      <c r="V12" s="14"/>
      <c r="W12" s="45" t="s">
        <v>345</v>
      </c>
      <c r="X12" s="9">
        <f>'App 2'!F235/1000</f>
        <v>160.96649432794331</v>
      </c>
      <c r="Z12" s="45" t="s">
        <v>329</v>
      </c>
      <c r="AA12" s="14">
        <f>'App 2'!G35/1000</f>
        <v>196.43327797763331</v>
      </c>
      <c r="AB12" s="14"/>
      <c r="AC12" s="45" t="s">
        <v>345</v>
      </c>
      <c r="AD12" s="9">
        <f>'App 2'!G235/1000</f>
        <v>150.64083421654055</v>
      </c>
      <c r="AF12" s="45" t="s">
        <v>329</v>
      </c>
      <c r="AG12" s="14">
        <f>'App 2'!H35/1000</f>
        <v>542.68425770812541</v>
      </c>
      <c r="AH12" s="14"/>
      <c r="AI12" s="45" t="s">
        <v>345</v>
      </c>
      <c r="AJ12" s="9">
        <f>'App 2'!H235/1000</f>
        <v>146.07537475641317</v>
      </c>
      <c r="AL12" s="45" t="s">
        <v>329</v>
      </c>
      <c r="AM12" s="14">
        <f>'App 2'!I35/1000</f>
        <v>351.91746543216465</v>
      </c>
      <c r="AN12" s="14"/>
      <c r="AO12" s="45" t="s">
        <v>345</v>
      </c>
      <c r="AP12" s="9">
        <f>'App 2'!I235/1000</f>
        <v>136.50362002139099</v>
      </c>
      <c r="AR12" s="45" t="s">
        <v>329</v>
      </c>
      <c r="AS12" s="14">
        <f>'App 2'!J35/1000</f>
        <v>455.88917502599065</v>
      </c>
      <c r="AT12" s="14"/>
      <c r="AU12" s="45" t="s">
        <v>345</v>
      </c>
      <c r="AV12" s="9">
        <f>'App 2'!J235/1000</f>
        <v>131.78465647528978</v>
      </c>
      <c r="AX12" s="45" t="s">
        <v>329</v>
      </c>
      <c r="AY12" s="14">
        <f>'App 2'!K35/1000</f>
        <v>478.82466824976615</v>
      </c>
      <c r="AZ12" s="14"/>
      <c r="BA12" s="45" t="s">
        <v>345</v>
      </c>
      <c r="BB12" s="9">
        <f>'App 2'!K235/1000</f>
        <v>139.85084637305965</v>
      </c>
      <c r="BD12" s="45" t="s">
        <v>329</v>
      </c>
      <c r="BE12" s="14">
        <f>'App 2'!L35/1000</f>
        <v>436.66323589837845</v>
      </c>
      <c r="BF12" s="14"/>
      <c r="BG12" s="45" t="s">
        <v>345</v>
      </c>
      <c r="BH12" s="9">
        <f>'App 2'!L235/1000</f>
        <v>129.3867170937275</v>
      </c>
      <c r="BJ12" s="45" t="s">
        <v>329</v>
      </c>
      <c r="BK12" s="14">
        <f>'App 2'!M35/1000</f>
        <v>351.87716439759151</v>
      </c>
      <c r="BL12" s="14"/>
      <c r="BM12" s="45" t="s">
        <v>345</v>
      </c>
      <c r="BN12" s="9">
        <f>'App 2'!M235/1000</f>
        <v>122.50132800589175</v>
      </c>
      <c r="BP12" s="45" t="s">
        <v>329</v>
      </c>
      <c r="BQ12" s="14">
        <f>'App 2'!N35/1000</f>
        <v>189.98377746430336</v>
      </c>
      <c r="BR12" s="14"/>
      <c r="BS12" s="45" t="s">
        <v>345</v>
      </c>
      <c r="BT12" s="9">
        <f>'App 2'!N235/1000</f>
        <v>110.09686555620675</v>
      </c>
      <c r="BV12" s="45" t="s">
        <v>329</v>
      </c>
      <c r="BW12" s="14">
        <f>'App 2'!O35/1000</f>
        <v>364.63869791530215</v>
      </c>
      <c r="BX12" s="14"/>
      <c r="BY12" s="45" t="s">
        <v>345</v>
      </c>
      <c r="BZ12" s="9">
        <f>'App 2'!O235/1000</f>
        <v>113.75009182384558</v>
      </c>
      <c r="CB12" s="45" t="s">
        <v>329</v>
      </c>
      <c r="CC12" s="14">
        <f>'App 2'!P35/1000</f>
        <v>285.57184926309276</v>
      </c>
      <c r="CD12" s="14"/>
      <c r="CE12" s="45" t="s">
        <v>345</v>
      </c>
      <c r="CF12" s="9">
        <f>'App 2'!P235/1000</f>
        <v>109.92014841115139</v>
      </c>
      <c r="CH12" s="45" t="s">
        <v>329</v>
      </c>
      <c r="CI12" s="14">
        <f>'App 2'!Q35/1000</f>
        <v>251.24778715763259</v>
      </c>
      <c r="CJ12" s="14"/>
      <c r="CK12" s="45" t="s">
        <v>345</v>
      </c>
      <c r="CL12" s="9">
        <f>'App 2'!Q235/1000</f>
        <v>102.95743865074427</v>
      </c>
      <c r="CN12" s="45" t="s">
        <v>329</v>
      </c>
      <c r="CO12" s="14">
        <f>'App 2'!R35/1000</f>
        <v>223.15179331381171</v>
      </c>
      <c r="CP12" s="14"/>
      <c r="CQ12" s="45" t="s">
        <v>345</v>
      </c>
      <c r="CR12" s="9">
        <f>'App 2'!R235/1000</f>
        <v>101.65871005841689</v>
      </c>
      <c r="CT12" s="45" t="s">
        <v>329</v>
      </c>
      <c r="CU12" s="14">
        <f>'App 2'!S35/1000</f>
        <v>208.01945118062955</v>
      </c>
      <c r="CV12" s="14"/>
      <c r="CW12" s="45" t="s">
        <v>345</v>
      </c>
      <c r="CX12" s="9">
        <f>'App 2'!S235/1000</f>
        <v>93.831970098788531</v>
      </c>
      <c r="CZ12" s="45" t="s">
        <v>329</v>
      </c>
      <c r="DA12" s="14">
        <f>'App 2'!T35/1000</f>
        <v>208.29277109925198</v>
      </c>
      <c r="DB12" s="14"/>
      <c r="DC12" s="45" t="s">
        <v>345</v>
      </c>
      <c r="DD12" s="9">
        <f>'App 2'!T235/1000</f>
        <v>87.076999683182137</v>
      </c>
      <c r="DF12" s="45" t="s">
        <v>329</v>
      </c>
      <c r="DG12" s="14">
        <f>'App 2'!U35/1000</f>
        <v>244.04645047689849</v>
      </c>
      <c r="DH12" s="14"/>
      <c r="DI12" s="45" t="s">
        <v>345</v>
      </c>
      <c r="DJ12" s="9">
        <f>'App 2'!U235/1000</f>
        <v>93.65493070648418</v>
      </c>
      <c r="DL12" s="45" t="s">
        <v>329</v>
      </c>
      <c r="DM12" s="14">
        <f>'App 2'!V35/1000</f>
        <v>227.75079216223401</v>
      </c>
      <c r="DN12" s="14"/>
      <c r="DO12" s="45" t="s">
        <v>345</v>
      </c>
      <c r="DP12" s="9">
        <f>'App 2'!W235/1000</f>
        <v>80.363537789467401</v>
      </c>
      <c r="DR12" s="45" t="s">
        <v>329</v>
      </c>
      <c r="DS12" s="14">
        <f>'App 2'!W35/1000</f>
        <v>212.90156297790392</v>
      </c>
      <c r="DT12" s="14"/>
      <c r="DU12" s="45" t="s">
        <v>345</v>
      </c>
      <c r="DV12" s="9">
        <f>'App 2'!W235/1000</f>
        <v>80.363537789467401</v>
      </c>
      <c r="DX12" s="45" t="s">
        <v>329</v>
      </c>
      <c r="DY12" s="14">
        <f>'App 2'!X35/1000</f>
        <v>185.67615251428055</v>
      </c>
      <c r="DZ12" s="14"/>
      <c r="EA12" s="45" t="s">
        <v>345</v>
      </c>
      <c r="EB12" s="9">
        <f>'App 2'!X235/1000</f>
        <v>72.739789996626428</v>
      </c>
      <c r="ED12" s="45" t="s">
        <v>329</v>
      </c>
      <c r="EE12" s="14">
        <f>'App 2'!Y35/1000</f>
        <v>197.15543941248339</v>
      </c>
      <c r="EF12" s="14"/>
      <c r="EG12" s="45" t="s">
        <v>345</v>
      </c>
      <c r="EH12" s="9">
        <f>'App 2'!Y235/1000</f>
        <v>77.825453873314501</v>
      </c>
      <c r="EJ12" s="45" t="s">
        <v>329</v>
      </c>
      <c r="EK12" s="14">
        <f>'App 2'!Z35/1000</f>
        <v>251.51570664702299</v>
      </c>
      <c r="EL12" s="14"/>
      <c r="EM12" s="45" t="s">
        <v>345</v>
      </c>
      <c r="EN12" s="9">
        <f>'App 2'!Z235/1000</f>
        <v>70.345283628299271</v>
      </c>
      <c r="EP12" s="45" t="s">
        <v>329</v>
      </c>
      <c r="EQ12" s="14">
        <f>'App 2'!AA35/1000</f>
        <v>258.78888661709499</v>
      </c>
      <c r="ER12" s="14"/>
      <c r="ES12" s="45" t="s">
        <v>345</v>
      </c>
      <c r="ET12" s="9">
        <f>'App 2'!AA235/1000</f>
        <v>70.797068377094774</v>
      </c>
      <c r="EV12" s="45" t="s">
        <v>329</v>
      </c>
      <c r="EW12" s="14">
        <f>'App 2'!AB35/1000</f>
        <v>268.50054265538262</v>
      </c>
      <c r="EX12" s="14"/>
      <c r="EY12" s="45" t="s">
        <v>345</v>
      </c>
      <c r="EZ12" s="9">
        <f>'App 2'!AB235/1000</f>
        <v>67.212926805317508</v>
      </c>
      <c r="FB12" s="45" t="s">
        <v>329</v>
      </c>
      <c r="FC12" s="14">
        <f>'App 2'!AC35/1000</f>
        <v>255.24366723232876</v>
      </c>
      <c r="FD12" s="14"/>
      <c r="FE12" s="45" t="s">
        <v>345</v>
      </c>
      <c r="FF12" s="9">
        <f>'App 2'!AC235/1000</f>
        <v>67.371308611868969</v>
      </c>
      <c r="FH12" s="45" t="s">
        <v>329</v>
      </c>
      <c r="FI12" s="14">
        <f>'App 2'!AD35/1000</f>
        <v>243.51794127941355</v>
      </c>
      <c r="FJ12" s="14"/>
      <c r="FK12" s="45" t="s">
        <v>345</v>
      </c>
      <c r="FL12" s="9">
        <f>'App 2'!AD235/1000</f>
        <v>69.542708234288327</v>
      </c>
      <c r="FN12" s="45" t="s">
        <v>329</v>
      </c>
      <c r="FO12" s="14">
        <f>'App 2'!AE35/1000</f>
        <v>254.22403132563906</v>
      </c>
      <c r="FP12" s="14"/>
      <c r="FQ12" s="45" t="s">
        <v>345</v>
      </c>
      <c r="FR12" s="9">
        <f>'App 2'!AE235/1000</f>
        <v>70.716094753635574</v>
      </c>
      <c r="FT12" s="45" t="s">
        <v>329</v>
      </c>
      <c r="FU12" s="14">
        <f>'App 2'!AF35/1000</f>
        <v>255.76427178934475</v>
      </c>
      <c r="FV12" s="14"/>
      <c r="FW12" s="45" t="s">
        <v>345</v>
      </c>
      <c r="FX12" s="9">
        <f>'App 2'!AF235/1000</f>
        <v>71.394543329666334</v>
      </c>
      <c r="FZ12" s="45" t="s">
        <v>329</v>
      </c>
      <c r="GA12" s="14">
        <f>'App 2'!AG35/1000</f>
        <v>258.33225448183435</v>
      </c>
      <c r="GB12" s="14"/>
      <c r="GC12" s="45" t="s">
        <v>345</v>
      </c>
      <c r="GD12" s="9">
        <f>'App 2'!AG235/1000</f>
        <v>68.772795904037466</v>
      </c>
      <c r="GF12" s="45" t="s">
        <v>329</v>
      </c>
      <c r="GG12" s="14">
        <f>'App 2'!AH35/1000</f>
        <v>268.95803872732756</v>
      </c>
      <c r="GH12" s="14"/>
      <c r="GI12" s="45" t="s">
        <v>345</v>
      </c>
      <c r="GJ12" s="9">
        <f>'App 2'!AH235/1000</f>
        <v>78.662965035306598</v>
      </c>
      <c r="GL12" s="45" t="s">
        <v>329</v>
      </c>
      <c r="GM12" s="14">
        <f>'App 2'!AI35/1000</f>
        <v>279.38626683565474</v>
      </c>
      <c r="GN12" s="14"/>
      <c r="GO12" s="45" t="s">
        <v>345</v>
      </c>
      <c r="GP12" s="9">
        <f>'App 2'!AI235/1000</f>
        <v>75.297032220000617</v>
      </c>
      <c r="GR12" s="45" t="s">
        <v>329</v>
      </c>
      <c r="GS12" s="14">
        <f>'App 2'!AJ35/1000</f>
        <v>270.65919969247</v>
      </c>
      <c r="GT12" s="14"/>
      <c r="GU12" s="45" t="s">
        <v>345</v>
      </c>
      <c r="GV12" s="9">
        <f>'App 2'!AJ235/1000</f>
        <v>74.430862523011342</v>
      </c>
      <c r="GX12" s="45" t="s">
        <v>329</v>
      </c>
      <c r="GY12" s="14">
        <f>'App 2'!AK35/1000</f>
        <v>266.53192838838231</v>
      </c>
      <c r="GZ12" s="14"/>
      <c r="HA12" s="45" t="s">
        <v>345</v>
      </c>
      <c r="HB12" s="9">
        <f>'App 2'!AK235/1000</f>
        <v>78.183195632527827</v>
      </c>
    </row>
    <row r="13" spans="1:210">
      <c r="A13" s="304" t="s">
        <v>411</v>
      </c>
      <c r="B13" s="45" t="s">
        <v>24</v>
      </c>
      <c r="C13" s="14">
        <f>'App 2'!C48/1000</f>
        <v>50.558251097572423</v>
      </c>
      <c r="D13" s="14"/>
      <c r="E13" s="45" t="s">
        <v>25</v>
      </c>
      <c r="F13" s="9">
        <f>'App 2'!C248/1000</f>
        <v>363.52778449000169</v>
      </c>
      <c r="H13" s="45" t="s">
        <v>24</v>
      </c>
      <c r="I13" s="14">
        <f>'App 2'!D48/1000</f>
        <v>57.048451097572425</v>
      </c>
      <c r="J13" s="14"/>
      <c r="K13" s="45" t="s">
        <v>25</v>
      </c>
      <c r="L13" s="9">
        <f>'App 2'!D248/1000</f>
        <v>368.27262093411309</v>
      </c>
      <c r="N13" s="45" t="s">
        <v>24</v>
      </c>
      <c r="O13" s="14">
        <f>'App 2'!E48/1000</f>
        <v>70.186851097572429</v>
      </c>
      <c r="P13" s="14"/>
      <c r="Q13" s="45" t="s">
        <v>25</v>
      </c>
      <c r="R13" s="9">
        <f>'App 2'!E248/1000</f>
        <v>374.02336229892285</v>
      </c>
      <c r="T13" s="45" t="s">
        <v>24</v>
      </c>
      <c r="U13" s="14">
        <f>'App 2'!F48/1000</f>
        <v>81.205869687572445</v>
      </c>
      <c r="V13" s="14"/>
      <c r="W13" s="45" t="s">
        <v>25</v>
      </c>
      <c r="X13" s="9">
        <f>'App 2'!F248/1000</f>
        <v>392.10076480772403</v>
      </c>
      <c r="Z13" s="45" t="s">
        <v>24</v>
      </c>
      <c r="AA13" s="14">
        <f>'App 2'!G48/1000</f>
        <v>5.8031510975724201</v>
      </c>
      <c r="AB13" s="14"/>
      <c r="AC13" s="45" t="s">
        <v>25</v>
      </c>
      <c r="AD13" s="9">
        <f>'App 2'!G248/1000</f>
        <v>413.16227190652785</v>
      </c>
      <c r="AF13" s="45" t="s">
        <v>24</v>
      </c>
      <c r="AG13" s="14">
        <f>'App 2'!H48/1000</f>
        <v>5.8031510975724201</v>
      </c>
      <c r="AH13" s="14"/>
      <c r="AI13" s="45" t="s">
        <v>25</v>
      </c>
      <c r="AJ13" s="9">
        <f>'App 2'!H248/1000</f>
        <v>991.43041407818112</v>
      </c>
      <c r="AL13" s="45" t="s">
        <v>24</v>
      </c>
      <c r="AM13" s="14">
        <f>'App 2'!I48/1000</f>
        <v>5.8031510975724201</v>
      </c>
      <c r="AN13" s="14"/>
      <c r="AO13" s="45" t="s">
        <v>25</v>
      </c>
      <c r="AP13" s="9">
        <f>'App 2'!I248/1000</f>
        <v>1010.1523621883288</v>
      </c>
      <c r="AR13" s="45" t="s">
        <v>24</v>
      </c>
      <c r="AS13" s="14">
        <f>'App 2'!J48/1000</f>
        <v>5.8031510975724201</v>
      </c>
      <c r="AT13" s="14"/>
      <c r="AU13" s="45" t="s">
        <v>25</v>
      </c>
      <c r="AV13" s="9">
        <f>'App 2'!J248/1000</f>
        <v>1319.3702182054817</v>
      </c>
      <c r="AX13" s="45" t="s">
        <v>24</v>
      </c>
      <c r="AY13" s="14">
        <f>'App 2'!K48/1000</f>
        <v>6.0031510975724203</v>
      </c>
      <c r="AZ13" s="14"/>
      <c r="BA13" s="45" t="s">
        <v>25</v>
      </c>
      <c r="BB13" s="9">
        <f>'App 2'!K248/1000</f>
        <v>2755.4799499953165</v>
      </c>
      <c r="BD13" s="45" t="s">
        <v>24</v>
      </c>
      <c r="BE13" s="14">
        <f>'App 2'!L48/1000</f>
        <v>10.341011097572419</v>
      </c>
      <c r="BF13" s="14"/>
      <c r="BG13" s="45" t="s">
        <v>25</v>
      </c>
      <c r="BH13" s="9">
        <f>'App 2'!L248/1000</f>
        <v>2713.8978067313351</v>
      </c>
      <c r="BJ13" s="45" t="s">
        <v>24</v>
      </c>
      <c r="BK13" s="14">
        <f>'App 2'!M48/1000</f>
        <v>10.04244809757242</v>
      </c>
      <c r="BL13" s="14"/>
      <c r="BM13" s="45" t="s">
        <v>25</v>
      </c>
      <c r="BN13" s="9">
        <f>'App 2'!M248/1000</f>
        <v>2591.8576537849776</v>
      </c>
      <c r="BP13" s="45" t="s">
        <v>24</v>
      </c>
      <c r="BQ13" s="14">
        <f>'App 2'!N48/1000</f>
        <v>9.9867280975724206</v>
      </c>
      <c r="BR13" s="14"/>
      <c r="BS13" s="45" t="s">
        <v>25</v>
      </c>
      <c r="BT13" s="9">
        <f>'App 2'!N248/1000</f>
        <v>2520.961703027971</v>
      </c>
      <c r="BV13" s="45" t="s">
        <v>24</v>
      </c>
      <c r="BW13" s="14">
        <f>'App 2'!O48/1000</f>
        <v>5.7231580975724201</v>
      </c>
      <c r="BX13" s="14"/>
      <c r="BY13" s="45" t="s">
        <v>25</v>
      </c>
      <c r="BZ13" s="9">
        <f>'App 2'!O248/1000</f>
        <v>2380.401765493461</v>
      </c>
      <c r="CB13" s="45" t="s">
        <v>24</v>
      </c>
      <c r="CC13" s="14">
        <f>'App 2'!P48/1000</f>
        <v>5.8401628775724204</v>
      </c>
      <c r="CD13" s="14"/>
      <c r="CE13" s="45" t="s">
        <v>25</v>
      </c>
      <c r="CF13" s="9">
        <f>'App 2'!P248/1000</f>
        <v>2746.4750208195951</v>
      </c>
      <c r="CH13" s="45" t="s">
        <v>24</v>
      </c>
      <c r="CI13" s="14">
        <f>'App 2'!Q48/1000</f>
        <v>7.2870976575716506</v>
      </c>
      <c r="CJ13" s="14"/>
      <c r="CK13" s="45" t="s">
        <v>25</v>
      </c>
      <c r="CL13" s="9">
        <f>'App 2'!Q248/1000</f>
        <v>2863.654744252201</v>
      </c>
      <c r="CN13" s="45" t="s">
        <v>24</v>
      </c>
      <c r="CO13" s="14">
        <f>'App 2'!R48/1000</f>
        <v>9.391680707571652</v>
      </c>
      <c r="CP13" s="14"/>
      <c r="CQ13" s="45" t="s">
        <v>25</v>
      </c>
      <c r="CR13" s="9">
        <f>'App 2'!R248/1000</f>
        <v>2887.172896060918</v>
      </c>
      <c r="CT13" s="45" t="s">
        <v>24</v>
      </c>
      <c r="CU13" s="14">
        <f>'App 2'!S48/1000</f>
        <v>9.391680707571652</v>
      </c>
      <c r="CV13" s="14"/>
      <c r="CW13" s="45" t="s">
        <v>25</v>
      </c>
      <c r="CX13" s="9">
        <f>'App 2'!S248/1000</f>
        <v>2783.0024681404489</v>
      </c>
      <c r="CZ13" s="45" t="s">
        <v>24</v>
      </c>
      <c r="DA13" s="14">
        <f>'App 2'!T48/1000</f>
        <v>9.5118423875716509</v>
      </c>
      <c r="DB13" s="14"/>
      <c r="DC13" s="45" t="s">
        <v>25</v>
      </c>
      <c r="DD13" s="9">
        <f>'App 2'!T248/1000</f>
        <v>2720.3530311965737</v>
      </c>
      <c r="DF13" s="45" t="s">
        <v>24</v>
      </c>
      <c r="DG13" s="14">
        <f>'App 2'!U48/1000</f>
        <v>3.8908248205115772</v>
      </c>
      <c r="DH13" s="14"/>
      <c r="DI13" s="45" t="s">
        <v>25</v>
      </c>
      <c r="DJ13" s="9">
        <f>'App 2'!U248/1000</f>
        <v>3479.0249267300128</v>
      </c>
      <c r="DL13" s="45" t="s">
        <v>24</v>
      </c>
      <c r="DM13" s="14">
        <f>'App 2'!V48/1000</f>
        <v>4.0470348209570775</v>
      </c>
      <c r="DN13" s="14"/>
      <c r="DO13" s="45" t="s">
        <v>25</v>
      </c>
      <c r="DP13" s="9">
        <f>'App 2'!W248/1000</f>
        <v>2987.0126273441006</v>
      </c>
      <c r="DR13" s="45" t="s">
        <v>24</v>
      </c>
      <c r="DS13" s="14">
        <f>'App 2'!W48/1000</f>
        <v>10.140830930957078</v>
      </c>
      <c r="DT13" s="14"/>
      <c r="DU13" s="45" t="s">
        <v>25</v>
      </c>
      <c r="DV13" s="9">
        <f>'App 2'!W248/1000</f>
        <v>2987.0126273441006</v>
      </c>
      <c r="DX13" s="45" t="s">
        <v>24</v>
      </c>
      <c r="DY13" s="14">
        <f>'App 2'!X48/1000</f>
        <v>10.140830930957078</v>
      </c>
      <c r="DZ13" s="14"/>
      <c r="EA13" s="45" t="s">
        <v>25</v>
      </c>
      <c r="EB13" s="9">
        <f>'App 2'!X248/1000</f>
        <v>2974.785420205988</v>
      </c>
      <c r="ED13" s="45" t="s">
        <v>24</v>
      </c>
      <c r="EE13" s="14">
        <f>'App 2'!Y48/1000</f>
        <v>10.140830930957078</v>
      </c>
      <c r="EF13" s="14"/>
      <c r="EG13" s="45" t="s">
        <v>25</v>
      </c>
      <c r="EH13" s="9">
        <f>'App 2'!Y248/1000</f>
        <v>3613.6842384738916</v>
      </c>
      <c r="EJ13" s="45" t="s">
        <v>24</v>
      </c>
      <c r="EK13" s="14">
        <f>'App 2'!Z48/1000</f>
        <v>22.009320664290378</v>
      </c>
      <c r="EL13" s="14"/>
      <c r="EM13" s="45" t="s">
        <v>25</v>
      </c>
      <c r="EN13" s="9">
        <f>'App 2'!Z248/1000</f>
        <v>3646.9992741812994</v>
      </c>
      <c r="EP13" s="45" t="s">
        <v>24</v>
      </c>
      <c r="EQ13" s="14">
        <f>'App 2'!AA48/1000</f>
        <v>21.260359970957072</v>
      </c>
      <c r="ER13" s="14"/>
      <c r="ES13" s="45" t="s">
        <v>25</v>
      </c>
      <c r="ET13" s="9">
        <f>'App 2'!AA248/1000</f>
        <v>3560.3673072146721</v>
      </c>
      <c r="EV13" s="45" t="s">
        <v>24</v>
      </c>
      <c r="EW13" s="14">
        <f>'App 2'!AB48/1000</f>
        <v>10.805709970957075</v>
      </c>
      <c r="EX13" s="14"/>
      <c r="EY13" s="45" t="s">
        <v>25</v>
      </c>
      <c r="EZ13" s="9">
        <f>'App 2'!AB248/1000</f>
        <v>3795.8268067426338</v>
      </c>
      <c r="FB13" s="45" t="s">
        <v>24</v>
      </c>
      <c r="FC13" s="14">
        <f>'App 2'!AC48/1000</f>
        <v>11.195282190957077</v>
      </c>
      <c r="FD13" s="14"/>
      <c r="FE13" s="45" t="s">
        <v>25</v>
      </c>
      <c r="FF13" s="9">
        <f>'App 2'!AC248/1000</f>
        <v>4275.3315642309808</v>
      </c>
      <c r="FH13" s="45" t="s">
        <v>24</v>
      </c>
      <c r="FI13" s="14">
        <f>'App 2'!AD48/1000</f>
        <v>13.314670400128547</v>
      </c>
      <c r="FJ13" s="14"/>
      <c r="FK13" s="45" t="s">
        <v>25</v>
      </c>
      <c r="FL13" s="9">
        <f>'App 2'!AD248/1000</f>
        <v>4413.1367631411204</v>
      </c>
      <c r="FN13" s="45" t="s">
        <v>24</v>
      </c>
      <c r="FO13" s="14">
        <f>'App 2'!AE48/1000</f>
        <v>14.215320400128547</v>
      </c>
      <c r="FP13" s="14"/>
      <c r="FQ13" s="45" t="s">
        <v>25</v>
      </c>
      <c r="FR13" s="9">
        <f>'App 2'!AE248/1000</f>
        <v>4865.9156078045753</v>
      </c>
      <c r="FT13" s="45" t="s">
        <v>24</v>
      </c>
      <c r="FU13" s="14">
        <f>'App 2'!AF48/1000</f>
        <v>14.221320400128546</v>
      </c>
      <c r="FV13" s="14"/>
      <c r="FW13" s="45" t="s">
        <v>25</v>
      </c>
      <c r="FX13" s="9">
        <f>'App 2'!AF248/1000</f>
        <v>4686.8771449964815</v>
      </c>
      <c r="FZ13" s="45" t="s">
        <v>24</v>
      </c>
      <c r="GA13" s="14">
        <f>'App 2'!AG48/1000</f>
        <v>16.706020120128546</v>
      </c>
      <c r="GB13" s="14"/>
      <c r="GC13" s="45" t="s">
        <v>25</v>
      </c>
      <c r="GD13" s="9">
        <f>'App 2'!AG248/1000</f>
        <v>4325.5935889533002</v>
      </c>
      <c r="GF13" s="45" t="s">
        <v>24</v>
      </c>
      <c r="GG13" s="14">
        <f>'App 2'!AH48/1000</f>
        <v>16.706812669097445</v>
      </c>
      <c r="GH13" s="14"/>
      <c r="GI13" s="45" t="s">
        <v>25</v>
      </c>
      <c r="GJ13" s="9">
        <f>'App 2'!AH248/1000</f>
        <v>4426.5065848141039</v>
      </c>
      <c r="GL13" s="45" t="s">
        <v>24</v>
      </c>
      <c r="GM13" s="14">
        <f>'App 2'!AI48/1000</f>
        <v>10.300212501318947</v>
      </c>
      <c r="GN13" s="14"/>
      <c r="GO13" s="45" t="s">
        <v>25</v>
      </c>
      <c r="GP13" s="9">
        <f>'App 2'!AI248/1000</f>
        <v>4811.2166252305824</v>
      </c>
      <c r="GR13" s="45" t="s">
        <v>24</v>
      </c>
      <c r="GS13" s="14">
        <f>'App 2'!AJ48/1000</f>
        <v>17.749169282766271</v>
      </c>
      <c r="GT13" s="14"/>
      <c r="GU13" s="45" t="s">
        <v>25</v>
      </c>
      <c r="GV13" s="9">
        <f>'App 2'!AJ248/1000</f>
        <v>5157.0336534836097</v>
      </c>
      <c r="GX13" s="45" t="s">
        <v>24</v>
      </c>
      <c r="GY13" s="14">
        <f>'App 2'!AK48/1000</f>
        <v>25.236024431147147</v>
      </c>
      <c r="GZ13" s="14"/>
      <c r="HA13" s="45" t="s">
        <v>25</v>
      </c>
      <c r="HB13" s="9">
        <f>'App 2'!AK248/1000</f>
        <v>5182.0185297796761</v>
      </c>
    </row>
    <row r="14" spans="1:210">
      <c r="A14" s="304" t="s">
        <v>412</v>
      </c>
      <c r="C14" s="14"/>
      <c r="D14" s="14"/>
      <c r="I14" s="14"/>
      <c r="J14" s="14"/>
      <c r="O14" s="14"/>
      <c r="P14" s="14"/>
      <c r="U14" s="14"/>
      <c r="V14" s="14"/>
      <c r="AA14" s="14"/>
      <c r="AB14" s="14"/>
      <c r="AG14" s="14"/>
      <c r="AH14" s="14"/>
      <c r="AM14" s="14"/>
      <c r="AN14" s="14"/>
      <c r="AS14" s="14"/>
      <c r="AT14" s="14"/>
      <c r="AY14" s="14"/>
      <c r="AZ14" s="14"/>
      <c r="BE14" s="14"/>
      <c r="BF14" s="14"/>
      <c r="BK14" s="14"/>
      <c r="BL14" s="14"/>
      <c r="BQ14" s="14"/>
      <c r="BR14" s="14"/>
      <c r="BW14" s="14"/>
      <c r="BX14" s="14"/>
      <c r="CC14" s="14"/>
      <c r="CD14" s="14"/>
      <c r="CI14" s="14"/>
      <c r="CJ14" s="14"/>
      <c r="CO14" s="14"/>
      <c r="CP14" s="14"/>
      <c r="CU14" s="14"/>
      <c r="CV14" s="14"/>
      <c r="DA14" s="14"/>
      <c r="DB14" s="14"/>
      <c r="DG14" s="14"/>
      <c r="DH14" s="14"/>
      <c r="DM14" s="14"/>
      <c r="DN14" s="14"/>
      <c r="DS14" s="14"/>
      <c r="DT14" s="14"/>
      <c r="DY14" s="14"/>
      <c r="DZ14" s="14"/>
      <c r="EE14" s="14"/>
      <c r="EF14" s="14"/>
      <c r="EK14" s="14"/>
      <c r="EL14" s="14"/>
      <c r="EQ14" s="14"/>
      <c r="ER14" s="14"/>
      <c r="EW14" s="14"/>
      <c r="EX14" s="14"/>
      <c r="FC14" s="14"/>
      <c r="FD14" s="14"/>
      <c r="FI14" s="14"/>
      <c r="FJ14" s="14"/>
      <c r="FO14" s="14"/>
      <c r="FP14" s="14"/>
      <c r="FT14" s="8"/>
      <c r="FU14" s="14"/>
      <c r="FV14" s="14"/>
      <c r="FW14" s="8"/>
      <c r="FX14" s="9"/>
      <c r="FZ14" s="8"/>
      <c r="GA14" s="14"/>
      <c r="GB14" s="14"/>
      <c r="GC14" s="8"/>
      <c r="GD14" s="9"/>
      <c r="GF14" s="8"/>
      <c r="GG14" s="14"/>
      <c r="GH14" s="14"/>
      <c r="GI14" s="8"/>
      <c r="GJ14" s="9"/>
      <c r="GL14" s="8"/>
      <c r="GM14" s="14"/>
      <c r="GN14" s="14"/>
      <c r="GO14" s="8"/>
      <c r="GP14" s="9"/>
      <c r="GR14" s="8"/>
      <c r="GS14" s="14"/>
      <c r="GT14" s="14"/>
      <c r="GU14" s="8"/>
      <c r="GV14" s="9"/>
      <c r="GX14" s="8"/>
      <c r="GY14" s="14"/>
      <c r="GZ14" s="14"/>
      <c r="HA14" s="8"/>
      <c r="HB14" s="9"/>
    </row>
    <row r="15" spans="1:210">
      <c r="A15" s="304" t="s">
        <v>413</v>
      </c>
      <c r="B15" s="10" t="s">
        <v>26</v>
      </c>
      <c r="C15" s="13">
        <f>'App 2'!G70/1000</f>
        <v>1.4879757523150632</v>
      </c>
      <c r="D15" s="13"/>
      <c r="E15" s="10" t="s">
        <v>27</v>
      </c>
      <c r="F15" s="12">
        <f>'App 2'!C270/1000</f>
        <v>4.6693139999999404E-2</v>
      </c>
      <c r="G15" s="12"/>
      <c r="H15" s="10" t="s">
        <v>26</v>
      </c>
      <c r="I15" s="13">
        <f>'App 2'!D70/1000</f>
        <v>5.846190712783363</v>
      </c>
      <c r="J15" s="13"/>
      <c r="K15" s="10" t="s">
        <v>27</v>
      </c>
      <c r="L15" s="12">
        <f>'App 2'!D270/1000</f>
        <v>5.1816420400000025</v>
      </c>
      <c r="M15" s="12"/>
      <c r="N15" s="10" t="s">
        <v>26</v>
      </c>
      <c r="O15" s="13">
        <f>'App 2'!E70/1000</f>
        <v>0.260672504516544</v>
      </c>
      <c r="P15" s="13"/>
      <c r="Q15" s="10" t="s">
        <v>27</v>
      </c>
      <c r="R15" s="12">
        <f>'App 2'!E270/1000</f>
        <v>0.26141976773999703</v>
      </c>
      <c r="S15" s="12"/>
      <c r="T15" s="10" t="s">
        <v>26</v>
      </c>
      <c r="U15" s="13">
        <f>'App 2'!F70/1000</f>
        <v>0.27316920186551663</v>
      </c>
      <c r="V15" s="13"/>
      <c r="W15" s="10" t="s">
        <v>27</v>
      </c>
      <c r="X15" s="12">
        <f>'App 2'!F270/1000</f>
        <v>0.27029873289752065</v>
      </c>
      <c r="Y15" s="12"/>
      <c r="Z15" s="10" t="s">
        <v>26</v>
      </c>
      <c r="AA15" s="13">
        <f>'App 2'!G70/1000</f>
        <v>1.4879757523150632</v>
      </c>
      <c r="AB15" s="13"/>
      <c r="AC15" s="10" t="s">
        <v>27</v>
      </c>
      <c r="AD15" s="12">
        <f>'App 2'!G270/1000</f>
        <v>1.489248732897547</v>
      </c>
      <c r="AE15" s="12"/>
      <c r="AF15" s="10" t="s">
        <v>26</v>
      </c>
      <c r="AG15" s="13">
        <f>'App 2'!H70/1000</f>
        <v>0.43475314441615476</v>
      </c>
      <c r="AH15" s="13"/>
      <c r="AI15" s="10" t="s">
        <v>27</v>
      </c>
      <c r="AJ15" s="12">
        <f>'App 2'!H270/1000</f>
        <v>0.43500273289755453</v>
      </c>
      <c r="AK15" s="12"/>
      <c r="AL15" s="10" t="s">
        <v>26</v>
      </c>
      <c r="AM15" s="13">
        <f>'App 2'!I70/1000</f>
        <v>0.46248014441615976</v>
      </c>
      <c r="AN15" s="13"/>
      <c r="AO15" s="10" t="s">
        <v>27</v>
      </c>
      <c r="AP15" s="12">
        <f>'App 2'!I270/1000</f>
        <v>0.46259673289755787</v>
      </c>
      <c r="AQ15" s="12"/>
      <c r="AR15" s="10" t="s">
        <v>26</v>
      </c>
      <c r="AS15" s="13">
        <f>'App 2'!J70/1000</f>
        <v>2.3912293401338046E-5</v>
      </c>
      <c r="AT15" s="13"/>
      <c r="AU15" s="10" t="s">
        <v>27</v>
      </c>
      <c r="AV15" s="12">
        <f>'App 2'!J270/1000</f>
        <v>4.8600000654914762E-6</v>
      </c>
      <c r="AW15" s="12"/>
      <c r="AX15" s="10" t="s">
        <v>26</v>
      </c>
      <c r="AY15" s="13">
        <f>'App 2'!K70/1000</f>
        <v>2.3912293401338046E-5</v>
      </c>
      <c r="AZ15" s="13"/>
      <c r="BA15" s="10" t="s">
        <v>27</v>
      </c>
      <c r="BB15" s="12">
        <f>'App 2'!K270/1000</f>
        <v>4.8600000800433921E-6</v>
      </c>
      <c r="BC15" s="12"/>
      <c r="BD15" s="10" t="s">
        <v>26</v>
      </c>
      <c r="BE15" s="13">
        <f>'App 2'!L70/1000</f>
        <v>0.5245022282108196</v>
      </c>
      <c r="BF15" s="13"/>
      <c r="BG15" s="10" t="s">
        <v>27</v>
      </c>
      <c r="BH15" s="12">
        <f>'App 2'!L270/1000</f>
        <v>0.52450914000007354</v>
      </c>
      <c r="BI15" s="12"/>
      <c r="BJ15" s="10" t="s">
        <v>26</v>
      </c>
      <c r="BK15" s="13">
        <f>'App 2'!M70/1000</f>
        <v>10.562380405031252</v>
      </c>
      <c r="BL15" s="13"/>
      <c r="BM15" s="10" t="s">
        <v>27</v>
      </c>
      <c r="BN15" s="12">
        <f>'App 2'!M270/1000</f>
        <v>10.577142360000085</v>
      </c>
      <c r="BO15" s="12"/>
      <c r="BP15" s="10" t="s">
        <v>26</v>
      </c>
      <c r="BQ15" s="13">
        <f>'App 2'!N70/1000</f>
        <v>13.466006915595411</v>
      </c>
      <c r="BR15" s="13"/>
      <c r="BS15" s="10" t="s">
        <v>27</v>
      </c>
      <c r="BT15" s="12">
        <f>'App 2'!N270/1000</f>
        <v>13.589999736316759</v>
      </c>
      <c r="BU15" s="12"/>
      <c r="BV15" s="10" t="s">
        <v>26</v>
      </c>
      <c r="BW15" s="13">
        <f>'App 2'!O70/1000</f>
        <v>48.727839214843357</v>
      </c>
      <c r="BX15" s="13"/>
      <c r="BY15" s="10" t="s">
        <v>27</v>
      </c>
      <c r="BZ15" s="12">
        <f>'App 2'!O270/1000</f>
        <v>48.831640136070966</v>
      </c>
      <c r="CA15" s="12"/>
      <c r="CB15" s="10" t="s">
        <v>26</v>
      </c>
      <c r="CC15" s="13">
        <f>'App 2'!P70/1000</f>
        <v>163.73180551336287</v>
      </c>
      <c r="CD15" s="13"/>
      <c r="CE15" s="10" t="s">
        <v>27</v>
      </c>
      <c r="CF15" s="12">
        <f>'App 2'!P270/1000</f>
        <v>225.93633218336811</v>
      </c>
      <c r="CG15" s="12"/>
      <c r="CH15" s="10" t="s">
        <v>26</v>
      </c>
      <c r="CI15" s="13">
        <f>'App 2'!Q70/1000</f>
        <v>160.10082504838144</v>
      </c>
      <c r="CJ15" s="13"/>
      <c r="CK15" s="10" t="s">
        <v>27</v>
      </c>
      <c r="CL15" s="12">
        <f>'App 2'!Q270/1000</f>
        <v>163.30382287295942</v>
      </c>
      <c r="CM15" s="12"/>
      <c r="CN15" s="10" t="s">
        <v>26</v>
      </c>
      <c r="CO15" s="13">
        <f>'App 2'!R70/1000</f>
        <v>116.0053933744998</v>
      </c>
      <c r="CP15" s="13"/>
      <c r="CQ15" s="10" t="s">
        <v>27</v>
      </c>
      <c r="CR15" s="12">
        <f>'App 2'!R270/1000</f>
        <v>118.39473154568009</v>
      </c>
      <c r="CS15" s="12"/>
      <c r="CT15" s="10" t="s">
        <v>26</v>
      </c>
      <c r="CU15" s="13">
        <f>'App 2'!S70/1000</f>
        <v>120.66774253630004</v>
      </c>
      <c r="CV15" s="13"/>
      <c r="CW15" s="10" t="s">
        <v>27</v>
      </c>
      <c r="CX15" s="12">
        <f>'App 2'!S270/1000</f>
        <v>124.21926346625909</v>
      </c>
      <c r="CY15" s="12"/>
      <c r="CZ15" s="10" t="s">
        <v>26</v>
      </c>
      <c r="DA15" s="13">
        <f>'App 2'!T70/1000</f>
        <v>113.42193128913823</v>
      </c>
      <c r="DB15" s="13"/>
      <c r="DC15" s="10" t="s">
        <v>27</v>
      </c>
      <c r="DD15" s="12">
        <f>'App 2'!T270/1000</f>
        <v>116.80905588675985</v>
      </c>
      <c r="DE15" s="12"/>
      <c r="DF15" s="10" t="s">
        <v>26</v>
      </c>
      <c r="DG15" s="13">
        <f>'App 2'!U70/1000</f>
        <v>114.38583990074405</v>
      </c>
      <c r="DH15" s="13"/>
      <c r="DI15" s="10" t="s">
        <v>27</v>
      </c>
      <c r="DJ15" s="12">
        <f>'App 2'!U270/1000</f>
        <v>117.84798870233382</v>
      </c>
      <c r="DK15" s="12"/>
      <c r="DL15" s="10" t="s">
        <v>26</v>
      </c>
      <c r="DM15" s="13">
        <f>'App 2'!V70/1000</f>
        <v>116.84871487938958</v>
      </c>
      <c r="DN15" s="13"/>
      <c r="DO15" s="10" t="s">
        <v>27</v>
      </c>
      <c r="DP15" s="12">
        <f>'App 2'!W270/1000</f>
        <v>165.57873712445107</v>
      </c>
      <c r="DQ15" s="12"/>
      <c r="DR15" s="10" t="s">
        <v>26</v>
      </c>
      <c r="DS15" s="13">
        <f>'App 2'!W70/1000</f>
        <v>114.14581477495406</v>
      </c>
      <c r="DT15" s="13"/>
      <c r="DU15" s="10" t="s">
        <v>27</v>
      </c>
      <c r="DV15" s="12">
        <f>'App 2'!W270/1000</f>
        <v>165.57873712445107</v>
      </c>
      <c r="DW15" s="12"/>
      <c r="DX15" s="10" t="s">
        <v>26</v>
      </c>
      <c r="DY15" s="13">
        <f>'App 2'!X70/1000</f>
        <v>119.54892270601282</v>
      </c>
      <c r="DZ15" s="13"/>
      <c r="EA15" s="10" t="s">
        <v>27</v>
      </c>
      <c r="EB15" s="12">
        <f>'App 2'!X270/1000</f>
        <v>169.7845321012239</v>
      </c>
      <c r="EC15" s="12"/>
      <c r="ED15" s="10" t="s">
        <v>26</v>
      </c>
      <c r="EE15" s="13">
        <f>'App 2'!Y70/1000</f>
        <v>112.58499362243741</v>
      </c>
      <c r="EF15" s="13"/>
      <c r="EG15" s="10" t="s">
        <v>27</v>
      </c>
      <c r="EH15" s="12">
        <f>'App 2'!Y270/1000</f>
        <v>166.59250578707136</v>
      </c>
      <c r="EI15" s="12"/>
      <c r="EJ15" s="10" t="s">
        <v>26</v>
      </c>
      <c r="EK15" s="13">
        <f>'App 2'!Z70/1000</f>
        <v>129.01423052908905</v>
      </c>
      <c r="EL15" s="13"/>
      <c r="EM15" s="10" t="s">
        <v>27</v>
      </c>
      <c r="EN15" s="12">
        <f>'App 2'!Z270/1000</f>
        <v>180.34218555547963</v>
      </c>
      <c r="EP15" s="10" t="s">
        <v>26</v>
      </c>
      <c r="EQ15" s="13">
        <f>'App 2'!AA70/1000</f>
        <v>100.20577897898575</v>
      </c>
      <c r="ER15" s="13"/>
      <c r="ES15" s="10" t="s">
        <v>27</v>
      </c>
      <c r="ET15" s="12">
        <f>'App 2'!AA270/1000</f>
        <v>115.65917583165707</v>
      </c>
      <c r="EV15" s="10" t="s">
        <v>26</v>
      </c>
      <c r="EW15" s="13">
        <f>'App 2'!AB70/1000</f>
        <v>0.5558795803277935</v>
      </c>
      <c r="EX15" s="13"/>
      <c r="EY15" s="10" t="s">
        <v>27</v>
      </c>
      <c r="EZ15" s="12">
        <f>'App 2'!AB270/1000</f>
        <v>0.18791673068227299</v>
      </c>
      <c r="FB15" s="10" t="s">
        <v>26</v>
      </c>
      <c r="FC15" s="13">
        <f>'App 2'!AC70/1000</f>
        <v>0.77280290846903299</v>
      </c>
      <c r="FD15" s="13"/>
      <c r="FE15" s="10" t="s">
        <v>27</v>
      </c>
      <c r="FF15" s="12">
        <f>'App 2'!AC270/1000</f>
        <v>0.98630015259216997</v>
      </c>
      <c r="FH15" s="10" t="s">
        <v>26</v>
      </c>
      <c r="FI15" s="13">
        <f>'App 2'!AD70/1000</f>
        <v>0.57801387437333351</v>
      </c>
      <c r="FJ15" s="13"/>
      <c r="FK15" s="10" t="s">
        <v>27</v>
      </c>
      <c r="FL15" s="12">
        <f>'App 2'!AD270/1000</f>
        <v>-6.6032330684925186E-2</v>
      </c>
      <c r="FN15" s="10" t="s">
        <v>26</v>
      </c>
      <c r="FO15" s="13">
        <f>'App 2'!AE70/1000</f>
        <v>-2.3559500365265579E-2</v>
      </c>
      <c r="FP15" s="13"/>
      <c r="FQ15" s="10" t="s">
        <v>27</v>
      </c>
      <c r="FR15" s="12">
        <f>'App 2'!AE270/1000</f>
        <v>-0.36628940559693207</v>
      </c>
      <c r="FT15" s="10" t="s">
        <v>26</v>
      </c>
      <c r="FU15" s="13">
        <f>'App 2'!AF70/1000</f>
        <v>5.8508720787733175</v>
      </c>
      <c r="FV15" s="13"/>
      <c r="FW15" s="10" t="s">
        <v>27</v>
      </c>
      <c r="FX15" s="12">
        <f>'App 2'!AF270/1000</f>
        <v>6.0077387853724051</v>
      </c>
      <c r="FZ15" s="10" t="s">
        <v>26</v>
      </c>
      <c r="GA15" s="13">
        <f>'App 2'!AG70/1000</f>
        <v>6.2539541608688243</v>
      </c>
      <c r="GB15" s="13"/>
      <c r="GC15" s="10" t="s">
        <v>27</v>
      </c>
      <c r="GD15" s="12">
        <f>'App 2'!AG270/1000</f>
        <v>25.307572852592639</v>
      </c>
      <c r="GF15" s="10" t="s">
        <v>26</v>
      </c>
      <c r="GG15" s="13">
        <f>'App 2'!AH70/1000</f>
        <v>0.32299290381128309</v>
      </c>
      <c r="GH15" s="13"/>
      <c r="GI15" s="10" t="s">
        <v>27</v>
      </c>
      <c r="GJ15" s="12">
        <f>'App 2'!AH270/1000</f>
        <v>1.2647749661404684</v>
      </c>
      <c r="GL15" s="10" t="s">
        <v>26</v>
      </c>
      <c r="GM15" s="13">
        <f>'App 2'!AI70/1000</f>
        <v>9.4774803973412102E-3</v>
      </c>
      <c r="GN15" s="13"/>
      <c r="GO15" s="10" t="s">
        <v>27</v>
      </c>
      <c r="GP15" s="12">
        <f>'App 2'!AI270/1000</f>
        <v>0.58750241278701565</v>
      </c>
      <c r="GR15" s="10" t="s">
        <v>26</v>
      </c>
      <c r="GS15" s="13">
        <f>'App 2'!AJ70/1000</f>
        <v>3.4144834065693042</v>
      </c>
      <c r="GT15" s="13"/>
      <c r="GU15" s="10" t="s">
        <v>27</v>
      </c>
      <c r="GV15" s="12">
        <f>'App 2'!AJ270/1000</f>
        <v>0.4859699738158807</v>
      </c>
      <c r="GX15" s="10" t="s">
        <v>26</v>
      </c>
      <c r="GY15" s="13">
        <f>'App 2'!AK70/1000</f>
        <v>5.4107787029751186</v>
      </c>
      <c r="GZ15" s="13"/>
      <c r="HA15" s="10" t="s">
        <v>27</v>
      </c>
      <c r="HB15" s="12">
        <f>'App 2'!AK270/1000</f>
        <v>5.0000584811710456E-2</v>
      </c>
    </row>
    <row r="16" spans="1:210">
      <c r="A16" s="304" t="s">
        <v>414</v>
      </c>
      <c r="B16" s="10"/>
      <c r="C16" s="13"/>
      <c r="D16" s="13"/>
      <c r="E16" s="10"/>
      <c r="F16" s="12"/>
      <c r="G16" s="12"/>
      <c r="H16" s="10"/>
      <c r="I16" s="13"/>
      <c r="J16" s="13"/>
      <c r="K16" s="10"/>
      <c r="L16" s="12"/>
      <c r="M16" s="12"/>
      <c r="N16" s="10"/>
      <c r="O16" s="13"/>
      <c r="P16" s="13"/>
      <c r="Q16" s="10"/>
      <c r="R16" s="12"/>
      <c r="S16" s="12"/>
      <c r="T16" s="10"/>
      <c r="U16" s="13"/>
      <c r="V16" s="13"/>
      <c r="W16" s="10"/>
      <c r="X16" s="12"/>
      <c r="Y16" s="12"/>
      <c r="Z16" s="10"/>
      <c r="AA16" s="13"/>
      <c r="AB16" s="13"/>
      <c r="AC16" s="10"/>
      <c r="AD16" s="12"/>
      <c r="AE16" s="12"/>
      <c r="AF16" s="10"/>
      <c r="AG16" s="13"/>
      <c r="AH16" s="13"/>
      <c r="AI16" s="10"/>
      <c r="AJ16" s="12"/>
      <c r="AK16" s="12"/>
      <c r="AL16" s="10"/>
      <c r="AM16" s="13"/>
      <c r="AN16" s="13"/>
      <c r="AO16" s="10"/>
      <c r="AP16" s="12"/>
      <c r="AQ16" s="12"/>
      <c r="AR16" s="10"/>
      <c r="AS16" s="13"/>
      <c r="AT16" s="13"/>
      <c r="AU16" s="10"/>
      <c r="AV16" s="12"/>
      <c r="AW16" s="12"/>
      <c r="AX16" s="10"/>
      <c r="AY16" s="13"/>
      <c r="AZ16" s="13"/>
      <c r="BA16" s="10"/>
      <c r="BB16" s="12"/>
      <c r="BC16" s="12"/>
      <c r="BD16" s="10"/>
      <c r="BE16" s="13"/>
      <c r="BF16" s="13"/>
      <c r="BG16" s="10"/>
      <c r="BH16" s="12"/>
      <c r="BI16" s="12"/>
      <c r="BJ16" s="10"/>
      <c r="BK16" s="13"/>
      <c r="BL16" s="13"/>
      <c r="BM16" s="10"/>
      <c r="BN16" s="12"/>
      <c r="BO16" s="12"/>
      <c r="BP16" s="10"/>
      <c r="BQ16" s="13"/>
      <c r="BR16" s="13"/>
      <c r="BS16" s="10"/>
      <c r="BT16" s="12"/>
      <c r="BU16" s="12"/>
      <c r="BV16" s="10"/>
      <c r="BW16" s="13"/>
      <c r="BX16" s="13"/>
      <c r="BY16" s="10"/>
      <c r="BZ16" s="12"/>
      <c r="CA16" s="12"/>
      <c r="CB16" s="10"/>
      <c r="CC16" s="13"/>
      <c r="CD16" s="13"/>
      <c r="CE16" s="10"/>
      <c r="CF16" s="12"/>
      <c r="CG16" s="12"/>
      <c r="CH16" s="10"/>
      <c r="CI16" s="13"/>
      <c r="CJ16" s="13"/>
      <c r="CK16" s="10"/>
      <c r="CL16" s="12"/>
      <c r="CM16" s="12"/>
      <c r="CN16" s="10"/>
      <c r="CO16" s="13"/>
      <c r="CP16" s="13"/>
      <c r="CQ16" s="10"/>
      <c r="CR16" s="12"/>
      <c r="CS16" s="12"/>
      <c r="CT16" s="10"/>
      <c r="CU16" s="13"/>
      <c r="CV16" s="13"/>
      <c r="CW16" s="10"/>
      <c r="CX16" s="12"/>
      <c r="CY16" s="12"/>
      <c r="CZ16" s="10"/>
      <c r="DA16" s="13"/>
      <c r="DB16" s="13"/>
      <c r="DC16" s="10"/>
      <c r="DD16" s="12"/>
      <c r="DE16" s="12"/>
      <c r="DF16" s="10"/>
      <c r="DG16" s="13"/>
      <c r="DH16" s="13"/>
      <c r="DI16" s="10"/>
      <c r="DJ16" s="12"/>
      <c r="DK16" s="12"/>
      <c r="DL16" s="10"/>
      <c r="DM16" s="13"/>
      <c r="DN16" s="13"/>
      <c r="DO16" s="10"/>
      <c r="DP16" s="12"/>
      <c r="DQ16" s="12"/>
      <c r="DR16" s="10"/>
      <c r="DS16" s="13"/>
      <c r="DT16" s="13"/>
      <c r="DU16" s="10"/>
      <c r="DV16" s="12"/>
      <c r="DW16" s="12"/>
      <c r="DX16" s="10"/>
      <c r="DY16" s="13"/>
      <c r="DZ16" s="13"/>
      <c r="EA16" s="10"/>
      <c r="EB16" s="12"/>
      <c r="EC16" s="12"/>
      <c r="ED16" s="10"/>
      <c r="EE16" s="13"/>
      <c r="EF16" s="13"/>
      <c r="EG16" s="10"/>
      <c r="EH16" s="12"/>
      <c r="EI16" s="12"/>
      <c r="EJ16" s="10"/>
      <c r="EK16" s="13"/>
      <c r="EL16" s="13"/>
      <c r="EM16" s="10"/>
      <c r="EN16" s="12"/>
      <c r="EP16" s="10"/>
      <c r="EQ16" s="13"/>
      <c r="ER16" s="13"/>
      <c r="ES16" s="10"/>
      <c r="ET16" s="12"/>
      <c r="EV16" s="10"/>
      <c r="EW16" s="13"/>
      <c r="EX16" s="13"/>
      <c r="EY16" s="10"/>
      <c r="EZ16" s="12"/>
      <c r="FB16" s="10"/>
      <c r="FC16" s="13"/>
      <c r="FD16" s="13"/>
      <c r="FE16" s="10"/>
      <c r="FF16" s="12"/>
      <c r="FH16" s="10"/>
      <c r="FI16" s="13"/>
      <c r="FJ16" s="13"/>
      <c r="FK16" s="10"/>
      <c r="FL16" s="12"/>
      <c r="FN16" s="10"/>
      <c r="FO16" s="13"/>
      <c r="FP16" s="13"/>
      <c r="FQ16" s="10"/>
      <c r="FR16" s="12"/>
      <c r="FT16" s="10"/>
      <c r="FU16" s="13"/>
      <c r="FV16" s="13"/>
      <c r="FW16" s="10"/>
      <c r="FX16" s="12"/>
      <c r="FZ16" s="10"/>
      <c r="GA16" s="13"/>
      <c r="GB16" s="13"/>
      <c r="GC16" s="10"/>
      <c r="GD16" s="12"/>
      <c r="GF16" s="10"/>
      <c r="GG16" s="13"/>
      <c r="GH16" s="13"/>
      <c r="GI16" s="10"/>
      <c r="GJ16" s="12"/>
      <c r="GL16" s="10"/>
      <c r="GM16" s="13"/>
      <c r="GN16" s="13"/>
      <c r="GO16" s="10"/>
      <c r="GP16" s="12"/>
      <c r="GR16" s="10"/>
      <c r="GS16" s="13"/>
      <c r="GT16" s="13"/>
      <c r="GU16" s="10"/>
      <c r="GV16" s="12"/>
      <c r="GX16" s="10"/>
      <c r="GY16" s="13"/>
      <c r="GZ16" s="13"/>
      <c r="HA16" s="10"/>
      <c r="HB16" s="12"/>
    </row>
    <row r="17" spans="1:212">
      <c r="A17" s="304" t="s">
        <v>415</v>
      </c>
      <c r="B17" s="10" t="s">
        <v>28</v>
      </c>
      <c r="C17" s="13">
        <f>+C18+C19+C24+C29+C30+C31</f>
        <v>958.73461358125439</v>
      </c>
      <c r="D17" s="13"/>
      <c r="E17" s="10" t="s">
        <v>29</v>
      </c>
      <c r="F17" s="12">
        <f>+F18+F19+F24+F29+F30+F31</f>
        <v>3778.5367522048091</v>
      </c>
      <c r="G17" s="12"/>
      <c r="H17" s="10" t="s">
        <v>28</v>
      </c>
      <c r="I17" s="13">
        <f>+I18+I19+I24+I29+I30+I31</f>
        <v>940.70658078225358</v>
      </c>
      <c r="J17" s="13"/>
      <c r="K17" s="10" t="s">
        <v>29</v>
      </c>
      <c r="L17" s="12">
        <f>+L18+L19+L24+L29+L30+L31</f>
        <v>3833.3667475951265</v>
      </c>
      <c r="M17" s="12"/>
      <c r="N17" s="10" t="s">
        <v>28</v>
      </c>
      <c r="O17" s="13">
        <f>+O18+O19+O24+O29+O30+O31</f>
        <v>1009.6354904046503</v>
      </c>
      <c r="P17" s="13"/>
      <c r="Q17" s="10" t="s">
        <v>29</v>
      </c>
      <c r="R17" s="12">
        <f>+R18+R19+R24+R29+R30+R31</f>
        <v>4116.7432661921448</v>
      </c>
      <c r="S17" s="12"/>
      <c r="T17" s="10" t="s">
        <v>28</v>
      </c>
      <c r="U17" s="13">
        <f>+U18+U19+U24+U29+U30+U31</f>
        <v>1085.6440224408484</v>
      </c>
      <c r="V17" s="13"/>
      <c r="W17" s="10" t="s">
        <v>29</v>
      </c>
      <c r="X17" s="12">
        <f>+X18+X19+X24+X29+X30+X31</f>
        <v>4077.0041422987829</v>
      </c>
      <c r="Y17" s="12"/>
      <c r="Z17" s="10" t="s">
        <v>28</v>
      </c>
      <c r="AA17" s="13">
        <f>+AA18+AA19+AA24+AA29+AA30+AA31</f>
        <v>1318.0880599424263</v>
      </c>
      <c r="AB17" s="13"/>
      <c r="AC17" s="10" t="s">
        <v>29</v>
      </c>
      <c r="AD17" s="12">
        <f>+AD18+AD19+AD24+AD29+AD30+AD31</f>
        <v>4542.3887351088688</v>
      </c>
      <c r="AE17" s="12"/>
      <c r="AF17" s="10" t="s">
        <v>28</v>
      </c>
      <c r="AG17" s="13">
        <f>+AG18+AG19+AG24+AG29+AG30+AG31</f>
        <v>1344.8419292876024</v>
      </c>
      <c r="AH17" s="13"/>
      <c r="AI17" s="10" t="s">
        <v>29</v>
      </c>
      <c r="AJ17" s="12">
        <f>+AJ18+AJ19+AJ24+AJ29+AJ30+AJ31</f>
        <v>4717.760036145276</v>
      </c>
      <c r="AK17" s="12"/>
      <c r="AL17" s="10" t="s">
        <v>28</v>
      </c>
      <c r="AM17" s="13">
        <f>+AM18+AM19+AM24+AM29+AM30+AM31</f>
        <v>1336.400903089286</v>
      </c>
      <c r="AN17" s="13"/>
      <c r="AO17" s="10" t="s">
        <v>29</v>
      </c>
      <c r="AP17" s="12">
        <f>+AP18+AP19+AP24+AP29+AP30+AP31</f>
        <v>4734.3683124178533</v>
      </c>
      <c r="AQ17" s="12"/>
      <c r="AR17" s="10" t="s">
        <v>28</v>
      </c>
      <c r="AS17" s="13">
        <f>+AS18+AS19+AS24+AS29+AS30+AS31</f>
        <v>1326.5821684246237</v>
      </c>
      <c r="AT17" s="13"/>
      <c r="AU17" s="10" t="s">
        <v>29</v>
      </c>
      <c r="AV17" s="12">
        <f>+AV18+AV19+AV24+AV29+AV30+AV31</f>
        <v>4982.2930451712455</v>
      </c>
      <c r="AW17" s="12"/>
      <c r="AX17" s="10" t="s">
        <v>28</v>
      </c>
      <c r="AY17" s="13">
        <f>+AY18+AY19+AY24+AY29+AY30+AY31</f>
        <v>1259.376361846784</v>
      </c>
      <c r="AZ17" s="13"/>
      <c r="BA17" s="10" t="s">
        <v>29</v>
      </c>
      <c r="BB17" s="12">
        <f>+BB18+BB19+BB24+BB29+BB30+BB31</f>
        <v>5427.4943522128451</v>
      </c>
      <c r="BC17" s="12"/>
      <c r="BD17" s="10" t="s">
        <v>28</v>
      </c>
      <c r="BE17" s="13">
        <f>+BE18+BE19+BE24+BE29+BE30+BE31</f>
        <v>1417.4382786290025</v>
      </c>
      <c r="BF17" s="13"/>
      <c r="BG17" s="10" t="s">
        <v>29</v>
      </c>
      <c r="BH17" s="12">
        <f>+BH18+BH19+BH24+BH29+BH30+BH31</f>
        <v>5478.0559629862455</v>
      </c>
      <c r="BI17" s="12"/>
      <c r="BJ17" s="10" t="s">
        <v>28</v>
      </c>
      <c r="BK17" s="13">
        <f>+BK18+BK19+BK24+BK29+BK30+BK31</f>
        <v>1271.9975814420554</v>
      </c>
      <c r="BL17" s="13"/>
      <c r="BM17" s="10" t="s">
        <v>29</v>
      </c>
      <c r="BN17" s="12">
        <f>+BN18+BN19+BN24+BN29+BN30+BN31</f>
        <v>5704.4436853863572</v>
      </c>
      <c r="BO17" s="12"/>
      <c r="BP17" s="10" t="s">
        <v>28</v>
      </c>
      <c r="BQ17" s="13">
        <f>+BQ18+BQ19+BQ24+BQ29+BQ30+BQ31</f>
        <v>1481.2533072671949</v>
      </c>
      <c r="BR17" s="13"/>
      <c r="BS17" s="10" t="s">
        <v>29</v>
      </c>
      <c r="BT17" s="12">
        <f>+BT18+BT19+BT24+BT29+BT30+BT31</f>
        <v>6325.5255670711749</v>
      </c>
      <c r="BU17" s="12"/>
      <c r="BV17" s="10" t="s">
        <v>28</v>
      </c>
      <c r="BW17" s="13">
        <f>+BW18+BW19+BW24+BW29+BW30+BW31</f>
        <v>1404.2555100127772</v>
      </c>
      <c r="BX17" s="13"/>
      <c r="BY17" s="10" t="s">
        <v>29</v>
      </c>
      <c r="BZ17" s="12">
        <f>+BZ18+BZ19+BZ24+BZ29+BZ30+BZ31</f>
        <v>6859.1397213572645</v>
      </c>
      <c r="CA17" s="12"/>
      <c r="CB17" s="10" t="s">
        <v>28</v>
      </c>
      <c r="CC17" s="13">
        <f>+CC18+CC19+CC24+CC29+CC30+CC31</f>
        <v>1658.448749540124</v>
      </c>
      <c r="CD17" s="13"/>
      <c r="CE17" s="10" t="s">
        <v>29</v>
      </c>
      <c r="CF17" s="12">
        <f>+CF18+CF19+CF24+CF29+CF30+CF31</f>
        <v>7105.6680593862484</v>
      </c>
      <c r="CG17" s="12"/>
      <c r="CH17" s="10" t="s">
        <v>28</v>
      </c>
      <c r="CI17" s="13">
        <f>+CI18+CI19+CI24+CI29+CI30+CI31</f>
        <v>1748.260125617054</v>
      </c>
      <c r="CJ17" s="13"/>
      <c r="CK17" s="10" t="s">
        <v>29</v>
      </c>
      <c r="CL17" s="12">
        <f>+CL18+CL19+CL24+CL29+CL30+CL31</f>
        <v>7040.3482807137971</v>
      </c>
      <c r="CM17" s="12"/>
      <c r="CN17" s="10" t="s">
        <v>28</v>
      </c>
      <c r="CO17" s="13">
        <f>+CO18+CO19+CO24+CO29+CO30+CO31</f>
        <v>1936.9095597148739</v>
      </c>
      <c r="CP17" s="13"/>
      <c r="CQ17" s="10" t="s">
        <v>29</v>
      </c>
      <c r="CR17" s="12">
        <f>+CR18+CR19+CR24+CR29+CR30+CR31</f>
        <v>7943.4160259565542</v>
      </c>
      <c r="CS17" s="12"/>
      <c r="CT17" s="10" t="s">
        <v>28</v>
      </c>
      <c r="CU17" s="13">
        <f>+CU18+CU19+CU24+CU29+CU30+CU31</f>
        <v>1630.2898737984438</v>
      </c>
      <c r="CV17" s="13"/>
      <c r="CW17" s="10" t="s">
        <v>29</v>
      </c>
      <c r="CX17" s="12">
        <f>+CX18+CX19+CX24+CX29+CX30+CX31</f>
        <v>8024.5500674946743</v>
      </c>
      <c r="CY17" s="12"/>
      <c r="CZ17" s="10" t="s">
        <v>28</v>
      </c>
      <c r="DA17" s="13">
        <f>+DA18+DA19+DA24+DA29+DA30+DA31</f>
        <v>1581.7593390137229</v>
      </c>
      <c r="DB17" s="13"/>
      <c r="DC17" s="10" t="s">
        <v>29</v>
      </c>
      <c r="DD17" s="12">
        <f>+DD18+DD19+DD24+DD29+DD30+DD31</f>
        <v>8024.9427930898564</v>
      </c>
      <c r="DE17" s="12"/>
      <c r="DF17" s="10" t="s">
        <v>28</v>
      </c>
      <c r="DG17" s="13">
        <f>+DG18+DG19+DG24+DG29+DG30+DG31</f>
        <v>1805.6199394222556</v>
      </c>
      <c r="DH17" s="13"/>
      <c r="DI17" s="10" t="s">
        <v>29</v>
      </c>
      <c r="DJ17" s="12">
        <f>+DJ18+DJ19+DJ24+DJ29+DJ30+DJ31</f>
        <v>8083.1865191328407</v>
      </c>
      <c r="DK17" s="12"/>
      <c r="DL17" s="10" t="s">
        <v>28</v>
      </c>
      <c r="DM17" s="13">
        <f>+DM18+DM19+DM24+DM29+DM30+DM31</f>
        <v>1835.8914431752783</v>
      </c>
      <c r="DN17" s="13"/>
      <c r="DO17" s="10" t="s">
        <v>29</v>
      </c>
      <c r="DP17" s="12">
        <f>+DP18+DP19+DP24+DP29+DP30+DP31</f>
        <v>8607.5816671094217</v>
      </c>
      <c r="DQ17" s="12"/>
      <c r="DR17" s="10" t="s">
        <v>28</v>
      </c>
      <c r="DS17" s="13">
        <f>+DS18+DS19+DS24+DS29+DS30+DS31</f>
        <v>1807.4898521032246</v>
      </c>
      <c r="DT17" s="13"/>
      <c r="DU17" s="10" t="s">
        <v>29</v>
      </c>
      <c r="DV17" s="12">
        <f>+DV18+DV19+DV24+DV29+DV30+DV31</f>
        <v>8607.5816671094217</v>
      </c>
      <c r="DW17" s="12"/>
      <c r="DX17" s="10" t="s">
        <v>28</v>
      </c>
      <c r="DY17" s="13">
        <f>+DY18+DY19+DY24+DY29+DY30+DY31</f>
        <v>2178.3550510785826</v>
      </c>
      <c r="DZ17" s="13"/>
      <c r="EA17" s="10" t="s">
        <v>29</v>
      </c>
      <c r="EB17" s="12">
        <f>+EB18+EB19+EB24+EB29+EB30+EB31</f>
        <v>9148.5242201958717</v>
      </c>
      <c r="EC17" s="12"/>
      <c r="ED17" s="10" t="s">
        <v>28</v>
      </c>
      <c r="EE17" s="13">
        <f>+EE18+EE19+EE24+EE29+EE30+EE31</f>
        <v>2128.3446182291641</v>
      </c>
      <c r="EF17" s="13"/>
      <c r="EG17" s="10" t="s">
        <v>29</v>
      </c>
      <c r="EH17" s="12">
        <f>+EH18+EH19+EH24+EH29+EH30+EH31</f>
        <v>13447.556056033718</v>
      </c>
      <c r="EI17" s="12"/>
      <c r="EJ17" s="10" t="s">
        <v>28</v>
      </c>
      <c r="EK17" s="13">
        <f>+EK18+EK19+EK24+EK29+EK30+EK31</f>
        <v>2389.318081774521</v>
      </c>
      <c r="EL17" s="13"/>
      <c r="EM17" s="10" t="s">
        <v>29</v>
      </c>
      <c r="EN17" s="12">
        <f>+EN18+EN19+EN24+EN29+EN30+EN31</f>
        <v>13743.623975149279</v>
      </c>
      <c r="EP17" s="10" t="s">
        <v>28</v>
      </c>
      <c r="EQ17" s="13">
        <f>+EQ18+EQ19+EQ24+EQ29+EQ30+EQ31</f>
        <v>2177.5511906866036</v>
      </c>
      <c r="ER17" s="13"/>
      <c r="ES17" s="10" t="s">
        <v>29</v>
      </c>
      <c r="ET17" s="12">
        <f>+ET18+ET19+ET24+ET29+ET30+ET31</f>
        <v>13635.498100659282</v>
      </c>
      <c r="EV17" s="10" t="s">
        <v>28</v>
      </c>
      <c r="EW17" s="13">
        <f>+EW18+EW19+EW24+EW29+EW30+EW31</f>
        <v>1970.7100417528814</v>
      </c>
      <c r="EX17" s="13"/>
      <c r="EY17" s="10" t="s">
        <v>29</v>
      </c>
      <c r="EZ17" s="12">
        <f>+EZ18+EZ19+EZ24+EZ29+EZ30+EZ31</f>
        <v>13677.426068294639</v>
      </c>
      <c r="FB17" s="10" t="s">
        <v>28</v>
      </c>
      <c r="FC17" s="13">
        <f>+FC18+FC19+FC24+FC29+FC30+FC31</f>
        <v>1840.8446700634963</v>
      </c>
      <c r="FD17" s="13"/>
      <c r="FE17" s="10" t="s">
        <v>29</v>
      </c>
      <c r="FF17" s="12">
        <f>+FF18+FF19+FF24+FF29+FF30+FF31</f>
        <v>13683.205596859418</v>
      </c>
      <c r="FH17" s="10" t="s">
        <v>28</v>
      </c>
      <c r="FI17" s="13">
        <f>+FI18+FI19+FI24+FI29+FI30+FI31</f>
        <v>2103.990114179292</v>
      </c>
      <c r="FJ17" s="13"/>
      <c r="FK17" s="10" t="s">
        <v>29</v>
      </c>
      <c r="FL17" s="12">
        <f>+FL18+FL19+FL24+FL29+FL30+FL31</f>
        <v>13936.894787663343</v>
      </c>
      <c r="FN17" s="10" t="s">
        <v>28</v>
      </c>
      <c r="FO17" s="13">
        <f>+FO18+FO19+FO24+FO29+FO30+FO31</f>
        <v>1781.8558070070408</v>
      </c>
      <c r="FP17" s="13"/>
      <c r="FQ17" s="10" t="s">
        <v>29</v>
      </c>
      <c r="FR17" s="12">
        <f>+FR18+FR19+FR24+FR29+FR30+FR31</f>
        <v>14627.889713248478</v>
      </c>
      <c r="FT17" s="10" t="s">
        <v>28</v>
      </c>
      <c r="FU17" s="13">
        <f>+FU18+FU19+FU24+FU29+FU30+FU31</f>
        <v>1849.374808768463</v>
      </c>
      <c r="FV17" s="13"/>
      <c r="FW17" s="10" t="s">
        <v>29</v>
      </c>
      <c r="FX17" s="12">
        <f>+FX18+FX19+FX24+FX29+FX30+FX31</f>
        <v>14983.411149448175</v>
      </c>
      <c r="FZ17" s="10" t="s">
        <v>28</v>
      </c>
      <c r="GA17" s="13">
        <f>+GA18+GA19+GA24+GA29+GA30+GA31</f>
        <v>1855.5315336185561</v>
      </c>
      <c r="GB17" s="13"/>
      <c r="GC17" s="10" t="s">
        <v>29</v>
      </c>
      <c r="GD17" s="12">
        <f>+GD18+GD19+GD24+GD29+GD30+GD31</f>
        <v>14874.684328180636</v>
      </c>
      <c r="GF17" s="10" t="s">
        <v>28</v>
      </c>
      <c r="GG17" s="13">
        <f>+GG18+GG19+GG24+GG29+GG30+GG31</f>
        <v>1691.8712176027195</v>
      </c>
      <c r="GH17" s="13"/>
      <c r="GI17" s="10" t="s">
        <v>29</v>
      </c>
      <c r="GJ17" s="12">
        <f>+GJ18+GJ19+GJ24+GJ29+GJ30+GJ31</f>
        <v>14603.693775246938</v>
      </c>
      <c r="GL17" s="10" t="s">
        <v>28</v>
      </c>
      <c r="GM17" s="13">
        <f>+GM18+GM19+GM24+GM29+GM30+GM31</f>
        <v>1784.1574944307242</v>
      </c>
      <c r="GN17" s="13"/>
      <c r="GO17" s="10" t="s">
        <v>29</v>
      </c>
      <c r="GP17" s="12">
        <f>+GP18+GP19+GP24+GP29+GP30+GP31</f>
        <v>14675.442859743851</v>
      </c>
      <c r="GR17" s="10" t="s">
        <v>28</v>
      </c>
      <c r="GS17" s="13">
        <f>+GS18+GS19+GS24+GS29+GS30+GS31</f>
        <v>2049.6767780735868</v>
      </c>
      <c r="GT17" s="13"/>
      <c r="GU17" s="10" t="s">
        <v>29</v>
      </c>
      <c r="GV17" s="12">
        <f>+GV18+GV19+GV24+GV29+GV30+GV31</f>
        <v>14955.60539377701</v>
      </c>
      <c r="GX17" s="10" t="s">
        <v>28</v>
      </c>
      <c r="GY17" s="13">
        <f>+GY18+GY19+GY24+GY29+GY30+GY31</f>
        <v>1898.8963609781797</v>
      </c>
      <c r="GZ17" s="13"/>
      <c r="HA17" s="10" t="s">
        <v>29</v>
      </c>
      <c r="HB17" s="12">
        <f>+HB18+HB19+HB24+HB29+HB30+HB31</f>
        <v>14851.808386738088</v>
      </c>
    </row>
    <row r="18" spans="1:212">
      <c r="A18" s="304" t="s">
        <v>416</v>
      </c>
      <c r="B18" s="45" t="s">
        <v>330</v>
      </c>
      <c r="C18" s="14">
        <f>'App 2'!C83/1000</f>
        <v>0</v>
      </c>
      <c r="D18" s="14"/>
      <c r="E18" s="45" t="s">
        <v>451</v>
      </c>
      <c r="F18" s="14">
        <f>'App 2'!C283/1000</f>
        <v>0</v>
      </c>
      <c r="G18" s="14"/>
      <c r="H18" s="45" t="s">
        <v>330</v>
      </c>
      <c r="I18" s="14">
        <f>'App 2'!D83/1000</f>
        <v>0</v>
      </c>
      <c r="J18" s="14"/>
      <c r="K18" s="45" t="s">
        <v>451</v>
      </c>
      <c r="L18" s="14">
        <f>'App 2'!D283/1000</f>
        <v>0</v>
      </c>
      <c r="M18" s="14"/>
      <c r="N18" s="45" t="s">
        <v>330</v>
      </c>
      <c r="O18" s="14">
        <f>'App 2'!E83/1000</f>
        <v>0</v>
      </c>
      <c r="P18" s="14"/>
      <c r="Q18" s="45" t="s">
        <v>451</v>
      </c>
      <c r="R18" s="14">
        <f>'App 2'!E283/1000</f>
        <v>0</v>
      </c>
      <c r="S18" s="14"/>
      <c r="T18" s="45" t="s">
        <v>330</v>
      </c>
      <c r="U18" s="14">
        <f>'App 2'!F83/1000</f>
        <v>0</v>
      </c>
      <c r="V18" s="14"/>
      <c r="W18" s="45" t="s">
        <v>451</v>
      </c>
      <c r="X18" s="14">
        <f>'App 2'!F283/1000</f>
        <v>0</v>
      </c>
      <c r="Y18" s="14"/>
      <c r="Z18" s="45" t="s">
        <v>330</v>
      </c>
      <c r="AA18" s="14">
        <f>'App 2'!G83/1000</f>
        <v>0</v>
      </c>
      <c r="AB18" s="14"/>
      <c r="AC18" s="45" t="s">
        <v>451</v>
      </c>
      <c r="AD18" s="14">
        <f>'App 2'!G283/1000</f>
        <v>0</v>
      </c>
      <c r="AE18" s="14"/>
      <c r="AF18" s="45" t="s">
        <v>330</v>
      </c>
      <c r="AG18" s="14">
        <f>'App 2'!H83/1000</f>
        <v>0</v>
      </c>
      <c r="AH18" s="14"/>
      <c r="AI18" s="45" t="s">
        <v>451</v>
      </c>
      <c r="AJ18" s="14">
        <f>'App 2'!H283/1000</f>
        <v>0</v>
      </c>
      <c r="AK18" s="14"/>
      <c r="AL18" s="45" t="s">
        <v>330</v>
      </c>
      <c r="AM18" s="14">
        <f>'App 2'!I83/1000</f>
        <v>0</v>
      </c>
      <c r="AN18" s="14"/>
      <c r="AO18" s="45" t="s">
        <v>451</v>
      </c>
      <c r="AP18" s="14">
        <f>'App 2'!I283/1000</f>
        <v>0</v>
      </c>
      <c r="AQ18" s="14"/>
      <c r="AR18" s="45" t="s">
        <v>330</v>
      </c>
      <c r="AS18" s="14">
        <f>'App 2'!J83/1000</f>
        <v>0</v>
      </c>
      <c r="AT18" s="14"/>
      <c r="AU18" s="45" t="s">
        <v>451</v>
      </c>
      <c r="AV18" s="14">
        <f>'App 2'!J283/1000</f>
        <v>0</v>
      </c>
      <c r="AW18" s="14"/>
      <c r="AX18" s="45" t="s">
        <v>330</v>
      </c>
      <c r="AY18" s="14">
        <f>'App 2'!K83/1000</f>
        <v>0</v>
      </c>
      <c r="AZ18" s="14"/>
      <c r="BA18" s="45" t="s">
        <v>451</v>
      </c>
      <c r="BB18" s="14">
        <f>'App 2'!K283/1000</f>
        <v>0</v>
      </c>
      <c r="BC18" s="14"/>
      <c r="BD18" s="45" t="s">
        <v>330</v>
      </c>
      <c r="BE18" s="14">
        <f>'App 2'!L83/1000</f>
        <v>0</v>
      </c>
      <c r="BF18" s="14"/>
      <c r="BG18" s="45" t="s">
        <v>451</v>
      </c>
      <c r="BH18" s="14">
        <f>'App 2'!L283/1000</f>
        <v>0</v>
      </c>
      <c r="BI18" s="14"/>
      <c r="BJ18" s="45" t="s">
        <v>330</v>
      </c>
      <c r="BK18" s="14">
        <f>'App 2'!M83/1000</f>
        <v>0</v>
      </c>
      <c r="BL18" s="14"/>
      <c r="BM18" s="45" t="s">
        <v>451</v>
      </c>
      <c r="BN18" s="14">
        <f>'App 2'!M283/1000</f>
        <v>0</v>
      </c>
      <c r="BO18" s="14"/>
      <c r="BP18" s="45" t="s">
        <v>330</v>
      </c>
      <c r="BQ18" s="14">
        <f>'App 2'!N83/1000</f>
        <v>0</v>
      </c>
      <c r="BR18" s="14"/>
      <c r="BS18" s="45" t="s">
        <v>451</v>
      </c>
      <c r="BT18" s="14">
        <f>'App 2'!N283/1000</f>
        <v>0</v>
      </c>
      <c r="BU18" s="14"/>
      <c r="BV18" s="45" t="s">
        <v>330</v>
      </c>
      <c r="BW18" s="14">
        <f>'App 2'!O83/1000</f>
        <v>0</v>
      </c>
      <c r="BX18" s="14"/>
      <c r="BY18" s="45" t="s">
        <v>451</v>
      </c>
      <c r="BZ18" s="14">
        <f>'App 2'!O283/1000</f>
        <v>0</v>
      </c>
      <c r="CA18" s="14"/>
      <c r="CB18" s="45" t="s">
        <v>330</v>
      </c>
      <c r="CC18" s="14">
        <f>'App 2'!P83/1000</f>
        <v>0</v>
      </c>
      <c r="CD18" s="14"/>
      <c r="CE18" s="45" t="s">
        <v>451</v>
      </c>
      <c r="CF18" s="14">
        <f>'App 2'!P283/1000</f>
        <v>0</v>
      </c>
      <c r="CG18" s="14"/>
      <c r="CH18" s="45" t="s">
        <v>330</v>
      </c>
      <c r="CI18" s="14">
        <f>'App 2'!Q83/1000</f>
        <v>0</v>
      </c>
      <c r="CJ18" s="14"/>
      <c r="CK18" s="45" t="s">
        <v>451</v>
      </c>
      <c r="CL18" s="14">
        <f>'App 2'!Q283/1000</f>
        <v>0</v>
      </c>
      <c r="CM18" s="14"/>
      <c r="CN18" s="45" t="s">
        <v>330</v>
      </c>
      <c r="CO18" s="14">
        <f>'App 2'!R83/1000</f>
        <v>0</v>
      </c>
      <c r="CP18" s="14"/>
      <c r="CQ18" s="45" t="s">
        <v>451</v>
      </c>
      <c r="CR18" s="14">
        <f>'App 2'!R283/1000</f>
        <v>0</v>
      </c>
      <c r="CS18" s="14"/>
      <c r="CT18" s="45" t="s">
        <v>330</v>
      </c>
      <c r="CU18" s="14">
        <f>'App 2'!S83/1000</f>
        <v>0</v>
      </c>
      <c r="CV18" s="14"/>
      <c r="CW18" s="45" t="s">
        <v>451</v>
      </c>
      <c r="CX18" s="14">
        <f>'App 2'!S283/1000</f>
        <v>0</v>
      </c>
      <c r="CY18" s="14"/>
      <c r="CZ18" s="45" t="s">
        <v>330</v>
      </c>
      <c r="DA18" s="14">
        <f>'App 2'!T83/1000</f>
        <v>0</v>
      </c>
      <c r="DB18" s="14"/>
      <c r="DC18" s="45" t="s">
        <v>451</v>
      </c>
      <c r="DD18" s="14">
        <f>'App 2'!T283/1000</f>
        <v>0</v>
      </c>
      <c r="DE18" s="14"/>
      <c r="DF18" s="45" t="s">
        <v>330</v>
      </c>
      <c r="DG18" s="14">
        <f>'App 2'!U83/1000</f>
        <v>0</v>
      </c>
      <c r="DH18" s="14"/>
      <c r="DI18" s="45" t="s">
        <v>451</v>
      </c>
      <c r="DJ18" s="14">
        <f>'App 2'!U283/1000</f>
        <v>0</v>
      </c>
      <c r="DK18" s="14"/>
      <c r="DL18" s="45" t="s">
        <v>330</v>
      </c>
      <c r="DM18" s="14">
        <f>'App 2'!V83/1000</f>
        <v>0</v>
      </c>
      <c r="DN18" s="14"/>
      <c r="DO18" s="45" t="s">
        <v>451</v>
      </c>
      <c r="DP18" s="14">
        <f>'App 2'!W283/1000</f>
        <v>0</v>
      </c>
      <c r="DQ18" s="14"/>
      <c r="DR18" s="45" t="s">
        <v>330</v>
      </c>
      <c r="DS18" s="14">
        <f>'App 2'!W83/1000</f>
        <v>0</v>
      </c>
      <c r="DT18" s="14"/>
      <c r="DU18" s="45" t="s">
        <v>451</v>
      </c>
      <c r="DV18" s="14">
        <f>'App 2'!W283/1000</f>
        <v>0</v>
      </c>
      <c r="DW18" s="14"/>
      <c r="DX18" s="45" t="s">
        <v>330</v>
      </c>
      <c r="DY18" s="14">
        <f>'App 2'!X83/1000</f>
        <v>0</v>
      </c>
      <c r="DZ18" s="14"/>
      <c r="EA18" s="45" t="s">
        <v>451</v>
      </c>
      <c r="EB18" s="14">
        <f>'App 2'!X283/1000</f>
        <v>0</v>
      </c>
      <c r="EC18" s="14"/>
      <c r="ED18" s="45" t="s">
        <v>330</v>
      </c>
      <c r="EE18" s="14">
        <f>'App 2'!Y83/1000</f>
        <v>0</v>
      </c>
      <c r="EF18" s="14"/>
      <c r="EG18" s="45" t="s">
        <v>451</v>
      </c>
      <c r="EH18" s="14">
        <f>'App 2'!Y283/1000</f>
        <v>0</v>
      </c>
      <c r="EI18" s="14"/>
      <c r="EJ18" s="45" t="s">
        <v>330</v>
      </c>
      <c r="EK18" s="14">
        <f>'App 2'!Z83/1000</f>
        <v>0</v>
      </c>
      <c r="EL18" s="14"/>
      <c r="EM18" s="45" t="s">
        <v>451</v>
      </c>
      <c r="EN18" s="14">
        <f>'App 2'!Z283/1000</f>
        <v>0</v>
      </c>
      <c r="EP18" s="45" t="s">
        <v>330</v>
      </c>
      <c r="EQ18" s="14">
        <f>'App 2'!AA83/1000</f>
        <v>0</v>
      </c>
      <c r="ER18" s="14"/>
      <c r="ES18" s="45" t="s">
        <v>451</v>
      </c>
      <c r="ET18" s="14">
        <f>'App 2'!AA283/1000</f>
        <v>0</v>
      </c>
      <c r="EV18" s="45" t="s">
        <v>330</v>
      </c>
      <c r="EW18" s="14">
        <f>'App 2'!AB83/1000</f>
        <v>0</v>
      </c>
      <c r="EX18" s="14"/>
      <c r="EY18" s="45" t="s">
        <v>451</v>
      </c>
      <c r="EZ18" s="14">
        <f>'App 2'!AB283/1000</f>
        <v>0</v>
      </c>
      <c r="FB18" s="45" t="s">
        <v>330</v>
      </c>
      <c r="FC18" s="14">
        <f>'App 2'!AC83/1000</f>
        <v>0</v>
      </c>
      <c r="FD18" s="14"/>
      <c r="FE18" s="45" t="s">
        <v>451</v>
      </c>
      <c r="FF18" s="14">
        <f>'App 2'!AC283/1000</f>
        <v>0</v>
      </c>
      <c r="FH18" s="45" t="s">
        <v>330</v>
      </c>
      <c r="FI18" s="14">
        <f>'App 2'!AD83/1000</f>
        <v>0</v>
      </c>
      <c r="FJ18" s="14"/>
      <c r="FK18" s="45" t="s">
        <v>451</v>
      </c>
      <c r="FL18" s="14">
        <f>'App 2'!AD283/1000</f>
        <v>0</v>
      </c>
      <c r="FN18" s="45" t="s">
        <v>330</v>
      </c>
      <c r="FO18" s="14">
        <f>'App 2'!AE83/1000</f>
        <v>0</v>
      </c>
      <c r="FP18" s="14"/>
      <c r="FQ18" s="45" t="s">
        <v>451</v>
      </c>
      <c r="FR18" s="14">
        <f>'App 2'!AE283/1000</f>
        <v>0</v>
      </c>
      <c r="FT18" s="45" t="s">
        <v>330</v>
      </c>
      <c r="FU18" s="14">
        <f>'App 2'!AF83/1000</f>
        <v>0</v>
      </c>
      <c r="FV18" s="14"/>
      <c r="FW18" s="45" t="s">
        <v>451</v>
      </c>
      <c r="FX18" s="14">
        <f>'App 2'!AF283/1000</f>
        <v>0</v>
      </c>
      <c r="FZ18" s="45" t="s">
        <v>330</v>
      </c>
      <c r="GA18" s="14">
        <f>'App 2'!AG83/1000</f>
        <v>0</v>
      </c>
      <c r="GB18" s="14"/>
      <c r="GC18" s="45" t="s">
        <v>451</v>
      </c>
      <c r="GD18" s="14">
        <f>'App 2'!AG283/1000</f>
        <v>0</v>
      </c>
      <c r="GF18" s="45" t="s">
        <v>330</v>
      </c>
      <c r="GG18" s="14">
        <f>'App 2'!AH83/1000</f>
        <v>0</v>
      </c>
      <c r="GH18" s="14"/>
      <c r="GI18" s="45" t="s">
        <v>451</v>
      </c>
      <c r="GJ18" s="14">
        <f>'App 2'!AH283/1000</f>
        <v>0</v>
      </c>
      <c r="GL18" s="45" t="s">
        <v>330</v>
      </c>
      <c r="GM18" s="14">
        <f>'App 2'!AI83/1000</f>
        <v>0</v>
      </c>
      <c r="GN18" s="14"/>
      <c r="GO18" s="45" t="s">
        <v>451</v>
      </c>
      <c r="GP18" s="14">
        <f>'App 2'!AI283/1000</f>
        <v>0</v>
      </c>
      <c r="GR18" s="45" t="s">
        <v>330</v>
      </c>
      <c r="GS18" s="14">
        <f>'App 2'!AJ83/1000</f>
        <v>0</v>
      </c>
      <c r="GT18" s="14"/>
      <c r="GU18" s="45" t="s">
        <v>451</v>
      </c>
      <c r="GV18" s="14">
        <f>'App 2'!AJ283/1000</f>
        <v>0</v>
      </c>
      <c r="GX18" s="45" t="s">
        <v>330</v>
      </c>
      <c r="GY18" s="14">
        <f>'App 2'!AK83/1000</f>
        <v>0</v>
      </c>
      <c r="GZ18" s="14"/>
      <c r="HA18" s="45" t="s">
        <v>451</v>
      </c>
      <c r="HB18" s="14">
        <f>'App 2'!AK283/1000</f>
        <v>0</v>
      </c>
    </row>
    <row r="19" spans="1:212">
      <c r="A19" s="304" t="s">
        <v>417</v>
      </c>
      <c r="B19" s="45" t="s">
        <v>331</v>
      </c>
      <c r="C19" s="14">
        <f>SUM(C20:C23)</f>
        <v>838.83446733625055</v>
      </c>
      <c r="D19" s="14"/>
      <c r="E19" s="45" t="s">
        <v>452</v>
      </c>
      <c r="F19" s="14">
        <f>+SUM(F20:F23)</f>
        <v>34.619139992795766</v>
      </c>
      <c r="G19" s="14"/>
      <c r="H19" s="45" t="s">
        <v>331</v>
      </c>
      <c r="I19" s="14">
        <f>SUM(I20:I23)</f>
        <v>769.57172152254157</v>
      </c>
      <c r="J19" s="14"/>
      <c r="K19" s="45" t="s">
        <v>452</v>
      </c>
      <c r="L19" s="14">
        <f>+SUM(L20:L23)</f>
        <v>38.953603910391102</v>
      </c>
      <c r="M19" s="14"/>
      <c r="N19" s="45" t="s">
        <v>331</v>
      </c>
      <c r="O19" s="14">
        <f>SUM(O20:O23)</f>
        <v>807.5211073395518</v>
      </c>
      <c r="P19" s="14"/>
      <c r="Q19" s="45" t="s">
        <v>452</v>
      </c>
      <c r="R19" s="14">
        <f>+SUM(R20:R23)</f>
        <v>63.362261733946177</v>
      </c>
      <c r="S19" s="14"/>
      <c r="T19" s="45" t="s">
        <v>331</v>
      </c>
      <c r="U19" s="14">
        <f>SUM(U20:U23)</f>
        <v>837.06990188242457</v>
      </c>
      <c r="V19" s="14"/>
      <c r="W19" s="45" t="s">
        <v>452</v>
      </c>
      <c r="X19" s="14">
        <f>+SUM(X20:X23)</f>
        <v>63.78350356260254</v>
      </c>
      <c r="Y19" s="14"/>
      <c r="Z19" s="45" t="s">
        <v>331</v>
      </c>
      <c r="AA19" s="14">
        <f>SUM(AA20:AA23)</f>
        <v>1033.3459523049357</v>
      </c>
      <c r="AB19" s="14"/>
      <c r="AC19" s="45" t="s">
        <v>452</v>
      </c>
      <c r="AD19" s="14">
        <f>+SUM(AD20:AD23)</f>
        <v>129.9891504023401</v>
      </c>
      <c r="AE19" s="14"/>
      <c r="AF19" s="45" t="s">
        <v>331</v>
      </c>
      <c r="AG19" s="14">
        <f>SUM(AG20:AG23)</f>
        <v>988.2681117842742</v>
      </c>
      <c r="AH19" s="14"/>
      <c r="AI19" s="45" t="s">
        <v>452</v>
      </c>
      <c r="AJ19" s="14">
        <f>+SUM(AJ20:AJ23)</f>
        <v>157.9018183858239</v>
      </c>
      <c r="AK19" s="14"/>
      <c r="AL19" s="45" t="s">
        <v>331</v>
      </c>
      <c r="AM19" s="14">
        <f>SUM(AM20:AM23)</f>
        <v>981.12370212851806</v>
      </c>
      <c r="AN19" s="14"/>
      <c r="AO19" s="45" t="s">
        <v>452</v>
      </c>
      <c r="AP19" s="14">
        <f>+SUM(AP20:AP23)</f>
        <v>111.64220926987153</v>
      </c>
      <c r="AQ19" s="14"/>
      <c r="AR19" s="45" t="s">
        <v>331</v>
      </c>
      <c r="AS19" s="14">
        <f>SUM(AS20:AS23)</f>
        <v>989.40109801788981</v>
      </c>
      <c r="AT19" s="14"/>
      <c r="AU19" s="45" t="s">
        <v>452</v>
      </c>
      <c r="AV19" s="14">
        <f>+SUM(AV20:AV23)</f>
        <v>319.98729169818142</v>
      </c>
      <c r="AW19" s="14"/>
      <c r="AX19" s="45" t="s">
        <v>331</v>
      </c>
      <c r="AY19" s="14">
        <f>SUM(AY20:AY23)</f>
        <v>895.86711125479542</v>
      </c>
      <c r="AZ19" s="14"/>
      <c r="BA19" s="45" t="s">
        <v>452</v>
      </c>
      <c r="BB19" s="14">
        <f>+SUM(BB20:BB23)</f>
        <v>480.17698314788549</v>
      </c>
      <c r="BC19" s="14"/>
      <c r="BD19" s="45" t="s">
        <v>331</v>
      </c>
      <c r="BE19" s="14">
        <f>SUM(BE20:BE23)</f>
        <v>992.65966609669431</v>
      </c>
      <c r="BF19" s="14"/>
      <c r="BG19" s="45" t="s">
        <v>452</v>
      </c>
      <c r="BH19" s="14">
        <f>+SUM(BH20:BH23)</f>
        <v>495.59103171067898</v>
      </c>
      <c r="BI19" s="14"/>
      <c r="BJ19" s="45" t="s">
        <v>331</v>
      </c>
      <c r="BK19" s="14">
        <f>SUM(BK20:BK23)</f>
        <v>906.65114347098074</v>
      </c>
      <c r="BL19" s="14"/>
      <c r="BM19" s="45" t="s">
        <v>452</v>
      </c>
      <c r="BN19" s="14">
        <f>+SUM(BN20:BN23)</f>
        <v>610.62048015554205</v>
      </c>
      <c r="BO19" s="14"/>
      <c r="BP19" s="45" t="s">
        <v>331</v>
      </c>
      <c r="BQ19" s="14">
        <f>SUM(BQ20:BQ23)</f>
        <v>1101.5204968563989</v>
      </c>
      <c r="BR19" s="14"/>
      <c r="BS19" s="45" t="s">
        <v>452</v>
      </c>
      <c r="BT19" s="14">
        <f>+SUM(BT20:BT23)</f>
        <v>987.79105912620446</v>
      </c>
      <c r="BU19" s="14"/>
      <c r="BV19" s="45" t="s">
        <v>331</v>
      </c>
      <c r="BW19" s="14">
        <f>SUM(BW20:BW23)</f>
        <v>1100.3825361912975</v>
      </c>
      <c r="BX19" s="14"/>
      <c r="BY19" s="45" t="s">
        <v>452</v>
      </c>
      <c r="BZ19" s="14">
        <f>+SUM(BZ20:BZ23)</f>
        <v>1151.2026597406903</v>
      </c>
      <c r="CA19" s="14"/>
      <c r="CB19" s="45" t="s">
        <v>331</v>
      </c>
      <c r="CC19" s="14">
        <f>SUM(CC20:CC23)</f>
        <v>1300.7778520348522</v>
      </c>
      <c r="CD19" s="14"/>
      <c r="CE19" s="45" t="s">
        <v>452</v>
      </c>
      <c r="CF19" s="14">
        <f>+SUM(CF20:CF23)</f>
        <v>1120.8141182160357</v>
      </c>
      <c r="CG19" s="14"/>
      <c r="CH19" s="45" t="s">
        <v>331</v>
      </c>
      <c r="CI19" s="14">
        <f>SUM(CI20:CI23)</f>
        <v>1331.3483121399925</v>
      </c>
      <c r="CJ19" s="14"/>
      <c r="CK19" s="45" t="s">
        <v>452</v>
      </c>
      <c r="CL19" s="14">
        <f>+SUM(CL20:CL23)</f>
        <v>1101.7695469260543</v>
      </c>
      <c r="CM19" s="14"/>
      <c r="CN19" s="45" t="s">
        <v>331</v>
      </c>
      <c r="CO19" s="14">
        <f>SUM(CO20:CO23)</f>
        <v>1519.3467888120201</v>
      </c>
      <c r="CP19" s="14"/>
      <c r="CQ19" s="45" t="s">
        <v>452</v>
      </c>
      <c r="CR19" s="14">
        <f>+SUM(CR20:CR23)</f>
        <v>1446.6694134297827</v>
      </c>
      <c r="CS19" s="14"/>
      <c r="CT19" s="45" t="s">
        <v>331</v>
      </c>
      <c r="CU19" s="14">
        <f>SUM(CU20:CU23)</f>
        <v>1224.7707473690648</v>
      </c>
      <c r="CV19" s="14"/>
      <c r="CW19" s="45" t="s">
        <v>452</v>
      </c>
      <c r="CX19" s="14">
        <f>+SUM(CX20:CX23)</f>
        <v>1589.5659491018487</v>
      </c>
      <c r="CY19" s="14"/>
      <c r="CZ19" s="45" t="s">
        <v>331</v>
      </c>
      <c r="DA19" s="14">
        <f>SUM(DA20:DA23)</f>
        <v>1203.1648175460136</v>
      </c>
      <c r="DB19" s="14"/>
      <c r="DC19" s="45" t="s">
        <v>452</v>
      </c>
      <c r="DD19" s="14">
        <f>+SUM(DD20:DD23)</f>
        <v>1877.3520186494804</v>
      </c>
      <c r="DE19" s="14"/>
      <c r="DF19" s="45" t="s">
        <v>331</v>
      </c>
      <c r="DG19" s="14">
        <f>SUM(DG20:DG23)</f>
        <v>1420.8129141933471</v>
      </c>
      <c r="DH19" s="14"/>
      <c r="DI19" s="45" t="s">
        <v>452</v>
      </c>
      <c r="DJ19" s="14">
        <f>+SUM(DJ20:DJ23)</f>
        <v>1921.947303158398</v>
      </c>
      <c r="DK19" s="14"/>
      <c r="DL19" s="45" t="s">
        <v>331</v>
      </c>
      <c r="DM19" s="14">
        <f>SUM(DM20:DM23)</f>
        <v>1471.5685258964811</v>
      </c>
      <c r="DN19" s="14"/>
      <c r="DO19" s="45" t="s">
        <v>452</v>
      </c>
      <c r="DP19" s="14">
        <f>+SUM(DP20:DP23)</f>
        <v>1953.7979142649135</v>
      </c>
      <c r="DQ19" s="14"/>
      <c r="DR19" s="45" t="s">
        <v>331</v>
      </c>
      <c r="DS19" s="14">
        <f>SUM(DS20:DS23)</f>
        <v>1443.1669348244277</v>
      </c>
      <c r="DT19" s="14"/>
      <c r="DU19" s="45" t="s">
        <v>452</v>
      </c>
      <c r="DV19" s="14">
        <f>+SUM(DV20:DV23)</f>
        <v>1953.7979142649135</v>
      </c>
      <c r="DW19" s="14"/>
      <c r="DX19" s="45" t="s">
        <v>331</v>
      </c>
      <c r="DY19" s="14">
        <f>SUM(DY20:DY23)</f>
        <v>1768.3559331533304</v>
      </c>
      <c r="DZ19" s="14"/>
      <c r="EA19" s="45" t="s">
        <v>452</v>
      </c>
      <c r="EB19" s="14">
        <f>+SUM(EB20:EB23)</f>
        <v>2158.0488873956274</v>
      </c>
      <c r="EC19" s="14"/>
      <c r="ED19" s="45" t="s">
        <v>331</v>
      </c>
      <c r="EE19" s="14">
        <f>SUM(EE20:EE23)</f>
        <v>1704.0905401777945</v>
      </c>
      <c r="EF19" s="14"/>
      <c r="EG19" s="45" t="s">
        <v>452</v>
      </c>
      <c r="EH19" s="14">
        <f>+SUM(EH20:EH23)</f>
        <v>1847.6387997382224</v>
      </c>
      <c r="EI19" s="14"/>
      <c r="EJ19" s="45" t="s">
        <v>331</v>
      </c>
      <c r="EK19" s="14">
        <f>SUM(EK20:EK23)</f>
        <v>1989.0847826037309</v>
      </c>
      <c r="EL19" s="14"/>
      <c r="EM19" s="45" t="s">
        <v>452</v>
      </c>
      <c r="EN19" s="14">
        <f>+SUM(EN20:EN23)</f>
        <v>1933.8585616991372</v>
      </c>
      <c r="EP19" s="45" t="s">
        <v>331</v>
      </c>
      <c r="EQ19" s="14">
        <f>SUM(EQ20:EQ23)</f>
        <v>1746.1216477617374</v>
      </c>
      <c r="ER19" s="14"/>
      <c r="ES19" s="45" t="s">
        <v>452</v>
      </c>
      <c r="ET19" s="14">
        <f>+SUM(ET20:ET23)</f>
        <v>1965.0466169425338</v>
      </c>
      <c r="EV19" s="45" t="s">
        <v>331</v>
      </c>
      <c r="EW19" s="14">
        <f>SUM(EW20:EW23)</f>
        <v>1515.902638370005</v>
      </c>
      <c r="EX19" s="14"/>
      <c r="EY19" s="45" t="s">
        <v>452</v>
      </c>
      <c r="EZ19" s="14">
        <f>+SUM(EZ20:EZ23)</f>
        <v>2002.7433655408356</v>
      </c>
      <c r="FB19" s="45" t="s">
        <v>331</v>
      </c>
      <c r="FC19" s="14">
        <f>SUM(FC20:FC23)</f>
        <v>1354.9828802960451</v>
      </c>
      <c r="FD19" s="14"/>
      <c r="FE19" s="45" t="s">
        <v>452</v>
      </c>
      <c r="FF19" s="14">
        <f>+SUM(FF20:FF23)</f>
        <v>2091.9082000921076</v>
      </c>
      <c r="FH19" s="45" t="s">
        <v>331</v>
      </c>
      <c r="FI19" s="14">
        <f>SUM(FI20:FI23)</f>
        <v>1649.7412819794436</v>
      </c>
      <c r="FJ19" s="14"/>
      <c r="FK19" s="45" t="s">
        <v>452</v>
      </c>
      <c r="FL19" s="14">
        <f>+SUM(FL20:FL23)</f>
        <v>2225.3008315689644</v>
      </c>
      <c r="FN19" s="45" t="s">
        <v>331</v>
      </c>
      <c r="FO19" s="14">
        <f>SUM(FO20:FO23)</f>
        <v>1327.9913615057214</v>
      </c>
      <c r="FP19" s="14"/>
      <c r="FQ19" s="45" t="s">
        <v>452</v>
      </c>
      <c r="FR19" s="14">
        <f>+SUM(FR20:FR23)</f>
        <v>2245.4081238190511</v>
      </c>
      <c r="FT19" s="45" t="s">
        <v>331</v>
      </c>
      <c r="FU19" s="14">
        <f>SUM(FU20:FU23)</f>
        <v>1476.5217134171066</v>
      </c>
      <c r="FV19" s="14"/>
      <c r="FW19" s="45" t="s">
        <v>452</v>
      </c>
      <c r="FX19" s="14">
        <f>+SUM(FX20:FX23)</f>
        <v>2364.7127675964689</v>
      </c>
      <c r="FZ19" s="45" t="s">
        <v>331</v>
      </c>
      <c r="GA19" s="14">
        <f>SUM(GA20:GA23)</f>
        <v>1440.8657950328429</v>
      </c>
      <c r="GB19" s="14"/>
      <c r="GC19" s="45" t="s">
        <v>452</v>
      </c>
      <c r="GD19" s="14">
        <f>+SUM(GD20:GD23)</f>
        <v>2210.1497267894797</v>
      </c>
      <c r="GF19" s="45" t="s">
        <v>331</v>
      </c>
      <c r="GG19" s="14">
        <f>SUM(GG20:GG23)</f>
        <v>1291.5278270207518</v>
      </c>
      <c r="GH19" s="14"/>
      <c r="GI19" s="45" t="s">
        <v>452</v>
      </c>
      <c r="GJ19" s="14">
        <f>+SUM(GJ20:GJ23)</f>
        <v>2100.5992860532065</v>
      </c>
      <c r="GL19" s="45" t="s">
        <v>331</v>
      </c>
      <c r="GM19" s="14">
        <f>SUM(GM20:GM23)</f>
        <v>1282.9346474438371</v>
      </c>
      <c r="GN19" s="14"/>
      <c r="GO19" s="45" t="s">
        <v>452</v>
      </c>
      <c r="GP19" s="14">
        <f>+SUM(GP20:GP23)</f>
        <v>2122.604707443385</v>
      </c>
      <c r="GR19" s="45" t="s">
        <v>331</v>
      </c>
      <c r="GS19" s="14">
        <f>SUM(GS20:GS23)</f>
        <v>1517.2979496085397</v>
      </c>
      <c r="GT19" s="14"/>
      <c r="GU19" s="45" t="s">
        <v>452</v>
      </c>
      <c r="GV19" s="14">
        <f>+SUM(GV20:GV23)</f>
        <v>2198.8361102278704</v>
      </c>
      <c r="GX19" s="45" t="s">
        <v>331</v>
      </c>
      <c r="GY19" s="14">
        <f>SUM(GY20:GY23)</f>
        <v>1373.9769661260239</v>
      </c>
      <c r="GZ19" s="14"/>
      <c r="HA19" s="45" t="s">
        <v>452</v>
      </c>
      <c r="HB19" s="14">
        <f>+SUM(HB20:HB23)</f>
        <v>2086.2680245969868</v>
      </c>
    </row>
    <row r="20" spans="1:212">
      <c r="A20" s="304" t="s">
        <v>418</v>
      </c>
      <c r="B20" s="46" t="s">
        <v>30</v>
      </c>
      <c r="C20" s="14">
        <f>+'App 2'!C85/1000</f>
        <v>0</v>
      </c>
      <c r="D20" s="14"/>
      <c r="E20" s="46" t="s">
        <v>453</v>
      </c>
      <c r="F20" s="14">
        <f>'App 2'!C285/1000</f>
        <v>0</v>
      </c>
      <c r="G20" s="14"/>
      <c r="H20" s="46" t="s">
        <v>30</v>
      </c>
      <c r="I20" s="14">
        <f>+'App 2'!D85/1000</f>
        <v>0</v>
      </c>
      <c r="J20" s="14"/>
      <c r="K20" s="46" t="s">
        <v>453</v>
      </c>
      <c r="L20" s="14">
        <f>'App 2'!D285/1000</f>
        <v>0</v>
      </c>
      <c r="M20" s="14"/>
      <c r="N20" s="46" t="s">
        <v>30</v>
      </c>
      <c r="O20" s="14">
        <f>+'App 2'!E85/1000</f>
        <v>0</v>
      </c>
      <c r="P20" s="14"/>
      <c r="Q20" s="46" t="s">
        <v>453</v>
      </c>
      <c r="R20" s="14">
        <f>'App 2'!E285/1000</f>
        <v>0</v>
      </c>
      <c r="S20" s="14"/>
      <c r="T20" s="46" t="s">
        <v>30</v>
      </c>
      <c r="U20" s="14">
        <f>+'App 2'!F85/1000</f>
        <v>0</v>
      </c>
      <c r="V20" s="14"/>
      <c r="W20" s="46" t="s">
        <v>453</v>
      </c>
      <c r="X20" s="14">
        <f>'App 2'!F285/1000</f>
        <v>0</v>
      </c>
      <c r="Y20" s="14"/>
      <c r="Z20" s="46" t="s">
        <v>30</v>
      </c>
      <c r="AA20" s="14">
        <f>+'App 2'!G85/1000</f>
        <v>0</v>
      </c>
      <c r="AB20" s="14"/>
      <c r="AC20" s="46" t="s">
        <v>453</v>
      </c>
      <c r="AD20" s="14">
        <f>'App 2'!G285/1000</f>
        <v>0</v>
      </c>
      <c r="AE20" s="14"/>
      <c r="AF20" s="46" t="s">
        <v>30</v>
      </c>
      <c r="AG20" s="14">
        <f>+'App 2'!H85/1000</f>
        <v>0</v>
      </c>
      <c r="AH20" s="14"/>
      <c r="AI20" s="46" t="s">
        <v>453</v>
      </c>
      <c r="AJ20" s="14">
        <f>'App 2'!H285/1000</f>
        <v>71.339309970116815</v>
      </c>
      <c r="AK20" s="14"/>
      <c r="AL20" s="46" t="s">
        <v>30</v>
      </c>
      <c r="AM20" s="14">
        <f>+'App 2'!I85/1000</f>
        <v>0</v>
      </c>
      <c r="AN20" s="14"/>
      <c r="AO20" s="46" t="s">
        <v>453</v>
      </c>
      <c r="AP20" s="14">
        <f>'App 2'!I285/1000</f>
        <v>0</v>
      </c>
      <c r="AQ20" s="14"/>
      <c r="AR20" s="46" t="s">
        <v>30</v>
      </c>
      <c r="AS20" s="14">
        <f>+'App 2'!J85/1000</f>
        <v>0</v>
      </c>
      <c r="AT20" s="14"/>
      <c r="AU20" s="46" t="s">
        <v>453</v>
      </c>
      <c r="AV20" s="14">
        <f>'App 2'!J285/1000</f>
        <v>222.16073630186082</v>
      </c>
      <c r="AW20" s="14"/>
      <c r="AX20" s="46" t="s">
        <v>30</v>
      </c>
      <c r="AY20" s="14">
        <f>+'App 2'!K85/1000</f>
        <v>0</v>
      </c>
      <c r="AZ20" s="14"/>
      <c r="BA20" s="46" t="s">
        <v>453</v>
      </c>
      <c r="BB20" s="14">
        <f>'App 2'!K285/1000</f>
        <v>336.9865670569643</v>
      </c>
      <c r="BC20" s="14"/>
      <c r="BD20" s="46" t="s">
        <v>30</v>
      </c>
      <c r="BE20" s="14">
        <f>+'App 2'!L85/1000</f>
        <v>0</v>
      </c>
      <c r="BF20" s="14"/>
      <c r="BG20" s="46" t="s">
        <v>453</v>
      </c>
      <c r="BH20" s="14">
        <f>'App 2'!L285/1000</f>
        <v>321.85016342070372</v>
      </c>
      <c r="BI20" s="14"/>
      <c r="BJ20" s="46" t="s">
        <v>30</v>
      </c>
      <c r="BK20" s="14">
        <f>+'App 2'!M85/1000</f>
        <v>0</v>
      </c>
      <c r="BL20" s="14"/>
      <c r="BM20" s="46" t="s">
        <v>453</v>
      </c>
      <c r="BN20" s="14">
        <f>'App 2'!M285/1000</f>
        <v>406.57050061286816</v>
      </c>
      <c r="BO20" s="14"/>
      <c r="BP20" s="46" t="s">
        <v>30</v>
      </c>
      <c r="BQ20" s="14">
        <f>+'App 2'!N85/1000</f>
        <v>0</v>
      </c>
      <c r="BR20" s="14"/>
      <c r="BS20" s="46" t="s">
        <v>453</v>
      </c>
      <c r="BT20" s="14">
        <f>'App 2'!N285/1000</f>
        <v>816.9549584568291</v>
      </c>
      <c r="BU20" s="14"/>
      <c r="BV20" s="46" t="s">
        <v>30</v>
      </c>
      <c r="BW20" s="14">
        <f>+'App 2'!O85/1000</f>
        <v>0</v>
      </c>
      <c r="BX20" s="14"/>
      <c r="BY20" s="46" t="s">
        <v>453</v>
      </c>
      <c r="BZ20" s="14">
        <f>'App 2'!O285/1000</f>
        <v>989.83132821473919</v>
      </c>
      <c r="CA20" s="14"/>
      <c r="CB20" s="46" t="s">
        <v>30</v>
      </c>
      <c r="CC20" s="14">
        <f>+'App 2'!P85/1000</f>
        <v>0</v>
      </c>
      <c r="CD20" s="14"/>
      <c r="CE20" s="46" t="s">
        <v>453</v>
      </c>
      <c r="CF20" s="14">
        <f>'App 2'!P285/1000</f>
        <v>966.64310478306231</v>
      </c>
      <c r="CG20" s="14"/>
      <c r="CH20" s="46" t="s">
        <v>30</v>
      </c>
      <c r="CI20" s="14">
        <f>+'App 2'!Q85/1000</f>
        <v>0</v>
      </c>
      <c r="CJ20" s="14"/>
      <c r="CK20" s="46" t="s">
        <v>453</v>
      </c>
      <c r="CL20" s="14">
        <f>'App 2'!Q285/1000</f>
        <v>965.04622529904043</v>
      </c>
      <c r="CM20" s="14"/>
      <c r="CN20" s="46" t="s">
        <v>30</v>
      </c>
      <c r="CO20" s="14">
        <f>+'App 2'!R85/1000</f>
        <v>0</v>
      </c>
      <c r="CP20" s="14"/>
      <c r="CQ20" s="46" t="s">
        <v>453</v>
      </c>
      <c r="CR20" s="14">
        <f>'App 2'!R285/1000</f>
        <v>1302.1395894683083</v>
      </c>
      <c r="CS20" s="14"/>
      <c r="CT20" s="46" t="s">
        <v>30</v>
      </c>
      <c r="CU20" s="14">
        <f>+'App 2'!S85/1000</f>
        <v>0</v>
      </c>
      <c r="CV20" s="14"/>
      <c r="CW20" s="46" t="s">
        <v>453</v>
      </c>
      <c r="CX20" s="14">
        <f>'App 2'!S285/1000</f>
        <v>1448.9446330080611</v>
      </c>
      <c r="CY20" s="14"/>
      <c r="CZ20" s="46" t="s">
        <v>30</v>
      </c>
      <c r="DA20" s="14">
        <f>+'App 2'!T85/1000</f>
        <v>0</v>
      </c>
      <c r="DB20" s="14"/>
      <c r="DC20" s="46" t="s">
        <v>453</v>
      </c>
      <c r="DD20" s="14">
        <f>'App 2'!T285/1000</f>
        <v>1772.6843899999999</v>
      </c>
      <c r="DE20" s="14"/>
      <c r="DF20" s="46" t="s">
        <v>30</v>
      </c>
      <c r="DG20" s="14">
        <f>+'App 2'!U85/1000</f>
        <v>0</v>
      </c>
      <c r="DH20" s="14"/>
      <c r="DI20" s="46" t="s">
        <v>453</v>
      </c>
      <c r="DJ20" s="14">
        <f>'App 2'!U285/1000</f>
        <v>1770.75451</v>
      </c>
      <c r="DK20" s="14"/>
      <c r="DL20" s="46" t="s">
        <v>30</v>
      </c>
      <c r="DM20" s="14">
        <f>+'App 2'!V85/1000</f>
        <v>0</v>
      </c>
      <c r="DN20" s="14"/>
      <c r="DO20" s="46" t="s">
        <v>453</v>
      </c>
      <c r="DP20" s="14">
        <f>'App 2'!W285/1000</f>
        <v>1771.9165500000001</v>
      </c>
      <c r="DQ20" s="14"/>
      <c r="DR20" s="46" t="s">
        <v>30</v>
      </c>
      <c r="DS20" s="14">
        <f>+'App 2'!W85/1000</f>
        <v>0</v>
      </c>
      <c r="DT20" s="14"/>
      <c r="DU20" s="46" t="s">
        <v>453</v>
      </c>
      <c r="DV20" s="14">
        <f>'App 2'!W285/1000</f>
        <v>1771.9165500000001</v>
      </c>
      <c r="DW20" s="14"/>
      <c r="DX20" s="46" t="s">
        <v>30</v>
      </c>
      <c r="DY20" s="14">
        <f>+'App 2'!X85/1000</f>
        <v>0</v>
      </c>
      <c r="DZ20" s="14"/>
      <c r="EA20" s="46" t="s">
        <v>453</v>
      </c>
      <c r="EB20" s="14">
        <f>'App 2'!X285/1000</f>
        <v>1928.27676</v>
      </c>
      <c r="EC20" s="14"/>
      <c r="ED20" s="46" t="s">
        <v>30</v>
      </c>
      <c r="EE20" s="14">
        <f>+'App 2'!Y85/1000</f>
        <v>0</v>
      </c>
      <c r="EF20" s="14"/>
      <c r="EG20" s="46" t="s">
        <v>453</v>
      </c>
      <c r="EH20" s="14">
        <f>'App 2'!Y285/1000</f>
        <v>1654.1505099999999</v>
      </c>
      <c r="EI20" s="14"/>
      <c r="EJ20" s="46" t="s">
        <v>30</v>
      </c>
      <c r="EK20" s="14">
        <f>+'App 2'!Z85/1000</f>
        <v>0</v>
      </c>
      <c r="EL20" s="14"/>
      <c r="EM20" s="46" t="s">
        <v>453</v>
      </c>
      <c r="EN20" s="14">
        <f>'App 2'!Z285/1000</f>
        <v>1648.9960100000001</v>
      </c>
      <c r="EP20" s="46" t="s">
        <v>30</v>
      </c>
      <c r="EQ20" s="14">
        <f>+'App 2'!AA85/1000</f>
        <v>0</v>
      </c>
      <c r="ER20" s="14"/>
      <c r="ES20" s="46" t="s">
        <v>453</v>
      </c>
      <c r="ET20" s="14">
        <f>'App 2'!AA285/1000</f>
        <v>1725.4341200000001</v>
      </c>
      <c r="EV20" s="46" t="s">
        <v>30</v>
      </c>
      <c r="EW20" s="14">
        <f>+'App 2'!AB85/1000</f>
        <v>0</v>
      </c>
      <c r="EX20" s="14"/>
      <c r="EY20" s="46" t="s">
        <v>453</v>
      </c>
      <c r="EZ20" s="14">
        <f>'App 2'!AB285/1000</f>
        <v>1740.96002</v>
      </c>
      <c r="FB20" s="46" t="s">
        <v>30</v>
      </c>
      <c r="FC20" s="14">
        <f>+'App 2'!AC85/1000</f>
        <v>0</v>
      </c>
      <c r="FD20" s="14"/>
      <c r="FE20" s="46" t="s">
        <v>453</v>
      </c>
      <c r="FF20" s="14">
        <f>'App 2'!AC285/1000</f>
        <v>1770.2631899999999</v>
      </c>
      <c r="FH20" s="46" t="s">
        <v>30</v>
      </c>
      <c r="FI20" s="14">
        <f>+'App 2'!AD85/1000</f>
        <v>0</v>
      </c>
      <c r="FJ20" s="14"/>
      <c r="FK20" s="46" t="s">
        <v>453</v>
      </c>
      <c r="FL20" s="14">
        <f>'App 2'!AD285/1000</f>
        <v>1805.1395299999999</v>
      </c>
      <c r="FN20" s="46" t="s">
        <v>30</v>
      </c>
      <c r="FO20" s="14">
        <f>+'App 2'!AE85/1000</f>
        <v>0</v>
      </c>
      <c r="FP20" s="14"/>
      <c r="FQ20" s="46" t="s">
        <v>453</v>
      </c>
      <c r="FR20" s="14">
        <f>'App 2'!AE285/1000</f>
        <v>1837.13275</v>
      </c>
      <c r="FT20" s="46" t="s">
        <v>30</v>
      </c>
      <c r="FU20" s="14">
        <f>+'App 2'!AF85/1000</f>
        <v>0</v>
      </c>
      <c r="FV20" s="14"/>
      <c r="FW20" s="46" t="s">
        <v>453</v>
      </c>
      <c r="FX20" s="14">
        <f>'App 2'!AF285/1000</f>
        <v>1912.7120500000001</v>
      </c>
      <c r="FZ20" s="46" t="s">
        <v>30</v>
      </c>
      <c r="GA20" s="14">
        <f>+'App 2'!AG85/1000</f>
        <v>0</v>
      </c>
      <c r="GB20" s="14"/>
      <c r="GC20" s="46" t="s">
        <v>453</v>
      </c>
      <c r="GD20" s="14">
        <f>'App 2'!AG285/1000</f>
        <v>1811.4843959363654</v>
      </c>
      <c r="GF20" s="46" t="s">
        <v>30</v>
      </c>
      <c r="GG20" s="14">
        <f>+'App 2'!AH85/1000</f>
        <v>0</v>
      </c>
      <c r="GH20" s="14"/>
      <c r="GI20" s="46" t="s">
        <v>453</v>
      </c>
      <c r="GJ20" s="14">
        <f>'App 2'!AH285/1000</f>
        <v>1743.6259124731107</v>
      </c>
      <c r="GL20" s="46" t="s">
        <v>30</v>
      </c>
      <c r="GM20" s="14">
        <f>+'App 2'!AI85/1000</f>
        <v>0</v>
      </c>
      <c r="GN20" s="14"/>
      <c r="GO20" s="46" t="s">
        <v>453</v>
      </c>
      <c r="GP20" s="14">
        <f>'App 2'!AI285/1000</f>
        <v>1744.5615787024951</v>
      </c>
      <c r="GR20" s="46" t="s">
        <v>30</v>
      </c>
      <c r="GS20" s="14">
        <f>+'App 2'!AJ85/1000</f>
        <v>0</v>
      </c>
      <c r="GT20" s="14"/>
      <c r="GU20" s="46" t="s">
        <v>453</v>
      </c>
      <c r="GV20" s="14">
        <f>'App 2'!AJ285/1000</f>
        <v>1785.7883876557567</v>
      </c>
      <c r="GX20" s="46" t="s">
        <v>30</v>
      </c>
      <c r="GY20" s="14">
        <f>+'App 2'!AK85/1000</f>
        <v>0</v>
      </c>
      <c r="GZ20" s="14"/>
      <c r="HA20" s="46" t="s">
        <v>453</v>
      </c>
      <c r="HB20" s="14">
        <f>'App 2'!AK285/1000</f>
        <v>1747.4715549936786</v>
      </c>
    </row>
    <row r="21" spans="1:212">
      <c r="A21" s="304" t="s">
        <v>419</v>
      </c>
      <c r="B21" s="46" t="s">
        <v>340</v>
      </c>
      <c r="C21" s="14">
        <f>+'App 2'!C91/1000</f>
        <v>503.43756508856887</v>
      </c>
      <c r="D21" s="14"/>
      <c r="E21" s="46" t="s">
        <v>454</v>
      </c>
      <c r="F21" s="14">
        <f>'App 2'!C291/1000</f>
        <v>34.619139992795766</v>
      </c>
      <c r="G21" s="14"/>
      <c r="H21" s="46" t="s">
        <v>340</v>
      </c>
      <c r="I21" s="14">
        <f>+'App 2'!D91/1000</f>
        <v>460.25059688652431</v>
      </c>
      <c r="J21" s="14"/>
      <c r="K21" s="46" t="s">
        <v>454</v>
      </c>
      <c r="L21" s="14">
        <f>'App 2'!D291/1000</f>
        <v>38.953603910391102</v>
      </c>
      <c r="M21" s="14"/>
      <c r="N21" s="46" t="s">
        <v>340</v>
      </c>
      <c r="O21" s="14">
        <f>+'App 2'!E91/1000</f>
        <v>469.37901839654029</v>
      </c>
      <c r="P21" s="14"/>
      <c r="Q21" s="46" t="s">
        <v>454</v>
      </c>
      <c r="R21" s="14">
        <f>'App 2'!E291/1000</f>
        <v>63.362261733946177</v>
      </c>
      <c r="S21" s="14"/>
      <c r="T21" s="46" t="s">
        <v>340</v>
      </c>
      <c r="U21" s="14">
        <f>+'App 2'!F91/1000</f>
        <v>451.50886753436049</v>
      </c>
      <c r="V21" s="14"/>
      <c r="W21" s="46" t="s">
        <v>454</v>
      </c>
      <c r="X21" s="14">
        <f>'App 2'!F291/1000</f>
        <v>63.78350356260254</v>
      </c>
      <c r="Y21" s="14"/>
      <c r="Z21" s="46" t="s">
        <v>340</v>
      </c>
      <c r="AA21" s="14">
        <f>+'App 2'!G91/1000</f>
        <v>500.26784670833456</v>
      </c>
      <c r="AB21" s="14"/>
      <c r="AC21" s="46" t="s">
        <v>454</v>
      </c>
      <c r="AD21" s="14">
        <f>'App 2'!G291/1000</f>
        <v>129.9891504023401</v>
      </c>
      <c r="AE21" s="14"/>
      <c r="AF21" s="46" t="s">
        <v>340</v>
      </c>
      <c r="AG21" s="14">
        <f>+'App 2'!H91/1000</f>
        <v>404.79051246877253</v>
      </c>
      <c r="AH21" s="14"/>
      <c r="AI21" s="46" t="s">
        <v>454</v>
      </c>
      <c r="AJ21" s="14">
        <f>'App 2'!H291/1000</f>
        <v>86.5625084157071</v>
      </c>
      <c r="AK21" s="14"/>
      <c r="AL21" s="46" t="s">
        <v>340</v>
      </c>
      <c r="AM21" s="14">
        <f>+'App 2'!I91/1000</f>
        <v>439.54853174847511</v>
      </c>
      <c r="AN21" s="14"/>
      <c r="AO21" s="46" t="s">
        <v>454</v>
      </c>
      <c r="AP21" s="14">
        <f>'App 2'!I291/1000</f>
        <v>111.64220926987153</v>
      </c>
      <c r="AQ21" s="14"/>
      <c r="AR21" s="46" t="s">
        <v>340</v>
      </c>
      <c r="AS21" s="14">
        <f>+'App 2'!J91/1000</f>
        <v>398.82465897018386</v>
      </c>
      <c r="AT21" s="14"/>
      <c r="AU21" s="46" t="s">
        <v>454</v>
      </c>
      <c r="AV21" s="14">
        <f>'App 2'!J291/1000</f>
        <v>97.826555396320586</v>
      </c>
      <c r="AW21" s="14"/>
      <c r="AX21" s="46" t="s">
        <v>340</v>
      </c>
      <c r="AY21" s="14">
        <f>+'App 2'!K91/1000</f>
        <v>529.64995496833467</v>
      </c>
      <c r="AZ21" s="14"/>
      <c r="BA21" s="46" t="s">
        <v>454</v>
      </c>
      <c r="BB21" s="14">
        <f>'App 2'!K291/1000</f>
        <v>143.19041609092116</v>
      </c>
      <c r="BC21" s="14"/>
      <c r="BD21" s="46" t="s">
        <v>340</v>
      </c>
      <c r="BE21" s="14">
        <f>+'App 2'!L91/1000</f>
        <v>475.10957506490274</v>
      </c>
      <c r="BF21" s="14"/>
      <c r="BG21" s="46" t="s">
        <v>454</v>
      </c>
      <c r="BH21" s="14">
        <f>'App 2'!L291/1000</f>
        <v>173.74086828997523</v>
      </c>
      <c r="BI21" s="14"/>
      <c r="BJ21" s="46" t="s">
        <v>340</v>
      </c>
      <c r="BK21" s="14">
        <f>+'App 2'!M91/1000</f>
        <v>459.36688465229406</v>
      </c>
      <c r="BL21" s="14"/>
      <c r="BM21" s="46" t="s">
        <v>454</v>
      </c>
      <c r="BN21" s="14">
        <f>'App 2'!M291/1000</f>
        <v>204.04997954267392</v>
      </c>
      <c r="BO21" s="14"/>
      <c r="BP21" s="46" t="s">
        <v>340</v>
      </c>
      <c r="BQ21" s="14">
        <f>+'App 2'!N91/1000</f>
        <v>524.72381011710479</v>
      </c>
      <c r="BR21" s="14"/>
      <c r="BS21" s="46" t="s">
        <v>454</v>
      </c>
      <c r="BT21" s="14">
        <f>'App 2'!N291/1000</f>
        <v>170.83610066937536</v>
      </c>
      <c r="BU21" s="14"/>
      <c r="BV21" s="46" t="s">
        <v>340</v>
      </c>
      <c r="BW21" s="14">
        <f>+'App 2'!O91/1000</f>
        <v>489.29829978455507</v>
      </c>
      <c r="BX21" s="14"/>
      <c r="BY21" s="46" t="s">
        <v>454</v>
      </c>
      <c r="BZ21" s="14">
        <f>'App 2'!O291/1000</f>
        <v>161.37133152595095</v>
      </c>
      <c r="CA21" s="14"/>
      <c r="CB21" s="46" t="s">
        <v>340</v>
      </c>
      <c r="CC21" s="14">
        <f>+'App 2'!P91/1000</f>
        <v>570.23186085487487</v>
      </c>
      <c r="CD21" s="14"/>
      <c r="CE21" s="46" t="s">
        <v>454</v>
      </c>
      <c r="CF21" s="14">
        <f>'App 2'!P291/1000</f>
        <v>154.17101343297333</v>
      </c>
      <c r="CG21" s="14"/>
      <c r="CH21" s="46" t="s">
        <v>340</v>
      </c>
      <c r="CI21" s="14">
        <f>+'App 2'!Q91/1000</f>
        <v>494.85103374200992</v>
      </c>
      <c r="CJ21" s="14"/>
      <c r="CK21" s="46" t="s">
        <v>454</v>
      </c>
      <c r="CL21" s="14">
        <f>'App 2'!Q291/1000</f>
        <v>136.723321627014</v>
      </c>
      <c r="CM21" s="14"/>
      <c r="CN21" s="46" t="s">
        <v>340</v>
      </c>
      <c r="CO21" s="14">
        <f>+'App 2'!R91/1000</f>
        <v>580.71922101806695</v>
      </c>
      <c r="CP21" s="14"/>
      <c r="CQ21" s="46" t="s">
        <v>454</v>
      </c>
      <c r="CR21" s="14">
        <f>'App 2'!R291/1000</f>
        <v>144.52982396147442</v>
      </c>
      <c r="CS21" s="14"/>
      <c r="CT21" s="46" t="s">
        <v>340</v>
      </c>
      <c r="CU21" s="14">
        <f>+'App 2'!S91/1000</f>
        <v>311.39516229044978</v>
      </c>
      <c r="CV21" s="14"/>
      <c r="CW21" s="46" t="s">
        <v>454</v>
      </c>
      <c r="CX21" s="14">
        <f>'App 2'!S291/1000</f>
        <v>140.62131609378744</v>
      </c>
      <c r="CY21" s="14"/>
      <c r="CZ21" s="46" t="s">
        <v>340</v>
      </c>
      <c r="DA21" s="14">
        <f>+'App 2'!T91/1000</f>
        <v>295.22644485246678</v>
      </c>
      <c r="DB21" s="14"/>
      <c r="DC21" s="46" t="s">
        <v>454</v>
      </c>
      <c r="DD21" s="14">
        <f>'App 2'!T291/1000</f>
        <v>104.66762864948053</v>
      </c>
      <c r="DE21" s="14"/>
      <c r="DF21" s="46" t="s">
        <v>340</v>
      </c>
      <c r="DG21" s="14">
        <f>+'App 2'!U91/1000</f>
        <v>430.05915014858749</v>
      </c>
      <c r="DH21" s="14"/>
      <c r="DI21" s="46" t="s">
        <v>454</v>
      </c>
      <c r="DJ21" s="14">
        <f>'App 2'!U291/1000</f>
        <v>151.19279315839802</v>
      </c>
      <c r="DK21" s="14"/>
      <c r="DL21" s="46" t="s">
        <v>340</v>
      </c>
      <c r="DM21" s="14">
        <f>+'App 2'!V91/1000</f>
        <v>469.68432309621727</v>
      </c>
      <c r="DN21" s="14"/>
      <c r="DO21" s="46" t="s">
        <v>454</v>
      </c>
      <c r="DP21" s="14">
        <f>'App 2'!W291/1000</f>
        <v>181.88136426491337</v>
      </c>
      <c r="DQ21" s="14"/>
      <c r="DR21" s="46" t="s">
        <v>340</v>
      </c>
      <c r="DS21" s="14">
        <f>+'App 2'!W91/1000</f>
        <v>441.28273202416375</v>
      </c>
      <c r="DT21" s="14"/>
      <c r="DU21" s="46" t="s">
        <v>454</v>
      </c>
      <c r="DV21" s="14">
        <f>'App 2'!W291/1000</f>
        <v>181.88136426491337</v>
      </c>
      <c r="DW21" s="14"/>
      <c r="DX21" s="46" t="s">
        <v>340</v>
      </c>
      <c r="DY21" s="14">
        <f>+'App 2'!X91/1000</f>
        <v>612.54490672009911</v>
      </c>
      <c r="DZ21" s="14"/>
      <c r="EA21" s="46" t="s">
        <v>454</v>
      </c>
      <c r="EB21" s="14">
        <f>'App 2'!X291/1000</f>
        <v>229.77212739562745</v>
      </c>
      <c r="EC21" s="14"/>
      <c r="ED21" s="46" t="s">
        <v>340</v>
      </c>
      <c r="EE21" s="14">
        <f>+'App 2'!Y91/1000</f>
        <v>586.63307386099507</v>
      </c>
      <c r="EF21" s="14"/>
      <c r="EG21" s="46" t="s">
        <v>454</v>
      </c>
      <c r="EH21" s="14">
        <f>'App 2'!Y291/1000</f>
        <v>193.48828973822242</v>
      </c>
      <c r="EI21" s="14"/>
      <c r="EJ21" s="46" t="s">
        <v>340</v>
      </c>
      <c r="EK21" s="14">
        <f>+'App 2'!Z91/1000</f>
        <v>1004.9450640867005</v>
      </c>
      <c r="EL21" s="14"/>
      <c r="EM21" s="46" t="s">
        <v>454</v>
      </c>
      <c r="EN21" s="14">
        <f>'App 2'!Z291/1000</f>
        <v>284.86255169913721</v>
      </c>
      <c r="EP21" s="46" t="s">
        <v>340</v>
      </c>
      <c r="EQ21" s="14">
        <f>+'App 2'!AA91/1000</f>
        <v>761.70689125310867</v>
      </c>
      <c r="ER21" s="14"/>
      <c r="ES21" s="46" t="s">
        <v>454</v>
      </c>
      <c r="ET21" s="14">
        <f>'App 2'!AA291/1000</f>
        <v>239.6124969425336</v>
      </c>
      <c r="EV21" s="46" t="s">
        <v>340</v>
      </c>
      <c r="EW21" s="14">
        <f>+'App 2'!AB91/1000</f>
        <v>653.51042763308442</v>
      </c>
      <c r="EX21" s="14"/>
      <c r="EY21" s="46" t="s">
        <v>454</v>
      </c>
      <c r="EZ21" s="14">
        <f>'App 2'!AB291/1000</f>
        <v>253.19415273693429</v>
      </c>
      <c r="FB21" s="46" t="s">
        <v>340</v>
      </c>
      <c r="FC21" s="14">
        <f>+'App 2'!AC91/1000</f>
        <v>524.82909550786815</v>
      </c>
      <c r="FD21" s="14"/>
      <c r="FE21" s="46" t="s">
        <v>454</v>
      </c>
      <c r="FF21" s="14">
        <f>'App 2'!AC291/1000</f>
        <v>307.50420105417601</v>
      </c>
      <c r="FH21" s="46" t="s">
        <v>340</v>
      </c>
      <c r="FI21" s="14">
        <f>+'App 2'!AD91/1000</f>
        <v>749.62633763879001</v>
      </c>
      <c r="FJ21" s="14"/>
      <c r="FK21" s="46" t="s">
        <v>454</v>
      </c>
      <c r="FL21" s="14">
        <f>'App 2'!AD291/1000</f>
        <v>317.65805555264416</v>
      </c>
      <c r="FN21" s="46" t="s">
        <v>340</v>
      </c>
      <c r="FO21" s="14">
        <f>+'App 2'!AE91/1000</f>
        <v>460.89678720684896</v>
      </c>
      <c r="FP21" s="14"/>
      <c r="FQ21" s="46" t="s">
        <v>454</v>
      </c>
      <c r="FR21" s="14">
        <f>'App 2'!AE291/1000</f>
        <v>313.66937381905097</v>
      </c>
      <c r="FT21" s="46" t="s">
        <v>340</v>
      </c>
      <c r="FU21" s="14">
        <f>+'App 2'!AF91/1000</f>
        <v>604.67457187798482</v>
      </c>
      <c r="FV21" s="14"/>
      <c r="FW21" s="46" t="s">
        <v>454</v>
      </c>
      <c r="FX21" s="14">
        <f>'App 2'!AF291/1000</f>
        <v>330.0557175964687</v>
      </c>
      <c r="FZ21" s="46" t="s">
        <v>340</v>
      </c>
      <c r="GA21" s="14">
        <f>+'App 2'!AG91/1000</f>
        <v>643.25928386667613</v>
      </c>
      <c r="GB21" s="14"/>
      <c r="GC21" s="46" t="s">
        <v>454</v>
      </c>
      <c r="GD21" s="14">
        <f>'App 2'!AG291/1000</f>
        <v>296.72033085311432</v>
      </c>
      <c r="GF21" s="46" t="s">
        <v>340</v>
      </c>
      <c r="GG21" s="14">
        <f>+'App 2'!AH91/1000</f>
        <v>532.47842855966894</v>
      </c>
      <c r="GH21" s="14"/>
      <c r="GI21" s="46" t="s">
        <v>454</v>
      </c>
      <c r="GJ21" s="14">
        <f>'App 2'!AH291/1000</f>
        <v>316.96420340851364</v>
      </c>
      <c r="GL21" s="46" t="s">
        <v>340</v>
      </c>
      <c r="GM21" s="14">
        <f>+'App 2'!AI91/1000</f>
        <v>461.02409481888554</v>
      </c>
      <c r="GN21" s="14"/>
      <c r="GO21" s="46" t="s">
        <v>454</v>
      </c>
      <c r="GP21" s="14">
        <f>'App 2'!AI291/1000</f>
        <v>326.76464453402747</v>
      </c>
      <c r="GR21" s="46" t="s">
        <v>340</v>
      </c>
      <c r="GS21" s="14">
        <f>+'App 2'!AJ91/1000</f>
        <v>806.12774218472146</v>
      </c>
      <c r="GT21" s="14"/>
      <c r="GU21" s="46" t="s">
        <v>454</v>
      </c>
      <c r="GV21" s="14">
        <f>'App 2'!AJ291/1000</f>
        <v>401.84772257211387</v>
      </c>
      <c r="GX21" s="46" t="s">
        <v>340</v>
      </c>
      <c r="GY21" s="14">
        <f>+'App 2'!AK91/1000</f>
        <v>660.44924330707283</v>
      </c>
      <c r="GZ21" s="14"/>
      <c r="HA21" s="46" t="s">
        <v>454</v>
      </c>
      <c r="HB21" s="14">
        <f>'App 2'!AK291/1000</f>
        <v>338.79646960330842</v>
      </c>
    </row>
    <row r="22" spans="1:212">
      <c r="A22" s="304" t="s">
        <v>420</v>
      </c>
      <c r="B22" s="46" t="s">
        <v>341</v>
      </c>
      <c r="C22" s="14">
        <f>+'App 2'!C95/1000</f>
        <v>0</v>
      </c>
      <c r="D22" s="14"/>
      <c r="E22" s="46" t="s">
        <v>455</v>
      </c>
      <c r="F22" s="14">
        <f>'App 2'!C295/1000</f>
        <v>0</v>
      </c>
      <c r="G22" s="14"/>
      <c r="H22" s="46" t="s">
        <v>341</v>
      </c>
      <c r="I22" s="14">
        <f>+'App 2'!D95/1000</f>
        <v>0</v>
      </c>
      <c r="J22" s="14"/>
      <c r="K22" s="46" t="s">
        <v>455</v>
      </c>
      <c r="L22" s="14">
        <f>'App 2'!D295/1000</f>
        <v>0</v>
      </c>
      <c r="M22" s="14"/>
      <c r="N22" s="46" t="s">
        <v>341</v>
      </c>
      <c r="O22" s="14">
        <f>+'App 2'!E95/1000</f>
        <v>0</v>
      </c>
      <c r="P22" s="14"/>
      <c r="Q22" s="46" t="s">
        <v>455</v>
      </c>
      <c r="R22" s="14">
        <f>'App 2'!E295/1000</f>
        <v>0</v>
      </c>
      <c r="S22" s="14"/>
      <c r="T22" s="46" t="s">
        <v>341</v>
      </c>
      <c r="U22" s="14">
        <f>+'App 2'!F95/1000</f>
        <v>0</v>
      </c>
      <c r="V22" s="14"/>
      <c r="W22" s="46" t="s">
        <v>455</v>
      </c>
      <c r="X22" s="14">
        <f>'App 2'!F295/1000</f>
        <v>0</v>
      </c>
      <c r="Y22" s="14"/>
      <c r="Z22" s="46" t="s">
        <v>341</v>
      </c>
      <c r="AA22" s="14">
        <f>+'App 2'!G95/1000</f>
        <v>0</v>
      </c>
      <c r="AB22" s="14"/>
      <c r="AC22" s="46" t="s">
        <v>455</v>
      </c>
      <c r="AD22" s="14">
        <f>'App 2'!G295/1000</f>
        <v>0</v>
      </c>
      <c r="AE22" s="14"/>
      <c r="AF22" s="46" t="s">
        <v>341</v>
      </c>
      <c r="AG22" s="14">
        <f>+'App 2'!H95/1000</f>
        <v>0</v>
      </c>
      <c r="AH22" s="14"/>
      <c r="AI22" s="46" t="s">
        <v>455</v>
      </c>
      <c r="AJ22" s="14">
        <f>'App 2'!H295/1000</f>
        <v>0</v>
      </c>
      <c r="AK22" s="14"/>
      <c r="AL22" s="46" t="s">
        <v>341</v>
      </c>
      <c r="AM22" s="14">
        <f>+'App 2'!I95/1000</f>
        <v>0</v>
      </c>
      <c r="AN22" s="14"/>
      <c r="AO22" s="46" t="s">
        <v>455</v>
      </c>
      <c r="AP22" s="14">
        <f>'App 2'!I295/1000</f>
        <v>0</v>
      </c>
      <c r="AQ22" s="14"/>
      <c r="AR22" s="46" t="s">
        <v>341</v>
      </c>
      <c r="AS22" s="14">
        <f>+'App 2'!J95/1000</f>
        <v>0</v>
      </c>
      <c r="AT22" s="14"/>
      <c r="AU22" s="46" t="s">
        <v>455</v>
      </c>
      <c r="AV22" s="14">
        <f>'App 2'!J295/1000</f>
        <v>0</v>
      </c>
      <c r="AW22" s="14"/>
      <c r="AX22" s="46" t="s">
        <v>341</v>
      </c>
      <c r="AY22" s="14">
        <f>+'App 2'!K95/1000</f>
        <v>0</v>
      </c>
      <c r="AZ22" s="14"/>
      <c r="BA22" s="46" t="s">
        <v>455</v>
      </c>
      <c r="BB22" s="14">
        <f>'App 2'!K295/1000</f>
        <v>0</v>
      </c>
      <c r="BC22" s="14"/>
      <c r="BD22" s="46" t="s">
        <v>341</v>
      </c>
      <c r="BE22" s="14">
        <f>+'App 2'!L95/1000</f>
        <v>0</v>
      </c>
      <c r="BF22" s="14"/>
      <c r="BG22" s="46" t="s">
        <v>455</v>
      </c>
      <c r="BH22" s="14">
        <f>'App 2'!L295/1000</f>
        <v>0</v>
      </c>
      <c r="BI22" s="14"/>
      <c r="BJ22" s="46" t="s">
        <v>341</v>
      </c>
      <c r="BK22" s="14">
        <f>+'App 2'!M95/1000</f>
        <v>0</v>
      </c>
      <c r="BL22" s="14"/>
      <c r="BM22" s="46" t="s">
        <v>455</v>
      </c>
      <c r="BN22" s="14">
        <f>'App 2'!M295/1000</f>
        <v>0</v>
      </c>
      <c r="BO22" s="14"/>
      <c r="BP22" s="46" t="s">
        <v>341</v>
      </c>
      <c r="BQ22" s="14">
        <f>+'App 2'!N95/1000</f>
        <v>0</v>
      </c>
      <c r="BR22" s="14"/>
      <c r="BS22" s="46" t="s">
        <v>455</v>
      </c>
      <c r="BT22" s="14">
        <f>'App 2'!N295/1000</f>
        <v>0</v>
      </c>
      <c r="BU22" s="14"/>
      <c r="BV22" s="46" t="s">
        <v>341</v>
      </c>
      <c r="BW22" s="14">
        <f>+'App 2'!O95/1000</f>
        <v>0</v>
      </c>
      <c r="BX22" s="14"/>
      <c r="BY22" s="46" t="s">
        <v>455</v>
      </c>
      <c r="BZ22" s="14">
        <f>'App 2'!O295/1000</f>
        <v>0</v>
      </c>
      <c r="CA22" s="14"/>
      <c r="CB22" s="46" t="s">
        <v>341</v>
      </c>
      <c r="CC22" s="14">
        <f>+'App 2'!P95/1000</f>
        <v>0</v>
      </c>
      <c r="CD22" s="14"/>
      <c r="CE22" s="46" t="s">
        <v>455</v>
      </c>
      <c r="CF22" s="14">
        <f>'App 2'!P295/1000</f>
        <v>0</v>
      </c>
      <c r="CG22" s="14"/>
      <c r="CH22" s="46" t="s">
        <v>341</v>
      </c>
      <c r="CI22" s="14">
        <f>+'App 2'!Q95/1000</f>
        <v>0</v>
      </c>
      <c r="CJ22" s="14"/>
      <c r="CK22" s="46" t="s">
        <v>455</v>
      </c>
      <c r="CL22" s="14">
        <f>'App 2'!Q295/1000</f>
        <v>0</v>
      </c>
      <c r="CM22" s="14"/>
      <c r="CN22" s="46" t="s">
        <v>341</v>
      </c>
      <c r="CO22" s="14">
        <f>+'App 2'!R95/1000</f>
        <v>0</v>
      </c>
      <c r="CP22" s="14"/>
      <c r="CQ22" s="46" t="s">
        <v>455</v>
      </c>
      <c r="CR22" s="14">
        <f>'App 2'!R295/1000</f>
        <v>0</v>
      </c>
      <c r="CS22" s="14"/>
      <c r="CT22" s="46" t="s">
        <v>341</v>
      </c>
      <c r="CU22" s="14">
        <f>+'App 2'!S95/1000</f>
        <v>0</v>
      </c>
      <c r="CV22" s="14"/>
      <c r="CW22" s="46" t="s">
        <v>455</v>
      </c>
      <c r="CX22" s="14">
        <f>'App 2'!S295/1000</f>
        <v>0</v>
      </c>
      <c r="CY22" s="14"/>
      <c r="CZ22" s="46" t="s">
        <v>341</v>
      </c>
      <c r="DA22" s="14">
        <f>+'App 2'!T95/1000</f>
        <v>0</v>
      </c>
      <c r="DB22" s="14"/>
      <c r="DC22" s="46" t="s">
        <v>455</v>
      </c>
      <c r="DD22" s="14">
        <f>'App 2'!T295/1000</f>
        <v>0</v>
      </c>
      <c r="DE22" s="14"/>
      <c r="DF22" s="46" t="s">
        <v>341</v>
      </c>
      <c r="DG22" s="14">
        <f>+'App 2'!U95/1000</f>
        <v>0</v>
      </c>
      <c r="DH22" s="14"/>
      <c r="DI22" s="46" t="s">
        <v>455</v>
      </c>
      <c r="DJ22" s="14">
        <f>'App 2'!U295/1000</f>
        <v>0</v>
      </c>
      <c r="DK22" s="14"/>
      <c r="DL22" s="46" t="s">
        <v>341</v>
      </c>
      <c r="DM22" s="14">
        <f>+'App 2'!V95/1000</f>
        <v>0</v>
      </c>
      <c r="DN22" s="14"/>
      <c r="DO22" s="46" t="s">
        <v>455</v>
      </c>
      <c r="DP22" s="14">
        <f>'App 2'!W295/1000</f>
        <v>0</v>
      </c>
      <c r="DQ22" s="14"/>
      <c r="DR22" s="46" t="s">
        <v>341</v>
      </c>
      <c r="DS22" s="14">
        <f>+'App 2'!W95/1000</f>
        <v>0</v>
      </c>
      <c r="DT22" s="14"/>
      <c r="DU22" s="46" t="s">
        <v>455</v>
      </c>
      <c r="DV22" s="14">
        <f>'App 2'!W295/1000</f>
        <v>0</v>
      </c>
      <c r="DW22" s="14"/>
      <c r="DX22" s="46" t="s">
        <v>341</v>
      </c>
      <c r="DY22" s="14">
        <f>+'App 2'!X95/1000</f>
        <v>0</v>
      </c>
      <c r="DZ22" s="14"/>
      <c r="EA22" s="46" t="s">
        <v>455</v>
      </c>
      <c r="EB22" s="14">
        <f>'App 2'!X295/1000</f>
        <v>0</v>
      </c>
      <c r="EC22" s="14"/>
      <c r="ED22" s="46" t="s">
        <v>341</v>
      </c>
      <c r="EE22" s="14">
        <f>+'App 2'!Y95/1000</f>
        <v>0</v>
      </c>
      <c r="EF22" s="14"/>
      <c r="EG22" s="46" t="s">
        <v>455</v>
      </c>
      <c r="EH22" s="14">
        <f>'App 2'!Y295/1000</f>
        <v>0</v>
      </c>
      <c r="EI22" s="14"/>
      <c r="EJ22" s="46" t="s">
        <v>341</v>
      </c>
      <c r="EK22" s="14">
        <f>+'App 2'!Z95/1000</f>
        <v>0</v>
      </c>
      <c r="EL22" s="14"/>
      <c r="EM22" s="46" t="s">
        <v>455</v>
      </c>
      <c r="EN22" s="14">
        <f>'App 2'!Z295/1000</f>
        <v>0</v>
      </c>
      <c r="EP22" s="46" t="s">
        <v>341</v>
      </c>
      <c r="EQ22" s="14">
        <f>+'App 2'!AA95/1000</f>
        <v>0</v>
      </c>
      <c r="ER22" s="14"/>
      <c r="ES22" s="46" t="s">
        <v>455</v>
      </c>
      <c r="ET22" s="14">
        <f>'App 2'!AA295/1000</f>
        <v>0</v>
      </c>
      <c r="EV22" s="46" t="s">
        <v>341</v>
      </c>
      <c r="EW22" s="14">
        <f>+'App 2'!AB95/1000</f>
        <v>0</v>
      </c>
      <c r="EX22" s="14"/>
      <c r="EY22" s="46" t="s">
        <v>455</v>
      </c>
      <c r="EZ22" s="14">
        <f>'App 2'!AB295/1000</f>
        <v>0</v>
      </c>
      <c r="FB22" s="46" t="s">
        <v>341</v>
      </c>
      <c r="FC22" s="14">
        <f>+'App 2'!AC95/1000</f>
        <v>0</v>
      </c>
      <c r="FD22" s="14"/>
      <c r="FE22" s="46" t="s">
        <v>455</v>
      </c>
      <c r="FF22" s="14">
        <f>'App 2'!AC295/1000</f>
        <v>0</v>
      </c>
      <c r="FH22" s="46" t="s">
        <v>341</v>
      </c>
      <c r="FI22" s="14">
        <f>+'App 2'!AD95/1000</f>
        <v>0</v>
      </c>
      <c r="FJ22" s="14"/>
      <c r="FK22" s="46" t="s">
        <v>455</v>
      </c>
      <c r="FL22" s="14">
        <f>'App 2'!AD295/1000</f>
        <v>0</v>
      </c>
      <c r="FN22" s="46" t="s">
        <v>341</v>
      </c>
      <c r="FO22" s="14">
        <f>+'App 2'!AE95/1000</f>
        <v>0</v>
      </c>
      <c r="FP22" s="14"/>
      <c r="FQ22" s="46" t="s">
        <v>455</v>
      </c>
      <c r="FR22" s="14">
        <f>'App 2'!AE295/1000</f>
        <v>0</v>
      </c>
      <c r="FT22" s="46" t="s">
        <v>341</v>
      </c>
      <c r="FU22" s="14">
        <f>+'App 2'!AF95/1000</f>
        <v>0</v>
      </c>
      <c r="FV22" s="14"/>
      <c r="FW22" s="46" t="s">
        <v>455</v>
      </c>
      <c r="FX22" s="14">
        <f>'App 2'!AF295/1000</f>
        <v>0</v>
      </c>
      <c r="FZ22" s="46" t="s">
        <v>341</v>
      </c>
      <c r="GA22" s="14">
        <f>+'App 2'!AG95/1000</f>
        <v>0</v>
      </c>
      <c r="GB22" s="14"/>
      <c r="GC22" s="46" t="s">
        <v>455</v>
      </c>
      <c r="GD22" s="14">
        <f>'App 2'!AG295/1000</f>
        <v>0</v>
      </c>
      <c r="GF22" s="46" t="s">
        <v>341</v>
      </c>
      <c r="GG22" s="14">
        <f>+'App 2'!AH95/1000</f>
        <v>0</v>
      </c>
      <c r="GH22" s="14"/>
      <c r="GI22" s="46" t="s">
        <v>455</v>
      </c>
      <c r="GJ22" s="14">
        <f>'App 2'!AH295/1000</f>
        <v>0</v>
      </c>
      <c r="GL22" s="46" t="s">
        <v>341</v>
      </c>
      <c r="GM22" s="14">
        <f>+'App 2'!AI95/1000</f>
        <v>0</v>
      </c>
      <c r="GN22" s="14"/>
      <c r="GO22" s="46" t="s">
        <v>455</v>
      </c>
      <c r="GP22" s="14">
        <f>'App 2'!AI295/1000</f>
        <v>0</v>
      </c>
      <c r="GR22" s="46" t="s">
        <v>341</v>
      </c>
      <c r="GS22" s="14">
        <f>+'App 2'!AJ95/1000</f>
        <v>0</v>
      </c>
      <c r="GT22" s="14"/>
      <c r="GU22" s="46" t="s">
        <v>455</v>
      </c>
      <c r="GV22" s="14">
        <f>'App 2'!AJ295/1000</f>
        <v>0</v>
      </c>
      <c r="GX22" s="46" t="s">
        <v>341</v>
      </c>
      <c r="GY22" s="14">
        <f>+'App 2'!AK95/1000</f>
        <v>0</v>
      </c>
      <c r="GZ22" s="14"/>
      <c r="HA22" s="46" t="s">
        <v>455</v>
      </c>
      <c r="HB22" s="14">
        <f>'App 2'!AK295/1000</f>
        <v>0</v>
      </c>
    </row>
    <row r="23" spans="1:212">
      <c r="A23" s="304" t="s">
        <v>421</v>
      </c>
      <c r="B23" s="46" t="s">
        <v>342</v>
      </c>
      <c r="C23" s="14">
        <f>+'App 2'!C98/1000</f>
        <v>335.39690224768174</v>
      </c>
      <c r="D23" s="14"/>
      <c r="E23" s="46" t="s">
        <v>456</v>
      </c>
      <c r="F23" s="14">
        <f>'App 2'!C298/1000</f>
        <v>0</v>
      </c>
      <c r="G23" s="14"/>
      <c r="H23" s="46" t="s">
        <v>342</v>
      </c>
      <c r="I23" s="14">
        <f>+'App 2'!D98/1000</f>
        <v>309.32112463601726</v>
      </c>
      <c r="J23" s="14"/>
      <c r="K23" s="46" t="s">
        <v>456</v>
      </c>
      <c r="L23" s="14">
        <f>'App 2'!D298/1000</f>
        <v>0</v>
      </c>
      <c r="M23" s="14"/>
      <c r="N23" s="46" t="s">
        <v>342</v>
      </c>
      <c r="O23" s="14">
        <f>+'App 2'!E98/1000</f>
        <v>338.14208894301152</v>
      </c>
      <c r="P23" s="14"/>
      <c r="Q23" s="46" t="s">
        <v>456</v>
      </c>
      <c r="R23" s="14">
        <f>'App 2'!E298/1000</f>
        <v>0</v>
      </c>
      <c r="S23" s="14"/>
      <c r="T23" s="46" t="s">
        <v>342</v>
      </c>
      <c r="U23" s="14">
        <f>+'App 2'!F98/1000</f>
        <v>385.56103434806414</v>
      </c>
      <c r="V23" s="14"/>
      <c r="W23" s="46" t="s">
        <v>456</v>
      </c>
      <c r="X23" s="14">
        <f>'App 2'!F298/1000</f>
        <v>0</v>
      </c>
      <c r="Y23" s="14"/>
      <c r="Z23" s="46" t="s">
        <v>342</v>
      </c>
      <c r="AA23" s="14">
        <f>+'App 2'!G98/1000</f>
        <v>533.07810559660118</v>
      </c>
      <c r="AB23" s="14"/>
      <c r="AC23" s="46" t="s">
        <v>456</v>
      </c>
      <c r="AD23" s="14">
        <f>'App 2'!G298/1000</f>
        <v>0</v>
      </c>
      <c r="AE23" s="14"/>
      <c r="AF23" s="46" t="s">
        <v>342</v>
      </c>
      <c r="AG23" s="14">
        <f>+'App 2'!H98/1000</f>
        <v>583.47759931550172</v>
      </c>
      <c r="AH23" s="14"/>
      <c r="AI23" s="46" t="s">
        <v>456</v>
      </c>
      <c r="AJ23" s="14">
        <f>'App 2'!H298/1000</f>
        <v>0</v>
      </c>
      <c r="AK23" s="14"/>
      <c r="AL23" s="46" t="s">
        <v>342</v>
      </c>
      <c r="AM23" s="14">
        <f>+'App 2'!I98/1000</f>
        <v>541.57517038004301</v>
      </c>
      <c r="AN23" s="14"/>
      <c r="AO23" s="46" t="s">
        <v>456</v>
      </c>
      <c r="AP23" s="14">
        <f>'App 2'!I298/1000</f>
        <v>0</v>
      </c>
      <c r="AQ23" s="14"/>
      <c r="AR23" s="46" t="s">
        <v>342</v>
      </c>
      <c r="AS23" s="14">
        <f>+'App 2'!J98/1000</f>
        <v>590.57643904770589</v>
      </c>
      <c r="AT23" s="14"/>
      <c r="AU23" s="46" t="s">
        <v>456</v>
      </c>
      <c r="AV23" s="14">
        <f>'App 2'!J298/1000</f>
        <v>0</v>
      </c>
      <c r="AW23" s="14"/>
      <c r="AX23" s="46" t="s">
        <v>342</v>
      </c>
      <c r="AY23" s="14">
        <f>+'App 2'!K98/1000</f>
        <v>366.21715628646081</v>
      </c>
      <c r="AZ23" s="14"/>
      <c r="BA23" s="46" t="s">
        <v>456</v>
      </c>
      <c r="BB23" s="14">
        <f>'App 2'!K298/1000</f>
        <v>0</v>
      </c>
      <c r="BC23" s="14"/>
      <c r="BD23" s="46" t="s">
        <v>342</v>
      </c>
      <c r="BE23" s="14">
        <f>+'App 2'!L98/1000</f>
        <v>517.55009103179157</v>
      </c>
      <c r="BF23" s="14"/>
      <c r="BG23" s="46" t="s">
        <v>456</v>
      </c>
      <c r="BH23" s="14">
        <f>'App 2'!L298/1000</f>
        <v>0</v>
      </c>
      <c r="BI23" s="14"/>
      <c r="BJ23" s="46" t="s">
        <v>342</v>
      </c>
      <c r="BK23" s="14">
        <f>+'App 2'!M98/1000</f>
        <v>447.28425881868662</v>
      </c>
      <c r="BL23" s="14"/>
      <c r="BM23" s="46" t="s">
        <v>456</v>
      </c>
      <c r="BN23" s="14">
        <f>'App 2'!M298/1000</f>
        <v>0</v>
      </c>
      <c r="BO23" s="14"/>
      <c r="BP23" s="46" t="s">
        <v>342</v>
      </c>
      <c r="BQ23" s="14">
        <f>+'App 2'!N98/1000</f>
        <v>576.79668673929427</v>
      </c>
      <c r="BR23" s="14"/>
      <c r="BS23" s="46" t="s">
        <v>456</v>
      </c>
      <c r="BT23" s="14">
        <f>'App 2'!N298/1000</f>
        <v>0</v>
      </c>
      <c r="BU23" s="14"/>
      <c r="BV23" s="46" t="s">
        <v>342</v>
      </c>
      <c r="BW23" s="14">
        <f>+'App 2'!O98/1000</f>
        <v>611.08423640674243</v>
      </c>
      <c r="BX23" s="14"/>
      <c r="BY23" s="46" t="s">
        <v>456</v>
      </c>
      <c r="BZ23" s="14">
        <f>'App 2'!O298/1000</f>
        <v>0</v>
      </c>
      <c r="CA23" s="14"/>
      <c r="CB23" s="46" t="s">
        <v>342</v>
      </c>
      <c r="CC23" s="14">
        <f>+'App 2'!P98/1000</f>
        <v>730.54599117997736</v>
      </c>
      <c r="CD23" s="14"/>
      <c r="CE23" s="46" t="s">
        <v>456</v>
      </c>
      <c r="CF23" s="14">
        <f>'App 2'!P298/1000</f>
        <v>0</v>
      </c>
      <c r="CG23" s="14"/>
      <c r="CH23" s="46" t="s">
        <v>342</v>
      </c>
      <c r="CI23" s="14">
        <f>+'App 2'!Q98/1000</f>
        <v>836.49727839798254</v>
      </c>
      <c r="CJ23" s="14"/>
      <c r="CK23" s="46" t="s">
        <v>456</v>
      </c>
      <c r="CL23" s="14">
        <f>'App 2'!Q298/1000</f>
        <v>0</v>
      </c>
      <c r="CM23" s="14"/>
      <c r="CN23" s="46" t="s">
        <v>342</v>
      </c>
      <c r="CO23" s="14">
        <f>+'App 2'!R98/1000</f>
        <v>938.62756779395318</v>
      </c>
      <c r="CP23" s="14"/>
      <c r="CQ23" s="46" t="s">
        <v>456</v>
      </c>
      <c r="CR23" s="14">
        <f>'App 2'!R298/1000</f>
        <v>0</v>
      </c>
      <c r="CS23" s="14"/>
      <c r="CT23" s="46" t="s">
        <v>342</v>
      </c>
      <c r="CU23" s="14">
        <f>+'App 2'!S98/1000</f>
        <v>913.37558507861513</v>
      </c>
      <c r="CV23" s="14"/>
      <c r="CW23" s="46" t="s">
        <v>456</v>
      </c>
      <c r="CX23" s="14">
        <f>'App 2'!S298/1000</f>
        <v>0</v>
      </c>
      <c r="CY23" s="14"/>
      <c r="CZ23" s="46" t="s">
        <v>342</v>
      </c>
      <c r="DA23" s="14">
        <f>+'App 2'!T98/1000</f>
        <v>907.93837269354674</v>
      </c>
      <c r="DB23" s="14"/>
      <c r="DC23" s="46" t="s">
        <v>456</v>
      </c>
      <c r="DD23" s="14">
        <f>'App 2'!T298/1000</f>
        <v>0</v>
      </c>
      <c r="DE23" s="14"/>
      <c r="DF23" s="46" t="s">
        <v>342</v>
      </c>
      <c r="DG23" s="14">
        <f>+'App 2'!U98/1000</f>
        <v>990.75376404475958</v>
      </c>
      <c r="DH23" s="14"/>
      <c r="DI23" s="46" t="s">
        <v>456</v>
      </c>
      <c r="DJ23" s="14">
        <f>'App 2'!U298/1000</f>
        <v>0</v>
      </c>
      <c r="DK23" s="14"/>
      <c r="DL23" s="46" t="s">
        <v>342</v>
      </c>
      <c r="DM23" s="14">
        <f>+'App 2'!W98/1000</f>
        <v>1001.8842028002639</v>
      </c>
      <c r="DN23" s="14"/>
      <c r="DO23" s="46" t="s">
        <v>456</v>
      </c>
      <c r="DP23" s="14">
        <f>'App 2'!W298/1000</f>
        <v>0</v>
      </c>
      <c r="DQ23" s="14"/>
      <c r="DR23" s="46" t="s">
        <v>342</v>
      </c>
      <c r="DS23" s="14">
        <f>+'App 2'!W98/1000</f>
        <v>1001.8842028002639</v>
      </c>
      <c r="DT23" s="14"/>
      <c r="DU23" s="46" t="s">
        <v>456</v>
      </c>
      <c r="DV23" s="14">
        <f>'App 2'!W298/1000</f>
        <v>0</v>
      </c>
      <c r="DW23" s="14"/>
      <c r="DX23" s="46" t="s">
        <v>342</v>
      </c>
      <c r="DY23" s="14">
        <f>+'App 2'!X98/1000</f>
        <v>1155.8110264332313</v>
      </c>
      <c r="DZ23" s="14"/>
      <c r="EA23" s="46" t="s">
        <v>456</v>
      </c>
      <c r="EB23" s="14">
        <f>'App 2'!X298/1000</f>
        <v>0</v>
      </c>
      <c r="EC23" s="14"/>
      <c r="ED23" s="46" t="s">
        <v>342</v>
      </c>
      <c r="EE23" s="14">
        <f>+'App 2'!Y98/1000</f>
        <v>1117.4574663167994</v>
      </c>
      <c r="EF23" s="14"/>
      <c r="EG23" s="46" t="s">
        <v>456</v>
      </c>
      <c r="EH23" s="14">
        <f>'App 2'!Y298/1000</f>
        <v>0</v>
      </c>
      <c r="EI23" s="14"/>
      <c r="EJ23" s="46" t="s">
        <v>342</v>
      </c>
      <c r="EK23" s="14">
        <f>+'App 2'!Z98/1000</f>
        <v>984.13971851703036</v>
      </c>
      <c r="EL23" s="14"/>
      <c r="EM23" s="46" t="s">
        <v>456</v>
      </c>
      <c r="EN23" s="14">
        <f>'App 2'!Z298/1000</f>
        <v>0</v>
      </c>
      <c r="EP23" s="46" t="s">
        <v>342</v>
      </c>
      <c r="EQ23" s="14">
        <f>+'App 2'!AA98/1000</f>
        <v>984.41475650862878</v>
      </c>
      <c r="ER23" s="14"/>
      <c r="ES23" s="46" t="s">
        <v>456</v>
      </c>
      <c r="ET23" s="14">
        <f>'App 2'!AA298/1000</f>
        <v>0</v>
      </c>
      <c r="EV23" s="46" t="s">
        <v>342</v>
      </c>
      <c r="EW23" s="14">
        <f>+'App 2'!AB98/1000</f>
        <v>862.39221073692056</v>
      </c>
      <c r="EX23" s="14"/>
      <c r="EY23" s="46" t="s">
        <v>456</v>
      </c>
      <c r="EZ23" s="14">
        <f>'App 2'!AB298/1000</f>
        <v>8.5891928039014207</v>
      </c>
      <c r="FB23" s="46" t="s">
        <v>342</v>
      </c>
      <c r="FC23" s="14">
        <f>+'App 2'!AC98/1000</f>
        <v>830.15378478817706</v>
      </c>
      <c r="FD23" s="14"/>
      <c r="FE23" s="46" t="s">
        <v>456</v>
      </c>
      <c r="FF23" s="14">
        <f>'App 2'!AC298/1000</f>
        <v>14.1408090379319</v>
      </c>
      <c r="FH23" s="46" t="s">
        <v>342</v>
      </c>
      <c r="FI23" s="14">
        <f>+'App 2'!AD98/1000</f>
        <v>900.11494434065366</v>
      </c>
      <c r="FJ23" s="14"/>
      <c r="FK23" s="46" t="s">
        <v>456</v>
      </c>
      <c r="FL23" s="14">
        <f>'App 2'!AD298/1000</f>
        <v>102.5032460163202</v>
      </c>
      <c r="FN23" s="46" t="s">
        <v>342</v>
      </c>
      <c r="FO23" s="14">
        <f>+'App 2'!AE98/1000</f>
        <v>867.09457429887243</v>
      </c>
      <c r="FP23" s="14"/>
      <c r="FQ23" s="46" t="s">
        <v>456</v>
      </c>
      <c r="FR23" s="14">
        <f>'App 2'!AE298/1000</f>
        <v>94.605999999999995</v>
      </c>
      <c r="FT23" s="46" t="s">
        <v>342</v>
      </c>
      <c r="FU23" s="14">
        <f>+'App 2'!AF98/1000</f>
        <v>871.84714153912182</v>
      </c>
      <c r="FV23" s="14"/>
      <c r="FW23" s="46" t="s">
        <v>456</v>
      </c>
      <c r="FX23" s="14">
        <f>'App 2'!AF298/1000</f>
        <v>121.94499999999999</v>
      </c>
      <c r="FZ23" s="46" t="s">
        <v>342</v>
      </c>
      <c r="GA23" s="14">
        <f>+'App 2'!AG98/1000</f>
        <v>797.6065111661668</v>
      </c>
      <c r="GB23" s="14"/>
      <c r="GC23" s="46" t="s">
        <v>456</v>
      </c>
      <c r="GD23" s="14">
        <f>'App 2'!AG298/1000</f>
        <v>101.94499999999999</v>
      </c>
      <c r="GF23" s="46" t="s">
        <v>342</v>
      </c>
      <c r="GG23" s="14">
        <f>+'App 2'!AH98/1000</f>
        <v>759.049398461083</v>
      </c>
      <c r="GH23" s="14"/>
      <c r="GI23" s="46" t="s">
        <v>456</v>
      </c>
      <c r="GJ23" s="14">
        <f>'App 2'!AH298/1000</f>
        <v>40.00917017158217</v>
      </c>
      <c r="GL23" s="46" t="s">
        <v>342</v>
      </c>
      <c r="GM23" s="14">
        <f>+'App 2'!AI98/1000</f>
        <v>821.91055262495161</v>
      </c>
      <c r="GN23" s="14"/>
      <c r="GO23" s="46" t="s">
        <v>456</v>
      </c>
      <c r="GP23" s="14">
        <f>'App 2'!AI298/1000</f>
        <v>51.27848420686211</v>
      </c>
      <c r="GR23" s="46" t="s">
        <v>342</v>
      </c>
      <c r="GS23" s="14">
        <f>+'App 2'!AJ98/1000</f>
        <v>711.17020742381828</v>
      </c>
      <c r="GT23" s="14"/>
      <c r="GU23" s="46" t="s">
        <v>456</v>
      </c>
      <c r="GV23" s="14">
        <f>'App 2'!AJ298/1000</f>
        <v>11.2</v>
      </c>
      <c r="GX23" s="46" t="s">
        <v>342</v>
      </c>
      <c r="GY23" s="14">
        <f>+'App 2'!AK98/1000</f>
        <v>713.52772281895113</v>
      </c>
      <c r="GZ23" s="14"/>
      <c r="HA23" s="46" t="s">
        <v>456</v>
      </c>
      <c r="HB23" s="14">
        <f>'App 2'!AK298/1000</f>
        <v>0</v>
      </c>
    </row>
    <row r="24" spans="1:212">
      <c r="A24" s="304" t="s">
        <v>422</v>
      </c>
      <c r="B24" s="45" t="s">
        <v>332</v>
      </c>
      <c r="C24" s="14">
        <f>SUM(C25:C28)</f>
        <v>18.447406245003858</v>
      </c>
      <c r="D24" s="14"/>
      <c r="E24" s="45" t="s">
        <v>457</v>
      </c>
      <c r="F24" s="14">
        <f>+F25+F26+F27+F28</f>
        <v>3564.1532020120135</v>
      </c>
      <c r="G24" s="14"/>
      <c r="H24" s="45" t="s">
        <v>332</v>
      </c>
      <c r="I24" s="14">
        <f>SUM(I25:I28)</f>
        <v>14.886119259712036</v>
      </c>
      <c r="J24" s="14"/>
      <c r="K24" s="45" t="s">
        <v>457</v>
      </c>
      <c r="L24" s="14">
        <f>+L25+L26+L27+L28</f>
        <v>3621.5877934847358</v>
      </c>
      <c r="M24" s="14"/>
      <c r="N24" s="45" t="s">
        <v>332</v>
      </c>
      <c r="O24" s="14">
        <f>SUM(O25:O28)</f>
        <v>14.105703518434224</v>
      </c>
      <c r="P24" s="14"/>
      <c r="Q24" s="45" t="s">
        <v>457</v>
      </c>
      <c r="R24" s="14">
        <f>+R25+R26+R27+R28</f>
        <v>3852.6170114749766</v>
      </c>
      <c r="S24" s="14"/>
      <c r="T24" s="45" t="s">
        <v>332</v>
      </c>
      <c r="U24" s="14">
        <f>SUM(U25:U28)</f>
        <v>13.629290558423861</v>
      </c>
      <c r="V24" s="14"/>
      <c r="W24" s="45" t="s">
        <v>457</v>
      </c>
      <c r="X24" s="14">
        <f>+X25+X26+X27+X28</f>
        <v>3852.9846603180085</v>
      </c>
      <c r="Y24" s="14"/>
      <c r="Z24" s="45" t="s">
        <v>332</v>
      </c>
      <c r="AA24" s="14">
        <f>SUM(AA25:AA28)</f>
        <v>13.874783637490651</v>
      </c>
      <c r="AB24" s="14"/>
      <c r="AC24" s="45" t="s">
        <v>457</v>
      </c>
      <c r="AD24" s="14">
        <f>+AD25+AD26+AD27+AD28</f>
        <v>4062.6380962883577</v>
      </c>
      <c r="AE24" s="14"/>
      <c r="AF24" s="45" t="s">
        <v>332</v>
      </c>
      <c r="AG24" s="14">
        <f>SUM(AG25:AG28)</f>
        <v>21.513663503328164</v>
      </c>
      <c r="AH24" s="14"/>
      <c r="AI24" s="45" t="s">
        <v>457</v>
      </c>
      <c r="AJ24" s="14">
        <f>+AJ25+AJ26+AJ27+AJ28</f>
        <v>4113.9539567268184</v>
      </c>
      <c r="AK24" s="14"/>
      <c r="AL24" s="45" t="s">
        <v>332</v>
      </c>
      <c r="AM24" s="14">
        <f>SUM(AM25:AM28)</f>
        <v>21.357206760767962</v>
      </c>
      <c r="AN24" s="14"/>
      <c r="AO24" s="45" t="s">
        <v>457</v>
      </c>
      <c r="AP24" s="14">
        <f>+AP25+AP26+AP27+AP28</f>
        <v>4127.0038037006734</v>
      </c>
      <c r="AQ24" s="14"/>
      <c r="AR24" s="45" t="s">
        <v>332</v>
      </c>
      <c r="AS24" s="14">
        <f>SUM(AS25:AS28)</f>
        <v>21.564631964316156</v>
      </c>
      <c r="AT24" s="14"/>
      <c r="AU24" s="45" t="s">
        <v>457</v>
      </c>
      <c r="AV24" s="14">
        <f>+AV25+AV26+AV27+AV28</f>
        <v>4242.7593079524777</v>
      </c>
      <c r="AW24" s="14"/>
      <c r="AX24" s="45" t="s">
        <v>332</v>
      </c>
      <c r="AY24" s="14">
        <f>SUM(AY25:AY28)</f>
        <v>15.354448103623801</v>
      </c>
      <c r="AZ24" s="14"/>
      <c r="BA24" s="45" t="s">
        <v>457</v>
      </c>
      <c r="BB24" s="14">
        <f>+BB25+BB26+BB27+BB28</f>
        <v>4558.5689924661265</v>
      </c>
      <c r="BC24" s="14"/>
      <c r="BD24" s="45" t="s">
        <v>332</v>
      </c>
      <c r="BE24" s="14">
        <f>SUM(BE25:BE28)</f>
        <v>15.699115200778493</v>
      </c>
      <c r="BF24" s="14"/>
      <c r="BG24" s="45" t="s">
        <v>457</v>
      </c>
      <c r="BH24" s="14">
        <f>+BH25+BH26+BH27+BH28</f>
        <v>4527.8162972578384</v>
      </c>
      <c r="BI24" s="14"/>
      <c r="BJ24" s="45" t="s">
        <v>332</v>
      </c>
      <c r="BK24" s="14">
        <f>SUM(BK25:BK28)</f>
        <v>18.085002921547076</v>
      </c>
      <c r="BL24" s="14"/>
      <c r="BM24" s="45" t="s">
        <v>457</v>
      </c>
      <c r="BN24" s="14">
        <f>+BN25+BN26+BN27+BN28</f>
        <v>4725.5322506011407</v>
      </c>
      <c r="BO24" s="14"/>
      <c r="BP24" s="45" t="s">
        <v>332</v>
      </c>
      <c r="BQ24" s="14">
        <f>SUM(BQ25:BQ28)</f>
        <v>17.595678001268322</v>
      </c>
      <c r="BR24" s="14"/>
      <c r="BS24" s="45" t="s">
        <v>457</v>
      </c>
      <c r="BT24" s="14">
        <f>+BT25+BT26+BT27+BT28</f>
        <v>4924.2742434143347</v>
      </c>
      <c r="BU24" s="14"/>
      <c r="BV24" s="45" t="s">
        <v>332</v>
      </c>
      <c r="BW24" s="14">
        <f>SUM(BW25:BW28)</f>
        <v>5.7671680858252738</v>
      </c>
      <c r="BX24" s="14"/>
      <c r="BY24" s="45" t="s">
        <v>457</v>
      </c>
      <c r="BZ24" s="14">
        <f>+BZ25+BZ26+BZ27+BZ28</f>
        <v>5274.7929044843786</v>
      </c>
      <c r="CA24" s="14"/>
      <c r="CB24" s="45" t="s">
        <v>332</v>
      </c>
      <c r="CC24" s="14">
        <f>SUM(CC25:CC28)</f>
        <v>5.2065242408959342</v>
      </c>
      <c r="CD24" s="14"/>
      <c r="CE24" s="45" t="s">
        <v>457</v>
      </c>
      <c r="CF24" s="14">
        <f>+CF25+CF26+CF27+CF28</f>
        <v>5547.1620899965792</v>
      </c>
      <c r="CG24" s="14"/>
      <c r="CH24" s="45" t="s">
        <v>332</v>
      </c>
      <c r="CI24" s="14">
        <f>SUM(CI25:CI28)</f>
        <v>6.5790156227815473</v>
      </c>
      <c r="CJ24" s="14"/>
      <c r="CK24" s="45" t="s">
        <v>457</v>
      </c>
      <c r="CL24" s="14">
        <f>+CL25+CL26+CL27+CL28</f>
        <v>5499.8083617219809</v>
      </c>
      <c r="CM24" s="14"/>
      <c r="CN24" s="45" t="s">
        <v>332</v>
      </c>
      <c r="CO24" s="14">
        <f>SUM(CO25:CO28)</f>
        <v>48.63441202488444</v>
      </c>
      <c r="CP24" s="14"/>
      <c r="CQ24" s="45" t="s">
        <v>457</v>
      </c>
      <c r="CR24" s="14">
        <f>+CR25+CR26+CR27+CR28</f>
        <v>5913.1316645325433</v>
      </c>
      <c r="CS24" s="14"/>
      <c r="CT24" s="45" t="s">
        <v>332</v>
      </c>
      <c r="CU24" s="14">
        <f>SUM(CU25:CU28)</f>
        <v>48.512374115091767</v>
      </c>
      <c r="CV24" s="14"/>
      <c r="CW24" s="45" t="s">
        <v>457</v>
      </c>
      <c r="CX24" s="14">
        <f>+CX25+CX26+CX27+CX28</f>
        <v>5962.7855993113508</v>
      </c>
      <c r="CY24" s="14"/>
      <c r="CZ24" s="45" t="s">
        <v>332</v>
      </c>
      <c r="DA24" s="14">
        <f>SUM(DA25:DA28)</f>
        <v>49.156902099289773</v>
      </c>
      <c r="DB24" s="14"/>
      <c r="DC24" s="45" t="s">
        <v>457</v>
      </c>
      <c r="DD24" s="14">
        <f>+DD25+DD26+DD27+DD28</f>
        <v>5949.8459734231255</v>
      </c>
      <c r="DE24" s="14"/>
      <c r="DF24" s="45" t="s">
        <v>332</v>
      </c>
      <c r="DG24" s="14">
        <f>SUM(DG25:DG28)</f>
        <v>49.948288616027867</v>
      </c>
      <c r="DH24" s="14"/>
      <c r="DI24" s="45" t="s">
        <v>457</v>
      </c>
      <c r="DJ24" s="14">
        <f>+DJ25+DJ26+DJ27+DJ28</f>
        <v>5962.3786305516423</v>
      </c>
      <c r="DK24" s="14"/>
      <c r="DL24" s="45" t="s">
        <v>332</v>
      </c>
      <c r="DM24" s="14">
        <f>SUM(DM25:DM28)</f>
        <v>50.173448435276363</v>
      </c>
      <c r="DN24" s="14"/>
      <c r="DO24" s="45" t="s">
        <v>457</v>
      </c>
      <c r="DP24" s="14">
        <f>+DP25+DP26+DP27+DP28</f>
        <v>6395.9744845735113</v>
      </c>
      <c r="DQ24" s="14"/>
      <c r="DR24" s="45" t="s">
        <v>332</v>
      </c>
      <c r="DS24" s="14">
        <f>SUM(DS25:DS28)</f>
        <v>50.173448435276363</v>
      </c>
      <c r="DT24" s="14"/>
      <c r="DU24" s="45" t="s">
        <v>457</v>
      </c>
      <c r="DV24" s="14">
        <f>+DV25+DV26+DV27+DV28</f>
        <v>6395.9744845735113</v>
      </c>
      <c r="DW24" s="14"/>
      <c r="DX24" s="45" t="s">
        <v>332</v>
      </c>
      <c r="DY24" s="14">
        <f>SUM(DY25:DY28)</f>
        <v>61.781259425739947</v>
      </c>
      <c r="DZ24" s="14"/>
      <c r="EA24" s="45" t="s">
        <v>457</v>
      </c>
      <c r="EB24" s="14">
        <f>+EB25+EB26+EB27+EB28</f>
        <v>6732.3462774634772</v>
      </c>
      <c r="EC24" s="14"/>
      <c r="ED24" s="45" t="s">
        <v>332</v>
      </c>
      <c r="EE24" s="14">
        <f>SUM(EE25:EE28)</f>
        <v>62.481625535451499</v>
      </c>
      <c r="EF24" s="14"/>
      <c r="EG24" s="45" t="s">
        <v>457</v>
      </c>
      <c r="EH24" s="14">
        <f>+EH25+EH26+EH27+EH28</f>
        <v>11285.299774531841</v>
      </c>
      <c r="EI24" s="14"/>
      <c r="EJ24" s="45" t="s">
        <v>332</v>
      </c>
      <c r="EK24" s="14">
        <f>SUM(EK25:EK28)</f>
        <v>61.811154326595272</v>
      </c>
      <c r="EL24" s="14"/>
      <c r="EM24" s="45" t="s">
        <v>457</v>
      </c>
      <c r="EN24" s="14">
        <f>+EN25+EN26+EN27+EN28</f>
        <v>11552.369975462352</v>
      </c>
      <c r="EP24" s="45" t="s">
        <v>332</v>
      </c>
      <c r="EQ24" s="14">
        <f>SUM(EQ25:EQ28)</f>
        <v>61.533650249648773</v>
      </c>
      <c r="ER24" s="14"/>
      <c r="ES24" s="45" t="s">
        <v>457</v>
      </c>
      <c r="ET24" s="14">
        <f>+ET25+ET26+ET27+ET28</f>
        <v>11454.259850407327</v>
      </c>
      <c r="EV24" s="45" t="s">
        <v>332</v>
      </c>
      <c r="EW24" s="14">
        <f>SUM(EW25:EW28)</f>
        <v>65.1999103227879</v>
      </c>
      <c r="EX24" s="14"/>
      <c r="EY24" s="45" t="s">
        <v>457</v>
      </c>
      <c r="EZ24" s="14">
        <f>+EZ25+EZ26+EZ27+EZ28</f>
        <v>11468.626986070434</v>
      </c>
      <c r="FB24" s="45" t="s">
        <v>332</v>
      </c>
      <c r="FC24" s="14">
        <f>SUM(FC25:FC28)</f>
        <v>65.041571629507317</v>
      </c>
      <c r="FD24" s="14"/>
      <c r="FE24" s="45" t="s">
        <v>457</v>
      </c>
      <c r="FF24" s="14">
        <f>+FF25+FF26+FF27+FF28</f>
        <v>11392.55027930275</v>
      </c>
      <c r="FH24" s="45" t="s">
        <v>332</v>
      </c>
      <c r="FI24" s="14">
        <f>SUM(FI25:FI28)</f>
        <v>59.899404061904754</v>
      </c>
      <c r="FJ24" s="14"/>
      <c r="FK24" s="45" t="s">
        <v>457</v>
      </c>
      <c r="FL24" s="14">
        <f>+FL25+FL26+FL27+FL28</f>
        <v>11425.588470341139</v>
      </c>
      <c r="FN24" s="45" t="s">
        <v>332</v>
      </c>
      <c r="FO24" s="14">
        <f>SUM(FO25:FO28)</f>
        <v>61.446719098268424</v>
      </c>
      <c r="FP24" s="14"/>
      <c r="FQ24" s="45" t="s">
        <v>457</v>
      </c>
      <c r="FR24" s="14">
        <f>+FR25+FR26+FR27+FR28</f>
        <v>12102.222458694814</v>
      </c>
      <c r="FT24" s="45" t="s">
        <v>332</v>
      </c>
      <c r="FU24" s="14">
        <f>SUM(FU25:FU28)</f>
        <v>59.91378670049842</v>
      </c>
      <c r="FV24" s="14"/>
      <c r="FW24" s="45" t="s">
        <v>457</v>
      </c>
      <c r="FX24" s="14">
        <f>+FX25+FX26+FX27+FX28</f>
        <v>12345.162329628014</v>
      </c>
      <c r="FZ24" s="45" t="s">
        <v>332</v>
      </c>
      <c r="GA24" s="14">
        <f>SUM(GA25:GA28)</f>
        <v>59.91378670049842</v>
      </c>
      <c r="GB24" s="14"/>
      <c r="GC24" s="45" t="s">
        <v>457</v>
      </c>
      <c r="GD24" s="14">
        <f>+GD25+GD26+GD27+GD28</f>
        <v>12391.507601351475</v>
      </c>
      <c r="GF24" s="45" t="s">
        <v>332</v>
      </c>
      <c r="GG24" s="14">
        <f>SUM(GG25:GG28)</f>
        <v>59.91378670049842</v>
      </c>
      <c r="GH24" s="14"/>
      <c r="GI24" s="45" t="s">
        <v>457</v>
      </c>
      <c r="GJ24" s="14">
        <f>+GJ25+GJ26+GJ27+GJ28</f>
        <v>12261.449290432718</v>
      </c>
      <c r="GL24" s="45" t="s">
        <v>332</v>
      </c>
      <c r="GM24" s="14">
        <f>SUM(GM25:GM28)</f>
        <v>149.72049676216659</v>
      </c>
      <c r="GN24" s="14"/>
      <c r="GO24" s="45" t="s">
        <v>457</v>
      </c>
      <c r="GP24" s="14">
        <f>+GP25+GP26+GP27+GP28</f>
        <v>12264.804397199452</v>
      </c>
      <c r="GR24" s="45" t="s">
        <v>332</v>
      </c>
      <c r="GS24" s="14">
        <f>SUM(GS25:GS28)</f>
        <v>156.15595676216657</v>
      </c>
      <c r="GT24" s="14"/>
      <c r="GU24" s="45" t="s">
        <v>457</v>
      </c>
      <c r="GV24" s="14">
        <f>+GV25+GV26+GV27+GV28</f>
        <v>12389.068853242177</v>
      </c>
      <c r="GX24" s="45" t="s">
        <v>332</v>
      </c>
      <c r="GY24" s="14">
        <f>SUM(GY25:GY28)</f>
        <v>156.40966815216655</v>
      </c>
      <c r="GZ24" s="14"/>
      <c r="HA24" s="45" t="s">
        <v>457</v>
      </c>
      <c r="HB24" s="14">
        <f>+HB25+HB26+HB27+HB28</f>
        <v>12369.487664489792</v>
      </c>
    </row>
    <row r="25" spans="1:212">
      <c r="A25" s="304" t="s">
        <v>423</v>
      </c>
      <c r="B25" s="46" t="s">
        <v>333</v>
      </c>
      <c r="C25" s="14">
        <f>'App 2'!C108/1000</f>
        <v>0</v>
      </c>
      <c r="D25" s="14"/>
      <c r="E25" s="46" t="s">
        <v>458</v>
      </c>
      <c r="F25" s="14">
        <f>'App 2'!C308/1000</f>
        <v>273.60237458674072</v>
      </c>
      <c r="G25" s="14"/>
      <c r="H25" s="46" t="s">
        <v>333</v>
      </c>
      <c r="I25" s="14">
        <f>'App 2'!D108/1000</f>
        <v>0</v>
      </c>
      <c r="J25" s="14"/>
      <c r="K25" s="46" t="s">
        <v>458</v>
      </c>
      <c r="L25" s="14">
        <f>'App 2'!D308/1000</f>
        <v>279.07319856204958</v>
      </c>
      <c r="M25" s="14"/>
      <c r="N25" s="46" t="s">
        <v>333</v>
      </c>
      <c r="O25" s="14">
        <f>'App 2'!E108/1000</f>
        <v>0</v>
      </c>
      <c r="P25" s="14"/>
      <c r="Q25" s="46" t="s">
        <v>458</v>
      </c>
      <c r="R25" s="14">
        <f>'App 2'!E308/1000</f>
        <v>280.10792625926587</v>
      </c>
      <c r="S25" s="14"/>
      <c r="T25" s="46" t="s">
        <v>333</v>
      </c>
      <c r="U25" s="14">
        <f>'App 2'!F108/1000</f>
        <v>0</v>
      </c>
      <c r="V25" s="14"/>
      <c r="W25" s="46" t="s">
        <v>458</v>
      </c>
      <c r="X25" s="14">
        <f>'App 2'!F308/1000</f>
        <v>275.38451957252647</v>
      </c>
      <c r="Y25" s="14"/>
      <c r="Z25" s="46" t="s">
        <v>333</v>
      </c>
      <c r="AA25" s="14">
        <f>'App 2'!G108/1000</f>
        <v>0</v>
      </c>
      <c r="AB25" s="14"/>
      <c r="AC25" s="46" t="s">
        <v>458</v>
      </c>
      <c r="AD25" s="14">
        <f>'App 2'!G308/1000</f>
        <v>267.68904213983478</v>
      </c>
      <c r="AE25" s="14"/>
      <c r="AF25" s="46" t="s">
        <v>333</v>
      </c>
      <c r="AG25" s="14">
        <f>'App 2'!H108/1000</f>
        <v>0</v>
      </c>
      <c r="AH25" s="14"/>
      <c r="AI25" s="46" t="s">
        <v>458</v>
      </c>
      <c r="AJ25" s="14">
        <f>'App 2'!H308/1000</f>
        <v>268.8702604407037</v>
      </c>
      <c r="AK25" s="14"/>
      <c r="AL25" s="46" t="s">
        <v>333</v>
      </c>
      <c r="AM25" s="14">
        <f>'App 2'!I108/1000</f>
        <v>0</v>
      </c>
      <c r="AN25" s="14"/>
      <c r="AO25" s="46" t="s">
        <v>458</v>
      </c>
      <c r="AP25" s="14">
        <f>'App 2'!I308/1000</f>
        <v>264.46122293421217</v>
      </c>
      <c r="AQ25" s="14"/>
      <c r="AR25" s="46" t="s">
        <v>333</v>
      </c>
      <c r="AS25" s="14">
        <f>'App 2'!J108/1000</f>
        <v>0</v>
      </c>
      <c r="AT25" s="14"/>
      <c r="AU25" s="46" t="s">
        <v>458</v>
      </c>
      <c r="AV25" s="14">
        <f>'App 2'!J308/1000</f>
        <v>251.87607626016023</v>
      </c>
      <c r="AW25" s="14"/>
      <c r="AX25" s="46" t="s">
        <v>333</v>
      </c>
      <c r="AY25" s="14">
        <f>'App 2'!K108/1000</f>
        <v>0</v>
      </c>
      <c r="AZ25" s="14"/>
      <c r="BA25" s="46" t="s">
        <v>458</v>
      </c>
      <c r="BB25" s="14">
        <f>'App 2'!K308/1000</f>
        <v>234.50210867442496</v>
      </c>
      <c r="BC25" s="14"/>
      <c r="BD25" s="46" t="s">
        <v>333</v>
      </c>
      <c r="BE25" s="14">
        <f>'App 2'!L108/1000</f>
        <v>0</v>
      </c>
      <c r="BF25" s="14"/>
      <c r="BG25" s="46" t="s">
        <v>458</v>
      </c>
      <c r="BH25" s="14">
        <f>'App 2'!L308/1000</f>
        <v>206.43585287073572</v>
      </c>
      <c r="BI25" s="14"/>
      <c r="BJ25" s="46" t="s">
        <v>333</v>
      </c>
      <c r="BK25" s="14">
        <f>'App 2'!M108/1000</f>
        <v>0</v>
      </c>
      <c r="BL25" s="14"/>
      <c r="BM25" s="46" t="s">
        <v>458</v>
      </c>
      <c r="BN25" s="14">
        <f>'App 2'!M308/1000</f>
        <v>184.17563815685568</v>
      </c>
      <c r="BO25" s="14"/>
      <c r="BP25" s="46" t="s">
        <v>333</v>
      </c>
      <c r="BQ25" s="14">
        <f>'App 2'!N108/1000</f>
        <v>0</v>
      </c>
      <c r="BR25" s="14"/>
      <c r="BS25" s="46" t="s">
        <v>458</v>
      </c>
      <c r="BT25" s="14">
        <f>'App 2'!N308/1000</f>
        <v>162.97374847715409</v>
      </c>
      <c r="BU25" s="14"/>
      <c r="BV25" s="46" t="s">
        <v>333</v>
      </c>
      <c r="BW25" s="14">
        <f>'App 2'!O108/1000</f>
        <v>0</v>
      </c>
      <c r="BX25" s="14"/>
      <c r="BY25" s="46" t="s">
        <v>458</v>
      </c>
      <c r="BZ25" s="14">
        <f>'App 2'!O308/1000</f>
        <v>140.62468967581768</v>
      </c>
      <c r="CA25" s="14"/>
      <c r="CB25" s="46" t="s">
        <v>333</v>
      </c>
      <c r="CC25" s="14">
        <f>'App 2'!P108/1000</f>
        <v>0</v>
      </c>
      <c r="CD25" s="14"/>
      <c r="CE25" s="46" t="s">
        <v>458</v>
      </c>
      <c r="CF25" s="14">
        <f>'App 2'!P308/1000</f>
        <v>116.78903238688613</v>
      </c>
      <c r="CG25" s="14"/>
      <c r="CH25" s="46" t="s">
        <v>333</v>
      </c>
      <c r="CI25" s="14">
        <f>'App 2'!Q108/1000</f>
        <v>0</v>
      </c>
      <c r="CJ25" s="14"/>
      <c r="CK25" s="46" t="s">
        <v>458</v>
      </c>
      <c r="CL25" s="14">
        <f>'App 2'!Q308/1000</f>
        <v>93.023285432020344</v>
      </c>
      <c r="CM25" s="14"/>
      <c r="CN25" s="46" t="s">
        <v>333</v>
      </c>
      <c r="CO25" s="14">
        <f>'App 2'!R108/1000</f>
        <v>0</v>
      </c>
      <c r="CP25" s="14"/>
      <c r="CQ25" s="46" t="s">
        <v>458</v>
      </c>
      <c r="CR25" s="14">
        <f>'App 2'!R308/1000</f>
        <v>81.273976542297376</v>
      </c>
      <c r="CS25" s="14"/>
      <c r="CT25" s="46" t="s">
        <v>333</v>
      </c>
      <c r="CU25" s="14">
        <f>'App 2'!S108/1000</f>
        <v>0</v>
      </c>
      <c r="CV25" s="14"/>
      <c r="CW25" s="46" t="s">
        <v>458</v>
      </c>
      <c r="CX25" s="14">
        <f>'App 2'!S308/1000</f>
        <v>73.410769346372518</v>
      </c>
      <c r="CY25" s="14"/>
      <c r="CZ25" s="46" t="s">
        <v>333</v>
      </c>
      <c r="DA25" s="14">
        <f>'App 2'!T108/1000</f>
        <v>0</v>
      </c>
      <c r="DB25" s="14"/>
      <c r="DC25" s="46" t="s">
        <v>458</v>
      </c>
      <c r="DD25" s="14">
        <f>'App 2'!T308/1000</f>
        <v>67.589458971403914</v>
      </c>
      <c r="DE25" s="14"/>
      <c r="DF25" s="46" t="s">
        <v>333</v>
      </c>
      <c r="DG25" s="14">
        <f>'App 2'!U108/1000</f>
        <v>0</v>
      </c>
      <c r="DH25" s="14"/>
      <c r="DI25" s="46" t="s">
        <v>458</v>
      </c>
      <c r="DJ25" s="14">
        <f>'App 2'!U308/1000</f>
        <v>68.584540835673934</v>
      </c>
      <c r="DK25" s="14"/>
      <c r="DL25" s="46" t="s">
        <v>333</v>
      </c>
      <c r="DM25" s="14">
        <f>'App 2'!W108/1000</f>
        <v>0</v>
      </c>
      <c r="DN25" s="14"/>
      <c r="DO25" s="46" t="s">
        <v>458</v>
      </c>
      <c r="DP25" s="14">
        <f>'App 2'!W308/1000</f>
        <v>67.726131721901012</v>
      </c>
      <c r="DQ25" s="14"/>
      <c r="DR25" s="46" t="s">
        <v>333</v>
      </c>
      <c r="DS25" s="14">
        <f>'App 2'!W108/1000</f>
        <v>0</v>
      </c>
      <c r="DT25" s="14"/>
      <c r="DU25" s="46" t="s">
        <v>458</v>
      </c>
      <c r="DV25" s="14">
        <f>'App 2'!W308/1000</f>
        <v>67.726131721901012</v>
      </c>
      <c r="DW25" s="14"/>
      <c r="DX25" s="46" t="s">
        <v>333</v>
      </c>
      <c r="DY25" s="14">
        <f>'App 2'!X108/1000</f>
        <v>0</v>
      </c>
      <c r="DZ25" s="14"/>
      <c r="EA25" s="46" t="s">
        <v>458</v>
      </c>
      <c r="EB25" s="14">
        <f>'App 2'!X308/1000</f>
        <v>68.20091385997182</v>
      </c>
      <c r="EC25" s="14"/>
      <c r="ED25" s="46" t="s">
        <v>333</v>
      </c>
      <c r="EE25" s="14">
        <f>'App 2'!Y108/1000</f>
        <v>0</v>
      </c>
      <c r="EF25" s="14"/>
      <c r="EG25" s="46" t="s">
        <v>458</v>
      </c>
      <c r="EH25" s="14">
        <f>'App 2'!Y308/1000</f>
        <v>67.852930244755498</v>
      </c>
      <c r="EI25" s="14"/>
      <c r="EJ25" s="46" t="s">
        <v>333</v>
      </c>
      <c r="EK25" s="14">
        <f>'App 2'!Z108/1000</f>
        <v>0</v>
      </c>
      <c r="EL25" s="14"/>
      <c r="EM25" s="46" t="s">
        <v>458</v>
      </c>
      <c r="EN25" s="14">
        <f>'App 2'!Z308/1000</f>
        <v>68.177216819944903</v>
      </c>
      <c r="EP25" s="46" t="s">
        <v>333</v>
      </c>
      <c r="EQ25" s="14">
        <f>'App 2'!AA108/1000</f>
        <v>0</v>
      </c>
      <c r="ER25" s="14"/>
      <c r="ES25" s="46" t="s">
        <v>458</v>
      </c>
      <c r="ET25" s="14">
        <f>'App 2'!AA308/1000</f>
        <v>65.317260668885282</v>
      </c>
      <c r="EV25" s="46" t="s">
        <v>333</v>
      </c>
      <c r="EW25" s="14">
        <f>'App 2'!AB108/1000</f>
        <v>0</v>
      </c>
      <c r="EX25" s="14"/>
      <c r="EY25" s="46" t="s">
        <v>458</v>
      </c>
      <c r="EZ25" s="14">
        <f>'App 2'!AB308/1000</f>
        <v>66.400529260740328</v>
      </c>
      <c r="FB25" s="46" t="s">
        <v>333</v>
      </c>
      <c r="FC25" s="14">
        <f>'App 2'!AC108/1000</f>
        <v>0</v>
      </c>
      <c r="FD25" s="14"/>
      <c r="FE25" s="46" t="s">
        <v>458</v>
      </c>
      <c r="FF25" s="14">
        <f>'App 2'!AC308/1000</f>
        <v>106.45022277378777</v>
      </c>
      <c r="FH25" s="46" t="s">
        <v>333</v>
      </c>
      <c r="FI25" s="14">
        <f>'App 2'!AD108/1000</f>
        <v>0</v>
      </c>
      <c r="FJ25" s="14"/>
      <c r="FK25" s="46" t="s">
        <v>458</v>
      </c>
      <c r="FL25" s="14">
        <f>'App 2'!AD308/1000</f>
        <v>108.95334096662982</v>
      </c>
      <c r="FN25" s="46" t="s">
        <v>333</v>
      </c>
      <c r="FO25" s="14">
        <f>'App 2'!AE108/1000</f>
        <v>0</v>
      </c>
      <c r="FP25" s="14"/>
      <c r="FQ25" s="46" t="s">
        <v>458</v>
      </c>
      <c r="FR25" s="14">
        <f>'App 2'!AE308/1000</f>
        <v>187.9464739677515</v>
      </c>
      <c r="FT25" s="46" t="s">
        <v>333</v>
      </c>
      <c r="FU25" s="14">
        <f>'App 2'!AF108/1000</f>
        <v>0</v>
      </c>
      <c r="FV25" s="14"/>
      <c r="FW25" s="46" t="s">
        <v>458</v>
      </c>
      <c r="FX25" s="14">
        <f>'App 2'!AF308/1000</f>
        <v>223.86397381107759</v>
      </c>
      <c r="FZ25" s="46" t="s">
        <v>333</v>
      </c>
      <c r="GA25" s="14">
        <f>'App 2'!AG108/1000</f>
        <v>0</v>
      </c>
      <c r="GB25" s="14"/>
      <c r="GC25" s="46" t="s">
        <v>458</v>
      </c>
      <c r="GD25" s="14">
        <f>'App 2'!AG308/1000</f>
        <v>253.21836372814815</v>
      </c>
      <c r="GF25" s="46" t="s">
        <v>333</v>
      </c>
      <c r="GG25" s="14">
        <f>'App 2'!AH108/1000</f>
        <v>0</v>
      </c>
      <c r="GH25" s="14"/>
      <c r="GI25" s="46" t="s">
        <v>458</v>
      </c>
      <c r="GJ25" s="14">
        <f>'App 2'!AH308/1000</f>
        <v>252.28626499209128</v>
      </c>
      <c r="GL25" s="46" t="s">
        <v>333</v>
      </c>
      <c r="GM25" s="14">
        <f>'App 2'!AI108/1000</f>
        <v>0</v>
      </c>
      <c r="GN25" s="14"/>
      <c r="GO25" s="46" t="s">
        <v>458</v>
      </c>
      <c r="GP25" s="14">
        <f>'App 2'!AI308/1000</f>
        <v>285.66011829268007</v>
      </c>
      <c r="GR25" s="46" t="s">
        <v>333</v>
      </c>
      <c r="GS25" s="14">
        <f>'App 2'!AJ108/1000</f>
        <v>0</v>
      </c>
      <c r="GT25" s="14"/>
      <c r="GU25" s="46" t="s">
        <v>458</v>
      </c>
      <c r="GV25" s="14">
        <f>'App 2'!AJ308/1000</f>
        <v>286.62097520636661</v>
      </c>
      <c r="GX25" s="46" t="s">
        <v>333</v>
      </c>
      <c r="GY25" s="14">
        <f>'App 2'!AK108/1000</f>
        <v>0</v>
      </c>
      <c r="GZ25" s="14"/>
      <c r="HA25" s="46" t="s">
        <v>458</v>
      </c>
      <c r="HB25" s="14">
        <f>'App 2'!AK308/1000</f>
        <v>286.45424990139873</v>
      </c>
    </row>
    <row r="26" spans="1:212">
      <c r="A26" s="304" t="s">
        <v>424</v>
      </c>
      <c r="B26" s="46" t="s">
        <v>334</v>
      </c>
      <c r="C26" s="14">
        <f>'App 2'!C116/1000</f>
        <v>18.447406245003858</v>
      </c>
      <c r="D26" s="14"/>
      <c r="E26" s="46" t="s">
        <v>459</v>
      </c>
      <c r="F26" s="14">
        <f>'App 2'!C316/1000</f>
        <v>235.00494589699574</v>
      </c>
      <c r="G26" s="14"/>
      <c r="H26" s="46" t="s">
        <v>334</v>
      </c>
      <c r="I26" s="14">
        <f>'App 2'!D116/1000</f>
        <v>14.242116245003857</v>
      </c>
      <c r="J26" s="14"/>
      <c r="K26" s="46" t="s">
        <v>459</v>
      </c>
      <c r="L26" s="14">
        <f>'App 2'!D316/1000</f>
        <v>230.95215838369376</v>
      </c>
      <c r="M26" s="14"/>
      <c r="N26" s="46" t="s">
        <v>334</v>
      </c>
      <c r="O26" s="14">
        <f>'App 2'!E116/1000</f>
        <v>8.8844019839728023</v>
      </c>
      <c r="P26" s="14"/>
      <c r="Q26" s="46" t="s">
        <v>459</v>
      </c>
      <c r="R26" s="14">
        <f>'App 2'!E316/1000</f>
        <v>279.60212748389409</v>
      </c>
      <c r="S26" s="14"/>
      <c r="T26" s="46" t="s">
        <v>334</v>
      </c>
      <c r="U26" s="14">
        <f>'App 2'!F116/1000</f>
        <v>8.9797681429245255</v>
      </c>
      <c r="V26" s="14"/>
      <c r="W26" s="46" t="s">
        <v>459</v>
      </c>
      <c r="X26" s="14">
        <f>'App 2'!F316/1000</f>
        <v>311.63910421067806</v>
      </c>
      <c r="Y26" s="14"/>
      <c r="Z26" s="46" t="s">
        <v>334</v>
      </c>
      <c r="AA26" s="14">
        <f>'App 2'!G116/1000</f>
        <v>8.8679278846844021</v>
      </c>
      <c r="AB26" s="14"/>
      <c r="AC26" s="46" t="s">
        <v>459</v>
      </c>
      <c r="AD26" s="14">
        <f>'App 2'!G316/1000</f>
        <v>351.75750039568902</v>
      </c>
      <c r="AE26" s="14"/>
      <c r="AF26" s="46" t="s">
        <v>334</v>
      </c>
      <c r="AG26" s="14">
        <f>'App 2'!H116/1000</f>
        <v>21.513663503328164</v>
      </c>
      <c r="AH26" s="14"/>
      <c r="AI26" s="46" t="s">
        <v>459</v>
      </c>
      <c r="AJ26" s="14">
        <f>'App 2'!H316/1000</f>
        <v>350.89375424057886</v>
      </c>
      <c r="AK26" s="14"/>
      <c r="AL26" s="46" t="s">
        <v>334</v>
      </c>
      <c r="AM26" s="14">
        <f>'App 2'!I116/1000</f>
        <v>21.357206760767962</v>
      </c>
      <c r="AN26" s="14"/>
      <c r="AO26" s="46" t="s">
        <v>459</v>
      </c>
      <c r="AP26" s="14">
        <f>'App 2'!I316/1000</f>
        <v>397.64436768640843</v>
      </c>
      <c r="AQ26" s="14"/>
      <c r="AR26" s="46" t="s">
        <v>334</v>
      </c>
      <c r="AS26" s="14">
        <f>'App 2'!J116/1000</f>
        <v>21.168749050005211</v>
      </c>
      <c r="AT26" s="14"/>
      <c r="AU26" s="46" t="s">
        <v>459</v>
      </c>
      <c r="AV26" s="14">
        <f>'App 2'!J316/1000</f>
        <v>388.74407611603175</v>
      </c>
      <c r="AW26" s="14"/>
      <c r="AX26" s="46" t="s">
        <v>334</v>
      </c>
      <c r="AY26" s="14">
        <f>'App 2'!K116/1000</f>
        <v>14.947204847981403</v>
      </c>
      <c r="AZ26" s="14"/>
      <c r="BA26" s="46" t="s">
        <v>459</v>
      </c>
      <c r="BB26" s="14">
        <f>'App 2'!K316/1000</f>
        <v>485.57534298636892</v>
      </c>
      <c r="BC26" s="14"/>
      <c r="BD26" s="46" t="s">
        <v>334</v>
      </c>
      <c r="BE26" s="14">
        <f>'App 2'!L116/1000</f>
        <v>14.795371945136097</v>
      </c>
      <c r="BF26" s="14"/>
      <c r="BG26" s="46" t="s">
        <v>459</v>
      </c>
      <c r="BH26" s="14">
        <f>'App 2'!L316/1000</f>
        <v>486.40625253935764</v>
      </c>
      <c r="BI26" s="14"/>
      <c r="BJ26" s="46" t="s">
        <v>334</v>
      </c>
      <c r="BK26" s="14">
        <f>'App 2'!M116/1000</f>
        <v>14.553726115904679</v>
      </c>
      <c r="BL26" s="14"/>
      <c r="BM26" s="46" t="s">
        <v>459</v>
      </c>
      <c r="BN26" s="14">
        <f>'App 2'!M316/1000</f>
        <v>566.21987461345225</v>
      </c>
      <c r="BO26" s="14"/>
      <c r="BP26" s="46" t="s">
        <v>334</v>
      </c>
      <c r="BQ26" s="14">
        <f>'App 2'!N116/1000</f>
        <v>13.466258195625926</v>
      </c>
      <c r="BR26" s="14"/>
      <c r="BS26" s="46" t="s">
        <v>459</v>
      </c>
      <c r="BT26" s="14">
        <f>'App 2'!N316/1000</f>
        <v>601.61967668794853</v>
      </c>
      <c r="BU26" s="14"/>
      <c r="BV26" s="46" t="s">
        <v>334</v>
      </c>
      <c r="BW26" s="14">
        <f>'App 2'!O116/1000</f>
        <v>2.4999482801828767</v>
      </c>
      <c r="BX26" s="14"/>
      <c r="BY26" s="46" t="s">
        <v>459</v>
      </c>
      <c r="BZ26" s="14">
        <f>'App 2'!O316/1000</f>
        <v>814.78368987841645</v>
      </c>
      <c r="CA26" s="14"/>
      <c r="CB26" s="46" t="s">
        <v>334</v>
      </c>
      <c r="CC26" s="14">
        <f>'App 2'!P116/1000</f>
        <v>1.9244244352535378</v>
      </c>
      <c r="CD26" s="14"/>
      <c r="CE26" s="46" t="s">
        <v>459</v>
      </c>
      <c r="CF26" s="14">
        <f>'App 2'!P316/1000</f>
        <v>895.40780249566319</v>
      </c>
      <c r="CG26" s="14"/>
      <c r="CH26" s="46" t="s">
        <v>334</v>
      </c>
      <c r="CI26" s="14">
        <f>'App 2'!Q116/1000</f>
        <v>4.1316358171391503</v>
      </c>
      <c r="CJ26" s="14"/>
      <c r="CK26" s="46" t="s">
        <v>459</v>
      </c>
      <c r="CL26" s="14">
        <f>'App 2'!Q316/1000</f>
        <v>896.26161366530494</v>
      </c>
      <c r="CM26" s="14"/>
      <c r="CN26" s="46" t="s">
        <v>334</v>
      </c>
      <c r="CO26" s="14">
        <f>'App 2'!R116/1000</f>
        <v>46.400582219242047</v>
      </c>
      <c r="CP26" s="14"/>
      <c r="CQ26" s="46" t="s">
        <v>459</v>
      </c>
      <c r="CR26" s="14">
        <f>'App 2'!R316/1000</f>
        <v>996.71116315763379</v>
      </c>
      <c r="CS26" s="14"/>
      <c r="CT26" s="46" t="s">
        <v>334</v>
      </c>
      <c r="CU26" s="14">
        <f>'App 2'!S116/1000</f>
        <v>46.695555397987107</v>
      </c>
      <c r="CV26" s="14"/>
      <c r="CW26" s="46" t="s">
        <v>459</v>
      </c>
      <c r="CX26" s="14">
        <f>'App 2'!S316/1000</f>
        <v>1099.6356698220247</v>
      </c>
      <c r="CY26" s="14"/>
      <c r="CZ26" s="46" t="s">
        <v>334</v>
      </c>
      <c r="DA26" s="14">
        <f>'App 2'!T116/1000</f>
        <v>47.397673382185111</v>
      </c>
      <c r="DB26" s="14"/>
      <c r="DC26" s="46" t="s">
        <v>459</v>
      </c>
      <c r="DD26" s="14">
        <f>'App 2'!T316/1000</f>
        <v>1105.5767534019062</v>
      </c>
      <c r="DE26" s="14"/>
      <c r="DF26" s="46" t="s">
        <v>334</v>
      </c>
      <c r="DG26" s="14">
        <f>'App 2'!U116/1000</f>
        <v>47.952349898923202</v>
      </c>
      <c r="DH26" s="14"/>
      <c r="DI26" s="46" t="s">
        <v>459</v>
      </c>
      <c r="DJ26" s="14">
        <f>'App 2'!U316/1000</f>
        <v>1095.2806442787423</v>
      </c>
      <c r="DK26" s="14"/>
      <c r="DL26" s="46" t="s">
        <v>334</v>
      </c>
      <c r="DM26" s="14">
        <f>'App 2'!W116/1000</f>
        <v>48.850599718171701</v>
      </c>
      <c r="DN26" s="14"/>
      <c r="DO26" s="46" t="s">
        <v>459</v>
      </c>
      <c r="DP26" s="14">
        <f>'App 2'!W316/1000</f>
        <v>1294.1556329821394</v>
      </c>
      <c r="DQ26" s="14"/>
      <c r="DR26" s="46" t="s">
        <v>334</v>
      </c>
      <c r="DS26" s="14">
        <f>'App 2'!W116/1000</f>
        <v>48.850599718171701</v>
      </c>
      <c r="DT26" s="14"/>
      <c r="DU26" s="46" t="s">
        <v>459</v>
      </c>
      <c r="DV26" s="14">
        <f>'App 2'!W316/1000</f>
        <v>1294.1556329821394</v>
      </c>
      <c r="DW26" s="14"/>
      <c r="DX26" s="46" t="s">
        <v>334</v>
      </c>
      <c r="DY26" s="14">
        <f>'App 2'!X116/1000</f>
        <v>60.623140708635283</v>
      </c>
      <c r="DZ26" s="14"/>
      <c r="EA26" s="46" t="s">
        <v>459</v>
      </c>
      <c r="EB26" s="14">
        <f>'App 2'!X316/1000</f>
        <v>1292.0885209082217</v>
      </c>
      <c r="EC26" s="14"/>
      <c r="ED26" s="46" t="s">
        <v>334</v>
      </c>
      <c r="EE26" s="14">
        <f>'App 2'!Y116/1000</f>
        <v>61.342216818346834</v>
      </c>
      <c r="EF26" s="14"/>
      <c r="EG26" s="46" t="s">
        <v>459</v>
      </c>
      <c r="EH26" s="14">
        <f>'App 2'!Y316/1000</f>
        <v>1371.9082996588422</v>
      </c>
      <c r="EI26" s="14"/>
      <c r="EJ26" s="46" t="s">
        <v>334</v>
      </c>
      <c r="EK26" s="14">
        <f>'App 2'!Z116/1000</f>
        <v>60.674245609490612</v>
      </c>
      <c r="EL26" s="14"/>
      <c r="EM26" s="46" t="s">
        <v>459</v>
      </c>
      <c r="EN26" s="14">
        <f>'App 2'!Z316/1000</f>
        <v>1635.5033009221131</v>
      </c>
      <c r="EP26" s="46" t="s">
        <v>334</v>
      </c>
      <c r="EQ26" s="14">
        <f>'App 2'!AA116/1000</f>
        <v>60.87475153254411</v>
      </c>
      <c r="ER26" s="14"/>
      <c r="ES26" s="46" t="s">
        <v>459</v>
      </c>
      <c r="ET26" s="14">
        <f>'App 2'!AA316/1000</f>
        <v>1566.720187318406</v>
      </c>
      <c r="EV26" s="46" t="s">
        <v>334</v>
      </c>
      <c r="EW26" s="14">
        <f>'App 2'!AB116/1000</f>
        <v>61.453211131568253</v>
      </c>
      <c r="EX26" s="14"/>
      <c r="EY26" s="46" t="s">
        <v>459</v>
      </c>
      <c r="EZ26" s="14">
        <f>'App 2'!AB316/1000</f>
        <v>1522.2826540070082</v>
      </c>
      <c r="FB26" s="46" t="s">
        <v>334</v>
      </c>
      <c r="FC26" s="14">
        <f>'App 2'!AC116/1000</f>
        <v>62.052812497361401</v>
      </c>
      <c r="FD26" s="14"/>
      <c r="FE26" s="46" t="s">
        <v>459</v>
      </c>
      <c r="FF26" s="14">
        <f>'App 2'!AC316/1000</f>
        <v>1307.5378327081769</v>
      </c>
      <c r="FH26" s="46" t="s">
        <v>334</v>
      </c>
      <c r="FI26" s="14">
        <f>'App 2'!AD116/1000</f>
        <v>59.899404061904761</v>
      </c>
      <c r="FJ26" s="14"/>
      <c r="FK26" s="46" t="s">
        <v>459</v>
      </c>
      <c r="FL26" s="14">
        <f>'App 2'!AD316/1000</f>
        <v>1311.0398026665976</v>
      </c>
      <c r="FN26" s="46" t="s">
        <v>334</v>
      </c>
      <c r="FO26" s="14">
        <f>'App 2'!AE116/1000</f>
        <v>59.913786700498427</v>
      </c>
      <c r="FP26" s="14"/>
      <c r="FQ26" s="46" t="s">
        <v>459</v>
      </c>
      <c r="FR26" s="14">
        <f>'App 2'!AE316/1000</f>
        <v>1291.3725021469663</v>
      </c>
      <c r="FT26" s="46" t="s">
        <v>334</v>
      </c>
      <c r="FU26" s="14">
        <f>'App 2'!AF116/1000</f>
        <v>59.913786700498427</v>
      </c>
      <c r="FV26" s="14"/>
      <c r="FW26" s="46" t="s">
        <v>459</v>
      </c>
      <c r="FX26" s="14">
        <f>'App 2'!AF316/1000</f>
        <v>1408.5648675628699</v>
      </c>
      <c r="FZ26" s="46" t="s">
        <v>334</v>
      </c>
      <c r="GA26" s="14">
        <f>'App 2'!AG116/1000</f>
        <v>59.913786700498427</v>
      </c>
      <c r="GB26" s="14"/>
      <c r="GC26" s="46" t="s">
        <v>459</v>
      </c>
      <c r="GD26" s="14">
        <f>'App 2'!AG316/1000</f>
        <v>1417.7355303330301</v>
      </c>
      <c r="GF26" s="46" t="s">
        <v>334</v>
      </c>
      <c r="GG26" s="14">
        <f>'App 2'!AH116/1000</f>
        <v>59.913786700498427</v>
      </c>
      <c r="GH26" s="14"/>
      <c r="GI26" s="46" t="s">
        <v>459</v>
      </c>
      <c r="GJ26" s="14">
        <f>'App 2'!AH316/1000</f>
        <v>1359.5730281900078</v>
      </c>
      <c r="GL26" s="46" t="s">
        <v>334</v>
      </c>
      <c r="GM26" s="14">
        <f>'App 2'!AI116/1000</f>
        <v>149.72049676216659</v>
      </c>
      <c r="GN26" s="14"/>
      <c r="GO26" s="46" t="s">
        <v>459</v>
      </c>
      <c r="GP26" s="14">
        <f>'App 2'!AI316/1000</f>
        <v>1279.2100130833808</v>
      </c>
      <c r="GR26" s="46" t="s">
        <v>334</v>
      </c>
      <c r="GS26" s="14">
        <f>'App 2'!AJ116/1000</f>
        <v>155.82149676216659</v>
      </c>
      <c r="GT26" s="14"/>
      <c r="GU26" s="46" t="s">
        <v>459</v>
      </c>
      <c r="GV26" s="14">
        <f>'App 2'!AJ316/1000</f>
        <v>1351.5339420313344</v>
      </c>
      <c r="GX26" s="46" t="s">
        <v>334</v>
      </c>
      <c r="GY26" s="14">
        <f>'App 2'!AK116/1000</f>
        <v>155.82618815216657</v>
      </c>
      <c r="GZ26" s="14"/>
      <c r="HA26" s="46" t="s">
        <v>459</v>
      </c>
      <c r="HB26" s="14">
        <f>'App 2'!AK316/1000</f>
        <v>1274.3079583684707</v>
      </c>
    </row>
    <row r="27" spans="1:212">
      <c r="A27" s="304" t="s">
        <v>425</v>
      </c>
      <c r="B27" s="46" t="s">
        <v>335</v>
      </c>
      <c r="C27" s="14">
        <f>'App 2'!C119/1000</f>
        <v>0</v>
      </c>
      <c r="D27" s="14"/>
      <c r="E27" s="46" t="s">
        <v>460</v>
      </c>
      <c r="F27" s="14">
        <f>'App 2'!C319/1000</f>
        <v>1768.5677834376199</v>
      </c>
      <c r="G27" s="14"/>
      <c r="H27" s="46" t="s">
        <v>335</v>
      </c>
      <c r="I27" s="14">
        <f>'App 2'!D119/1000</f>
        <v>0</v>
      </c>
      <c r="J27" s="14"/>
      <c r="K27" s="46" t="s">
        <v>460</v>
      </c>
      <c r="L27" s="14">
        <f>'App 2'!D319/1000</f>
        <v>1778.3429685343103</v>
      </c>
      <c r="M27" s="14"/>
      <c r="N27" s="46" t="s">
        <v>335</v>
      </c>
      <c r="O27" s="14">
        <f>'App 2'!E119/1000</f>
        <v>0</v>
      </c>
      <c r="P27" s="14"/>
      <c r="Q27" s="46" t="s">
        <v>460</v>
      </c>
      <c r="R27" s="14">
        <f>'App 2'!E319/1000</f>
        <v>1826.8521821857539</v>
      </c>
      <c r="S27" s="14"/>
      <c r="T27" s="46" t="s">
        <v>335</v>
      </c>
      <c r="U27" s="14">
        <f>'App 2'!F119/1000</f>
        <v>0</v>
      </c>
      <c r="V27" s="14"/>
      <c r="W27" s="46" t="s">
        <v>460</v>
      </c>
      <c r="X27" s="14">
        <f>'App 2'!F319/1000</f>
        <v>1807.9225260167934</v>
      </c>
      <c r="Y27" s="14"/>
      <c r="Z27" s="46" t="s">
        <v>335</v>
      </c>
      <c r="AA27" s="14">
        <f>'App 2'!G119/1000</f>
        <v>0</v>
      </c>
      <c r="AB27" s="14"/>
      <c r="AC27" s="46" t="s">
        <v>460</v>
      </c>
      <c r="AD27" s="14">
        <f>'App 2'!G319/1000</f>
        <v>1916.752620592709</v>
      </c>
      <c r="AE27" s="14"/>
      <c r="AF27" s="46" t="s">
        <v>335</v>
      </c>
      <c r="AG27" s="14">
        <f>'App 2'!H119/1000</f>
        <v>0</v>
      </c>
      <c r="AH27" s="14"/>
      <c r="AI27" s="46" t="s">
        <v>460</v>
      </c>
      <c r="AJ27" s="14">
        <f>'App 2'!H319/1000</f>
        <v>1913.7293469041172</v>
      </c>
      <c r="AK27" s="14"/>
      <c r="AL27" s="46" t="s">
        <v>335</v>
      </c>
      <c r="AM27" s="14">
        <f>'App 2'!I119/1000</f>
        <v>0</v>
      </c>
      <c r="AN27" s="14"/>
      <c r="AO27" s="46" t="s">
        <v>460</v>
      </c>
      <c r="AP27" s="14">
        <f>'App 2'!I319/1000</f>
        <v>1889.8759234810709</v>
      </c>
      <c r="AQ27" s="14"/>
      <c r="AR27" s="46" t="s">
        <v>335</v>
      </c>
      <c r="AS27" s="14">
        <f>'App 2'!J119/1000</f>
        <v>0</v>
      </c>
      <c r="AT27" s="14"/>
      <c r="AU27" s="46" t="s">
        <v>460</v>
      </c>
      <c r="AV27" s="14">
        <f>'App 2'!J319/1000</f>
        <v>1980.8067041444622</v>
      </c>
      <c r="AW27" s="14"/>
      <c r="AX27" s="46" t="s">
        <v>335</v>
      </c>
      <c r="AY27" s="14">
        <f>'App 2'!K119/1000</f>
        <v>0</v>
      </c>
      <c r="AZ27" s="14"/>
      <c r="BA27" s="46" t="s">
        <v>460</v>
      </c>
      <c r="BB27" s="14">
        <f>'App 2'!K319/1000</f>
        <v>2012.4831592760679</v>
      </c>
      <c r="BC27" s="14"/>
      <c r="BD27" s="46" t="s">
        <v>335</v>
      </c>
      <c r="BE27" s="14">
        <f>'App 2'!L119/1000</f>
        <v>0</v>
      </c>
      <c r="BF27" s="14"/>
      <c r="BG27" s="46" t="s">
        <v>460</v>
      </c>
      <c r="BH27" s="14">
        <f>'App 2'!L319/1000</f>
        <v>1966.5569051879536</v>
      </c>
      <c r="BI27" s="14"/>
      <c r="BJ27" s="46" t="s">
        <v>335</v>
      </c>
      <c r="BK27" s="14">
        <f>'App 2'!M119/1000</f>
        <v>0</v>
      </c>
      <c r="BL27" s="14"/>
      <c r="BM27" s="46" t="s">
        <v>460</v>
      </c>
      <c r="BN27" s="14">
        <f>'App 2'!M319/1000</f>
        <v>2058.8041626851718</v>
      </c>
      <c r="BO27" s="14"/>
      <c r="BP27" s="46" t="s">
        <v>335</v>
      </c>
      <c r="BQ27" s="14">
        <f>'App 2'!N119/1000</f>
        <v>0</v>
      </c>
      <c r="BR27" s="14"/>
      <c r="BS27" s="46" t="s">
        <v>460</v>
      </c>
      <c r="BT27" s="14">
        <f>'App 2'!N319/1000</f>
        <v>2089.2626530339785</v>
      </c>
      <c r="BU27" s="14"/>
      <c r="BV27" s="46" t="s">
        <v>335</v>
      </c>
      <c r="BW27" s="14">
        <f>'App 2'!O119/1000</f>
        <v>0</v>
      </c>
      <c r="BX27" s="14"/>
      <c r="BY27" s="46" t="s">
        <v>460</v>
      </c>
      <c r="BZ27" s="14">
        <f>'App 2'!O319/1000</f>
        <v>2119.1604312197223</v>
      </c>
      <c r="CA27" s="14"/>
      <c r="CB27" s="46" t="s">
        <v>335</v>
      </c>
      <c r="CC27" s="14">
        <f>'App 2'!P119/1000</f>
        <v>0</v>
      </c>
      <c r="CD27" s="14"/>
      <c r="CE27" s="46" t="s">
        <v>460</v>
      </c>
      <c r="CF27" s="14">
        <f>'App 2'!P319/1000</f>
        <v>2139.8821871683463</v>
      </c>
      <c r="CG27" s="14"/>
      <c r="CH27" s="46" t="s">
        <v>335</v>
      </c>
      <c r="CI27" s="14">
        <f>'App 2'!Q119/1000</f>
        <v>0</v>
      </c>
      <c r="CJ27" s="14"/>
      <c r="CK27" s="46" t="s">
        <v>460</v>
      </c>
      <c r="CL27" s="14">
        <f>'App 2'!Q319/1000</f>
        <v>2154.2472338229454</v>
      </c>
      <c r="CM27" s="14"/>
      <c r="CN27" s="46" t="s">
        <v>335</v>
      </c>
      <c r="CO27" s="14">
        <f>'App 2'!R119/1000</f>
        <v>0</v>
      </c>
      <c r="CP27" s="14"/>
      <c r="CQ27" s="46" t="s">
        <v>460</v>
      </c>
      <c r="CR27" s="14">
        <f>'App 2'!R319/1000</f>
        <v>2109.5538954993303</v>
      </c>
      <c r="CS27" s="14"/>
      <c r="CT27" s="46" t="s">
        <v>335</v>
      </c>
      <c r="CU27" s="14">
        <f>'App 2'!S119/1000</f>
        <v>0</v>
      </c>
      <c r="CV27" s="14"/>
      <c r="CW27" s="46" t="s">
        <v>460</v>
      </c>
      <c r="CX27" s="14">
        <f>'App 2'!S319/1000</f>
        <v>2097.9771070580359</v>
      </c>
      <c r="CY27" s="14"/>
      <c r="CZ27" s="46" t="s">
        <v>335</v>
      </c>
      <c r="DA27" s="14">
        <f>'App 2'!T119/1000</f>
        <v>0</v>
      </c>
      <c r="DB27" s="14"/>
      <c r="DC27" s="46" t="s">
        <v>460</v>
      </c>
      <c r="DD27" s="14">
        <f>'App 2'!T319/1000</f>
        <v>2044.9217310774336</v>
      </c>
      <c r="DE27" s="14"/>
      <c r="DF27" s="46" t="s">
        <v>335</v>
      </c>
      <c r="DG27" s="14">
        <f>'App 2'!U119/1000</f>
        <v>0</v>
      </c>
      <c r="DH27" s="14"/>
      <c r="DI27" s="46" t="s">
        <v>460</v>
      </c>
      <c r="DJ27" s="14">
        <f>'App 2'!U319/1000</f>
        <v>2056.9331950344922</v>
      </c>
      <c r="DK27" s="14"/>
      <c r="DL27" s="46" t="s">
        <v>335</v>
      </c>
      <c r="DM27" s="14">
        <f>'App 2'!W119/1000</f>
        <v>0</v>
      </c>
      <c r="DN27" s="14"/>
      <c r="DO27" s="46" t="s">
        <v>460</v>
      </c>
      <c r="DP27" s="14">
        <f>'App 2'!W319/1000</f>
        <v>2287.3201840105921</v>
      </c>
      <c r="DQ27" s="14"/>
      <c r="DR27" s="46" t="s">
        <v>335</v>
      </c>
      <c r="DS27" s="14">
        <f>'App 2'!W119/1000</f>
        <v>0</v>
      </c>
      <c r="DT27" s="14"/>
      <c r="DU27" s="46" t="s">
        <v>460</v>
      </c>
      <c r="DV27" s="14">
        <f>'App 2'!W319/1000</f>
        <v>2287.3201840105921</v>
      </c>
      <c r="DW27" s="14"/>
      <c r="DX27" s="46" t="s">
        <v>335</v>
      </c>
      <c r="DY27" s="14">
        <f>'App 2'!X119/1000</f>
        <v>0</v>
      </c>
      <c r="DZ27" s="14"/>
      <c r="EA27" s="46" t="s">
        <v>460</v>
      </c>
      <c r="EB27" s="14">
        <f>'App 2'!X319/1000</f>
        <v>2622.1737143972528</v>
      </c>
      <c r="EC27" s="14"/>
      <c r="ED27" s="46" t="s">
        <v>335</v>
      </c>
      <c r="EE27" s="14">
        <f>'App 2'!Y119/1000</f>
        <v>0</v>
      </c>
      <c r="EF27" s="14"/>
      <c r="EG27" s="46" t="s">
        <v>460</v>
      </c>
      <c r="EH27" s="14">
        <f>'App 2'!Y319/1000</f>
        <v>2721.6782353060325</v>
      </c>
      <c r="EI27" s="14"/>
      <c r="EJ27" s="46" t="s">
        <v>335</v>
      </c>
      <c r="EK27" s="14">
        <f>'App 2'!Z119/1000</f>
        <v>0</v>
      </c>
      <c r="EL27" s="14"/>
      <c r="EM27" s="46" t="s">
        <v>460</v>
      </c>
      <c r="EN27" s="14">
        <f>'App 2'!Z319/1000</f>
        <v>2759.4360409583987</v>
      </c>
      <c r="EP27" s="46" t="s">
        <v>335</v>
      </c>
      <c r="EQ27" s="14">
        <f>'App 2'!AA119/1000</f>
        <v>0</v>
      </c>
      <c r="ER27" s="14"/>
      <c r="ES27" s="46" t="s">
        <v>460</v>
      </c>
      <c r="ET27" s="14">
        <f>'App 2'!AA319/1000</f>
        <v>2805.0782956208332</v>
      </c>
      <c r="EV27" s="46" t="s">
        <v>335</v>
      </c>
      <c r="EW27" s="14">
        <f>'App 2'!AB119/1000</f>
        <v>0</v>
      </c>
      <c r="EX27" s="14"/>
      <c r="EY27" s="46" t="s">
        <v>460</v>
      </c>
      <c r="EZ27" s="14">
        <f>'App 2'!AB319/1000</f>
        <v>2927.5713970182669</v>
      </c>
      <c r="FB27" s="46" t="s">
        <v>335</v>
      </c>
      <c r="FC27" s="14">
        <f>'App 2'!AC119/1000</f>
        <v>0</v>
      </c>
      <c r="FD27" s="14"/>
      <c r="FE27" s="46" t="s">
        <v>460</v>
      </c>
      <c r="FF27" s="14">
        <f>'App 2'!AC319/1000</f>
        <v>3030.5530865670889</v>
      </c>
      <c r="FH27" s="46" t="s">
        <v>335</v>
      </c>
      <c r="FI27" s="14">
        <f>'App 2'!AD119/1000</f>
        <v>0</v>
      </c>
      <c r="FJ27" s="14"/>
      <c r="FK27" s="46" t="s">
        <v>460</v>
      </c>
      <c r="FL27" s="14">
        <f>'App 2'!AD319/1000</f>
        <v>3156.23007134</v>
      </c>
      <c r="FN27" s="46" t="s">
        <v>335</v>
      </c>
      <c r="FO27" s="14">
        <f>'App 2'!AE119/1000</f>
        <v>0</v>
      </c>
      <c r="FP27" s="14"/>
      <c r="FQ27" s="46" t="s">
        <v>460</v>
      </c>
      <c r="FR27" s="14">
        <f>'App 2'!AE319/1000</f>
        <v>3772.4337354683539</v>
      </c>
      <c r="FT27" s="46" t="s">
        <v>335</v>
      </c>
      <c r="FU27" s="14">
        <f>'App 2'!AF119/1000</f>
        <v>0</v>
      </c>
      <c r="FV27" s="14"/>
      <c r="FW27" s="46" t="s">
        <v>460</v>
      </c>
      <c r="FX27" s="14">
        <f>'App 2'!AF319/1000</f>
        <v>3902.0559675327954</v>
      </c>
      <c r="FZ27" s="46" t="s">
        <v>335</v>
      </c>
      <c r="GA27" s="14">
        <f>'App 2'!AG119/1000</f>
        <v>0</v>
      </c>
      <c r="GB27" s="14"/>
      <c r="GC27" s="46" t="s">
        <v>460</v>
      </c>
      <c r="GD27" s="14">
        <f>'App 2'!AG319/1000</f>
        <v>3933.308405992947</v>
      </c>
      <c r="GF27" s="46" t="s">
        <v>335</v>
      </c>
      <c r="GG27" s="14">
        <f>'App 2'!AH119/1000</f>
        <v>0</v>
      </c>
      <c r="GH27" s="14"/>
      <c r="GI27" s="46" t="s">
        <v>460</v>
      </c>
      <c r="GJ27" s="14">
        <f>'App 2'!AH319/1000</f>
        <v>3981.2460648246379</v>
      </c>
      <c r="GL27" s="46" t="s">
        <v>335</v>
      </c>
      <c r="GM27" s="14">
        <f>'App 2'!AI119/1000</f>
        <v>0</v>
      </c>
      <c r="GN27" s="14"/>
      <c r="GO27" s="46" t="s">
        <v>460</v>
      </c>
      <c r="GP27" s="14">
        <f>'App 2'!AI319/1000</f>
        <v>4238.1608820460378</v>
      </c>
      <c r="GR27" s="46" t="s">
        <v>335</v>
      </c>
      <c r="GS27" s="14">
        <f>'App 2'!AJ119/1000</f>
        <v>0</v>
      </c>
      <c r="GT27" s="14"/>
      <c r="GU27" s="46" t="s">
        <v>460</v>
      </c>
      <c r="GV27" s="14">
        <f>'App 2'!AJ319/1000</f>
        <v>4292.7239946466079</v>
      </c>
      <c r="GX27" s="46" t="s">
        <v>335</v>
      </c>
      <c r="GY27" s="14">
        <f>'App 2'!AK119/1000</f>
        <v>0</v>
      </c>
      <c r="GZ27" s="14"/>
      <c r="HA27" s="46" t="s">
        <v>460</v>
      </c>
      <c r="HB27" s="14">
        <f>'App 2'!AK319/1000</f>
        <v>4305.6346147882714</v>
      </c>
    </row>
    <row r="28" spans="1:212">
      <c r="A28" s="304" t="s">
        <v>427</v>
      </c>
      <c r="B28" s="46" t="s">
        <v>336</v>
      </c>
      <c r="C28" s="14">
        <f>'App 2'!C123/1000</f>
        <v>0</v>
      </c>
      <c r="D28" s="14"/>
      <c r="E28" s="46" t="s">
        <v>461</v>
      </c>
      <c r="F28" s="14">
        <f>'App 2'!C323/1000</f>
        <v>1286.9780980906571</v>
      </c>
      <c r="G28" s="14"/>
      <c r="H28" s="46" t="s">
        <v>336</v>
      </c>
      <c r="I28" s="14">
        <f>'App 2'!D123/1000</f>
        <v>0.64400301470817867</v>
      </c>
      <c r="J28" s="14"/>
      <c r="K28" s="46" t="s">
        <v>461</v>
      </c>
      <c r="L28" s="14">
        <f>'App 2'!D323/1000</f>
        <v>1333.2194680046821</v>
      </c>
      <c r="M28" s="14"/>
      <c r="N28" s="46" t="s">
        <v>336</v>
      </c>
      <c r="O28" s="14">
        <f>'App 2'!E123/1000</f>
        <v>5.2213015344614213</v>
      </c>
      <c r="P28" s="14"/>
      <c r="Q28" s="46" t="s">
        <v>461</v>
      </c>
      <c r="R28" s="14">
        <f>'App 2'!E323/1000</f>
        <v>1466.0547755460627</v>
      </c>
      <c r="S28" s="14"/>
      <c r="T28" s="46" t="s">
        <v>336</v>
      </c>
      <c r="U28" s="14">
        <f>'App 2'!F123/1000</f>
        <v>4.6495224154993364</v>
      </c>
      <c r="V28" s="14"/>
      <c r="W28" s="46" t="s">
        <v>461</v>
      </c>
      <c r="X28" s="14">
        <f>'App 2'!F323/1000</f>
        <v>1458.0385105180105</v>
      </c>
      <c r="Y28" s="14"/>
      <c r="Z28" s="46" t="s">
        <v>336</v>
      </c>
      <c r="AA28" s="14">
        <f>'App 2'!G123/1000</f>
        <v>5.0068557528062501</v>
      </c>
      <c r="AB28" s="14"/>
      <c r="AC28" s="46" t="s">
        <v>461</v>
      </c>
      <c r="AD28" s="14">
        <f>'App 2'!G323/1000</f>
        <v>1526.4389331601249</v>
      </c>
      <c r="AE28" s="14"/>
      <c r="AF28" s="46" t="s">
        <v>336</v>
      </c>
      <c r="AG28" s="14">
        <f>'App 2'!H123/1000</f>
        <v>0</v>
      </c>
      <c r="AH28" s="14"/>
      <c r="AI28" s="46" t="s">
        <v>461</v>
      </c>
      <c r="AJ28" s="14">
        <f>'App 2'!H323/1000</f>
        <v>1580.4605951414187</v>
      </c>
      <c r="AK28" s="14"/>
      <c r="AL28" s="46" t="s">
        <v>336</v>
      </c>
      <c r="AM28" s="14">
        <f>'App 2'!I123/1000</f>
        <v>0</v>
      </c>
      <c r="AN28" s="14"/>
      <c r="AO28" s="46" t="s">
        <v>461</v>
      </c>
      <c r="AP28" s="14">
        <f>'App 2'!I323/1000</f>
        <v>1575.0222895989816</v>
      </c>
      <c r="AQ28" s="14"/>
      <c r="AR28" s="46" t="s">
        <v>336</v>
      </c>
      <c r="AS28" s="14">
        <f>'App 2'!J123/1000</f>
        <v>0.39588291431094419</v>
      </c>
      <c r="AT28" s="14"/>
      <c r="AU28" s="46" t="s">
        <v>461</v>
      </c>
      <c r="AV28" s="14">
        <f>'App 2'!J323/1000</f>
        <v>1621.332451431824</v>
      </c>
      <c r="AW28" s="14"/>
      <c r="AX28" s="46" t="s">
        <v>336</v>
      </c>
      <c r="AY28" s="14">
        <f>'App 2'!K123/1000</f>
        <v>0.40724325564239661</v>
      </c>
      <c r="AZ28" s="14"/>
      <c r="BA28" s="46" t="s">
        <v>461</v>
      </c>
      <c r="BB28" s="14">
        <f>'App 2'!K323/1000</f>
        <v>1826.0083815292646</v>
      </c>
      <c r="BC28" s="14"/>
      <c r="BD28" s="46" t="s">
        <v>336</v>
      </c>
      <c r="BE28" s="14">
        <f>'App 2'!L123/1000</f>
        <v>0.90374325564239666</v>
      </c>
      <c r="BF28" s="14"/>
      <c r="BG28" s="46" t="s">
        <v>461</v>
      </c>
      <c r="BH28" s="14">
        <f>'App 2'!L323/1000</f>
        <v>1868.4172866597914</v>
      </c>
      <c r="BI28" s="14"/>
      <c r="BJ28" s="46" t="s">
        <v>336</v>
      </c>
      <c r="BK28" s="14">
        <f>'App 2'!M123/1000</f>
        <v>3.5312768056423964</v>
      </c>
      <c r="BL28" s="14"/>
      <c r="BM28" s="46" t="s">
        <v>461</v>
      </c>
      <c r="BN28" s="14">
        <f>'App 2'!M323/1000</f>
        <v>1916.3325751456609</v>
      </c>
      <c r="BO28" s="14"/>
      <c r="BP28" s="46" t="s">
        <v>336</v>
      </c>
      <c r="BQ28" s="14">
        <f>'App 2'!N123/1000</f>
        <v>4.1294198056423967</v>
      </c>
      <c r="BR28" s="14"/>
      <c r="BS28" s="46" t="s">
        <v>461</v>
      </c>
      <c r="BT28" s="14">
        <f>'App 2'!N323/1000</f>
        <v>2070.4181652152538</v>
      </c>
      <c r="BU28" s="14"/>
      <c r="BV28" s="46" t="s">
        <v>336</v>
      </c>
      <c r="BW28" s="14">
        <f>'App 2'!O123/1000</f>
        <v>3.2672198056423967</v>
      </c>
      <c r="BX28" s="14"/>
      <c r="BY28" s="46" t="s">
        <v>461</v>
      </c>
      <c r="BZ28" s="14">
        <f>'App 2'!O323/1000</f>
        <v>2200.224093710422</v>
      </c>
      <c r="CA28" s="14"/>
      <c r="CB28" s="46" t="s">
        <v>336</v>
      </c>
      <c r="CC28" s="14">
        <f>'App 2'!P123/1000</f>
        <v>3.2820998056423969</v>
      </c>
      <c r="CD28" s="14"/>
      <c r="CE28" s="46" t="s">
        <v>461</v>
      </c>
      <c r="CF28" s="14">
        <f>'App 2'!P323/1000</f>
        <v>2395.0830679456835</v>
      </c>
      <c r="CG28" s="14"/>
      <c r="CH28" s="46" t="s">
        <v>336</v>
      </c>
      <c r="CI28" s="14">
        <f>'App 2'!Q123/1000</f>
        <v>2.4473798056423965</v>
      </c>
      <c r="CJ28" s="14"/>
      <c r="CK28" s="46" t="s">
        <v>461</v>
      </c>
      <c r="CL28" s="14">
        <f>'App 2'!Q323/1000</f>
        <v>2356.2762288017102</v>
      </c>
      <c r="CM28" s="14"/>
      <c r="CN28" s="46" t="s">
        <v>336</v>
      </c>
      <c r="CO28" s="14">
        <f>'App 2'!R123/1000</f>
        <v>2.2338298056423964</v>
      </c>
      <c r="CP28" s="14"/>
      <c r="CQ28" s="46" t="s">
        <v>461</v>
      </c>
      <c r="CR28" s="14">
        <f>'App 2'!R323/1000</f>
        <v>2725.5926293332818</v>
      </c>
      <c r="CS28" s="14"/>
      <c r="CT28" s="46" t="s">
        <v>336</v>
      </c>
      <c r="CU28" s="14">
        <f>'App 2'!S123/1000</f>
        <v>1.8168187171046626</v>
      </c>
      <c r="CV28" s="14"/>
      <c r="CW28" s="46" t="s">
        <v>461</v>
      </c>
      <c r="CX28" s="14">
        <f>'App 2'!S323/1000</f>
        <v>2691.7620530849176</v>
      </c>
      <c r="CY28" s="14"/>
      <c r="CZ28" s="46" t="s">
        <v>336</v>
      </c>
      <c r="DA28" s="14">
        <f>'App 2'!T123/1000</f>
        <v>1.7592287171046626</v>
      </c>
      <c r="DB28" s="14"/>
      <c r="DC28" s="46" t="s">
        <v>461</v>
      </c>
      <c r="DD28" s="14">
        <f>'App 2'!T323/1000</f>
        <v>2731.7580299723813</v>
      </c>
      <c r="DE28" s="14"/>
      <c r="DF28" s="46" t="s">
        <v>336</v>
      </c>
      <c r="DG28" s="14">
        <f>'App 2'!U123/1000</f>
        <v>1.9959387171046625</v>
      </c>
      <c r="DH28" s="14"/>
      <c r="DI28" s="46" t="s">
        <v>461</v>
      </c>
      <c r="DJ28" s="14">
        <f>'App 2'!U323/1000</f>
        <v>2741.5802504027342</v>
      </c>
      <c r="DK28" s="14"/>
      <c r="DL28" s="46" t="s">
        <v>336</v>
      </c>
      <c r="DM28" s="14">
        <f>'App 2'!W123/1000</f>
        <v>1.3228487171046628</v>
      </c>
      <c r="DN28" s="14"/>
      <c r="DO28" s="46" t="s">
        <v>461</v>
      </c>
      <c r="DP28" s="14">
        <f>'App 2'!W323/1000</f>
        <v>2746.7725358588787</v>
      </c>
      <c r="DQ28" s="14"/>
      <c r="DR28" s="46" t="s">
        <v>336</v>
      </c>
      <c r="DS28" s="14">
        <f>'App 2'!W123/1000</f>
        <v>1.3228487171046628</v>
      </c>
      <c r="DT28" s="14"/>
      <c r="DU28" s="46" t="s">
        <v>461</v>
      </c>
      <c r="DV28" s="14">
        <f>'App 2'!W323/1000</f>
        <v>2746.7725358588787</v>
      </c>
      <c r="DW28" s="14"/>
      <c r="DX28" s="46" t="s">
        <v>336</v>
      </c>
      <c r="DY28" s="14">
        <f>'App 2'!X123/1000</f>
        <v>1.1581187171046627</v>
      </c>
      <c r="DZ28" s="14"/>
      <c r="EA28" s="46" t="s">
        <v>461</v>
      </c>
      <c r="EB28" s="14">
        <f>'App 2'!X323/1000</f>
        <v>2749.8831282980309</v>
      </c>
      <c r="EC28" s="14"/>
      <c r="ED28" s="46" t="s">
        <v>336</v>
      </c>
      <c r="EE28" s="14">
        <f>'App 2'!Y123/1000</f>
        <v>1.1394087171046627</v>
      </c>
      <c r="EF28" s="14"/>
      <c r="EG28" s="46" t="s">
        <v>461</v>
      </c>
      <c r="EH28" s="14">
        <f>'App 2'!Y323/1000</f>
        <v>7123.86030932221</v>
      </c>
      <c r="EI28" s="14"/>
      <c r="EJ28" s="46" t="s">
        <v>336</v>
      </c>
      <c r="EK28" s="14">
        <f>'App 2'!Z123/1000</f>
        <v>1.1369087171046626</v>
      </c>
      <c r="EL28" s="14"/>
      <c r="EM28" s="46" t="s">
        <v>461</v>
      </c>
      <c r="EN28" s="14">
        <f>'App 2'!Z323/1000</f>
        <v>7089.253416761896</v>
      </c>
      <c r="EP28" s="46" t="s">
        <v>336</v>
      </c>
      <c r="EQ28" s="14">
        <f>'App 2'!AA123/1000</f>
        <v>0.65889871710466263</v>
      </c>
      <c r="ER28" s="14"/>
      <c r="ES28" s="46" t="s">
        <v>461</v>
      </c>
      <c r="ET28" s="14">
        <f>'App 2'!AA323/1000</f>
        <v>7017.1441067992018</v>
      </c>
      <c r="EV28" s="46" t="s">
        <v>336</v>
      </c>
      <c r="EW28" s="14">
        <f>'App 2'!AB123/1000</f>
        <v>3.7466991912196428</v>
      </c>
      <c r="EX28" s="14"/>
      <c r="EY28" s="46" t="s">
        <v>461</v>
      </c>
      <c r="EZ28" s="14">
        <f>'App 2'!AB323/1000</f>
        <v>6952.3724057844192</v>
      </c>
      <c r="FB28" s="46" t="s">
        <v>336</v>
      </c>
      <c r="FC28" s="14">
        <f>'App 2'!AC123/1000</f>
        <v>2.9887591321459133</v>
      </c>
      <c r="FD28" s="14"/>
      <c r="FE28" s="46" t="s">
        <v>461</v>
      </c>
      <c r="FF28" s="14">
        <f>'App 2'!AC323/1000</f>
        <v>6948.0091372536963</v>
      </c>
      <c r="FH28" s="46" t="s">
        <v>336</v>
      </c>
      <c r="FI28" s="14">
        <f>'App 2'!AD123/1000</f>
        <v>-5.002220859751105E-15</v>
      </c>
      <c r="FJ28" s="14"/>
      <c r="FK28" s="46" t="s">
        <v>461</v>
      </c>
      <c r="FL28" s="14">
        <f>'App 2'!AD323/1000</f>
        <v>6849.3652553679121</v>
      </c>
      <c r="FN28" s="46" t="s">
        <v>336</v>
      </c>
      <c r="FO28" s="14">
        <f>'App 2'!AE123/1000</f>
        <v>1.5329323977699969</v>
      </c>
      <c r="FP28" s="14"/>
      <c r="FQ28" s="46" t="s">
        <v>461</v>
      </c>
      <c r="FR28" s="14">
        <f>'App 2'!AE323/1000</f>
        <v>6850.4697471117424</v>
      </c>
      <c r="FT28" s="46" t="s">
        <v>336</v>
      </c>
      <c r="FU28" s="14">
        <f>'App 2'!AF123/1000</f>
        <v>-3.637978807091713E-15</v>
      </c>
      <c r="FV28" s="14"/>
      <c r="FW28" s="46" t="s">
        <v>461</v>
      </c>
      <c r="FX28" s="14">
        <f>'App 2'!AF323/1000</f>
        <v>6810.6775207212713</v>
      </c>
      <c r="FZ28" s="46" t="s">
        <v>336</v>
      </c>
      <c r="GA28" s="14">
        <f>'App 2'!AG123/1000</f>
        <v>-3.637978807091713E-15</v>
      </c>
      <c r="GB28" s="14"/>
      <c r="GC28" s="46" t="s">
        <v>461</v>
      </c>
      <c r="GD28" s="14">
        <f>'App 2'!AG323/1000</f>
        <v>6787.2453012973501</v>
      </c>
      <c r="GF28" s="46" t="s">
        <v>336</v>
      </c>
      <c r="GG28" s="14">
        <f>'App 2'!AH123/1000</f>
        <v>-3.637978807091713E-15</v>
      </c>
      <c r="GH28" s="14"/>
      <c r="GI28" s="46" t="s">
        <v>461</v>
      </c>
      <c r="GJ28" s="14">
        <f>'App 2'!AH323/1000</f>
        <v>6668.3439324259816</v>
      </c>
      <c r="GL28" s="46" t="s">
        <v>336</v>
      </c>
      <c r="GM28" s="14">
        <f>'App 2'!AI123/1000</f>
        <v>-1.318767317570746E-14</v>
      </c>
      <c r="GN28" s="14"/>
      <c r="GO28" s="46" t="s">
        <v>461</v>
      </c>
      <c r="GP28" s="14">
        <f>'App 2'!AI323/1000</f>
        <v>6461.7733837773549</v>
      </c>
      <c r="GR28" s="46" t="s">
        <v>336</v>
      </c>
      <c r="GS28" s="14">
        <f>'App 2'!AJ123/1000</f>
        <v>0.33445999999998671</v>
      </c>
      <c r="GT28" s="14"/>
      <c r="GU28" s="46" t="s">
        <v>461</v>
      </c>
      <c r="GV28" s="14">
        <f>'App 2'!AJ323/1000</f>
        <v>6458.1899413578685</v>
      </c>
      <c r="GX28" s="46" t="s">
        <v>336</v>
      </c>
      <c r="GY28" s="14">
        <f>'App 2'!AK123/1000</f>
        <v>0.58347999999998668</v>
      </c>
      <c r="GZ28" s="14"/>
      <c r="HA28" s="46" t="s">
        <v>461</v>
      </c>
      <c r="HB28" s="14">
        <f>'App 2'!AK323/1000</f>
        <v>6503.09084143165</v>
      </c>
    </row>
    <row r="29" spans="1:212">
      <c r="A29" s="304" t="s">
        <v>426</v>
      </c>
      <c r="B29" s="45" t="s">
        <v>337</v>
      </c>
      <c r="C29" s="14">
        <f>'App 2'!C132/1000</f>
        <v>0</v>
      </c>
      <c r="D29" s="14"/>
      <c r="E29" s="45" t="s">
        <v>462</v>
      </c>
      <c r="F29" s="14">
        <f>'App 2'!C332/1000</f>
        <v>0</v>
      </c>
      <c r="G29" s="14"/>
      <c r="H29" s="45" t="s">
        <v>337</v>
      </c>
      <c r="I29" s="14">
        <f>'App 2'!D132/1000</f>
        <v>0</v>
      </c>
      <c r="J29" s="14"/>
      <c r="K29" s="45" t="s">
        <v>462</v>
      </c>
      <c r="L29" s="14">
        <f>'App 2'!D332/1000</f>
        <v>0</v>
      </c>
      <c r="M29" s="14"/>
      <c r="N29" s="45" t="s">
        <v>337</v>
      </c>
      <c r="O29" s="14">
        <f>'App 2'!E132/1000</f>
        <v>0</v>
      </c>
      <c r="P29" s="14"/>
      <c r="Q29" s="45" t="s">
        <v>462</v>
      </c>
      <c r="R29" s="14">
        <f>'App 2'!E332/1000</f>
        <v>0</v>
      </c>
      <c r="S29" s="14"/>
      <c r="T29" s="45" t="s">
        <v>337</v>
      </c>
      <c r="U29" s="14">
        <f>'App 2'!F132/1000</f>
        <v>0</v>
      </c>
      <c r="V29" s="14"/>
      <c r="W29" s="45" t="s">
        <v>462</v>
      </c>
      <c r="X29" s="14">
        <f>'App 2'!F332/1000</f>
        <v>0</v>
      </c>
      <c r="Y29" s="14"/>
      <c r="Z29" s="45" t="s">
        <v>337</v>
      </c>
      <c r="AA29" s="14">
        <f>'App 2'!G132/1000</f>
        <v>0</v>
      </c>
      <c r="AB29" s="14"/>
      <c r="AC29" s="45" t="s">
        <v>462</v>
      </c>
      <c r="AD29" s="14">
        <f>'App 2'!G332/1000</f>
        <v>0</v>
      </c>
      <c r="AE29" s="14"/>
      <c r="AF29" s="45" t="s">
        <v>337</v>
      </c>
      <c r="AG29" s="14">
        <f>'App 2'!H132/1000</f>
        <v>0</v>
      </c>
      <c r="AH29" s="14"/>
      <c r="AI29" s="45" t="s">
        <v>462</v>
      </c>
      <c r="AJ29" s="14">
        <f>'App 2'!H332/1000</f>
        <v>0</v>
      </c>
      <c r="AK29" s="14"/>
      <c r="AL29" s="45" t="s">
        <v>337</v>
      </c>
      <c r="AM29" s="14">
        <f>'App 2'!I132/1000</f>
        <v>0</v>
      </c>
      <c r="AN29" s="14"/>
      <c r="AO29" s="45" t="s">
        <v>462</v>
      </c>
      <c r="AP29" s="14">
        <f>'App 2'!I332/1000</f>
        <v>0</v>
      </c>
      <c r="AQ29" s="14"/>
      <c r="AR29" s="45" t="s">
        <v>337</v>
      </c>
      <c r="AS29" s="14">
        <f>'App 2'!J132/1000</f>
        <v>0</v>
      </c>
      <c r="AT29" s="14"/>
      <c r="AU29" s="45" t="s">
        <v>462</v>
      </c>
      <c r="AV29" s="14">
        <f>'App 2'!J332/1000</f>
        <v>0</v>
      </c>
      <c r="AW29" s="14"/>
      <c r="AX29" s="45" t="s">
        <v>337</v>
      </c>
      <c r="AY29" s="14">
        <f>'App 2'!K132/1000</f>
        <v>0</v>
      </c>
      <c r="AZ29" s="14"/>
      <c r="BA29" s="45" t="s">
        <v>462</v>
      </c>
      <c r="BB29" s="14">
        <f>'App 2'!K332/1000</f>
        <v>0</v>
      </c>
      <c r="BC29" s="14"/>
      <c r="BD29" s="45" t="s">
        <v>337</v>
      </c>
      <c r="BE29" s="14">
        <f>'App 2'!L132/1000</f>
        <v>0</v>
      </c>
      <c r="BF29" s="14"/>
      <c r="BG29" s="45" t="s">
        <v>462</v>
      </c>
      <c r="BH29" s="14">
        <f>'App 2'!L332/1000</f>
        <v>0</v>
      </c>
      <c r="BI29" s="14"/>
      <c r="BJ29" s="45" t="s">
        <v>337</v>
      </c>
      <c r="BK29" s="14">
        <f>'App 2'!M132/1000</f>
        <v>0</v>
      </c>
      <c r="BL29" s="14"/>
      <c r="BM29" s="45" t="s">
        <v>462</v>
      </c>
      <c r="BN29" s="14">
        <f>'App 2'!M332/1000</f>
        <v>0</v>
      </c>
      <c r="BO29" s="14"/>
      <c r="BP29" s="45" t="s">
        <v>337</v>
      </c>
      <c r="BQ29" s="14">
        <f>'App 2'!N132/1000</f>
        <v>0</v>
      </c>
      <c r="BR29" s="14"/>
      <c r="BS29" s="45" t="s">
        <v>462</v>
      </c>
      <c r="BT29" s="14">
        <f>'App 2'!N332/1000</f>
        <v>0</v>
      </c>
      <c r="BU29" s="14"/>
      <c r="BV29" s="45" t="s">
        <v>337</v>
      </c>
      <c r="BW29" s="14">
        <f>'App 2'!O132/1000</f>
        <v>0</v>
      </c>
      <c r="BX29" s="14"/>
      <c r="BY29" s="45" t="s">
        <v>462</v>
      </c>
      <c r="BZ29" s="14">
        <f>'App 2'!O332/1000</f>
        <v>0</v>
      </c>
      <c r="CA29" s="14"/>
      <c r="CB29" s="45" t="s">
        <v>337</v>
      </c>
      <c r="CC29" s="14">
        <f>'App 2'!P132/1000</f>
        <v>0</v>
      </c>
      <c r="CD29" s="14"/>
      <c r="CE29" s="45" t="s">
        <v>462</v>
      </c>
      <c r="CF29" s="14">
        <f>'App 2'!P332/1000</f>
        <v>0</v>
      </c>
      <c r="CG29" s="14"/>
      <c r="CH29" s="45" t="s">
        <v>337</v>
      </c>
      <c r="CI29" s="14">
        <f>'App 2'!Q132/1000</f>
        <v>0</v>
      </c>
      <c r="CJ29" s="14"/>
      <c r="CK29" s="45" t="s">
        <v>462</v>
      </c>
      <c r="CL29" s="14">
        <f>'App 2'!Q332/1000</f>
        <v>0</v>
      </c>
      <c r="CM29" s="14"/>
      <c r="CN29" s="45" t="s">
        <v>337</v>
      </c>
      <c r="CO29" s="14">
        <f>'App 2'!R132/1000</f>
        <v>0</v>
      </c>
      <c r="CP29" s="14"/>
      <c r="CQ29" s="45" t="s">
        <v>462</v>
      </c>
      <c r="CR29" s="14">
        <f>'App 2'!R332/1000</f>
        <v>0</v>
      </c>
      <c r="CS29" s="14"/>
      <c r="CT29" s="45" t="s">
        <v>337</v>
      </c>
      <c r="CU29" s="14">
        <f>'App 2'!S132/1000</f>
        <v>0</v>
      </c>
      <c r="CV29" s="14"/>
      <c r="CW29" s="45" t="s">
        <v>462</v>
      </c>
      <c r="CX29" s="14">
        <f>'App 2'!S332/1000</f>
        <v>0</v>
      </c>
      <c r="CY29" s="14"/>
      <c r="CZ29" s="45" t="s">
        <v>337</v>
      </c>
      <c r="DA29" s="14">
        <f>'App 2'!T132/1000</f>
        <v>0</v>
      </c>
      <c r="DB29" s="14"/>
      <c r="DC29" s="45" t="s">
        <v>462</v>
      </c>
      <c r="DD29" s="14">
        <f>'App 2'!T332/1000</f>
        <v>0</v>
      </c>
      <c r="DE29" s="14"/>
      <c r="DF29" s="45" t="s">
        <v>337</v>
      </c>
      <c r="DG29" s="14">
        <f>'App 2'!U132/1000</f>
        <v>0</v>
      </c>
      <c r="DH29" s="14"/>
      <c r="DI29" s="45" t="s">
        <v>462</v>
      </c>
      <c r="DJ29" s="14">
        <f>'App 2'!U332/1000</f>
        <v>0</v>
      </c>
      <c r="DK29" s="14"/>
      <c r="DL29" s="45" t="s">
        <v>337</v>
      </c>
      <c r="DM29" s="14">
        <f>'App 2'!W132/1000</f>
        <v>0</v>
      </c>
      <c r="DN29" s="14"/>
      <c r="DO29" s="45" t="s">
        <v>462</v>
      </c>
      <c r="DP29" s="14">
        <f>'App 2'!W332/1000</f>
        <v>0</v>
      </c>
      <c r="DQ29" s="14"/>
      <c r="DR29" s="45" t="s">
        <v>337</v>
      </c>
      <c r="DS29" s="14">
        <f>'App 2'!W132/1000</f>
        <v>0</v>
      </c>
      <c r="DT29" s="14"/>
      <c r="DU29" s="45" t="s">
        <v>462</v>
      </c>
      <c r="DV29" s="14">
        <f>'App 2'!W332/1000</f>
        <v>0</v>
      </c>
      <c r="DW29" s="14"/>
      <c r="DX29" s="45" t="s">
        <v>337</v>
      </c>
      <c r="DY29" s="14">
        <f>'App 2'!X132/1000</f>
        <v>0</v>
      </c>
      <c r="DZ29" s="14"/>
      <c r="EA29" s="45" t="s">
        <v>462</v>
      </c>
      <c r="EB29" s="14">
        <f>'App 2'!X332/1000</f>
        <v>0</v>
      </c>
      <c r="EC29" s="14"/>
      <c r="ED29" s="45" t="s">
        <v>337</v>
      </c>
      <c r="EE29" s="14">
        <f>'App 2'!Y132/1000</f>
        <v>0</v>
      </c>
      <c r="EF29" s="14"/>
      <c r="EG29" s="45" t="s">
        <v>462</v>
      </c>
      <c r="EH29" s="14">
        <f>'App 2'!Y332/1000</f>
        <v>0</v>
      </c>
      <c r="EI29" s="14"/>
      <c r="EJ29" s="45" t="s">
        <v>337</v>
      </c>
      <c r="EK29" s="14">
        <f>'App 2'!Z132/1000</f>
        <v>0</v>
      </c>
      <c r="EL29" s="14"/>
      <c r="EM29" s="45" t="s">
        <v>462</v>
      </c>
      <c r="EN29" s="14">
        <f>'App 2'!Z332/1000</f>
        <v>0</v>
      </c>
      <c r="EP29" s="45" t="s">
        <v>337</v>
      </c>
      <c r="EQ29" s="14">
        <f>'App 2'!AA132/1000</f>
        <v>0</v>
      </c>
      <c r="ER29" s="14"/>
      <c r="ES29" s="45" t="s">
        <v>462</v>
      </c>
      <c r="ET29" s="14">
        <f>'App 2'!AA332/1000</f>
        <v>0</v>
      </c>
      <c r="EV29" s="45" t="s">
        <v>337</v>
      </c>
      <c r="EW29" s="14">
        <f>'App 2'!AB132/1000</f>
        <v>0</v>
      </c>
      <c r="EX29" s="14"/>
      <c r="EY29" s="45" t="s">
        <v>462</v>
      </c>
      <c r="EZ29" s="14">
        <f>'App 2'!AB332/1000</f>
        <v>0</v>
      </c>
      <c r="FB29" s="45" t="s">
        <v>337</v>
      </c>
      <c r="FC29" s="14">
        <f>'App 2'!AC132/1000</f>
        <v>0</v>
      </c>
      <c r="FD29" s="14"/>
      <c r="FE29" s="45" t="s">
        <v>462</v>
      </c>
      <c r="FF29" s="14">
        <f>'App 2'!AC332/1000</f>
        <v>0</v>
      </c>
      <c r="FH29" s="45" t="s">
        <v>337</v>
      </c>
      <c r="FI29" s="14">
        <f>'App 2'!AD132/1000</f>
        <v>0</v>
      </c>
      <c r="FJ29" s="14"/>
      <c r="FK29" s="45" t="s">
        <v>462</v>
      </c>
      <c r="FL29" s="14">
        <f>'App 2'!AD332/1000</f>
        <v>0</v>
      </c>
      <c r="FN29" s="45" t="s">
        <v>337</v>
      </c>
      <c r="FO29" s="14">
        <f>'App 2'!AE132/1000</f>
        <v>0</v>
      </c>
      <c r="FP29" s="14"/>
      <c r="FQ29" s="45" t="s">
        <v>462</v>
      </c>
      <c r="FR29" s="14">
        <f>'App 2'!AE332/1000</f>
        <v>0</v>
      </c>
      <c r="FT29" s="45" t="s">
        <v>337</v>
      </c>
      <c r="FU29" s="14">
        <f>'App 2'!AF132/1000</f>
        <v>0</v>
      </c>
      <c r="FV29" s="14"/>
      <c r="FW29" s="45" t="s">
        <v>462</v>
      </c>
      <c r="FX29" s="14">
        <f>'App 2'!AF332/1000</f>
        <v>0</v>
      </c>
      <c r="FZ29" s="45" t="s">
        <v>337</v>
      </c>
      <c r="GA29" s="14">
        <f>'App 2'!AG132/1000</f>
        <v>0</v>
      </c>
      <c r="GB29" s="14"/>
      <c r="GC29" s="45" t="s">
        <v>462</v>
      </c>
      <c r="GD29" s="14">
        <f>'App 2'!AG332/1000</f>
        <v>0</v>
      </c>
      <c r="GF29" s="45" t="s">
        <v>337</v>
      </c>
      <c r="GG29" s="14">
        <f>'App 2'!AH132/1000</f>
        <v>0</v>
      </c>
      <c r="GH29" s="14"/>
      <c r="GI29" s="45" t="s">
        <v>462</v>
      </c>
      <c r="GJ29" s="14">
        <f>'App 2'!AH332/1000</f>
        <v>0</v>
      </c>
      <c r="GL29" s="45" t="s">
        <v>337</v>
      </c>
      <c r="GM29" s="14">
        <f>'App 2'!AI132/1000</f>
        <v>0</v>
      </c>
      <c r="GN29" s="14"/>
      <c r="GO29" s="45" t="s">
        <v>462</v>
      </c>
      <c r="GP29" s="14">
        <f>'App 2'!AI332/1000</f>
        <v>0</v>
      </c>
      <c r="GR29" s="45" t="s">
        <v>337</v>
      </c>
      <c r="GS29" s="14">
        <f>'App 2'!AJ132/1000</f>
        <v>0</v>
      </c>
      <c r="GT29" s="14"/>
      <c r="GU29" s="45" t="s">
        <v>462</v>
      </c>
      <c r="GV29" s="14">
        <f>'App 2'!AJ332/1000</f>
        <v>0</v>
      </c>
      <c r="GX29" s="45" t="s">
        <v>337</v>
      </c>
      <c r="GY29" s="14">
        <f>'App 2'!AK132/1000</f>
        <v>0</v>
      </c>
      <c r="GZ29" s="14"/>
      <c r="HA29" s="45" t="s">
        <v>462</v>
      </c>
      <c r="HB29" s="14">
        <f>'App 2'!AK332/1000</f>
        <v>0</v>
      </c>
    </row>
    <row r="30" spans="1:212" s="15" customFormat="1">
      <c r="A30" s="304" t="s">
        <v>402</v>
      </c>
      <c r="B30" s="45" t="s">
        <v>338</v>
      </c>
      <c r="C30" s="14">
        <f>'App 2'!C146/1000</f>
        <v>101.45273999999999</v>
      </c>
      <c r="D30" s="14"/>
      <c r="E30" s="45" t="s">
        <v>463</v>
      </c>
      <c r="F30" s="14">
        <f>'App 2'!C346/1000</f>
        <v>179.76441019999999</v>
      </c>
      <c r="G30" s="14"/>
      <c r="H30" s="45" t="s">
        <v>338</v>
      </c>
      <c r="I30" s="14">
        <f>'App 2'!D146/1000</f>
        <v>156.24874</v>
      </c>
      <c r="J30" s="14"/>
      <c r="K30" s="45" t="s">
        <v>463</v>
      </c>
      <c r="L30" s="14">
        <f>'App 2'!D346/1000</f>
        <v>172.82535019999997</v>
      </c>
      <c r="M30" s="14"/>
      <c r="N30" s="45" t="s">
        <v>338</v>
      </c>
      <c r="O30" s="14">
        <f>'App 2'!E146/1000</f>
        <v>188.0086795466643</v>
      </c>
      <c r="P30" s="14"/>
      <c r="Q30" s="45" t="s">
        <v>463</v>
      </c>
      <c r="R30" s="14">
        <f>'App 2'!E346/1000</f>
        <v>200.76399298322187</v>
      </c>
      <c r="S30" s="14"/>
      <c r="T30" s="45" t="s">
        <v>338</v>
      </c>
      <c r="U30" s="14">
        <f>'App 2'!F146/1000</f>
        <v>234.94483</v>
      </c>
      <c r="V30" s="14"/>
      <c r="W30" s="45" t="s">
        <v>463</v>
      </c>
      <c r="X30" s="14">
        <f>'App 2'!F346/1000</f>
        <v>160.23597841817161</v>
      </c>
      <c r="Y30" s="14"/>
      <c r="Z30" s="45" t="s">
        <v>338</v>
      </c>
      <c r="AA30" s="14">
        <f>'App 2'!G146/1000</f>
        <v>270.86732399999994</v>
      </c>
      <c r="AB30" s="14"/>
      <c r="AC30" s="45" t="s">
        <v>463</v>
      </c>
      <c r="AD30" s="14">
        <f>'App 2'!G346/1000</f>
        <v>349.76148841817161</v>
      </c>
      <c r="AE30" s="14"/>
      <c r="AF30" s="45" t="s">
        <v>338</v>
      </c>
      <c r="AG30" s="14">
        <f>'App 2'!H146/1000</f>
        <v>335.06015399999995</v>
      </c>
      <c r="AH30" s="14"/>
      <c r="AI30" s="45" t="s">
        <v>463</v>
      </c>
      <c r="AJ30" s="14">
        <f>'App 2'!H346/1000</f>
        <v>445.90426103263309</v>
      </c>
      <c r="AK30" s="14"/>
      <c r="AL30" s="45" t="s">
        <v>338</v>
      </c>
      <c r="AM30" s="14">
        <f>'App 2'!I146/1000</f>
        <v>333.91999419999996</v>
      </c>
      <c r="AN30" s="14"/>
      <c r="AO30" s="45" t="s">
        <v>463</v>
      </c>
      <c r="AP30" s="14">
        <f>'App 2'!I346/1000</f>
        <v>495.72229944730879</v>
      </c>
      <c r="AQ30" s="14"/>
      <c r="AR30" s="45" t="s">
        <v>338</v>
      </c>
      <c r="AS30" s="14">
        <f>'App 2'!J146/1000</f>
        <v>315.61643844241769</v>
      </c>
      <c r="AT30" s="14"/>
      <c r="AU30" s="45" t="s">
        <v>463</v>
      </c>
      <c r="AV30" s="14">
        <f>'App 2'!J346/1000</f>
        <v>419.5464455205863</v>
      </c>
      <c r="AW30" s="14"/>
      <c r="AX30" s="45" t="s">
        <v>338</v>
      </c>
      <c r="AY30" s="14">
        <f>'App 2'!K146/1000</f>
        <v>348.15480248836485</v>
      </c>
      <c r="AZ30" s="14"/>
      <c r="BA30" s="45" t="s">
        <v>463</v>
      </c>
      <c r="BB30" s="14">
        <f>'App 2'!K346/1000</f>
        <v>388.74837659883292</v>
      </c>
      <c r="BC30" s="14"/>
      <c r="BD30" s="45" t="s">
        <v>338</v>
      </c>
      <c r="BE30" s="14">
        <f>'App 2'!L146/1000</f>
        <v>409.07949733152975</v>
      </c>
      <c r="BF30" s="14"/>
      <c r="BG30" s="45" t="s">
        <v>463</v>
      </c>
      <c r="BH30" s="14">
        <f>'App 2'!L346/1000</f>
        <v>454.64863401772845</v>
      </c>
      <c r="BI30" s="14"/>
      <c r="BJ30" s="45" t="s">
        <v>338</v>
      </c>
      <c r="BK30" s="14">
        <f>'App 2'!M146/1000</f>
        <v>347.26143504952751</v>
      </c>
      <c r="BL30" s="14"/>
      <c r="BM30" s="45" t="s">
        <v>463</v>
      </c>
      <c r="BN30" s="14">
        <f>'App 2'!M346/1000</f>
        <v>368.29095462967405</v>
      </c>
      <c r="BO30" s="14"/>
      <c r="BP30" s="45" t="s">
        <v>338</v>
      </c>
      <c r="BQ30" s="14">
        <f>'App 2'!N146/1000</f>
        <v>362.13713240952762</v>
      </c>
      <c r="BR30" s="14"/>
      <c r="BS30" s="45" t="s">
        <v>463</v>
      </c>
      <c r="BT30" s="14">
        <f>'App 2'!N346/1000</f>
        <v>413.46026453063627</v>
      </c>
      <c r="BU30" s="14"/>
      <c r="BV30" s="45" t="s">
        <v>338</v>
      </c>
      <c r="BW30" s="14">
        <f>'App 2'!O146/1000</f>
        <v>298.10580573565449</v>
      </c>
      <c r="BX30" s="14"/>
      <c r="BY30" s="45" t="s">
        <v>463</v>
      </c>
      <c r="BZ30" s="14">
        <f>'App 2'!O346/1000</f>
        <v>433.14415713219557</v>
      </c>
      <c r="CA30" s="14"/>
      <c r="CB30" s="45" t="s">
        <v>338</v>
      </c>
      <c r="CC30" s="14">
        <f>'App 2'!P146/1000</f>
        <v>352.46437326437592</v>
      </c>
      <c r="CD30" s="14"/>
      <c r="CE30" s="45" t="s">
        <v>463</v>
      </c>
      <c r="CF30" s="14">
        <f>'App 2'!P346/1000</f>
        <v>437.69185117363412</v>
      </c>
      <c r="CG30" s="14"/>
      <c r="CH30" s="45" t="s">
        <v>338</v>
      </c>
      <c r="CI30" s="14">
        <f>'App 2'!Q146/1000</f>
        <v>410.33279785427993</v>
      </c>
      <c r="CJ30" s="14"/>
      <c r="CK30" s="45" t="s">
        <v>463</v>
      </c>
      <c r="CL30" s="14">
        <f>'App 2'!Q346/1000</f>
        <v>438.77037206576227</v>
      </c>
      <c r="CM30" s="14"/>
      <c r="CN30" s="45" t="s">
        <v>338</v>
      </c>
      <c r="CO30" s="14">
        <f>'App 2'!R146/1000</f>
        <v>368.92835887796952</v>
      </c>
      <c r="CP30" s="14"/>
      <c r="CQ30" s="45" t="s">
        <v>463</v>
      </c>
      <c r="CR30" s="14">
        <f>'App 2'!R346/1000</f>
        <v>523.61494799422837</v>
      </c>
      <c r="CS30" s="14"/>
      <c r="CT30" s="45" t="s">
        <v>338</v>
      </c>
      <c r="CU30" s="14">
        <f>'App 2'!S146/1000</f>
        <v>357.00675231428727</v>
      </c>
      <c r="CV30" s="14"/>
      <c r="CW30" s="45" t="s">
        <v>463</v>
      </c>
      <c r="CX30" s="14">
        <f>'App 2'!S346/1000</f>
        <v>424.19851908147518</v>
      </c>
      <c r="CY30" s="14"/>
      <c r="CZ30" s="45" t="s">
        <v>338</v>
      </c>
      <c r="DA30" s="14">
        <f>'App 2'!T146/1000</f>
        <v>329.43761936841952</v>
      </c>
      <c r="DB30" s="14"/>
      <c r="DC30" s="45" t="s">
        <v>463</v>
      </c>
      <c r="DD30" s="14">
        <f>'App 2'!T346/1000</f>
        <v>161.74480101724993</v>
      </c>
      <c r="DE30" s="14"/>
      <c r="DF30" s="45" t="s">
        <v>338</v>
      </c>
      <c r="DG30" s="14">
        <f>'App 2'!U146/1000</f>
        <v>334.85873661288059</v>
      </c>
      <c r="DH30" s="14"/>
      <c r="DI30" s="45" t="s">
        <v>463</v>
      </c>
      <c r="DJ30" s="14">
        <f>'App 2'!U346/1000</f>
        <v>186.86058542280031</v>
      </c>
      <c r="DK30" s="14"/>
      <c r="DL30" s="45" t="s">
        <v>338</v>
      </c>
      <c r="DM30" s="14">
        <f>'App 2'!W146/1000</f>
        <v>314.14946884352059</v>
      </c>
      <c r="DN30" s="14"/>
      <c r="DO30" s="45" t="s">
        <v>463</v>
      </c>
      <c r="DP30" s="14">
        <f>'App 2'!W346/1000</f>
        <v>137.80926827099671</v>
      </c>
      <c r="DQ30" s="14"/>
      <c r="DR30" s="45" t="s">
        <v>338</v>
      </c>
      <c r="DS30" s="14">
        <f>'App 2'!W146/1000</f>
        <v>314.14946884352059</v>
      </c>
      <c r="DT30" s="14"/>
      <c r="DU30" s="45" t="s">
        <v>463</v>
      </c>
      <c r="DV30" s="14">
        <f>'App 2'!W346/1000</f>
        <v>137.80926827099671</v>
      </c>
      <c r="DW30" s="14"/>
      <c r="DX30" s="45" t="s">
        <v>338</v>
      </c>
      <c r="DY30" s="14">
        <f>'App 2'!X146/1000</f>
        <v>348.21785849951237</v>
      </c>
      <c r="DZ30" s="14"/>
      <c r="EA30" s="45" t="s">
        <v>463</v>
      </c>
      <c r="EB30" s="14">
        <f>'App 2'!X346/1000</f>
        <v>170.12905533676798</v>
      </c>
      <c r="EC30" s="14"/>
      <c r="ED30" s="45" t="s">
        <v>338</v>
      </c>
      <c r="EE30" s="14">
        <f>'App 2'!Y146/1000</f>
        <v>361.77245251591825</v>
      </c>
      <c r="EF30" s="14"/>
      <c r="EG30" s="45" t="s">
        <v>463</v>
      </c>
      <c r="EH30" s="14">
        <f>'App 2'!Y346/1000</f>
        <v>278.61748176365404</v>
      </c>
      <c r="EI30" s="14"/>
      <c r="EJ30" s="45" t="s">
        <v>338</v>
      </c>
      <c r="EK30" s="14">
        <f>'App 2'!Z146/1000</f>
        <v>338.4221448441948</v>
      </c>
      <c r="EL30" s="14"/>
      <c r="EM30" s="45" t="s">
        <v>463</v>
      </c>
      <c r="EN30" s="14">
        <f>'App 2'!Z346/1000</f>
        <v>245.39543798778993</v>
      </c>
      <c r="EO30" s="186"/>
      <c r="EP30" s="45" t="s">
        <v>338</v>
      </c>
      <c r="EQ30" s="14">
        <f>'App 2'!AA146/1000</f>
        <v>369.89589267521711</v>
      </c>
      <c r="ER30" s="14"/>
      <c r="ES30" s="45" t="s">
        <v>463</v>
      </c>
      <c r="ET30" s="14">
        <f>'App 2'!AA346/1000</f>
        <v>216.19163330942192</v>
      </c>
      <c r="EU30" s="186"/>
      <c r="EV30" s="45" t="s">
        <v>338</v>
      </c>
      <c r="EW30" s="14">
        <f>'App 2'!AB146/1000</f>
        <v>389.60749306008853</v>
      </c>
      <c r="EX30" s="14"/>
      <c r="EY30" s="45" t="s">
        <v>463</v>
      </c>
      <c r="EZ30" s="14">
        <f>'App 2'!AB346/1000</f>
        <v>206.05571668336879</v>
      </c>
      <c r="FB30" s="45" t="s">
        <v>338</v>
      </c>
      <c r="FC30" s="14">
        <f>'App 2'!AC146/1000</f>
        <v>420.8202181379437</v>
      </c>
      <c r="FD30" s="14"/>
      <c r="FE30" s="45" t="s">
        <v>463</v>
      </c>
      <c r="FF30" s="14">
        <f>'App 2'!AC346/1000</f>
        <v>198.74711746456043</v>
      </c>
      <c r="FH30" s="45" t="s">
        <v>338</v>
      </c>
      <c r="FI30" s="14">
        <f>'App 2'!AD146/1000</f>
        <v>394.34942813794373</v>
      </c>
      <c r="FJ30" s="14"/>
      <c r="FK30" s="45" t="s">
        <v>463</v>
      </c>
      <c r="FL30" s="14">
        <f>'App 2'!AD346/1000</f>
        <v>286.00548575323927</v>
      </c>
      <c r="FN30" s="45" t="s">
        <v>338</v>
      </c>
      <c r="FO30" s="14">
        <f>'App 2'!AE146/1000</f>
        <v>392.41772640305089</v>
      </c>
      <c r="FP30" s="14"/>
      <c r="FQ30" s="45" t="s">
        <v>463</v>
      </c>
      <c r="FR30" s="14">
        <f>'App 2'!AE346/1000</f>
        <v>280.25913073461248</v>
      </c>
      <c r="FT30" s="45" t="s">
        <v>338</v>
      </c>
      <c r="FU30" s="14">
        <f>'App 2'!AF146/1000</f>
        <v>312.93930865085798</v>
      </c>
      <c r="FV30" s="14"/>
      <c r="FW30" s="45" t="s">
        <v>463</v>
      </c>
      <c r="FX30" s="14">
        <f>'App 2'!AF346/1000</f>
        <v>273.5360522236922</v>
      </c>
      <c r="FZ30" s="45" t="s">
        <v>338</v>
      </c>
      <c r="GA30" s="14">
        <f>'App 2'!AG146/1000</f>
        <v>354.75195188521485</v>
      </c>
      <c r="GB30" s="14"/>
      <c r="GC30" s="45" t="s">
        <v>463</v>
      </c>
      <c r="GD30" s="14">
        <f>'App 2'!AG346/1000</f>
        <v>273.02700003968113</v>
      </c>
      <c r="GF30" s="45" t="s">
        <v>338</v>
      </c>
      <c r="GG30" s="14">
        <f>'App 2'!AH146/1000</f>
        <v>340.42960388146935</v>
      </c>
      <c r="GH30" s="14"/>
      <c r="GI30" s="45" t="s">
        <v>463</v>
      </c>
      <c r="GJ30" s="14">
        <f>'App 2'!AH346/1000</f>
        <v>241.64519876101468</v>
      </c>
      <c r="GL30" s="45" t="s">
        <v>338</v>
      </c>
      <c r="GM30" s="14">
        <f>'App 2'!AI146/1000</f>
        <v>351.50235022472071</v>
      </c>
      <c r="GN30" s="14"/>
      <c r="GO30" s="45" t="s">
        <v>463</v>
      </c>
      <c r="GP30" s="14">
        <f>'App 2'!AI346/1000</f>
        <v>288.03375510101426</v>
      </c>
      <c r="GR30" s="45" t="s">
        <v>338</v>
      </c>
      <c r="GS30" s="14">
        <f>'App 2'!AJ146/1000</f>
        <v>376.22287170288024</v>
      </c>
      <c r="GT30" s="14"/>
      <c r="GU30" s="45" t="s">
        <v>463</v>
      </c>
      <c r="GV30" s="14">
        <f>'App 2'!AJ346/1000</f>
        <v>367.7004303069628</v>
      </c>
      <c r="GX30" s="45" t="s">
        <v>338</v>
      </c>
      <c r="GY30" s="14">
        <f>'App 2'!AK146/1000</f>
        <v>368.50972669998941</v>
      </c>
      <c r="GZ30" s="14"/>
      <c r="HA30" s="45" t="s">
        <v>463</v>
      </c>
      <c r="HB30" s="14">
        <f>'App 2'!AK346/1000</f>
        <v>396.05269765131061</v>
      </c>
      <c r="HC30" s="6"/>
      <c r="HD30" s="6"/>
    </row>
    <row r="31" spans="1:212" s="15" customFormat="1">
      <c r="A31" s="304" t="s">
        <v>469</v>
      </c>
      <c r="B31" s="45" t="s">
        <v>339</v>
      </c>
      <c r="C31" s="14">
        <f>'App 2'!C168/1000</f>
        <v>0</v>
      </c>
      <c r="D31" s="14"/>
      <c r="E31" s="45" t="s">
        <v>464</v>
      </c>
      <c r="F31" s="14">
        <f>'App 2'!C368/1000</f>
        <v>0</v>
      </c>
      <c r="G31" s="14"/>
      <c r="H31" s="45" t="s">
        <v>339</v>
      </c>
      <c r="I31" s="14">
        <f>'App 2'!D168/1000</f>
        <v>0</v>
      </c>
      <c r="J31" s="14"/>
      <c r="K31" s="45" t="s">
        <v>464</v>
      </c>
      <c r="L31" s="14">
        <f>'App 2'!D368/1000</f>
        <v>0</v>
      </c>
      <c r="M31" s="14"/>
      <c r="N31" s="45" t="s">
        <v>339</v>
      </c>
      <c r="O31" s="14">
        <f>'App 2'!E168/1000</f>
        <v>0</v>
      </c>
      <c r="P31" s="14"/>
      <c r="Q31" s="45" t="s">
        <v>464</v>
      </c>
      <c r="R31" s="14">
        <f>'App 2'!E368/1000</f>
        <v>0</v>
      </c>
      <c r="S31" s="14"/>
      <c r="T31" s="45" t="s">
        <v>339</v>
      </c>
      <c r="U31" s="14">
        <f>'App 2'!F168/1000</f>
        <v>0</v>
      </c>
      <c r="V31" s="14"/>
      <c r="W31" s="45" t="s">
        <v>464</v>
      </c>
      <c r="X31" s="201">
        <f>'App 2'!F368/1000</f>
        <v>0</v>
      </c>
      <c r="Y31" s="14"/>
      <c r="Z31" s="45" t="s">
        <v>339</v>
      </c>
      <c r="AA31" s="14">
        <f>'App 2'!G168/1000</f>
        <v>0</v>
      </c>
      <c r="AB31" s="14"/>
      <c r="AC31" s="45" t="s">
        <v>464</v>
      </c>
      <c r="AD31" s="14">
        <f>'App 2'!C368/1000</f>
        <v>0</v>
      </c>
      <c r="AE31" s="14"/>
      <c r="AF31" s="45" t="s">
        <v>339</v>
      </c>
      <c r="AG31" s="14">
        <f>'App 2'!H168/1000</f>
        <v>0</v>
      </c>
      <c r="AH31" s="14"/>
      <c r="AI31" s="45" t="s">
        <v>464</v>
      </c>
      <c r="AJ31" s="14">
        <f>'App 2'!H368/1000</f>
        <v>0</v>
      </c>
      <c r="AK31" s="14"/>
      <c r="AL31" s="45" t="s">
        <v>339</v>
      </c>
      <c r="AM31" s="14">
        <f>'App 2'!I168/1000</f>
        <v>0</v>
      </c>
      <c r="AN31" s="14"/>
      <c r="AO31" s="45" t="s">
        <v>464</v>
      </c>
      <c r="AP31" s="14">
        <f>'App 2'!I368/1000</f>
        <v>0</v>
      </c>
      <c r="AQ31" s="14"/>
      <c r="AR31" s="45" t="s">
        <v>339</v>
      </c>
      <c r="AS31" s="14">
        <f>'App 2'!J168/1000</f>
        <v>0</v>
      </c>
      <c r="AT31" s="14"/>
      <c r="AU31" s="45" t="s">
        <v>464</v>
      </c>
      <c r="AV31" s="14">
        <f>'App 2'!J368/1000</f>
        <v>0</v>
      </c>
      <c r="AW31" s="14"/>
      <c r="AX31" s="45" t="s">
        <v>339</v>
      </c>
      <c r="AY31" s="14">
        <f>'App 2'!K168/1000</f>
        <v>0</v>
      </c>
      <c r="AZ31" s="14"/>
      <c r="BA31" s="45" t="s">
        <v>464</v>
      </c>
      <c r="BB31" s="14">
        <f>'App 2'!K368/1000</f>
        <v>0</v>
      </c>
      <c r="BC31" s="14"/>
      <c r="BD31" s="45" t="s">
        <v>339</v>
      </c>
      <c r="BE31" s="14">
        <f>'App 2'!L168/1000</f>
        <v>0</v>
      </c>
      <c r="BF31" s="14"/>
      <c r="BG31" s="45" t="s">
        <v>464</v>
      </c>
      <c r="BH31" s="14">
        <f>'App 2'!L368/1000</f>
        <v>0</v>
      </c>
      <c r="BI31" s="14"/>
      <c r="BJ31" s="45" t="s">
        <v>339</v>
      </c>
      <c r="BK31" s="14">
        <f>'App 2'!M168/1000</f>
        <v>0</v>
      </c>
      <c r="BL31" s="14"/>
      <c r="BM31" s="45" t="s">
        <v>464</v>
      </c>
      <c r="BN31" s="14">
        <f>'App 2'!M368/1000</f>
        <v>0</v>
      </c>
      <c r="BO31" s="14"/>
      <c r="BP31" s="45" t="s">
        <v>339</v>
      </c>
      <c r="BQ31" s="14">
        <f>'App 2'!N168/1000</f>
        <v>0</v>
      </c>
      <c r="BR31" s="14"/>
      <c r="BS31" s="45" t="s">
        <v>464</v>
      </c>
      <c r="BT31" s="14">
        <f>'App 2'!N368/1000</f>
        <v>0</v>
      </c>
      <c r="BU31" s="14"/>
      <c r="BV31" s="45" t="s">
        <v>339</v>
      </c>
      <c r="BW31" s="14">
        <f>'App 2'!O168/1000</f>
        <v>0</v>
      </c>
      <c r="BX31" s="14"/>
      <c r="BY31" s="45" t="s">
        <v>464</v>
      </c>
      <c r="BZ31" s="14">
        <f>'App 2'!O368/1000</f>
        <v>0</v>
      </c>
      <c r="CA31" s="14"/>
      <c r="CB31" s="45" t="s">
        <v>339</v>
      </c>
      <c r="CC31" s="14">
        <f>'App 2'!P168/1000</f>
        <v>0</v>
      </c>
      <c r="CD31" s="14"/>
      <c r="CE31" s="45" t="s">
        <v>464</v>
      </c>
      <c r="CF31" s="14">
        <f>'App 2'!P368/1000</f>
        <v>0</v>
      </c>
      <c r="CG31" s="14"/>
      <c r="CH31" s="45" t="s">
        <v>339</v>
      </c>
      <c r="CI31" s="14">
        <f>'App 2'!Q168/1000</f>
        <v>0</v>
      </c>
      <c r="CJ31" s="14"/>
      <c r="CK31" s="45" t="s">
        <v>464</v>
      </c>
      <c r="CL31" s="14">
        <f>'App 2'!Q368/1000</f>
        <v>0</v>
      </c>
      <c r="CM31" s="14"/>
      <c r="CN31" s="45" t="s">
        <v>339</v>
      </c>
      <c r="CO31" s="14">
        <f>'App 2'!R168/1000</f>
        <v>0</v>
      </c>
      <c r="CP31" s="14"/>
      <c r="CQ31" s="45" t="s">
        <v>464</v>
      </c>
      <c r="CR31" s="14">
        <f>'App 2'!R368/1000</f>
        <v>60</v>
      </c>
      <c r="CS31" s="14"/>
      <c r="CT31" s="45" t="s">
        <v>339</v>
      </c>
      <c r="CU31" s="14">
        <f>'App 2'!S168/1000</f>
        <v>0</v>
      </c>
      <c r="CV31" s="14"/>
      <c r="CW31" s="45" t="s">
        <v>464</v>
      </c>
      <c r="CX31" s="14">
        <f>'App 2'!S368/1000</f>
        <v>48</v>
      </c>
      <c r="CY31" s="14"/>
      <c r="CZ31" s="45" t="s">
        <v>339</v>
      </c>
      <c r="DA31" s="14">
        <f>'App 2'!T168/1000</f>
        <v>0</v>
      </c>
      <c r="DB31" s="14"/>
      <c r="DC31" s="45" t="s">
        <v>464</v>
      </c>
      <c r="DD31" s="14">
        <f>'App 2'!T368/1000</f>
        <v>36</v>
      </c>
      <c r="DE31" s="14"/>
      <c r="DF31" s="45" t="s">
        <v>339</v>
      </c>
      <c r="DG31" s="14">
        <f>'App 2'!U168/1000</f>
        <v>0</v>
      </c>
      <c r="DH31" s="14"/>
      <c r="DI31" s="45" t="s">
        <v>464</v>
      </c>
      <c r="DJ31" s="14">
        <f>'App 2'!U368/1000</f>
        <v>12</v>
      </c>
      <c r="DK31" s="14"/>
      <c r="DL31" s="45" t="s">
        <v>339</v>
      </c>
      <c r="DM31" s="14">
        <f>'App 2'!W168/1000</f>
        <v>0</v>
      </c>
      <c r="DN31" s="14"/>
      <c r="DO31" s="45" t="s">
        <v>464</v>
      </c>
      <c r="DP31" s="14">
        <f>'App 2'!W368/1000</f>
        <v>120</v>
      </c>
      <c r="DQ31" s="14"/>
      <c r="DR31" s="45" t="s">
        <v>339</v>
      </c>
      <c r="DS31" s="14">
        <f>'App 2'!W168/1000</f>
        <v>0</v>
      </c>
      <c r="DT31" s="14"/>
      <c r="DU31" s="45" t="s">
        <v>464</v>
      </c>
      <c r="DV31" s="14">
        <f>'App 2'!W368/1000</f>
        <v>120</v>
      </c>
      <c r="DW31" s="14"/>
      <c r="DX31" s="45" t="s">
        <v>339</v>
      </c>
      <c r="DY31" s="14">
        <f>'App 2'!X168/1000</f>
        <v>0</v>
      </c>
      <c r="DZ31" s="14"/>
      <c r="EA31" s="45" t="s">
        <v>464</v>
      </c>
      <c r="EB31" s="14">
        <f>'App 2'!X368/1000</f>
        <v>88</v>
      </c>
      <c r="EC31" s="14"/>
      <c r="ED31" s="45" t="s">
        <v>339</v>
      </c>
      <c r="EE31" s="14">
        <f>'App 2'!Y168/1000</f>
        <v>0</v>
      </c>
      <c r="EF31" s="14"/>
      <c r="EG31" s="45" t="s">
        <v>464</v>
      </c>
      <c r="EH31" s="14">
        <f>'App 2'!Y368/1000</f>
        <v>36</v>
      </c>
      <c r="EI31" s="14"/>
      <c r="EJ31" s="45" t="s">
        <v>339</v>
      </c>
      <c r="EK31" s="14">
        <f>'App 2'!Z168/1000</f>
        <v>0</v>
      </c>
      <c r="EL31" s="14"/>
      <c r="EM31" s="45" t="s">
        <v>464</v>
      </c>
      <c r="EN31" s="14">
        <f>'App 2'!Z368/1000</f>
        <v>12</v>
      </c>
      <c r="EO31" s="186"/>
      <c r="EP31" s="45" t="s">
        <v>339</v>
      </c>
      <c r="EQ31" s="14">
        <f>'App 2'!AA168/1000</f>
        <v>0</v>
      </c>
      <c r="ER31" s="14"/>
      <c r="ES31" s="45" t="s">
        <v>464</v>
      </c>
      <c r="ET31" s="14">
        <f>'App 2'!AA368/1000</f>
        <v>0</v>
      </c>
      <c r="EU31" s="186"/>
      <c r="EV31" s="45" t="s">
        <v>339</v>
      </c>
      <c r="EW31" s="14">
        <f>'App 2'!AB168/1000</f>
        <v>0</v>
      </c>
      <c r="EX31" s="14"/>
      <c r="EY31" s="45" t="s">
        <v>464</v>
      </c>
      <c r="EZ31" s="14">
        <f>'App 2'!AB368/1000</f>
        <v>0</v>
      </c>
      <c r="FB31" s="45" t="s">
        <v>339</v>
      </c>
      <c r="FC31" s="14">
        <f>'App 2'!AC168/1000</f>
        <v>0</v>
      </c>
      <c r="FD31" s="14"/>
      <c r="FE31" s="45" t="s">
        <v>464</v>
      </c>
      <c r="FF31" s="14">
        <f>'App 2'!AC368/1000</f>
        <v>0</v>
      </c>
      <c r="FH31" s="45" t="s">
        <v>339</v>
      </c>
      <c r="FI31" s="14">
        <f>'App 2'!AD168/1000</f>
        <v>0</v>
      </c>
      <c r="FJ31" s="14"/>
      <c r="FK31" s="45" t="s">
        <v>464</v>
      </c>
      <c r="FL31" s="14">
        <f>'App 2'!AD368/1000</f>
        <v>0</v>
      </c>
      <c r="FN31" s="45" t="s">
        <v>339</v>
      </c>
      <c r="FO31" s="14">
        <f>'App 2'!AE168/1000</f>
        <v>0</v>
      </c>
      <c r="FP31" s="14"/>
      <c r="FQ31" s="45" t="s">
        <v>464</v>
      </c>
      <c r="FR31" s="14">
        <f>'App 2'!AE368/1000</f>
        <v>0</v>
      </c>
      <c r="FT31" s="45" t="s">
        <v>339</v>
      </c>
      <c r="FU31" s="14">
        <f>'App 2'!AF168/1000</f>
        <v>0</v>
      </c>
      <c r="FV31" s="14"/>
      <c r="FW31" s="45" t="s">
        <v>464</v>
      </c>
      <c r="FX31" s="14">
        <f>'App 2'!AF368/1000</f>
        <v>0</v>
      </c>
      <c r="FZ31" s="45" t="s">
        <v>339</v>
      </c>
      <c r="GA31" s="14">
        <f>'App 2'!AG168/1000</f>
        <v>0</v>
      </c>
      <c r="GB31" s="14"/>
      <c r="GC31" s="45" t="s">
        <v>464</v>
      </c>
      <c r="GD31" s="14">
        <f>'App 2'!AG368/1000</f>
        <v>0</v>
      </c>
      <c r="GF31" s="45" t="s">
        <v>339</v>
      </c>
      <c r="GG31" s="14">
        <f>'App 2'!AH168/1000</f>
        <v>0</v>
      </c>
      <c r="GH31" s="14"/>
      <c r="GI31" s="45" t="s">
        <v>464</v>
      </c>
      <c r="GJ31" s="14">
        <f>'App 2'!AH368/1000</f>
        <v>0</v>
      </c>
      <c r="GL31" s="45" t="s">
        <v>339</v>
      </c>
      <c r="GM31" s="14">
        <f>'App 2'!AI168/1000</f>
        <v>0</v>
      </c>
      <c r="GN31" s="14"/>
      <c r="GO31" s="45" t="s">
        <v>464</v>
      </c>
      <c r="GP31" s="14">
        <f>'App 2'!AI368/1000</f>
        <v>0</v>
      </c>
      <c r="GR31" s="45" t="s">
        <v>339</v>
      </c>
      <c r="GS31" s="14">
        <f>'App 2'!AJ168/1000</f>
        <v>0</v>
      </c>
      <c r="GT31" s="14"/>
      <c r="GU31" s="45" t="s">
        <v>464</v>
      </c>
      <c r="GV31" s="14">
        <f>'App 2'!AJ368/1000</f>
        <v>0</v>
      </c>
      <c r="GX31" s="45" t="s">
        <v>339</v>
      </c>
      <c r="GY31" s="14">
        <f>'App 2'!AK168/1000</f>
        <v>0</v>
      </c>
      <c r="GZ31" s="14"/>
      <c r="HA31" s="45" t="s">
        <v>464</v>
      </c>
      <c r="HB31" s="14">
        <f>'App 2'!AK368/1000</f>
        <v>0</v>
      </c>
      <c r="HC31" s="6"/>
      <c r="HD31" s="6"/>
    </row>
    <row r="32" spans="1:212" s="15" customFormat="1">
      <c r="A32" s="304" t="s">
        <v>471</v>
      </c>
      <c r="B32" s="8"/>
      <c r="C32" s="14"/>
      <c r="D32" s="14"/>
      <c r="E32" s="8"/>
      <c r="F32" s="9"/>
      <c r="G32" s="9"/>
      <c r="H32" s="8"/>
      <c r="I32" s="14"/>
      <c r="J32" s="14"/>
      <c r="K32" s="8"/>
      <c r="L32" s="9"/>
      <c r="M32" s="9"/>
      <c r="N32" s="8"/>
      <c r="O32" s="14"/>
      <c r="P32" s="14"/>
      <c r="Q32" s="8"/>
      <c r="R32" s="9"/>
      <c r="S32" s="9"/>
      <c r="T32" s="8"/>
      <c r="U32" s="14"/>
      <c r="V32" s="14"/>
      <c r="W32" s="8"/>
      <c r="X32" s="9"/>
      <c r="Y32" s="9"/>
      <c r="Z32" s="8"/>
      <c r="AA32" s="14"/>
      <c r="AB32" s="14"/>
      <c r="AC32" s="8"/>
      <c r="AD32" s="9"/>
      <c r="AE32" s="9"/>
      <c r="AF32" s="8"/>
      <c r="AG32" s="14"/>
      <c r="AH32" s="14"/>
      <c r="AI32" s="8"/>
      <c r="AJ32" s="9"/>
      <c r="AK32" s="9"/>
      <c r="AL32" s="8"/>
      <c r="AM32" s="14"/>
      <c r="AN32" s="14"/>
      <c r="AO32" s="8"/>
      <c r="AP32" s="9"/>
      <c r="AQ32" s="9"/>
      <c r="AR32" s="8"/>
      <c r="AS32" s="14"/>
      <c r="AT32" s="14"/>
      <c r="AU32" s="8"/>
      <c r="AV32" s="9"/>
      <c r="AW32" s="9"/>
      <c r="AX32" s="8"/>
      <c r="AY32" s="14"/>
      <c r="AZ32" s="14"/>
      <c r="BA32" s="8"/>
      <c r="BB32" s="9"/>
      <c r="BC32" s="9"/>
      <c r="BD32" s="8"/>
      <c r="BE32" s="14"/>
      <c r="BF32" s="14"/>
      <c r="BG32" s="8"/>
      <c r="BH32" s="9"/>
      <c r="BI32" s="9"/>
      <c r="BJ32" s="8"/>
      <c r="BK32" s="14"/>
      <c r="BL32" s="14"/>
      <c r="BM32" s="8"/>
      <c r="BN32" s="9"/>
      <c r="BO32" s="14"/>
      <c r="BP32" s="8"/>
      <c r="BQ32" s="14"/>
      <c r="BR32" s="14"/>
      <c r="BS32" s="8"/>
      <c r="BT32" s="9"/>
      <c r="BU32" s="9"/>
      <c r="BV32" s="8"/>
      <c r="BW32" s="14"/>
      <c r="BX32" s="14"/>
      <c r="BY32" s="8"/>
      <c r="BZ32" s="9"/>
      <c r="CA32" s="9"/>
      <c r="CB32" s="8"/>
      <c r="CC32" s="14"/>
      <c r="CD32" s="14"/>
      <c r="CE32" s="8"/>
      <c r="CF32" s="9"/>
      <c r="CG32" s="9"/>
      <c r="CH32" s="8"/>
      <c r="CI32" s="14"/>
      <c r="CJ32" s="14"/>
      <c r="CK32" s="8"/>
      <c r="CL32" s="9"/>
      <c r="CM32" s="9"/>
      <c r="CN32" s="8"/>
      <c r="CO32" s="14"/>
      <c r="CP32" s="14"/>
      <c r="CQ32" s="8"/>
      <c r="CR32" s="9"/>
      <c r="CS32" s="9"/>
      <c r="CT32" s="8"/>
      <c r="CU32" s="14"/>
      <c r="CV32" s="14"/>
      <c r="CW32" s="8"/>
      <c r="CX32" s="9"/>
      <c r="CY32" s="9"/>
      <c r="CZ32" s="8"/>
      <c r="DA32" s="14"/>
      <c r="DB32" s="14"/>
      <c r="DC32" s="8"/>
      <c r="DD32" s="9"/>
      <c r="DE32" s="9"/>
      <c r="DF32" s="8"/>
      <c r="DG32" s="14"/>
      <c r="DH32" s="14"/>
      <c r="DI32" s="8"/>
      <c r="DJ32" s="9"/>
      <c r="DK32" s="9"/>
      <c r="DL32" s="8"/>
      <c r="DM32" s="14"/>
      <c r="DN32" s="14"/>
      <c r="DO32" s="8"/>
      <c r="DP32" s="9"/>
      <c r="DQ32" s="9"/>
      <c r="DR32" s="8"/>
      <c r="DS32" s="14"/>
      <c r="DT32" s="14"/>
      <c r="DU32" s="8"/>
      <c r="DV32" s="9"/>
      <c r="DW32" s="9"/>
      <c r="DX32" s="8"/>
      <c r="DY32" s="14"/>
      <c r="DZ32" s="14"/>
      <c r="EA32" s="8"/>
      <c r="EB32" s="9"/>
      <c r="EC32" s="9"/>
      <c r="ED32" s="8"/>
      <c r="EE32" s="14"/>
      <c r="EF32" s="14"/>
      <c r="EG32" s="8"/>
      <c r="EH32" s="9"/>
      <c r="EI32" s="9"/>
      <c r="EJ32" s="8"/>
      <c r="EK32" s="14"/>
      <c r="EL32" s="14"/>
      <c r="EM32" s="8"/>
      <c r="EN32" s="9"/>
      <c r="EO32" s="187"/>
      <c r="EP32" s="8"/>
      <c r="EQ32" s="14"/>
      <c r="ER32" s="14"/>
      <c r="ES32" s="8"/>
      <c r="ET32" s="9"/>
      <c r="EU32" s="187"/>
      <c r="EV32" s="8"/>
      <c r="EW32" s="14"/>
      <c r="EX32" s="14"/>
      <c r="EY32" s="8"/>
      <c r="EZ32" s="9"/>
      <c r="FB32" s="8"/>
      <c r="FC32" s="14"/>
      <c r="FD32" s="14"/>
      <c r="FE32" s="8"/>
      <c r="FF32" s="9"/>
      <c r="FH32" s="8"/>
      <c r="FI32" s="14"/>
      <c r="FJ32" s="14"/>
      <c r="FK32" s="8"/>
      <c r="FL32" s="9"/>
      <c r="FN32" s="8"/>
      <c r="FO32" s="14"/>
      <c r="FP32" s="14"/>
      <c r="FQ32" s="8"/>
      <c r="FR32" s="9"/>
      <c r="FT32" s="8"/>
      <c r="FU32" s="14"/>
      <c r="FV32" s="14"/>
      <c r="FW32" s="8"/>
      <c r="FX32" s="9"/>
      <c r="FZ32" s="8"/>
      <c r="GA32" s="14"/>
      <c r="GB32" s="14"/>
      <c r="GC32" s="8"/>
      <c r="GD32" s="9"/>
      <c r="GF32" s="8"/>
      <c r="GG32" s="14"/>
      <c r="GH32" s="14"/>
      <c r="GI32" s="8"/>
      <c r="GJ32" s="9"/>
      <c r="GL32" s="8"/>
      <c r="GM32" s="14"/>
      <c r="GN32" s="14"/>
      <c r="GO32" s="8"/>
      <c r="GP32" s="9"/>
      <c r="GR32" s="8"/>
      <c r="GS32" s="14"/>
      <c r="GT32" s="14"/>
      <c r="GU32" s="8"/>
      <c r="GV32" s="9"/>
      <c r="GX32" s="8"/>
      <c r="GY32" s="14"/>
      <c r="GZ32" s="14"/>
      <c r="HA32" s="8"/>
      <c r="HB32" s="9"/>
      <c r="HC32" s="6"/>
      <c r="HD32" s="6"/>
    </row>
    <row r="33" spans="1:212" ht="12.75" customHeight="1">
      <c r="A33" s="304" t="s">
        <v>474</v>
      </c>
      <c r="B33" s="10" t="s">
        <v>31</v>
      </c>
      <c r="C33" s="13">
        <f>SUM(C34:C40)</f>
        <v>2699.6093652556283</v>
      </c>
      <c r="D33" s="13"/>
      <c r="E33" s="348" t="s">
        <v>465</v>
      </c>
      <c r="F33" s="350">
        <f>SUM(F35:F39)</f>
        <v>-6076.3241810737054</v>
      </c>
      <c r="G33" s="199"/>
      <c r="H33" s="10" t="s">
        <v>31</v>
      </c>
      <c r="I33" s="13">
        <f>SUM(I34:I40)</f>
        <v>2711.3889575464423</v>
      </c>
      <c r="J33" s="13"/>
      <c r="K33" s="348" t="s">
        <v>465</v>
      </c>
      <c r="L33" s="350">
        <f>SUM(L35:L39)</f>
        <v>-7117.2239822568135</v>
      </c>
      <c r="M33" s="199"/>
      <c r="N33" s="10" t="s">
        <v>31</v>
      </c>
      <c r="O33" s="13">
        <f>SUM(O34:O40)</f>
        <v>2913.1039806826834</v>
      </c>
      <c r="P33" s="13"/>
      <c r="Q33" s="348" t="s">
        <v>465</v>
      </c>
      <c r="R33" s="350">
        <f>SUM(R35:R39)</f>
        <v>-8493.1569956676813</v>
      </c>
      <c r="S33" s="199"/>
      <c r="T33" s="10" t="s">
        <v>31</v>
      </c>
      <c r="U33" s="13">
        <f>SUM(U34:U40)</f>
        <v>2937.0958896603202</v>
      </c>
      <c r="V33" s="13"/>
      <c r="W33" s="348" t="s">
        <v>465</v>
      </c>
      <c r="X33" s="350">
        <f>SUM(X35:X39)</f>
        <v>-10374.903356428964</v>
      </c>
      <c r="Y33" s="199"/>
      <c r="Z33" s="10" t="s">
        <v>31</v>
      </c>
      <c r="AA33" s="13">
        <f>SUM(AA34:AA40)</f>
        <v>2847.1949576432721</v>
      </c>
      <c r="AB33" s="13"/>
      <c r="AC33" s="348" t="s">
        <v>465</v>
      </c>
      <c r="AD33" s="350">
        <f>SUM(AD35:AD39)</f>
        <v>-12314.023260958571</v>
      </c>
      <c r="AE33" s="14"/>
      <c r="AF33" s="10" t="s">
        <v>31</v>
      </c>
      <c r="AG33" s="13">
        <f>SUM(AG34:AG40)</f>
        <v>3227.8184926718227</v>
      </c>
      <c r="AH33" s="13"/>
      <c r="AI33" s="348" t="s">
        <v>465</v>
      </c>
      <c r="AJ33" s="350">
        <f>SUM(AJ35:AJ39)</f>
        <v>-14092.718343904164</v>
      </c>
      <c r="AK33" s="14"/>
      <c r="AL33" s="10" t="s">
        <v>31</v>
      </c>
      <c r="AM33" s="13">
        <f>SUM(AM34:AM40)</f>
        <v>2907.9612467577949</v>
      </c>
      <c r="AN33" s="13"/>
      <c r="AO33" s="348" t="s">
        <v>465</v>
      </c>
      <c r="AP33" s="350">
        <f>SUM(AP35:AP39)</f>
        <v>-16248.521451777107</v>
      </c>
      <c r="AQ33" s="14"/>
      <c r="AR33" s="10" t="s">
        <v>31</v>
      </c>
      <c r="AS33" s="13">
        <f>SUM(AS34:AS40)</f>
        <v>2903.5636301259847</v>
      </c>
      <c r="AT33" s="13"/>
      <c r="AU33" s="348" t="s">
        <v>465</v>
      </c>
      <c r="AV33" s="350">
        <f>SUM(AV35:AV39)</f>
        <v>-18017.825390527887</v>
      </c>
      <c r="AW33" s="14"/>
      <c r="AX33" s="10" t="s">
        <v>31</v>
      </c>
      <c r="AY33" s="13">
        <f>SUM(AY34:AY40)</f>
        <v>4125.4256253686817</v>
      </c>
      <c r="AZ33" s="13"/>
      <c r="BA33" s="348" t="s">
        <v>465</v>
      </c>
      <c r="BB33" s="350">
        <f>SUM(BB35:BB39)</f>
        <v>-19238.276900881508</v>
      </c>
      <c r="BC33" s="14"/>
      <c r="BD33" s="10" t="s">
        <v>31</v>
      </c>
      <c r="BE33" s="13">
        <f>SUM(BE34:BE40)</f>
        <v>3796.3756082999685</v>
      </c>
      <c r="BF33" s="13"/>
      <c r="BG33" s="348" t="s">
        <v>465</v>
      </c>
      <c r="BH33" s="350">
        <f>SUM(BH35:BH39)</f>
        <v>-20929.98437305701</v>
      </c>
      <c r="BI33" s="14"/>
      <c r="BJ33" s="10" t="s">
        <v>31</v>
      </c>
      <c r="BK33" s="13">
        <f>SUM(BK34:BK40)</f>
        <v>2956.0299466825804</v>
      </c>
      <c r="BL33" s="13"/>
      <c r="BM33" s="348" t="s">
        <v>465</v>
      </c>
      <c r="BN33" s="350">
        <f>SUM(BN35:BN39)</f>
        <v>-22472.729795587788</v>
      </c>
      <c r="BO33" s="14"/>
      <c r="BP33" s="10" t="s">
        <v>31</v>
      </c>
      <c r="BQ33" s="13">
        <f>SUM(BQ34:BQ40)</f>
        <v>2527.503746814416</v>
      </c>
      <c r="BR33" s="13"/>
      <c r="BS33" s="348" t="s">
        <v>465</v>
      </c>
      <c r="BT33" s="350">
        <f>SUM(BT35:BT39)</f>
        <v>-23563.127852090503</v>
      </c>
      <c r="BU33" s="14"/>
      <c r="BV33" s="10" t="s">
        <v>31</v>
      </c>
      <c r="BW33" s="13">
        <f>SUM(BW34:BW40)</f>
        <v>2165.3501334320945</v>
      </c>
      <c r="BX33" s="13"/>
      <c r="BY33" s="348" t="s">
        <v>465</v>
      </c>
      <c r="BZ33" s="350">
        <f>SUM(BZ35:BZ39)</f>
        <v>-24641.790964306125</v>
      </c>
      <c r="CA33" s="14"/>
      <c r="CB33" s="10" t="s">
        <v>31</v>
      </c>
      <c r="CC33" s="13">
        <f>SUM(CC34:CC40)</f>
        <v>1943.1494059515353</v>
      </c>
      <c r="CD33" s="13"/>
      <c r="CE33" s="348" t="s">
        <v>465</v>
      </c>
      <c r="CF33" s="350">
        <f>SUM(CF35:CF39)</f>
        <v>-25726.675352652128</v>
      </c>
      <c r="CG33" s="14"/>
      <c r="CH33" s="10" t="s">
        <v>31</v>
      </c>
      <c r="CI33" s="13">
        <f>SUM(CI34:CI40)</f>
        <v>1317.3868863449586</v>
      </c>
      <c r="CJ33" s="13"/>
      <c r="CK33" s="348" t="s">
        <v>465</v>
      </c>
      <c r="CL33" s="350">
        <f>SUM(CL35:CL39)</f>
        <v>-26134.466342186897</v>
      </c>
      <c r="CM33" s="14"/>
      <c r="CN33" s="10" t="s">
        <v>31</v>
      </c>
      <c r="CO33" s="13">
        <f>SUM(CO34:CO40)</f>
        <v>1510.0626468099467</v>
      </c>
      <c r="CP33" s="13"/>
      <c r="CQ33" s="348" t="s">
        <v>465</v>
      </c>
      <c r="CR33" s="350">
        <f>SUM(CR35:CR39)</f>
        <v>-27207.306167980212</v>
      </c>
      <c r="CS33" s="14"/>
      <c r="CT33" s="10" t="s">
        <v>31</v>
      </c>
      <c r="CU33" s="13">
        <f>SUM(CU34:CU40)</f>
        <v>1649.9730084500766</v>
      </c>
      <c r="CV33" s="13"/>
      <c r="CW33" s="348" t="s">
        <v>465</v>
      </c>
      <c r="CX33" s="350">
        <f>SUM(CX35:CX39)</f>
        <v>-27227.175811871075</v>
      </c>
      <c r="CY33" s="14"/>
      <c r="CZ33" s="10" t="s">
        <v>31</v>
      </c>
      <c r="DA33" s="13">
        <f>SUM(DA34:DA40)</f>
        <v>1323.9784195790962</v>
      </c>
      <c r="DB33" s="13"/>
      <c r="DC33" s="348" t="s">
        <v>465</v>
      </c>
      <c r="DD33" s="350">
        <f>SUM(DD35:DD39)</f>
        <v>-27418.319868504408</v>
      </c>
      <c r="DE33" s="14"/>
      <c r="DF33" s="10" t="s">
        <v>31</v>
      </c>
      <c r="DG33" s="13">
        <f>SUM(DG34:DG40)</f>
        <v>1685.6623627773899</v>
      </c>
      <c r="DH33" s="13"/>
      <c r="DI33" s="348" t="s">
        <v>465</v>
      </c>
      <c r="DJ33" s="350">
        <f>SUM(DJ35:DJ39)</f>
        <v>-27768.865728435685</v>
      </c>
      <c r="DK33" s="14"/>
      <c r="DL33" s="10" t="s">
        <v>31</v>
      </c>
      <c r="DM33" s="13">
        <f>SUM(DM34:DM40)</f>
        <v>1323.1630494130152</v>
      </c>
      <c r="DN33" s="13"/>
      <c r="DO33" s="348" t="s">
        <v>465</v>
      </c>
      <c r="DP33" s="350">
        <f>SUM(DP35:DP39)</f>
        <v>-28595.247123150391</v>
      </c>
      <c r="DR33" s="10" t="s">
        <v>31</v>
      </c>
      <c r="DS33" s="13">
        <f>SUM(DS34:DS40)</f>
        <v>1323.1630494130152</v>
      </c>
      <c r="DT33" s="13"/>
      <c r="DU33" s="348" t="s">
        <v>465</v>
      </c>
      <c r="DV33" s="350">
        <f>SUM(DV35:DV39)</f>
        <v>-28629.408912708277</v>
      </c>
      <c r="DW33" s="14"/>
      <c r="DX33" s="10" t="s">
        <v>31</v>
      </c>
      <c r="DY33" s="13">
        <f>SUM(DY34:DY40)</f>
        <v>1265.306085064411</v>
      </c>
      <c r="DZ33" s="13"/>
      <c r="EA33" s="348" t="s">
        <v>465</v>
      </c>
      <c r="EB33" s="350">
        <f>SUM(EB35:EB39)</f>
        <v>-29069.398572403043</v>
      </c>
      <c r="EC33" s="14"/>
      <c r="ED33" s="10" t="s">
        <v>31</v>
      </c>
      <c r="EE33" s="13">
        <f>SUM(EE34:EE40)</f>
        <v>1296.6511902011862</v>
      </c>
      <c r="EF33" s="13"/>
      <c r="EG33" s="348" t="s">
        <v>465</v>
      </c>
      <c r="EH33" s="350">
        <f>SUM(EH35:EH39)</f>
        <v>-29526.40916973188</v>
      </c>
      <c r="EI33" s="14"/>
      <c r="EJ33" s="10" t="s">
        <v>31</v>
      </c>
      <c r="EK33" s="13">
        <f>SUM(EK34:EK40)</f>
        <v>1092.4018975461481</v>
      </c>
      <c r="EL33" s="13"/>
      <c r="EM33" s="348" t="s">
        <v>465</v>
      </c>
      <c r="EN33" s="350">
        <f>SUM(EN35:EN39)</f>
        <v>-29621.156507423173</v>
      </c>
      <c r="EP33" s="10" t="s">
        <v>31</v>
      </c>
      <c r="EQ33" s="13">
        <f>SUM(EQ34:EQ40)</f>
        <v>1296.3568149538744</v>
      </c>
      <c r="ER33" s="13"/>
      <c r="ES33" s="348" t="s">
        <v>465</v>
      </c>
      <c r="ET33" s="354">
        <f>SUM(ET35:ET39)</f>
        <v>-29350.405571913663</v>
      </c>
      <c r="EV33" s="10" t="s">
        <v>31</v>
      </c>
      <c r="EW33" s="13">
        <f>SUM(EW34:EW40)</f>
        <v>1109.2346569479071</v>
      </c>
      <c r="EX33" s="13"/>
      <c r="EY33" s="348" t="s">
        <v>465</v>
      </c>
      <c r="EZ33" s="354">
        <f>SUM(EZ35:EZ39)</f>
        <v>-30262.239747488933</v>
      </c>
      <c r="FB33" s="10" t="s">
        <v>31</v>
      </c>
      <c r="FC33" s="13">
        <f>SUM(FC34:FC40)</f>
        <v>1319.3620681366958</v>
      </c>
      <c r="FD33" s="13"/>
      <c r="FE33" s="348" t="s">
        <v>465</v>
      </c>
      <c r="FF33" s="354">
        <f>SUM(FF35:FF39)</f>
        <v>-30991.919028555494</v>
      </c>
      <c r="FH33" s="10" t="s">
        <v>31</v>
      </c>
      <c r="FI33" s="13">
        <f>SUM(FI34:FI40)</f>
        <v>1627.0626508083988</v>
      </c>
      <c r="FJ33" s="13"/>
      <c r="FK33" s="348" t="s">
        <v>465</v>
      </c>
      <c r="FL33" s="350">
        <f>SUM(FL35:FL39)</f>
        <v>-31331.098314965475</v>
      </c>
      <c r="FN33" s="10" t="s">
        <v>31</v>
      </c>
      <c r="FO33" s="13">
        <f>SUM(FO34:FO40)</f>
        <v>3008.1649599999982</v>
      </c>
      <c r="FP33" s="13"/>
      <c r="FQ33" s="348" t="s">
        <v>465</v>
      </c>
      <c r="FR33" s="350">
        <f>SUM(FR35:FR39)</f>
        <v>-32030.576377943518</v>
      </c>
      <c r="FT33" s="10" t="s">
        <v>31</v>
      </c>
      <c r="FU33" s="13">
        <f>SUM(FU34:FU40)</f>
        <v>2983.0633406004845</v>
      </c>
      <c r="FV33" s="13"/>
      <c r="FW33" s="348" t="s">
        <v>465</v>
      </c>
      <c r="FX33" s="350">
        <f>SUM(FX35:FX39)</f>
        <v>-32686.075568377571</v>
      </c>
      <c r="FZ33" s="10" t="s">
        <v>31</v>
      </c>
      <c r="GA33" s="13">
        <f>SUM(GA34:GA40)</f>
        <v>2989.3933585512877</v>
      </c>
      <c r="GB33" s="13"/>
      <c r="GC33" s="348" t="s">
        <v>465</v>
      </c>
      <c r="GD33" s="350">
        <f>SUM(GD35:GD39)</f>
        <v>-32767.927030850013</v>
      </c>
      <c r="GF33" s="10" t="s">
        <v>31</v>
      </c>
      <c r="GG33" s="13">
        <f>SUM(GG34:GG40)</f>
        <v>2894.0760722525215</v>
      </c>
      <c r="GH33" s="13"/>
      <c r="GI33" s="348" t="s">
        <v>465</v>
      </c>
      <c r="GJ33" s="350">
        <f>SUM(GJ35:GJ39)</f>
        <v>-33292.02239096741</v>
      </c>
      <c r="GL33" s="10" t="s">
        <v>31</v>
      </c>
      <c r="GM33" s="13">
        <f>SUM(GM34:GM40)</f>
        <v>3541.57531694711</v>
      </c>
      <c r="GN33" s="13"/>
      <c r="GO33" s="348" t="s">
        <v>465</v>
      </c>
      <c r="GP33" s="350">
        <f>SUM(GP35:GP39)</f>
        <v>-33637.014778811543</v>
      </c>
      <c r="GR33" s="10" t="s">
        <v>31</v>
      </c>
      <c r="GS33" s="13">
        <f>SUM(GS34:GS40)</f>
        <v>3652.8410052680038</v>
      </c>
      <c r="GT33" s="13"/>
      <c r="GU33" s="348" t="s">
        <v>465</v>
      </c>
      <c r="GV33" s="350">
        <f>SUM(GV35:GV39)</f>
        <v>-34344.826191830158</v>
      </c>
      <c r="GX33" s="10" t="s">
        <v>31</v>
      </c>
      <c r="GY33" s="13">
        <f>SUM(GY34:GY40)</f>
        <v>4093.7989125681988</v>
      </c>
      <c r="GZ33" s="13"/>
      <c r="HA33" s="348" t="s">
        <v>465</v>
      </c>
      <c r="HB33" s="350">
        <f>SUM(HB35:HB39)</f>
        <v>-34441.567457768149</v>
      </c>
    </row>
    <row r="34" spans="1:212" s="15" customFormat="1" ht="13.5" customHeight="1" thickBot="1">
      <c r="A34" s="304" t="s">
        <v>476</v>
      </c>
      <c r="B34" s="45" t="s">
        <v>32</v>
      </c>
      <c r="C34" s="14">
        <f>'App 2'!C91/1000</f>
        <v>503.43756508856887</v>
      </c>
      <c r="D34" s="14"/>
      <c r="E34" s="349"/>
      <c r="F34" s="351"/>
      <c r="G34" s="199"/>
      <c r="H34" s="45" t="s">
        <v>32</v>
      </c>
      <c r="I34" s="14">
        <f>'App 2'!D91/1000</f>
        <v>460.25059688652431</v>
      </c>
      <c r="J34" s="14"/>
      <c r="K34" s="349"/>
      <c r="L34" s="351"/>
      <c r="M34" s="199"/>
      <c r="N34" s="45" t="s">
        <v>32</v>
      </c>
      <c r="O34" s="14">
        <f>'App 2'!E91/1000</f>
        <v>469.37901839654029</v>
      </c>
      <c r="P34" s="14"/>
      <c r="Q34" s="349"/>
      <c r="R34" s="351"/>
      <c r="S34" s="199"/>
      <c r="T34" s="45" t="s">
        <v>32</v>
      </c>
      <c r="U34" s="14">
        <f>'App 2'!F91/1000</f>
        <v>451.50886753436049</v>
      </c>
      <c r="V34" s="14"/>
      <c r="W34" s="349"/>
      <c r="X34" s="351"/>
      <c r="Y34" s="199"/>
      <c r="Z34" s="45" t="s">
        <v>32</v>
      </c>
      <c r="AA34" s="14">
        <f>'App 2'!G191/1000</f>
        <v>175.85854199404832</v>
      </c>
      <c r="AB34" s="14"/>
      <c r="AC34" s="349"/>
      <c r="AD34" s="351"/>
      <c r="AE34" s="14"/>
      <c r="AF34" s="45" t="s">
        <v>32</v>
      </c>
      <c r="AG34" s="14">
        <f>'App 2'!H191/1000</f>
        <v>188.78703051408979</v>
      </c>
      <c r="AH34" s="14"/>
      <c r="AI34" s="349"/>
      <c r="AJ34" s="351"/>
      <c r="AK34" s="14"/>
      <c r="AL34" s="45" t="s">
        <v>32</v>
      </c>
      <c r="AM34" s="14">
        <f>'App 2'!I191/1000</f>
        <v>178.5556163297417</v>
      </c>
      <c r="AN34" s="14"/>
      <c r="AO34" s="349"/>
      <c r="AP34" s="351"/>
      <c r="AQ34" s="14"/>
      <c r="AR34" s="45" t="s">
        <v>32</v>
      </c>
      <c r="AS34" s="14">
        <f>'App 2'!J191/1000</f>
        <v>205.77796425500003</v>
      </c>
      <c r="AT34" s="14"/>
      <c r="AU34" s="349"/>
      <c r="AV34" s="351"/>
      <c r="AW34" s="14"/>
      <c r="AX34" s="45" t="s">
        <v>32</v>
      </c>
      <c r="AY34" s="14">
        <f>'App 2'!K191/1000</f>
        <v>195.3232268878065</v>
      </c>
      <c r="AZ34" s="14"/>
      <c r="BA34" s="349"/>
      <c r="BB34" s="351"/>
      <c r="BC34" s="14"/>
      <c r="BD34" s="45" t="s">
        <v>32</v>
      </c>
      <c r="BE34" s="14">
        <f>'App 2'!L191/1000</f>
        <v>299.82244423789268</v>
      </c>
      <c r="BF34" s="14"/>
      <c r="BG34" s="349"/>
      <c r="BH34" s="351"/>
      <c r="BI34" s="14"/>
      <c r="BJ34" s="45" t="s">
        <v>32</v>
      </c>
      <c r="BK34" s="14">
        <f>'App 2'!M191/1000</f>
        <v>165.11728333646809</v>
      </c>
      <c r="BL34" s="14"/>
      <c r="BM34" s="349"/>
      <c r="BN34" s="351"/>
      <c r="BO34" s="14"/>
      <c r="BP34" s="45" t="s">
        <v>32</v>
      </c>
      <c r="BQ34" s="14">
        <f>'App 2'!N191/1000</f>
        <v>114.40584780259633</v>
      </c>
      <c r="BR34" s="14"/>
      <c r="BS34" s="349"/>
      <c r="BT34" s="351"/>
      <c r="BU34" s="14"/>
      <c r="BV34" s="45" t="s">
        <v>32</v>
      </c>
      <c r="BW34" s="14">
        <f>'App 2'!O191/1000</f>
        <v>152.00987493600002</v>
      </c>
      <c r="BX34" s="14"/>
      <c r="BY34" s="349"/>
      <c r="BZ34" s="351"/>
      <c r="CA34" s="14"/>
      <c r="CB34" s="45" t="s">
        <v>32</v>
      </c>
      <c r="CC34" s="14">
        <f>'App 2'!P191/1000</f>
        <v>103.38626911352621</v>
      </c>
      <c r="CD34" s="14"/>
      <c r="CE34" s="349"/>
      <c r="CF34" s="351"/>
      <c r="CG34" s="14"/>
      <c r="CH34" s="45" t="s">
        <v>32</v>
      </c>
      <c r="CI34" s="14">
        <f>'App 2'!Q191/1000</f>
        <v>106.45706007335781</v>
      </c>
      <c r="CJ34" s="14"/>
      <c r="CK34" s="349"/>
      <c r="CL34" s="351"/>
      <c r="CM34" s="14"/>
      <c r="CN34" s="45" t="s">
        <v>32</v>
      </c>
      <c r="CO34" s="14">
        <f>'App 2'!R191/1000</f>
        <v>168.04427917554099</v>
      </c>
      <c r="CP34" s="14"/>
      <c r="CQ34" s="349"/>
      <c r="CR34" s="351"/>
      <c r="CS34" s="14"/>
      <c r="CT34" s="45" t="s">
        <v>32</v>
      </c>
      <c r="CU34" s="14">
        <f>'App 2'!S191/1000</f>
        <v>109.81444063500003</v>
      </c>
      <c r="CV34" s="14"/>
      <c r="CW34" s="349"/>
      <c r="CX34" s="351"/>
      <c r="CY34" s="14"/>
      <c r="CZ34" s="45" t="s">
        <v>32</v>
      </c>
      <c r="DA34" s="14">
        <f>'App 2'!T191/1000</f>
        <v>70.325296995448781</v>
      </c>
      <c r="DB34" s="14"/>
      <c r="DC34" s="349"/>
      <c r="DD34" s="351"/>
      <c r="DE34" s="14"/>
      <c r="DF34" s="45" t="s">
        <v>32</v>
      </c>
      <c r="DG34" s="14">
        <f>'App 2'!U191/1000</f>
        <v>83.504793065900799</v>
      </c>
      <c r="DH34" s="14"/>
      <c r="DI34" s="349"/>
      <c r="DJ34" s="351"/>
      <c r="DK34" s="14"/>
      <c r="DL34" s="45" t="s">
        <v>32</v>
      </c>
      <c r="DM34" s="14">
        <f>'App 2'!W191/1000</f>
        <v>76.702735778164097</v>
      </c>
      <c r="DN34" s="14"/>
      <c r="DO34" s="349"/>
      <c r="DP34" s="351"/>
      <c r="DQ34" s="9"/>
      <c r="DR34" s="45" t="s">
        <v>32</v>
      </c>
      <c r="DS34" s="14">
        <f>'App 2'!W191/1000</f>
        <v>76.702735778164097</v>
      </c>
      <c r="DT34" s="14"/>
      <c r="DU34" s="349"/>
      <c r="DV34" s="351"/>
      <c r="DW34" s="14"/>
      <c r="DX34" s="45" t="s">
        <v>32</v>
      </c>
      <c r="DY34" s="14">
        <f>'App 2'!X191/1000</f>
        <v>36.963069269555717</v>
      </c>
      <c r="DZ34" s="14"/>
      <c r="EA34" s="349"/>
      <c r="EB34" s="351"/>
      <c r="EC34" s="14"/>
      <c r="ED34" s="45" t="s">
        <v>32</v>
      </c>
      <c r="EE34" s="14">
        <f>'App 2'!Y191/1000</f>
        <v>74.472956994122384</v>
      </c>
      <c r="EF34" s="14"/>
      <c r="EG34" s="349"/>
      <c r="EH34" s="351"/>
      <c r="EI34" s="14"/>
      <c r="EJ34" s="45" t="s">
        <v>32</v>
      </c>
      <c r="EK34" s="14">
        <f>'App 2'!Z191/1000</f>
        <v>55.346236228025511</v>
      </c>
      <c r="EL34" s="14"/>
      <c r="EM34" s="349"/>
      <c r="EN34" s="351"/>
      <c r="EO34" s="187"/>
      <c r="EP34" s="45" t="s">
        <v>32</v>
      </c>
      <c r="EQ34" s="14">
        <f>'App 2'!AA191/1000</f>
        <v>63.869053769600875</v>
      </c>
      <c r="ER34" s="14"/>
      <c r="ES34" s="349"/>
      <c r="ET34" s="351"/>
      <c r="EU34" s="187"/>
      <c r="EV34" s="45" t="s">
        <v>32</v>
      </c>
      <c r="EW34" s="14">
        <f>'App 2'!AB191/1000</f>
        <v>34.938711757265501</v>
      </c>
      <c r="EX34" s="14"/>
      <c r="EY34" s="349"/>
      <c r="EZ34" s="351"/>
      <c r="FB34" s="45" t="s">
        <v>32</v>
      </c>
      <c r="FC34" s="14">
        <f>'App 2'!AC191/1000</f>
        <v>110.6646304204702</v>
      </c>
      <c r="FD34" s="14"/>
      <c r="FE34" s="349"/>
      <c r="FF34" s="351"/>
      <c r="FH34" s="45" t="s">
        <v>32</v>
      </c>
      <c r="FI34" s="14">
        <f>'App 2'!AD191/1000</f>
        <v>136.8872953069781</v>
      </c>
      <c r="FJ34" s="14"/>
      <c r="FK34" s="349"/>
      <c r="FL34" s="351"/>
      <c r="FN34" s="45" t="s">
        <v>32</v>
      </c>
      <c r="FO34" s="14">
        <f>'App 2'!AE191/1000</f>
        <v>176.93313673015928</v>
      </c>
      <c r="FP34" s="14"/>
      <c r="FQ34" s="349"/>
      <c r="FR34" s="351"/>
      <c r="FT34" s="45" t="s">
        <v>32</v>
      </c>
      <c r="FU34" s="14">
        <f>'App 2'!AF191/1000</f>
        <v>141.1831755</v>
      </c>
      <c r="FV34" s="14"/>
      <c r="FW34" s="349"/>
      <c r="FX34" s="351"/>
      <c r="FZ34" s="45" t="s">
        <v>32</v>
      </c>
      <c r="GA34" s="14">
        <f>'App 2'!AG191/1000</f>
        <v>270.61875651186011</v>
      </c>
      <c r="GB34" s="14"/>
      <c r="GC34" s="349"/>
      <c r="GD34" s="351"/>
      <c r="GF34" s="45" t="s">
        <v>32</v>
      </c>
      <c r="GG34" s="14">
        <f>'App 2'!AH191/1000</f>
        <v>492.66373190806894</v>
      </c>
      <c r="GH34" s="14"/>
      <c r="GI34" s="349"/>
      <c r="GJ34" s="351"/>
      <c r="GL34" s="45" t="s">
        <v>32</v>
      </c>
      <c r="GM34" s="14">
        <f>'App 2'!AI191/1000</f>
        <v>769.36884862477325</v>
      </c>
      <c r="GN34" s="14"/>
      <c r="GO34" s="349"/>
      <c r="GP34" s="351"/>
      <c r="GR34" s="45" t="s">
        <v>32</v>
      </c>
      <c r="GS34" s="14">
        <f>'App 2'!AJ191/1000</f>
        <v>656.01350952794837</v>
      </c>
      <c r="GT34" s="14"/>
      <c r="GU34" s="349"/>
      <c r="GV34" s="351"/>
      <c r="GX34" s="45" t="s">
        <v>32</v>
      </c>
      <c r="GY34" s="14">
        <f>'App 2'!AK191/1000</f>
        <v>863.60428206892914</v>
      </c>
      <c r="GZ34" s="14"/>
      <c r="HA34" s="349"/>
      <c r="HB34" s="351"/>
      <c r="HC34" s="6"/>
      <c r="HD34" s="6"/>
    </row>
    <row r="35" spans="1:212" s="15" customFormat="1">
      <c r="A35" s="304" t="s">
        <v>514</v>
      </c>
      <c r="B35" s="45" t="s">
        <v>33</v>
      </c>
      <c r="C35" s="14">
        <f>'App 2'!C195/1000</f>
        <v>72.411570982196153</v>
      </c>
      <c r="D35" s="14"/>
      <c r="E35" s="8" t="s">
        <v>34</v>
      </c>
      <c r="F35" s="9">
        <f>C7-F7</f>
        <v>-5828.8633776328352</v>
      </c>
      <c r="G35" s="9"/>
      <c r="H35" s="45" t="s">
        <v>33</v>
      </c>
      <c r="I35" s="14">
        <f>'App 2'!D195/1000</f>
        <v>73.990340063566265</v>
      </c>
      <c r="J35" s="14"/>
      <c r="K35" s="8" t="s">
        <v>34</v>
      </c>
      <c r="L35" s="9">
        <f>I7-L7</f>
        <v>-6866.4711280502706</v>
      </c>
      <c r="M35" s="9"/>
      <c r="N35" s="45" t="s">
        <v>33</v>
      </c>
      <c r="O35" s="14">
        <f>'App 2'!E195/1000</f>
        <v>73.741153095342298</v>
      </c>
      <c r="P35" s="14"/>
      <c r="Q35" s="8" t="s">
        <v>34</v>
      </c>
      <c r="R35" s="9">
        <f>O7-R7</f>
        <v>-8128.3219483071334</v>
      </c>
      <c r="S35" s="9"/>
      <c r="T35" s="45" t="s">
        <v>33</v>
      </c>
      <c r="U35" s="14">
        <f>'App 2'!F195/1000</f>
        <v>72.072500707103998</v>
      </c>
      <c r="V35" s="14"/>
      <c r="W35" s="8" t="s">
        <v>34</v>
      </c>
      <c r="X35" s="9">
        <f>U7-X7</f>
        <v>-9995.6953695794291</v>
      </c>
      <c r="Y35" s="9"/>
      <c r="Z35" s="45" t="s">
        <v>33</v>
      </c>
      <c r="AA35" s="14">
        <f>'App 2'!G195/1000</f>
        <v>69.575485737304575</v>
      </c>
      <c r="AB35" s="14"/>
      <c r="AC35" s="8" t="s">
        <v>34</v>
      </c>
      <c r="AD35" s="9">
        <f>AA7-AD7</f>
        <v>-11575.349593406956</v>
      </c>
      <c r="AE35" s="9"/>
      <c r="AF35" s="45" t="s">
        <v>33</v>
      </c>
      <c r="AG35" s="14">
        <f>'App 2'!H195/1000</f>
        <v>69.776357673752599</v>
      </c>
      <c r="AH35" s="14"/>
      <c r="AI35" s="8" t="s">
        <v>34</v>
      </c>
      <c r="AJ35" s="9">
        <f>AG7-AJ7</f>
        <v>-13358.600100100934</v>
      </c>
      <c r="AK35" s="9"/>
      <c r="AL35" s="45" t="s">
        <v>33</v>
      </c>
      <c r="AM35" s="14">
        <f>'App 2'!I195/1000</f>
        <v>68.012948229070346</v>
      </c>
      <c r="AN35" s="14"/>
      <c r="AO35" s="8" t="s">
        <v>34</v>
      </c>
      <c r="AP35" s="9">
        <f>AM7-AP7</f>
        <v>-14969.579806937872</v>
      </c>
      <c r="AQ35" s="9"/>
      <c r="AR35" s="45" t="s">
        <v>33</v>
      </c>
      <c r="AS35" s="14">
        <f>'App 2'!J195/1000</f>
        <v>68.463347620494886</v>
      </c>
      <c r="AT35" s="14"/>
      <c r="AU35" s="8" t="s">
        <v>34</v>
      </c>
      <c r="AV35" s="9">
        <f>AS7-AV7</f>
        <v>-16276.215614402336</v>
      </c>
      <c r="AW35" s="9"/>
      <c r="AX35" s="45" t="s">
        <v>33</v>
      </c>
      <c r="AY35" s="14">
        <f>'App 2'!K195/1000</f>
        <v>67.988498368579855</v>
      </c>
      <c r="AZ35" s="14"/>
      <c r="BA35" s="8" t="s">
        <v>34</v>
      </c>
      <c r="BB35" s="9">
        <f>AY7-BB7</f>
        <v>-16785.081577915385</v>
      </c>
      <c r="BC35" s="9"/>
      <c r="BD35" s="45" t="s">
        <v>33</v>
      </c>
      <c r="BE35" s="14">
        <f>'App 2'!L195/1000</f>
        <v>65.573884071976025</v>
      </c>
      <c r="BF35" s="14"/>
      <c r="BG35" s="8" t="s">
        <v>34</v>
      </c>
      <c r="BH35" s="9">
        <f>BE7-BH7</f>
        <v>-18269.462013258835</v>
      </c>
      <c r="BI35" s="9"/>
      <c r="BJ35" s="45" t="s">
        <v>33</v>
      </c>
      <c r="BK35" s="14">
        <f>'App 2'!M195/1000</f>
        <v>65.605269840169527</v>
      </c>
      <c r="BL35" s="14"/>
      <c r="BM35" s="8" t="s">
        <v>34</v>
      </c>
      <c r="BN35" s="9">
        <f>BK7-BN7</f>
        <v>-18643.859507075395</v>
      </c>
      <c r="BO35" s="9"/>
      <c r="BP35" s="45" t="s">
        <v>33</v>
      </c>
      <c r="BQ35" s="14">
        <f>'App 2'!N195/1000</f>
        <v>66.467059633666963</v>
      </c>
      <c r="BR35" s="14"/>
      <c r="BS35" s="8" t="s">
        <v>34</v>
      </c>
      <c r="BT35" s="9">
        <f>BQ7-BT7</f>
        <v>-18815.147283257913</v>
      </c>
      <c r="BU35" s="9"/>
      <c r="BV35" s="45" t="s">
        <v>33</v>
      </c>
      <c r="BW35" s="14">
        <f>'App 2'!O195/1000</f>
        <v>66.779203870376648</v>
      </c>
      <c r="BX35" s="14"/>
      <c r="BY35" s="8" t="s">
        <v>34</v>
      </c>
      <c r="BZ35" s="9">
        <f>BW7-BZ7</f>
        <v>-19228.363084168072</v>
      </c>
      <c r="CA35" s="9"/>
      <c r="CB35" s="45" t="s">
        <v>33</v>
      </c>
      <c r="CC35" s="14">
        <f>'App 2'!P195/1000</f>
        <v>66.576830270131381</v>
      </c>
      <c r="CD35" s="14"/>
      <c r="CE35" s="8" t="s">
        <v>34</v>
      </c>
      <c r="CF35" s="9">
        <f>CC7-CF7</f>
        <v>-19595.417764997452</v>
      </c>
      <c r="CG35" s="9"/>
      <c r="CH35" s="45" t="s">
        <v>33</v>
      </c>
      <c r="CI35" s="14">
        <f>'App 2'!Q195/1000</f>
        <v>66.393915838627692</v>
      </c>
      <c r="CJ35" s="14"/>
      <c r="CK35" s="8" t="s">
        <v>34</v>
      </c>
      <c r="CL35" s="9">
        <f>CI7-CL7</f>
        <v>-19448.484777522794</v>
      </c>
      <c r="CM35" s="9"/>
      <c r="CN35" s="45" t="s">
        <v>33</v>
      </c>
      <c r="CO35" s="14">
        <f>'App 2'!R195/1000</f>
        <v>64.052807149401815</v>
      </c>
      <c r="CP35" s="14"/>
      <c r="CQ35" s="8" t="s">
        <v>34</v>
      </c>
      <c r="CR35" s="9">
        <f>CO7-CR7</f>
        <v>-19952.18487827935</v>
      </c>
      <c r="CS35" s="9"/>
      <c r="CT35" s="45" t="s">
        <v>33</v>
      </c>
      <c r="CU35" s="14">
        <f>'App 2'!S195/1000</f>
        <v>62.195336731183708</v>
      </c>
      <c r="CV35" s="14"/>
      <c r="CW35" s="8" t="s">
        <v>34</v>
      </c>
      <c r="CX35" s="9">
        <f>CU7-CX7</f>
        <v>-19819.913799343925</v>
      </c>
      <c r="CY35" s="9"/>
      <c r="CZ35" s="45" t="s">
        <v>33</v>
      </c>
      <c r="DA35" s="14">
        <f>'App 2'!T195/1000</f>
        <v>59.497859230478944</v>
      </c>
      <c r="DB35" s="14"/>
      <c r="DC35" s="8" t="s">
        <v>34</v>
      </c>
      <c r="DD35" s="9">
        <f>DA7-DD7</f>
        <v>-19706.102292016814</v>
      </c>
      <c r="DE35" s="9"/>
      <c r="DF35" s="45" t="s">
        <v>33</v>
      </c>
      <c r="DG35" s="14">
        <f>'App 2'!U195/1000</f>
        <v>60.371639703556738</v>
      </c>
      <c r="DH35" s="14"/>
      <c r="DI35" s="8" t="s">
        <v>34</v>
      </c>
      <c r="DJ35" s="9">
        <f>DG7-DJ7</f>
        <v>-19848.756780561816</v>
      </c>
      <c r="DK35" s="9"/>
      <c r="DL35" s="45" t="s">
        <v>33</v>
      </c>
      <c r="DM35" s="14">
        <f>'App 2'!W195/1000</f>
        <v>59.613979174641024</v>
      </c>
      <c r="DN35" s="14"/>
      <c r="DO35" s="8" t="s">
        <v>34</v>
      </c>
      <c r="DP35" s="9">
        <f>DM7-DP7</f>
        <v>-20262.411588233823</v>
      </c>
      <c r="DQ35" s="9"/>
      <c r="DR35" s="45" t="s">
        <v>33</v>
      </c>
      <c r="DS35" s="14">
        <f>'App 2'!W195/1000</f>
        <v>59.613979174641024</v>
      </c>
      <c r="DT35" s="14"/>
      <c r="DU35" s="8" t="s">
        <v>34</v>
      </c>
      <c r="DV35" s="9">
        <f>DS7-DV7</f>
        <v>-20256.713453540891</v>
      </c>
      <c r="DW35" s="9"/>
      <c r="DX35" s="45" t="s">
        <v>33</v>
      </c>
      <c r="DY35" s="14">
        <f>'App 2'!X195/1000</f>
        <v>60.030848996532953</v>
      </c>
      <c r="DZ35" s="14"/>
      <c r="EA35" s="8" t="s">
        <v>34</v>
      </c>
      <c r="EB35" s="9">
        <f>DY7-EB7</f>
        <v>-20462.591652197574</v>
      </c>
      <c r="EC35" s="9"/>
      <c r="ED35" s="45" t="s">
        <v>33</v>
      </c>
      <c r="EE35" s="14">
        <f>'App 2'!Y195/1000</f>
        <v>59.721519342889025</v>
      </c>
      <c r="EF35" s="14"/>
      <c r="EG35" s="8" t="s">
        <v>34</v>
      </c>
      <c r="EH35" s="9">
        <f>EE7-EH7</f>
        <v>-15965.627987960113</v>
      </c>
      <c r="EI35" s="9"/>
      <c r="EJ35" s="45" t="s">
        <v>33</v>
      </c>
      <c r="EK35" s="14">
        <f>'App 2'!Z195/1000</f>
        <v>60.036971221332621</v>
      </c>
      <c r="EL35" s="14"/>
      <c r="EM35" s="8" t="s">
        <v>34</v>
      </c>
      <c r="EN35" s="9">
        <f>EK7-EN7</f>
        <v>-15864.105026069885</v>
      </c>
      <c r="EO35" s="187"/>
      <c r="EP35" s="45" t="s">
        <v>33</v>
      </c>
      <c r="EQ35" s="14">
        <f>'App 2'!AA195/1000</f>
        <v>57.484919967399463</v>
      </c>
      <c r="ER35" s="14"/>
      <c r="ES35" s="8" t="s">
        <v>34</v>
      </c>
      <c r="ET35" s="9">
        <f>EQ7-ET7</f>
        <v>-15822.246951038473</v>
      </c>
      <c r="EU35" s="187"/>
      <c r="EV35" s="45" t="s">
        <v>33</v>
      </c>
      <c r="EW35" s="14">
        <f>'App 2'!AB195/1000</f>
        <v>58.436160050965562</v>
      </c>
      <c r="EX35" s="14"/>
      <c r="EY35" s="8" t="s">
        <v>34</v>
      </c>
      <c r="EZ35" s="9">
        <f>EW7-EZ7</f>
        <v>-16081.39285982312</v>
      </c>
      <c r="FB35" s="45" t="s">
        <v>33</v>
      </c>
      <c r="FC35" s="14">
        <f>'App 2'!AC195/1000</f>
        <v>59.134791668463009</v>
      </c>
      <c r="FD35" s="14"/>
      <c r="FE35" s="8" t="s">
        <v>34</v>
      </c>
      <c r="FF35" s="9">
        <f>FC7-FF7</f>
        <v>-16392.442749232581</v>
      </c>
      <c r="FH35" s="45" t="s">
        <v>33</v>
      </c>
      <c r="FI35" s="14">
        <f>'App 2'!AD195/1000</f>
        <v>60.040337115154415</v>
      </c>
      <c r="FJ35" s="14"/>
      <c r="FK35" s="8" t="s">
        <v>34</v>
      </c>
      <c r="FL35" s="9">
        <f>FI7-FL7</f>
        <v>-16900.053478799018</v>
      </c>
      <c r="FN35" s="45" t="s">
        <v>33</v>
      </c>
      <c r="FO35" s="14">
        <f>'App 2'!AE195/1000</f>
        <v>59.865295602163876</v>
      </c>
      <c r="FP35" s="14"/>
      <c r="FQ35" s="8" t="s">
        <v>34</v>
      </c>
      <c r="FR35" s="9">
        <f>FO7-FR7</f>
        <v>-17524.857810774869</v>
      </c>
      <c r="FT35" s="45" t="s">
        <v>33</v>
      </c>
      <c r="FU35" s="14">
        <f>'App 2'!AF195/1000</f>
        <v>60.952509529570335</v>
      </c>
      <c r="FV35" s="14"/>
      <c r="FW35" s="8" t="s">
        <v>34</v>
      </c>
      <c r="FX35" s="9">
        <f>FU7-FX7</f>
        <v>-18046.659605455076</v>
      </c>
      <c r="FZ35" s="45" t="s">
        <v>33</v>
      </c>
      <c r="GA35" s="14">
        <f>'App 2'!AG195/1000</f>
        <v>57.925798086360359</v>
      </c>
      <c r="GB35" s="14"/>
      <c r="GC35" s="8" t="s">
        <v>34</v>
      </c>
      <c r="GD35" s="9">
        <f>GA7-GD7</f>
        <v>-18599.785865892121</v>
      </c>
      <c r="GF35" s="45" t="s">
        <v>33</v>
      </c>
      <c r="GG35" s="14">
        <f>'App 2'!AH195/1000</f>
        <v>57.006583730311547</v>
      </c>
      <c r="GH35" s="14"/>
      <c r="GI35" s="8" t="s">
        <v>34</v>
      </c>
      <c r="GJ35" s="9">
        <f>GG7-GJ7</f>
        <v>-19053.829425060401</v>
      </c>
      <c r="GL35" s="45" t="s">
        <v>33</v>
      </c>
      <c r="GM35" s="14">
        <f>'App 2'!AI195/1000</f>
        <v>55.329429178090891</v>
      </c>
      <c r="GN35" s="14"/>
      <c r="GO35" s="8" t="s">
        <v>34</v>
      </c>
      <c r="GP35" s="9">
        <f>GM7-GP7</f>
        <v>-19689.899527399521</v>
      </c>
      <c r="GR35" s="45" t="s">
        <v>33</v>
      </c>
      <c r="GS35" s="14">
        <f>'App 2'!AJ195/1000</f>
        <v>54.09895787828281</v>
      </c>
      <c r="GT35" s="14"/>
      <c r="GU35" s="8" t="s">
        <v>34</v>
      </c>
      <c r="GV35" s="9">
        <f>GS7-GV7</f>
        <v>-20151.610947796111</v>
      </c>
      <c r="GX35" s="45" t="s">
        <v>33</v>
      </c>
      <c r="GY35" s="14">
        <f>'App 2'!AK195/1000</f>
        <v>52.348774277286125</v>
      </c>
      <c r="GZ35" s="14"/>
      <c r="HA35" s="8" t="s">
        <v>34</v>
      </c>
      <c r="HB35" s="9">
        <f>GY7-HB7</f>
        <v>-20619.381350101929</v>
      </c>
      <c r="HC35" s="6"/>
      <c r="HD35" s="6"/>
    </row>
    <row r="36" spans="1:212" s="15" customFormat="1">
      <c r="A36" s="304" t="s">
        <v>516</v>
      </c>
      <c r="B36" s="45" t="s">
        <v>35</v>
      </c>
      <c r="C36" s="14"/>
      <c r="D36" s="14"/>
      <c r="E36" s="8" t="s">
        <v>61</v>
      </c>
      <c r="F36" s="9">
        <f>C11-F11</f>
        <v>-128.70931268525874</v>
      </c>
      <c r="G36" s="9"/>
      <c r="H36" s="45" t="s">
        <v>35</v>
      </c>
      <c r="I36" s="14"/>
      <c r="J36" s="14"/>
      <c r="K36" s="8" t="s">
        <v>61</v>
      </c>
      <c r="L36" s="9">
        <f>I11-L11</f>
        <v>-70.146193612894933</v>
      </c>
      <c r="M36" s="9"/>
      <c r="N36" s="45" t="s">
        <v>35</v>
      </c>
      <c r="O36" s="14"/>
      <c r="P36" s="14"/>
      <c r="Q36" s="8" t="s">
        <v>61</v>
      </c>
      <c r="R36" s="9">
        <f>O11-R11</f>
        <v>-170.83050499251146</v>
      </c>
      <c r="S36" s="9"/>
      <c r="T36" s="45" t="s">
        <v>35</v>
      </c>
      <c r="U36" s="14"/>
      <c r="V36" s="14"/>
      <c r="W36" s="8" t="s">
        <v>61</v>
      </c>
      <c r="X36" s="9">
        <f>U11-X11</f>
        <v>-324.94662712088882</v>
      </c>
      <c r="Y36" s="9"/>
      <c r="Z36" s="45" t="s">
        <v>35</v>
      </c>
      <c r="AA36" s="14"/>
      <c r="AB36" s="14"/>
      <c r="AC36" s="8" t="s">
        <v>61</v>
      </c>
      <c r="AD36" s="9">
        <f>AA11-AD11</f>
        <v>-361.56667704786264</v>
      </c>
      <c r="AE36" s="9"/>
      <c r="AF36" s="45" t="s">
        <v>35</v>
      </c>
      <c r="AG36" s="14"/>
      <c r="AH36" s="14"/>
      <c r="AI36" s="8" t="s">
        <v>61</v>
      </c>
      <c r="AJ36" s="9">
        <f>AG11-AJ11</f>
        <v>-589.01838002889656</v>
      </c>
      <c r="AK36" s="9"/>
      <c r="AL36" s="45" t="s">
        <v>35</v>
      </c>
      <c r="AM36" s="14"/>
      <c r="AN36" s="14"/>
      <c r="AO36" s="8" t="s">
        <v>61</v>
      </c>
      <c r="AP36" s="9">
        <f>AM11-AP11</f>
        <v>-788.93536567998262</v>
      </c>
      <c r="AQ36" s="9"/>
      <c r="AR36" s="45" t="s">
        <v>35</v>
      </c>
      <c r="AS36" s="14"/>
      <c r="AT36" s="14"/>
      <c r="AU36" s="8" t="s">
        <v>61</v>
      </c>
      <c r="AV36" s="9">
        <f>AS11-AV11</f>
        <v>-989.46254855720827</v>
      </c>
      <c r="AW36" s="9"/>
      <c r="AX36" s="45" t="s">
        <v>35</v>
      </c>
      <c r="AY36" s="14"/>
      <c r="AZ36" s="14"/>
      <c r="BA36" s="8" t="s">
        <v>61</v>
      </c>
      <c r="BB36" s="9">
        <f>AY11-BB11</f>
        <v>-2410.5029770210376</v>
      </c>
      <c r="BC36" s="9"/>
      <c r="BD36" s="45" t="s">
        <v>35</v>
      </c>
      <c r="BE36" s="14"/>
      <c r="BF36" s="14"/>
      <c r="BG36" s="8" t="s">
        <v>61</v>
      </c>
      <c r="BH36" s="9">
        <f>BE11-BH11</f>
        <v>-2396.2802768291117</v>
      </c>
      <c r="BI36" s="9"/>
      <c r="BJ36" s="45" t="s">
        <v>35</v>
      </c>
      <c r="BK36" s="14"/>
      <c r="BL36" s="14"/>
      <c r="BM36" s="8" t="s">
        <v>61</v>
      </c>
      <c r="BN36" s="9">
        <f>BK11-BN11</f>
        <v>-2352.4393692957051</v>
      </c>
      <c r="BO36" s="9"/>
      <c r="BP36" s="45" t="s">
        <v>35</v>
      </c>
      <c r="BQ36" s="14"/>
      <c r="BR36" s="14"/>
      <c r="BS36" s="8" t="s">
        <v>61</v>
      </c>
      <c r="BT36" s="9">
        <f>BQ11-BT11</f>
        <v>-2431.0880630223023</v>
      </c>
      <c r="BU36" s="9"/>
      <c r="BV36" s="45" t="s">
        <v>35</v>
      </c>
      <c r="BW36" s="14"/>
      <c r="BX36" s="14"/>
      <c r="BY36" s="8" t="s">
        <v>61</v>
      </c>
      <c r="BZ36" s="9">
        <f>BW11-BZ11</f>
        <v>-2123.7900013044318</v>
      </c>
      <c r="CA36" s="9"/>
      <c r="CB36" s="45" t="s">
        <v>35</v>
      </c>
      <c r="CC36" s="14"/>
      <c r="CD36" s="14"/>
      <c r="CE36" s="8" t="s">
        <v>61</v>
      </c>
      <c r="CF36" s="9">
        <f>CC11-CF11</f>
        <v>-2564.9831570900815</v>
      </c>
      <c r="CG36" s="9"/>
      <c r="CH36" s="45" t="s">
        <v>35</v>
      </c>
      <c r="CI36" s="14"/>
      <c r="CJ36" s="14"/>
      <c r="CK36" s="8" t="s">
        <v>61</v>
      </c>
      <c r="CL36" s="9">
        <f>CI11-CL11</f>
        <v>-2708.0772980877409</v>
      </c>
      <c r="CM36" s="9"/>
      <c r="CN36" s="45" t="s">
        <v>35</v>
      </c>
      <c r="CO36" s="14"/>
      <c r="CP36" s="14"/>
      <c r="CQ36" s="8" t="s">
        <v>61</v>
      </c>
      <c r="CR36" s="9">
        <f>CO11-CR11</f>
        <v>-2756.2881320979518</v>
      </c>
      <c r="CS36" s="9"/>
      <c r="CT36" s="45" t="s">
        <v>35</v>
      </c>
      <c r="CU36" s="14"/>
      <c r="CV36" s="14"/>
      <c r="CW36" s="8" t="s">
        <v>61</v>
      </c>
      <c r="CX36" s="9">
        <f>CU11-CX11</f>
        <v>-2659.4233063510364</v>
      </c>
      <c r="CY36" s="9"/>
      <c r="CZ36" s="45" t="s">
        <v>35</v>
      </c>
      <c r="DA36" s="14"/>
      <c r="DB36" s="14"/>
      <c r="DC36" s="8" t="s">
        <v>61</v>
      </c>
      <c r="DD36" s="9">
        <f>DA11-DD11</f>
        <v>-2589.6254173929324</v>
      </c>
      <c r="DE36" s="9"/>
      <c r="DF36" s="45" t="s">
        <v>35</v>
      </c>
      <c r="DG36" s="14"/>
      <c r="DH36" s="14"/>
      <c r="DI36" s="8" t="s">
        <v>61</v>
      </c>
      <c r="DJ36" s="9">
        <f>DG11-DJ11</f>
        <v>-3324.7425821390871</v>
      </c>
      <c r="DK36" s="9"/>
      <c r="DL36" s="45" t="s">
        <v>35</v>
      </c>
      <c r="DM36" s="14"/>
      <c r="DN36" s="14"/>
      <c r="DO36" s="8" t="s">
        <v>61</v>
      </c>
      <c r="DP36" s="9">
        <f>DM11-DP11</f>
        <v>-2835.578338150377</v>
      </c>
      <c r="DQ36" s="9"/>
      <c r="DR36" s="45" t="s">
        <v>35</v>
      </c>
      <c r="DS36" s="14"/>
      <c r="DT36" s="14"/>
      <c r="DU36" s="8" t="s">
        <v>61</v>
      </c>
      <c r="DV36" s="9">
        <f>DS11-DV11</f>
        <v>-2844.3337712247071</v>
      </c>
      <c r="DW36" s="9"/>
      <c r="DX36" s="45" t="s">
        <v>35</v>
      </c>
      <c r="DY36" s="14"/>
      <c r="DZ36" s="14"/>
      <c r="EA36" s="8" t="s">
        <v>61</v>
      </c>
      <c r="EB36" s="9">
        <f>DY11-EB11</f>
        <v>-2851.7082267573769</v>
      </c>
      <c r="EC36" s="9"/>
      <c r="ED36" s="45" t="s">
        <v>35</v>
      </c>
      <c r="EE36" s="14">
        <f>'App 2'!Y1096/1000</f>
        <v>0</v>
      </c>
      <c r="EF36" s="14"/>
      <c r="EG36" s="8" t="s">
        <v>61</v>
      </c>
      <c r="EH36" s="9">
        <f>EE11-EH11</f>
        <v>-3484.2134220037656</v>
      </c>
      <c r="EI36" s="9"/>
      <c r="EJ36" s="45" t="s">
        <v>35</v>
      </c>
      <c r="EK36" s="14">
        <f>'App 2'!Z1096/1000</f>
        <v>0</v>
      </c>
      <c r="EL36" s="14"/>
      <c r="EM36" s="8" t="s">
        <v>61</v>
      </c>
      <c r="EN36" s="9">
        <f>EK11-EN11</f>
        <v>-3443.8195304982851</v>
      </c>
      <c r="EO36" s="187"/>
      <c r="EP36" s="45" t="s">
        <v>35</v>
      </c>
      <c r="EQ36" s="14">
        <f>'App 2'!AA1096/1000</f>
        <v>0</v>
      </c>
      <c r="ER36" s="14"/>
      <c r="ES36" s="8" t="s">
        <v>61</v>
      </c>
      <c r="ET36" s="9">
        <f>EQ11-ET11</f>
        <v>-3351.1151290037146</v>
      </c>
      <c r="EU36" s="187"/>
      <c r="EV36" s="45" t="s">
        <v>35</v>
      </c>
      <c r="EW36" s="14">
        <f>'App 2'!AB1096/1000</f>
        <v>0</v>
      </c>
      <c r="EX36" s="14"/>
      <c r="EY36" s="8" t="s">
        <v>61</v>
      </c>
      <c r="EZ36" s="9">
        <f>EW11-EZ11</f>
        <v>-3583.7334809216118</v>
      </c>
      <c r="FB36" s="45" t="s">
        <v>35</v>
      </c>
      <c r="FC36" s="14">
        <f>'App 2'!AC1096/1000</f>
        <v>0</v>
      </c>
      <c r="FD36" s="14"/>
      <c r="FE36" s="8" t="s">
        <v>61</v>
      </c>
      <c r="FF36" s="9">
        <f>FC11-FF11</f>
        <v>-4076.2639234195635</v>
      </c>
      <c r="FH36" s="45" t="s">
        <v>35</v>
      </c>
      <c r="FI36" s="14">
        <f>'App 2'!AD1096/1000</f>
        <v>0</v>
      </c>
      <c r="FJ36" s="14"/>
      <c r="FK36" s="8" t="s">
        <v>61</v>
      </c>
      <c r="FL36" s="9">
        <f>FI11-FL11</f>
        <v>-4225.8468596958664</v>
      </c>
      <c r="FN36" s="45" t="s">
        <v>35</v>
      </c>
      <c r="FO36" s="14">
        <f>'App 2'!AE1096/1000</f>
        <v>0</v>
      </c>
      <c r="FP36" s="14"/>
      <c r="FQ36" s="8" t="s">
        <v>61</v>
      </c>
      <c r="FR36" s="9">
        <f>FO11-FR11</f>
        <v>-4668.1923508324435</v>
      </c>
      <c r="FT36" s="45" t="s">
        <v>35</v>
      </c>
      <c r="FU36" s="14">
        <f>'App 2'!AF1096/1000</f>
        <v>0</v>
      </c>
      <c r="FV36" s="14"/>
      <c r="FW36" s="8" t="s">
        <v>61</v>
      </c>
      <c r="FX36" s="9">
        <f>FU11-FX11</f>
        <v>-4488.286096136675</v>
      </c>
      <c r="FZ36" s="45" t="s">
        <v>35</v>
      </c>
      <c r="GA36" s="14">
        <f>'App 2'!AG1096/1000</f>
        <v>0</v>
      </c>
      <c r="GB36" s="14"/>
      <c r="GC36" s="8" t="s">
        <v>61</v>
      </c>
      <c r="GD36" s="9">
        <f>GA11-GD11</f>
        <v>-4119.3281102553747</v>
      </c>
      <c r="GF36" s="45" t="s">
        <v>35</v>
      </c>
      <c r="GG36" s="14">
        <f>'App 2'!AH1096/1000</f>
        <v>0</v>
      </c>
      <c r="GH36" s="14"/>
      <c r="GI36" s="8" t="s">
        <v>61</v>
      </c>
      <c r="GJ36" s="9">
        <f>GG11-GJ11</f>
        <v>-4219.5046984529863</v>
      </c>
      <c r="GL36" s="45" t="s">
        <v>35</v>
      </c>
      <c r="GM36" s="14">
        <f>'App 2'!AI1096/1000</f>
        <v>0</v>
      </c>
      <c r="GN36" s="14"/>
      <c r="GO36" s="8" t="s">
        <v>61</v>
      </c>
      <c r="GP36" s="9">
        <f>GM11-GP11</f>
        <v>-4596.82717811361</v>
      </c>
      <c r="GR36" s="45" t="s">
        <v>35</v>
      </c>
      <c r="GS36" s="14">
        <f>'App 2'!AJ1096/1000</f>
        <v>0</v>
      </c>
      <c r="GT36" s="14"/>
      <c r="GU36" s="8" t="s">
        <v>61</v>
      </c>
      <c r="GV36" s="9">
        <f>GS11-GV11</f>
        <v>-4943.0561470313851</v>
      </c>
      <c r="GX36" s="45" t="s">
        <v>35</v>
      </c>
      <c r="GY36" s="14">
        <f>'App 2'!AK1096/1000</f>
        <v>0</v>
      </c>
      <c r="GZ36" s="14"/>
      <c r="HA36" s="8" t="s">
        <v>61</v>
      </c>
      <c r="HB36" s="9">
        <f>GY11-HB11</f>
        <v>-4968.4337725926744</v>
      </c>
      <c r="HC36" s="6"/>
      <c r="HD36" s="6"/>
    </row>
    <row r="37" spans="1:212" s="15" customFormat="1">
      <c r="A37" s="304" t="s">
        <v>521</v>
      </c>
      <c r="B37" s="45" t="s">
        <v>36</v>
      </c>
      <c r="C37" s="14">
        <f>'App 2'!C198/1000</f>
        <v>811.93225939512058</v>
      </c>
      <c r="D37" s="14"/>
      <c r="E37" s="8" t="s">
        <v>37</v>
      </c>
      <c r="F37" s="9">
        <f>C15-F15</f>
        <v>1.4412826123150637</v>
      </c>
      <c r="G37" s="9"/>
      <c r="H37" s="45" t="s">
        <v>36</v>
      </c>
      <c r="I37" s="14">
        <f>'App 2'!D198/1000</f>
        <v>1697.0518796815745</v>
      </c>
      <c r="J37" s="14"/>
      <c r="K37" s="8" t="s">
        <v>37</v>
      </c>
      <c r="L37" s="9">
        <f>I15-L15</f>
        <v>0.66454867278336049</v>
      </c>
      <c r="M37" s="9"/>
      <c r="N37" s="45" t="s">
        <v>36</v>
      </c>
      <c r="O37" s="14">
        <f>'App 2'!E198/1000</f>
        <v>2102.1890988559835</v>
      </c>
      <c r="P37" s="14"/>
      <c r="Q37" s="8" t="s">
        <v>37</v>
      </c>
      <c r="R37" s="9">
        <f>O15-R15</f>
        <v>-7.4726322345303187E-4</v>
      </c>
      <c r="S37" s="9"/>
      <c r="T37" s="45" t="s">
        <v>36</v>
      </c>
      <c r="U37" s="14">
        <f>'App 2'!F198/1000</f>
        <v>2158.5070314473201</v>
      </c>
      <c r="V37" s="14"/>
      <c r="W37" s="8" t="s">
        <v>37</v>
      </c>
      <c r="X37" s="9">
        <f>U15-X15</f>
        <v>2.8704689679959761E-3</v>
      </c>
      <c r="Y37" s="9"/>
      <c r="Z37" s="45" t="s">
        <v>36</v>
      </c>
      <c r="AA37" s="14">
        <f>'App 2'!G198/1000</f>
        <v>1965.8610601919195</v>
      </c>
      <c r="AB37" s="14"/>
      <c r="AC37" s="8" t="s">
        <v>37</v>
      </c>
      <c r="AD37" s="9">
        <f>AA15-AD15</f>
        <v>-1.2729805824838181E-3</v>
      </c>
      <c r="AE37" s="9"/>
      <c r="AF37" s="45" t="s">
        <v>36</v>
      </c>
      <c r="AG37" s="14">
        <f>'App 2'!H198/1000</f>
        <v>2969.2551044839802</v>
      </c>
      <c r="AH37" s="14"/>
      <c r="AI37" s="8" t="s">
        <v>37</v>
      </c>
      <c r="AJ37" s="9">
        <f>AG15-AJ15</f>
        <v>-2.4958848139977619E-4</v>
      </c>
      <c r="AK37" s="9"/>
      <c r="AL37" s="45" t="s">
        <v>36</v>
      </c>
      <c r="AM37" s="14">
        <f>'App 2'!I198/1000</f>
        <v>2661.392682198983</v>
      </c>
      <c r="AN37" s="14"/>
      <c r="AO37" s="8" t="s">
        <v>37</v>
      </c>
      <c r="AP37" s="9">
        <f>AM15-AP15</f>
        <v>-1.1658848139811662E-4</v>
      </c>
      <c r="AQ37" s="9"/>
      <c r="AR37" s="45" t="s">
        <v>36</v>
      </c>
      <c r="AS37" s="14">
        <f>'App 2'!J198/1000</f>
        <v>2629.3223182504898</v>
      </c>
      <c r="AT37" s="14"/>
      <c r="AU37" s="8" t="s">
        <v>37</v>
      </c>
      <c r="AV37" s="9">
        <f>AS15-AV15</f>
        <v>1.9052293335846569E-5</v>
      </c>
      <c r="AW37" s="9"/>
      <c r="AX37" s="45" t="s">
        <v>36</v>
      </c>
      <c r="AY37" s="14">
        <f>'App 2'!K198/1000</f>
        <v>2402.7139001122946</v>
      </c>
      <c r="AZ37" s="14"/>
      <c r="BA37" s="8" t="s">
        <v>37</v>
      </c>
      <c r="BB37" s="9">
        <f>AY15-BB15</f>
        <v>1.9052293321294655E-5</v>
      </c>
      <c r="BC37" s="9"/>
      <c r="BD37" s="45" t="s">
        <v>36</v>
      </c>
      <c r="BE37" s="14">
        <f>'App 2'!L198/1000</f>
        <v>2401.5401608800998</v>
      </c>
      <c r="BF37" s="14"/>
      <c r="BG37" s="8" t="s">
        <v>37</v>
      </c>
      <c r="BH37" s="9">
        <f>BE15-BH15</f>
        <v>-6.9117892539383163E-6</v>
      </c>
      <c r="BI37" s="9"/>
      <c r="BJ37" s="45" t="s">
        <v>36</v>
      </c>
      <c r="BK37" s="14">
        <f>'App 2'!M198/1000</f>
        <v>1797.2801286145893</v>
      </c>
      <c r="BL37" s="14"/>
      <c r="BM37" s="8" t="s">
        <v>37</v>
      </c>
      <c r="BN37" s="9">
        <f>BK15-BN15</f>
        <v>-1.4761954968832924E-2</v>
      </c>
      <c r="BO37" s="9"/>
      <c r="BP37" s="45" t="s">
        <v>36</v>
      </c>
      <c r="BQ37" s="14">
        <f>'App 2'!N198/1000</f>
        <v>1554.3684726178735</v>
      </c>
      <c r="BR37" s="14"/>
      <c r="BS37" s="8" t="s">
        <v>37</v>
      </c>
      <c r="BT37" s="9">
        <f>BQ15-BT15</f>
        <v>-0.1239928207213481</v>
      </c>
      <c r="BU37" s="9"/>
      <c r="BV37" s="45" t="s">
        <v>36</v>
      </c>
      <c r="BW37" s="14">
        <f>'App 2'!O198/1000</f>
        <v>1068.3293707578771</v>
      </c>
      <c r="BX37" s="14"/>
      <c r="BY37" s="8" t="s">
        <v>37</v>
      </c>
      <c r="BZ37" s="9">
        <f>BW15-BZ15</f>
        <v>-0.10380092122760942</v>
      </c>
      <c r="CA37" s="9"/>
      <c r="CB37" s="45" t="s">
        <v>36</v>
      </c>
      <c r="CC37" s="14">
        <f>'App 2'!P198/1000</f>
        <v>1231.5779625430164</v>
      </c>
      <c r="CD37" s="14"/>
      <c r="CE37" s="8" t="s">
        <v>37</v>
      </c>
      <c r="CF37" s="9">
        <f>CC15-CF15</f>
        <v>-62.204526670005237</v>
      </c>
      <c r="CG37" s="9"/>
      <c r="CH37" s="45" t="s">
        <v>36</v>
      </c>
      <c r="CI37" s="14">
        <f>'App 2'!Q198/1000</f>
        <v>820.92595881716136</v>
      </c>
      <c r="CJ37" s="14"/>
      <c r="CK37" s="8" t="s">
        <v>37</v>
      </c>
      <c r="CL37" s="9">
        <f>CI15-CL15</f>
        <v>-3.2029978245779773</v>
      </c>
      <c r="CM37" s="9"/>
      <c r="CN37" s="45" t="s">
        <v>36</v>
      </c>
      <c r="CO37" s="14">
        <f>'App 2'!R198/1000</f>
        <v>974.68616968985134</v>
      </c>
      <c r="CP37" s="14"/>
      <c r="CQ37" s="8" t="s">
        <v>37</v>
      </c>
      <c r="CR37" s="9">
        <f>CO15-CR15</f>
        <v>-2.3893381711802846</v>
      </c>
      <c r="CS37" s="9"/>
      <c r="CT37" s="45" t="s">
        <v>36</v>
      </c>
      <c r="CU37" s="14">
        <f>'App 2'!S198/1000</f>
        <v>716.21112918389304</v>
      </c>
      <c r="CV37" s="14"/>
      <c r="CW37" s="8" t="s">
        <v>37</v>
      </c>
      <c r="CX37" s="9">
        <f>CU15-CX15</f>
        <v>-3.5515209299590538</v>
      </c>
      <c r="CY37" s="9"/>
      <c r="CZ37" s="45" t="s">
        <v>36</v>
      </c>
      <c r="DA37" s="14">
        <f>'App 2'!T198/1000</f>
        <v>936.93104434316831</v>
      </c>
      <c r="DB37" s="14"/>
      <c r="DC37" s="8" t="s">
        <v>37</v>
      </c>
      <c r="DD37" s="9">
        <f>DA15-DD15</f>
        <v>-3.3871245976216215</v>
      </c>
      <c r="DE37" s="9"/>
      <c r="DF37" s="45" t="s">
        <v>36</v>
      </c>
      <c r="DG37" s="14">
        <f>'App 2'!U198/1000</f>
        <v>1260.4354713779323</v>
      </c>
      <c r="DH37" s="14"/>
      <c r="DI37" s="8" t="s">
        <v>37</v>
      </c>
      <c r="DJ37" s="9">
        <f>DG15-DJ15</f>
        <v>-3.4621488015897768</v>
      </c>
      <c r="DK37" s="9"/>
      <c r="DL37" s="45" t="s">
        <v>36</v>
      </c>
      <c r="DM37" s="14">
        <f>'App 2'!W198/1000</f>
        <v>511.14116010021002</v>
      </c>
      <c r="DN37" s="14"/>
      <c r="DO37" s="8" t="s">
        <v>37</v>
      </c>
      <c r="DP37" s="9">
        <f>DM15-DP15</f>
        <v>-48.730022245061491</v>
      </c>
      <c r="DQ37" s="9"/>
      <c r="DR37" s="45" t="s">
        <v>36</v>
      </c>
      <c r="DS37" s="14">
        <f>'App 2'!W198/1000</f>
        <v>511.14116010021002</v>
      </c>
      <c r="DT37" s="14"/>
      <c r="DU37" s="8" t="s">
        <v>37</v>
      </c>
      <c r="DV37" s="9">
        <f>DS15-DV15</f>
        <v>-51.432922349497005</v>
      </c>
      <c r="DW37" s="9"/>
      <c r="DX37" s="45" t="s">
        <v>36</v>
      </c>
      <c r="DY37" s="14">
        <f>'App 2'!X198/1000</f>
        <v>906.30205823832239</v>
      </c>
      <c r="DZ37" s="14"/>
      <c r="EA37" s="8" t="s">
        <v>37</v>
      </c>
      <c r="EB37" s="9">
        <f>DY15-EB15</f>
        <v>-50.235609395211085</v>
      </c>
      <c r="EC37" s="9"/>
      <c r="ED37" s="45" t="s">
        <v>36</v>
      </c>
      <c r="EE37" s="14">
        <f>'App 2'!Y198/1000</f>
        <v>829.88117140417478</v>
      </c>
      <c r="EF37" s="14"/>
      <c r="EG37" s="8" t="s">
        <v>37</v>
      </c>
      <c r="EH37" s="9">
        <f>EE15-EH15</f>
        <v>-54.007512164633951</v>
      </c>
      <c r="EI37" s="9"/>
      <c r="EJ37" s="45" t="s">
        <v>36</v>
      </c>
      <c r="EK37" s="14">
        <f>'App 2'!Z198/1000</f>
        <v>684.13348925678997</v>
      </c>
      <c r="EL37" s="14"/>
      <c r="EM37" s="8" t="s">
        <v>37</v>
      </c>
      <c r="EN37" s="9">
        <f>EK15-EN15</f>
        <v>-51.327955026390583</v>
      </c>
      <c r="EO37" s="187"/>
      <c r="EP37" s="45" t="s">
        <v>36</v>
      </c>
      <c r="EQ37" s="14">
        <f>'App 2'!AA198/1000</f>
        <v>542.97979768687401</v>
      </c>
      <c r="ER37" s="14"/>
      <c r="ES37" s="8" t="s">
        <v>37</v>
      </c>
      <c r="ET37" s="9">
        <f>EQ15-ET15</f>
        <v>-15.453396852671318</v>
      </c>
      <c r="EU37" s="187"/>
      <c r="EV37" s="45" t="s">
        <v>36</v>
      </c>
      <c r="EW37" s="14">
        <f>'App 2'!AB198/1000</f>
        <v>742.81270747967608</v>
      </c>
      <c r="EX37" s="14"/>
      <c r="EY37" s="8" t="s">
        <v>37</v>
      </c>
      <c r="EZ37" s="9">
        <f>EW15-EZ15</f>
        <v>0.36796284964552051</v>
      </c>
      <c r="FB37" s="45" t="s">
        <v>36</v>
      </c>
      <c r="FC37" s="14">
        <f>'App 2'!AC198/1000</f>
        <v>836.31565762776268</v>
      </c>
      <c r="FD37" s="14"/>
      <c r="FE37" s="8" t="s">
        <v>37</v>
      </c>
      <c r="FF37" s="9">
        <f>FC15-FF15</f>
        <v>-0.21349724412313698</v>
      </c>
      <c r="FH37" s="45" t="s">
        <v>36</v>
      </c>
      <c r="FI37" s="14">
        <f>'App 2'!AD198/1000</f>
        <v>1116.4861564862663</v>
      </c>
      <c r="FJ37" s="14"/>
      <c r="FK37" s="8" t="s">
        <v>37</v>
      </c>
      <c r="FL37" s="9">
        <f>FI15-FL15</f>
        <v>0.64404620505825871</v>
      </c>
      <c r="FN37" s="45" t="s">
        <v>36</v>
      </c>
      <c r="FO37" s="14">
        <f>'App 2'!AE198/1000</f>
        <v>1263.662500387675</v>
      </c>
      <c r="FP37" s="14"/>
      <c r="FQ37" s="8" t="s">
        <v>37</v>
      </c>
      <c r="FR37" s="9">
        <f>FO15-FR15</f>
        <v>0.34272990523166647</v>
      </c>
      <c r="FT37" s="45" t="s">
        <v>36</v>
      </c>
      <c r="FU37" s="14">
        <f>'App 2'!AF198/1000</f>
        <v>2049.2935659234072</v>
      </c>
      <c r="FV37" s="14"/>
      <c r="FW37" s="8" t="s">
        <v>37</v>
      </c>
      <c r="FX37" s="9">
        <f>FU15-FX15</f>
        <v>-0.15686670659908764</v>
      </c>
      <c r="FZ37" s="45" t="s">
        <v>36</v>
      </c>
      <c r="GA37" s="14">
        <f>'App 2'!AG198/1000</f>
        <v>1774.0468468890583</v>
      </c>
      <c r="GB37" s="14"/>
      <c r="GC37" s="8" t="s">
        <v>37</v>
      </c>
      <c r="GD37" s="9">
        <f>GA15-GD15</f>
        <v>-19.053618691723813</v>
      </c>
      <c r="GF37" s="45" t="s">
        <v>36</v>
      </c>
      <c r="GG37" s="14">
        <f>'App 2'!AH198/1000</f>
        <v>1448.88623110038</v>
      </c>
      <c r="GH37" s="14"/>
      <c r="GI37" s="8" t="s">
        <v>37</v>
      </c>
      <c r="GJ37" s="9">
        <f>GG15-GJ15</f>
        <v>-0.94178206232918527</v>
      </c>
      <c r="GL37" s="45" t="s">
        <v>36</v>
      </c>
      <c r="GM37" s="14">
        <f>'App 2'!AI198/1000</f>
        <v>1056.3582136022385</v>
      </c>
      <c r="GN37" s="14"/>
      <c r="GO37" s="8" t="s">
        <v>37</v>
      </c>
      <c r="GP37" s="9">
        <f>GM15-GP15</f>
        <v>-0.57802493238967445</v>
      </c>
      <c r="GR37" s="45" t="s">
        <v>36</v>
      </c>
      <c r="GS37" s="14">
        <f>'App 2'!AJ198/1000</f>
        <v>2366.2815922305344</v>
      </c>
      <c r="GT37" s="14"/>
      <c r="GU37" s="8" t="s">
        <v>37</v>
      </c>
      <c r="GV37" s="9">
        <f>GS15-GV15</f>
        <v>2.9285134327534235</v>
      </c>
      <c r="GX37" s="45" t="s">
        <v>36</v>
      </c>
      <c r="GY37" s="14">
        <f>'App 2'!AK198/1000</f>
        <v>2341.5790063779964</v>
      </c>
      <c r="GZ37" s="14"/>
      <c r="HA37" s="8" t="s">
        <v>37</v>
      </c>
      <c r="HB37" s="9">
        <f>GY15-HB15</f>
        <v>5.3607781181634078</v>
      </c>
      <c r="HC37" s="6"/>
      <c r="HD37" s="6"/>
    </row>
    <row r="38" spans="1:212" s="15" customFormat="1">
      <c r="A38" s="304" t="s">
        <v>523</v>
      </c>
      <c r="B38" s="45" t="s">
        <v>38</v>
      </c>
      <c r="C38" s="14">
        <f>'App 2'!C201/1000</f>
        <v>1311.8279697897428</v>
      </c>
      <c r="D38" s="14"/>
      <c r="E38" s="8" t="s">
        <v>39</v>
      </c>
      <c r="F38" s="9">
        <f>C17-F17</f>
        <v>-2819.8021386235546</v>
      </c>
      <c r="G38" s="9"/>
      <c r="H38" s="45" t="s">
        <v>38</v>
      </c>
      <c r="I38" s="14">
        <f>'App 2'!D201/1000</f>
        <v>480.09614091477721</v>
      </c>
      <c r="J38" s="14"/>
      <c r="K38" s="8" t="s">
        <v>39</v>
      </c>
      <c r="L38" s="9">
        <f>I17-L17</f>
        <v>-2892.6601668128728</v>
      </c>
      <c r="M38" s="9"/>
      <c r="N38" s="45" t="s">
        <v>38</v>
      </c>
      <c r="O38" s="14">
        <f>'App 2'!E201/1000</f>
        <v>267.79471033481747</v>
      </c>
      <c r="P38" s="14"/>
      <c r="Q38" s="8" t="s">
        <v>39</v>
      </c>
      <c r="R38" s="9">
        <f>O17-R17</f>
        <v>-3107.1077757874946</v>
      </c>
      <c r="S38" s="9"/>
      <c r="T38" s="45" t="s">
        <v>38</v>
      </c>
      <c r="U38" s="14">
        <f>'App 2'!F201/1000</f>
        <v>255.00748997153534</v>
      </c>
      <c r="V38" s="14"/>
      <c r="W38" s="8" t="s">
        <v>39</v>
      </c>
      <c r="X38" s="9">
        <f>U17-X17</f>
        <v>-2991.3601198579345</v>
      </c>
      <c r="Y38" s="9"/>
      <c r="Z38" s="45" t="s">
        <v>38</v>
      </c>
      <c r="AA38" s="14">
        <f>'App 2'!G201/1000</f>
        <v>635.89986972000008</v>
      </c>
      <c r="AB38" s="14"/>
      <c r="AC38" s="8" t="s">
        <v>39</v>
      </c>
      <c r="AD38" s="9">
        <f>AA17-AD17</f>
        <v>-3224.3006751664425</v>
      </c>
      <c r="AE38" s="9"/>
      <c r="AF38" s="45" t="s">
        <v>38</v>
      </c>
      <c r="AG38" s="14">
        <f>'App 2'!H201/1000</f>
        <v>0</v>
      </c>
      <c r="AH38" s="14"/>
      <c r="AI38" s="8" t="s">
        <v>39</v>
      </c>
      <c r="AJ38" s="9">
        <f>AG17-AJ17</f>
        <v>-3372.9181068576736</v>
      </c>
      <c r="AK38" s="9"/>
      <c r="AL38" s="45" t="s">
        <v>38</v>
      </c>
      <c r="AM38" s="14">
        <f>'App 2'!I201/1000</f>
        <v>0</v>
      </c>
      <c r="AN38" s="14"/>
      <c r="AO38" s="8" t="s">
        <v>39</v>
      </c>
      <c r="AP38" s="9">
        <f>AM17-AP17</f>
        <v>-3397.9674093285676</v>
      </c>
      <c r="AQ38" s="9"/>
      <c r="AR38" s="45" t="s">
        <v>38</v>
      </c>
      <c r="AS38" s="14">
        <f>'App 2'!J201/1000</f>
        <v>0</v>
      </c>
      <c r="AT38" s="14"/>
      <c r="AU38" s="8" t="s">
        <v>39</v>
      </c>
      <c r="AV38" s="9">
        <f>AS17-AV17</f>
        <v>-3655.7108767466216</v>
      </c>
      <c r="AW38" s="9"/>
      <c r="AX38" s="45" t="s">
        <v>38</v>
      </c>
      <c r="AY38" s="14">
        <f>'App 2'!K201/1000</f>
        <v>1459.4</v>
      </c>
      <c r="AZ38" s="14"/>
      <c r="BA38" s="8" t="s">
        <v>39</v>
      </c>
      <c r="BB38" s="9">
        <f>AY17-BB17</f>
        <v>-4168.1179903660613</v>
      </c>
      <c r="BC38" s="9"/>
      <c r="BD38" s="45" t="s">
        <v>38</v>
      </c>
      <c r="BE38" s="14">
        <f>'App 2'!L201/1000</f>
        <v>1029.4391191099999</v>
      </c>
      <c r="BF38" s="14"/>
      <c r="BG38" s="8" t="s">
        <v>39</v>
      </c>
      <c r="BH38" s="9">
        <f>BE17-BH17</f>
        <v>-4060.617684357243</v>
      </c>
      <c r="BI38" s="9"/>
      <c r="BJ38" s="45" t="s">
        <v>38</v>
      </c>
      <c r="BK38" s="14">
        <f>'App 2'!M201/1000</f>
        <v>928.02726489135364</v>
      </c>
      <c r="BL38" s="14"/>
      <c r="BM38" s="8" t="s">
        <v>39</v>
      </c>
      <c r="BN38" s="9">
        <f>BK17-BN17</f>
        <v>-4432.4461039443013</v>
      </c>
      <c r="BO38" s="9"/>
      <c r="BP38" s="45" t="s">
        <v>38</v>
      </c>
      <c r="BQ38" s="14">
        <f>'App 2'!N201/1000</f>
        <v>792.26236676027941</v>
      </c>
      <c r="BR38" s="14"/>
      <c r="BS38" s="8" t="s">
        <v>39</v>
      </c>
      <c r="BT38" s="9">
        <f>BQ17-BT17</f>
        <v>-4844.27225980398</v>
      </c>
      <c r="BU38" s="9"/>
      <c r="BV38" s="45" t="s">
        <v>38</v>
      </c>
      <c r="BW38" s="14">
        <f>'App 2'!O201/1000</f>
        <v>878.23168386784062</v>
      </c>
      <c r="BX38" s="14"/>
      <c r="BY38" s="8" t="s">
        <v>39</v>
      </c>
      <c r="BZ38" s="9">
        <f>BW17-BZ17</f>
        <v>-5454.8842113444871</v>
      </c>
      <c r="CA38" s="9"/>
      <c r="CB38" s="45" t="s">
        <v>38</v>
      </c>
      <c r="CC38" s="14">
        <f>'App 2'!P201/1000</f>
        <v>541.60834402486114</v>
      </c>
      <c r="CD38" s="14"/>
      <c r="CE38" s="8" t="s">
        <v>39</v>
      </c>
      <c r="CF38" s="9">
        <f>CC17-CF17</f>
        <v>-5447.2193098461248</v>
      </c>
      <c r="CG38" s="9"/>
      <c r="CH38" s="45" t="s">
        <v>38</v>
      </c>
      <c r="CI38" s="14">
        <f>'App 2'!Q201/1000</f>
        <v>323.60995161581167</v>
      </c>
      <c r="CJ38" s="14"/>
      <c r="CK38" s="8" t="s">
        <v>39</v>
      </c>
      <c r="CL38" s="9">
        <f>CI17-CL17</f>
        <v>-5292.0881550967433</v>
      </c>
      <c r="CM38" s="9"/>
      <c r="CN38" s="45" t="s">
        <v>38</v>
      </c>
      <c r="CO38" s="14">
        <f>'App 2'!R201/1000</f>
        <v>303.27939079515238</v>
      </c>
      <c r="CP38" s="14"/>
      <c r="CQ38" s="8" t="s">
        <v>39</v>
      </c>
      <c r="CR38" s="9">
        <f>CO17-CR17</f>
        <v>-6006.5064662416808</v>
      </c>
      <c r="CS38" s="9"/>
      <c r="CT38" s="45" t="s">
        <v>38</v>
      </c>
      <c r="CU38" s="14">
        <f>'App 2'!S201/1000</f>
        <v>761.75210189999996</v>
      </c>
      <c r="CV38" s="14"/>
      <c r="CW38" s="8" t="s">
        <v>39</v>
      </c>
      <c r="CX38" s="9">
        <f>CU17-CX17</f>
        <v>-6394.260193696231</v>
      </c>
      <c r="CY38" s="9"/>
      <c r="CZ38" s="45" t="s">
        <v>38</v>
      </c>
      <c r="DA38" s="14">
        <f>'App 2'!T201/1000</f>
        <v>257.22421901000007</v>
      </c>
      <c r="DB38" s="14"/>
      <c r="DC38" s="8" t="s">
        <v>39</v>
      </c>
      <c r="DD38" s="9">
        <f>DA17-DD17</f>
        <v>-6443.1834540761338</v>
      </c>
      <c r="DE38" s="9"/>
      <c r="DF38" s="45" t="s">
        <v>38</v>
      </c>
      <c r="DG38" s="14">
        <f>'App 2'!U201/1000</f>
        <v>281.35045862999999</v>
      </c>
      <c r="DH38" s="14"/>
      <c r="DI38" s="8" t="s">
        <v>39</v>
      </c>
      <c r="DJ38" s="9">
        <f>DG17-DJ17</f>
        <v>-6277.5665797105848</v>
      </c>
      <c r="DK38" s="9"/>
      <c r="DL38" s="45" t="s">
        <v>38</v>
      </c>
      <c r="DM38" s="14">
        <f>'App 2'!W201/1000</f>
        <v>675.70517436</v>
      </c>
      <c r="DN38" s="14"/>
      <c r="DO38" s="8" t="s">
        <v>39</v>
      </c>
      <c r="DP38" s="9">
        <f>DM17-DP17</f>
        <v>-6771.6902239341434</v>
      </c>
      <c r="DQ38" s="9"/>
      <c r="DR38" s="45" t="s">
        <v>38</v>
      </c>
      <c r="DS38" s="14">
        <f>'App 2'!W201/1000</f>
        <v>675.70517436</v>
      </c>
      <c r="DT38" s="14"/>
      <c r="DU38" s="8" t="s">
        <v>39</v>
      </c>
      <c r="DV38" s="9">
        <f>DS17-DV17</f>
        <v>-6800.0918150061971</v>
      </c>
      <c r="DW38" s="9"/>
      <c r="DX38" s="45" t="s">
        <v>38</v>
      </c>
      <c r="DY38" s="14">
        <f>'App 2'!X201/1000</f>
        <v>262.01010855999999</v>
      </c>
      <c r="DZ38" s="14"/>
      <c r="EA38" s="8" t="s">
        <v>39</v>
      </c>
      <c r="EB38" s="9">
        <f>DY17-EB17</f>
        <v>-6970.1691691172891</v>
      </c>
      <c r="EC38" s="9"/>
      <c r="ED38" s="45" t="s">
        <v>38</v>
      </c>
      <c r="EE38" s="14">
        <f>'App 2'!Y201/1000</f>
        <v>332.57554246000001</v>
      </c>
      <c r="EF38" s="14"/>
      <c r="EG38" s="8" t="s">
        <v>39</v>
      </c>
      <c r="EH38" s="9">
        <f>EE17-EH17</f>
        <v>-11319.211437804553</v>
      </c>
      <c r="EI38" s="9"/>
      <c r="EJ38" s="45" t="s">
        <v>38</v>
      </c>
      <c r="EK38" s="14">
        <f>'App 2'!Z201/1000</f>
        <v>292.88520083999998</v>
      </c>
      <c r="EL38" s="14"/>
      <c r="EM38" s="8" t="s">
        <v>39</v>
      </c>
      <c r="EN38" s="9">
        <f>EK17-EN17</f>
        <v>-11354.305893374758</v>
      </c>
      <c r="EO38" s="187"/>
      <c r="EP38" s="45" t="s">
        <v>38</v>
      </c>
      <c r="EQ38" s="14">
        <f>'App 2'!AA201/1000</f>
        <v>632.02304353</v>
      </c>
      <c r="ER38" s="14"/>
      <c r="ES38" s="8" t="s">
        <v>39</v>
      </c>
      <c r="ET38" s="9">
        <f>EQ17-ET17</f>
        <v>-11457.946909972679</v>
      </c>
      <c r="EU38" s="187"/>
      <c r="EV38" s="45" t="s">
        <v>38</v>
      </c>
      <c r="EW38" s="14">
        <f>'App 2'!AB201/1000</f>
        <v>273.04707765999996</v>
      </c>
      <c r="EX38" s="14"/>
      <c r="EY38" s="8" t="s">
        <v>39</v>
      </c>
      <c r="EZ38" s="9">
        <f>EW17-EZ17</f>
        <v>-11706.716026541757</v>
      </c>
      <c r="FB38" s="45" t="s">
        <v>38</v>
      </c>
      <c r="FC38" s="14">
        <f>'App 2'!AC201/1000</f>
        <v>313.24698842000004</v>
      </c>
      <c r="FD38" s="14"/>
      <c r="FE38" s="8" t="s">
        <v>39</v>
      </c>
      <c r="FF38" s="9">
        <f>FC17-FF17</f>
        <v>-11842.360926795922</v>
      </c>
      <c r="FH38" s="45" t="s">
        <v>38</v>
      </c>
      <c r="FI38" s="14">
        <f>'App 2'!AD201/1000</f>
        <v>313.64886190000004</v>
      </c>
      <c r="FJ38" s="14"/>
      <c r="FK38" s="8" t="s">
        <v>39</v>
      </c>
      <c r="FL38" s="9">
        <f>FI17-FL17</f>
        <v>-11832.90467348405</v>
      </c>
      <c r="FN38" s="45" t="s">
        <v>38</v>
      </c>
      <c r="FO38" s="14">
        <f>'App 2'!AE201/1000</f>
        <v>1507.70402728</v>
      </c>
      <c r="FP38" s="14"/>
      <c r="FQ38" s="8" t="s">
        <v>39</v>
      </c>
      <c r="FR38" s="9">
        <f>FO17-FR17</f>
        <v>-12846.033906241437</v>
      </c>
      <c r="FT38" s="45" t="s">
        <v>38</v>
      </c>
      <c r="FU38" s="14">
        <f>'App 2'!AF201/1000</f>
        <v>731.63408964750715</v>
      </c>
      <c r="FV38" s="14"/>
      <c r="FW38" s="8" t="s">
        <v>39</v>
      </c>
      <c r="FX38" s="9">
        <f>FU17-FX17</f>
        <v>-13134.036340679711</v>
      </c>
      <c r="FZ38" s="45" t="s">
        <v>38</v>
      </c>
      <c r="GA38" s="14">
        <f>'App 2'!AG201/1000</f>
        <v>886.80195706400889</v>
      </c>
      <c r="GB38" s="14"/>
      <c r="GC38" s="8" t="s">
        <v>39</v>
      </c>
      <c r="GD38" s="9">
        <f>GA17-GD17</f>
        <v>-13019.15279456208</v>
      </c>
      <c r="GF38" s="45" t="s">
        <v>38</v>
      </c>
      <c r="GG38" s="14">
        <f>'App 2'!AH201/1000</f>
        <v>895.51952551376087</v>
      </c>
      <c r="GH38" s="14"/>
      <c r="GI38" s="8" t="s">
        <v>39</v>
      </c>
      <c r="GJ38" s="9">
        <f>GG17-GJ17</f>
        <v>-12911.822557644218</v>
      </c>
      <c r="GL38" s="45" t="s">
        <v>38</v>
      </c>
      <c r="GM38" s="14">
        <f>'App 2'!AI201/1000</f>
        <v>1660.5188255420076</v>
      </c>
      <c r="GN38" s="14"/>
      <c r="GO38" s="8" t="s">
        <v>39</v>
      </c>
      <c r="GP38" s="9">
        <f>GM17-GP17</f>
        <v>-12891.285365313126</v>
      </c>
      <c r="GR38" s="45" t="s">
        <v>38</v>
      </c>
      <c r="GS38" s="14">
        <f>'App 2'!AJ201/1000</f>
        <v>576.44694563123812</v>
      </c>
      <c r="GT38" s="14"/>
      <c r="GU38" s="8" t="s">
        <v>39</v>
      </c>
      <c r="GV38" s="9">
        <f>GS17-GV17</f>
        <v>-12905.928615703424</v>
      </c>
      <c r="GX38" s="45" t="s">
        <v>38</v>
      </c>
      <c r="GY38" s="14">
        <f>'App 2'!AK201/1000</f>
        <v>836.26684984398719</v>
      </c>
      <c r="GZ38" s="14"/>
      <c r="HA38" s="8" t="s">
        <v>39</v>
      </c>
      <c r="HB38" s="9">
        <f>GY17-HB17</f>
        <v>-12952.912025759908</v>
      </c>
      <c r="HC38" s="6"/>
      <c r="HD38" s="6"/>
    </row>
    <row r="39" spans="1:212" s="15" customFormat="1">
      <c r="A39" s="304" t="s">
        <v>526</v>
      </c>
      <c r="B39" s="45" t="s">
        <v>40</v>
      </c>
      <c r="C39" s="14">
        <f>'App 2'!C207/1000</f>
        <v>0</v>
      </c>
      <c r="D39" s="14"/>
      <c r="E39" s="8" t="s">
        <v>41</v>
      </c>
      <c r="F39" s="9">
        <f>C33</f>
        <v>2699.6093652556283</v>
      </c>
      <c r="G39" s="9"/>
      <c r="H39" s="45" t="s">
        <v>40</v>
      </c>
      <c r="I39" s="14">
        <f>'App 2'!D207/1000</f>
        <v>0</v>
      </c>
      <c r="J39" s="14"/>
      <c r="K39" s="8" t="s">
        <v>41</v>
      </c>
      <c r="L39" s="9">
        <f>I33</f>
        <v>2711.3889575464423</v>
      </c>
      <c r="M39" s="9"/>
      <c r="N39" s="45" t="s">
        <v>40</v>
      </c>
      <c r="O39" s="14">
        <f>'App 2'!E207/1000</f>
        <v>0</v>
      </c>
      <c r="P39" s="14"/>
      <c r="Q39" s="8" t="s">
        <v>41</v>
      </c>
      <c r="R39" s="9">
        <f>O33</f>
        <v>2913.1039806826834</v>
      </c>
      <c r="S39" s="9"/>
      <c r="T39" s="45" t="s">
        <v>40</v>
      </c>
      <c r="U39" s="14">
        <f>'App 2'!F207/1000</f>
        <v>0</v>
      </c>
      <c r="V39" s="14"/>
      <c r="W39" s="8" t="s">
        <v>41</v>
      </c>
      <c r="X39" s="9">
        <f>U33</f>
        <v>2937.0958896603202</v>
      </c>
      <c r="Y39" s="9"/>
      <c r="Z39" s="45" t="s">
        <v>40</v>
      </c>
      <c r="AA39" s="14">
        <f>'App 2'!G1207/1000</f>
        <v>0</v>
      </c>
      <c r="AB39" s="14"/>
      <c r="AC39" s="8" t="s">
        <v>41</v>
      </c>
      <c r="AD39" s="9">
        <f>AA33</f>
        <v>2847.1949576432721</v>
      </c>
      <c r="AE39" s="9"/>
      <c r="AF39" s="45" t="s">
        <v>40</v>
      </c>
      <c r="AG39" s="14">
        <f>'App 2'!H1207/1000</f>
        <v>0</v>
      </c>
      <c r="AH39" s="14"/>
      <c r="AI39" s="8" t="s">
        <v>41</v>
      </c>
      <c r="AJ39" s="9">
        <f>AG33</f>
        <v>3227.8184926718227</v>
      </c>
      <c r="AK39" s="9"/>
      <c r="AL39" s="45" t="s">
        <v>40</v>
      </c>
      <c r="AM39" s="14">
        <f>'App 2'!I1207/1000</f>
        <v>0</v>
      </c>
      <c r="AN39" s="14"/>
      <c r="AO39" s="8" t="s">
        <v>41</v>
      </c>
      <c r="AP39" s="9">
        <f>AM33</f>
        <v>2907.9612467577949</v>
      </c>
      <c r="AQ39" s="9"/>
      <c r="AR39" s="45" t="s">
        <v>40</v>
      </c>
      <c r="AS39" s="14">
        <f>'App 2'!J1207/1000</f>
        <v>0</v>
      </c>
      <c r="AT39" s="14"/>
      <c r="AU39" s="8" t="s">
        <v>41</v>
      </c>
      <c r="AV39" s="9">
        <f>AS33</f>
        <v>2903.5636301259847</v>
      </c>
      <c r="AW39" s="9"/>
      <c r="AX39" s="45" t="s">
        <v>40</v>
      </c>
      <c r="AY39" s="14">
        <f>'App 2'!K1207/1000</f>
        <v>0</v>
      </c>
      <c r="AZ39" s="14"/>
      <c r="BA39" s="8" t="s">
        <v>41</v>
      </c>
      <c r="BB39" s="9">
        <f>AY33</f>
        <v>4125.4256253686817</v>
      </c>
      <c r="BC39" s="9"/>
      <c r="BD39" s="45" t="s">
        <v>40</v>
      </c>
      <c r="BE39" s="14">
        <f>'App 2'!L1207/1000</f>
        <v>0</v>
      </c>
      <c r="BF39" s="14"/>
      <c r="BG39" s="8" t="s">
        <v>41</v>
      </c>
      <c r="BH39" s="9">
        <f>BE33</f>
        <v>3796.3756082999685</v>
      </c>
      <c r="BI39" s="9"/>
      <c r="BJ39" s="45" t="s">
        <v>40</v>
      </c>
      <c r="BK39" s="14">
        <f>'App 2'!M1207/1000</f>
        <v>0</v>
      </c>
      <c r="BL39" s="14"/>
      <c r="BM39" s="8" t="s">
        <v>41</v>
      </c>
      <c r="BN39" s="9">
        <f>BK33</f>
        <v>2956.0299466825804</v>
      </c>
      <c r="BO39" s="9"/>
      <c r="BP39" s="45" t="s">
        <v>40</v>
      </c>
      <c r="BQ39" s="14">
        <f>'App 2'!N1207/1000</f>
        <v>0</v>
      </c>
      <c r="BR39" s="14"/>
      <c r="BS39" s="8" t="s">
        <v>41</v>
      </c>
      <c r="BT39" s="9">
        <f>BQ33</f>
        <v>2527.503746814416</v>
      </c>
      <c r="BU39" s="9"/>
      <c r="BV39" s="45" t="s">
        <v>40</v>
      </c>
      <c r="BW39" s="14">
        <f>'App 2'!O1207/1000</f>
        <v>0</v>
      </c>
      <c r="BX39" s="14"/>
      <c r="BY39" s="8" t="s">
        <v>41</v>
      </c>
      <c r="BZ39" s="9">
        <f>BW33</f>
        <v>2165.3501334320945</v>
      </c>
      <c r="CA39" s="9"/>
      <c r="CB39" s="45" t="s">
        <v>40</v>
      </c>
      <c r="CC39" s="14">
        <f>'App 2'!P1207/1000</f>
        <v>0</v>
      </c>
      <c r="CD39" s="14"/>
      <c r="CE39" s="8" t="s">
        <v>41</v>
      </c>
      <c r="CF39" s="9">
        <f>CC33</f>
        <v>1943.1494059515353</v>
      </c>
      <c r="CG39" s="9"/>
      <c r="CH39" s="45" t="s">
        <v>40</v>
      </c>
      <c r="CI39" s="14">
        <f>'App 2'!Q1207/1000</f>
        <v>0</v>
      </c>
      <c r="CJ39" s="14"/>
      <c r="CK39" s="8" t="s">
        <v>41</v>
      </c>
      <c r="CL39" s="9">
        <f>CI33</f>
        <v>1317.3868863449586</v>
      </c>
      <c r="CM39" s="9"/>
      <c r="CN39" s="45" t="s">
        <v>40</v>
      </c>
      <c r="CO39" s="14">
        <f>'App 2'!R1207/1000</f>
        <v>0</v>
      </c>
      <c r="CP39" s="14"/>
      <c r="CQ39" s="8" t="s">
        <v>41</v>
      </c>
      <c r="CR39" s="9">
        <f>CO33</f>
        <v>1510.0626468099467</v>
      </c>
      <c r="CS39" s="9"/>
      <c r="CT39" s="45" t="s">
        <v>40</v>
      </c>
      <c r="CU39" s="14">
        <f>'App 2'!S1207/1000</f>
        <v>0</v>
      </c>
      <c r="CV39" s="14"/>
      <c r="CW39" s="8" t="s">
        <v>41</v>
      </c>
      <c r="CX39" s="9">
        <f>CU33</f>
        <v>1649.9730084500766</v>
      </c>
      <c r="CY39" s="9"/>
      <c r="CZ39" s="45" t="s">
        <v>40</v>
      </c>
      <c r="DA39" s="14">
        <f>'App 2'!T1207/1000</f>
        <v>0</v>
      </c>
      <c r="DB39" s="14"/>
      <c r="DC39" s="8" t="s">
        <v>41</v>
      </c>
      <c r="DD39" s="9">
        <f>DA33</f>
        <v>1323.9784195790962</v>
      </c>
      <c r="DE39" s="9"/>
      <c r="DF39" s="45" t="s">
        <v>40</v>
      </c>
      <c r="DG39" s="14">
        <f>'App 2'!U1207/1000</f>
        <v>0</v>
      </c>
      <c r="DH39" s="14"/>
      <c r="DI39" s="8" t="s">
        <v>41</v>
      </c>
      <c r="DJ39" s="9">
        <f>DG33</f>
        <v>1685.6623627773899</v>
      </c>
      <c r="DK39" s="9"/>
      <c r="DL39" s="45" t="s">
        <v>40</v>
      </c>
      <c r="DM39" s="14">
        <f>'App 2'!W1207/1000</f>
        <v>0</v>
      </c>
      <c r="DN39" s="14"/>
      <c r="DO39" s="8" t="s">
        <v>41</v>
      </c>
      <c r="DP39" s="9">
        <f>DM33</f>
        <v>1323.1630494130152</v>
      </c>
      <c r="DQ39" s="9"/>
      <c r="DR39" s="45" t="s">
        <v>40</v>
      </c>
      <c r="DS39" s="14">
        <f>'App 2'!W1207/1000</f>
        <v>0</v>
      </c>
      <c r="DT39" s="14"/>
      <c r="DU39" s="8" t="s">
        <v>41</v>
      </c>
      <c r="DV39" s="9">
        <f>DS33</f>
        <v>1323.1630494130152</v>
      </c>
      <c r="DW39" s="9"/>
      <c r="DX39" s="45" t="s">
        <v>40</v>
      </c>
      <c r="DY39" s="14">
        <f>'App 2'!X1207/1000</f>
        <v>0</v>
      </c>
      <c r="DZ39" s="14"/>
      <c r="EA39" s="8" t="s">
        <v>41</v>
      </c>
      <c r="EB39" s="9">
        <f>DY33</f>
        <v>1265.306085064411</v>
      </c>
      <c r="EC39" s="9"/>
      <c r="ED39" s="45" t="s">
        <v>40</v>
      </c>
      <c r="EE39" s="14">
        <f>'App 2'!Y1207/1000</f>
        <v>0</v>
      </c>
      <c r="EF39" s="14"/>
      <c r="EG39" s="8" t="s">
        <v>41</v>
      </c>
      <c r="EH39" s="9">
        <f>EE33</f>
        <v>1296.6511902011862</v>
      </c>
      <c r="EI39" s="9"/>
      <c r="EJ39" s="45" t="s">
        <v>40</v>
      </c>
      <c r="EK39" s="14">
        <f>'App 2'!Z1207/1000</f>
        <v>0</v>
      </c>
      <c r="EL39" s="14"/>
      <c r="EM39" s="8" t="s">
        <v>41</v>
      </c>
      <c r="EN39" s="9">
        <f>EK33</f>
        <v>1092.4018975461481</v>
      </c>
      <c r="EO39" s="187"/>
      <c r="EP39" s="45" t="s">
        <v>40</v>
      </c>
      <c r="EQ39" s="14">
        <f>'App 2'!AA1207/1000</f>
        <v>0</v>
      </c>
      <c r="ER39" s="14"/>
      <c r="ES39" s="8" t="s">
        <v>41</v>
      </c>
      <c r="ET39" s="9">
        <f>EQ33</f>
        <v>1296.3568149538744</v>
      </c>
      <c r="EU39" s="187"/>
      <c r="EV39" s="45" t="s">
        <v>40</v>
      </c>
      <c r="EW39" s="14">
        <f>'App 2'!AB1207/1000</f>
        <v>0</v>
      </c>
      <c r="EX39" s="14"/>
      <c r="EY39" s="8" t="s">
        <v>41</v>
      </c>
      <c r="EZ39" s="9">
        <f>EW33</f>
        <v>1109.2346569479071</v>
      </c>
      <c r="FB39" s="45" t="s">
        <v>40</v>
      </c>
      <c r="FC39" s="14">
        <f>'App 2'!AC1207/1000</f>
        <v>0</v>
      </c>
      <c r="FD39" s="14"/>
      <c r="FE39" s="8" t="s">
        <v>41</v>
      </c>
      <c r="FF39" s="9">
        <f>FC33</f>
        <v>1319.3620681366958</v>
      </c>
      <c r="FH39" s="45" t="s">
        <v>40</v>
      </c>
      <c r="FI39" s="14">
        <f>'App 2'!AD1207/1000</f>
        <v>0</v>
      </c>
      <c r="FJ39" s="14"/>
      <c r="FK39" s="8" t="s">
        <v>41</v>
      </c>
      <c r="FL39" s="9">
        <f>FI33</f>
        <v>1627.0626508083988</v>
      </c>
      <c r="FN39" s="45" t="s">
        <v>40</v>
      </c>
      <c r="FO39" s="14">
        <f>'App 2'!AE1207/1000</f>
        <v>0</v>
      </c>
      <c r="FP39" s="14"/>
      <c r="FQ39" s="8" t="s">
        <v>41</v>
      </c>
      <c r="FR39" s="9">
        <f>FO33</f>
        <v>3008.1649599999982</v>
      </c>
      <c r="FT39" s="45" t="s">
        <v>40</v>
      </c>
      <c r="FU39" s="14">
        <f>'App 2'!AF1207/1000</f>
        <v>0</v>
      </c>
      <c r="FV39" s="14"/>
      <c r="FW39" s="8" t="s">
        <v>41</v>
      </c>
      <c r="FX39" s="9">
        <f>FU33</f>
        <v>2983.0633406004845</v>
      </c>
      <c r="FZ39" s="45" t="s">
        <v>40</v>
      </c>
      <c r="GA39" s="14">
        <f>'App 2'!AG1207/1000</f>
        <v>0</v>
      </c>
      <c r="GB39" s="14"/>
      <c r="GC39" s="8" t="s">
        <v>41</v>
      </c>
      <c r="GD39" s="9">
        <f>GA33</f>
        <v>2989.3933585512877</v>
      </c>
      <c r="GF39" s="45" t="s">
        <v>40</v>
      </c>
      <c r="GG39" s="14">
        <f>'App 2'!AH1207/1000</f>
        <v>0</v>
      </c>
      <c r="GH39" s="14"/>
      <c r="GI39" s="8" t="s">
        <v>41</v>
      </c>
      <c r="GJ39" s="9">
        <f>GG33</f>
        <v>2894.0760722525215</v>
      </c>
      <c r="GL39" s="45" t="s">
        <v>40</v>
      </c>
      <c r="GM39" s="14">
        <f>'App 2'!AI207/1000</f>
        <v>0</v>
      </c>
      <c r="GN39" s="14"/>
      <c r="GO39" s="8" t="s">
        <v>41</v>
      </c>
      <c r="GP39" s="9">
        <f>GM33</f>
        <v>3541.57531694711</v>
      </c>
      <c r="GR39" s="45" t="s">
        <v>40</v>
      </c>
      <c r="GS39" s="14">
        <f>'App 2'!AJ207/1000</f>
        <v>0</v>
      </c>
      <c r="GT39" s="14"/>
      <c r="GU39" s="8" t="s">
        <v>41</v>
      </c>
      <c r="GV39" s="9">
        <f>GS33</f>
        <v>3652.8410052680038</v>
      </c>
      <c r="GX39" s="45" t="s">
        <v>40</v>
      </c>
      <c r="GY39" s="14">
        <f>'App 2'!AK207/1000</f>
        <v>0</v>
      </c>
      <c r="GZ39" s="14"/>
      <c r="HA39" s="8" t="s">
        <v>41</v>
      </c>
      <c r="HB39" s="9">
        <f>GY33</f>
        <v>4093.7989125681988</v>
      </c>
      <c r="HC39" s="6"/>
      <c r="HD39" s="6"/>
    </row>
    <row r="40" spans="1:212" s="15" customFormat="1">
      <c r="A40" s="304" t="s">
        <v>530</v>
      </c>
      <c r="B40" s="45" t="s">
        <v>42</v>
      </c>
      <c r="C40" s="14">
        <f>'App 2'!C208/1000</f>
        <v>0</v>
      </c>
      <c r="D40" s="14"/>
      <c r="E40" s="8"/>
      <c r="F40" s="9"/>
      <c r="G40" s="9"/>
      <c r="H40" s="45" t="s">
        <v>42</v>
      </c>
      <c r="I40" s="14">
        <f>'App 2'!D208/1000</f>
        <v>0</v>
      </c>
      <c r="J40" s="14"/>
      <c r="K40" s="8"/>
      <c r="L40" s="9"/>
      <c r="M40" s="9"/>
      <c r="N40" s="45" t="s">
        <v>42</v>
      </c>
      <c r="O40" s="14">
        <f>'App 2'!E208/1000</f>
        <v>0</v>
      </c>
      <c r="P40" s="14"/>
      <c r="Q40" s="8"/>
      <c r="R40" s="9"/>
      <c r="S40" s="9"/>
      <c r="T40" s="45" t="s">
        <v>42</v>
      </c>
      <c r="U40" s="14">
        <f>'App 2'!F208/1000</f>
        <v>0</v>
      </c>
      <c r="V40" s="14"/>
      <c r="W40" s="8"/>
      <c r="X40" s="9"/>
      <c r="Y40" s="9"/>
      <c r="Z40" s="45" t="s">
        <v>42</v>
      </c>
      <c r="AA40" s="14">
        <f>'App 2'!G208/1000</f>
        <v>0</v>
      </c>
      <c r="AB40" s="14"/>
      <c r="AC40" s="8"/>
      <c r="AD40" s="9"/>
      <c r="AE40" s="9"/>
      <c r="AF40" s="45" t="s">
        <v>42</v>
      </c>
      <c r="AG40" s="14">
        <f>'App 2'!H208/1000</f>
        <v>0</v>
      </c>
      <c r="AH40" s="14"/>
      <c r="AI40" s="8"/>
      <c r="AJ40" s="9"/>
      <c r="AK40" s="9"/>
      <c r="AL40" s="45" t="s">
        <v>42</v>
      </c>
      <c r="AM40" s="14">
        <f>'App 2'!I208/1000</f>
        <v>0</v>
      </c>
      <c r="AN40" s="14"/>
      <c r="AO40" s="8"/>
      <c r="AP40" s="9"/>
      <c r="AQ40" s="9"/>
      <c r="AR40" s="45" t="s">
        <v>42</v>
      </c>
      <c r="AS40" s="14">
        <f>'App 2'!J208/1000</f>
        <v>0</v>
      </c>
      <c r="AT40" s="14"/>
      <c r="AU40" s="8"/>
      <c r="AV40" s="9"/>
      <c r="AW40" s="9"/>
      <c r="AX40" s="45" t="s">
        <v>42</v>
      </c>
      <c r="AY40" s="14">
        <f>'App 2'!K208/1000</f>
        <v>0</v>
      </c>
      <c r="AZ40" s="14"/>
      <c r="BA40" s="8"/>
      <c r="BB40" s="9"/>
      <c r="BC40" s="9"/>
      <c r="BD40" s="45" t="s">
        <v>42</v>
      </c>
      <c r="BE40" s="14">
        <f>'App 2'!L208/1000</f>
        <v>0</v>
      </c>
      <c r="BF40" s="14"/>
      <c r="BG40" s="8"/>
      <c r="BH40" s="9"/>
      <c r="BI40" s="9"/>
      <c r="BJ40" s="45" t="s">
        <v>42</v>
      </c>
      <c r="BK40" s="14">
        <f>'App 2'!M208/1000</f>
        <v>0</v>
      </c>
      <c r="BL40" s="14"/>
      <c r="BM40" s="8"/>
      <c r="BN40" s="9"/>
      <c r="BO40" s="9"/>
      <c r="BP40" s="45" t="s">
        <v>42</v>
      </c>
      <c r="BQ40" s="14">
        <f>'App 2'!N208/1000</f>
        <v>0</v>
      </c>
      <c r="BR40" s="14"/>
      <c r="BS40" s="8"/>
      <c r="BT40" s="9"/>
      <c r="BU40" s="9"/>
      <c r="BV40" s="45" t="s">
        <v>42</v>
      </c>
      <c r="BW40" s="14">
        <f>'App 2'!O208/1000</f>
        <v>0</v>
      </c>
      <c r="BX40" s="14"/>
      <c r="BY40" s="8"/>
      <c r="BZ40" s="9"/>
      <c r="CA40" s="9"/>
      <c r="CB40" s="45" t="s">
        <v>42</v>
      </c>
      <c r="CC40" s="14">
        <f>'App 2'!P208/1000</f>
        <v>0</v>
      </c>
      <c r="CD40" s="14"/>
      <c r="CE40" s="8"/>
      <c r="CF40" s="9"/>
      <c r="CG40" s="9"/>
      <c r="CH40" s="45" t="s">
        <v>42</v>
      </c>
      <c r="CI40" s="14">
        <f>'App 2'!Q208/1000</f>
        <v>0</v>
      </c>
      <c r="CJ40" s="14"/>
      <c r="CK40" s="8"/>
      <c r="CL40" s="9"/>
      <c r="CM40" s="9"/>
      <c r="CN40" s="45" t="s">
        <v>42</v>
      </c>
      <c r="CO40" s="14">
        <f>'App 2'!R208/1000</f>
        <v>0</v>
      </c>
      <c r="CP40" s="14"/>
      <c r="CQ40" s="8"/>
      <c r="CR40" s="9"/>
      <c r="CS40" s="9"/>
      <c r="CT40" s="45" t="s">
        <v>42</v>
      </c>
      <c r="CU40" s="14">
        <f>'App 2'!S208/1000</f>
        <v>0</v>
      </c>
      <c r="CV40" s="14"/>
      <c r="CW40" s="8"/>
      <c r="CX40" s="9"/>
      <c r="CY40" s="9"/>
      <c r="CZ40" s="45" t="s">
        <v>42</v>
      </c>
      <c r="DA40" s="14">
        <f>'App 2'!T208/1000</f>
        <v>0</v>
      </c>
      <c r="DB40" s="14"/>
      <c r="DC40" s="8"/>
      <c r="DD40" s="9"/>
      <c r="DE40" s="9"/>
      <c r="DF40" s="45" t="s">
        <v>42</v>
      </c>
      <c r="DG40" s="14">
        <f>'App 2'!U208/1000</f>
        <v>0</v>
      </c>
      <c r="DH40" s="14"/>
      <c r="DI40" s="8"/>
      <c r="DJ40" s="9"/>
      <c r="DK40" s="9"/>
      <c r="DL40" s="45" t="s">
        <v>42</v>
      </c>
      <c r="DM40" s="14">
        <f>'App 2'!W208/1000</f>
        <v>0</v>
      </c>
      <c r="DN40" s="14"/>
      <c r="DO40" s="8"/>
      <c r="DP40" s="9"/>
      <c r="DQ40" s="9"/>
      <c r="DR40" s="45" t="s">
        <v>42</v>
      </c>
      <c r="DS40" s="14">
        <f>'App 2'!W208/1000</f>
        <v>0</v>
      </c>
      <c r="DT40" s="14"/>
      <c r="DU40" s="8"/>
      <c r="DV40" s="9"/>
      <c r="DW40" s="9"/>
      <c r="DX40" s="45" t="s">
        <v>42</v>
      </c>
      <c r="DY40" s="14">
        <f>'App 2'!X208/1000</f>
        <v>0</v>
      </c>
      <c r="DZ40" s="14"/>
      <c r="EA40" s="8"/>
      <c r="EB40" s="9"/>
      <c r="EC40" s="9"/>
      <c r="ED40" s="45" t="s">
        <v>42</v>
      </c>
      <c r="EE40" s="14">
        <f>'App 2'!Y208/1000</f>
        <v>0</v>
      </c>
      <c r="EF40" s="14"/>
      <c r="EG40" s="8"/>
      <c r="EH40" s="9"/>
      <c r="EI40" s="9"/>
      <c r="EJ40" s="45" t="s">
        <v>42</v>
      </c>
      <c r="EK40" s="14">
        <f>'App 2'!Z208/1000</f>
        <v>0</v>
      </c>
      <c r="EL40" s="14"/>
      <c r="EM40" s="8"/>
      <c r="EN40" s="9"/>
      <c r="EO40" s="187"/>
      <c r="EP40" s="45" t="s">
        <v>42</v>
      </c>
      <c r="EQ40" s="14">
        <f>'App 2'!AA208/1000</f>
        <v>0</v>
      </c>
      <c r="ER40" s="14"/>
      <c r="ES40" s="8"/>
      <c r="ET40" s="9"/>
      <c r="EU40" s="187"/>
      <c r="EV40" s="45" t="s">
        <v>42</v>
      </c>
      <c r="EW40" s="14">
        <f>'App 2'!AB208/1000</f>
        <v>0</v>
      </c>
      <c r="EX40" s="14"/>
      <c r="EY40" s="8"/>
      <c r="EZ40" s="9"/>
      <c r="FB40" s="45" t="s">
        <v>42</v>
      </c>
      <c r="FC40" s="14">
        <f>'App 2'!AC208/1000</f>
        <v>0</v>
      </c>
      <c r="FD40" s="14"/>
      <c r="FE40" s="8"/>
      <c r="FF40" s="9"/>
      <c r="FH40" s="45" t="s">
        <v>42</v>
      </c>
      <c r="FI40" s="14">
        <f>'App 2'!AD208/1000</f>
        <v>0</v>
      </c>
      <c r="FJ40" s="14"/>
      <c r="FK40" s="8"/>
      <c r="FL40" s="9"/>
      <c r="FN40" s="45" t="s">
        <v>42</v>
      </c>
      <c r="FO40" s="14">
        <f>'App 2'!AE208/1000</f>
        <v>0</v>
      </c>
      <c r="FP40" s="14"/>
      <c r="FQ40" s="8"/>
      <c r="FR40" s="9"/>
      <c r="FT40" s="45" t="s">
        <v>42</v>
      </c>
      <c r="FU40" s="14">
        <f>'App 2'!AF208/1000</f>
        <v>0</v>
      </c>
      <c r="FV40" s="14"/>
      <c r="FW40" s="8"/>
      <c r="FX40" s="9"/>
      <c r="FZ40" s="45" t="s">
        <v>42</v>
      </c>
      <c r="GA40" s="14">
        <f>'App 2'!AG208/1000</f>
        <v>0</v>
      </c>
      <c r="GB40" s="14"/>
      <c r="GC40" s="8"/>
      <c r="GD40" s="9"/>
      <c r="GF40" s="45" t="s">
        <v>42</v>
      </c>
      <c r="GG40" s="14">
        <f>'App 2'!AH208/1000</f>
        <v>0</v>
      </c>
      <c r="GH40" s="14"/>
      <c r="GI40" s="8"/>
      <c r="GJ40" s="9"/>
      <c r="GL40" s="45" t="s">
        <v>42</v>
      </c>
      <c r="GM40" s="14">
        <f>'App 2'!AI208/1000</f>
        <v>0</v>
      </c>
      <c r="GN40" s="14"/>
      <c r="GO40" s="8"/>
      <c r="GP40" s="9"/>
      <c r="GR40" s="45" t="s">
        <v>42</v>
      </c>
      <c r="GS40" s="14">
        <f>'App 2'!AJ208/1000</f>
        <v>0</v>
      </c>
      <c r="GT40" s="14"/>
      <c r="GU40" s="8"/>
      <c r="GV40" s="9"/>
      <c r="GX40" s="45" t="s">
        <v>42</v>
      </c>
      <c r="GY40" s="14">
        <f>'App 2'!AK208/1000</f>
        <v>0</v>
      </c>
      <c r="GZ40" s="14"/>
      <c r="HA40" s="8"/>
      <c r="HB40" s="9"/>
      <c r="HC40" s="6"/>
      <c r="HD40" s="6"/>
    </row>
    <row r="41" spans="1:212" ht="11.25" customHeight="1" thickBot="1">
      <c r="B41" s="16"/>
      <c r="C41" s="17"/>
      <c r="D41" s="17"/>
      <c r="E41" s="18"/>
      <c r="F41" s="19"/>
      <c r="H41" s="16"/>
      <c r="I41" s="17"/>
      <c r="J41" s="17"/>
      <c r="K41" s="18"/>
      <c r="L41" s="19"/>
      <c r="N41" s="16"/>
      <c r="O41" s="17"/>
      <c r="P41" s="17"/>
      <c r="Q41" s="18"/>
      <c r="R41" s="19"/>
      <c r="T41" s="16"/>
      <c r="U41" s="17"/>
      <c r="V41" s="17"/>
      <c r="W41" s="18"/>
      <c r="X41" s="19"/>
      <c r="Z41" s="16"/>
      <c r="AA41" s="17"/>
      <c r="AB41" s="17"/>
      <c r="AC41" s="18"/>
      <c r="AD41" s="19"/>
      <c r="AE41" s="19"/>
      <c r="AF41" s="16"/>
      <c r="AG41" s="17"/>
      <c r="AH41" s="17"/>
      <c r="AI41" s="18"/>
      <c r="AJ41" s="19"/>
      <c r="AK41" s="19"/>
      <c r="AL41" s="16"/>
      <c r="AM41" s="17"/>
      <c r="AN41" s="17"/>
      <c r="AO41" s="18"/>
      <c r="AP41" s="19"/>
      <c r="AQ41" s="19"/>
      <c r="AR41" s="16"/>
      <c r="AS41" s="17"/>
      <c r="AT41" s="17"/>
      <c r="AU41" s="18"/>
      <c r="AV41" s="19"/>
      <c r="AW41" s="19"/>
      <c r="AX41" s="16"/>
      <c r="AY41" s="17"/>
      <c r="AZ41" s="17"/>
      <c r="BA41" s="18"/>
      <c r="BB41" s="19"/>
      <c r="BC41" s="19"/>
      <c r="BD41" s="16"/>
      <c r="BE41" s="17"/>
      <c r="BF41" s="17"/>
      <c r="BG41" s="18"/>
      <c r="BH41" s="19"/>
      <c r="BI41" s="19"/>
      <c r="BJ41" s="16"/>
      <c r="BK41" s="17"/>
      <c r="BL41" s="17"/>
      <c r="BM41" s="18"/>
      <c r="BN41" s="19"/>
      <c r="BO41" s="19"/>
      <c r="BP41" s="16"/>
      <c r="BQ41" s="17"/>
      <c r="BR41" s="17"/>
      <c r="BS41" s="18"/>
      <c r="BT41" s="19"/>
      <c r="BU41" s="19"/>
      <c r="BV41" s="16"/>
      <c r="BW41" s="17"/>
      <c r="BX41" s="17"/>
      <c r="BY41" s="18"/>
      <c r="BZ41" s="19"/>
      <c r="CA41" s="19"/>
      <c r="CB41" s="16"/>
      <c r="CC41" s="17"/>
      <c r="CD41" s="17"/>
      <c r="CE41" s="18"/>
      <c r="CF41" s="19"/>
      <c r="CG41" s="19"/>
      <c r="CH41" s="16"/>
      <c r="CI41" s="17"/>
      <c r="CJ41" s="17"/>
      <c r="CK41" s="18"/>
      <c r="CL41" s="19"/>
      <c r="CM41" s="19"/>
      <c r="CN41" s="16"/>
      <c r="CO41" s="17"/>
      <c r="CP41" s="17"/>
      <c r="CQ41" s="18"/>
      <c r="CR41" s="19"/>
      <c r="CS41" s="19"/>
      <c r="CT41" s="16"/>
      <c r="CU41" s="17"/>
      <c r="CV41" s="17"/>
      <c r="CW41" s="18"/>
      <c r="CX41" s="19"/>
      <c r="CY41" s="19"/>
      <c r="CZ41" s="16"/>
      <c r="DA41" s="17"/>
      <c r="DB41" s="17"/>
      <c r="DC41" s="18"/>
      <c r="DD41" s="19"/>
      <c r="DE41" s="19"/>
      <c r="DF41" s="16"/>
      <c r="DG41" s="17"/>
      <c r="DH41" s="17"/>
      <c r="DI41" s="18"/>
      <c r="DJ41" s="19"/>
      <c r="DK41" s="19"/>
      <c r="DL41" s="16"/>
      <c r="DM41" s="17"/>
      <c r="DN41" s="17"/>
      <c r="DO41" s="18"/>
      <c r="DP41" s="19"/>
      <c r="DQ41" s="19"/>
      <c r="DR41" s="16"/>
      <c r="DS41" s="17"/>
      <c r="DT41" s="17"/>
      <c r="DU41" s="18"/>
      <c r="DV41" s="19"/>
      <c r="DW41" s="19"/>
      <c r="DX41" s="16"/>
      <c r="DY41" s="17"/>
      <c r="DZ41" s="17"/>
      <c r="EA41" s="18"/>
      <c r="EB41" s="19"/>
      <c r="EC41" s="19"/>
      <c r="ED41" s="16"/>
      <c r="EE41" s="17"/>
      <c r="EF41" s="17"/>
      <c r="EG41" s="18"/>
      <c r="EH41" s="19"/>
      <c r="EI41" s="19"/>
      <c r="EJ41" s="16"/>
      <c r="EK41" s="17"/>
      <c r="EL41" s="17"/>
      <c r="EM41" s="18"/>
      <c r="EN41" s="19"/>
      <c r="EP41" s="16"/>
      <c r="EQ41" s="17"/>
      <c r="ER41" s="17"/>
      <c r="ES41" s="18"/>
      <c r="ET41" s="19"/>
      <c r="EV41" s="16"/>
      <c r="EW41" s="17"/>
      <c r="EX41" s="17"/>
      <c r="EY41" s="18"/>
      <c r="EZ41" s="19"/>
      <c r="FB41" s="16"/>
      <c r="FC41" s="17"/>
      <c r="FD41" s="17"/>
      <c r="FE41" s="18"/>
      <c r="FF41" s="19"/>
      <c r="FH41" s="16"/>
      <c r="FI41" s="17"/>
      <c r="FJ41" s="17"/>
      <c r="FK41" s="18"/>
      <c r="FL41" s="19"/>
      <c r="FN41" s="16"/>
      <c r="FO41" s="17"/>
      <c r="FP41" s="17"/>
      <c r="FQ41" s="18"/>
      <c r="FR41" s="19"/>
    </row>
    <row r="42" spans="1:212">
      <c r="B42" s="20"/>
      <c r="H42" s="20"/>
      <c r="N42" s="20"/>
      <c r="T42" s="20"/>
      <c r="Z42" s="20"/>
      <c r="AF42" s="20"/>
      <c r="AL42" s="20"/>
      <c r="AR42" s="20"/>
      <c r="AX42" s="20"/>
      <c r="BD42" s="20"/>
      <c r="BJ42" s="20"/>
      <c r="BP42" s="20"/>
      <c r="BV42" s="20"/>
      <c r="CB42" s="20"/>
      <c r="CH42" s="20"/>
      <c r="CN42" s="20"/>
      <c r="CT42" s="20"/>
      <c r="CZ42" s="20"/>
      <c r="DF42" s="20"/>
      <c r="DL42" s="20"/>
      <c r="DR42" s="20"/>
      <c r="DX42" s="20"/>
      <c r="ED42" s="20"/>
      <c r="EJ42" s="20"/>
      <c r="EP42" s="20"/>
      <c r="EV42" s="20"/>
      <c r="FB42" s="20"/>
      <c r="FH42" s="20"/>
      <c r="FN42" s="20"/>
    </row>
    <row r="43" spans="1:212">
      <c r="B43" s="48"/>
      <c r="C43" s="49"/>
      <c r="D43" s="48"/>
      <c r="E43" s="49"/>
      <c r="F43" s="50"/>
      <c r="G43" s="50"/>
      <c r="H43" s="48"/>
      <c r="I43" s="49"/>
      <c r="J43" s="48"/>
      <c r="K43" s="49"/>
      <c r="L43" s="50"/>
      <c r="M43" s="50"/>
      <c r="N43" s="48"/>
      <c r="O43" s="49"/>
      <c r="P43" s="48"/>
      <c r="Q43" s="49"/>
      <c r="R43" s="50"/>
      <c r="S43" s="50"/>
      <c r="T43" s="48"/>
      <c r="U43" s="49"/>
      <c r="V43" s="48"/>
      <c r="W43" s="49"/>
      <c r="X43" s="50"/>
      <c r="Y43" s="50"/>
      <c r="Z43" s="48"/>
      <c r="AA43" s="49"/>
      <c r="AB43" s="48"/>
      <c r="AC43" s="49"/>
      <c r="AD43" s="50"/>
      <c r="AE43" s="50"/>
      <c r="AF43" s="48"/>
      <c r="AG43" s="49"/>
      <c r="AH43" s="48"/>
      <c r="AI43" s="49"/>
      <c r="AJ43" s="50"/>
      <c r="AK43" s="50"/>
      <c r="AL43" s="48"/>
      <c r="AM43" s="49"/>
      <c r="AN43" s="48"/>
      <c r="AO43" s="49"/>
      <c r="AP43" s="50"/>
      <c r="AQ43" s="50"/>
      <c r="AR43" s="48"/>
      <c r="AS43" s="49"/>
      <c r="AT43" s="48"/>
      <c r="AU43" s="49"/>
      <c r="AV43" s="50"/>
      <c r="AW43" s="50"/>
      <c r="AX43" s="48"/>
      <c r="AY43" s="49"/>
      <c r="AZ43" s="48"/>
      <c r="BA43" s="49"/>
      <c r="BB43" s="50"/>
      <c r="BC43" s="50"/>
      <c r="BD43" s="48"/>
      <c r="BE43" s="49"/>
      <c r="BF43" s="48"/>
      <c r="BG43" s="49"/>
      <c r="BH43" s="50"/>
      <c r="BI43" s="50"/>
      <c r="BJ43" s="48"/>
      <c r="BK43" s="49"/>
      <c r="BL43" s="48"/>
      <c r="BM43" s="49"/>
      <c r="BN43" s="50"/>
      <c r="BO43" s="50"/>
      <c r="BP43" s="48"/>
      <c r="BQ43" s="49"/>
      <c r="BR43" s="48"/>
      <c r="BS43" s="49"/>
      <c r="BT43" s="50"/>
      <c r="BU43" s="50"/>
      <c r="BV43" s="48"/>
      <c r="BW43" s="49"/>
      <c r="BX43" s="48"/>
      <c r="BY43" s="49"/>
      <c r="BZ43" s="50"/>
      <c r="CA43" s="50"/>
      <c r="CB43" s="48"/>
      <c r="CC43" s="49"/>
      <c r="CD43" s="48"/>
      <c r="CE43" s="49"/>
      <c r="CF43" s="50"/>
      <c r="CG43" s="50"/>
      <c r="CH43" s="48"/>
      <c r="CI43" s="49"/>
      <c r="CJ43" s="48"/>
      <c r="CK43" s="49"/>
      <c r="CL43" s="50"/>
      <c r="CM43" s="50"/>
      <c r="CN43" s="48"/>
      <c r="CO43" s="49"/>
      <c r="CP43" s="48"/>
      <c r="CQ43" s="49"/>
      <c r="CR43" s="50"/>
      <c r="CS43" s="50"/>
      <c r="CT43" s="48"/>
      <c r="CU43" s="49"/>
      <c r="CV43" s="48"/>
      <c r="CW43" s="49"/>
      <c r="CX43" s="50"/>
      <c r="CY43" s="50"/>
      <c r="CZ43" s="48"/>
      <c r="DA43" s="49"/>
      <c r="DB43" s="48"/>
      <c r="DC43" s="49"/>
      <c r="DD43" s="50"/>
      <c r="DE43" s="50"/>
      <c r="DF43" s="48"/>
      <c r="DG43" s="49"/>
      <c r="DH43" s="48"/>
      <c r="DI43" s="49"/>
      <c r="DJ43" s="50"/>
      <c r="DK43" s="50"/>
      <c r="DL43" s="48"/>
      <c r="DM43" s="49"/>
      <c r="DN43" s="48"/>
      <c r="DO43" s="49"/>
      <c r="DP43" s="50"/>
      <c r="DQ43" s="50"/>
      <c r="DR43" s="48"/>
      <c r="DS43" s="49"/>
      <c r="DT43" s="48"/>
      <c r="DU43" s="49"/>
      <c r="DV43" s="50"/>
      <c r="DW43" s="50"/>
      <c r="DX43" s="48"/>
      <c r="DY43" s="49"/>
      <c r="DZ43" s="48"/>
      <c r="EA43" s="49"/>
      <c r="EB43" s="50"/>
      <c r="EC43" s="50"/>
      <c r="ED43" s="48"/>
      <c r="EE43" s="49"/>
      <c r="EF43" s="48"/>
      <c r="EG43" s="49"/>
      <c r="EH43" s="50"/>
      <c r="EI43" s="50"/>
      <c r="EJ43" s="48"/>
      <c r="EK43" s="49"/>
      <c r="EL43" s="48"/>
      <c r="EM43" s="49"/>
      <c r="EN43" s="50"/>
      <c r="EP43" s="48"/>
      <c r="EQ43" s="49"/>
      <c r="ER43" s="48"/>
      <c r="ES43" s="49"/>
      <c r="ET43" s="50"/>
      <c r="EV43" s="48"/>
      <c r="EW43" s="49"/>
      <c r="EX43" s="48"/>
      <c r="EY43" s="49"/>
      <c r="EZ43" s="50"/>
      <c r="FB43" s="48"/>
      <c r="FC43" s="49"/>
      <c r="FD43" s="48"/>
      <c r="FE43" s="49"/>
      <c r="FF43" s="50"/>
      <c r="FH43" s="48"/>
      <c r="FI43" s="49"/>
      <c r="FJ43" s="48"/>
      <c r="FK43" s="49"/>
      <c r="FL43" s="50"/>
      <c r="FN43" s="48"/>
      <c r="FO43" s="49"/>
      <c r="FP43" s="48"/>
      <c r="FQ43" s="49"/>
      <c r="FR43" s="50"/>
    </row>
    <row r="44" spans="1:212">
      <c r="B44" s="51"/>
      <c r="C44" s="49"/>
      <c r="D44" s="49"/>
      <c r="E44" s="49"/>
      <c r="F44" s="52"/>
      <c r="G44" s="52"/>
      <c r="H44" s="51"/>
      <c r="I44" s="49"/>
      <c r="J44" s="49"/>
      <c r="K44" s="49"/>
      <c r="L44" s="52"/>
      <c r="M44" s="52"/>
      <c r="N44" s="51"/>
      <c r="O44" s="49"/>
      <c r="P44" s="49"/>
      <c r="Q44" s="49"/>
      <c r="R44" s="52"/>
      <c r="S44" s="52"/>
      <c r="T44" s="51"/>
      <c r="U44" s="49"/>
      <c r="V44" s="49"/>
      <c r="W44" s="49"/>
      <c r="X44" s="52"/>
      <c r="Y44" s="52"/>
      <c r="Z44" s="51"/>
      <c r="AA44" s="49"/>
      <c r="AB44" s="49"/>
      <c r="AC44" s="49"/>
      <c r="AD44" s="52"/>
      <c r="AE44" s="52"/>
      <c r="AF44" s="51"/>
      <c r="AG44" s="49"/>
      <c r="AH44" s="49"/>
      <c r="AI44" s="49"/>
      <c r="AJ44" s="52"/>
      <c r="AK44" s="52"/>
      <c r="AL44" s="51"/>
      <c r="AM44" s="49"/>
      <c r="AN44" s="49"/>
      <c r="AO44" s="49"/>
      <c r="AP44" s="52"/>
      <c r="AQ44" s="52"/>
      <c r="AR44" s="51"/>
      <c r="AS44" s="49"/>
      <c r="AT44" s="49"/>
      <c r="AU44" s="49"/>
      <c r="AV44" s="52"/>
      <c r="AW44" s="52"/>
      <c r="AX44" s="51"/>
      <c r="AY44" s="49"/>
      <c r="AZ44" s="49"/>
      <c r="BA44" s="49"/>
      <c r="BB44" s="52"/>
      <c r="BC44" s="52"/>
      <c r="BD44" s="51"/>
      <c r="BE44" s="49"/>
      <c r="BF44" s="49"/>
      <c r="BG44" s="49"/>
      <c r="BH44" s="52"/>
      <c r="BI44" s="52"/>
      <c r="BJ44" s="51"/>
      <c r="BK44" s="49"/>
      <c r="BL44" s="49"/>
      <c r="BM44" s="49"/>
      <c r="BN44" s="52"/>
      <c r="BO44" s="52"/>
      <c r="BP44" s="51"/>
      <c r="BQ44" s="49"/>
      <c r="BR44" s="49"/>
      <c r="BS44" s="49"/>
      <c r="BT44" s="52"/>
      <c r="BU44" s="52"/>
      <c r="BV44" s="51"/>
      <c r="BW44" s="49"/>
      <c r="BX44" s="49"/>
      <c r="BY44" s="49"/>
      <c r="BZ44" s="52"/>
      <c r="CA44" s="52"/>
      <c r="CB44" s="51"/>
      <c r="CC44" s="49"/>
      <c r="CD44" s="49"/>
      <c r="CE44" s="49"/>
      <c r="CF44" s="52"/>
      <c r="CG44" s="52"/>
      <c r="CH44" s="51"/>
      <c r="CI44" s="49"/>
      <c r="CJ44" s="49"/>
      <c r="CK44" s="49"/>
      <c r="CL44" s="52"/>
      <c r="CM44" s="52"/>
      <c r="CN44" s="51"/>
      <c r="CO44" s="49"/>
      <c r="CP44" s="49"/>
      <c r="CQ44" s="49"/>
      <c r="CR44" s="52"/>
      <c r="CS44" s="52"/>
      <c r="CT44" s="51"/>
      <c r="CU44" s="49"/>
      <c r="CV44" s="49"/>
      <c r="CW44" s="49"/>
      <c r="CX44" s="52"/>
      <c r="CY44" s="52"/>
      <c r="CZ44" s="51"/>
      <c r="DA44" s="49"/>
      <c r="DB44" s="49"/>
      <c r="DC44" s="49"/>
      <c r="DD44" s="52"/>
      <c r="DE44" s="52"/>
      <c r="DF44" s="51"/>
      <c r="DG44" s="49"/>
      <c r="DH44" s="49"/>
      <c r="DI44" s="49"/>
      <c r="DJ44" s="52"/>
      <c r="DK44" s="52"/>
      <c r="DL44" s="51"/>
      <c r="DM44" s="49"/>
      <c r="DN44" s="49"/>
      <c r="DO44" s="49"/>
      <c r="DP44" s="52"/>
      <c r="DQ44" s="52"/>
      <c r="DR44" s="51"/>
      <c r="DS44" s="49"/>
      <c r="DT44" s="49"/>
      <c r="DU44" s="49"/>
      <c r="DV44" s="52"/>
      <c r="DW44" s="52"/>
      <c r="DX44" s="51"/>
      <c r="DY44" s="49"/>
      <c r="DZ44" s="49"/>
      <c r="EA44" s="49"/>
      <c r="EB44" s="52"/>
      <c r="EC44" s="52"/>
      <c r="ED44" s="51"/>
      <c r="EE44" s="49"/>
      <c r="EF44" s="49"/>
      <c r="EG44" s="49"/>
      <c r="EH44" s="52"/>
      <c r="EI44" s="52"/>
      <c r="EJ44" s="51"/>
      <c r="EK44" s="49"/>
      <c r="EL44" s="49"/>
      <c r="EM44" s="49"/>
      <c r="EN44" s="52"/>
      <c r="EP44" s="51"/>
      <c r="EQ44" s="49"/>
      <c r="ER44" s="49"/>
      <c r="ES44" s="49"/>
      <c r="ET44" s="52"/>
      <c r="EV44" s="51"/>
      <c r="EW44" s="49"/>
      <c r="EX44" s="49"/>
      <c r="EY44" s="49"/>
      <c r="EZ44" s="52"/>
      <c r="FB44" s="51"/>
      <c r="FC44" s="49"/>
      <c r="FD44" s="49"/>
      <c r="FE44" s="49"/>
      <c r="FF44" s="52"/>
      <c r="FH44" s="51"/>
      <c r="FI44" s="49"/>
      <c r="FJ44" s="49"/>
      <c r="FK44" s="49"/>
      <c r="FL44" s="52"/>
      <c r="FN44" s="51"/>
      <c r="FO44" s="49"/>
      <c r="FP44" s="49"/>
      <c r="FQ44" s="49"/>
      <c r="FR44" s="52"/>
    </row>
    <row r="45" spans="1:212">
      <c r="B45" s="48"/>
      <c r="C45" s="53"/>
      <c r="D45" s="48"/>
      <c r="E45" s="53"/>
      <c r="F45" s="50"/>
      <c r="G45" s="50"/>
      <c r="H45" s="48"/>
      <c r="I45" s="53"/>
      <c r="J45" s="48"/>
      <c r="K45" s="53"/>
      <c r="L45" s="50"/>
      <c r="M45" s="50"/>
      <c r="N45" s="48"/>
      <c r="O45" s="53"/>
      <c r="P45" s="48"/>
      <c r="Q45" s="53"/>
      <c r="R45" s="50"/>
      <c r="S45" s="50"/>
      <c r="T45" s="48"/>
      <c r="U45" s="53"/>
      <c r="V45" s="48"/>
      <c r="W45" s="53"/>
      <c r="X45" s="50"/>
      <c r="Y45" s="50"/>
      <c r="Z45" s="48"/>
      <c r="AA45" s="53"/>
      <c r="AB45" s="48"/>
      <c r="AC45" s="53"/>
      <c r="AD45" s="50"/>
      <c r="AE45" s="50"/>
      <c r="AF45" s="48"/>
      <c r="AG45" s="53"/>
      <c r="AH45" s="48"/>
      <c r="AI45" s="53"/>
      <c r="AJ45" s="50"/>
      <c r="AK45" s="50"/>
      <c r="AL45" s="48"/>
      <c r="AM45" s="53"/>
      <c r="AN45" s="48"/>
      <c r="AO45" s="53"/>
      <c r="AP45" s="50"/>
      <c r="AQ45" s="50"/>
      <c r="AR45" s="48"/>
      <c r="AS45" s="53"/>
      <c r="AT45" s="48"/>
      <c r="AU45" s="53"/>
      <c r="AV45" s="50"/>
      <c r="AW45" s="50"/>
      <c r="AX45" s="48"/>
      <c r="AY45" s="53"/>
      <c r="AZ45" s="48"/>
      <c r="BA45" s="53"/>
      <c r="BB45" s="50"/>
      <c r="BC45" s="50"/>
      <c r="BD45" s="48"/>
      <c r="BE45" s="53"/>
      <c r="BF45" s="48"/>
      <c r="BG45" s="53"/>
      <c r="BH45" s="50"/>
      <c r="BI45" s="50"/>
      <c r="BJ45" s="48"/>
      <c r="BK45" s="53"/>
      <c r="BL45" s="48"/>
      <c r="BM45" s="53"/>
      <c r="BN45" s="50"/>
      <c r="BO45" s="50"/>
      <c r="BP45" s="48"/>
      <c r="BQ45" s="53"/>
      <c r="BR45" s="48"/>
      <c r="BS45" s="53"/>
      <c r="BT45" s="50"/>
      <c r="BU45" s="50"/>
      <c r="BV45" s="48"/>
      <c r="BW45" s="53"/>
      <c r="BX45" s="48"/>
      <c r="BY45" s="53"/>
      <c r="BZ45" s="50"/>
      <c r="CA45" s="50"/>
      <c r="CB45" s="48"/>
      <c r="CC45" s="53"/>
      <c r="CD45" s="48"/>
      <c r="CE45" s="53"/>
      <c r="CF45" s="50"/>
      <c r="CG45" s="50"/>
      <c r="CH45" s="48"/>
      <c r="CI45" s="53"/>
      <c r="CJ45" s="48"/>
      <c r="CK45" s="53"/>
      <c r="CL45" s="50"/>
      <c r="CM45" s="50"/>
      <c r="CN45" s="48"/>
      <c r="CO45" s="53"/>
      <c r="CP45" s="48"/>
      <c r="CQ45" s="53"/>
      <c r="CR45" s="50"/>
      <c r="CS45" s="50"/>
      <c r="CT45" s="48"/>
      <c r="CU45" s="53"/>
      <c r="CV45" s="48"/>
      <c r="CW45" s="53"/>
      <c r="CX45" s="50"/>
      <c r="CY45" s="50"/>
      <c r="CZ45" s="48"/>
      <c r="DA45" s="53"/>
      <c r="DB45" s="48"/>
      <c r="DC45" s="53"/>
      <c r="DD45" s="50"/>
      <c r="DE45" s="50"/>
      <c r="DF45" s="48"/>
      <c r="DG45" s="53"/>
      <c r="DH45" s="48"/>
      <c r="DI45" s="53"/>
      <c r="DJ45" s="50"/>
      <c r="DK45" s="50"/>
      <c r="DL45" s="48"/>
      <c r="DM45" s="53"/>
      <c r="DN45" s="48"/>
      <c r="DO45" s="53"/>
      <c r="DP45" s="50"/>
      <c r="DQ45" s="50"/>
      <c r="DR45" s="48"/>
      <c r="DS45" s="53"/>
      <c r="DT45" s="48"/>
      <c r="DU45" s="53"/>
      <c r="DV45" s="50"/>
      <c r="DW45" s="50"/>
      <c r="DX45" s="48"/>
      <c r="DY45" s="53"/>
      <c r="DZ45" s="48"/>
      <c r="EA45" s="53"/>
      <c r="EB45" s="50"/>
      <c r="EC45" s="50"/>
      <c r="ED45" s="48"/>
      <c r="EE45" s="53"/>
      <c r="EF45" s="48"/>
      <c r="EG45" s="53"/>
      <c r="EH45" s="50"/>
      <c r="EI45" s="50"/>
      <c r="EJ45" s="48"/>
      <c r="EK45" s="53"/>
      <c r="EL45" s="48"/>
      <c r="EM45" s="53"/>
      <c r="EN45" s="50"/>
      <c r="EP45" s="48"/>
      <c r="EQ45" s="53"/>
      <c r="ER45" s="48"/>
      <c r="ES45" s="53"/>
      <c r="ET45" s="50"/>
      <c r="EV45" s="48"/>
      <c r="EW45" s="53"/>
      <c r="EX45" s="48"/>
      <c r="EY45" s="53"/>
      <c r="EZ45" s="50"/>
      <c r="FB45" s="48"/>
      <c r="FC45" s="53"/>
      <c r="FD45" s="48"/>
      <c r="FE45" s="53"/>
      <c r="FF45" s="50"/>
      <c r="FH45" s="48"/>
      <c r="FI45" s="53"/>
      <c r="FJ45" s="48"/>
      <c r="FK45" s="53"/>
      <c r="FL45" s="50"/>
      <c r="FN45" s="48"/>
      <c r="FO45" s="53"/>
      <c r="FP45" s="48"/>
      <c r="FQ45" s="53"/>
      <c r="FR45" s="50"/>
    </row>
    <row r="46" spans="1:212">
      <c r="B46" s="51"/>
      <c r="C46" s="53"/>
      <c r="D46" s="48"/>
      <c r="E46" s="53"/>
      <c r="F46" s="52"/>
      <c r="G46" s="52"/>
      <c r="H46" s="51"/>
      <c r="I46" s="53"/>
      <c r="J46" s="48"/>
      <c r="K46" s="53"/>
      <c r="L46" s="52"/>
      <c r="M46" s="52"/>
      <c r="N46" s="51"/>
      <c r="O46" s="53"/>
      <c r="P46" s="48"/>
      <c r="Q46" s="53"/>
      <c r="R46" s="52"/>
      <c r="S46" s="52"/>
      <c r="T46" s="51"/>
      <c r="U46" s="53"/>
      <c r="V46" s="48"/>
      <c r="W46" s="53"/>
      <c r="X46" s="52"/>
      <c r="Y46" s="52"/>
      <c r="Z46" s="51"/>
      <c r="AA46" s="53"/>
      <c r="AB46" s="48"/>
      <c r="AC46" s="53"/>
      <c r="AD46" s="52"/>
      <c r="AE46" s="52"/>
      <c r="AF46" s="51"/>
      <c r="AG46" s="53"/>
      <c r="AH46" s="48"/>
      <c r="AI46" s="53"/>
      <c r="AJ46" s="52"/>
      <c r="AK46" s="52"/>
      <c r="AL46" s="51"/>
      <c r="AM46" s="53"/>
      <c r="AN46" s="48"/>
      <c r="AO46" s="53"/>
      <c r="AP46" s="52"/>
      <c r="AQ46" s="52"/>
      <c r="AR46" s="51"/>
      <c r="AS46" s="53"/>
      <c r="AT46" s="48"/>
      <c r="AU46" s="53"/>
      <c r="AV46" s="52"/>
      <c r="AW46" s="52"/>
      <c r="AX46" s="51"/>
      <c r="AY46" s="53"/>
      <c r="AZ46" s="48"/>
      <c r="BA46" s="53"/>
      <c r="BB46" s="52"/>
      <c r="BC46" s="52"/>
      <c r="BD46" s="51"/>
      <c r="BE46" s="53"/>
      <c r="BF46" s="48"/>
      <c r="BG46" s="53"/>
      <c r="BH46" s="52"/>
      <c r="BI46" s="52"/>
      <c r="BJ46" s="51"/>
      <c r="BK46" s="53"/>
      <c r="BL46" s="48"/>
      <c r="BM46" s="53"/>
      <c r="BN46" s="52"/>
      <c r="BO46" s="52"/>
      <c r="BP46" s="51"/>
      <c r="BQ46" s="53"/>
      <c r="BR46" s="48"/>
      <c r="BS46" s="53"/>
      <c r="BT46" s="52"/>
      <c r="BU46" s="52"/>
      <c r="BV46" s="51"/>
      <c r="BW46" s="53"/>
      <c r="BX46" s="48"/>
      <c r="BY46" s="53"/>
      <c r="BZ46" s="52"/>
      <c r="CA46" s="52"/>
      <c r="CB46" s="51"/>
      <c r="CC46" s="53"/>
      <c r="CD46" s="48"/>
      <c r="CE46" s="53"/>
      <c r="CF46" s="52"/>
      <c r="CG46" s="52"/>
      <c r="CH46" s="51"/>
      <c r="CI46" s="53"/>
      <c r="CJ46" s="48"/>
      <c r="CK46" s="53"/>
      <c r="CL46" s="52"/>
      <c r="CM46" s="52"/>
      <c r="CN46" s="51"/>
      <c r="CO46" s="53"/>
      <c r="CP46" s="48"/>
      <c r="CQ46" s="53"/>
      <c r="CR46" s="52"/>
      <c r="CS46" s="52"/>
      <c r="CT46" s="51"/>
      <c r="CU46" s="53"/>
      <c r="CV46" s="48"/>
      <c r="CW46" s="53"/>
      <c r="CX46" s="52"/>
      <c r="CY46" s="52"/>
      <c r="CZ46" s="51"/>
      <c r="DA46" s="53"/>
      <c r="DB46" s="48"/>
      <c r="DC46" s="53"/>
      <c r="DD46" s="52"/>
      <c r="DE46" s="52"/>
      <c r="DF46" s="51"/>
      <c r="DG46" s="53"/>
      <c r="DH46" s="48"/>
      <c r="DI46" s="53"/>
      <c r="DJ46" s="52"/>
      <c r="DK46" s="52"/>
      <c r="DL46" s="51"/>
      <c r="DM46" s="53"/>
      <c r="DN46" s="48"/>
      <c r="DO46" s="53"/>
      <c r="DP46" s="52"/>
      <c r="DQ46" s="52"/>
      <c r="DR46" s="51"/>
      <c r="DS46" s="53"/>
      <c r="DT46" s="48"/>
      <c r="DU46" s="53"/>
      <c r="DV46" s="52"/>
      <c r="DW46" s="52"/>
      <c r="DX46" s="51"/>
      <c r="DY46" s="53"/>
      <c r="DZ46" s="48"/>
      <c r="EA46" s="53"/>
      <c r="EB46" s="52"/>
      <c r="EC46" s="52"/>
      <c r="ED46" s="51"/>
      <c r="EE46" s="53"/>
      <c r="EF46" s="48"/>
      <c r="EG46" s="53"/>
      <c r="EH46" s="52"/>
      <c r="EI46" s="52"/>
      <c r="EJ46" s="51"/>
      <c r="EK46" s="53"/>
      <c r="EL46" s="48"/>
      <c r="EM46" s="53"/>
      <c r="EN46" s="52"/>
      <c r="EP46" s="51"/>
      <c r="EQ46" s="53"/>
      <c r="ER46" s="48"/>
      <c r="ES46" s="53"/>
      <c r="ET46" s="52"/>
      <c r="EV46" s="51"/>
      <c r="EW46" s="53"/>
      <c r="EX46" s="48"/>
      <c r="EY46" s="53"/>
      <c r="EZ46" s="52"/>
      <c r="FB46" s="51"/>
      <c r="FC46" s="53"/>
      <c r="FD46" s="48"/>
      <c r="FE46" s="53"/>
      <c r="FF46" s="52"/>
      <c r="FH46" s="51"/>
      <c r="FI46" s="53"/>
      <c r="FJ46" s="48"/>
      <c r="FK46" s="53"/>
      <c r="FL46" s="52"/>
      <c r="FN46" s="51"/>
      <c r="FO46" s="53"/>
      <c r="FP46" s="48"/>
      <c r="FQ46" s="53"/>
      <c r="FR46" s="52"/>
    </row>
    <row r="47" spans="1:212">
      <c r="B47" s="48"/>
      <c r="C47" s="53"/>
      <c r="D47" s="48"/>
      <c r="E47" s="53"/>
      <c r="F47" s="52"/>
      <c r="G47" s="52"/>
      <c r="H47" s="48"/>
      <c r="I47" s="53"/>
      <c r="J47" s="48"/>
      <c r="K47" s="53"/>
      <c r="L47" s="52"/>
      <c r="M47" s="52"/>
      <c r="N47" s="48"/>
      <c r="O47" s="53"/>
      <c r="P47" s="48"/>
      <c r="Q47" s="53"/>
      <c r="R47" s="52"/>
      <c r="S47" s="52"/>
      <c r="T47" s="48"/>
      <c r="U47" s="53"/>
      <c r="V47" s="48"/>
      <c r="W47" s="53"/>
      <c r="X47" s="52"/>
      <c r="Y47" s="52"/>
      <c r="Z47" s="48"/>
      <c r="AA47" s="53"/>
      <c r="AB47" s="48"/>
      <c r="AC47" s="53"/>
      <c r="AD47" s="52"/>
      <c r="AE47" s="52"/>
      <c r="AF47" s="48"/>
      <c r="AG47" s="53"/>
      <c r="AH47" s="48"/>
      <c r="AI47" s="53"/>
      <c r="AJ47" s="52"/>
      <c r="AK47" s="52"/>
      <c r="AL47" s="48"/>
      <c r="AM47" s="53"/>
      <c r="AN47" s="48"/>
      <c r="AO47" s="53"/>
      <c r="AP47" s="52"/>
      <c r="AQ47" s="52"/>
      <c r="AR47" s="48"/>
      <c r="AS47" s="53"/>
      <c r="AT47" s="48"/>
      <c r="AU47" s="53"/>
      <c r="AV47" s="52"/>
      <c r="AW47" s="52"/>
      <c r="AX47" s="48"/>
      <c r="AY47" s="53"/>
      <c r="AZ47" s="48"/>
      <c r="BA47" s="53"/>
      <c r="BB47" s="52"/>
      <c r="BC47" s="52"/>
      <c r="BD47" s="48"/>
      <c r="BE47" s="53"/>
      <c r="BF47" s="48"/>
      <c r="BG47" s="53"/>
      <c r="BH47" s="52"/>
      <c r="BI47" s="52"/>
      <c r="BJ47" s="48"/>
      <c r="BK47" s="53"/>
      <c r="BL47" s="48"/>
      <c r="BM47" s="53"/>
      <c r="BN47" s="52"/>
      <c r="BO47" s="52"/>
      <c r="BP47" s="48"/>
      <c r="BQ47" s="53"/>
      <c r="BR47" s="48"/>
      <c r="BS47" s="53"/>
      <c r="BT47" s="52"/>
      <c r="BU47" s="52"/>
      <c r="BV47" s="48"/>
      <c r="BW47" s="53"/>
      <c r="BX47" s="48"/>
      <c r="BY47" s="53"/>
      <c r="BZ47" s="52"/>
      <c r="CA47" s="52"/>
      <c r="CB47" s="48"/>
      <c r="CC47" s="53"/>
      <c r="CD47" s="48"/>
      <c r="CE47" s="53"/>
      <c r="CF47" s="52"/>
      <c r="CG47" s="52"/>
      <c r="CH47" s="48"/>
      <c r="CI47" s="53"/>
      <c r="CJ47" s="48"/>
      <c r="CK47" s="53"/>
      <c r="CL47" s="52"/>
      <c r="CM47" s="52"/>
      <c r="CN47" s="48"/>
      <c r="CO47" s="53"/>
      <c r="CP47" s="48"/>
      <c r="CQ47" s="53"/>
      <c r="CR47" s="52"/>
      <c r="CS47" s="52"/>
      <c r="CT47" s="48"/>
      <c r="CU47" s="53"/>
      <c r="CV47" s="48"/>
      <c r="CW47" s="53"/>
      <c r="CX47" s="52"/>
      <c r="CY47" s="52"/>
      <c r="CZ47" s="48"/>
      <c r="DA47" s="53"/>
      <c r="DB47" s="48"/>
      <c r="DC47" s="53"/>
      <c r="DD47" s="52"/>
      <c r="DE47" s="52"/>
      <c r="DF47" s="48"/>
      <c r="DG47" s="53"/>
      <c r="DH47" s="48"/>
      <c r="DI47" s="53"/>
      <c r="DJ47" s="52"/>
      <c r="DK47" s="52"/>
      <c r="DL47" s="48"/>
      <c r="DM47" s="53"/>
      <c r="DN47" s="48"/>
      <c r="DO47" s="53"/>
      <c r="DP47" s="52"/>
      <c r="DQ47" s="52"/>
      <c r="DR47" s="48"/>
      <c r="DS47" s="53"/>
      <c r="DT47" s="48"/>
      <c r="DU47" s="53"/>
      <c r="DV47" s="52"/>
      <c r="DW47" s="52"/>
      <c r="DX47" s="48"/>
      <c r="DY47" s="53"/>
      <c r="DZ47" s="48"/>
      <c r="EA47" s="53"/>
      <c r="EB47" s="52"/>
      <c r="EC47" s="52"/>
      <c r="ED47" s="48"/>
      <c r="EE47" s="53"/>
      <c r="EF47" s="48"/>
      <c r="EG47" s="53"/>
      <c r="EH47" s="52"/>
      <c r="EI47" s="52"/>
      <c r="EJ47" s="48"/>
      <c r="EK47" s="53"/>
      <c r="EL47" s="48"/>
      <c r="EM47" s="53"/>
      <c r="EN47" s="52"/>
      <c r="EP47" s="48"/>
      <c r="EQ47" s="53"/>
      <c r="ER47" s="48"/>
      <c r="ES47" s="53"/>
      <c r="ET47" s="52"/>
      <c r="EV47" s="48"/>
      <c r="EW47" s="53"/>
      <c r="EX47" s="48"/>
      <c r="EY47" s="53"/>
      <c r="EZ47" s="52"/>
      <c r="FB47" s="48"/>
      <c r="FC47" s="53"/>
      <c r="FD47" s="48"/>
      <c r="FE47" s="53"/>
      <c r="FF47" s="52"/>
      <c r="FH47" s="48"/>
      <c r="FI47" s="53"/>
      <c r="FJ47" s="48"/>
      <c r="FK47" s="53"/>
      <c r="FL47" s="52"/>
      <c r="FN47" s="48"/>
      <c r="FO47" s="53"/>
      <c r="FP47" s="48"/>
      <c r="FQ47" s="53"/>
      <c r="FR47" s="52"/>
    </row>
    <row r="48" spans="1:212">
      <c r="B48" s="55"/>
      <c r="C48" s="53"/>
      <c r="D48" s="48"/>
      <c r="E48" s="53"/>
      <c r="F48" s="52"/>
      <c r="G48" s="52"/>
      <c r="H48" s="55"/>
      <c r="I48" s="53"/>
      <c r="J48" s="48"/>
      <c r="K48" s="53"/>
      <c r="L48" s="52"/>
      <c r="M48" s="52"/>
      <c r="N48" s="55"/>
      <c r="O48" s="53"/>
      <c r="P48" s="48"/>
      <c r="Q48" s="53"/>
      <c r="R48" s="52"/>
      <c r="S48" s="52"/>
      <c r="T48" s="55"/>
      <c r="U48" s="53"/>
      <c r="V48" s="48"/>
      <c r="W48" s="53"/>
      <c r="X48" s="52"/>
      <c r="Y48" s="52"/>
      <c r="Z48" s="55"/>
      <c r="AA48" s="53"/>
      <c r="AB48" s="48"/>
      <c r="AC48" s="53"/>
      <c r="AD48" s="52"/>
      <c r="AE48" s="52"/>
      <c r="AF48" s="55"/>
      <c r="AG48" s="53"/>
      <c r="AH48" s="48"/>
      <c r="AI48" s="53"/>
      <c r="AJ48" s="52"/>
      <c r="AK48" s="52"/>
      <c r="AL48" s="55"/>
      <c r="AM48" s="53"/>
      <c r="AN48" s="48"/>
      <c r="AO48" s="53"/>
      <c r="AP48" s="52"/>
      <c r="AQ48" s="52"/>
      <c r="AR48" s="55"/>
      <c r="AS48" s="53"/>
      <c r="AT48" s="48"/>
      <c r="AU48" s="53"/>
      <c r="AV48" s="52"/>
      <c r="AW48" s="52"/>
      <c r="AX48" s="55"/>
      <c r="AY48" s="53"/>
      <c r="AZ48" s="48"/>
      <c r="BA48" s="53"/>
      <c r="BB48" s="52"/>
      <c r="BC48" s="52"/>
      <c r="BD48" s="55"/>
      <c r="BE48" s="53"/>
      <c r="BF48" s="48"/>
      <c r="BG48" s="53"/>
      <c r="BH48" s="52"/>
      <c r="BI48" s="52"/>
      <c r="BJ48" s="55"/>
      <c r="BK48" s="53"/>
      <c r="BL48" s="48"/>
      <c r="BM48" s="53"/>
      <c r="BN48" s="52"/>
      <c r="BO48" s="52"/>
      <c r="BP48" s="55"/>
      <c r="BQ48" s="53"/>
      <c r="BR48" s="48"/>
      <c r="BS48" s="53"/>
      <c r="BT48" s="52"/>
      <c r="BU48" s="52"/>
      <c r="BV48" s="55"/>
      <c r="BW48" s="53"/>
      <c r="BX48" s="48"/>
      <c r="BY48" s="53"/>
      <c r="BZ48" s="52"/>
      <c r="CA48" s="52"/>
      <c r="CB48" s="55"/>
      <c r="CC48" s="53"/>
      <c r="CD48" s="48"/>
      <c r="CE48" s="53"/>
      <c r="CF48" s="52"/>
      <c r="CG48" s="52"/>
      <c r="CH48" s="55"/>
      <c r="CI48" s="53"/>
      <c r="CJ48" s="48"/>
      <c r="CK48" s="53"/>
      <c r="CL48" s="52"/>
      <c r="CM48" s="52"/>
      <c r="CN48" s="55"/>
      <c r="CO48" s="53"/>
      <c r="CP48" s="48"/>
      <c r="CQ48" s="53"/>
      <c r="CR48" s="52"/>
      <c r="CS48" s="52"/>
      <c r="CT48" s="55"/>
      <c r="CU48" s="53"/>
      <c r="CV48" s="48"/>
      <c r="CW48" s="53"/>
      <c r="CX48" s="52"/>
      <c r="CY48" s="52"/>
      <c r="CZ48" s="55"/>
      <c r="DA48" s="53"/>
      <c r="DB48" s="48"/>
      <c r="DC48" s="53"/>
      <c r="DD48" s="52"/>
      <c r="DE48" s="52"/>
      <c r="DF48" s="55"/>
      <c r="DG48" s="53"/>
      <c r="DH48" s="48"/>
      <c r="DI48" s="53"/>
      <c r="DJ48" s="52"/>
      <c r="DK48" s="52"/>
      <c r="DL48" s="55"/>
      <c r="DM48" s="53"/>
      <c r="DN48" s="48"/>
      <c r="DO48" s="53"/>
      <c r="DP48" s="52"/>
      <c r="DQ48" s="52"/>
      <c r="DR48" s="55"/>
      <c r="DS48" s="53"/>
      <c r="DT48" s="48"/>
      <c r="DU48" s="53"/>
      <c r="DV48" s="52"/>
      <c r="DW48" s="52"/>
      <c r="DX48" s="55"/>
      <c r="DY48" s="53"/>
      <c r="DZ48" s="48"/>
      <c r="EA48" s="53"/>
      <c r="EB48" s="52"/>
      <c r="EC48" s="52"/>
      <c r="ED48" s="55"/>
      <c r="EE48" s="53"/>
      <c r="EF48" s="48"/>
      <c r="EG48" s="53"/>
      <c r="EH48" s="52"/>
      <c r="EI48" s="52"/>
      <c r="EJ48" s="55"/>
      <c r="EK48" s="53"/>
      <c r="EL48" s="48"/>
      <c r="EM48" s="53"/>
      <c r="EN48" s="52"/>
      <c r="EP48" s="55"/>
      <c r="EQ48" s="53"/>
      <c r="ER48" s="48"/>
      <c r="ES48" s="53"/>
      <c r="ET48" s="52"/>
      <c r="EV48" s="55"/>
      <c r="EW48" s="53"/>
      <c r="EX48" s="48"/>
      <c r="EY48" s="53"/>
      <c r="EZ48" s="52"/>
      <c r="FB48" s="55"/>
      <c r="FC48" s="53"/>
      <c r="FD48" s="48"/>
      <c r="FE48" s="53"/>
      <c r="FF48" s="52"/>
      <c r="FH48" s="55"/>
      <c r="FI48" s="53"/>
      <c r="FJ48" s="48"/>
      <c r="FK48" s="53"/>
      <c r="FL48" s="52"/>
      <c r="FN48" s="55"/>
      <c r="FO48" s="53"/>
      <c r="FP48" s="48"/>
      <c r="FQ48" s="53"/>
      <c r="FR48" s="52"/>
    </row>
    <row r="49" spans="2:173">
      <c r="B49" s="55"/>
      <c r="C49" s="53"/>
      <c r="D49" s="51"/>
      <c r="E49" s="51"/>
      <c r="H49" s="55"/>
      <c r="I49" s="53"/>
      <c r="J49" s="51"/>
      <c r="K49" s="51"/>
      <c r="N49" s="55"/>
      <c r="O49" s="53"/>
      <c r="P49" s="51"/>
      <c r="Q49" s="51"/>
      <c r="T49" s="55"/>
      <c r="U49" s="53"/>
      <c r="V49" s="51"/>
      <c r="W49" s="51"/>
      <c r="Z49" s="55"/>
      <c r="AA49" s="53"/>
      <c r="AB49" s="51"/>
      <c r="AC49" s="51"/>
      <c r="AF49" s="55"/>
      <c r="AG49" s="53"/>
      <c r="AH49" s="51"/>
      <c r="AI49" s="51"/>
      <c r="AL49" s="55"/>
      <c r="AM49" s="53"/>
      <c r="AN49" s="51"/>
      <c r="AO49" s="51"/>
      <c r="AR49" s="55"/>
      <c r="AS49" s="53"/>
      <c r="AT49" s="51"/>
      <c r="AU49" s="51"/>
      <c r="AX49" s="55"/>
      <c r="AY49" s="53"/>
      <c r="AZ49" s="51"/>
      <c r="BA49" s="51"/>
      <c r="BD49" s="55"/>
      <c r="BE49" s="53"/>
      <c r="BF49" s="51"/>
      <c r="BG49" s="51"/>
      <c r="BJ49" s="55"/>
      <c r="BK49" s="53"/>
      <c r="BL49" s="51"/>
      <c r="BM49" s="51"/>
      <c r="BP49" s="55"/>
      <c r="BQ49" s="53"/>
      <c r="BR49" s="51"/>
      <c r="BS49" s="51"/>
      <c r="BV49" s="55"/>
      <c r="BW49" s="53"/>
      <c r="BX49" s="51"/>
      <c r="BY49" s="51"/>
      <c r="CB49" s="55"/>
      <c r="CC49" s="53"/>
      <c r="CD49" s="51"/>
      <c r="CE49" s="51"/>
      <c r="CH49" s="55"/>
      <c r="CI49" s="53"/>
      <c r="CJ49" s="51"/>
      <c r="CK49" s="51"/>
      <c r="CN49" s="55"/>
      <c r="CO49" s="53"/>
      <c r="CP49" s="51"/>
      <c r="CQ49" s="51"/>
      <c r="CT49" s="55"/>
      <c r="CU49" s="53"/>
      <c r="CV49" s="51"/>
      <c r="CW49" s="51"/>
      <c r="CZ49" s="55"/>
      <c r="DA49" s="53"/>
      <c r="DB49" s="51"/>
      <c r="DC49" s="51"/>
      <c r="DF49" s="55"/>
      <c r="DG49" s="53"/>
      <c r="DH49" s="51"/>
      <c r="DI49" s="51"/>
      <c r="DL49" s="55"/>
      <c r="DM49" s="53"/>
      <c r="DN49" s="51"/>
      <c r="DO49" s="51"/>
      <c r="DR49" s="55"/>
      <c r="DS49" s="53"/>
      <c r="DT49" s="51"/>
      <c r="DU49" s="51"/>
      <c r="DX49" s="55"/>
      <c r="DY49" s="53"/>
      <c r="DZ49" s="51"/>
      <c r="EA49" s="51"/>
      <c r="ED49" s="55"/>
      <c r="EE49" s="53"/>
      <c r="EF49" s="51"/>
      <c r="EG49" s="51"/>
      <c r="EJ49" s="55"/>
      <c r="EK49" s="53"/>
      <c r="EL49" s="51"/>
      <c r="EM49" s="51"/>
      <c r="EP49" s="55"/>
      <c r="EQ49" s="53"/>
      <c r="ER49" s="51"/>
      <c r="ES49" s="51"/>
      <c r="EV49" s="55"/>
      <c r="EW49" s="53"/>
      <c r="EX49" s="51"/>
      <c r="EY49" s="51"/>
      <c r="FB49" s="55"/>
      <c r="FC49" s="53"/>
      <c r="FD49" s="51"/>
      <c r="FE49" s="51"/>
      <c r="FH49" s="55"/>
      <c r="FI49" s="53"/>
      <c r="FJ49" s="51"/>
      <c r="FK49" s="51"/>
      <c r="FN49" s="55"/>
      <c r="FO49" s="53"/>
      <c r="FP49" s="51"/>
      <c r="FQ49" s="51"/>
    </row>
    <row r="50" spans="2:173">
      <c r="B50" s="55"/>
      <c r="D50" s="51"/>
      <c r="E50" s="51"/>
      <c r="H50" s="55"/>
      <c r="J50" s="51"/>
      <c r="K50" s="51"/>
      <c r="N50" s="55"/>
      <c r="P50" s="51"/>
      <c r="Q50" s="51"/>
      <c r="T50" s="55"/>
      <c r="V50" s="51"/>
      <c r="W50" s="51"/>
      <c r="Z50" s="55"/>
      <c r="AB50" s="51"/>
      <c r="AC50" s="51"/>
      <c r="AF50" s="55"/>
      <c r="AH50" s="51"/>
      <c r="AI50" s="51"/>
      <c r="AL50" s="55"/>
      <c r="AN50" s="51"/>
      <c r="AO50" s="51"/>
      <c r="AR50" s="55"/>
      <c r="AT50" s="51"/>
      <c r="AU50" s="51"/>
      <c r="AX50" s="55"/>
      <c r="AZ50" s="51"/>
      <c r="BA50" s="51"/>
      <c r="BD50" s="55"/>
      <c r="BF50" s="51"/>
      <c r="BG50" s="51"/>
      <c r="BJ50" s="55"/>
      <c r="BL50" s="51"/>
      <c r="BM50" s="51"/>
      <c r="BP50" s="55"/>
      <c r="BR50" s="51"/>
      <c r="BS50" s="51"/>
      <c r="BV50" s="55"/>
      <c r="BX50" s="51"/>
      <c r="BY50" s="51"/>
      <c r="CB50" s="55"/>
      <c r="CD50" s="51"/>
      <c r="CE50" s="51"/>
      <c r="CH50" s="55"/>
      <c r="CJ50" s="51"/>
      <c r="CK50" s="51"/>
      <c r="CN50" s="55"/>
      <c r="CP50" s="51"/>
      <c r="CQ50" s="51"/>
      <c r="CT50" s="55"/>
      <c r="CV50" s="51"/>
      <c r="CW50" s="51"/>
      <c r="CZ50" s="55"/>
      <c r="DB50" s="51"/>
      <c r="DC50" s="51"/>
      <c r="DF50" s="55"/>
      <c r="DH50" s="51"/>
      <c r="DI50" s="51"/>
      <c r="DL50" s="55"/>
      <c r="DN50" s="51"/>
      <c r="DO50" s="51"/>
      <c r="DR50" s="55"/>
      <c r="DT50" s="51"/>
      <c r="DU50" s="51"/>
      <c r="DX50" s="55"/>
      <c r="DZ50" s="51"/>
      <c r="EA50" s="51"/>
      <c r="ED50" s="55"/>
      <c r="EF50" s="51"/>
      <c r="EG50" s="51"/>
      <c r="EJ50" s="55"/>
      <c r="EK50" s="53"/>
      <c r="EL50" s="51"/>
      <c r="EM50" s="51"/>
      <c r="EP50" s="55"/>
      <c r="EQ50" s="53"/>
      <c r="ER50" s="51"/>
      <c r="ES50" s="51"/>
      <c r="EV50" s="55"/>
      <c r="EW50" s="53"/>
      <c r="EX50" s="51"/>
      <c r="EY50" s="51"/>
      <c r="FB50" s="55"/>
      <c r="FC50" s="53"/>
      <c r="FD50" s="51"/>
      <c r="FE50" s="51"/>
      <c r="FH50" s="55"/>
      <c r="FI50" s="53"/>
      <c r="FJ50" s="51"/>
      <c r="FK50" s="51"/>
      <c r="FN50" s="55"/>
      <c r="FO50" s="53"/>
      <c r="FP50" s="51"/>
      <c r="FQ50" s="51"/>
    </row>
    <row r="51" spans="2:173">
      <c r="B51" s="55"/>
      <c r="C51" s="53"/>
      <c r="D51" s="51"/>
      <c r="E51" s="51"/>
      <c r="H51" s="55"/>
      <c r="I51" s="53"/>
      <c r="J51" s="51"/>
      <c r="K51" s="51"/>
      <c r="N51" s="55"/>
      <c r="O51" s="53"/>
      <c r="P51" s="51"/>
      <c r="Q51" s="51"/>
      <c r="T51" s="55"/>
      <c r="U51" s="53"/>
      <c r="V51" s="51"/>
      <c r="W51" s="51"/>
      <c r="Z51" s="55"/>
      <c r="AA51" s="53"/>
      <c r="AB51" s="51"/>
      <c r="AC51" s="51"/>
      <c r="AF51" s="55"/>
      <c r="AG51" s="53"/>
      <c r="AH51" s="51"/>
      <c r="AI51" s="51"/>
      <c r="AL51" s="55"/>
      <c r="AM51" s="53"/>
      <c r="AN51" s="51"/>
      <c r="AO51" s="51"/>
      <c r="AR51" s="55"/>
      <c r="AS51" s="53"/>
      <c r="AT51" s="51"/>
      <c r="AU51" s="51"/>
      <c r="AX51" s="55"/>
      <c r="AY51" s="53"/>
      <c r="AZ51" s="51"/>
      <c r="BA51" s="51"/>
      <c r="BD51" s="55"/>
      <c r="BE51" s="53"/>
      <c r="BF51" s="51"/>
      <c r="BG51" s="51"/>
      <c r="BJ51" s="55"/>
      <c r="BK51" s="53"/>
      <c r="BL51" s="51"/>
      <c r="BM51" s="51"/>
      <c r="BP51" s="55"/>
      <c r="BQ51" s="53"/>
      <c r="BR51" s="51"/>
      <c r="BS51" s="51"/>
      <c r="BV51" s="55"/>
      <c r="BW51" s="53"/>
      <c r="BX51" s="51"/>
      <c r="BY51" s="51"/>
      <c r="CB51" s="55"/>
      <c r="CC51" s="53"/>
      <c r="CD51" s="51"/>
      <c r="CE51" s="51"/>
      <c r="CH51" s="55"/>
      <c r="CI51" s="53"/>
      <c r="CJ51" s="51"/>
      <c r="CK51" s="51"/>
      <c r="CN51" s="55"/>
      <c r="CO51" s="53"/>
      <c r="CP51" s="51"/>
      <c r="CQ51" s="51"/>
      <c r="CT51" s="55"/>
      <c r="CU51" s="53"/>
      <c r="CV51" s="51"/>
      <c r="CW51" s="51"/>
      <c r="CZ51" s="55"/>
      <c r="DA51" s="53"/>
      <c r="DB51" s="51"/>
      <c r="DC51" s="51"/>
      <c r="DF51" s="55"/>
      <c r="DG51" s="53"/>
      <c r="DH51" s="51"/>
      <c r="DI51" s="51"/>
      <c r="DL51" s="55"/>
      <c r="DM51" s="53"/>
      <c r="DN51" s="51"/>
      <c r="DO51" s="51"/>
      <c r="DR51" s="55"/>
      <c r="DS51" s="53"/>
      <c r="DT51" s="51"/>
      <c r="DU51" s="51"/>
      <c r="DX51" s="55"/>
      <c r="DY51" s="53"/>
      <c r="DZ51" s="51"/>
      <c r="EA51" s="51"/>
      <c r="ED51" s="55"/>
      <c r="EE51" s="53"/>
      <c r="EF51" s="51"/>
      <c r="EG51" s="51"/>
      <c r="EJ51" s="55"/>
      <c r="EK51" s="53"/>
      <c r="EL51" s="51"/>
      <c r="EM51" s="51"/>
      <c r="EP51" s="55"/>
      <c r="EQ51" s="53"/>
      <c r="ER51" s="51"/>
      <c r="ES51" s="51"/>
      <c r="EV51" s="55"/>
      <c r="EW51" s="53"/>
      <c r="EX51" s="51"/>
      <c r="EY51" s="51"/>
      <c r="FB51" s="55"/>
      <c r="FC51" s="53"/>
      <c r="FD51" s="51"/>
      <c r="FE51" s="51"/>
      <c r="FH51" s="55"/>
      <c r="FI51" s="53"/>
      <c r="FJ51" s="51"/>
      <c r="FK51" s="51"/>
      <c r="FN51" s="55"/>
      <c r="FO51" s="53"/>
      <c r="FP51" s="51"/>
      <c r="FQ51" s="51"/>
    </row>
    <row r="52" spans="2:173">
      <c r="B52" s="55"/>
      <c r="C52" s="54"/>
      <c r="D52" s="51"/>
      <c r="E52" s="51"/>
      <c r="H52" s="55"/>
      <c r="I52" s="54"/>
      <c r="J52" s="51"/>
      <c r="K52" s="51"/>
      <c r="N52" s="55"/>
      <c r="O52" s="54"/>
      <c r="P52" s="51"/>
      <c r="Q52" s="51"/>
      <c r="T52" s="55"/>
      <c r="U52" s="54"/>
      <c r="V52" s="51"/>
      <c r="W52" s="51"/>
      <c r="Z52" s="55"/>
      <c r="AA52" s="54"/>
      <c r="AB52" s="51"/>
      <c r="AC52" s="51"/>
      <c r="AF52" s="55"/>
      <c r="AG52" s="54"/>
      <c r="AH52" s="51"/>
      <c r="AI52" s="51"/>
      <c r="AL52" s="55"/>
      <c r="AM52" s="54"/>
      <c r="AN52" s="51"/>
      <c r="AO52" s="51"/>
      <c r="AR52" s="55"/>
      <c r="AS52" s="54"/>
      <c r="AT52" s="51"/>
      <c r="AU52" s="51"/>
      <c r="AX52" s="55"/>
      <c r="AY52" s="54"/>
      <c r="AZ52" s="51"/>
      <c r="BA52" s="51"/>
      <c r="BD52" s="55"/>
      <c r="BE52" s="54"/>
      <c r="BF52" s="51"/>
      <c r="BG52" s="51"/>
      <c r="BJ52" s="55"/>
      <c r="BK52" s="54"/>
      <c r="BL52" s="51"/>
      <c r="BM52" s="51"/>
      <c r="BP52" s="55"/>
      <c r="BQ52" s="54"/>
      <c r="BR52" s="51"/>
      <c r="BS52" s="51"/>
      <c r="BV52" s="55"/>
      <c r="BW52" s="54"/>
      <c r="BX52" s="51"/>
      <c r="BY52" s="51"/>
      <c r="CB52" s="55"/>
      <c r="CC52" s="54"/>
      <c r="CD52" s="51"/>
      <c r="CE52" s="51"/>
      <c r="CH52" s="55"/>
      <c r="CI52" s="54"/>
      <c r="CJ52" s="51"/>
      <c r="CK52" s="51"/>
      <c r="CN52" s="55"/>
      <c r="CO52" s="54"/>
      <c r="CP52" s="51"/>
      <c r="CQ52" s="51"/>
      <c r="CT52" s="55"/>
      <c r="CU52" s="54"/>
      <c r="CV52" s="51"/>
      <c r="CW52" s="51"/>
      <c r="CZ52" s="55"/>
      <c r="DA52" s="54"/>
      <c r="DB52" s="51"/>
      <c r="DC52" s="51"/>
      <c r="DF52" s="55"/>
      <c r="DG52" s="54"/>
      <c r="DH52" s="51"/>
      <c r="DI52" s="51"/>
      <c r="DL52" s="55"/>
      <c r="DM52" s="54"/>
      <c r="DN52" s="51"/>
      <c r="DO52" s="51"/>
      <c r="DR52" s="55"/>
      <c r="DS52" s="54"/>
      <c r="DT52" s="51"/>
      <c r="DU52" s="51"/>
      <c r="DX52" s="55"/>
      <c r="DY52" s="54"/>
      <c r="DZ52" s="51"/>
      <c r="EA52" s="51"/>
      <c r="ED52" s="55"/>
      <c r="EE52" s="54"/>
      <c r="EF52" s="51"/>
      <c r="EG52" s="51"/>
      <c r="EJ52" s="55"/>
      <c r="EK52" s="54"/>
      <c r="EL52" s="51"/>
      <c r="EM52" s="51"/>
      <c r="EP52" s="55"/>
      <c r="EQ52" s="54"/>
      <c r="ER52" s="51"/>
      <c r="ES52" s="51"/>
      <c r="EV52" s="55"/>
      <c r="EW52" s="54"/>
      <c r="EX52" s="51"/>
      <c r="EY52" s="51"/>
      <c r="FB52" s="55"/>
      <c r="FC52" s="54"/>
      <c r="FD52" s="51"/>
      <c r="FE52" s="51"/>
      <c r="FH52" s="55"/>
      <c r="FI52" s="54"/>
      <c r="FJ52" s="51"/>
      <c r="FK52" s="51"/>
      <c r="FN52" s="55"/>
      <c r="FO52" s="54"/>
      <c r="FP52" s="51"/>
      <c r="FQ52" s="51"/>
    </row>
  </sheetData>
  <customSheetViews>
    <customSheetView guid="{2F09FDB6-4D88-4802-8AF4-386E61669E6C}" showGridLines="0" fitToPage="1">
      <selection activeCell="H22" sqref="H22"/>
      <pageMargins left="0.25" right="0.25" top="0.75" bottom="0.75" header="0" footer="0"/>
      <pageSetup paperSize="9" scale="79" orientation="portrait" r:id="rId1"/>
      <headerFooter>
        <oddFooter>&amp;C&amp;"Times New Roman,Regular"&amp;8&amp;P</oddFooter>
      </headerFooter>
    </customSheetView>
    <customSheetView guid="{403E0FDF-50F9-43A0-9758-A943DF9060DB}" topLeftCell="A4">
      <selection activeCell="G18" sqref="G18"/>
      <pageMargins left="0.7" right="0.7" top="0.75" bottom="0.75" header="0.3" footer="0.3"/>
    </customSheetView>
    <customSheetView guid="{9929C21C-DF35-404A-86D4-E38C240CB117}" showPageBreaks="1" showGridLines="0" fitToPage="1" printArea="1">
      <selection activeCell="H22" sqref="H22"/>
      <pageMargins left="0.25" right="0.25" top="0.75" bottom="0.75" header="0" footer="0"/>
      <pageSetup paperSize="9" scale="10" orientation="portrait" r:id="rId2"/>
      <headerFooter>
        <oddFooter>&amp;C&amp;"Times New Roman,Regular"&amp;8&amp;P</oddFooter>
      </headerFooter>
    </customSheetView>
    <customSheetView guid="{AB6F39CB-C355-4927-853A-12191256B891}" showGridLines="0" fitToPage="1" topLeftCell="B1">
      <selection activeCell="K13" sqref="K13"/>
      <pageMargins left="0.25" right="0.25" top="0.75" bottom="0.75" header="0" footer="0"/>
      <pageSetup paperSize="9" scale="79" orientation="portrait" r:id="rId3"/>
      <headerFooter>
        <oddFooter>&amp;C&amp;"Times New Roman,Regular"&amp;8&amp;P</oddFooter>
      </headerFooter>
    </customSheetView>
  </customSheetViews>
  <mergeCells count="140">
    <mergeCell ref="GX2:HB2"/>
    <mergeCell ref="GX3:HB3"/>
    <mergeCell ref="HA33:HA34"/>
    <mergeCell ref="HB33:HB34"/>
    <mergeCell ref="GL2:GP2"/>
    <mergeCell ref="GL3:GP3"/>
    <mergeCell ref="GO33:GO34"/>
    <mergeCell ref="GP33:GP34"/>
    <mergeCell ref="GF2:GJ2"/>
    <mergeCell ref="GF3:GJ3"/>
    <mergeCell ref="GI33:GI34"/>
    <mergeCell ref="GJ33:GJ34"/>
    <mergeCell ref="FZ2:GD2"/>
    <mergeCell ref="FZ3:GD3"/>
    <mergeCell ref="GC33:GC34"/>
    <mergeCell ref="GD33:GD34"/>
    <mergeCell ref="BD2:BH2"/>
    <mergeCell ref="BD3:BH3"/>
    <mergeCell ref="BG33:BG34"/>
    <mergeCell ref="BH33:BH34"/>
    <mergeCell ref="Z2:AD2"/>
    <mergeCell ref="Z3:AD3"/>
    <mergeCell ref="AC33:AC34"/>
    <mergeCell ref="AD33:AD34"/>
    <mergeCell ref="AL2:AP2"/>
    <mergeCell ref="AL3:AP3"/>
    <mergeCell ref="AO33:AO34"/>
    <mergeCell ref="AP33:AP34"/>
    <mergeCell ref="AF2:AJ2"/>
    <mergeCell ref="AF3:AJ3"/>
    <mergeCell ref="AI33:AI34"/>
    <mergeCell ref="AJ33:AJ34"/>
    <mergeCell ref="CH2:CL2"/>
    <mergeCell ref="CH3:CL3"/>
    <mergeCell ref="CK33:CK34"/>
    <mergeCell ref="CL33:CL34"/>
    <mergeCell ref="AX2:BB2"/>
    <mergeCell ref="AX3:BB3"/>
    <mergeCell ref="BA33:BA34"/>
    <mergeCell ref="BB33:BB34"/>
    <mergeCell ref="AR2:AV2"/>
    <mergeCell ref="AR3:AV3"/>
    <mergeCell ref="AU33:AU34"/>
    <mergeCell ref="AV33:AV34"/>
    <mergeCell ref="BV2:BZ2"/>
    <mergeCell ref="BV3:BZ3"/>
    <mergeCell ref="BY33:BY34"/>
    <mergeCell ref="BZ33:BZ34"/>
    <mergeCell ref="BP2:BT2"/>
    <mergeCell ref="BP3:BT3"/>
    <mergeCell ref="BS33:BS34"/>
    <mergeCell ref="BT33:BT34"/>
    <mergeCell ref="BJ2:BN2"/>
    <mergeCell ref="BJ3:BN3"/>
    <mergeCell ref="BM33:BM34"/>
    <mergeCell ref="BN33:BN34"/>
    <mergeCell ref="CB2:CF2"/>
    <mergeCell ref="CB3:CF3"/>
    <mergeCell ref="CE33:CE34"/>
    <mergeCell ref="CF33:CF34"/>
    <mergeCell ref="DL2:DP2"/>
    <mergeCell ref="DL3:DP3"/>
    <mergeCell ref="DO33:DO34"/>
    <mergeCell ref="DP33:DP34"/>
    <mergeCell ref="DF2:DJ2"/>
    <mergeCell ref="DF3:DJ3"/>
    <mergeCell ref="DI33:DI34"/>
    <mergeCell ref="DJ33:DJ34"/>
    <mergeCell ref="CZ2:DD2"/>
    <mergeCell ref="CZ3:DD3"/>
    <mergeCell ref="DC33:DC34"/>
    <mergeCell ref="DD33:DD34"/>
    <mergeCell ref="CT2:CX2"/>
    <mergeCell ref="CT3:CX3"/>
    <mergeCell ref="CW33:CW34"/>
    <mergeCell ref="CX33:CX34"/>
    <mergeCell ref="CN2:CR2"/>
    <mergeCell ref="CN3:CR3"/>
    <mergeCell ref="CQ33:CQ34"/>
    <mergeCell ref="CR33:CR34"/>
    <mergeCell ref="B2:F2"/>
    <mergeCell ref="B3:F3"/>
    <mergeCell ref="E33:E34"/>
    <mergeCell ref="F33:F34"/>
    <mergeCell ref="T2:X2"/>
    <mergeCell ref="T3:X3"/>
    <mergeCell ref="W33:W34"/>
    <mergeCell ref="X33:X34"/>
    <mergeCell ref="N2:R2"/>
    <mergeCell ref="N3:R3"/>
    <mergeCell ref="Q33:Q34"/>
    <mergeCell ref="R33:R34"/>
    <mergeCell ref="H2:L2"/>
    <mergeCell ref="H3:L3"/>
    <mergeCell ref="K33:K34"/>
    <mergeCell ref="L33:L34"/>
    <mergeCell ref="FT2:FX2"/>
    <mergeCell ref="FT3:FX3"/>
    <mergeCell ref="FW33:FW34"/>
    <mergeCell ref="FX33:FX34"/>
    <mergeCell ref="FB2:FF2"/>
    <mergeCell ref="FB3:FF3"/>
    <mergeCell ref="FE33:FE34"/>
    <mergeCell ref="FF33:FF34"/>
    <mergeCell ref="EV2:EZ2"/>
    <mergeCell ref="EV3:EZ3"/>
    <mergeCell ref="EY33:EY34"/>
    <mergeCell ref="EZ33:EZ34"/>
    <mergeCell ref="FN2:FR2"/>
    <mergeCell ref="FN3:FR3"/>
    <mergeCell ref="FQ33:FQ34"/>
    <mergeCell ref="FR33:FR34"/>
    <mergeCell ref="FH2:FL2"/>
    <mergeCell ref="FH3:FL3"/>
    <mergeCell ref="FK33:FK34"/>
    <mergeCell ref="FL33:FL34"/>
    <mergeCell ref="GR2:GV2"/>
    <mergeCell ref="GR3:GV3"/>
    <mergeCell ref="GU33:GU34"/>
    <mergeCell ref="GV33:GV34"/>
    <mergeCell ref="DX2:EB2"/>
    <mergeCell ref="DX3:EB3"/>
    <mergeCell ref="EA33:EA34"/>
    <mergeCell ref="EB33:EB34"/>
    <mergeCell ref="DR2:DV2"/>
    <mergeCell ref="DR3:DV3"/>
    <mergeCell ref="DU33:DU34"/>
    <mergeCell ref="DV33:DV34"/>
    <mergeCell ref="EP2:ET2"/>
    <mergeCell ref="EP3:ET3"/>
    <mergeCell ref="ES33:ES34"/>
    <mergeCell ref="ET33:ET34"/>
    <mergeCell ref="EJ2:EN2"/>
    <mergeCell ref="EJ3:EN3"/>
    <mergeCell ref="EM33:EM34"/>
    <mergeCell ref="EN33:EN34"/>
    <mergeCell ref="ED2:EH2"/>
    <mergeCell ref="ED3:EH3"/>
    <mergeCell ref="EG33:EG34"/>
    <mergeCell ref="EH33:EH34"/>
  </mergeCells>
  <hyperlinks>
    <hyperlink ref="A6" location="'App 1'!D2" display="2010 4-р улирал" xr:uid="{00000000-0004-0000-0100-000000000000}"/>
    <hyperlink ref="A7" location="'App 1'!J2" display="2011 1-р улирал" xr:uid="{00000000-0004-0000-0100-000001000000}"/>
    <hyperlink ref="A8" location="'App 1'!P2" display="2011 2-р улирал" xr:uid="{00000000-0004-0000-0100-000002000000}"/>
    <hyperlink ref="A9" location="'App 1'!V2" display="2011 3-р улирал" xr:uid="{00000000-0004-0000-0100-000003000000}"/>
    <hyperlink ref="A10" location="'App 1'!AB2" display="2011 4-р улирал" xr:uid="{00000000-0004-0000-0100-000004000000}"/>
    <hyperlink ref="A11" location="'App 1'!AH2" display="2012 1-р улирал" xr:uid="{00000000-0004-0000-0100-000005000000}"/>
    <hyperlink ref="A12" location="'App 1'!AN2" display="2012 2-р улирал" xr:uid="{00000000-0004-0000-0100-000006000000}"/>
    <hyperlink ref="A13" location="'App 1'!AT2" display="2012 3-р улирал" xr:uid="{00000000-0004-0000-0100-000007000000}"/>
    <hyperlink ref="A14" location="'App 1'!AZ2" display="2012 4-р улирал" xr:uid="{00000000-0004-0000-0100-000008000000}"/>
    <hyperlink ref="A15" location="'App 1'!BF2" display="2013 1-р улирал" xr:uid="{00000000-0004-0000-0100-000009000000}"/>
    <hyperlink ref="A16" location="'App 1'!BL2" display="2013 2-р улирал" xr:uid="{00000000-0004-0000-0100-00000A000000}"/>
    <hyperlink ref="A17" location="'App 1'!BR2" display="2013 3-р улирал" xr:uid="{00000000-0004-0000-0100-00000B000000}"/>
    <hyperlink ref="A18" location="'App 1'!BX2" display="2013 4-р улирал" xr:uid="{00000000-0004-0000-0100-00000C000000}"/>
    <hyperlink ref="A19" location="'App 1'!CD2" display="2014 1-р улирал" xr:uid="{00000000-0004-0000-0100-00000D000000}"/>
    <hyperlink ref="A20" location="'App 1'!CJ2" display="2014 2-р улирал" xr:uid="{00000000-0004-0000-0100-00000E000000}"/>
    <hyperlink ref="A21" location="'App 1'!CP2" display="2014 3-р улирал" xr:uid="{00000000-0004-0000-0100-00000F000000}"/>
    <hyperlink ref="A22" location="'App 1'!CV2" display="2014 4-р улирал" xr:uid="{00000000-0004-0000-0100-000010000000}"/>
    <hyperlink ref="A23" location="'App 1'!DB2" display="2015 1-р улирал" xr:uid="{00000000-0004-0000-0100-000011000000}"/>
    <hyperlink ref="A24" location="'App 1'!DH2" display="2015 2-р улирал" xr:uid="{00000000-0004-0000-0100-000012000000}"/>
    <hyperlink ref="A25" location="'App 1'!DN2" display="2015 3-р улирал" xr:uid="{00000000-0004-0000-0100-000013000000}"/>
    <hyperlink ref="A26" location="'App 1'!DT2" display="2015 4-р улирал" xr:uid="{00000000-0004-0000-0100-000014000000}"/>
    <hyperlink ref="A27" location="'App 1'!DZ2" display="2016 1-р улирал" xr:uid="{00000000-0004-0000-0100-000015000000}"/>
    <hyperlink ref="A28" location="'App 1'!EF2" display="2016 2-р улирал" xr:uid="{00000000-0004-0000-0100-000016000000}"/>
    <hyperlink ref="A29" location="'App 1'!EL2" display="2016 3-р улирал" xr:uid="{00000000-0004-0000-0100-000017000000}"/>
    <hyperlink ref="A30" location="'App 1'!ER2" display="2016 4-р улирал " xr:uid="{00000000-0004-0000-0100-000018000000}"/>
    <hyperlink ref="A31" location="'App 1'!EX2" display="2017 1-р улирал" xr:uid="{00000000-0004-0000-0100-000019000000}"/>
    <hyperlink ref="A32" location="'App 1'!FD2" display="2017 2-р улирал " xr:uid="{00000000-0004-0000-0100-00001A000000}"/>
    <hyperlink ref="A33" location="'App 1'!FJ2" display="2017 3-р улирал " xr:uid="{00000000-0004-0000-0100-00001B000000}"/>
    <hyperlink ref="A34" location="'App 1'!FP2" display="2017 4-р улирал" xr:uid="{00000000-0004-0000-0100-00001C000000}"/>
    <hyperlink ref="A35" location="'App 1'!FV2" display="2018 1-р улирал" xr:uid="{00000000-0004-0000-0100-00001D000000}"/>
    <hyperlink ref="A36" location="'App 1'!GB2" display="2018 2-р улирал" xr:uid="{00000000-0004-0000-0100-00001E000000}"/>
    <hyperlink ref="A37" location="'App 1'!GF2" display="2018 3-р улирал" xr:uid="{00000000-0004-0000-0100-00001F000000}"/>
    <hyperlink ref="A38" location="'App 1'!GL2" display="2018 4-р улирал" xr:uid="{7BBB1E54-BAE2-434A-8FB9-109AFF09D7AD}"/>
    <hyperlink ref="A39" location="'App 1'!GR2" display="2019 1-р улирал" xr:uid="{77EE44CB-0FEC-4C69-B1DE-AB152E0F03B0}"/>
    <hyperlink ref="A40" location="'App 1'!GX2" display="2019 2-р улирал" xr:uid="{3A26A702-DB0F-433A-A88D-7942AF4DE6B9}"/>
  </hyperlinks>
  <pageMargins left="0.25" right="0.25" top="0.75" bottom="0.75" header="0" footer="0"/>
  <pageSetup paperSize="9" scale="10" orientation="portrait" r:id="rId4"/>
  <headerFooter>
    <oddFooter>&amp;C&amp;"Times New Roman,Regular"&amp;8&amp;P</oddFooter>
  </headerFooter>
  <colBreaks count="2" manualBreakCount="2">
    <brk id="136" max="40" man="1"/>
    <brk id="181" max="40" man="1"/>
  </colBreaks>
  <ignoredErrors>
    <ignoredError sqref="ET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pageSetUpPr fitToPage="1"/>
  </sheetPr>
  <dimension ref="A1:BB400"/>
  <sheetViews>
    <sheetView showGridLines="0" view="pageBreakPreview" zoomScaleNormal="100" zoomScaleSheetLayoutView="100" workbookViewId="0">
      <pane xSplit="2" ySplit="5" topLeftCell="AF6" activePane="bottomRight" state="frozen"/>
      <selection pane="topRight" activeCell="C1" sqref="C1"/>
      <selection pane="bottomLeft" activeCell="A6" sqref="A6"/>
      <selection pane="bottomRight" activeCell="A3" sqref="A3"/>
    </sheetView>
  </sheetViews>
  <sheetFormatPr defaultRowHeight="12.75" customHeight="1"/>
  <cols>
    <col min="1" max="1" width="75.28515625" style="2" customWidth="1"/>
    <col min="2" max="2" width="66.28515625" style="2" hidden="1" customWidth="1"/>
    <col min="3" max="3" width="14" style="3" customWidth="1"/>
    <col min="4" max="4" width="15" style="3" customWidth="1"/>
    <col min="5" max="5" width="14" style="3" customWidth="1"/>
    <col min="6" max="6" width="15" style="3" customWidth="1"/>
    <col min="7" max="7" width="14" style="3" customWidth="1"/>
    <col min="8" max="8" width="15.28515625" style="3" customWidth="1"/>
    <col min="9" max="9" width="15.140625" style="3" customWidth="1"/>
    <col min="10" max="10" width="15" style="3" customWidth="1"/>
    <col min="11" max="11" width="14.28515625" style="3" customWidth="1"/>
    <col min="12" max="14" width="15" style="3" customWidth="1"/>
    <col min="15" max="15" width="14.42578125" style="3" customWidth="1"/>
    <col min="16" max="16" width="15" style="3" customWidth="1"/>
    <col min="17" max="17" width="15.28515625" style="3" customWidth="1"/>
    <col min="18" max="18" width="15" style="3" customWidth="1"/>
    <col min="19" max="19" width="14.140625" style="3" customWidth="1"/>
    <col min="20" max="20" width="15" style="3" customWidth="1"/>
    <col min="21" max="21" width="15.140625" style="3" customWidth="1"/>
    <col min="22" max="22" width="15" style="3" customWidth="1"/>
    <col min="23" max="23" width="14.140625" style="3" customWidth="1"/>
    <col min="24" max="24" width="15" style="3" customWidth="1"/>
    <col min="25" max="25" width="16.140625" style="3" customWidth="1"/>
    <col min="26" max="26" width="15" style="3" customWidth="1"/>
    <col min="27" max="32" width="13.7109375" style="3" customWidth="1"/>
    <col min="33" max="34" width="11.28515625" style="2" customWidth="1"/>
    <col min="35" max="35" width="10.7109375" style="2" customWidth="1"/>
    <col min="36" max="37" width="10.85546875" style="341" customWidth="1"/>
    <col min="38" max="16384" width="9.140625" style="2"/>
  </cols>
  <sheetData>
    <row r="1" spans="1:54" ht="12.75" customHeight="1">
      <c r="AA1" s="184"/>
      <c r="AB1" s="184"/>
      <c r="AC1" s="184"/>
      <c r="AF1" s="184"/>
      <c r="AK1" s="341" t="s">
        <v>449</v>
      </c>
    </row>
    <row r="2" spans="1:54" ht="12.75" customHeight="1">
      <c r="A2" s="93" t="s">
        <v>531</v>
      </c>
      <c r="B2" s="93"/>
      <c r="C2" s="77"/>
      <c r="D2" s="104"/>
      <c r="E2" s="77"/>
      <c r="F2" s="104"/>
      <c r="G2" s="77"/>
      <c r="H2" s="104"/>
      <c r="I2" s="77"/>
      <c r="J2" s="104"/>
      <c r="K2" s="77"/>
      <c r="L2" s="104"/>
      <c r="M2" s="77"/>
      <c r="N2" s="104"/>
      <c r="O2" s="77"/>
      <c r="P2" s="104"/>
      <c r="Q2" s="77"/>
      <c r="R2" s="104"/>
      <c r="S2" s="77"/>
      <c r="T2" s="104"/>
      <c r="U2" s="77"/>
      <c r="V2" s="104"/>
      <c r="W2" s="77"/>
      <c r="X2" s="104"/>
      <c r="Y2" s="77"/>
      <c r="Z2" s="104"/>
      <c r="AA2" s="77"/>
      <c r="AB2" s="77"/>
      <c r="AC2" s="77"/>
      <c r="AD2" s="77"/>
      <c r="AE2" s="77"/>
      <c r="AF2" s="77"/>
    </row>
    <row r="3" spans="1:54" ht="12.75" customHeight="1">
      <c r="A3" s="44"/>
      <c r="B3" s="4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row>
    <row r="4" spans="1:54" ht="12.75" customHeight="1">
      <c r="A4" s="126" t="s">
        <v>82</v>
      </c>
      <c r="B4" s="126"/>
      <c r="C4" s="102"/>
      <c r="D4" s="103"/>
      <c r="E4" s="102"/>
      <c r="F4" s="103"/>
      <c r="G4" s="102"/>
      <c r="H4" s="103"/>
      <c r="I4" s="102"/>
      <c r="J4" s="103"/>
      <c r="K4" s="102"/>
      <c r="L4" s="103"/>
      <c r="M4" s="102"/>
      <c r="N4" s="103"/>
      <c r="O4" s="102"/>
      <c r="P4" s="103"/>
      <c r="Q4" s="102"/>
      <c r="R4" s="103"/>
      <c r="S4" s="102"/>
      <c r="T4" s="103"/>
      <c r="U4" s="102"/>
      <c r="V4" s="103"/>
      <c r="W4" s="102"/>
      <c r="X4" s="103"/>
      <c r="Y4" s="102"/>
      <c r="Z4" s="103"/>
      <c r="AA4" s="102"/>
      <c r="AB4" s="102"/>
      <c r="AC4" s="102"/>
      <c r="AD4" s="102"/>
      <c r="AE4" s="102"/>
      <c r="AF4" s="102"/>
    </row>
    <row r="5" spans="1:54" s="287" customFormat="1" ht="15.75" customHeight="1">
      <c r="A5" s="283" t="s">
        <v>17</v>
      </c>
      <c r="B5" s="284"/>
      <c r="C5" s="285">
        <v>40543</v>
      </c>
      <c r="D5" s="285">
        <v>40633</v>
      </c>
      <c r="E5" s="285">
        <v>40724</v>
      </c>
      <c r="F5" s="285">
        <v>40816</v>
      </c>
      <c r="G5" s="285">
        <v>40908</v>
      </c>
      <c r="H5" s="285">
        <v>40999</v>
      </c>
      <c r="I5" s="285">
        <v>41090</v>
      </c>
      <c r="J5" s="285">
        <v>41182</v>
      </c>
      <c r="K5" s="285">
        <v>41274</v>
      </c>
      <c r="L5" s="285">
        <v>41364</v>
      </c>
      <c r="M5" s="285">
        <v>41455</v>
      </c>
      <c r="N5" s="285">
        <v>41547</v>
      </c>
      <c r="O5" s="285">
        <v>41639</v>
      </c>
      <c r="P5" s="285">
        <v>41729</v>
      </c>
      <c r="Q5" s="285">
        <v>41820</v>
      </c>
      <c r="R5" s="285">
        <v>41912</v>
      </c>
      <c r="S5" s="285">
        <v>42004</v>
      </c>
      <c r="T5" s="285">
        <v>42094</v>
      </c>
      <c r="U5" s="285">
        <v>42185</v>
      </c>
      <c r="V5" s="285">
        <v>42277</v>
      </c>
      <c r="W5" s="285">
        <v>42369</v>
      </c>
      <c r="X5" s="285">
        <v>42460</v>
      </c>
      <c r="Y5" s="285">
        <v>42551</v>
      </c>
      <c r="Z5" s="285">
        <v>42643</v>
      </c>
      <c r="AA5" s="286">
        <v>42735</v>
      </c>
      <c r="AB5" s="286">
        <v>42825</v>
      </c>
      <c r="AC5" s="286">
        <v>42916</v>
      </c>
      <c r="AD5" s="286">
        <v>43008</v>
      </c>
      <c r="AE5" s="286">
        <v>43100</v>
      </c>
      <c r="AF5" s="286">
        <v>43190</v>
      </c>
      <c r="AG5" s="286">
        <v>43281</v>
      </c>
      <c r="AH5" s="286">
        <v>43373</v>
      </c>
      <c r="AI5" s="286">
        <v>43465</v>
      </c>
      <c r="AJ5" s="286">
        <v>43555</v>
      </c>
      <c r="AK5" s="286">
        <v>43646</v>
      </c>
    </row>
    <row r="6" spans="1:54" ht="4.5" customHeight="1">
      <c r="A6" s="91"/>
      <c r="B6" s="9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row>
    <row r="7" spans="1:54" s="291" customFormat="1" ht="12.75" customHeight="1">
      <c r="A7" s="232" t="s">
        <v>246</v>
      </c>
      <c r="B7" s="232" t="s">
        <v>126</v>
      </c>
      <c r="C7" s="288">
        <v>-6489424.0063635372</v>
      </c>
      <c r="D7" s="288">
        <v>-7485107.6405025106</v>
      </c>
      <c r="E7" s="288">
        <v>-8864638.1240619738</v>
      </c>
      <c r="F7" s="288">
        <v>-10705985.35999033</v>
      </c>
      <c r="G7" s="288">
        <v>-12313830.098240502</v>
      </c>
      <c r="H7" s="288">
        <v>-14092514.801219029</v>
      </c>
      <c r="I7" s="288">
        <v>-16248318.829859888</v>
      </c>
      <c r="J7" s="288">
        <v>-18017630.599970717</v>
      </c>
      <c r="K7" s="288">
        <v>-19238081.69334577</v>
      </c>
      <c r="L7" s="288">
        <v>-20929791.707909577</v>
      </c>
      <c r="M7" s="288">
        <v>-22472531.027910784</v>
      </c>
      <c r="N7" s="288">
        <v>-23562953.524744511</v>
      </c>
      <c r="O7" s="288">
        <v>-24641617.440039977</v>
      </c>
      <c r="P7" s="288">
        <v>-25726514.331587449</v>
      </c>
      <c r="Q7" s="288">
        <v>-26368176.678278055</v>
      </c>
      <c r="R7" s="288">
        <v>-27207150.221090376</v>
      </c>
      <c r="S7" s="288">
        <v>-27227175.81187107</v>
      </c>
      <c r="T7" s="288">
        <v>-27418319.868504405</v>
      </c>
      <c r="U7" s="288">
        <v>-27768865.728435688</v>
      </c>
      <c r="V7" s="288">
        <v>-28075093.209881172</v>
      </c>
      <c r="W7" s="288">
        <v>-28629408.912708282</v>
      </c>
      <c r="X7" s="288">
        <v>-29069398.572403044</v>
      </c>
      <c r="Y7" s="288">
        <v>-29526409.169731878</v>
      </c>
      <c r="Z7" s="288">
        <v>-29621156.50742317</v>
      </c>
      <c r="AA7" s="289">
        <v>-29350405.571913663</v>
      </c>
      <c r="AB7" s="289">
        <v>-30262239.747488938</v>
      </c>
      <c r="AC7" s="289">
        <v>-30991919.028555494</v>
      </c>
      <c r="AD7" s="289">
        <v>-31331098.314965479</v>
      </c>
      <c r="AE7" s="289">
        <v>-32030576.37794352</v>
      </c>
      <c r="AF7" s="289">
        <v>-32686075.568377569</v>
      </c>
      <c r="AG7" s="289">
        <v>-32767927.030850008</v>
      </c>
      <c r="AH7" s="289">
        <v>-33292022.390967414</v>
      </c>
      <c r="AI7" s="289">
        <v>-33637014.778811544</v>
      </c>
      <c r="AJ7" s="289">
        <v>-34344826.191830158</v>
      </c>
      <c r="AK7" s="289">
        <v>-34441567.45776815</v>
      </c>
      <c r="AL7" s="290"/>
      <c r="AM7" s="290"/>
      <c r="AN7" s="290"/>
      <c r="AO7" s="290"/>
      <c r="AP7" s="290"/>
      <c r="AQ7" s="290"/>
      <c r="AR7" s="290"/>
      <c r="AS7" s="290"/>
      <c r="AT7" s="290"/>
      <c r="AU7" s="290"/>
      <c r="AV7" s="290"/>
      <c r="AW7" s="290"/>
      <c r="AX7" s="290"/>
      <c r="AY7" s="290"/>
      <c r="AZ7" s="290"/>
      <c r="BA7" s="290"/>
      <c r="BB7" s="290"/>
    </row>
    <row r="8" spans="1:54" s="296" customFormat="1" ht="5.25" customHeight="1">
      <c r="A8" s="292"/>
      <c r="B8" s="292"/>
      <c r="C8" s="293"/>
      <c r="D8" s="293"/>
      <c r="E8" s="293"/>
      <c r="F8" s="293"/>
      <c r="G8" s="293"/>
      <c r="H8" s="293"/>
      <c r="I8" s="293"/>
      <c r="J8" s="293"/>
      <c r="K8" s="293"/>
      <c r="L8" s="293"/>
      <c r="M8" s="293"/>
      <c r="N8" s="293"/>
      <c r="O8" s="293"/>
      <c r="P8" s="293"/>
      <c r="Q8" s="293"/>
      <c r="R8" s="293"/>
      <c r="S8" s="293"/>
      <c r="T8" s="293"/>
      <c r="U8" s="293"/>
      <c r="V8" s="293"/>
      <c r="W8" s="293"/>
      <c r="X8" s="293"/>
      <c r="Y8" s="293"/>
      <c r="Z8" s="293"/>
      <c r="AA8" s="294"/>
      <c r="AB8" s="294"/>
      <c r="AC8" s="294"/>
      <c r="AD8" s="294"/>
      <c r="AE8" s="294"/>
      <c r="AF8" s="294"/>
      <c r="AG8" s="294"/>
      <c r="AH8" s="294"/>
      <c r="AI8" s="294"/>
      <c r="AJ8" s="294"/>
      <c r="AK8" s="294"/>
      <c r="AL8" s="295"/>
      <c r="AM8" s="295"/>
      <c r="AN8" s="295"/>
      <c r="AO8" s="295"/>
      <c r="AP8" s="295"/>
      <c r="AQ8" s="295"/>
      <c r="AR8" s="295"/>
      <c r="AS8" s="295"/>
      <c r="AT8" s="295"/>
      <c r="AU8" s="295"/>
      <c r="AV8" s="295"/>
      <c r="AW8" s="295"/>
      <c r="AX8" s="295"/>
      <c r="AY8" s="295"/>
      <c r="AZ8" s="295"/>
      <c r="BA8" s="295"/>
      <c r="BB8" s="295"/>
    </row>
    <row r="9" spans="1:54" s="297" customFormat="1" ht="12.75" customHeight="1">
      <c r="A9" s="232" t="s">
        <v>247</v>
      </c>
      <c r="B9" s="232" t="s">
        <v>127</v>
      </c>
      <c r="C9" s="288">
        <v>6221230.8884458486</v>
      </c>
      <c r="D9" s="288">
        <v>6677029.7072211113</v>
      </c>
      <c r="E9" s="288">
        <v>6702767.7003043927</v>
      </c>
      <c r="F9" s="288">
        <v>5928802.9756927397</v>
      </c>
      <c r="G9" s="288">
        <v>6126526.1077885181</v>
      </c>
      <c r="H9" s="288">
        <v>6387400.5382048953</v>
      </c>
      <c r="I9" s="288">
        <v>5458496.8419024479</v>
      </c>
      <c r="J9" s="288">
        <v>5525155.342194479</v>
      </c>
      <c r="K9" s="288">
        <v>6753113.2546637263</v>
      </c>
      <c r="L9" s="288">
        <v>5951061.8903426901</v>
      </c>
      <c r="M9" s="288">
        <v>4905598.6755057257</v>
      </c>
      <c r="N9" s="288">
        <v>4552003.058478808</v>
      </c>
      <c r="O9" s="288">
        <v>4339791.9397226069</v>
      </c>
      <c r="P9" s="288">
        <v>4413186.9879320543</v>
      </c>
      <c r="Q9" s="288">
        <v>3847716.7923849849</v>
      </c>
      <c r="R9" s="288">
        <v>4161166.7193095097</v>
      </c>
      <c r="S9" s="288">
        <v>4045458.2987843147</v>
      </c>
      <c r="T9" s="288">
        <v>3670732.0547258817</v>
      </c>
      <c r="U9" s="288">
        <v>4290566.1728609856</v>
      </c>
      <c r="V9" s="288">
        <v>3996797.11192727</v>
      </c>
      <c r="W9" s="288">
        <v>3907382.7113123648</v>
      </c>
      <c r="X9" s="288">
        <v>4199890.3886003122</v>
      </c>
      <c r="Y9" s="288">
        <v>4188499.8231480778</v>
      </c>
      <c r="Z9" s="288">
        <v>4328244.9838208463</v>
      </c>
      <c r="AA9" s="289">
        <v>4309405.6356814094</v>
      </c>
      <c r="AB9" s="289">
        <v>3818605.4815813238</v>
      </c>
      <c r="AC9" s="289">
        <v>3888922.0214969185</v>
      </c>
      <c r="AD9" s="289">
        <v>4466344.1192904394</v>
      </c>
      <c r="AE9" s="289">
        <v>5553449.2415310768</v>
      </c>
      <c r="AF9" s="289">
        <v>5627217.924854829</v>
      </c>
      <c r="AG9" s="289">
        <v>5646946.7830121955</v>
      </c>
      <c r="AH9" s="289">
        <v>5397365.1239842921</v>
      </c>
      <c r="AI9" s="289">
        <v>6148549.2619038234</v>
      </c>
      <c r="AJ9" s="289">
        <v>6539585.7368011288</v>
      </c>
      <c r="AK9" s="289">
        <v>6854112.6209013145</v>
      </c>
      <c r="AL9" s="290"/>
      <c r="AM9" s="290"/>
      <c r="AN9" s="290"/>
      <c r="AO9" s="290"/>
      <c r="AP9" s="290"/>
      <c r="AQ9" s="290"/>
      <c r="AR9" s="290"/>
    </row>
    <row r="10" spans="1:54" s="245" customFormat="1" ht="12.75" customHeight="1">
      <c r="A10" s="234" t="s">
        <v>63</v>
      </c>
      <c r="B10" s="234" t="s">
        <v>128</v>
      </c>
      <c r="C10" s="298">
        <v>2615829.897400361</v>
      </c>
      <c r="D10" s="298">
        <v>2909614.3866040227</v>
      </c>
      <c r="E10" s="298">
        <v>2795839.0465635713</v>
      </c>
      <c r="F10" s="298">
        <v>2008751.2659362941</v>
      </c>
      <c r="G10" s="298">
        <v>1757325.5226572298</v>
      </c>
      <c r="H10" s="298">
        <v>1265614.4116102236</v>
      </c>
      <c r="I10" s="298">
        <v>855748.97346399247</v>
      </c>
      <c r="J10" s="298">
        <v>833122.40305084258</v>
      </c>
      <c r="K10" s="298">
        <v>883288.21665289253</v>
      </c>
      <c r="L10" s="298">
        <v>289526.58904212399</v>
      </c>
      <c r="M10" s="298">
        <v>304890.38680388575</v>
      </c>
      <c r="N10" s="298">
        <v>329635.16457373247</v>
      </c>
      <c r="O10" s="298">
        <v>350923.0767838739</v>
      </c>
      <c r="P10" s="298">
        <v>356283.99372168991</v>
      </c>
      <c r="Q10" s="298">
        <v>363276.86812728416</v>
      </c>
      <c r="R10" s="298">
        <v>365489.69849896361</v>
      </c>
      <c r="S10" s="298">
        <v>427116.54211129289</v>
      </c>
      <c r="T10" s="298">
        <v>433767.75135710073</v>
      </c>
      <c r="U10" s="298">
        <v>436960.75546318648</v>
      </c>
      <c r="V10" s="298">
        <v>433843.46641938202</v>
      </c>
      <c r="W10" s="298">
        <v>439541.60111231066</v>
      </c>
      <c r="X10" s="298">
        <v>440863.34630606824</v>
      </c>
      <c r="Y10" s="298">
        <v>443622.75075184932</v>
      </c>
      <c r="Z10" s="298">
        <v>443985.74665977462</v>
      </c>
      <c r="AA10" s="299">
        <v>455242.60447389341</v>
      </c>
      <c r="AB10" s="299">
        <v>458798.65067386802</v>
      </c>
      <c r="AC10" s="299">
        <v>461503.53096497193</v>
      </c>
      <c r="AD10" s="299">
        <v>477880.72874883201</v>
      </c>
      <c r="AE10" s="299">
        <v>495012.68229863554</v>
      </c>
      <c r="AF10" s="299">
        <v>518943.31121763453</v>
      </c>
      <c r="AG10" s="299">
        <v>520729.66207952029</v>
      </c>
      <c r="AH10" s="299">
        <v>525429.98982881533</v>
      </c>
      <c r="AI10" s="299">
        <v>533120.49370861787</v>
      </c>
      <c r="AJ10" s="299">
        <v>545245.10107773263</v>
      </c>
      <c r="AK10" s="299">
        <v>564238.61583243241</v>
      </c>
      <c r="AL10" s="300"/>
      <c r="AM10" s="300"/>
      <c r="AN10" s="300"/>
      <c r="AO10" s="300"/>
      <c r="AP10" s="300"/>
      <c r="AQ10" s="300"/>
      <c r="AR10" s="300"/>
    </row>
    <row r="11" spans="1:54" s="79" customFormat="1" ht="12.75" customHeight="1">
      <c r="A11" s="132" t="s">
        <v>248</v>
      </c>
      <c r="B11" s="132" t="s">
        <v>129</v>
      </c>
      <c r="C11" s="205">
        <v>2595432.6860548081</v>
      </c>
      <c r="D11" s="205">
        <v>2879067.1402584696</v>
      </c>
      <c r="E11" s="205">
        <v>2765621.8002180182</v>
      </c>
      <c r="F11" s="205">
        <v>1978534.019590741</v>
      </c>
      <c r="G11" s="205">
        <v>1703785.5935316766</v>
      </c>
      <c r="H11" s="205">
        <v>1207036.5557448554</v>
      </c>
      <c r="I11" s="205">
        <v>783796.24759862421</v>
      </c>
      <c r="J11" s="205">
        <v>768433.86718547437</v>
      </c>
      <c r="K11" s="205">
        <v>817258.26964178623</v>
      </c>
      <c r="L11" s="205">
        <v>223496.64223101776</v>
      </c>
      <c r="M11" s="205">
        <v>234363.20999277956</v>
      </c>
      <c r="N11" s="205">
        <v>259837.98776262629</v>
      </c>
      <c r="O11" s="205">
        <v>281634.5399727677</v>
      </c>
      <c r="P11" s="205">
        <v>285658.40691058373</v>
      </c>
      <c r="Q11" s="205">
        <v>291289.76131617796</v>
      </c>
      <c r="R11" s="205">
        <v>293497.45168785739</v>
      </c>
      <c r="S11" s="205">
        <v>355217.18530018668</v>
      </c>
      <c r="T11" s="205">
        <v>361868.39454599452</v>
      </c>
      <c r="U11" s="205">
        <v>363263.15265208029</v>
      </c>
      <c r="V11" s="205">
        <v>361390.7636082758</v>
      </c>
      <c r="W11" s="205">
        <v>366450.92830120446</v>
      </c>
      <c r="X11" s="205">
        <v>367772.67349496204</v>
      </c>
      <c r="Y11" s="205">
        <v>370532.07794074313</v>
      </c>
      <c r="Z11" s="205">
        <v>370895.07384866843</v>
      </c>
      <c r="AA11" s="214">
        <v>379795.18662278721</v>
      </c>
      <c r="AB11" s="214">
        <v>383201.49282276182</v>
      </c>
      <c r="AC11" s="214">
        <v>385656.37311386573</v>
      </c>
      <c r="AD11" s="214">
        <v>409043.85089772585</v>
      </c>
      <c r="AE11" s="214">
        <v>426711.30638698634</v>
      </c>
      <c r="AF11" s="214">
        <v>446746.2753059853</v>
      </c>
      <c r="AG11" s="214">
        <v>450128.52616787108</v>
      </c>
      <c r="AH11" s="214">
        <v>455440.77391716611</v>
      </c>
      <c r="AI11" s="214">
        <v>465951.50779696862</v>
      </c>
      <c r="AJ11" s="214">
        <v>476764.60516608343</v>
      </c>
      <c r="AK11" s="214">
        <v>496181.92992078315</v>
      </c>
      <c r="AL11" s="127"/>
      <c r="AM11" s="127"/>
      <c r="AN11" s="127"/>
      <c r="AO11" s="127"/>
      <c r="AP11" s="127"/>
      <c r="AQ11" s="127"/>
      <c r="AR11" s="127"/>
    </row>
    <row r="12" spans="1:54" s="85" customFormat="1" ht="12.75" customHeight="1">
      <c r="A12" s="157" t="s">
        <v>249</v>
      </c>
      <c r="B12" s="133" t="s">
        <v>130</v>
      </c>
      <c r="C12" s="206">
        <v>2595432.6860548081</v>
      </c>
      <c r="D12" s="206">
        <v>2879067.1402584696</v>
      </c>
      <c r="E12" s="206">
        <v>2765621.8002180182</v>
      </c>
      <c r="F12" s="206">
        <v>1978534.019590741</v>
      </c>
      <c r="G12" s="206">
        <v>1703785.5935316766</v>
      </c>
      <c r="H12" s="206">
        <v>1207036.5557448554</v>
      </c>
      <c r="I12" s="206">
        <v>783796.24759862421</v>
      </c>
      <c r="J12" s="206">
        <v>768433.86718547437</v>
      </c>
      <c r="K12" s="206">
        <v>817258.26964178623</v>
      </c>
      <c r="L12" s="206">
        <v>223496.64223101776</v>
      </c>
      <c r="M12" s="206">
        <v>234363.20999277956</v>
      </c>
      <c r="N12" s="206">
        <v>259837.98776262629</v>
      </c>
      <c r="O12" s="206">
        <v>281634.5399727677</v>
      </c>
      <c r="P12" s="206">
        <v>285658.40691058373</v>
      </c>
      <c r="Q12" s="206">
        <v>291289.76131617796</v>
      </c>
      <c r="R12" s="206">
        <v>293497.45168785739</v>
      </c>
      <c r="S12" s="206">
        <v>355217.18530018668</v>
      </c>
      <c r="T12" s="206">
        <v>361868.39454599452</v>
      </c>
      <c r="U12" s="206">
        <v>363263.15265208029</v>
      </c>
      <c r="V12" s="206">
        <v>361390.7636082758</v>
      </c>
      <c r="W12" s="206">
        <v>366450.92830120446</v>
      </c>
      <c r="X12" s="206">
        <v>367772.67349496204</v>
      </c>
      <c r="Y12" s="206">
        <v>370532.07794074313</v>
      </c>
      <c r="Z12" s="206">
        <v>370895.07384866843</v>
      </c>
      <c r="AA12" s="215">
        <v>379795.18662278721</v>
      </c>
      <c r="AB12" s="215">
        <v>383201.49282276182</v>
      </c>
      <c r="AC12" s="215">
        <v>385656.37311386573</v>
      </c>
      <c r="AD12" s="215">
        <v>409043.85089772585</v>
      </c>
      <c r="AE12" s="215">
        <v>426711.30638698634</v>
      </c>
      <c r="AF12" s="215">
        <v>446746.2753059853</v>
      </c>
      <c r="AG12" s="215">
        <v>450128.52616787108</v>
      </c>
      <c r="AH12" s="215">
        <v>455440.77391716611</v>
      </c>
      <c r="AI12" s="215">
        <v>465951.50779696862</v>
      </c>
      <c r="AJ12" s="215">
        <v>476764.60516608343</v>
      </c>
      <c r="AK12" s="215">
        <v>496181.92992078315</v>
      </c>
      <c r="AL12" s="141"/>
      <c r="AM12" s="141"/>
      <c r="AN12" s="141"/>
      <c r="AO12" s="141"/>
      <c r="AP12" s="141"/>
      <c r="AQ12" s="141"/>
      <c r="AR12" s="141"/>
    </row>
    <row r="13" spans="1:54" s="85" customFormat="1" ht="12.75" customHeight="1">
      <c r="A13" s="157" t="s">
        <v>250</v>
      </c>
      <c r="B13" s="133" t="s">
        <v>131</v>
      </c>
      <c r="C13" s="207">
        <v>0</v>
      </c>
      <c r="D13" s="207">
        <v>0</v>
      </c>
      <c r="E13" s="207">
        <v>0</v>
      </c>
      <c r="F13" s="207">
        <v>0</v>
      </c>
      <c r="G13" s="207">
        <v>0</v>
      </c>
      <c r="H13" s="207">
        <v>0</v>
      </c>
      <c r="I13" s="207">
        <v>0</v>
      </c>
      <c r="J13" s="207">
        <v>0</v>
      </c>
      <c r="K13" s="207">
        <v>0</v>
      </c>
      <c r="L13" s="207">
        <v>0</v>
      </c>
      <c r="M13" s="207">
        <v>0</v>
      </c>
      <c r="N13" s="207">
        <v>0</v>
      </c>
      <c r="O13" s="207">
        <v>0</v>
      </c>
      <c r="P13" s="207">
        <v>0</v>
      </c>
      <c r="Q13" s="207">
        <v>0</v>
      </c>
      <c r="R13" s="207">
        <v>0</v>
      </c>
      <c r="S13" s="207">
        <v>0</v>
      </c>
      <c r="T13" s="207">
        <v>0</v>
      </c>
      <c r="U13" s="207">
        <v>0</v>
      </c>
      <c r="V13" s="207">
        <v>0</v>
      </c>
      <c r="W13" s="207">
        <v>0</v>
      </c>
      <c r="X13" s="207">
        <v>0</v>
      </c>
      <c r="Y13" s="207">
        <v>0</v>
      </c>
      <c r="Z13" s="207">
        <v>0</v>
      </c>
      <c r="AA13" s="209">
        <v>0</v>
      </c>
      <c r="AB13" s="209">
        <v>0</v>
      </c>
      <c r="AC13" s="209">
        <v>0</v>
      </c>
      <c r="AD13" s="209">
        <v>0</v>
      </c>
      <c r="AE13" s="209">
        <v>0</v>
      </c>
      <c r="AF13" s="209">
        <v>0</v>
      </c>
      <c r="AG13" s="209">
        <v>0</v>
      </c>
      <c r="AH13" s="209">
        <v>0</v>
      </c>
      <c r="AI13" s="209">
        <v>0</v>
      </c>
      <c r="AJ13" s="209">
        <v>0</v>
      </c>
      <c r="AK13" s="209">
        <v>0</v>
      </c>
      <c r="AL13" s="141"/>
      <c r="AM13" s="141"/>
      <c r="AN13" s="141"/>
      <c r="AO13" s="141"/>
      <c r="AP13" s="141"/>
      <c r="AQ13" s="141"/>
      <c r="AR13" s="141"/>
    </row>
    <row r="14" spans="1:54" s="85" customFormat="1" ht="12.75" customHeight="1">
      <c r="A14" s="157" t="s">
        <v>251</v>
      </c>
      <c r="B14" s="133" t="s">
        <v>132</v>
      </c>
      <c r="C14" s="207">
        <v>0</v>
      </c>
      <c r="D14" s="207">
        <v>0</v>
      </c>
      <c r="E14" s="207">
        <v>0</v>
      </c>
      <c r="F14" s="207">
        <v>0</v>
      </c>
      <c r="G14" s="207">
        <v>0</v>
      </c>
      <c r="H14" s="207">
        <v>0</v>
      </c>
      <c r="I14" s="207">
        <v>0</v>
      </c>
      <c r="J14" s="207">
        <v>0</v>
      </c>
      <c r="K14" s="207">
        <v>0</v>
      </c>
      <c r="L14" s="207">
        <v>0</v>
      </c>
      <c r="M14" s="207">
        <v>0</v>
      </c>
      <c r="N14" s="207">
        <v>0</v>
      </c>
      <c r="O14" s="207">
        <v>0</v>
      </c>
      <c r="P14" s="207">
        <v>0</v>
      </c>
      <c r="Q14" s="207">
        <v>0</v>
      </c>
      <c r="R14" s="207">
        <v>0</v>
      </c>
      <c r="S14" s="207">
        <v>0</v>
      </c>
      <c r="T14" s="207">
        <v>0</v>
      </c>
      <c r="U14" s="207">
        <v>0</v>
      </c>
      <c r="V14" s="207">
        <v>0</v>
      </c>
      <c r="W14" s="207">
        <v>0</v>
      </c>
      <c r="X14" s="207">
        <v>0</v>
      </c>
      <c r="Y14" s="207">
        <v>0</v>
      </c>
      <c r="Z14" s="207">
        <v>0</v>
      </c>
      <c r="AA14" s="209">
        <v>0</v>
      </c>
      <c r="AB14" s="209">
        <v>0</v>
      </c>
      <c r="AC14" s="209">
        <v>0</v>
      </c>
      <c r="AD14" s="209">
        <v>0</v>
      </c>
      <c r="AE14" s="209">
        <v>0</v>
      </c>
      <c r="AF14" s="209">
        <v>0</v>
      </c>
      <c r="AG14" s="209">
        <v>0</v>
      </c>
      <c r="AH14" s="209">
        <v>0</v>
      </c>
      <c r="AI14" s="209">
        <v>0</v>
      </c>
      <c r="AJ14" s="209">
        <v>0</v>
      </c>
      <c r="AK14" s="209">
        <v>0</v>
      </c>
      <c r="AL14" s="141"/>
      <c r="AM14" s="141"/>
      <c r="AN14" s="141"/>
      <c r="AO14" s="141"/>
      <c r="AP14" s="141"/>
      <c r="AQ14" s="141"/>
      <c r="AR14" s="141"/>
    </row>
    <row r="15" spans="1:54" ht="12.75" customHeight="1">
      <c r="A15" s="160" t="s">
        <v>252</v>
      </c>
      <c r="B15" s="134" t="s">
        <v>133</v>
      </c>
      <c r="C15" s="207">
        <v>0</v>
      </c>
      <c r="D15" s="207">
        <v>0</v>
      </c>
      <c r="E15" s="207">
        <v>0</v>
      </c>
      <c r="F15" s="207">
        <v>0</v>
      </c>
      <c r="G15" s="207">
        <v>0</v>
      </c>
      <c r="H15" s="207">
        <v>0</v>
      </c>
      <c r="I15" s="207">
        <v>0</v>
      </c>
      <c r="J15" s="207">
        <v>0</v>
      </c>
      <c r="K15" s="207">
        <v>0</v>
      </c>
      <c r="L15" s="207">
        <v>0</v>
      </c>
      <c r="M15" s="207">
        <v>0</v>
      </c>
      <c r="N15" s="207">
        <v>0</v>
      </c>
      <c r="O15" s="207">
        <v>0</v>
      </c>
      <c r="P15" s="207">
        <v>0</v>
      </c>
      <c r="Q15" s="207">
        <v>0</v>
      </c>
      <c r="R15" s="207">
        <v>0</v>
      </c>
      <c r="S15" s="207">
        <v>0</v>
      </c>
      <c r="T15" s="207">
        <v>0</v>
      </c>
      <c r="U15" s="207">
        <v>0</v>
      </c>
      <c r="V15" s="207">
        <v>0</v>
      </c>
      <c r="W15" s="207">
        <v>0</v>
      </c>
      <c r="X15" s="207">
        <v>0</v>
      </c>
      <c r="Y15" s="207">
        <v>0</v>
      </c>
      <c r="Z15" s="207">
        <v>0</v>
      </c>
      <c r="AA15" s="209">
        <v>0</v>
      </c>
      <c r="AB15" s="209">
        <v>0</v>
      </c>
      <c r="AC15" s="209">
        <v>0</v>
      </c>
      <c r="AD15" s="209">
        <v>0</v>
      </c>
      <c r="AE15" s="209">
        <v>0</v>
      </c>
      <c r="AF15" s="209">
        <v>0</v>
      </c>
      <c r="AG15" s="209">
        <v>0</v>
      </c>
      <c r="AH15" s="209">
        <v>0</v>
      </c>
      <c r="AI15" s="209">
        <v>0</v>
      </c>
      <c r="AJ15" s="209">
        <v>0</v>
      </c>
      <c r="AK15" s="209">
        <v>0</v>
      </c>
      <c r="AL15" s="127"/>
      <c r="AM15" s="127"/>
      <c r="AN15" s="127"/>
      <c r="AO15" s="127"/>
      <c r="AP15" s="127"/>
      <c r="AQ15" s="127"/>
      <c r="AR15" s="127"/>
    </row>
    <row r="16" spans="1:54" ht="12.75" customHeight="1">
      <c r="A16" s="160" t="s">
        <v>253</v>
      </c>
      <c r="B16" s="134" t="s">
        <v>134</v>
      </c>
      <c r="C16" s="207">
        <v>0</v>
      </c>
      <c r="D16" s="207">
        <v>0</v>
      </c>
      <c r="E16" s="207">
        <v>0</v>
      </c>
      <c r="F16" s="207">
        <v>0</v>
      </c>
      <c r="G16" s="207">
        <v>0</v>
      </c>
      <c r="H16" s="207">
        <v>0</v>
      </c>
      <c r="I16" s="207">
        <v>0</v>
      </c>
      <c r="J16" s="207">
        <v>0</v>
      </c>
      <c r="K16" s="207">
        <v>0</v>
      </c>
      <c r="L16" s="207">
        <v>0</v>
      </c>
      <c r="M16" s="207">
        <v>0</v>
      </c>
      <c r="N16" s="207">
        <v>0</v>
      </c>
      <c r="O16" s="207">
        <v>0</v>
      </c>
      <c r="P16" s="207">
        <v>0</v>
      </c>
      <c r="Q16" s="207">
        <v>0</v>
      </c>
      <c r="R16" s="207">
        <v>0</v>
      </c>
      <c r="S16" s="207">
        <v>0</v>
      </c>
      <c r="T16" s="207">
        <v>0</v>
      </c>
      <c r="U16" s="207">
        <v>0</v>
      </c>
      <c r="V16" s="207">
        <v>0</v>
      </c>
      <c r="W16" s="207">
        <v>0</v>
      </c>
      <c r="X16" s="207">
        <v>0</v>
      </c>
      <c r="Y16" s="207">
        <v>0</v>
      </c>
      <c r="Z16" s="207">
        <v>0</v>
      </c>
      <c r="AA16" s="209">
        <v>0</v>
      </c>
      <c r="AB16" s="209">
        <v>0</v>
      </c>
      <c r="AC16" s="209">
        <v>0</v>
      </c>
      <c r="AD16" s="209">
        <v>0</v>
      </c>
      <c r="AE16" s="209">
        <v>0</v>
      </c>
      <c r="AF16" s="209">
        <v>0</v>
      </c>
      <c r="AG16" s="209">
        <v>0</v>
      </c>
      <c r="AH16" s="209">
        <v>0</v>
      </c>
      <c r="AI16" s="209">
        <v>0</v>
      </c>
      <c r="AJ16" s="209">
        <v>0</v>
      </c>
      <c r="AK16" s="209">
        <v>0</v>
      </c>
      <c r="AL16" s="127"/>
      <c r="AM16" s="127"/>
      <c r="AN16" s="127"/>
      <c r="AO16" s="127"/>
      <c r="AP16" s="127"/>
      <c r="AQ16" s="127"/>
      <c r="AR16" s="127"/>
    </row>
    <row r="17" spans="1:44" ht="12.75" customHeight="1">
      <c r="A17" s="160" t="s">
        <v>254</v>
      </c>
      <c r="B17" s="134" t="s">
        <v>135</v>
      </c>
      <c r="C17" s="207">
        <v>0</v>
      </c>
      <c r="D17" s="207">
        <v>0</v>
      </c>
      <c r="E17" s="207">
        <v>0</v>
      </c>
      <c r="F17" s="207">
        <v>0</v>
      </c>
      <c r="G17" s="207">
        <v>0</v>
      </c>
      <c r="H17" s="207">
        <v>0</v>
      </c>
      <c r="I17" s="207">
        <v>0</v>
      </c>
      <c r="J17" s="207">
        <v>0</v>
      </c>
      <c r="K17" s="207">
        <v>0</v>
      </c>
      <c r="L17" s="207">
        <v>0</v>
      </c>
      <c r="M17" s="207">
        <v>0</v>
      </c>
      <c r="N17" s="207">
        <v>0</v>
      </c>
      <c r="O17" s="207">
        <v>0</v>
      </c>
      <c r="P17" s="207">
        <v>0</v>
      </c>
      <c r="Q17" s="207">
        <v>0</v>
      </c>
      <c r="R17" s="207">
        <v>0</v>
      </c>
      <c r="S17" s="207">
        <v>0</v>
      </c>
      <c r="T17" s="207">
        <v>0</v>
      </c>
      <c r="U17" s="207">
        <v>0</v>
      </c>
      <c r="V17" s="207">
        <v>0</v>
      </c>
      <c r="W17" s="207">
        <v>0</v>
      </c>
      <c r="X17" s="207">
        <v>0</v>
      </c>
      <c r="Y17" s="207">
        <v>0</v>
      </c>
      <c r="Z17" s="207">
        <v>0</v>
      </c>
      <c r="AA17" s="209">
        <v>0</v>
      </c>
      <c r="AB17" s="209">
        <v>0</v>
      </c>
      <c r="AC17" s="209">
        <v>0</v>
      </c>
      <c r="AD17" s="209">
        <v>0</v>
      </c>
      <c r="AE17" s="209">
        <v>0</v>
      </c>
      <c r="AF17" s="209">
        <v>0</v>
      </c>
      <c r="AG17" s="209">
        <v>0</v>
      </c>
      <c r="AH17" s="209">
        <v>0</v>
      </c>
      <c r="AI17" s="209">
        <v>0</v>
      </c>
      <c r="AJ17" s="209">
        <v>0</v>
      </c>
      <c r="AK17" s="209">
        <v>0</v>
      </c>
      <c r="AL17" s="127"/>
      <c r="AM17" s="127"/>
      <c r="AN17" s="127"/>
      <c r="AO17" s="127"/>
      <c r="AP17" s="127"/>
      <c r="AQ17" s="127"/>
      <c r="AR17" s="127"/>
    </row>
    <row r="18" spans="1:44" ht="12.75" customHeight="1">
      <c r="A18" s="135" t="s">
        <v>255</v>
      </c>
      <c r="B18" s="135" t="s">
        <v>136</v>
      </c>
      <c r="C18" s="207">
        <v>0</v>
      </c>
      <c r="D18" s="207">
        <v>0</v>
      </c>
      <c r="E18" s="207">
        <v>0</v>
      </c>
      <c r="F18" s="207">
        <v>0</v>
      </c>
      <c r="G18" s="207">
        <v>0</v>
      </c>
      <c r="H18" s="207">
        <v>0</v>
      </c>
      <c r="I18" s="207">
        <v>0</v>
      </c>
      <c r="J18" s="207">
        <v>0</v>
      </c>
      <c r="K18" s="207">
        <v>0</v>
      </c>
      <c r="L18" s="207">
        <v>0</v>
      </c>
      <c r="M18" s="207">
        <v>0</v>
      </c>
      <c r="N18" s="207">
        <v>0</v>
      </c>
      <c r="O18" s="207">
        <v>0</v>
      </c>
      <c r="P18" s="207">
        <v>0</v>
      </c>
      <c r="Q18" s="207">
        <v>0</v>
      </c>
      <c r="R18" s="207">
        <v>0</v>
      </c>
      <c r="S18" s="207">
        <v>0</v>
      </c>
      <c r="T18" s="207">
        <v>0</v>
      </c>
      <c r="U18" s="207">
        <v>0</v>
      </c>
      <c r="V18" s="207">
        <v>0</v>
      </c>
      <c r="W18" s="207">
        <v>0</v>
      </c>
      <c r="X18" s="207">
        <v>0</v>
      </c>
      <c r="Y18" s="207">
        <v>0</v>
      </c>
      <c r="Z18" s="207">
        <v>0</v>
      </c>
      <c r="AA18" s="209">
        <v>0</v>
      </c>
      <c r="AB18" s="209">
        <v>0</v>
      </c>
      <c r="AC18" s="209">
        <v>0</v>
      </c>
      <c r="AD18" s="209">
        <v>0</v>
      </c>
      <c r="AE18" s="209">
        <v>0</v>
      </c>
      <c r="AF18" s="209">
        <v>0</v>
      </c>
      <c r="AG18" s="209">
        <v>0</v>
      </c>
      <c r="AH18" s="209">
        <v>0</v>
      </c>
      <c r="AI18" s="209">
        <v>0</v>
      </c>
      <c r="AJ18" s="209">
        <v>0</v>
      </c>
      <c r="AK18" s="209">
        <v>0</v>
      </c>
      <c r="AL18" s="127"/>
      <c r="AM18" s="127"/>
      <c r="AN18" s="127"/>
      <c r="AO18" s="127"/>
      <c r="AP18" s="127"/>
      <c r="AQ18" s="127"/>
      <c r="AR18" s="127"/>
    </row>
    <row r="19" spans="1:44" ht="12.75" customHeight="1">
      <c r="A19" s="135" t="s">
        <v>256</v>
      </c>
      <c r="B19" s="135" t="s">
        <v>137</v>
      </c>
      <c r="C19" s="207">
        <v>0</v>
      </c>
      <c r="D19" s="207">
        <v>0</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9">
        <v>0</v>
      </c>
      <c r="AB19" s="209">
        <v>0</v>
      </c>
      <c r="AC19" s="209">
        <v>0</v>
      </c>
      <c r="AD19" s="209">
        <v>0</v>
      </c>
      <c r="AE19" s="209">
        <v>0</v>
      </c>
      <c r="AF19" s="209">
        <v>0</v>
      </c>
      <c r="AG19" s="209">
        <v>0</v>
      </c>
      <c r="AH19" s="209">
        <v>0</v>
      </c>
      <c r="AI19" s="209">
        <v>0</v>
      </c>
      <c r="AJ19" s="209">
        <v>0</v>
      </c>
      <c r="AK19" s="209">
        <v>0</v>
      </c>
      <c r="AL19" s="127"/>
      <c r="AM19" s="127"/>
      <c r="AN19" s="127"/>
      <c r="AO19" s="127"/>
      <c r="AP19" s="127"/>
      <c r="AQ19" s="127"/>
      <c r="AR19" s="127"/>
    </row>
    <row r="20" spans="1:44" s="79" customFormat="1" ht="12.75" customHeight="1">
      <c r="A20" s="132" t="s">
        <v>257</v>
      </c>
      <c r="B20" s="132" t="s">
        <v>138</v>
      </c>
      <c r="C20" s="208">
        <v>20397.211345553158</v>
      </c>
      <c r="D20" s="208">
        <v>30547.246345553158</v>
      </c>
      <c r="E20" s="208">
        <v>30217.246345553158</v>
      </c>
      <c r="F20" s="208">
        <v>30217.246345553158</v>
      </c>
      <c r="G20" s="208">
        <v>53539.929125553164</v>
      </c>
      <c r="H20" s="208">
        <v>58577.855865368227</v>
      </c>
      <c r="I20" s="208">
        <v>71952.725865368222</v>
      </c>
      <c r="J20" s="208">
        <v>64688.535865368227</v>
      </c>
      <c r="K20" s="208">
        <v>66029.947011106255</v>
      </c>
      <c r="L20" s="208">
        <v>66029.94681110626</v>
      </c>
      <c r="M20" s="208">
        <v>70527.176811106183</v>
      </c>
      <c r="N20" s="208">
        <v>69797.176811106183</v>
      </c>
      <c r="O20" s="208">
        <v>69288.536811106183</v>
      </c>
      <c r="P20" s="208">
        <v>70625.586811106186</v>
      </c>
      <c r="Q20" s="208">
        <v>71987.10681110619</v>
      </c>
      <c r="R20" s="208">
        <v>71992.24681110619</v>
      </c>
      <c r="S20" s="208">
        <v>71899.35681110619</v>
      </c>
      <c r="T20" s="208">
        <v>71899.35681110619</v>
      </c>
      <c r="U20" s="208">
        <v>73697.60281110619</v>
      </c>
      <c r="V20" s="208">
        <v>72452.702811106195</v>
      </c>
      <c r="W20" s="208">
        <v>73090.672811106197</v>
      </c>
      <c r="X20" s="208">
        <v>73090.672811106197</v>
      </c>
      <c r="Y20" s="208">
        <v>73090.672811106197</v>
      </c>
      <c r="Z20" s="208">
        <v>73090.672811106197</v>
      </c>
      <c r="AA20" s="216">
        <v>75447.417851106191</v>
      </c>
      <c r="AB20" s="216">
        <v>75597.157851106196</v>
      </c>
      <c r="AC20" s="216">
        <v>75847.157851106196</v>
      </c>
      <c r="AD20" s="216">
        <v>68836.877851106183</v>
      </c>
      <c r="AE20" s="216">
        <v>68301.375911649215</v>
      </c>
      <c r="AF20" s="216">
        <v>72197.035911649218</v>
      </c>
      <c r="AG20" s="216">
        <v>70601.135911649224</v>
      </c>
      <c r="AH20" s="216">
        <v>69989.215911649226</v>
      </c>
      <c r="AI20" s="216">
        <v>67168.985911649215</v>
      </c>
      <c r="AJ20" s="216">
        <v>68480.495911649225</v>
      </c>
      <c r="AK20" s="216">
        <v>68056.685911649227</v>
      </c>
      <c r="AL20" s="127"/>
      <c r="AM20" s="127"/>
      <c r="AN20" s="127"/>
      <c r="AO20" s="127"/>
      <c r="AP20" s="127"/>
      <c r="AQ20" s="127"/>
      <c r="AR20" s="127"/>
    </row>
    <row r="21" spans="1:44" ht="12.75" customHeight="1">
      <c r="A21" s="157" t="s">
        <v>249</v>
      </c>
      <c r="B21" s="136" t="s">
        <v>130</v>
      </c>
      <c r="C21" s="207">
        <v>20397.211345553158</v>
      </c>
      <c r="D21" s="207">
        <v>30547.246345553158</v>
      </c>
      <c r="E21" s="207">
        <v>30217.246345553158</v>
      </c>
      <c r="F21" s="207">
        <v>30217.246345553158</v>
      </c>
      <c r="G21" s="207">
        <v>53539.929125553164</v>
      </c>
      <c r="H21" s="207">
        <v>58577.855865368227</v>
      </c>
      <c r="I21" s="207">
        <v>71952.725865368222</v>
      </c>
      <c r="J21" s="207">
        <v>64688.535865368227</v>
      </c>
      <c r="K21" s="207">
        <v>66029.947011106255</v>
      </c>
      <c r="L21" s="207">
        <v>66029.94681110626</v>
      </c>
      <c r="M21" s="207">
        <v>70527.176811106183</v>
      </c>
      <c r="N21" s="207">
        <v>69797.176811106183</v>
      </c>
      <c r="O21" s="207">
        <v>69288.536811106183</v>
      </c>
      <c r="P21" s="207">
        <v>70625.586811106186</v>
      </c>
      <c r="Q21" s="207">
        <v>71317.10681110619</v>
      </c>
      <c r="R21" s="207">
        <v>71319.676811106183</v>
      </c>
      <c r="S21" s="207">
        <v>71226.786811106183</v>
      </c>
      <c r="T21" s="207">
        <v>71157.786811106183</v>
      </c>
      <c r="U21" s="207">
        <v>72906.032811106183</v>
      </c>
      <c r="V21" s="207">
        <v>71661.132811106188</v>
      </c>
      <c r="W21" s="207">
        <v>72299.10281110619</v>
      </c>
      <c r="X21" s="207">
        <v>72299.10281110619</v>
      </c>
      <c r="Y21" s="207">
        <v>72299.10281110619</v>
      </c>
      <c r="Z21" s="207">
        <v>72299.10281110619</v>
      </c>
      <c r="AA21" s="209">
        <v>74655.847851106184</v>
      </c>
      <c r="AB21" s="209">
        <v>74805.587851106189</v>
      </c>
      <c r="AC21" s="209">
        <v>75055.587851106189</v>
      </c>
      <c r="AD21" s="209">
        <v>68045.307851106176</v>
      </c>
      <c r="AE21" s="209">
        <v>67509.805911649208</v>
      </c>
      <c r="AF21" s="209">
        <v>71405.465911649211</v>
      </c>
      <c r="AG21" s="209">
        <v>69809.565911649217</v>
      </c>
      <c r="AH21" s="209">
        <v>69197.645911649219</v>
      </c>
      <c r="AI21" s="209">
        <v>66377.415911649208</v>
      </c>
      <c r="AJ21" s="209">
        <v>67688.925911649218</v>
      </c>
      <c r="AK21" s="209">
        <v>67265.11591164922</v>
      </c>
      <c r="AL21" s="127"/>
      <c r="AM21" s="127"/>
      <c r="AN21" s="127"/>
      <c r="AO21" s="127"/>
      <c r="AP21" s="127"/>
      <c r="AQ21" s="127"/>
      <c r="AR21" s="127"/>
    </row>
    <row r="22" spans="1:44" ht="12.75" customHeight="1">
      <c r="A22" s="157" t="s">
        <v>250</v>
      </c>
      <c r="B22" s="136" t="s">
        <v>131</v>
      </c>
      <c r="C22" s="207">
        <v>0</v>
      </c>
      <c r="D22" s="207">
        <v>0</v>
      </c>
      <c r="E22" s="207">
        <v>0</v>
      </c>
      <c r="F22" s="207">
        <v>0</v>
      </c>
      <c r="G22" s="207">
        <v>0</v>
      </c>
      <c r="H22" s="207">
        <v>0</v>
      </c>
      <c r="I22" s="207">
        <v>0</v>
      </c>
      <c r="J22" s="207">
        <v>0</v>
      </c>
      <c r="K22" s="207">
        <v>0</v>
      </c>
      <c r="L22" s="207">
        <v>0</v>
      </c>
      <c r="M22" s="207">
        <v>0</v>
      </c>
      <c r="N22" s="207">
        <v>0</v>
      </c>
      <c r="O22" s="207">
        <v>0</v>
      </c>
      <c r="P22" s="207">
        <v>0</v>
      </c>
      <c r="Q22" s="207">
        <v>670</v>
      </c>
      <c r="R22" s="207">
        <v>672.57</v>
      </c>
      <c r="S22" s="207">
        <v>672.57</v>
      </c>
      <c r="T22" s="207">
        <v>741.57</v>
      </c>
      <c r="U22" s="207">
        <v>791.57</v>
      </c>
      <c r="V22" s="207">
        <v>791.57</v>
      </c>
      <c r="W22" s="207">
        <v>791.57</v>
      </c>
      <c r="X22" s="207">
        <v>791.57</v>
      </c>
      <c r="Y22" s="207">
        <v>791.57</v>
      </c>
      <c r="Z22" s="207">
        <v>791.57</v>
      </c>
      <c r="AA22" s="209">
        <v>791.57</v>
      </c>
      <c r="AB22" s="209">
        <v>791.57</v>
      </c>
      <c r="AC22" s="209">
        <v>791.57</v>
      </c>
      <c r="AD22" s="209">
        <v>791.57</v>
      </c>
      <c r="AE22" s="209">
        <v>791.57</v>
      </c>
      <c r="AF22" s="209">
        <v>791.57</v>
      </c>
      <c r="AG22" s="209">
        <v>791.57</v>
      </c>
      <c r="AH22" s="209">
        <v>791.57</v>
      </c>
      <c r="AI22" s="209">
        <v>791.57</v>
      </c>
      <c r="AJ22" s="209">
        <v>791.57</v>
      </c>
      <c r="AK22" s="209">
        <v>791.57</v>
      </c>
      <c r="AL22" s="127"/>
      <c r="AM22" s="127"/>
      <c r="AN22" s="127"/>
      <c r="AO22" s="127"/>
      <c r="AP22" s="127"/>
      <c r="AQ22" s="127"/>
      <c r="AR22" s="127"/>
    </row>
    <row r="23" spans="1:44" ht="12.75" customHeight="1">
      <c r="A23" s="157" t="s">
        <v>251</v>
      </c>
      <c r="B23" s="136" t="s">
        <v>132</v>
      </c>
      <c r="C23" s="207">
        <v>0</v>
      </c>
      <c r="D23" s="207">
        <v>0</v>
      </c>
      <c r="E23" s="207">
        <v>0</v>
      </c>
      <c r="F23" s="207">
        <v>0</v>
      </c>
      <c r="G23" s="207">
        <v>0</v>
      </c>
      <c r="H23" s="207">
        <v>0</v>
      </c>
      <c r="I23" s="207">
        <v>0</v>
      </c>
      <c r="J23" s="207">
        <v>0</v>
      </c>
      <c r="K23" s="207">
        <v>0</v>
      </c>
      <c r="L23" s="207">
        <v>0</v>
      </c>
      <c r="M23" s="207">
        <v>0</v>
      </c>
      <c r="N23" s="207">
        <v>0</v>
      </c>
      <c r="O23" s="207">
        <v>0</v>
      </c>
      <c r="P23" s="207">
        <v>0</v>
      </c>
      <c r="Q23" s="207">
        <v>0</v>
      </c>
      <c r="R23" s="207">
        <v>0</v>
      </c>
      <c r="S23" s="207">
        <v>0</v>
      </c>
      <c r="T23" s="207">
        <v>0</v>
      </c>
      <c r="U23" s="207">
        <v>0</v>
      </c>
      <c r="V23" s="207">
        <v>0</v>
      </c>
      <c r="W23" s="207">
        <v>0</v>
      </c>
      <c r="X23" s="207">
        <v>0</v>
      </c>
      <c r="Y23" s="207">
        <v>0</v>
      </c>
      <c r="Z23" s="207">
        <v>0</v>
      </c>
      <c r="AA23" s="209">
        <v>0</v>
      </c>
      <c r="AB23" s="209">
        <v>0</v>
      </c>
      <c r="AC23" s="209">
        <v>0</v>
      </c>
      <c r="AD23" s="209">
        <v>0</v>
      </c>
      <c r="AE23" s="209">
        <v>0</v>
      </c>
      <c r="AF23" s="209">
        <v>0</v>
      </c>
      <c r="AG23" s="209">
        <v>0</v>
      </c>
      <c r="AH23" s="209">
        <v>0</v>
      </c>
      <c r="AI23" s="209">
        <v>0</v>
      </c>
      <c r="AJ23" s="209">
        <v>0</v>
      </c>
      <c r="AK23" s="209">
        <v>0</v>
      </c>
      <c r="AL23" s="127"/>
      <c r="AM23" s="127"/>
      <c r="AN23" s="127"/>
      <c r="AO23" s="127"/>
      <c r="AP23" s="127"/>
      <c r="AQ23" s="127"/>
      <c r="AR23" s="127"/>
    </row>
    <row r="24" spans="1:44" ht="12.75" customHeight="1">
      <c r="A24" s="160" t="s">
        <v>252</v>
      </c>
      <c r="B24" s="137" t="s">
        <v>133</v>
      </c>
      <c r="C24" s="207">
        <v>0</v>
      </c>
      <c r="D24" s="207">
        <v>0</v>
      </c>
      <c r="E24" s="207">
        <v>0</v>
      </c>
      <c r="F24" s="207">
        <v>0</v>
      </c>
      <c r="G24" s="207">
        <v>0</v>
      </c>
      <c r="H24" s="207">
        <v>0</v>
      </c>
      <c r="I24" s="207">
        <v>0</v>
      </c>
      <c r="J24" s="207">
        <v>0</v>
      </c>
      <c r="K24" s="207">
        <v>0</v>
      </c>
      <c r="L24" s="207">
        <v>0</v>
      </c>
      <c r="M24" s="207">
        <v>0</v>
      </c>
      <c r="N24" s="207">
        <v>0</v>
      </c>
      <c r="O24" s="207">
        <v>0</v>
      </c>
      <c r="P24" s="207">
        <v>0</v>
      </c>
      <c r="Q24" s="207">
        <v>0</v>
      </c>
      <c r="R24" s="207">
        <v>0</v>
      </c>
      <c r="S24" s="207">
        <v>0</v>
      </c>
      <c r="T24" s="207">
        <v>0</v>
      </c>
      <c r="U24" s="207">
        <v>0</v>
      </c>
      <c r="V24" s="207">
        <v>0</v>
      </c>
      <c r="W24" s="207">
        <v>0</v>
      </c>
      <c r="X24" s="207">
        <v>0</v>
      </c>
      <c r="Y24" s="207">
        <v>0</v>
      </c>
      <c r="Z24" s="207">
        <v>0</v>
      </c>
      <c r="AA24" s="209">
        <v>0</v>
      </c>
      <c r="AB24" s="209">
        <v>0</v>
      </c>
      <c r="AC24" s="209">
        <v>0</v>
      </c>
      <c r="AD24" s="209">
        <v>0</v>
      </c>
      <c r="AE24" s="209">
        <v>0</v>
      </c>
      <c r="AF24" s="209">
        <v>0</v>
      </c>
      <c r="AG24" s="209">
        <v>0</v>
      </c>
      <c r="AH24" s="209">
        <v>0</v>
      </c>
      <c r="AI24" s="209">
        <v>0</v>
      </c>
      <c r="AJ24" s="209">
        <v>0</v>
      </c>
      <c r="AK24" s="209">
        <v>0</v>
      </c>
      <c r="AL24" s="127"/>
      <c r="AM24" s="127"/>
      <c r="AN24" s="127"/>
      <c r="AO24" s="127"/>
      <c r="AP24" s="127"/>
      <c r="AQ24" s="127"/>
      <c r="AR24" s="127"/>
    </row>
    <row r="25" spans="1:44" ht="12.75" customHeight="1">
      <c r="A25" s="160" t="s">
        <v>253</v>
      </c>
      <c r="B25" s="137" t="s">
        <v>134</v>
      </c>
      <c r="C25" s="207">
        <v>0</v>
      </c>
      <c r="D25" s="207">
        <v>0</v>
      </c>
      <c r="E25" s="207">
        <v>0</v>
      </c>
      <c r="F25" s="207">
        <v>0</v>
      </c>
      <c r="G25" s="207">
        <v>0</v>
      </c>
      <c r="H25" s="207">
        <v>0</v>
      </c>
      <c r="I25" s="207">
        <v>0</v>
      </c>
      <c r="J25" s="207">
        <v>0</v>
      </c>
      <c r="K25" s="207">
        <v>0</v>
      </c>
      <c r="L25" s="207">
        <v>0</v>
      </c>
      <c r="M25" s="207">
        <v>0</v>
      </c>
      <c r="N25" s="207">
        <v>0</v>
      </c>
      <c r="O25" s="207">
        <v>0</v>
      </c>
      <c r="P25" s="207">
        <v>0</v>
      </c>
      <c r="Q25" s="207">
        <v>0</v>
      </c>
      <c r="R25" s="207">
        <v>0</v>
      </c>
      <c r="S25" s="207">
        <v>0</v>
      </c>
      <c r="T25" s="207">
        <v>0</v>
      </c>
      <c r="U25" s="207">
        <v>0</v>
      </c>
      <c r="V25" s="207">
        <v>0</v>
      </c>
      <c r="W25" s="207">
        <v>0</v>
      </c>
      <c r="X25" s="207">
        <v>0</v>
      </c>
      <c r="Y25" s="207">
        <v>0</v>
      </c>
      <c r="Z25" s="207">
        <v>0</v>
      </c>
      <c r="AA25" s="209">
        <v>0</v>
      </c>
      <c r="AB25" s="209">
        <v>0</v>
      </c>
      <c r="AC25" s="209">
        <v>0</v>
      </c>
      <c r="AD25" s="209">
        <v>0</v>
      </c>
      <c r="AE25" s="209">
        <v>0</v>
      </c>
      <c r="AF25" s="209">
        <v>0</v>
      </c>
      <c r="AG25" s="209">
        <v>0</v>
      </c>
      <c r="AH25" s="209">
        <v>0</v>
      </c>
      <c r="AI25" s="209">
        <v>0</v>
      </c>
      <c r="AJ25" s="209">
        <v>0</v>
      </c>
      <c r="AK25" s="209">
        <v>0</v>
      </c>
      <c r="AL25" s="127"/>
      <c r="AM25" s="127"/>
      <c r="AN25" s="127"/>
      <c r="AO25" s="127"/>
      <c r="AP25" s="127"/>
      <c r="AQ25" s="127"/>
      <c r="AR25" s="127"/>
    </row>
    <row r="26" spans="1:44" ht="12.75" customHeight="1">
      <c r="A26" s="160" t="s">
        <v>254</v>
      </c>
      <c r="B26" s="137" t="s">
        <v>135</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9">
        <v>0</v>
      </c>
      <c r="AB26" s="209">
        <v>0</v>
      </c>
      <c r="AC26" s="209">
        <v>0</v>
      </c>
      <c r="AD26" s="209">
        <v>0</v>
      </c>
      <c r="AE26" s="209">
        <v>0</v>
      </c>
      <c r="AF26" s="209">
        <v>0</v>
      </c>
      <c r="AG26" s="209">
        <v>0</v>
      </c>
      <c r="AH26" s="209">
        <v>0</v>
      </c>
      <c r="AI26" s="209">
        <v>0</v>
      </c>
      <c r="AJ26" s="209">
        <v>0</v>
      </c>
      <c r="AK26" s="209">
        <v>0</v>
      </c>
      <c r="AL26" s="127"/>
      <c r="AM26" s="127"/>
      <c r="AN26" s="127"/>
      <c r="AO26" s="127"/>
      <c r="AP26" s="127"/>
      <c r="AQ26" s="127"/>
      <c r="AR26" s="127"/>
    </row>
    <row r="27" spans="1:44" ht="12.75" customHeight="1">
      <c r="A27" s="135" t="s">
        <v>258</v>
      </c>
      <c r="B27" s="135" t="s">
        <v>139</v>
      </c>
      <c r="C27" s="207">
        <v>0</v>
      </c>
      <c r="D27" s="207">
        <v>0</v>
      </c>
      <c r="E27" s="207">
        <v>0</v>
      </c>
      <c r="F27" s="207">
        <v>0</v>
      </c>
      <c r="G27" s="207">
        <v>0</v>
      </c>
      <c r="H27" s="207">
        <v>0</v>
      </c>
      <c r="I27" s="207">
        <v>0</v>
      </c>
      <c r="J27" s="207">
        <v>0</v>
      </c>
      <c r="K27" s="207">
        <v>0</v>
      </c>
      <c r="L27" s="207">
        <v>0</v>
      </c>
      <c r="M27" s="207">
        <v>0</v>
      </c>
      <c r="N27" s="207">
        <v>0</v>
      </c>
      <c r="O27" s="207">
        <v>0</v>
      </c>
      <c r="P27" s="207">
        <v>0</v>
      </c>
      <c r="Q27" s="207">
        <v>0</v>
      </c>
      <c r="R27" s="207">
        <v>0</v>
      </c>
      <c r="S27" s="207">
        <v>0</v>
      </c>
      <c r="T27" s="207">
        <v>0</v>
      </c>
      <c r="U27" s="207">
        <v>0</v>
      </c>
      <c r="V27" s="207">
        <v>0</v>
      </c>
      <c r="W27" s="207">
        <v>0</v>
      </c>
      <c r="X27" s="207">
        <v>0</v>
      </c>
      <c r="Y27" s="207">
        <v>0</v>
      </c>
      <c r="Z27" s="207">
        <v>0</v>
      </c>
      <c r="AA27" s="209">
        <v>0</v>
      </c>
      <c r="AB27" s="209">
        <v>0</v>
      </c>
      <c r="AC27" s="209">
        <v>0</v>
      </c>
      <c r="AD27" s="209">
        <v>0</v>
      </c>
      <c r="AE27" s="209">
        <v>0</v>
      </c>
      <c r="AF27" s="209">
        <v>0</v>
      </c>
      <c r="AG27" s="209">
        <v>0</v>
      </c>
      <c r="AH27" s="209">
        <v>0</v>
      </c>
      <c r="AI27" s="209">
        <v>0</v>
      </c>
      <c r="AJ27" s="209">
        <v>0</v>
      </c>
      <c r="AK27" s="209">
        <v>0</v>
      </c>
      <c r="AL27" s="127"/>
      <c r="AM27" s="127"/>
      <c r="AN27" s="127"/>
      <c r="AO27" s="127"/>
      <c r="AP27" s="127"/>
      <c r="AQ27" s="127"/>
      <c r="AR27" s="127"/>
    </row>
    <row r="28" spans="1:44" ht="12.75" customHeight="1">
      <c r="A28" s="138" t="s">
        <v>249</v>
      </c>
      <c r="B28" s="138" t="s">
        <v>130</v>
      </c>
      <c r="C28" s="207">
        <v>0</v>
      </c>
      <c r="D28" s="207">
        <v>0</v>
      </c>
      <c r="E28" s="207">
        <v>0</v>
      </c>
      <c r="F28" s="207">
        <v>0</v>
      </c>
      <c r="G28" s="207">
        <v>0</v>
      </c>
      <c r="H28" s="207">
        <v>0</v>
      </c>
      <c r="I28" s="207">
        <v>0</v>
      </c>
      <c r="J28" s="207">
        <v>0</v>
      </c>
      <c r="K28" s="207">
        <v>0</v>
      </c>
      <c r="L28" s="207">
        <v>0</v>
      </c>
      <c r="M28" s="207">
        <v>0</v>
      </c>
      <c r="N28" s="207">
        <v>0</v>
      </c>
      <c r="O28" s="207">
        <v>0</v>
      </c>
      <c r="P28" s="207">
        <v>0</v>
      </c>
      <c r="Q28" s="207">
        <v>0</v>
      </c>
      <c r="R28" s="207">
        <v>0</v>
      </c>
      <c r="S28" s="207">
        <v>0</v>
      </c>
      <c r="T28" s="207">
        <v>0</v>
      </c>
      <c r="U28" s="207">
        <v>0</v>
      </c>
      <c r="V28" s="207">
        <v>0</v>
      </c>
      <c r="W28" s="207">
        <v>0</v>
      </c>
      <c r="X28" s="207">
        <v>0</v>
      </c>
      <c r="Y28" s="207">
        <v>0</v>
      </c>
      <c r="Z28" s="207">
        <v>0</v>
      </c>
      <c r="AA28" s="209">
        <v>0</v>
      </c>
      <c r="AB28" s="209">
        <v>0</v>
      </c>
      <c r="AC28" s="209">
        <v>0</v>
      </c>
      <c r="AD28" s="209">
        <v>0</v>
      </c>
      <c r="AE28" s="209">
        <v>0</v>
      </c>
      <c r="AF28" s="209">
        <v>0</v>
      </c>
      <c r="AG28" s="209">
        <v>0</v>
      </c>
      <c r="AH28" s="209">
        <v>0</v>
      </c>
      <c r="AI28" s="209">
        <v>0</v>
      </c>
      <c r="AJ28" s="209">
        <v>0</v>
      </c>
      <c r="AK28" s="209">
        <v>0</v>
      </c>
      <c r="AL28" s="127"/>
      <c r="AM28" s="127"/>
      <c r="AN28" s="127"/>
      <c r="AO28" s="127"/>
      <c r="AP28" s="127"/>
      <c r="AQ28" s="127"/>
      <c r="AR28" s="127"/>
    </row>
    <row r="29" spans="1:44" ht="12.75" customHeight="1">
      <c r="A29" s="138" t="s">
        <v>250</v>
      </c>
      <c r="B29" s="138" t="s">
        <v>131</v>
      </c>
      <c r="C29" s="207">
        <v>0</v>
      </c>
      <c r="D29" s="207">
        <v>0</v>
      </c>
      <c r="E29" s="207">
        <v>0</v>
      </c>
      <c r="F29" s="207">
        <v>0</v>
      </c>
      <c r="G29" s="207">
        <v>0</v>
      </c>
      <c r="H29" s="207">
        <v>0</v>
      </c>
      <c r="I29" s="207">
        <v>0</v>
      </c>
      <c r="J29" s="207">
        <v>0</v>
      </c>
      <c r="K29" s="207">
        <v>0</v>
      </c>
      <c r="L29" s="207">
        <v>0</v>
      </c>
      <c r="M29" s="207">
        <v>0</v>
      </c>
      <c r="N29" s="207">
        <v>0</v>
      </c>
      <c r="O29" s="207">
        <v>0</v>
      </c>
      <c r="P29" s="207">
        <v>0</v>
      </c>
      <c r="Q29" s="207">
        <v>0</v>
      </c>
      <c r="R29" s="207">
        <v>0</v>
      </c>
      <c r="S29" s="207">
        <v>0</v>
      </c>
      <c r="T29" s="207">
        <v>0</v>
      </c>
      <c r="U29" s="207">
        <v>0</v>
      </c>
      <c r="V29" s="207">
        <v>0</v>
      </c>
      <c r="W29" s="207">
        <v>0</v>
      </c>
      <c r="X29" s="207">
        <v>0</v>
      </c>
      <c r="Y29" s="207">
        <v>0</v>
      </c>
      <c r="Z29" s="207">
        <v>0</v>
      </c>
      <c r="AA29" s="209">
        <v>0</v>
      </c>
      <c r="AB29" s="209">
        <v>0</v>
      </c>
      <c r="AC29" s="209">
        <v>0</v>
      </c>
      <c r="AD29" s="209">
        <v>0</v>
      </c>
      <c r="AE29" s="209">
        <v>0</v>
      </c>
      <c r="AF29" s="209">
        <v>0</v>
      </c>
      <c r="AG29" s="209">
        <v>0</v>
      </c>
      <c r="AH29" s="209">
        <v>0</v>
      </c>
      <c r="AI29" s="209">
        <v>0</v>
      </c>
      <c r="AJ29" s="209">
        <v>0</v>
      </c>
      <c r="AK29" s="209">
        <v>0</v>
      </c>
      <c r="AL29" s="127"/>
      <c r="AM29" s="127"/>
      <c r="AN29" s="127"/>
      <c r="AO29" s="127"/>
      <c r="AP29" s="127"/>
      <c r="AQ29" s="127"/>
      <c r="AR29" s="127"/>
    </row>
    <row r="30" spans="1:44" ht="12.75" customHeight="1">
      <c r="A30" s="138" t="s">
        <v>251</v>
      </c>
      <c r="B30" s="138" t="s">
        <v>132</v>
      </c>
      <c r="C30" s="207">
        <v>0</v>
      </c>
      <c r="D30" s="207">
        <v>0</v>
      </c>
      <c r="E30" s="207">
        <v>0</v>
      </c>
      <c r="F30" s="207">
        <v>0</v>
      </c>
      <c r="G30" s="207">
        <v>0</v>
      </c>
      <c r="H30" s="207">
        <v>0</v>
      </c>
      <c r="I30" s="207">
        <v>0</v>
      </c>
      <c r="J30" s="207">
        <v>0</v>
      </c>
      <c r="K30" s="207">
        <v>0</v>
      </c>
      <c r="L30" s="207">
        <v>0</v>
      </c>
      <c r="M30" s="207">
        <v>0</v>
      </c>
      <c r="N30" s="207">
        <v>0</v>
      </c>
      <c r="O30" s="207">
        <v>0</v>
      </c>
      <c r="P30" s="207">
        <v>0</v>
      </c>
      <c r="Q30" s="207">
        <v>0</v>
      </c>
      <c r="R30" s="207">
        <v>0</v>
      </c>
      <c r="S30" s="207">
        <v>0</v>
      </c>
      <c r="T30" s="207">
        <v>0</v>
      </c>
      <c r="U30" s="207">
        <v>0</v>
      </c>
      <c r="V30" s="207">
        <v>0</v>
      </c>
      <c r="W30" s="207">
        <v>0</v>
      </c>
      <c r="X30" s="207">
        <v>0</v>
      </c>
      <c r="Y30" s="207">
        <v>0</v>
      </c>
      <c r="Z30" s="207">
        <v>0</v>
      </c>
      <c r="AA30" s="209">
        <v>0</v>
      </c>
      <c r="AB30" s="209">
        <v>0</v>
      </c>
      <c r="AC30" s="209">
        <v>0</v>
      </c>
      <c r="AD30" s="209">
        <v>0</v>
      </c>
      <c r="AE30" s="209">
        <v>0</v>
      </c>
      <c r="AF30" s="209">
        <v>0</v>
      </c>
      <c r="AG30" s="209">
        <v>0</v>
      </c>
      <c r="AH30" s="209">
        <v>0</v>
      </c>
      <c r="AI30" s="209">
        <v>0</v>
      </c>
      <c r="AJ30" s="209">
        <v>0</v>
      </c>
      <c r="AK30" s="209">
        <v>0</v>
      </c>
      <c r="AL30" s="127"/>
      <c r="AM30" s="127"/>
      <c r="AN30" s="127"/>
      <c r="AO30" s="127"/>
      <c r="AP30" s="127"/>
      <c r="AQ30" s="127"/>
      <c r="AR30" s="127"/>
    </row>
    <row r="31" spans="1:44" ht="12.75" customHeight="1">
      <c r="A31" s="137" t="s">
        <v>252</v>
      </c>
      <c r="B31" s="137" t="s">
        <v>133</v>
      </c>
      <c r="C31" s="207">
        <v>0</v>
      </c>
      <c r="D31" s="207">
        <v>0</v>
      </c>
      <c r="E31" s="207">
        <v>0</v>
      </c>
      <c r="F31" s="207">
        <v>0</v>
      </c>
      <c r="G31" s="207">
        <v>0</v>
      </c>
      <c r="H31" s="207">
        <v>0</v>
      </c>
      <c r="I31" s="207">
        <v>0</v>
      </c>
      <c r="J31" s="207">
        <v>0</v>
      </c>
      <c r="K31" s="207">
        <v>0</v>
      </c>
      <c r="L31" s="207">
        <v>0</v>
      </c>
      <c r="M31" s="207">
        <v>0</v>
      </c>
      <c r="N31" s="207">
        <v>0</v>
      </c>
      <c r="O31" s="207">
        <v>0</v>
      </c>
      <c r="P31" s="207">
        <v>0</v>
      </c>
      <c r="Q31" s="207">
        <v>0</v>
      </c>
      <c r="R31" s="207">
        <v>0</v>
      </c>
      <c r="S31" s="207">
        <v>0</v>
      </c>
      <c r="T31" s="207">
        <v>0</v>
      </c>
      <c r="U31" s="207">
        <v>0</v>
      </c>
      <c r="V31" s="207">
        <v>0</v>
      </c>
      <c r="W31" s="207">
        <v>0</v>
      </c>
      <c r="X31" s="207">
        <v>0</v>
      </c>
      <c r="Y31" s="207">
        <v>0</v>
      </c>
      <c r="Z31" s="207">
        <v>0</v>
      </c>
      <c r="AA31" s="209">
        <v>0</v>
      </c>
      <c r="AB31" s="209">
        <v>0</v>
      </c>
      <c r="AC31" s="209">
        <v>0</v>
      </c>
      <c r="AD31" s="209">
        <v>0</v>
      </c>
      <c r="AE31" s="209">
        <v>0</v>
      </c>
      <c r="AF31" s="209">
        <v>0</v>
      </c>
      <c r="AG31" s="209">
        <v>0</v>
      </c>
      <c r="AH31" s="209">
        <v>0</v>
      </c>
      <c r="AI31" s="209">
        <v>0</v>
      </c>
      <c r="AJ31" s="209">
        <v>0</v>
      </c>
      <c r="AK31" s="209">
        <v>0</v>
      </c>
      <c r="AL31" s="127"/>
      <c r="AM31" s="127"/>
      <c r="AN31" s="127"/>
      <c r="AO31" s="127"/>
      <c r="AP31" s="127"/>
      <c r="AQ31" s="127"/>
      <c r="AR31" s="127"/>
    </row>
    <row r="32" spans="1:44" ht="12.75" customHeight="1">
      <c r="A32" s="137" t="s">
        <v>253</v>
      </c>
      <c r="B32" s="137" t="s">
        <v>134</v>
      </c>
      <c r="C32" s="207">
        <v>0</v>
      </c>
      <c r="D32" s="207">
        <v>0</v>
      </c>
      <c r="E32" s="207">
        <v>0</v>
      </c>
      <c r="F32" s="207">
        <v>0</v>
      </c>
      <c r="G32" s="207">
        <v>0</v>
      </c>
      <c r="H32" s="207">
        <v>0</v>
      </c>
      <c r="I32" s="207">
        <v>0</v>
      </c>
      <c r="J32" s="207">
        <v>0</v>
      </c>
      <c r="K32" s="207">
        <v>0</v>
      </c>
      <c r="L32" s="207">
        <v>0</v>
      </c>
      <c r="M32" s="207">
        <v>0</v>
      </c>
      <c r="N32" s="207">
        <v>0</v>
      </c>
      <c r="O32" s="207">
        <v>0</v>
      </c>
      <c r="P32" s="207">
        <v>0</v>
      </c>
      <c r="Q32" s="207">
        <v>0</v>
      </c>
      <c r="R32" s="207">
        <v>0</v>
      </c>
      <c r="S32" s="207">
        <v>0</v>
      </c>
      <c r="T32" s="207">
        <v>0</v>
      </c>
      <c r="U32" s="207">
        <v>0</v>
      </c>
      <c r="V32" s="207">
        <v>0</v>
      </c>
      <c r="W32" s="207">
        <v>0</v>
      </c>
      <c r="X32" s="207">
        <v>0</v>
      </c>
      <c r="Y32" s="207">
        <v>0</v>
      </c>
      <c r="Z32" s="207">
        <v>0</v>
      </c>
      <c r="AA32" s="209">
        <v>0</v>
      </c>
      <c r="AB32" s="209">
        <v>0</v>
      </c>
      <c r="AC32" s="209">
        <v>0</v>
      </c>
      <c r="AD32" s="209">
        <v>0</v>
      </c>
      <c r="AE32" s="209">
        <v>0</v>
      </c>
      <c r="AF32" s="209">
        <v>0</v>
      </c>
      <c r="AG32" s="209">
        <v>0</v>
      </c>
      <c r="AH32" s="209">
        <v>0</v>
      </c>
      <c r="AI32" s="209">
        <v>0</v>
      </c>
      <c r="AJ32" s="209">
        <v>0</v>
      </c>
      <c r="AK32" s="209">
        <v>0</v>
      </c>
      <c r="AL32" s="127"/>
      <c r="AM32" s="127"/>
      <c r="AN32" s="127"/>
      <c r="AO32" s="127"/>
      <c r="AP32" s="127"/>
      <c r="AQ32" s="127"/>
      <c r="AR32" s="127"/>
    </row>
    <row r="33" spans="1:44" ht="12.75" customHeight="1">
      <c r="A33" s="137" t="s">
        <v>259</v>
      </c>
      <c r="B33" s="137" t="s">
        <v>135</v>
      </c>
      <c r="C33" s="207">
        <v>0</v>
      </c>
      <c r="D33" s="207">
        <v>0</v>
      </c>
      <c r="E33" s="207">
        <v>0</v>
      </c>
      <c r="F33" s="207">
        <v>0</v>
      </c>
      <c r="G33" s="207">
        <v>0</v>
      </c>
      <c r="H33" s="207">
        <v>0</v>
      </c>
      <c r="I33" s="207">
        <v>0</v>
      </c>
      <c r="J33" s="207">
        <v>0</v>
      </c>
      <c r="K33" s="207">
        <v>0</v>
      </c>
      <c r="L33" s="207">
        <v>0</v>
      </c>
      <c r="M33" s="207">
        <v>0</v>
      </c>
      <c r="N33" s="207">
        <v>0</v>
      </c>
      <c r="O33" s="207">
        <v>0</v>
      </c>
      <c r="P33" s="207">
        <v>0</v>
      </c>
      <c r="Q33" s="207">
        <v>0</v>
      </c>
      <c r="R33" s="207">
        <v>0</v>
      </c>
      <c r="S33" s="207">
        <v>0</v>
      </c>
      <c r="T33" s="207">
        <v>0</v>
      </c>
      <c r="U33" s="207">
        <v>0</v>
      </c>
      <c r="V33" s="207">
        <v>0</v>
      </c>
      <c r="W33" s="207">
        <v>0</v>
      </c>
      <c r="X33" s="207">
        <v>0</v>
      </c>
      <c r="Y33" s="207">
        <v>0</v>
      </c>
      <c r="Z33" s="207">
        <v>0</v>
      </c>
      <c r="AA33" s="209">
        <v>0</v>
      </c>
      <c r="AB33" s="209">
        <v>0</v>
      </c>
      <c r="AC33" s="209">
        <v>0</v>
      </c>
      <c r="AD33" s="209">
        <v>0</v>
      </c>
      <c r="AE33" s="209">
        <v>0</v>
      </c>
      <c r="AF33" s="209">
        <v>0</v>
      </c>
      <c r="AG33" s="209">
        <v>0</v>
      </c>
      <c r="AH33" s="209">
        <v>0</v>
      </c>
      <c r="AI33" s="209">
        <v>0</v>
      </c>
      <c r="AJ33" s="209">
        <v>0</v>
      </c>
      <c r="AK33" s="209">
        <v>0</v>
      </c>
      <c r="AL33" s="127"/>
      <c r="AM33" s="127"/>
      <c r="AN33" s="127"/>
      <c r="AO33" s="127"/>
      <c r="AP33" s="127"/>
      <c r="AQ33" s="127"/>
      <c r="AR33" s="127"/>
    </row>
    <row r="34" spans="1:44" s="241" customFormat="1" ht="12.75" customHeight="1">
      <c r="A34" s="234" t="s">
        <v>260</v>
      </c>
      <c r="B34" s="234" t="s">
        <v>158</v>
      </c>
      <c r="C34" s="298">
        <v>358668.86174612242</v>
      </c>
      <c r="D34" s="298">
        <v>477357.24982130749</v>
      </c>
      <c r="E34" s="298">
        <v>355409.63854326657</v>
      </c>
      <c r="F34" s="298">
        <v>228120.6320147785</v>
      </c>
      <c r="G34" s="298">
        <v>202236.42907520573</v>
      </c>
      <c r="H34" s="298">
        <v>548487.40880569781</v>
      </c>
      <c r="I34" s="298">
        <v>357720.61652973708</v>
      </c>
      <c r="J34" s="298">
        <v>461692.32612356305</v>
      </c>
      <c r="K34" s="298">
        <v>484827.81934733858</v>
      </c>
      <c r="L34" s="298">
        <v>447004.24699595082</v>
      </c>
      <c r="M34" s="298">
        <v>361919.61249516392</v>
      </c>
      <c r="N34" s="298">
        <v>199970.50556187579</v>
      </c>
      <c r="O34" s="298">
        <v>370361.85601287452</v>
      </c>
      <c r="P34" s="298">
        <v>291412.01214066515</v>
      </c>
      <c r="Q34" s="298">
        <v>258534.88481520425</v>
      </c>
      <c r="R34" s="298">
        <v>232543.47402138336</v>
      </c>
      <c r="S34" s="298">
        <v>217411.1318882012</v>
      </c>
      <c r="T34" s="298">
        <v>217804.61348682363</v>
      </c>
      <c r="U34" s="298">
        <v>247937.27529741006</v>
      </c>
      <c r="V34" s="298">
        <v>231797.82698319107</v>
      </c>
      <c r="W34" s="298">
        <v>223042.39390886101</v>
      </c>
      <c r="X34" s="298">
        <v>195816.98344523762</v>
      </c>
      <c r="Y34" s="298">
        <v>207296.27034344047</v>
      </c>
      <c r="Z34" s="298">
        <v>273525.02731131337</v>
      </c>
      <c r="AA34" s="299">
        <v>280049.24658805208</v>
      </c>
      <c r="AB34" s="299">
        <v>279306.25262633967</v>
      </c>
      <c r="AC34" s="299">
        <v>266438.94942328584</v>
      </c>
      <c r="AD34" s="299">
        <v>256832.61167954211</v>
      </c>
      <c r="AE34" s="299">
        <v>268439.3517257676</v>
      </c>
      <c r="AF34" s="299">
        <v>269985.59218947327</v>
      </c>
      <c r="AG34" s="299">
        <v>275038.27460196288</v>
      </c>
      <c r="AH34" s="299">
        <v>285664.85139642499</v>
      </c>
      <c r="AI34" s="299">
        <v>289686.47933697369</v>
      </c>
      <c r="AJ34" s="299">
        <v>288408.36897523631</v>
      </c>
      <c r="AK34" s="299">
        <v>291767.95281952946</v>
      </c>
      <c r="AL34" s="300"/>
      <c r="AM34" s="300"/>
      <c r="AN34" s="300"/>
      <c r="AO34" s="300"/>
      <c r="AP34" s="300"/>
      <c r="AQ34" s="300"/>
      <c r="AR34" s="300"/>
    </row>
    <row r="35" spans="1:44" ht="12.75" customHeight="1">
      <c r="A35" s="132" t="s">
        <v>261</v>
      </c>
      <c r="B35" s="132" t="s">
        <v>157</v>
      </c>
      <c r="C35" s="207">
        <v>308110.61064854998</v>
      </c>
      <c r="D35" s="207">
        <v>420308.79872373503</v>
      </c>
      <c r="E35" s="207">
        <v>285222.78744569415</v>
      </c>
      <c r="F35" s="207">
        <v>146914.76232720606</v>
      </c>
      <c r="G35" s="207">
        <v>196433.27797763332</v>
      </c>
      <c r="H35" s="207">
        <v>542684.2577081254</v>
      </c>
      <c r="I35" s="207">
        <v>351917.46543216467</v>
      </c>
      <c r="J35" s="207">
        <v>455889.17502599064</v>
      </c>
      <c r="K35" s="207">
        <v>478824.66824976617</v>
      </c>
      <c r="L35" s="207">
        <v>436663.23589837842</v>
      </c>
      <c r="M35" s="207">
        <v>351877.16439759149</v>
      </c>
      <c r="N35" s="207">
        <v>189983.77746430336</v>
      </c>
      <c r="O35" s="207">
        <v>364638.69791530212</v>
      </c>
      <c r="P35" s="207">
        <v>285571.84926309274</v>
      </c>
      <c r="Q35" s="207">
        <v>251247.78715763259</v>
      </c>
      <c r="R35" s="207">
        <v>223151.79331381171</v>
      </c>
      <c r="S35" s="207">
        <v>208019.45118062955</v>
      </c>
      <c r="T35" s="207">
        <v>208292.77109925199</v>
      </c>
      <c r="U35" s="207">
        <v>244046.45047689849</v>
      </c>
      <c r="V35" s="207">
        <v>227750.79216223399</v>
      </c>
      <c r="W35" s="207">
        <v>212901.56297790393</v>
      </c>
      <c r="X35" s="207">
        <v>185676.15251428055</v>
      </c>
      <c r="Y35" s="207">
        <v>197155.43941248339</v>
      </c>
      <c r="Z35" s="207">
        <v>251515.70664702301</v>
      </c>
      <c r="AA35" s="209">
        <v>258788.88661709498</v>
      </c>
      <c r="AB35" s="209">
        <v>268500.5426553826</v>
      </c>
      <c r="AC35" s="209">
        <v>255243.66723232876</v>
      </c>
      <c r="AD35" s="209">
        <v>243517.94127941356</v>
      </c>
      <c r="AE35" s="209">
        <v>254224.03132563905</v>
      </c>
      <c r="AF35" s="209">
        <v>255764.27178934476</v>
      </c>
      <c r="AG35" s="209">
        <v>258332.25448183433</v>
      </c>
      <c r="AH35" s="209">
        <v>268958.03872732754</v>
      </c>
      <c r="AI35" s="209">
        <v>279386.26683565474</v>
      </c>
      <c r="AJ35" s="209">
        <v>270659.19969247002</v>
      </c>
      <c r="AK35" s="209">
        <v>266531.92838838231</v>
      </c>
      <c r="AL35" s="127"/>
      <c r="AM35" s="127"/>
      <c r="AN35" s="127"/>
      <c r="AO35" s="127"/>
      <c r="AP35" s="127"/>
      <c r="AQ35" s="127"/>
      <c r="AR35" s="127"/>
    </row>
    <row r="36" spans="1:44" ht="12.75" customHeight="1">
      <c r="A36" s="158" t="s">
        <v>262</v>
      </c>
      <c r="B36" s="143" t="s">
        <v>141</v>
      </c>
      <c r="C36" s="207">
        <v>0</v>
      </c>
      <c r="D36" s="207">
        <v>0</v>
      </c>
      <c r="E36" s="207">
        <v>0</v>
      </c>
      <c r="F36" s="207">
        <v>0</v>
      </c>
      <c r="G36" s="207">
        <v>0</v>
      </c>
      <c r="H36" s="207">
        <v>0</v>
      </c>
      <c r="I36" s="207">
        <v>0</v>
      </c>
      <c r="J36" s="207">
        <v>0</v>
      </c>
      <c r="K36" s="207">
        <v>0</v>
      </c>
      <c r="L36" s="207">
        <v>0</v>
      </c>
      <c r="M36" s="207">
        <v>0</v>
      </c>
      <c r="N36" s="207">
        <v>0</v>
      </c>
      <c r="O36" s="207">
        <v>0</v>
      </c>
      <c r="P36" s="207">
        <v>0</v>
      </c>
      <c r="Q36" s="207">
        <v>0</v>
      </c>
      <c r="R36" s="207">
        <v>0</v>
      </c>
      <c r="S36" s="207">
        <v>0</v>
      </c>
      <c r="T36" s="207">
        <v>0</v>
      </c>
      <c r="U36" s="207">
        <v>0</v>
      </c>
      <c r="V36" s="207">
        <v>0</v>
      </c>
      <c r="W36" s="207">
        <v>0</v>
      </c>
      <c r="X36" s="207">
        <v>0</v>
      </c>
      <c r="Y36" s="207">
        <v>0</v>
      </c>
      <c r="Z36" s="207">
        <v>0</v>
      </c>
      <c r="AA36" s="209">
        <v>0</v>
      </c>
      <c r="AB36" s="209">
        <v>0</v>
      </c>
      <c r="AC36" s="209">
        <v>0</v>
      </c>
      <c r="AD36" s="209">
        <v>0</v>
      </c>
      <c r="AE36" s="209">
        <v>0</v>
      </c>
      <c r="AF36" s="209">
        <v>0</v>
      </c>
      <c r="AG36" s="209">
        <v>0</v>
      </c>
      <c r="AH36" s="209">
        <v>0</v>
      </c>
      <c r="AI36" s="209">
        <v>0</v>
      </c>
      <c r="AJ36" s="209">
        <v>0</v>
      </c>
      <c r="AK36" s="209">
        <v>0</v>
      </c>
      <c r="AL36" s="127"/>
      <c r="AM36" s="127"/>
      <c r="AN36" s="127"/>
      <c r="AO36" s="127"/>
      <c r="AP36" s="127"/>
      <c r="AQ36" s="127"/>
      <c r="AR36" s="127"/>
    </row>
    <row r="37" spans="1:44" ht="12.75" customHeight="1">
      <c r="A37" s="158" t="s">
        <v>263</v>
      </c>
      <c r="B37" s="143" t="s">
        <v>142</v>
      </c>
      <c r="C37" s="207">
        <v>0</v>
      </c>
      <c r="D37" s="207">
        <v>0</v>
      </c>
      <c r="E37" s="207">
        <v>0</v>
      </c>
      <c r="F37" s="207">
        <v>0</v>
      </c>
      <c r="G37" s="207">
        <v>0</v>
      </c>
      <c r="H37" s="207">
        <v>0</v>
      </c>
      <c r="I37" s="207">
        <v>0</v>
      </c>
      <c r="J37" s="207">
        <v>0</v>
      </c>
      <c r="K37" s="207">
        <v>0</v>
      </c>
      <c r="L37" s="207">
        <v>0</v>
      </c>
      <c r="M37" s="207">
        <v>0</v>
      </c>
      <c r="N37" s="207">
        <v>0</v>
      </c>
      <c r="O37" s="207">
        <v>0</v>
      </c>
      <c r="P37" s="207">
        <v>0</v>
      </c>
      <c r="Q37" s="207">
        <v>0</v>
      </c>
      <c r="R37" s="207">
        <v>0</v>
      </c>
      <c r="S37" s="207">
        <v>0</v>
      </c>
      <c r="T37" s="207">
        <v>0</v>
      </c>
      <c r="U37" s="207">
        <v>0</v>
      </c>
      <c r="V37" s="207">
        <v>0</v>
      </c>
      <c r="W37" s="207">
        <v>0</v>
      </c>
      <c r="X37" s="207">
        <v>0</v>
      </c>
      <c r="Y37" s="207">
        <v>0</v>
      </c>
      <c r="Z37" s="207">
        <v>0</v>
      </c>
      <c r="AA37" s="209">
        <v>0</v>
      </c>
      <c r="AB37" s="209">
        <v>0</v>
      </c>
      <c r="AC37" s="209">
        <v>0</v>
      </c>
      <c r="AD37" s="209">
        <v>0</v>
      </c>
      <c r="AE37" s="209">
        <v>0</v>
      </c>
      <c r="AF37" s="209">
        <v>0</v>
      </c>
      <c r="AG37" s="209">
        <v>0</v>
      </c>
      <c r="AH37" s="209">
        <v>0</v>
      </c>
      <c r="AI37" s="209">
        <v>0</v>
      </c>
      <c r="AJ37" s="209">
        <v>0</v>
      </c>
      <c r="AK37" s="209">
        <v>0</v>
      </c>
      <c r="AL37" s="127"/>
      <c r="AM37" s="127"/>
      <c r="AN37" s="127"/>
      <c r="AO37" s="127"/>
      <c r="AP37" s="127"/>
      <c r="AQ37" s="127"/>
      <c r="AR37" s="127"/>
    </row>
    <row r="38" spans="1:44" ht="12.75" customHeight="1">
      <c r="A38" s="158" t="s">
        <v>264</v>
      </c>
      <c r="B38" s="143" t="s">
        <v>143</v>
      </c>
      <c r="C38" s="207">
        <v>3.22812036897021</v>
      </c>
      <c r="D38" s="207">
        <v>3.4353917804560479</v>
      </c>
      <c r="E38" s="207">
        <v>3.5127411107147108</v>
      </c>
      <c r="F38" s="207">
        <v>3.3328041972783273</v>
      </c>
      <c r="G38" s="207">
        <v>3.1877326260707504</v>
      </c>
      <c r="H38" s="207">
        <v>3.2571631786472555</v>
      </c>
      <c r="I38" s="207">
        <v>3.0669652742078481</v>
      </c>
      <c r="J38" s="207">
        <v>3.1552879588660923</v>
      </c>
      <c r="K38" s="207">
        <v>3.1552879588660923</v>
      </c>
      <c r="L38" s="207">
        <v>3.1552879588660923</v>
      </c>
      <c r="M38" s="207">
        <v>-3.3416470606456361E-2</v>
      </c>
      <c r="N38" s="207">
        <v>1523.1885169396628</v>
      </c>
      <c r="O38" s="207">
        <v>2630.2049518565809</v>
      </c>
      <c r="P38" s="207">
        <v>2458.3353801061885</v>
      </c>
      <c r="Q38" s="207">
        <v>2520.4970247783535</v>
      </c>
      <c r="R38" s="207">
        <v>2501.989959739637</v>
      </c>
      <c r="S38" s="207">
        <v>2446.8980684943917</v>
      </c>
      <c r="T38" s="207">
        <v>2964.2265835293933</v>
      </c>
      <c r="U38" s="207">
        <v>3004.8165835293939</v>
      </c>
      <c r="V38" s="207">
        <v>2943.1882777861097</v>
      </c>
      <c r="W38" s="207">
        <v>2944.8065835293933</v>
      </c>
      <c r="X38" s="207">
        <v>3544.4830688024426</v>
      </c>
      <c r="Y38" s="207">
        <v>3645.6412056370732</v>
      </c>
      <c r="Z38" s="207">
        <v>3092.3665835293937</v>
      </c>
      <c r="AA38" s="209">
        <v>2859.924067170723</v>
      </c>
      <c r="AB38" s="209">
        <v>45450.811090162264</v>
      </c>
      <c r="AC38" s="209">
        <v>42297.130204034882</v>
      </c>
      <c r="AD38" s="209">
        <v>17443.325304302281</v>
      </c>
      <c r="AE38" s="209">
        <v>17774.517637794626</v>
      </c>
      <c r="AF38" s="209">
        <v>27882.231600535451</v>
      </c>
      <c r="AG38" s="209">
        <v>29126.085440145318</v>
      </c>
      <c r="AH38" s="209">
        <v>20782.427516511751</v>
      </c>
      <c r="AI38" s="209">
        <v>23029.641087078973</v>
      </c>
      <c r="AJ38" s="209">
        <v>21529.073999557389</v>
      </c>
      <c r="AK38" s="209">
        <v>22763.559412885956</v>
      </c>
      <c r="AL38" s="127"/>
      <c r="AM38" s="127"/>
      <c r="AN38" s="127"/>
      <c r="AO38" s="127"/>
      <c r="AP38" s="127"/>
      <c r="AQ38" s="127"/>
      <c r="AR38" s="127"/>
    </row>
    <row r="39" spans="1:44" ht="12.75" customHeight="1">
      <c r="A39" s="158" t="s">
        <v>265</v>
      </c>
      <c r="B39" s="143" t="s">
        <v>144</v>
      </c>
      <c r="C39" s="207">
        <v>0</v>
      </c>
      <c r="D39" s="207">
        <v>0</v>
      </c>
      <c r="E39" s="207">
        <v>0</v>
      </c>
      <c r="F39" s="207">
        <v>0</v>
      </c>
      <c r="G39" s="207">
        <v>0</v>
      </c>
      <c r="H39" s="207">
        <v>0</v>
      </c>
      <c r="I39" s="207">
        <v>0</v>
      </c>
      <c r="J39" s="207">
        <v>0</v>
      </c>
      <c r="K39" s="207">
        <v>0</v>
      </c>
      <c r="L39" s="207">
        <v>0</v>
      </c>
      <c r="M39" s="207">
        <v>0</v>
      </c>
      <c r="N39" s="207">
        <v>0</v>
      </c>
      <c r="O39" s="207">
        <v>0</v>
      </c>
      <c r="P39" s="207">
        <v>-3.3416470606456361E-2</v>
      </c>
      <c r="Q39" s="207">
        <v>0</v>
      </c>
      <c r="R39" s="207">
        <v>0</v>
      </c>
      <c r="S39" s="207">
        <v>0</v>
      </c>
      <c r="T39" s="207">
        <v>0</v>
      </c>
      <c r="U39" s="207">
        <v>0</v>
      </c>
      <c r="V39" s="207">
        <v>0</v>
      </c>
      <c r="W39" s="207">
        <v>0</v>
      </c>
      <c r="X39" s="207">
        <v>0</v>
      </c>
      <c r="Y39" s="207">
        <v>0</v>
      </c>
      <c r="Z39" s="207">
        <v>0</v>
      </c>
      <c r="AA39" s="209">
        <v>0</v>
      </c>
      <c r="AB39" s="209">
        <v>0</v>
      </c>
      <c r="AC39" s="209">
        <v>0</v>
      </c>
      <c r="AD39" s="209">
        <v>0</v>
      </c>
      <c r="AE39" s="209">
        <v>0</v>
      </c>
      <c r="AF39" s="209">
        <v>0</v>
      </c>
      <c r="AG39" s="209">
        <v>0</v>
      </c>
      <c r="AH39" s="209">
        <v>0</v>
      </c>
      <c r="AI39" s="209">
        <v>0</v>
      </c>
      <c r="AJ39" s="209">
        <v>0</v>
      </c>
      <c r="AK39" s="209">
        <v>0</v>
      </c>
      <c r="AL39" s="127"/>
      <c r="AM39" s="127"/>
      <c r="AN39" s="127"/>
      <c r="AO39" s="127"/>
      <c r="AP39" s="127"/>
      <c r="AQ39" s="127"/>
      <c r="AR39" s="127"/>
    </row>
    <row r="40" spans="1:44" ht="12.75" customHeight="1">
      <c r="A40" s="158" t="s">
        <v>266</v>
      </c>
      <c r="B40" s="143" t="s">
        <v>145</v>
      </c>
      <c r="C40" s="207">
        <v>308107.38252818101</v>
      </c>
      <c r="D40" s="207">
        <v>420305.36333195458</v>
      </c>
      <c r="E40" s="207">
        <v>285219.27470458345</v>
      </c>
      <c r="F40" s="207">
        <v>146911.42952300879</v>
      </c>
      <c r="G40" s="207">
        <v>196430.09024500725</v>
      </c>
      <c r="H40" s="207">
        <v>542681.00054494676</v>
      </c>
      <c r="I40" s="207">
        <v>351914.39846689044</v>
      </c>
      <c r="J40" s="207">
        <v>455886.01973803178</v>
      </c>
      <c r="K40" s="207">
        <v>478821.51296180731</v>
      </c>
      <c r="L40" s="207">
        <v>436660.08061041957</v>
      </c>
      <c r="M40" s="207">
        <v>351877.19781406212</v>
      </c>
      <c r="N40" s="207">
        <v>188460.58894736369</v>
      </c>
      <c r="O40" s="207">
        <v>362008.49296344555</v>
      </c>
      <c r="P40" s="207">
        <v>283113.51388298656</v>
      </c>
      <c r="Q40" s="207">
        <v>248727.29013285422</v>
      </c>
      <c r="R40" s="207">
        <v>220649.80335407206</v>
      </c>
      <c r="S40" s="207">
        <v>205572.55311213515</v>
      </c>
      <c r="T40" s="207">
        <v>205328.54451572261</v>
      </c>
      <c r="U40" s="207">
        <v>241041.63389336909</v>
      </c>
      <c r="V40" s="207">
        <v>224807.60388444789</v>
      </c>
      <c r="W40" s="207">
        <v>209956.75639437453</v>
      </c>
      <c r="X40" s="207">
        <v>182131.6694454781</v>
      </c>
      <c r="Y40" s="207">
        <v>193509.79820684632</v>
      </c>
      <c r="Z40" s="207">
        <v>248423.34006349361</v>
      </c>
      <c r="AA40" s="209">
        <v>255928.96254992427</v>
      </c>
      <c r="AB40" s="209">
        <v>223049.73156522034</v>
      </c>
      <c r="AC40" s="209">
        <v>212946.53702829388</v>
      </c>
      <c r="AD40" s="209">
        <v>226074.61597511129</v>
      </c>
      <c r="AE40" s="209">
        <v>236449.51368784442</v>
      </c>
      <c r="AF40" s="209">
        <v>227882.0401888093</v>
      </c>
      <c r="AG40" s="209">
        <v>229206.16904168902</v>
      </c>
      <c r="AH40" s="209">
        <v>248175.61121081578</v>
      </c>
      <c r="AI40" s="209">
        <v>256356.62574857575</v>
      </c>
      <c r="AJ40" s="209">
        <v>249130.12569291261</v>
      </c>
      <c r="AK40" s="209">
        <v>243768.36897549636</v>
      </c>
      <c r="AL40" s="127"/>
      <c r="AM40" s="127"/>
      <c r="AN40" s="127"/>
      <c r="AO40" s="127"/>
      <c r="AP40" s="127"/>
      <c r="AQ40" s="127"/>
      <c r="AR40" s="127"/>
    </row>
    <row r="41" spans="1:44" ht="12.75" customHeight="1">
      <c r="A41" s="175" t="s">
        <v>267</v>
      </c>
      <c r="B41" s="152" t="s">
        <v>146</v>
      </c>
      <c r="C41" s="207">
        <v>3711.8246008130518</v>
      </c>
      <c r="D41" s="207">
        <v>18138.628260676149</v>
      </c>
      <c r="E41" s="207">
        <v>20908.785649840458</v>
      </c>
      <c r="F41" s="207">
        <v>22839.589411648842</v>
      </c>
      <c r="G41" s="207">
        <v>31929.638437817281</v>
      </c>
      <c r="H41" s="207">
        <v>35045.889925797572</v>
      </c>
      <c r="I41" s="207">
        <v>50090.142483525444</v>
      </c>
      <c r="J41" s="207">
        <v>72140.340179072547</v>
      </c>
      <c r="K41" s="207">
        <v>76979.447302189918</v>
      </c>
      <c r="L41" s="207">
        <v>77414.79188833735</v>
      </c>
      <c r="M41" s="207">
        <v>81041.153661803779</v>
      </c>
      <c r="N41" s="207">
        <v>80465.40137683152</v>
      </c>
      <c r="O41" s="207">
        <v>91541.142326256318</v>
      </c>
      <c r="P41" s="207">
        <v>97223.46864365584</v>
      </c>
      <c r="Q41" s="207">
        <v>104736.19081750594</v>
      </c>
      <c r="R41" s="207">
        <v>106546.02619894402</v>
      </c>
      <c r="S41" s="207">
        <v>129302.09307169831</v>
      </c>
      <c r="T41" s="207">
        <v>136894.09407021396</v>
      </c>
      <c r="U41" s="207">
        <v>158466.12142525951</v>
      </c>
      <c r="V41" s="207">
        <v>163262.12631956761</v>
      </c>
      <c r="W41" s="207">
        <v>163240.30773232121</v>
      </c>
      <c r="X41" s="207">
        <v>165695.41214282793</v>
      </c>
      <c r="Y41" s="207">
        <v>165931.25793389496</v>
      </c>
      <c r="Z41" s="207">
        <v>165677.2228091424</v>
      </c>
      <c r="AA41" s="209">
        <v>164763.35943794568</v>
      </c>
      <c r="AB41" s="209">
        <v>165129.75051781052</v>
      </c>
      <c r="AC41" s="209">
        <v>165476.77172005788</v>
      </c>
      <c r="AD41" s="209">
        <v>164968.62289043976</v>
      </c>
      <c r="AE41" s="209">
        <v>167907.00257836859</v>
      </c>
      <c r="AF41" s="209">
        <v>171766.1459539191</v>
      </c>
      <c r="AG41" s="209">
        <v>184226.11320869208</v>
      </c>
      <c r="AH41" s="209">
        <v>192606.03179748345</v>
      </c>
      <c r="AI41" s="209">
        <v>210404.56594849544</v>
      </c>
      <c r="AJ41" s="209">
        <v>213107.39890189329</v>
      </c>
      <c r="AK41" s="209">
        <v>218262.44856763864</v>
      </c>
      <c r="AL41" s="127"/>
      <c r="AM41" s="127"/>
      <c r="AN41" s="127"/>
      <c r="AO41" s="127"/>
      <c r="AP41" s="127"/>
      <c r="AQ41" s="127"/>
      <c r="AR41" s="127"/>
    </row>
    <row r="42" spans="1:44" ht="12.75" customHeight="1">
      <c r="A42" s="175" t="s">
        <v>268</v>
      </c>
      <c r="B42" s="152" t="s">
        <v>147</v>
      </c>
      <c r="C42" s="207">
        <v>304395.55792736798</v>
      </c>
      <c r="D42" s="207">
        <v>402166.73507127841</v>
      </c>
      <c r="E42" s="207">
        <v>264310.48905474303</v>
      </c>
      <c r="F42" s="207">
        <v>124071.84011135994</v>
      </c>
      <c r="G42" s="207">
        <v>164500.45180718997</v>
      </c>
      <c r="H42" s="207">
        <v>507635.11061914917</v>
      </c>
      <c r="I42" s="207">
        <v>301824.255983365</v>
      </c>
      <c r="J42" s="207">
        <v>383745.67955895927</v>
      </c>
      <c r="K42" s="207">
        <v>401842.06565961742</v>
      </c>
      <c r="L42" s="207">
        <v>359245.28872208222</v>
      </c>
      <c r="M42" s="207">
        <v>270836.04415225837</v>
      </c>
      <c r="N42" s="207">
        <v>107995.18757053217</v>
      </c>
      <c r="O42" s="207">
        <v>270467.35063718923</v>
      </c>
      <c r="P42" s="207">
        <v>185890.04523933074</v>
      </c>
      <c r="Q42" s="207">
        <v>143991.09931534829</v>
      </c>
      <c r="R42" s="207">
        <v>114103.77715512805</v>
      </c>
      <c r="S42" s="207">
        <v>76270.460040436825</v>
      </c>
      <c r="T42" s="207">
        <v>68434.450445508643</v>
      </c>
      <c r="U42" s="207">
        <v>82575.512468109577</v>
      </c>
      <c r="V42" s="207">
        <v>61545.47756488029</v>
      </c>
      <c r="W42" s="207">
        <v>46716.448662053313</v>
      </c>
      <c r="X42" s="207">
        <v>16436.257302650167</v>
      </c>
      <c r="Y42" s="207">
        <v>27578.54027295137</v>
      </c>
      <c r="Z42" s="207">
        <v>82746.117254351208</v>
      </c>
      <c r="AA42" s="209">
        <v>91165.603111978577</v>
      </c>
      <c r="AB42" s="209">
        <v>57919.981047409805</v>
      </c>
      <c r="AC42" s="209">
        <v>47469.765308236019</v>
      </c>
      <c r="AD42" s="209">
        <v>61105.993084671522</v>
      </c>
      <c r="AE42" s="209">
        <v>68542.511109475832</v>
      </c>
      <c r="AF42" s="209">
        <v>56115.894234890198</v>
      </c>
      <c r="AG42" s="209">
        <v>44980.055832996928</v>
      </c>
      <c r="AH42" s="209">
        <v>55569.579413332351</v>
      </c>
      <c r="AI42" s="209">
        <v>45952.059800080322</v>
      </c>
      <c r="AJ42" s="209">
        <v>36022.726791019311</v>
      </c>
      <c r="AK42" s="209">
        <v>25505.920407857724</v>
      </c>
      <c r="AL42" s="127"/>
      <c r="AM42" s="127"/>
      <c r="AN42" s="127"/>
      <c r="AO42" s="127"/>
      <c r="AP42" s="127"/>
      <c r="AQ42" s="127"/>
      <c r="AR42" s="127"/>
    </row>
    <row r="43" spans="1:44" ht="12.75" customHeight="1">
      <c r="A43" s="173" t="s">
        <v>269</v>
      </c>
      <c r="B43" s="153" t="s">
        <v>148</v>
      </c>
      <c r="C43" s="207">
        <v>0</v>
      </c>
      <c r="D43" s="207">
        <v>0</v>
      </c>
      <c r="E43" s="207">
        <v>0</v>
      </c>
      <c r="F43" s="207">
        <v>0</v>
      </c>
      <c r="G43" s="207">
        <v>0</v>
      </c>
      <c r="H43" s="207">
        <v>0</v>
      </c>
      <c r="I43" s="207">
        <v>0</v>
      </c>
      <c r="J43" s="207">
        <v>0</v>
      </c>
      <c r="K43" s="207">
        <v>0</v>
      </c>
      <c r="L43" s="207">
        <v>0</v>
      </c>
      <c r="M43" s="207">
        <v>0</v>
      </c>
      <c r="N43" s="207">
        <v>0</v>
      </c>
      <c r="O43" s="207">
        <v>0</v>
      </c>
      <c r="P43" s="207">
        <v>0</v>
      </c>
      <c r="Q43" s="207">
        <v>0</v>
      </c>
      <c r="R43" s="207">
        <v>0</v>
      </c>
      <c r="S43" s="207">
        <v>0</v>
      </c>
      <c r="T43" s="207">
        <v>0</v>
      </c>
      <c r="U43" s="207">
        <v>0</v>
      </c>
      <c r="V43" s="207">
        <v>0</v>
      </c>
      <c r="W43" s="207">
        <v>0</v>
      </c>
      <c r="X43" s="207">
        <v>0</v>
      </c>
      <c r="Y43" s="207">
        <v>0</v>
      </c>
      <c r="Z43" s="207">
        <v>0</v>
      </c>
      <c r="AA43" s="209">
        <v>0</v>
      </c>
      <c r="AB43" s="209">
        <v>0</v>
      </c>
      <c r="AC43" s="209">
        <v>0</v>
      </c>
      <c r="AD43" s="209">
        <v>0</v>
      </c>
      <c r="AE43" s="209">
        <v>0</v>
      </c>
      <c r="AF43" s="209">
        <v>0</v>
      </c>
      <c r="AG43" s="209">
        <v>0</v>
      </c>
      <c r="AH43" s="209">
        <v>0</v>
      </c>
      <c r="AI43" s="209">
        <v>0</v>
      </c>
      <c r="AJ43" s="209">
        <v>0</v>
      </c>
      <c r="AK43" s="209">
        <v>0</v>
      </c>
      <c r="AL43" s="127"/>
      <c r="AM43" s="127"/>
      <c r="AN43" s="127"/>
      <c r="AO43" s="127"/>
      <c r="AP43" s="127"/>
      <c r="AQ43" s="127"/>
      <c r="AR43" s="127"/>
    </row>
    <row r="44" spans="1:44" ht="12.75" customHeight="1">
      <c r="A44" s="175" t="s">
        <v>270</v>
      </c>
      <c r="B44" s="153" t="s">
        <v>149</v>
      </c>
      <c r="C44" s="207">
        <v>0</v>
      </c>
      <c r="D44" s="207">
        <v>0</v>
      </c>
      <c r="E44" s="207">
        <v>0</v>
      </c>
      <c r="F44" s="207">
        <v>0</v>
      </c>
      <c r="G44" s="207">
        <v>0</v>
      </c>
      <c r="H44" s="207">
        <v>0</v>
      </c>
      <c r="I44" s="207">
        <v>0</v>
      </c>
      <c r="J44" s="207">
        <v>0</v>
      </c>
      <c r="K44" s="207">
        <v>0</v>
      </c>
      <c r="L44" s="207">
        <v>0</v>
      </c>
      <c r="M44" s="207">
        <v>0</v>
      </c>
      <c r="N44" s="207">
        <v>0</v>
      </c>
      <c r="O44" s="207">
        <v>0</v>
      </c>
      <c r="P44" s="207">
        <v>0</v>
      </c>
      <c r="Q44" s="207">
        <v>0</v>
      </c>
      <c r="R44" s="207">
        <v>0</v>
      </c>
      <c r="S44" s="207">
        <v>0</v>
      </c>
      <c r="T44" s="207">
        <v>0</v>
      </c>
      <c r="U44" s="207">
        <v>0</v>
      </c>
      <c r="V44" s="207">
        <v>0</v>
      </c>
      <c r="W44" s="207">
        <v>0</v>
      </c>
      <c r="X44" s="207">
        <v>0</v>
      </c>
      <c r="Y44" s="207">
        <v>0</v>
      </c>
      <c r="Z44" s="207">
        <v>0</v>
      </c>
      <c r="AA44" s="209">
        <v>0</v>
      </c>
      <c r="AB44" s="209">
        <v>0</v>
      </c>
      <c r="AC44" s="209">
        <v>0</v>
      </c>
      <c r="AD44" s="209">
        <v>0</v>
      </c>
      <c r="AE44" s="209">
        <v>0</v>
      </c>
      <c r="AF44" s="209">
        <v>0</v>
      </c>
      <c r="AG44" s="209">
        <v>0</v>
      </c>
      <c r="AH44" s="209">
        <v>0</v>
      </c>
      <c r="AI44" s="209">
        <v>0</v>
      </c>
      <c r="AJ44" s="209">
        <v>0</v>
      </c>
      <c r="AK44" s="209">
        <v>0</v>
      </c>
      <c r="AL44" s="127"/>
      <c r="AM44" s="127"/>
      <c r="AN44" s="127"/>
      <c r="AO44" s="127"/>
      <c r="AP44" s="127"/>
      <c r="AQ44" s="127"/>
      <c r="AR44" s="127"/>
    </row>
    <row r="45" spans="1:44" ht="12.75" customHeight="1">
      <c r="A45" s="175" t="s">
        <v>271</v>
      </c>
      <c r="B45" s="153" t="s">
        <v>150</v>
      </c>
      <c r="C45" s="207">
        <v>0</v>
      </c>
      <c r="D45" s="207">
        <v>0</v>
      </c>
      <c r="E45" s="207">
        <v>0</v>
      </c>
      <c r="F45" s="207">
        <v>0</v>
      </c>
      <c r="G45" s="207">
        <v>0</v>
      </c>
      <c r="H45" s="207">
        <v>0</v>
      </c>
      <c r="I45" s="207">
        <v>0</v>
      </c>
      <c r="J45" s="207">
        <v>0</v>
      </c>
      <c r="K45" s="207">
        <v>0</v>
      </c>
      <c r="L45" s="207">
        <v>0</v>
      </c>
      <c r="M45" s="207">
        <v>0</v>
      </c>
      <c r="N45" s="207">
        <v>0</v>
      </c>
      <c r="O45" s="207">
        <v>0</v>
      </c>
      <c r="P45" s="207">
        <v>0</v>
      </c>
      <c r="Q45" s="207">
        <v>0</v>
      </c>
      <c r="R45" s="207">
        <v>0</v>
      </c>
      <c r="S45" s="207">
        <v>0</v>
      </c>
      <c r="T45" s="207">
        <v>0</v>
      </c>
      <c r="U45" s="207">
        <v>0</v>
      </c>
      <c r="V45" s="207">
        <v>0</v>
      </c>
      <c r="W45" s="207">
        <v>0</v>
      </c>
      <c r="X45" s="207">
        <v>0</v>
      </c>
      <c r="Y45" s="207">
        <v>0</v>
      </c>
      <c r="Z45" s="207">
        <v>0</v>
      </c>
      <c r="AA45" s="209">
        <v>0</v>
      </c>
      <c r="AB45" s="209">
        <v>0</v>
      </c>
      <c r="AC45" s="209">
        <v>0</v>
      </c>
      <c r="AD45" s="209">
        <v>0</v>
      </c>
      <c r="AE45" s="209">
        <v>0</v>
      </c>
      <c r="AF45" s="209">
        <v>0</v>
      </c>
      <c r="AG45" s="209">
        <v>0</v>
      </c>
      <c r="AH45" s="209">
        <v>0</v>
      </c>
      <c r="AI45" s="209">
        <v>0</v>
      </c>
      <c r="AJ45" s="209">
        <v>0</v>
      </c>
      <c r="AK45" s="209">
        <v>0</v>
      </c>
      <c r="AL45" s="127"/>
      <c r="AM45" s="127"/>
      <c r="AN45" s="127"/>
      <c r="AO45" s="127"/>
      <c r="AP45" s="127"/>
      <c r="AQ45" s="127"/>
      <c r="AR45" s="127"/>
    </row>
    <row r="46" spans="1:44" ht="12.75" customHeight="1">
      <c r="A46" s="173" t="s">
        <v>272</v>
      </c>
      <c r="B46" s="153" t="s">
        <v>151</v>
      </c>
      <c r="C46" s="207">
        <v>0</v>
      </c>
      <c r="D46" s="207">
        <v>0</v>
      </c>
      <c r="E46" s="207">
        <v>0</v>
      </c>
      <c r="F46" s="207">
        <v>0</v>
      </c>
      <c r="G46" s="207">
        <v>0</v>
      </c>
      <c r="H46" s="207">
        <v>0</v>
      </c>
      <c r="I46" s="207">
        <v>0</v>
      </c>
      <c r="J46" s="207">
        <v>0</v>
      </c>
      <c r="K46" s="207">
        <v>0</v>
      </c>
      <c r="L46" s="207">
        <v>0</v>
      </c>
      <c r="M46" s="207">
        <v>0</v>
      </c>
      <c r="N46" s="207">
        <v>0</v>
      </c>
      <c r="O46" s="207">
        <v>0</v>
      </c>
      <c r="P46" s="207">
        <v>0</v>
      </c>
      <c r="Q46" s="207">
        <v>0</v>
      </c>
      <c r="R46" s="207">
        <v>0</v>
      </c>
      <c r="S46" s="207">
        <v>0</v>
      </c>
      <c r="T46" s="207">
        <v>0</v>
      </c>
      <c r="U46" s="207">
        <v>0</v>
      </c>
      <c r="V46" s="207">
        <v>0</v>
      </c>
      <c r="W46" s="207">
        <v>0</v>
      </c>
      <c r="X46" s="207">
        <v>0</v>
      </c>
      <c r="Y46" s="207">
        <v>0</v>
      </c>
      <c r="Z46" s="207">
        <v>0</v>
      </c>
      <c r="AA46" s="209">
        <v>0</v>
      </c>
      <c r="AB46" s="209">
        <v>0</v>
      </c>
      <c r="AC46" s="209">
        <v>0</v>
      </c>
      <c r="AD46" s="209">
        <v>0</v>
      </c>
      <c r="AE46" s="209">
        <v>0</v>
      </c>
      <c r="AF46" s="209">
        <v>0</v>
      </c>
      <c r="AG46" s="209">
        <v>0</v>
      </c>
      <c r="AH46" s="209">
        <v>0</v>
      </c>
      <c r="AI46" s="209">
        <v>0</v>
      </c>
      <c r="AJ46" s="209">
        <v>0</v>
      </c>
      <c r="AK46" s="209">
        <v>0</v>
      </c>
      <c r="AL46" s="127"/>
      <c r="AM46" s="127"/>
      <c r="AN46" s="127"/>
      <c r="AO46" s="127"/>
      <c r="AP46" s="127"/>
      <c r="AQ46" s="127"/>
      <c r="AR46" s="127"/>
    </row>
    <row r="47" spans="1:44" ht="12.75" customHeight="1">
      <c r="A47" s="175" t="s">
        <v>273</v>
      </c>
      <c r="B47" s="153" t="s">
        <v>152</v>
      </c>
      <c r="C47" s="207">
        <v>0</v>
      </c>
      <c r="D47" s="207">
        <v>0</v>
      </c>
      <c r="E47" s="207">
        <v>0</v>
      </c>
      <c r="F47" s="207">
        <v>0</v>
      </c>
      <c r="G47" s="207">
        <v>0</v>
      </c>
      <c r="H47" s="207">
        <v>0</v>
      </c>
      <c r="I47" s="207">
        <v>0</v>
      </c>
      <c r="J47" s="207">
        <v>0</v>
      </c>
      <c r="K47" s="207">
        <v>0</v>
      </c>
      <c r="L47" s="207">
        <v>0</v>
      </c>
      <c r="M47" s="207">
        <v>0</v>
      </c>
      <c r="N47" s="207">
        <v>0</v>
      </c>
      <c r="O47" s="207">
        <v>0</v>
      </c>
      <c r="P47" s="207">
        <v>0</v>
      </c>
      <c r="Q47" s="207">
        <v>0</v>
      </c>
      <c r="R47" s="207">
        <v>0</v>
      </c>
      <c r="S47" s="207">
        <v>0</v>
      </c>
      <c r="T47" s="207">
        <v>0</v>
      </c>
      <c r="U47" s="207">
        <v>0</v>
      </c>
      <c r="V47" s="207">
        <v>0</v>
      </c>
      <c r="W47" s="207">
        <v>0</v>
      </c>
      <c r="X47" s="207">
        <v>0</v>
      </c>
      <c r="Y47" s="207">
        <v>0</v>
      </c>
      <c r="Z47" s="207">
        <v>0</v>
      </c>
      <c r="AA47" s="209">
        <v>0</v>
      </c>
      <c r="AB47" s="209">
        <v>0</v>
      </c>
      <c r="AC47" s="209">
        <v>0</v>
      </c>
      <c r="AD47" s="209">
        <v>0</v>
      </c>
      <c r="AE47" s="209">
        <v>0</v>
      </c>
      <c r="AF47" s="209">
        <v>0</v>
      </c>
      <c r="AG47" s="209">
        <v>0</v>
      </c>
      <c r="AH47" s="209">
        <v>0</v>
      </c>
      <c r="AI47" s="209">
        <v>0</v>
      </c>
      <c r="AJ47" s="209">
        <v>0</v>
      </c>
      <c r="AK47" s="209">
        <v>0</v>
      </c>
      <c r="AL47" s="127"/>
      <c r="AM47" s="127"/>
      <c r="AN47" s="127"/>
      <c r="AO47" s="127"/>
      <c r="AP47" s="127"/>
      <c r="AQ47" s="127"/>
      <c r="AR47" s="127"/>
    </row>
    <row r="48" spans="1:44" ht="12.75" customHeight="1">
      <c r="A48" s="132" t="s">
        <v>90</v>
      </c>
      <c r="B48" s="132" t="s">
        <v>159</v>
      </c>
      <c r="C48" s="207">
        <v>50558.251097572422</v>
      </c>
      <c r="D48" s="207">
        <v>57048.451097572426</v>
      </c>
      <c r="E48" s="207">
        <v>70186.851097572435</v>
      </c>
      <c r="F48" s="207">
        <v>81205.869687572442</v>
      </c>
      <c r="G48" s="207">
        <v>5803.1510975724204</v>
      </c>
      <c r="H48" s="207">
        <v>5803.1510975724204</v>
      </c>
      <c r="I48" s="207">
        <v>5803.1510975724204</v>
      </c>
      <c r="J48" s="207">
        <v>5803.1510975724204</v>
      </c>
      <c r="K48" s="207">
        <v>6003.1510975724204</v>
      </c>
      <c r="L48" s="207">
        <v>10341.01109757242</v>
      </c>
      <c r="M48" s="207">
        <v>10042.44809757242</v>
      </c>
      <c r="N48" s="207">
        <v>9986.7280975724207</v>
      </c>
      <c r="O48" s="207">
        <v>5723.15809757242</v>
      </c>
      <c r="P48" s="207">
        <v>5840.1628775724203</v>
      </c>
      <c r="Q48" s="207">
        <v>7287.0976575716504</v>
      </c>
      <c r="R48" s="207">
        <v>9391.6807075716515</v>
      </c>
      <c r="S48" s="207">
        <v>9391.6807075716515</v>
      </c>
      <c r="T48" s="207">
        <v>9511.8423875716508</v>
      </c>
      <c r="U48" s="207">
        <v>3890.8248205115774</v>
      </c>
      <c r="V48" s="207">
        <v>4047.034820957077</v>
      </c>
      <c r="W48" s="207">
        <v>10140.830930957078</v>
      </c>
      <c r="X48" s="207">
        <v>10140.830930957078</v>
      </c>
      <c r="Y48" s="207">
        <v>10140.830930957078</v>
      </c>
      <c r="Z48" s="207">
        <v>22009.320664290379</v>
      </c>
      <c r="AA48" s="209">
        <v>21260.359970957074</v>
      </c>
      <c r="AB48" s="209">
        <v>10805.709970957076</v>
      </c>
      <c r="AC48" s="209">
        <v>11195.282190957076</v>
      </c>
      <c r="AD48" s="209">
        <v>13314.670400128547</v>
      </c>
      <c r="AE48" s="209">
        <v>14215.320400128547</v>
      </c>
      <c r="AF48" s="209">
        <v>14221.320400128547</v>
      </c>
      <c r="AG48" s="209">
        <v>16706.020120128545</v>
      </c>
      <c r="AH48" s="209">
        <v>16706.812669097446</v>
      </c>
      <c r="AI48" s="209">
        <v>10300.212501318947</v>
      </c>
      <c r="AJ48" s="209">
        <v>17749.16928276627</v>
      </c>
      <c r="AK48" s="209">
        <v>25236.024431147147</v>
      </c>
      <c r="AL48" s="127"/>
      <c r="AM48" s="127"/>
      <c r="AN48" s="127"/>
      <c r="AO48" s="127"/>
      <c r="AP48" s="127"/>
      <c r="AQ48" s="127"/>
      <c r="AR48" s="127"/>
    </row>
    <row r="49" spans="1:44" ht="12.75" customHeight="1">
      <c r="A49" s="174" t="s">
        <v>262</v>
      </c>
      <c r="B49" s="153" t="s">
        <v>141</v>
      </c>
      <c r="C49" s="207">
        <v>0</v>
      </c>
      <c r="D49" s="207">
        <v>0</v>
      </c>
      <c r="E49" s="207">
        <v>0</v>
      </c>
      <c r="F49" s="207">
        <v>0</v>
      </c>
      <c r="G49" s="207">
        <v>0</v>
      </c>
      <c r="H49" s="207">
        <v>0</v>
      </c>
      <c r="I49" s="207">
        <v>0</v>
      </c>
      <c r="J49" s="207">
        <v>0</v>
      </c>
      <c r="K49" s="207">
        <v>0</v>
      </c>
      <c r="L49" s="207">
        <v>0</v>
      </c>
      <c r="M49" s="207">
        <v>0</v>
      </c>
      <c r="N49" s="207">
        <v>0</v>
      </c>
      <c r="O49" s="207">
        <v>0</v>
      </c>
      <c r="P49" s="207">
        <v>0</v>
      </c>
      <c r="Q49" s="207">
        <v>0</v>
      </c>
      <c r="R49" s="207">
        <v>0</v>
      </c>
      <c r="S49" s="207">
        <v>0</v>
      </c>
      <c r="T49" s="207">
        <v>0</v>
      </c>
      <c r="U49" s="207">
        <v>0</v>
      </c>
      <c r="V49" s="207">
        <v>0</v>
      </c>
      <c r="W49" s="207">
        <v>0</v>
      </c>
      <c r="X49" s="207">
        <v>0</v>
      </c>
      <c r="Y49" s="207">
        <v>0</v>
      </c>
      <c r="Z49" s="207">
        <v>0</v>
      </c>
      <c r="AA49" s="209">
        <v>0</v>
      </c>
      <c r="AB49" s="209">
        <v>0</v>
      </c>
      <c r="AC49" s="209">
        <v>0</v>
      </c>
      <c r="AD49" s="209">
        <v>0</v>
      </c>
      <c r="AE49" s="209">
        <v>0</v>
      </c>
      <c r="AF49" s="209">
        <v>0</v>
      </c>
      <c r="AG49" s="209">
        <v>0</v>
      </c>
      <c r="AH49" s="209">
        <v>0</v>
      </c>
      <c r="AI49" s="209">
        <v>0</v>
      </c>
      <c r="AJ49" s="209">
        <v>0</v>
      </c>
      <c r="AK49" s="209">
        <v>0</v>
      </c>
      <c r="AL49" s="127"/>
      <c r="AM49" s="127"/>
      <c r="AN49" s="127"/>
      <c r="AO49" s="127"/>
      <c r="AP49" s="127"/>
      <c r="AQ49" s="127"/>
      <c r="AR49" s="127"/>
    </row>
    <row r="50" spans="1:44" ht="12.75" customHeight="1">
      <c r="A50" s="175" t="s">
        <v>274</v>
      </c>
      <c r="B50" s="153" t="s">
        <v>153</v>
      </c>
      <c r="C50" s="207">
        <v>0</v>
      </c>
      <c r="D50" s="207">
        <v>0</v>
      </c>
      <c r="E50" s="207">
        <v>0</v>
      </c>
      <c r="F50" s="207">
        <v>0</v>
      </c>
      <c r="G50" s="207">
        <v>0</v>
      </c>
      <c r="H50" s="207">
        <v>0</v>
      </c>
      <c r="I50" s="207">
        <v>0</v>
      </c>
      <c r="J50" s="207">
        <v>0</v>
      </c>
      <c r="K50" s="207">
        <v>0</v>
      </c>
      <c r="L50" s="207">
        <v>0</v>
      </c>
      <c r="M50" s="207">
        <v>0</v>
      </c>
      <c r="N50" s="207">
        <v>0</v>
      </c>
      <c r="O50" s="207">
        <v>0</v>
      </c>
      <c r="P50" s="207">
        <v>0</v>
      </c>
      <c r="Q50" s="207">
        <v>0</v>
      </c>
      <c r="R50" s="207">
        <v>0</v>
      </c>
      <c r="S50" s="207">
        <v>0</v>
      </c>
      <c r="T50" s="207">
        <v>0</v>
      </c>
      <c r="U50" s="207">
        <v>0</v>
      </c>
      <c r="V50" s="207">
        <v>0</v>
      </c>
      <c r="W50" s="207">
        <v>0</v>
      </c>
      <c r="X50" s="207">
        <v>0</v>
      </c>
      <c r="Y50" s="207">
        <v>0</v>
      </c>
      <c r="Z50" s="207">
        <v>0</v>
      </c>
      <c r="AA50" s="209">
        <v>0</v>
      </c>
      <c r="AB50" s="209">
        <v>0</v>
      </c>
      <c r="AC50" s="209">
        <v>0</v>
      </c>
      <c r="AD50" s="209">
        <v>0</v>
      </c>
      <c r="AE50" s="209">
        <v>0</v>
      </c>
      <c r="AF50" s="209">
        <v>0</v>
      </c>
      <c r="AG50" s="209">
        <v>0</v>
      </c>
      <c r="AH50" s="209">
        <v>0</v>
      </c>
      <c r="AI50" s="209">
        <v>0</v>
      </c>
      <c r="AJ50" s="209">
        <v>0</v>
      </c>
      <c r="AK50" s="209">
        <v>0</v>
      </c>
      <c r="AL50" s="127"/>
      <c r="AM50" s="127"/>
      <c r="AN50" s="127"/>
      <c r="AO50" s="127"/>
      <c r="AP50" s="127"/>
      <c r="AQ50" s="127"/>
      <c r="AR50" s="127"/>
    </row>
    <row r="51" spans="1:44" ht="12.75" customHeight="1">
      <c r="A51" s="175" t="s">
        <v>275</v>
      </c>
      <c r="B51" s="153" t="s">
        <v>154</v>
      </c>
      <c r="C51" s="207">
        <v>0</v>
      </c>
      <c r="D51" s="207">
        <v>0</v>
      </c>
      <c r="E51" s="207">
        <v>0</v>
      </c>
      <c r="F51" s="207">
        <v>0</v>
      </c>
      <c r="G51" s="207">
        <v>0</v>
      </c>
      <c r="H51" s="207">
        <v>0</v>
      </c>
      <c r="I51" s="207">
        <v>0</v>
      </c>
      <c r="J51" s="207">
        <v>0</v>
      </c>
      <c r="K51" s="207">
        <v>0</v>
      </c>
      <c r="L51" s="207">
        <v>0</v>
      </c>
      <c r="M51" s="207">
        <v>0</v>
      </c>
      <c r="N51" s="207">
        <v>0</v>
      </c>
      <c r="O51" s="207">
        <v>0</v>
      </c>
      <c r="P51" s="207">
        <v>0</v>
      </c>
      <c r="Q51" s="207">
        <v>0</v>
      </c>
      <c r="R51" s="207">
        <v>0</v>
      </c>
      <c r="S51" s="207">
        <v>0</v>
      </c>
      <c r="T51" s="207">
        <v>0</v>
      </c>
      <c r="U51" s="207">
        <v>0</v>
      </c>
      <c r="V51" s="207">
        <v>0</v>
      </c>
      <c r="W51" s="207">
        <v>0</v>
      </c>
      <c r="X51" s="207">
        <v>0</v>
      </c>
      <c r="Y51" s="207">
        <v>0</v>
      </c>
      <c r="Z51" s="207">
        <v>0</v>
      </c>
      <c r="AA51" s="209">
        <v>0</v>
      </c>
      <c r="AB51" s="209">
        <v>0</v>
      </c>
      <c r="AC51" s="209">
        <v>0</v>
      </c>
      <c r="AD51" s="209">
        <v>0</v>
      </c>
      <c r="AE51" s="209">
        <v>0</v>
      </c>
      <c r="AF51" s="209">
        <v>0</v>
      </c>
      <c r="AG51" s="209">
        <v>0</v>
      </c>
      <c r="AH51" s="209">
        <v>0</v>
      </c>
      <c r="AI51" s="209">
        <v>0</v>
      </c>
      <c r="AJ51" s="209">
        <v>0</v>
      </c>
      <c r="AK51" s="209">
        <v>0</v>
      </c>
      <c r="AL51" s="127"/>
      <c r="AM51" s="127"/>
      <c r="AN51" s="127"/>
      <c r="AO51" s="127"/>
      <c r="AP51" s="127"/>
      <c r="AQ51" s="127"/>
      <c r="AR51" s="127"/>
    </row>
    <row r="52" spans="1:44" ht="12.75" customHeight="1">
      <c r="A52" s="174" t="s">
        <v>263</v>
      </c>
      <c r="B52" s="153" t="s">
        <v>142</v>
      </c>
      <c r="C52" s="207">
        <v>0</v>
      </c>
      <c r="D52" s="207">
        <v>0</v>
      </c>
      <c r="E52" s="207">
        <v>0</v>
      </c>
      <c r="F52" s="207">
        <v>0</v>
      </c>
      <c r="G52" s="207">
        <v>0</v>
      </c>
      <c r="H52" s="207">
        <v>0</v>
      </c>
      <c r="I52" s="207">
        <v>0</v>
      </c>
      <c r="J52" s="207">
        <v>0</v>
      </c>
      <c r="K52" s="207">
        <v>0</v>
      </c>
      <c r="L52" s="207">
        <v>0</v>
      </c>
      <c r="M52" s="207">
        <v>0</v>
      </c>
      <c r="N52" s="207">
        <v>0</v>
      </c>
      <c r="O52" s="207">
        <v>0</v>
      </c>
      <c r="P52" s="207">
        <v>0</v>
      </c>
      <c r="Q52" s="207">
        <v>0</v>
      </c>
      <c r="R52" s="207">
        <v>0</v>
      </c>
      <c r="S52" s="207">
        <v>0</v>
      </c>
      <c r="T52" s="207">
        <v>0</v>
      </c>
      <c r="U52" s="207">
        <v>0</v>
      </c>
      <c r="V52" s="207">
        <v>0</v>
      </c>
      <c r="W52" s="207">
        <v>0</v>
      </c>
      <c r="X52" s="207">
        <v>0</v>
      </c>
      <c r="Y52" s="207">
        <v>0</v>
      </c>
      <c r="Z52" s="207">
        <v>0</v>
      </c>
      <c r="AA52" s="209">
        <v>0</v>
      </c>
      <c r="AB52" s="209">
        <v>0</v>
      </c>
      <c r="AC52" s="209">
        <v>0</v>
      </c>
      <c r="AD52" s="209">
        <v>0</v>
      </c>
      <c r="AE52" s="209">
        <v>0</v>
      </c>
      <c r="AF52" s="209">
        <v>0</v>
      </c>
      <c r="AG52" s="209">
        <v>0</v>
      </c>
      <c r="AH52" s="209">
        <v>0</v>
      </c>
      <c r="AI52" s="209">
        <v>0</v>
      </c>
      <c r="AJ52" s="209">
        <v>0</v>
      </c>
      <c r="AK52" s="209">
        <v>0</v>
      </c>
      <c r="AL52" s="127"/>
      <c r="AM52" s="127"/>
      <c r="AN52" s="127"/>
      <c r="AO52" s="127"/>
      <c r="AP52" s="127"/>
      <c r="AQ52" s="127"/>
      <c r="AR52" s="127"/>
    </row>
    <row r="53" spans="1:44" ht="12.75" customHeight="1">
      <c r="A53" s="175" t="s">
        <v>274</v>
      </c>
      <c r="B53" s="153" t="s">
        <v>153</v>
      </c>
      <c r="C53" s="207">
        <v>0</v>
      </c>
      <c r="D53" s="207">
        <v>0</v>
      </c>
      <c r="E53" s="207">
        <v>0</v>
      </c>
      <c r="F53" s="207">
        <v>0</v>
      </c>
      <c r="G53" s="207">
        <v>0</v>
      </c>
      <c r="H53" s="207">
        <v>0</v>
      </c>
      <c r="I53" s="207">
        <v>0</v>
      </c>
      <c r="J53" s="207">
        <v>0</v>
      </c>
      <c r="K53" s="207">
        <v>0</v>
      </c>
      <c r="L53" s="207">
        <v>0</v>
      </c>
      <c r="M53" s="207">
        <v>0</v>
      </c>
      <c r="N53" s="207">
        <v>0</v>
      </c>
      <c r="O53" s="207">
        <v>0</v>
      </c>
      <c r="P53" s="207">
        <v>0</v>
      </c>
      <c r="Q53" s="207">
        <v>0</v>
      </c>
      <c r="R53" s="207">
        <v>0</v>
      </c>
      <c r="S53" s="207">
        <v>0</v>
      </c>
      <c r="T53" s="207">
        <v>0</v>
      </c>
      <c r="U53" s="207">
        <v>0</v>
      </c>
      <c r="V53" s="207">
        <v>0</v>
      </c>
      <c r="W53" s="207">
        <v>0</v>
      </c>
      <c r="X53" s="207">
        <v>0</v>
      </c>
      <c r="Y53" s="207">
        <v>0</v>
      </c>
      <c r="Z53" s="207">
        <v>0</v>
      </c>
      <c r="AA53" s="209">
        <v>0</v>
      </c>
      <c r="AB53" s="209">
        <v>0</v>
      </c>
      <c r="AC53" s="209">
        <v>0</v>
      </c>
      <c r="AD53" s="209">
        <v>0</v>
      </c>
      <c r="AE53" s="209">
        <v>0</v>
      </c>
      <c r="AF53" s="209">
        <v>0</v>
      </c>
      <c r="AG53" s="209">
        <v>0</v>
      </c>
      <c r="AH53" s="209">
        <v>0</v>
      </c>
      <c r="AI53" s="209">
        <v>0</v>
      </c>
      <c r="AJ53" s="209">
        <v>0</v>
      </c>
      <c r="AK53" s="209">
        <v>0</v>
      </c>
      <c r="AL53" s="127"/>
      <c r="AM53" s="127"/>
      <c r="AN53" s="127"/>
      <c r="AO53" s="127"/>
      <c r="AP53" s="127"/>
      <c r="AQ53" s="127"/>
      <c r="AR53" s="127"/>
    </row>
    <row r="54" spans="1:44" ht="12.75" customHeight="1">
      <c r="A54" s="175" t="s">
        <v>275</v>
      </c>
      <c r="B54" s="153" t="s">
        <v>154</v>
      </c>
      <c r="C54" s="207">
        <v>0</v>
      </c>
      <c r="D54" s="207">
        <v>0</v>
      </c>
      <c r="E54" s="207">
        <v>0</v>
      </c>
      <c r="F54" s="207">
        <v>0</v>
      </c>
      <c r="G54" s="207">
        <v>0</v>
      </c>
      <c r="H54" s="207">
        <v>0</v>
      </c>
      <c r="I54" s="207">
        <v>0</v>
      </c>
      <c r="J54" s="207">
        <v>0</v>
      </c>
      <c r="K54" s="207">
        <v>0</v>
      </c>
      <c r="L54" s="207">
        <v>0</v>
      </c>
      <c r="M54" s="207">
        <v>0</v>
      </c>
      <c r="N54" s="207">
        <v>0</v>
      </c>
      <c r="O54" s="207">
        <v>0</v>
      </c>
      <c r="P54" s="207">
        <v>0</v>
      </c>
      <c r="Q54" s="207">
        <v>0</v>
      </c>
      <c r="R54" s="207">
        <v>0</v>
      </c>
      <c r="S54" s="207">
        <v>0</v>
      </c>
      <c r="T54" s="207">
        <v>0</v>
      </c>
      <c r="U54" s="207">
        <v>0</v>
      </c>
      <c r="V54" s="207">
        <v>0</v>
      </c>
      <c r="W54" s="207">
        <v>0</v>
      </c>
      <c r="X54" s="207">
        <v>0</v>
      </c>
      <c r="Y54" s="207">
        <v>0</v>
      </c>
      <c r="Z54" s="207">
        <v>0</v>
      </c>
      <c r="AA54" s="209">
        <v>0</v>
      </c>
      <c r="AB54" s="209">
        <v>0</v>
      </c>
      <c r="AC54" s="209">
        <v>0</v>
      </c>
      <c r="AD54" s="209">
        <v>0</v>
      </c>
      <c r="AE54" s="209">
        <v>0</v>
      </c>
      <c r="AF54" s="209">
        <v>0</v>
      </c>
      <c r="AG54" s="209">
        <v>0</v>
      </c>
      <c r="AH54" s="209">
        <v>0</v>
      </c>
      <c r="AI54" s="209">
        <v>0</v>
      </c>
      <c r="AJ54" s="209">
        <v>0</v>
      </c>
      <c r="AK54" s="209">
        <v>0</v>
      </c>
      <c r="AL54" s="127"/>
      <c r="AM54" s="127"/>
      <c r="AN54" s="127"/>
      <c r="AO54" s="127"/>
      <c r="AP54" s="127"/>
      <c r="AQ54" s="127"/>
      <c r="AR54" s="127"/>
    </row>
    <row r="55" spans="1:44" ht="12.75" customHeight="1">
      <c r="A55" s="174" t="s">
        <v>276</v>
      </c>
      <c r="B55" s="153" t="s">
        <v>143</v>
      </c>
      <c r="C55" s="207">
        <v>0</v>
      </c>
      <c r="D55" s="207">
        <v>0</v>
      </c>
      <c r="E55" s="207">
        <v>0</v>
      </c>
      <c r="F55" s="207">
        <v>0</v>
      </c>
      <c r="G55" s="207">
        <v>0</v>
      </c>
      <c r="H55" s="207">
        <v>0</v>
      </c>
      <c r="I55" s="207">
        <v>0</v>
      </c>
      <c r="J55" s="207">
        <v>0</v>
      </c>
      <c r="K55" s="207">
        <v>0</v>
      </c>
      <c r="L55" s="207">
        <v>4337.8599999999997</v>
      </c>
      <c r="M55" s="207">
        <v>4319.29</v>
      </c>
      <c r="N55" s="207">
        <v>4263.57</v>
      </c>
      <c r="O55" s="207">
        <v>0</v>
      </c>
      <c r="P55" s="207">
        <v>117.00478</v>
      </c>
      <c r="Q55" s="207">
        <v>262.30477999999994</v>
      </c>
      <c r="R55" s="207">
        <v>433.70137999999997</v>
      </c>
      <c r="S55" s="207">
        <v>433.70137999999997</v>
      </c>
      <c r="T55" s="207">
        <v>333.86305999999996</v>
      </c>
      <c r="U55" s="207">
        <v>333.86305999999996</v>
      </c>
      <c r="V55" s="207">
        <v>81.033060445499984</v>
      </c>
      <c r="W55" s="207">
        <v>5781.0330604455003</v>
      </c>
      <c r="X55" s="207">
        <v>5781.0330604455003</v>
      </c>
      <c r="Y55" s="207">
        <v>5781.0330604455003</v>
      </c>
      <c r="Z55" s="207">
        <v>17649.5227937788</v>
      </c>
      <c r="AA55" s="209">
        <v>16900.562100445495</v>
      </c>
      <c r="AB55" s="209">
        <v>6240.5621004454979</v>
      </c>
      <c r="AC55" s="209">
        <v>6240.5621004454979</v>
      </c>
      <c r="AD55" s="209">
        <v>6240.5621004454979</v>
      </c>
      <c r="AE55" s="209">
        <v>6240.5621004454979</v>
      </c>
      <c r="AF55" s="209">
        <v>6240.5621004454979</v>
      </c>
      <c r="AG55" s="209">
        <v>6240.5621004454979</v>
      </c>
      <c r="AH55" s="209">
        <v>6241.3546494143984</v>
      </c>
      <c r="AI55" s="209">
        <v>7246.2191035151654</v>
      </c>
      <c r="AJ55" s="209">
        <v>7250.1612630832233</v>
      </c>
      <c r="AK55" s="209">
        <v>9256.1128814640997</v>
      </c>
      <c r="AL55" s="127"/>
      <c r="AM55" s="127"/>
      <c r="AN55" s="127"/>
      <c r="AO55" s="127"/>
      <c r="AP55" s="127"/>
      <c r="AQ55" s="127"/>
      <c r="AR55" s="127"/>
    </row>
    <row r="56" spans="1:44" ht="12.75" customHeight="1">
      <c r="A56" s="175" t="s">
        <v>274</v>
      </c>
      <c r="B56" s="153" t="s">
        <v>153</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9">
        <v>0</v>
      </c>
      <c r="AB56" s="209">
        <v>0</v>
      </c>
      <c r="AC56" s="209">
        <v>0</v>
      </c>
      <c r="AD56" s="209">
        <v>0</v>
      </c>
      <c r="AE56" s="209">
        <v>0</v>
      </c>
      <c r="AF56" s="209">
        <v>0</v>
      </c>
      <c r="AG56" s="209">
        <v>0</v>
      </c>
      <c r="AH56" s="209">
        <v>0</v>
      </c>
      <c r="AI56" s="209">
        <v>149.07031410076726</v>
      </c>
      <c r="AJ56" s="209">
        <v>148.53559000000001</v>
      </c>
      <c r="AK56" s="209">
        <v>148.59571000000003</v>
      </c>
      <c r="AL56" s="127"/>
      <c r="AM56" s="127"/>
      <c r="AN56" s="127"/>
      <c r="AO56" s="127"/>
      <c r="AP56" s="127"/>
      <c r="AQ56" s="127"/>
      <c r="AR56" s="127"/>
    </row>
    <row r="57" spans="1:44" s="79" customFormat="1" ht="12.75" customHeight="1">
      <c r="A57" s="175" t="s">
        <v>275</v>
      </c>
      <c r="B57" s="153" t="s">
        <v>154</v>
      </c>
      <c r="C57" s="207">
        <v>0</v>
      </c>
      <c r="D57" s="207">
        <v>0</v>
      </c>
      <c r="E57" s="207">
        <v>0</v>
      </c>
      <c r="F57" s="207">
        <v>0</v>
      </c>
      <c r="G57" s="207">
        <v>0</v>
      </c>
      <c r="H57" s="207">
        <v>0</v>
      </c>
      <c r="I57" s="207">
        <v>0</v>
      </c>
      <c r="J57" s="207">
        <v>0</v>
      </c>
      <c r="K57" s="207">
        <v>0</v>
      </c>
      <c r="L57" s="207">
        <v>4337.8599999999997</v>
      </c>
      <c r="M57" s="207">
        <v>4319.29</v>
      </c>
      <c r="N57" s="207">
        <v>4263.57</v>
      </c>
      <c r="O57" s="207">
        <v>0</v>
      </c>
      <c r="P57" s="207">
        <v>117.00478</v>
      </c>
      <c r="Q57" s="207">
        <v>262.30477999999994</v>
      </c>
      <c r="R57" s="207">
        <v>433.70137999999997</v>
      </c>
      <c r="S57" s="207">
        <v>433.70137999999997</v>
      </c>
      <c r="T57" s="207">
        <v>333.86305999999996</v>
      </c>
      <c r="U57" s="207">
        <v>333.86305999999996</v>
      </c>
      <c r="V57" s="207">
        <v>81.033060445499984</v>
      </c>
      <c r="W57" s="207">
        <v>5781.0330604455003</v>
      </c>
      <c r="X57" s="207">
        <v>5781.0330604455003</v>
      </c>
      <c r="Y57" s="207">
        <v>5781.0330604455003</v>
      </c>
      <c r="Z57" s="207">
        <v>17649.5227937788</v>
      </c>
      <c r="AA57" s="209">
        <v>16900.562100445495</v>
      </c>
      <c r="AB57" s="209">
        <v>6240.5621004454979</v>
      </c>
      <c r="AC57" s="209">
        <v>6240.5621004454979</v>
      </c>
      <c r="AD57" s="209">
        <v>6240.5621004454979</v>
      </c>
      <c r="AE57" s="209">
        <v>6240.5621004454979</v>
      </c>
      <c r="AF57" s="209">
        <v>6240.5621004454979</v>
      </c>
      <c r="AG57" s="209">
        <v>6240.5621004454979</v>
      </c>
      <c r="AH57" s="209">
        <v>6241.3546494143984</v>
      </c>
      <c r="AI57" s="209">
        <v>7097.1487894143984</v>
      </c>
      <c r="AJ57" s="209">
        <v>7101.6256730832229</v>
      </c>
      <c r="AK57" s="209">
        <v>9107.5171714641001</v>
      </c>
      <c r="AL57" s="127"/>
      <c r="AM57" s="127"/>
      <c r="AN57" s="127"/>
      <c r="AO57" s="127"/>
      <c r="AP57" s="127"/>
      <c r="AQ57" s="127"/>
      <c r="AR57" s="127"/>
    </row>
    <row r="58" spans="1:44" ht="12.75" customHeight="1">
      <c r="A58" s="174" t="s">
        <v>277</v>
      </c>
      <c r="B58" s="153" t="s">
        <v>144</v>
      </c>
      <c r="C58" s="207">
        <v>0</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0</v>
      </c>
      <c r="W58" s="207">
        <v>0</v>
      </c>
      <c r="X58" s="207">
        <v>0</v>
      </c>
      <c r="Y58" s="207">
        <v>0</v>
      </c>
      <c r="Z58" s="207">
        <v>0</v>
      </c>
      <c r="AA58" s="209">
        <v>0</v>
      </c>
      <c r="AB58" s="209">
        <v>0</v>
      </c>
      <c r="AC58" s="209">
        <v>0</v>
      </c>
      <c r="AD58" s="209">
        <v>0</v>
      </c>
      <c r="AE58" s="209">
        <v>0</v>
      </c>
      <c r="AF58" s="209">
        <v>0</v>
      </c>
      <c r="AG58" s="209">
        <v>0</v>
      </c>
      <c r="AH58" s="209">
        <v>0</v>
      </c>
      <c r="AI58" s="209">
        <v>0</v>
      </c>
      <c r="AJ58" s="209">
        <v>0</v>
      </c>
      <c r="AK58" s="209">
        <v>0</v>
      </c>
      <c r="AL58" s="127"/>
      <c r="AM58" s="127"/>
      <c r="AN58" s="127"/>
      <c r="AO58" s="127"/>
      <c r="AP58" s="127"/>
      <c r="AQ58" s="127"/>
      <c r="AR58" s="127"/>
    </row>
    <row r="59" spans="1:44" ht="12.75" customHeight="1">
      <c r="A59" s="175" t="s">
        <v>274</v>
      </c>
      <c r="B59" s="153" t="s">
        <v>153</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9">
        <v>0</v>
      </c>
      <c r="AB59" s="209">
        <v>0</v>
      </c>
      <c r="AC59" s="209">
        <v>0</v>
      </c>
      <c r="AD59" s="209">
        <v>0</v>
      </c>
      <c r="AE59" s="209">
        <v>0</v>
      </c>
      <c r="AF59" s="209">
        <v>0</v>
      </c>
      <c r="AG59" s="209">
        <v>0</v>
      </c>
      <c r="AH59" s="209">
        <v>0</v>
      </c>
      <c r="AI59" s="209">
        <v>0</v>
      </c>
      <c r="AJ59" s="209">
        <v>0</v>
      </c>
      <c r="AK59" s="209">
        <v>0</v>
      </c>
      <c r="AL59" s="127"/>
      <c r="AM59" s="127"/>
      <c r="AN59" s="127"/>
      <c r="AO59" s="127"/>
      <c r="AP59" s="127"/>
      <c r="AQ59" s="127"/>
      <c r="AR59" s="127"/>
    </row>
    <row r="60" spans="1:44" ht="12.75" customHeight="1">
      <c r="A60" s="175" t="s">
        <v>275</v>
      </c>
      <c r="B60" s="153" t="s">
        <v>154</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9">
        <v>0</v>
      </c>
      <c r="AB60" s="209">
        <v>0</v>
      </c>
      <c r="AC60" s="209">
        <v>0</v>
      </c>
      <c r="AD60" s="209">
        <v>0</v>
      </c>
      <c r="AE60" s="209">
        <v>0</v>
      </c>
      <c r="AF60" s="209">
        <v>0</v>
      </c>
      <c r="AG60" s="209">
        <v>0</v>
      </c>
      <c r="AH60" s="209">
        <v>0</v>
      </c>
      <c r="AI60" s="209">
        <v>0</v>
      </c>
      <c r="AJ60" s="209">
        <v>0</v>
      </c>
      <c r="AK60" s="209">
        <v>0</v>
      </c>
      <c r="AL60" s="127"/>
      <c r="AM60" s="127"/>
      <c r="AN60" s="127"/>
      <c r="AO60" s="127"/>
      <c r="AP60" s="127"/>
      <c r="AQ60" s="127"/>
      <c r="AR60" s="127"/>
    </row>
    <row r="61" spans="1:44" ht="12.75" customHeight="1">
      <c r="A61" s="174" t="s">
        <v>278</v>
      </c>
      <c r="B61" s="153" t="s">
        <v>145</v>
      </c>
      <c r="C61" s="207">
        <v>50558.251097572422</v>
      </c>
      <c r="D61" s="207">
        <v>57048.451097572426</v>
      </c>
      <c r="E61" s="207">
        <v>70186.851097572435</v>
      </c>
      <c r="F61" s="207">
        <v>81205.869687572442</v>
      </c>
      <c r="G61" s="207">
        <v>5803.1510975724204</v>
      </c>
      <c r="H61" s="207">
        <v>5803.1510975724204</v>
      </c>
      <c r="I61" s="207">
        <v>5803.1510975724204</v>
      </c>
      <c r="J61" s="207">
        <v>5803.1510975724204</v>
      </c>
      <c r="K61" s="207">
        <v>6003.1510975724204</v>
      </c>
      <c r="L61" s="207">
        <v>6003.1510975724204</v>
      </c>
      <c r="M61" s="207">
        <v>5723.15809757242</v>
      </c>
      <c r="N61" s="207">
        <v>5723.15809757242</v>
      </c>
      <c r="O61" s="207">
        <v>5723.15809757242</v>
      </c>
      <c r="P61" s="207">
        <v>5723.15809757242</v>
      </c>
      <c r="Q61" s="207">
        <v>7024.79287757165</v>
      </c>
      <c r="R61" s="207">
        <v>8957.9793275716511</v>
      </c>
      <c r="S61" s="207">
        <v>8957.9793275716511</v>
      </c>
      <c r="T61" s="207">
        <v>9177.9793275716511</v>
      </c>
      <c r="U61" s="207">
        <v>3556.9617605115773</v>
      </c>
      <c r="V61" s="207">
        <v>3966.0017605115772</v>
      </c>
      <c r="W61" s="207">
        <v>4359.7978705115775</v>
      </c>
      <c r="X61" s="207">
        <v>4359.7978705115775</v>
      </c>
      <c r="Y61" s="207">
        <v>4359.7978705115775</v>
      </c>
      <c r="Z61" s="207">
        <v>4359.7978705115775</v>
      </c>
      <c r="AA61" s="209">
        <v>4359.7978705115775</v>
      </c>
      <c r="AB61" s="209">
        <v>4565.1478705115778</v>
      </c>
      <c r="AC61" s="209">
        <v>4954.7200905115778</v>
      </c>
      <c r="AD61" s="209">
        <v>7074.1082996830482</v>
      </c>
      <c r="AE61" s="209">
        <v>7974.7582996830488</v>
      </c>
      <c r="AF61" s="209">
        <v>7980.7582996830488</v>
      </c>
      <c r="AG61" s="209">
        <v>10465.458019683048</v>
      </c>
      <c r="AH61" s="209">
        <v>10465.458019683048</v>
      </c>
      <c r="AI61" s="209">
        <v>3053.9933978037816</v>
      </c>
      <c r="AJ61" s="209">
        <v>10499.008019683046</v>
      </c>
      <c r="AK61" s="209">
        <v>15979.911549683045</v>
      </c>
      <c r="AL61" s="127"/>
      <c r="AM61" s="127"/>
      <c r="AN61" s="127"/>
      <c r="AO61" s="127"/>
      <c r="AP61" s="127"/>
      <c r="AQ61" s="127"/>
      <c r="AR61" s="127"/>
    </row>
    <row r="62" spans="1:44" s="79" customFormat="1" ht="12.75" customHeight="1">
      <c r="A62" s="175" t="s">
        <v>274</v>
      </c>
      <c r="B62" s="153" t="s">
        <v>153</v>
      </c>
      <c r="C62" s="207">
        <v>5723.15809757242</v>
      </c>
      <c r="D62" s="207">
        <v>5723.15809757242</v>
      </c>
      <c r="E62" s="207">
        <v>5723.15809757242</v>
      </c>
      <c r="F62" s="207">
        <v>5723.15809757242</v>
      </c>
      <c r="G62" s="207">
        <v>5723.15809757242</v>
      </c>
      <c r="H62" s="207">
        <v>5723.15809757242</v>
      </c>
      <c r="I62" s="207">
        <v>5723.15809757242</v>
      </c>
      <c r="J62" s="207">
        <v>5723.15809757242</v>
      </c>
      <c r="K62" s="207">
        <v>5723.15809757242</v>
      </c>
      <c r="L62" s="207">
        <v>5723.15809757242</v>
      </c>
      <c r="M62" s="207">
        <v>5723.15809757242</v>
      </c>
      <c r="N62" s="207">
        <v>5723.15809757242</v>
      </c>
      <c r="O62" s="207">
        <v>5723.15809757242</v>
      </c>
      <c r="P62" s="207">
        <v>5723.15809757242</v>
      </c>
      <c r="Q62" s="207">
        <v>5723.15809757242</v>
      </c>
      <c r="R62" s="207">
        <v>5723.15809757242</v>
      </c>
      <c r="S62" s="207">
        <v>5723.15809757242</v>
      </c>
      <c r="T62" s="207">
        <v>5743.15809757242</v>
      </c>
      <c r="U62" s="207">
        <v>102.84000000000015</v>
      </c>
      <c r="V62" s="207">
        <v>211.88000000000014</v>
      </c>
      <c r="W62" s="207">
        <v>211.88000000000014</v>
      </c>
      <c r="X62" s="207">
        <v>211.88000000000014</v>
      </c>
      <c r="Y62" s="207">
        <v>211.88000000000014</v>
      </c>
      <c r="Z62" s="207">
        <v>211.88000000000014</v>
      </c>
      <c r="AA62" s="209">
        <v>211.88000000000014</v>
      </c>
      <c r="AB62" s="209">
        <v>417.23000000000013</v>
      </c>
      <c r="AC62" s="209">
        <v>806.80222000000015</v>
      </c>
      <c r="AD62" s="209">
        <v>1060.6233978037781</v>
      </c>
      <c r="AE62" s="209">
        <v>960.47339780377808</v>
      </c>
      <c r="AF62" s="209">
        <v>960.47339780377808</v>
      </c>
      <c r="AG62" s="209">
        <v>2853.5933978037779</v>
      </c>
      <c r="AH62" s="209">
        <v>2853.5933978037779</v>
      </c>
      <c r="AI62" s="209">
        <v>3047.993397803778</v>
      </c>
      <c r="AJ62" s="209">
        <v>3081.5433978037781</v>
      </c>
      <c r="AK62" s="209">
        <v>8495.5433978037781</v>
      </c>
      <c r="AL62" s="127"/>
      <c r="AM62" s="127"/>
      <c r="AN62" s="127"/>
      <c r="AO62" s="127"/>
      <c r="AP62" s="127"/>
      <c r="AQ62" s="127"/>
      <c r="AR62" s="127"/>
    </row>
    <row r="63" spans="1:44" s="79" customFormat="1" ht="12.75" customHeight="1">
      <c r="A63" s="175" t="s">
        <v>275</v>
      </c>
      <c r="B63" s="153" t="s">
        <v>154</v>
      </c>
      <c r="C63" s="207">
        <v>44835.093000000001</v>
      </c>
      <c r="D63" s="207">
        <v>51325.293000000005</v>
      </c>
      <c r="E63" s="207">
        <v>64463.693000000014</v>
      </c>
      <c r="F63" s="207">
        <v>75482.711590000021</v>
      </c>
      <c r="G63" s="207">
        <v>79.992999999999995</v>
      </c>
      <c r="H63" s="207">
        <v>79.992999999999995</v>
      </c>
      <c r="I63" s="207">
        <v>79.992999999999995</v>
      </c>
      <c r="J63" s="207">
        <v>79.992999999999995</v>
      </c>
      <c r="K63" s="207">
        <v>279.99299999999999</v>
      </c>
      <c r="L63" s="207">
        <v>279.99299999999999</v>
      </c>
      <c r="M63" s="207">
        <v>0</v>
      </c>
      <c r="N63" s="207">
        <v>0</v>
      </c>
      <c r="O63" s="207">
        <v>0</v>
      </c>
      <c r="P63" s="207">
        <v>0</v>
      </c>
      <c r="Q63" s="207">
        <v>1301.63477999923</v>
      </c>
      <c r="R63" s="207">
        <v>3234.8212299992301</v>
      </c>
      <c r="S63" s="207">
        <v>3234.8212299992301</v>
      </c>
      <c r="T63" s="207">
        <v>3434.8212299992301</v>
      </c>
      <c r="U63" s="207">
        <v>3454.1217605115771</v>
      </c>
      <c r="V63" s="207">
        <v>3754.1217605115771</v>
      </c>
      <c r="W63" s="207">
        <v>4147.9178705115773</v>
      </c>
      <c r="X63" s="207">
        <v>4147.9178705115773</v>
      </c>
      <c r="Y63" s="207">
        <v>4147.9178705115773</v>
      </c>
      <c r="Z63" s="207">
        <v>4147.9178705115773</v>
      </c>
      <c r="AA63" s="209">
        <v>4147.9178705115773</v>
      </c>
      <c r="AB63" s="209">
        <v>4147.9178705115773</v>
      </c>
      <c r="AC63" s="209">
        <v>4147.9178705115773</v>
      </c>
      <c r="AD63" s="209">
        <v>6013.4849018792702</v>
      </c>
      <c r="AE63" s="209">
        <v>7014.2849018792704</v>
      </c>
      <c r="AF63" s="209">
        <v>7020.2849018792704</v>
      </c>
      <c r="AG63" s="209">
        <v>7611.8646218792701</v>
      </c>
      <c r="AH63" s="209">
        <v>7611.8646218792701</v>
      </c>
      <c r="AI63" s="209">
        <v>6.000000000003638</v>
      </c>
      <c r="AJ63" s="209">
        <v>7417.4646218792686</v>
      </c>
      <c r="AK63" s="209">
        <v>7484.3681518792682</v>
      </c>
      <c r="AL63" s="127"/>
      <c r="AM63" s="127"/>
      <c r="AN63" s="127"/>
      <c r="AO63" s="127"/>
      <c r="AP63" s="127"/>
      <c r="AQ63" s="127"/>
      <c r="AR63" s="127"/>
    </row>
    <row r="64" spans="1:44" ht="12.75" customHeight="1">
      <c r="A64" s="175" t="s">
        <v>279</v>
      </c>
      <c r="B64" s="153" t="s">
        <v>146</v>
      </c>
      <c r="C64" s="207">
        <v>0</v>
      </c>
      <c r="D64" s="207">
        <v>0</v>
      </c>
      <c r="E64" s="207">
        <v>0</v>
      </c>
      <c r="F64" s="207">
        <v>0</v>
      </c>
      <c r="G64" s="207">
        <v>0</v>
      </c>
      <c r="H64" s="207">
        <v>0</v>
      </c>
      <c r="I64" s="207">
        <v>0</v>
      </c>
      <c r="J64" s="207">
        <v>0</v>
      </c>
      <c r="K64" s="207">
        <v>0</v>
      </c>
      <c r="L64" s="207">
        <v>0</v>
      </c>
      <c r="M64" s="207">
        <v>0</v>
      </c>
      <c r="N64" s="207">
        <v>0</v>
      </c>
      <c r="O64" s="207">
        <v>0</v>
      </c>
      <c r="P64" s="207">
        <v>0</v>
      </c>
      <c r="Q64" s="207">
        <v>0</v>
      </c>
      <c r="R64" s="207">
        <v>0</v>
      </c>
      <c r="S64" s="207">
        <v>0</v>
      </c>
      <c r="T64" s="207">
        <v>0</v>
      </c>
      <c r="U64" s="207">
        <v>0</v>
      </c>
      <c r="V64" s="207">
        <v>0</v>
      </c>
      <c r="W64" s="207">
        <v>0</v>
      </c>
      <c r="X64" s="207">
        <v>0</v>
      </c>
      <c r="Y64" s="207">
        <v>0</v>
      </c>
      <c r="Z64" s="207">
        <v>0</v>
      </c>
      <c r="AA64" s="209">
        <v>0</v>
      </c>
      <c r="AB64" s="209">
        <v>0</v>
      </c>
      <c r="AC64" s="209">
        <v>0</v>
      </c>
      <c r="AD64" s="209">
        <v>0</v>
      </c>
      <c r="AE64" s="209">
        <v>0</v>
      </c>
      <c r="AF64" s="209">
        <v>0</v>
      </c>
      <c r="AG64" s="209">
        <v>0</v>
      </c>
      <c r="AH64" s="209">
        <v>0</v>
      </c>
      <c r="AI64" s="209">
        <v>0</v>
      </c>
      <c r="AJ64" s="209">
        <v>0</v>
      </c>
      <c r="AK64" s="209">
        <v>0</v>
      </c>
      <c r="AL64" s="127"/>
      <c r="AM64" s="127"/>
      <c r="AN64" s="127"/>
      <c r="AO64" s="127"/>
      <c r="AP64" s="127"/>
      <c r="AQ64" s="127"/>
      <c r="AR64" s="127"/>
    </row>
    <row r="65" spans="1:44" ht="12.75" customHeight="1">
      <c r="A65" s="176" t="s">
        <v>274</v>
      </c>
      <c r="B65" s="153" t="s">
        <v>155</v>
      </c>
      <c r="C65" s="207">
        <v>5723.15809757242</v>
      </c>
      <c r="D65" s="207">
        <v>5723.15809757242</v>
      </c>
      <c r="E65" s="207">
        <v>5723.15809757242</v>
      </c>
      <c r="F65" s="207">
        <v>5723.15809757242</v>
      </c>
      <c r="G65" s="207">
        <v>5723.15809757242</v>
      </c>
      <c r="H65" s="207">
        <v>5723.15809757242</v>
      </c>
      <c r="I65" s="207">
        <v>5723.15809757242</v>
      </c>
      <c r="J65" s="207">
        <v>5723.15809757242</v>
      </c>
      <c r="K65" s="207">
        <v>5723.15809757242</v>
      </c>
      <c r="L65" s="207">
        <v>5723.15809757242</v>
      </c>
      <c r="M65" s="207">
        <v>5723.15809757242</v>
      </c>
      <c r="N65" s="207">
        <v>5723.15809757242</v>
      </c>
      <c r="O65" s="207">
        <v>5723.15809757242</v>
      </c>
      <c r="P65" s="207">
        <v>5723.15809757242</v>
      </c>
      <c r="Q65" s="207">
        <v>5723.15809757242</v>
      </c>
      <c r="R65" s="207">
        <v>5723.15809757242</v>
      </c>
      <c r="S65" s="207">
        <v>5723.15809757242</v>
      </c>
      <c r="T65" s="207">
        <v>5743.15809757242</v>
      </c>
      <c r="U65" s="207">
        <v>102.84000000000015</v>
      </c>
      <c r="V65" s="207">
        <v>211.88000000000014</v>
      </c>
      <c r="W65" s="207">
        <v>211.88000000000014</v>
      </c>
      <c r="X65" s="207">
        <v>211.88000000000014</v>
      </c>
      <c r="Y65" s="207">
        <v>211.88000000000014</v>
      </c>
      <c r="Z65" s="207">
        <v>211.88000000000014</v>
      </c>
      <c r="AA65" s="209">
        <v>211.88000000000014</v>
      </c>
      <c r="AB65" s="209">
        <v>417.23000000000013</v>
      </c>
      <c r="AC65" s="209">
        <v>806.80222000000015</v>
      </c>
      <c r="AD65" s="209">
        <v>1060.6233978037781</v>
      </c>
      <c r="AE65" s="209">
        <v>960.47339780377808</v>
      </c>
      <c r="AF65" s="209">
        <v>960.47339780377808</v>
      </c>
      <c r="AG65" s="209">
        <v>1893.12</v>
      </c>
      <c r="AH65" s="209">
        <v>2853.5933978037779</v>
      </c>
      <c r="AI65" s="209">
        <v>3047.993397803778</v>
      </c>
      <c r="AJ65" s="209">
        <v>3047.993397803778</v>
      </c>
      <c r="AK65" s="209">
        <v>3047.993397803778</v>
      </c>
      <c r="AL65" s="127"/>
      <c r="AM65" s="127"/>
      <c r="AN65" s="127"/>
      <c r="AO65" s="127"/>
      <c r="AP65" s="127"/>
      <c r="AQ65" s="127"/>
      <c r="AR65" s="127"/>
    </row>
    <row r="66" spans="1:44" ht="12.75" customHeight="1">
      <c r="A66" s="176" t="s">
        <v>275</v>
      </c>
      <c r="B66" s="153" t="s">
        <v>156</v>
      </c>
      <c r="C66" s="207">
        <v>26.992999999999999</v>
      </c>
      <c r="D66" s="207">
        <v>26.992999999999999</v>
      </c>
      <c r="E66" s="207">
        <v>69.992999999999995</v>
      </c>
      <c r="F66" s="207">
        <v>69.992999999999995</v>
      </c>
      <c r="G66" s="207">
        <v>79.992999999999995</v>
      </c>
      <c r="H66" s="207">
        <v>79.992999999999995</v>
      </c>
      <c r="I66" s="207">
        <v>79.992999999999995</v>
      </c>
      <c r="J66" s="207">
        <v>79.992999999999995</v>
      </c>
      <c r="K66" s="207">
        <v>279.99299999999999</v>
      </c>
      <c r="L66" s="207">
        <v>279.99299999999999</v>
      </c>
      <c r="M66" s="207">
        <v>0</v>
      </c>
      <c r="N66" s="207">
        <v>0</v>
      </c>
      <c r="O66" s="207">
        <v>0</v>
      </c>
      <c r="P66" s="207">
        <v>0</v>
      </c>
      <c r="Q66" s="207">
        <v>1301.63477999923</v>
      </c>
      <c r="R66" s="207">
        <v>3234.8212299992301</v>
      </c>
      <c r="S66" s="207">
        <v>3234.8212299992301</v>
      </c>
      <c r="T66" s="207">
        <v>3434.8212299992301</v>
      </c>
      <c r="U66" s="207">
        <v>3454.1217605115771</v>
      </c>
      <c r="V66" s="207">
        <v>3754.1217605115771</v>
      </c>
      <c r="W66" s="207">
        <v>4147.9178705115773</v>
      </c>
      <c r="X66" s="207">
        <v>4147.9178705115773</v>
      </c>
      <c r="Y66" s="207">
        <v>4147.9178705115773</v>
      </c>
      <c r="Z66" s="207">
        <v>4147.9178705115773</v>
      </c>
      <c r="AA66" s="209">
        <v>4147.9178705115773</v>
      </c>
      <c r="AB66" s="209">
        <v>4147.9178705115773</v>
      </c>
      <c r="AC66" s="209">
        <v>4147.9178705115773</v>
      </c>
      <c r="AD66" s="209">
        <v>6013.4849018792702</v>
      </c>
      <c r="AE66" s="209">
        <v>7014.2849018792704</v>
      </c>
      <c r="AF66" s="209">
        <v>7020.2849018792704</v>
      </c>
      <c r="AG66" s="209">
        <v>591.57971999999995</v>
      </c>
      <c r="AH66" s="209">
        <v>7611.8646218792701</v>
      </c>
      <c r="AI66" s="209">
        <v>6.000000000003638</v>
      </c>
      <c r="AJ66" s="209">
        <v>7417.4646218792686</v>
      </c>
      <c r="AK66" s="209">
        <v>7417.4646218792686</v>
      </c>
      <c r="AL66" s="127"/>
      <c r="AM66" s="127"/>
      <c r="AN66" s="127"/>
      <c r="AO66" s="127"/>
      <c r="AP66" s="127"/>
      <c r="AQ66" s="127"/>
      <c r="AR66" s="127"/>
    </row>
    <row r="67" spans="1:44" ht="12.75" customHeight="1">
      <c r="A67" s="175" t="s">
        <v>280</v>
      </c>
      <c r="B67" s="153" t="s">
        <v>147</v>
      </c>
      <c r="C67" s="207">
        <v>0</v>
      </c>
      <c r="D67" s="207">
        <v>0</v>
      </c>
      <c r="E67" s="207">
        <v>0</v>
      </c>
      <c r="F67" s="207">
        <v>0</v>
      </c>
      <c r="G67" s="207">
        <v>0</v>
      </c>
      <c r="H67" s="207">
        <v>0</v>
      </c>
      <c r="I67" s="207">
        <v>0</v>
      </c>
      <c r="J67" s="207">
        <v>0</v>
      </c>
      <c r="K67" s="207">
        <v>0</v>
      </c>
      <c r="L67" s="207">
        <v>0</v>
      </c>
      <c r="M67" s="207">
        <v>0</v>
      </c>
      <c r="N67" s="207">
        <v>0</v>
      </c>
      <c r="O67" s="207">
        <v>0</v>
      </c>
      <c r="P67" s="207">
        <v>0</v>
      </c>
      <c r="Q67" s="207">
        <v>0</v>
      </c>
      <c r="R67" s="207">
        <v>0</v>
      </c>
      <c r="S67" s="207">
        <v>0</v>
      </c>
      <c r="T67" s="207">
        <v>0</v>
      </c>
      <c r="U67" s="207">
        <v>0</v>
      </c>
      <c r="V67" s="207">
        <v>0</v>
      </c>
      <c r="W67" s="207">
        <v>0</v>
      </c>
      <c r="X67" s="207">
        <v>0</v>
      </c>
      <c r="Y67" s="207">
        <v>0</v>
      </c>
      <c r="Z67" s="207">
        <v>0</v>
      </c>
      <c r="AA67" s="209">
        <v>0</v>
      </c>
      <c r="AB67" s="209">
        <v>0</v>
      </c>
      <c r="AC67" s="209">
        <v>0</v>
      </c>
      <c r="AD67" s="209">
        <v>0</v>
      </c>
      <c r="AE67" s="209">
        <v>0</v>
      </c>
      <c r="AF67" s="209">
        <v>0</v>
      </c>
      <c r="AG67" s="209">
        <v>0</v>
      </c>
      <c r="AH67" s="209">
        <v>0</v>
      </c>
      <c r="AI67" s="209">
        <v>0</v>
      </c>
      <c r="AJ67" s="209">
        <v>33.549999999999727</v>
      </c>
      <c r="AK67" s="209">
        <v>5514.4535299999989</v>
      </c>
      <c r="AL67" s="127"/>
      <c r="AM67" s="127"/>
      <c r="AN67" s="127"/>
      <c r="AO67" s="127"/>
      <c r="AP67" s="127"/>
      <c r="AQ67" s="127"/>
      <c r="AR67" s="127"/>
    </row>
    <row r="68" spans="1:44" ht="12.75" customHeight="1">
      <c r="A68" s="176" t="s">
        <v>281</v>
      </c>
      <c r="B68" s="153" t="s">
        <v>155</v>
      </c>
      <c r="C68" s="207">
        <v>0</v>
      </c>
      <c r="D68" s="207">
        <v>0</v>
      </c>
      <c r="E68" s="207">
        <v>0</v>
      </c>
      <c r="F68" s="207">
        <v>0</v>
      </c>
      <c r="G68" s="207">
        <v>0</v>
      </c>
      <c r="H68" s="207">
        <v>0</v>
      </c>
      <c r="I68" s="207">
        <v>0</v>
      </c>
      <c r="J68" s="207">
        <v>0</v>
      </c>
      <c r="K68" s="207">
        <v>0</v>
      </c>
      <c r="L68" s="207">
        <v>0</v>
      </c>
      <c r="M68" s="207">
        <v>0</v>
      </c>
      <c r="N68" s="207">
        <v>0</v>
      </c>
      <c r="O68" s="207">
        <v>0</v>
      </c>
      <c r="P68" s="207">
        <v>0</v>
      </c>
      <c r="Q68" s="207">
        <v>0</v>
      </c>
      <c r="R68" s="207">
        <v>0</v>
      </c>
      <c r="S68" s="207">
        <v>0</v>
      </c>
      <c r="T68" s="207">
        <v>0</v>
      </c>
      <c r="U68" s="207">
        <v>0</v>
      </c>
      <c r="V68" s="207">
        <v>0</v>
      </c>
      <c r="W68" s="207">
        <v>0</v>
      </c>
      <c r="X68" s="207">
        <v>0</v>
      </c>
      <c r="Y68" s="207">
        <v>0</v>
      </c>
      <c r="Z68" s="207">
        <v>0</v>
      </c>
      <c r="AA68" s="209">
        <v>0</v>
      </c>
      <c r="AB68" s="209">
        <v>0</v>
      </c>
      <c r="AC68" s="209">
        <v>0</v>
      </c>
      <c r="AD68" s="209">
        <v>0</v>
      </c>
      <c r="AE68" s="209">
        <v>0</v>
      </c>
      <c r="AF68" s="209">
        <v>0</v>
      </c>
      <c r="AG68" s="209">
        <v>0</v>
      </c>
      <c r="AH68" s="209">
        <v>0</v>
      </c>
      <c r="AI68" s="209">
        <v>0</v>
      </c>
      <c r="AJ68" s="209">
        <v>33.549999999999997</v>
      </c>
      <c r="AK68" s="209">
        <v>5447.55</v>
      </c>
      <c r="AL68" s="127"/>
      <c r="AM68" s="127"/>
      <c r="AN68" s="127"/>
      <c r="AO68" s="127"/>
      <c r="AP68" s="127"/>
      <c r="AQ68" s="127"/>
      <c r="AR68" s="127"/>
    </row>
    <row r="69" spans="1:44" ht="12.75" customHeight="1">
      <c r="A69" s="176" t="s">
        <v>282</v>
      </c>
      <c r="B69" s="153" t="s">
        <v>156</v>
      </c>
      <c r="C69" s="207">
        <v>44808.1</v>
      </c>
      <c r="D69" s="207">
        <v>51298.3</v>
      </c>
      <c r="E69" s="207">
        <v>64393.700000000012</v>
      </c>
      <c r="F69" s="207">
        <v>75412.718590000019</v>
      </c>
      <c r="G69" s="207">
        <v>0</v>
      </c>
      <c r="H69" s="207">
        <v>0</v>
      </c>
      <c r="I69" s="207">
        <v>0</v>
      </c>
      <c r="J69" s="207">
        <v>0</v>
      </c>
      <c r="K69" s="207">
        <v>0</v>
      </c>
      <c r="L69" s="207">
        <v>0</v>
      </c>
      <c r="M69" s="207">
        <v>0</v>
      </c>
      <c r="N69" s="207">
        <v>0</v>
      </c>
      <c r="O69" s="207">
        <v>0</v>
      </c>
      <c r="P69" s="207">
        <v>0</v>
      </c>
      <c r="Q69" s="207">
        <v>0</v>
      </c>
      <c r="R69" s="207">
        <v>0</v>
      </c>
      <c r="S69" s="207">
        <v>0</v>
      </c>
      <c r="T69" s="207">
        <v>0</v>
      </c>
      <c r="U69" s="207">
        <v>0</v>
      </c>
      <c r="V69" s="207">
        <v>0</v>
      </c>
      <c r="W69" s="207">
        <v>0</v>
      </c>
      <c r="X69" s="207">
        <v>0</v>
      </c>
      <c r="Y69" s="207">
        <v>0</v>
      </c>
      <c r="Z69" s="207">
        <v>0</v>
      </c>
      <c r="AA69" s="209">
        <v>0</v>
      </c>
      <c r="AB69" s="209">
        <v>0</v>
      </c>
      <c r="AC69" s="209">
        <v>0</v>
      </c>
      <c r="AD69" s="209">
        <v>0</v>
      </c>
      <c r="AE69" s="209">
        <v>0</v>
      </c>
      <c r="AF69" s="209">
        <v>0</v>
      </c>
      <c r="AG69" s="209">
        <v>0</v>
      </c>
      <c r="AH69" s="209">
        <v>0</v>
      </c>
      <c r="AI69" s="209">
        <v>0</v>
      </c>
      <c r="AJ69" s="209">
        <v>0</v>
      </c>
      <c r="AK69" s="209">
        <v>66.903530000000003</v>
      </c>
      <c r="AL69" s="127"/>
      <c r="AM69" s="127"/>
      <c r="AN69" s="127"/>
      <c r="AO69" s="127"/>
      <c r="AP69" s="127"/>
      <c r="AQ69" s="127"/>
      <c r="AR69" s="127"/>
    </row>
    <row r="70" spans="1:44" s="245" customFormat="1" ht="12.75" customHeight="1">
      <c r="A70" s="234" t="s">
        <v>283</v>
      </c>
      <c r="B70" s="234" t="s">
        <v>160</v>
      </c>
      <c r="C70" s="298">
        <v>46.416229595613089</v>
      </c>
      <c r="D70" s="298">
        <v>5846.1907127833629</v>
      </c>
      <c r="E70" s="298">
        <v>260.672504516544</v>
      </c>
      <c r="F70" s="298">
        <v>273.16920186551664</v>
      </c>
      <c r="G70" s="298">
        <v>1487.9757523150631</v>
      </c>
      <c r="H70" s="298">
        <v>434.75314441615478</v>
      </c>
      <c r="I70" s="298">
        <v>462.48014441615976</v>
      </c>
      <c r="J70" s="298">
        <v>2.3912293401338047E-2</v>
      </c>
      <c r="K70" s="298">
        <v>2.3912293401338047E-2</v>
      </c>
      <c r="L70" s="298">
        <v>524.50222821081957</v>
      </c>
      <c r="M70" s="298">
        <v>10562.380405031252</v>
      </c>
      <c r="N70" s="298">
        <v>13466.006915595412</v>
      </c>
      <c r="O70" s="298">
        <v>48727.839214843356</v>
      </c>
      <c r="P70" s="298">
        <v>163731.80551336287</v>
      </c>
      <c r="Q70" s="298">
        <v>160100.82504838143</v>
      </c>
      <c r="R70" s="298">
        <v>116005.39337449981</v>
      </c>
      <c r="S70" s="298">
        <v>120667.74253630004</v>
      </c>
      <c r="T70" s="298">
        <v>113421.93128913823</v>
      </c>
      <c r="U70" s="298">
        <v>114385.83990074405</v>
      </c>
      <c r="V70" s="298">
        <v>116848.71487938958</v>
      </c>
      <c r="W70" s="298">
        <v>114145.81477495407</v>
      </c>
      <c r="X70" s="298">
        <v>119548.92270601282</v>
      </c>
      <c r="Y70" s="298">
        <v>112584.99362243741</v>
      </c>
      <c r="Z70" s="298">
        <v>129014.23052908904</v>
      </c>
      <c r="AA70" s="299">
        <v>100205.77897898575</v>
      </c>
      <c r="AB70" s="299">
        <v>555.87958032779352</v>
      </c>
      <c r="AC70" s="299">
        <v>772.80290846903301</v>
      </c>
      <c r="AD70" s="299">
        <v>578.01387437333346</v>
      </c>
      <c r="AE70" s="299">
        <v>-23.559500365265578</v>
      </c>
      <c r="AF70" s="299">
        <v>5850.8720787733173</v>
      </c>
      <c r="AG70" s="299">
        <v>6253.9541608688241</v>
      </c>
      <c r="AH70" s="299">
        <v>322.9929038112831</v>
      </c>
      <c r="AI70" s="299">
        <v>9.4774803973412105</v>
      </c>
      <c r="AJ70" s="299">
        <v>3414.483406569304</v>
      </c>
      <c r="AK70" s="299">
        <v>5410.7787029751189</v>
      </c>
      <c r="AL70" s="300"/>
      <c r="AM70" s="300"/>
      <c r="AN70" s="300"/>
      <c r="AO70" s="300"/>
      <c r="AP70" s="300"/>
      <c r="AQ70" s="300"/>
      <c r="AR70" s="300"/>
    </row>
    <row r="71" spans="1:44" ht="12.75" customHeight="1">
      <c r="A71" s="174" t="s">
        <v>262</v>
      </c>
      <c r="B71" s="136" t="s">
        <v>161</v>
      </c>
      <c r="C71" s="207">
        <v>0</v>
      </c>
      <c r="D71" s="207">
        <v>0</v>
      </c>
      <c r="E71" s="207">
        <v>0</v>
      </c>
      <c r="F71" s="207">
        <v>0</v>
      </c>
      <c r="G71" s="207">
        <v>0</v>
      </c>
      <c r="H71" s="207">
        <v>0</v>
      </c>
      <c r="I71" s="207">
        <v>0</v>
      </c>
      <c r="J71" s="207">
        <v>0</v>
      </c>
      <c r="K71" s="207">
        <v>0</v>
      </c>
      <c r="L71" s="207">
        <v>0</v>
      </c>
      <c r="M71" s="207">
        <v>0</v>
      </c>
      <c r="N71" s="207">
        <v>0</v>
      </c>
      <c r="O71" s="207">
        <v>0</v>
      </c>
      <c r="P71" s="207">
        <v>0</v>
      </c>
      <c r="Q71" s="207">
        <v>0</v>
      </c>
      <c r="R71" s="207">
        <v>0</v>
      </c>
      <c r="S71" s="207">
        <v>0</v>
      </c>
      <c r="T71" s="207">
        <v>0</v>
      </c>
      <c r="U71" s="207">
        <v>0</v>
      </c>
      <c r="V71" s="207">
        <v>0</v>
      </c>
      <c r="W71" s="207">
        <v>0</v>
      </c>
      <c r="X71" s="207">
        <v>0</v>
      </c>
      <c r="Y71" s="207">
        <v>0</v>
      </c>
      <c r="Z71" s="207">
        <v>0</v>
      </c>
      <c r="AA71" s="209">
        <v>0</v>
      </c>
      <c r="AB71" s="209">
        <v>0</v>
      </c>
      <c r="AC71" s="209">
        <v>0</v>
      </c>
      <c r="AD71" s="209">
        <v>0</v>
      </c>
      <c r="AE71" s="209">
        <v>0</v>
      </c>
      <c r="AF71" s="209">
        <v>0</v>
      </c>
      <c r="AG71" s="209">
        <v>0</v>
      </c>
      <c r="AH71" s="209">
        <v>0</v>
      </c>
      <c r="AI71" s="209">
        <v>0</v>
      </c>
      <c r="AJ71" s="209">
        <v>0</v>
      </c>
      <c r="AK71" s="209">
        <v>0</v>
      </c>
      <c r="AL71" s="127"/>
      <c r="AM71" s="127"/>
      <c r="AN71" s="127"/>
      <c r="AO71" s="127"/>
      <c r="AP71" s="127"/>
      <c r="AQ71" s="127"/>
      <c r="AR71" s="127"/>
    </row>
    <row r="72" spans="1:44" ht="12.75" customHeight="1">
      <c r="A72" s="174" t="s">
        <v>263</v>
      </c>
      <c r="B72" s="136" t="s">
        <v>171</v>
      </c>
      <c r="C72" s="207">
        <v>0</v>
      </c>
      <c r="D72" s="207">
        <v>0</v>
      </c>
      <c r="E72" s="207">
        <v>0</v>
      </c>
      <c r="F72" s="207">
        <v>0</v>
      </c>
      <c r="G72" s="207">
        <v>0</v>
      </c>
      <c r="H72" s="207">
        <v>0</v>
      </c>
      <c r="I72" s="207">
        <v>0</v>
      </c>
      <c r="J72" s="207">
        <v>0</v>
      </c>
      <c r="K72" s="207">
        <v>0</v>
      </c>
      <c r="L72" s="207">
        <v>0</v>
      </c>
      <c r="M72" s="207">
        <v>0</v>
      </c>
      <c r="N72" s="207">
        <v>0</v>
      </c>
      <c r="O72" s="207">
        <v>0</v>
      </c>
      <c r="P72" s="207">
        <v>0</v>
      </c>
      <c r="Q72" s="207">
        <v>0</v>
      </c>
      <c r="R72" s="207">
        <v>0</v>
      </c>
      <c r="S72" s="207">
        <v>0</v>
      </c>
      <c r="T72" s="207">
        <v>0</v>
      </c>
      <c r="U72" s="207">
        <v>0</v>
      </c>
      <c r="V72" s="207">
        <v>0</v>
      </c>
      <c r="W72" s="207">
        <v>0</v>
      </c>
      <c r="X72" s="207">
        <v>0</v>
      </c>
      <c r="Y72" s="207">
        <v>0</v>
      </c>
      <c r="Z72" s="207">
        <v>0</v>
      </c>
      <c r="AA72" s="209">
        <v>0</v>
      </c>
      <c r="AB72" s="209">
        <v>0</v>
      </c>
      <c r="AC72" s="209">
        <v>0</v>
      </c>
      <c r="AD72" s="209">
        <v>0</v>
      </c>
      <c r="AE72" s="209">
        <v>0</v>
      </c>
      <c r="AF72" s="209">
        <v>0</v>
      </c>
      <c r="AG72" s="209">
        <v>0</v>
      </c>
      <c r="AH72" s="209">
        <v>0</v>
      </c>
      <c r="AI72" s="209">
        <v>0</v>
      </c>
      <c r="AJ72" s="209">
        <v>0</v>
      </c>
      <c r="AK72" s="209">
        <v>0</v>
      </c>
      <c r="AL72" s="127"/>
      <c r="AM72" s="127"/>
      <c r="AN72" s="127"/>
      <c r="AO72" s="127"/>
      <c r="AP72" s="127"/>
      <c r="AQ72" s="127"/>
      <c r="AR72" s="127"/>
    </row>
    <row r="73" spans="1:44" ht="12.75" customHeight="1">
      <c r="A73" s="174" t="s">
        <v>284</v>
      </c>
      <c r="B73" s="136" t="s">
        <v>162</v>
      </c>
      <c r="C73" s="207">
        <v>46.416229595613089</v>
      </c>
      <c r="D73" s="207">
        <v>5846.1907127833629</v>
      </c>
      <c r="E73" s="207">
        <v>260.672504516544</v>
      </c>
      <c r="F73" s="207">
        <v>273.16920186551664</v>
      </c>
      <c r="G73" s="207">
        <v>1487.9757523150631</v>
      </c>
      <c r="H73" s="207">
        <v>434.75314441615478</v>
      </c>
      <c r="I73" s="207">
        <v>462.48014441615976</v>
      </c>
      <c r="J73" s="207">
        <v>2.3912293401338047E-2</v>
      </c>
      <c r="K73" s="207">
        <v>2.3912293401338047E-2</v>
      </c>
      <c r="L73" s="207">
        <v>524.50222821081957</v>
      </c>
      <c r="M73" s="207">
        <v>10562.380405031252</v>
      </c>
      <c r="N73" s="207">
        <v>13466.006915595412</v>
      </c>
      <c r="O73" s="207">
        <v>48727.839214843356</v>
      </c>
      <c r="P73" s="207">
        <v>163731.80551336287</v>
      </c>
      <c r="Q73" s="207">
        <v>160100.82504838143</v>
      </c>
      <c r="R73" s="207">
        <v>116005.39337449981</v>
      </c>
      <c r="S73" s="207">
        <v>120667.74253630004</v>
      </c>
      <c r="T73" s="207">
        <v>113421.93128913823</v>
      </c>
      <c r="U73" s="207">
        <v>114385.83990074405</v>
      </c>
      <c r="V73" s="207">
        <v>116848.71487938958</v>
      </c>
      <c r="W73" s="207">
        <v>114145.81477495407</v>
      </c>
      <c r="X73" s="207">
        <v>119548.92270601282</v>
      </c>
      <c r="Y73" s="207">
        <v>112584.99362243741</v>
      </c>
      <c r="Z73" s="207">
        <v>129014.23052908904</v>
      </c>
      <c r="AA73" s="209">
        <v>100205.77897898575</v>
      </c>
      <c r="AB73" s="209">
        <v>555.87958032779352</v>
      </c>
      <c r="AC73" s="209">
        <v>772.80290846903301</v>
      </c>
      <c r="AD73" s="209">
        <v>578.01387437333346</v>
      </c>
      <c r="AE73" s="209">
        <v>-23.559500365265578</v>
      </c>
      <c r="AF73" s="209">
        <v>5850.8720787733173</v>
      </c>
      <c r="AG73" s="209">
        <v>6253.9541608688241</v>
      </c>
      <c r="AH73" s="209">
        <v>322.9929038112831</v>
      </c>
      <c r="AI73" s="209">
        <v>9.4774803973412105</v>
      </c>
      <c r="AJ73" s="209">
        <v>3414.483406569304</v>
      </c>
      <c r="AK73" s="209">
        <v>51.217015920584657</v>
      </c>
      <c r="AL73" s="127"/>
      <c r="AM73" s="127"/>
      <c r="AN73" s="127"/>
      <c r="AO73" s="127"/>
      <c r="AP73" s="127"/>
      <c r="AQ73" s="127"/>
      <c r="AR73" s="127"/>
    </row>
    <row r="74" spans="1:44" ht="12.75" customHeight="1">
      <c r="A74" s="174" t="s">
        <v>265</v>
      </c>
      <c r="B74" s="136" t="s">
        <v>163</v>
      </c>
      <c r="C74" s="207">
        <v>0</v>
      </c>
      <c r="D74" s="207">
        <v>0</v>
      </c>
      <c r="E74" s="207">
        <v>0</v>
      </c>
      <c r="F74" s="207">
        <v>0</v>
      </c>
      <c r="G74" s="207">
        <v>0</v>
      </c>
      <c r="H74" s="207">
        <v>0</v>
      </c>
      <c r="I74" s="207">
        <v>0</v>
      </c>
      <c r="J74" s="207">
        <v>0</v>
      </c>
      <c r="K74" s="207">
        <v>0</v>
      </c>
      <c r="L74" s="207">
        <v>0</v>
      </c>
      <c r="M74" s="207">
        <v>0</v>
      </c>
      <c r="N74" s="207">
        <v>0</v>
      </c>
      <c r="O74" s="207">
        <v>0</v>
      </c>
      <c r="P74" s="207">
        <v>0</v>
      </c>
      <c r="Q74" s="207">
        <v>0</v>
      </c>
      <c r="R74" s="207">
        <v>0</v>
      </c>
      <c r="S74" s="207">
        <v>0</v>
      </c>
      <c r="T74" s="207">
        <v>0</v>
      </c>
      <c r="U74" s="207">
        <v>0</v>
      </c>
      <c r="V74" s="207">
        <v>0</v>
      </c>
      <c r="W74" s="207">
        <v>0</v>
      </c>
      <c r="X74" s="207">
        <v>0</v>
      </c>
      <c r="Y74" s="207">
        <v>0</v>
      </c>
      <c r="Z74" s="207">
        <v>0</v>
      </c>
      <c r="AA74" s="209">
        <v>0</v>
      </c>
      <c r="AB74" s="209">
        <v>0</v>
      </c>
      <c r="AC74" s="209">
        <v>0</v>
      </c>
      <c r="AD74" s="209">
        <v>0</v>
      </c>
      <c r="AE74" s="209">
        <v>0</v>
      </c>
      <c r="AF74" s="209">
        <v>0</v>
      </c>
      <c r="AG74" s="209">
        <v>0</v>
      </c>
      <c r="AH74" s="209">
        <v>0</v>
      </c>
      <c r="AI74" s="209">
        <v>0</v>
      </c>
      <c r="AJ74" s="209">
        <v>0</v>
      </c>
      <c r="AK74" s="209">
        <v>0</v>
      </c>
      <c r="AL74" s="127"/>
      <c r="AM74" s="127"/>
      <c r="AN74" s="127"/>
      <c r="AO74" s="127"/>
      <c r="AP74" s="127"/>
      <c r="AQ74" s="127"/>
      <c r="AR74" s="127"/>
    </row>
    <row r="75" spans="1:44" ht="12.75" customHeight="1">
      <c r="A75" s="174" t="s">
        <v>266</v>
      </c>
      <c r="B75" s="136" t="s">
        <v>164</v>
      </c>
      <c r="C75" s="207">
        <v>0</v>
      </c>
      <c r="D75" s="207">
        <v>0</v>
      </c>
      <c r="E75" s="207">
        <v>0</v>
      </c>
      <c r="F75" s="207">
        <v>0</v>
      </c>
      <c r="G75" s="207">
        <v>0</v>
      </c>
      <c r="H75" s="207">
        <v>0</v>
      </c>
      <c r="I75" s="207">
        <v>0</v>
      </c>
      <c r="J75" s="207">
        <v>0</v>
      </c>
      <c r="K75" s="207">
        <v>0</v>
      </c>
      <c r="L75" s="207">
        <v>0</v>
      </c>
      <c r="M75" s="207">
        <v>0</v>
      </c>
      <c r="N75" s="207">
        <v>0</v>
      </c>
      <c r="O75" s="207">
        <v>0</v>
      </c>
      <c r="P75" s="207">
        <v>0</v>
      </c>
      <c r="Q75" s="207">
        <v>0</v>
      </c>
      <c r="R75" s="207">
        <v>0</v>
      </c>
      <c r="S75" s="207">
        <v>0</v>
      </c>
      <c r="T75" s="207">
        <v>0</v>
      </c>
      <c r="U75" s="207">
        <v>0</v>
      </c>
      <c r="V75" s="207">
        <v>0</v>
      </c>
      <c r="W75" s="207">
        <v>0</v>
      </c>
      <c r="X75" s="207">
        <v>0</v>
      </c>
      <c r="Y75" s="207">
        <v>0</v>
      </c>
      <c r="Z75" s="207">
        <v>0</v>
      </c>
      <c r="AA75" s="209">
        <v>0</v>
      </c>
      <c r="AB75" s="209">
        <v>0</v>
      </c>
      <c r="AC75" s="209">
        <v>0</v>
      </c>
      <c r="AD75" s="209">
        <v>0</v>
      </c>
      <c r="AE75" s="209">
        <v>0</v>
      </c>
      <c r="AF75" s="209">
        <v>0</v>
      </c>
      <c r="AG75" s="209">
        <v>0</v>
      </c>
      <c r="AH75" s="209">
        <v>0</v>
      </c>
      <c r="AI75" s="209">
        <v>0</v>
      </c>
      <c r="AJ75" s="209">
        <v>0</v>
      </c>
      <c r="AK75" s="209">
        <v>5359.5616870545346</v>
      </c>
      <c r="AL75" s="127"/>
      <c r="AM75" s="127"/>
      <c r="AN75" s="127"/>
      <c r="AO75" s="127"/>
      <c r="AP75" s="127"/>
      <c r="AQ75" s="127"/>
      <c r="AR75" s="127"/>
    </row>
    <row r="76" spans="1:44" ht="12.75" customHeight="1">
      <c r="A76" s="177" t="s">
        <v>285</v>
      </c>
      <c r="B76" s="136" t="s">
        <v>165</v>
      </c>
      <c r="C76" s="207">
        <v>0</v>
      </c>
      <c r="D76" s="207">
        <v>0</v>
      </c>
      <c r="E76" s="207">
        <v>0</v>
      </c>
      <c r="F76" s="207">
        <v>0</v>
      </c>
      <c r="G76" s="207">
        <v>0</v>
      </c>
      <c r="H76" s="207">
        <v>0</v>
      </c>
      <c r="I76" s="207">
        <v>0</v>
      </c>
      <c r="J76" s="207">
        <v>0</v>
      </c>
      <c r="K76" s="207">
        <v>0</v>
      </c>
      <c r="L76" s="207">
        <v>0</v>
      </c>
      <c r="M76" s="207">
        <v>0</v>
      </c>
      <c r="N76" s="207">
        <v>0</v>
      </c>
      <c r="O76" s="207">
        <v>0</v>
      </c>
      <c r="P76" s="207">
        <v>0</v>
      </c>
      <c r="Q76" s="207">
        <v>0</v>
      </c>
      <c r="R76" s="207">
        <v>0</v>
      </c>
      <c r="S76" s="207">
        <v>0</v>
      </c>
      <c r="T76" s="207">
        <v>0</v>
      </c>
      <c r="U76" s="207">
        <v>0</v>
      </c>
      <c r="V76" s="207">
        <v>0</v>
      </c>
      <c r="W76" s="207">
        <v>0</v>
      </c>
      <c r="X76" s="207">
        <v>0</v>
      </c>
      <c r="Y76" s="207">
        <v>0</v>
      </c>
      <c r="Z76" s="207">
        <v>0</v>
      </c>
      <c r="AA76" s="209">
        <v>0</v>
      </c>
      <c r="AB76" s="209">
        <v>0</v>
      </c>
      <c r="AC76" s="209">
        <v>0</v>
      </c>
      <c r="AD76" s="209">
        <v>0</v>
      </c>
      <c r="AE76" s="209">
        <v>0</v>
      </c>
      <c r="AF76" s="209">
        <v>0</v>
      </c>
      <c r="AG76" s="209">
        <v>0</v>
      </c>
      <c r="AH76" s="209">
        <v>0</v>
      </c>
      <c r="AI76" s="209">
        <v>0</v>
      </c>
      <c r="AJ76" s="209">
        <v>0</v>
      </c>
      <c r="AK76" s="209">
        <v>5359.5616870545346</v>
      </c>
      <c r="AL76" s="127"/>
      <c r="AM76" s="127"/>
      <c r="AN76" s="127"/>
      <c r="AO76" s="127"/>
      <c r="AP76" s="127"/>
      <c r="AQ76" s="127"/>
      <c r="AR76" s="127"/>
    </row>
    <row r="77" spans="1:44" ht="12.75" customHeight="1">
      <c r="A77" s="177" t="s">
        <v>268</v>
      </c>
      <c r="B77" s="136" t="s">
        <v>166</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9">
        <v>0</v>
      </c>
      <c r="AB77" s="209">
        <v>0</v>
      </c>
      <c r="AC77" s="209">
        <v>0</v>
      </c>
      <c r="AD77" s="209">
        <v>0</v>
      </c>
      <c r="AE77" s="209">
        <v>0</v>
      </c>
      <c r="AF77" s="209">
        <v>0</v>
      </c>
      <c r="AG77" s="209">
        <v>0</v>
      </c>
      <c r="AH77" s="209">
        <v>0</v>
      </c>
      <c r="AI77" s="209">
        <v>0</v>
      </c>
      <c r="AJ77" s="209">
        <v>0</v>
      </c>
      <c r="AK77" s="209">
        <v>0</v>
      </c>
      <c r="AL77" s="127"/>
      <c r="AM77" s="127"/>
      <c r="AN77" s="127"/>
      <c r="AO77" s="127"/>
      <c r="AP77" s="127"/>
      <c r="AQ77" s="127"/>
      <c r="AR77" s="127"/>
    </row>
    <row r="78" spans="1:44" ht="12.75" customHeight="1">
      <c r="A78" s="174" t="s">
        <v>286</v>
      </c>
      <c r="B78" s="136" t="s">
        <v>167</v>
      </c>
      <c r="C78" s="207">
        <v>0</v>
      </c>
      <c r="D78" s="207">
        <v>0</v>
      </c>
      <c r="E78" s="207">
        <v>0</v>
      </c>
      <c r="F78" s="207">
        <v>0</v>
      </c>
      <c r="G78" s="207">
        <v>0</v>
      </c>
      <c r="H78" s="207">
        <v>0</v>
      </c>
      <c r="I78" s="207">
        <v>0</v>
      </c>
      <c r="J78" s="207">
        <v>0</v>
      </c>
      <c r="K78" s="207">
        <v>0</v>
      </c>
      <c r="L78" s="207">
        <v>0</v>
      </c>
      <c r="M78" s="207">
        <v>0</v>
      </c>
      <c r="N78" s="207">
        <v>0</v>
      </c>
      <c r="O78" s="207">
        <v>0</v>
      </c>
      <c r="P78" s="207">
        <v>0</v>
      </c>
      <c r="Q78" s="207">
        <v>0</v>
      </c>
      <c r="R78" s="207">
        <v>0</v>
      </c>
      <c r="S78" s="207">
        <v>0</v>
      </c>
      <c r="T78" s="207">
        <v>0</v>
      </c>
      <c r="U78" s="207">
        <v>0</v>
      </c>
      <c r="V78" s="207">
        <v>0</v>
      </c>
      <c r="W78" s="207">
        <v>0</v>
      </c>
      <c r="X78" s="207">
        <v>0</v>
      </c>
      <c r="Y78" s="207">
        <v>0</v>
      </c>
      <c r="Z78" s="207">
        <v>0</v>
      </c>
      <c r="AA78" s="209">
        <v>0</v>
      </c>
      <c r="AB78" s="209">
        <v>0</v>
      </c>
      <c r="AC78" s="209">
        <v>0</v>
      </c>
      <c r="AD78" s="209">
        <v>0</v>
      </c>
      <c r="AE78" s="209">
        <v>0</v>
      </c>
      <c r="AF78" s="209">
        <v>0</v>
      </c>
      <c r="AG78" s="209">
        <v>0</v>
      </c>
      <c r="AH78" s="209">
        <v>0</v>
      </c>
      <c r="AI78" s="209">
        <v>0</v>
      </c>
      <c r="AJ78" s="209">
        <v>0</v>
      </c>
      <c r="AK78" s="209">
        <v>0</v>
      </c>
      <c r="AL78" s="127"/>
      <c r="AM78" s="127"/>
      <c r="AN78" s="127"/>
      <c r="AO78" s="127"/>
      <c r="AP78" s="127"/>
      <c r="AQ78" s="127"/>
      <c r="AR78" s="127"/>
    </row>
    <row r="79" spans="1:44" ht="12.75" customHeight="1">
      <c r="A79" s="177" t="s">
        <v>287</v>
      </c>
      <c r="B79" s="136" t="s">
        <v>168</v>
      </c>
      <c r="C79" s="207">
        <v>0</v>
      </c>
      <c r="D79" s="207">
        <v>0</v>
      </c>
      <c r="E79" s="207">
        <v>0</v>
      </c>
      <c r="F79" s="207">
        <v>0</v>
      </c>
      <c r="G79" s="207">
        <v>0</v>
      </c>
      <c r="H79" s="207">
        <v>0</v>
      </c>
      <c r="I79" s="207">
        <v>0</v>
      </c>
      <c r="J79" s="207">
        <v>0</v>
      </c>
      <c r="K79" s="207">
        <v>0</v>
      </c>
      <c r="L79" s="207">
        <v>0</v>
      </c>
      <c r="M79" s="207">
        <v>0</v>
      </c>
      <c r="N79" s="207">
        <v>0</v>
      </c>
      <c r="O79" s="207">
        <v>0</v>
      </c>
      <c r="P79" s="207">
        <v>0</v>
      </c>
      <c r="Q79" s="207">
        <v>0</v>
      </c>
      <c r="R79" s="207">
        <v>0</v>
      </c>
      <c r="S79" s="207">
        <v>0</v>
      </c>
      <c r="T79" s="207">
        <v>0</v>
      </c>
      <c r="U79" s="207">
        <v>0</v>
      </c>
      <c r="V79" s="207">
        <v>0</v>
      </c>
      <c r="W79" s="207">
        <v>0</v>
      </c>
      <c r="X79" s="207">
        <v>0</v>
      </c>
      <c r="Y79" s="207">
        <v>0</v>
      </c>
      <c r="Z79" s="207">
        <v>0</v>
      </c>
      <c r="AA79" s="209">
        <v>0</v>
      </c>
      <c r="AB79" s="209">
        <v>0</v>
      </c>
      <c r="AC79" s="209">
        <v>0</v>
      </c>
      <c r="AD79" s="209">
        <v>0</v>
      </c>
      <c r="AE79" s="209">
        <v>0</v>
      </c>
      <c r="AF79" s="209">
        <v>0</v>
      </c>
      <c r="AG79" s="209">
        <v>0</v>
      </c>
      <c r="AH79" s="209">
        <v>0</v>
      </c>
      <c r="AI79" s="209">
        <v>0</v>
      </c>
      <c r="AJ79" s="209">
        <v>0</v>
      </c>
      <c r="AK79" s="209">
        <v>0</v>
      </c>
      <c r="AL79" s="127"/>
      <c r="AM79" s="127"/>
      <c r="AN79" s="127"/>
      <c r="AO79" s="127"/>
      <c r="AP79" s="127"/>
      <c r="AQ79" s="127"/>
      <c r="AR79" s="127"/>
    </row>
    <row r="80" spans="1:44" ht="12.75" customHeight="1">
      <c r="A80" s="177" t="s">
        <v>288</v>
      </c>
      <c r="B80" s="136" t="s">
        <v>169</v>
      </c>
      <c r="C80" s="207">
        <v>0</v>
      </c>
      <c r="D80" s="207">
        <v>0</v>
      </c>
      <c r="E80" s="207">
        <v>0</v>
      </c>
      <c r="F80" s="207">
        <v>0</v>
      </c>
      <c r="G80" s="207">
        <v>0</v>
      </c>
      <c r="H80" s="207">
        <v>0</v>
      </c>
      <c r="I80" s="207">
        <v>0</v>
      </c>
      <c r="J80" s="207">
        <v>0</v>
      </c>
      <c r="K80" s="207">
        <v>0</v>
      </c>
      <c r="L80" s="207">
        <v>0</v>
      </c>
      <c r="M80" s="207">
        <v>0</v>
      </c>
      <c r="N80" s="207">
        <v>0</v>
      </c>
      <c r="O80" s="207">
        <v>0</v>
      </c>
      <c r="P80" s="207">
        <v>0</v>
      </c>
      <c r="Q80" s="207">
        <v>0</v>
      </c>
      <c r="R80" s="207">
        <v>0</v>
      </c>
      <c r="S80" s="207">
        <v>0</v>
      </c>
      <c r="T80" s="207">
        <v>0</v>
      </c>
      <c r="U80" s="207">
        <v>0</v>
      </c>
      <c r="V80" s="207">
        <v>0</v>
      </c>
      <c r="W80" s="207">
        <v>0</v>
      </c>
      <c r="X80" s="207">
        <v>0</v>
      </c>
      <c r="Y80" s="207">
        <v>0</v>
      </c>
      <c r="Z80" s="207">
        <v>0</v>
      </c>
      <c r="AA80" s="209">
        <v>0</v>
      </c>
      <c r="AB80" s="209">
        <v>0</v>
      </c>
      <c r="AC80" s="209">
        <v>0</v>
      </c>
      <c r="AD80" s="209">
        <v>0</v>
      </c>
      <c r="AE80" s="209">
        <v>0</v>
      </c>
      <c r="AF80" s="209">
        <v>0</v>
      </c>
      <c r="AG80" s="209">
        <v>0</v>
      </c>
      <c r="AH80" s="209">
        <v>0</v>
      </c>
      <c r="AI80" s="209">
        <v>0</v>
      </c>
      <c r="AJ80" s="209">
        <v>0</v>
      </c>
      <c r="AK80" s="209">
        <v>0</v>
      </c>
      <c r="AL80" s="127"/>
      <c r="AM80" s="127"/>
      <c r="AN80" s="127"/>
      <c r="AO80" s="127"/>
      <c r="AP80" s="127"/>
      <c r="AQ80" s="127"/>
      <c r="AR80" s="127"/>
    </row>
    <row r="81" spans="1:44" ht="12.75" customHeight="1">
      <c r="A81" s="174" t="s">
        <v>289</v>
      </c>
      <c r="B81" s="136" t="s">
        <v>170</v>
      </c>
      <c r="C81" s="207">
        <v>0</v>
      </c>
      <c r="D81" s="207">
        <v>0</v>
      </c>
      <c r="E81" s="207">
        <v>0</v>
      </c>
      <c r="F81" s="207">
        <v>0</v>
      </c>
      <c r="G81" s="207">
        <v>0</v>
      </c>
      <c r="H81" s="207">
        <v>0</v>
      </c>
      <c r="I81" s="207">
        <v>0</v>
      </c>
      <c r="J81" s="207">
        <v>0</v>
      </c>
      <c r="K81" s="207">
        <v>0</v>
      </c>
      <c r="L81" s="207">
        <v>0</v>
      </c>
      <c r="M81" s="207">
        <v>0</v>
      </c>
      <c r="N81" s="207">
        <v>0</v>
      </c>
      <c r="O81" s="207">
        <v>0</v>
      </c>
      <c r="P81" s="207">
        <v>0</v>
      </c>
      <c r="Q81" s="207">
        <v>0</v>
      </c>
      <c r="R81" s="207">
        <v>0</v>
      </c>
      <c r="S81" s="207">
        <v>0</v>
      </c>
      <c r="T81" s="207">
        <v>0</v>
      </c>
      <c r="U81" s="207">
        <v>0</v>
      </c>
      <c r="V81" s="207">
        <v>0</v>
      </c>
      <c r="W81" s="207">
        <v>0</v>
      </c>
      <c r="X81" s="207">
        <v>0</v>
      </c>
      <c r="Y81" s="207">
        <v>0</v>
      </c>
      <c r="Z81" s="207">
        <v>0</v>
      </c>
      <c r="AA81" s="209">
        <v>0</v>
      </c>
      <c r="AB81" s="209">
        <v>0</v>
      </c>
      <c r="AC81" s="209">
        <v>0</v>
      </c>
      <c r="AD81" s="209">
        <v>0</v>
      </c>
      <c r="AE81" s="209">
        <v>0</v>
      </c>
      <c r="AF81" s="209">
        <v>0</v>
      </c>
      <c r="AG81" s="209">
        <v>0</v>
      </c>
      <c r="AH81" s="209">
        <v>0</v>
      </c>
      <c r="AI81" s="209">
        <v>0</v>
      </c>
      <c r="AJ81" s="209">
        <v>0</v>
      </c>
      <c r="AK81" s="209">
        <v>0</v>
      </c>
      <c r="AL81" s="127"/>
      <c r="AM81" s="127"/>
      <c r="AN81" s="127"/>
      <c r="AO81" s="127"/>
      <c r="AP81" s="127"/>
      <c r="AQ81" s="127"/>
      <c r="AR81" s="127"/>
    </row>
    <row r="82" spans="1:44" s="241" customFormat="1" ht="12.75" customHeight="1">
      <c r="A82" s="234" t="s">
        <v>62</v>
      </c>
      <c r="B82" s="234" t="s">
        <v>172</v>
      </c>
      <c r="C82" s="298">
        <v>958734.6135812545</v>
      </c>
      <c r="D82" s="298">
        <v>940706.58078225353</v>
      </c>
      <c r="E82" s="298">
        <v>1009635.4904046503</v>
      </c>
      <c r="F82" s="298">
        <v>1085644.0224408486</v>
      </c>
      <c r="G82" s="298">
        <v>1318088.0599424264</v>
      </c>
      <c r="H82" s="298">
        <v>1344841.9292876022</v>
      </c>
      <c r="I82" s="298">
        <v>1336400.9030892861</v>
      </c>
      <c r="J82" s="298">
        <v>1326582.1684246236</v>
      </c>
      <c r="K82" s="298">
        <v>1259376.3618467841</v>
      </c>
      <c r="L82" s="298">
        <v>1417438.2786290026</v>
      </c>
      <c r="M82" s="298">
        <v>1271997.5814420553</v>
      </c>
      <c r="N82" s="298">
        <v>1481253.3072671951</v>
      </c>
      <c r="O82" s="298">
        <v>1404255.5100127771</v>
      </c>
      <c r="P82" s="298">
        <v>1658448.7495401239</v>
      </c>
      <c r="Q82" s="298">
        <v>1748260.1256170541</v>
      </c>
      <c r="R82" s="298">
        <v>1936909.5597148743</v>
      </c>
      <c r="S82" s="298">
        <v>1630289.8737984439</v>
      </c>
      <c r="T82" s="298">
        <v>1581759.3390137227</v>
      </c>
      <c r="U82" s="298">
        <v>1805619.9394222556</v>
      </c>
      <c r="V82" s="298">
        <v>1801547.4490480071</v>
      </c>
      <c r="W82" s="298">
        <v>1807489.8521032245</v>
      </c>
      <c r="X82" s="298">
        <v>2178355.0510785826</v>
      </c>
      <c r="Y82" s="298">
        <v>2128344.6182291643</v>
      </c>
      <c r="Z82" s="298">
        <v>2389318.0817745212</v>
      </c>
      <c r="AA82" s="299">
        <v>2177551.1906866035</v>
      </c>
      <c r="AB82" s="299">
        <v>1970710.0417528814</v>
      </c>
      <c r="AC82" s="299">
        <v>1840844.6700634961</v>
      </c>
      <c r="AD82" s="299">
        <v>2103990.1141792922</v>
      </c>
      <c r="AE82" s="299">
        <v>1781855.8070070406</v>
      </c>
      <c r="AF82" s="299">
        <v>1849374.8087684631</v>
      </c>
      <c r="AG82" s="299">
        <v>1855531.5336185561</v>
      </c>
      <c r="AH82" s="299">
        <v>1691871.2176027196</v>
      </c>
      <c r="AI82" s="299">
        <v>1784157.4944307243</v>
      </c>
      <c r="AJ82" s="299">
        <v>2049676.7780735865</v>
      </c>
      <c r="AK82" s="299">
        <v>1898896.3609781796</v>
      </c>
      <c r="AL82" s="300"/>
      <c r="AM82" s="300"/>
      <c r="AN82" s="300"/>
      <c r="AO82" s="300"/>
      <c r="AP82" s="300"/>
      <c r="AQ82" s="300"/>
      <c r="AR82" s="300"/>
    </row>
    <row r="83" spans="1:44" s="79" customFormat="1" ht="12.75" customHeight="1">
      <c r="A83" s="132" t="s">
        <v>290</v>
      </c>
      <c r="B83" s="148" t="s">
        <v>173</v>
      </c>
      <c r="C83" s="208">
        <v>0</v>
      </c>
      <c r="D83" s="208">
        <v>0</v>
      </c>
      <c r="E83" s="208">
        <v>0</v>
      </c>
      <c r="F83" s="208">
        <v>0</v>
      </c>
      <c r="G83" s="208">
        <v>0</v>
      </c>
      <c r="H83" s="208">
        <v>0</v>
      </c>
      <c r="I83" s="208">
        <v>0</v>
      </c>
      <c r="J83" s="208">
        <v>0</v>
      </c>
      <c r="K83" s="208">
        <v>0</v>
      </c>
      <c r="L83" s="208">
        <v>0</v>
      </c>
      <c r="M83" s="208">
        <v>0</v>
      </c>
      <c r="N83" s="208">
        <v>0</v>
      </c>
      <c r="O83" s="208">
        <v>0</v>
      </c>
      <c r="P83" s="208">
        <v>0</v>
      </c>
      <c r="Q83" s="208">
        <v>0</v>
      </c>
      <c r="R83" s="208">
        <v>0</v>
      </c>
      <c r="S83" s="208">
        <v>0</v>
      </c>
      <c r="T83" s="208">
        <v>0</v>
      </c>
      <c r="U83" s="208">
        <v>0</v>
      </c>
      <c r="V83" s="208">
        <v>0</v>
      </c>
      <c r="W83" s="208">
        <v>0</v>
      </c>
      <c r="X83" s="208">
        <v>0</v>
      </c>
      <c r="Y83" s="208">
        <v>0</v>
      </c>
      <c r="Z83" s="208">
        <v>0</v>
      </c>
      <c r="AA83" s="216">
        <v>0</v>
      </c>
      <c r="AB83" s="216">
        <v>0</v>
      </c>
      <c r="AC83" s="216">
        <v>0</v>
      </c>
      <c r="AD83" s="216">
        <v>0</v>
      </c>
      <c r="AE83" s="216">
        <v>0</v>
      </c>
      <c r="AF83" s="216">
        <v>0</v>
      </c>
      <c r="AG83" s="216">
        <v>0</v>
      </c>
      <c r="AH83" s="216">
        <v>0</v>
      </c>
      <c r="AI83" s="216">
        <v>0</v>
      </c>
      <c r="AJ83" s="216">
        <v>0</v>
      </c>
      <c r="AK83" s="216">
        <v>0</v>
      </c>
      <c r="AL83" s="127"/>
      <c r="AM83" s="127"/>
      <c r="AN83" s="127"/>
      <c r="AO83" s="127"/>
      <c r="AP83" s="127"/>
      <c r="AQ83" s="127"/>
      <c r="AR83" s="127"/>
    </row>
    <row r="84" spans="1:44" ht="12.75" customHeight="1">
      <c r="A84" s="132" t="s">
        <v>291</v>
      </c>
      <c r="B84" s="148" t="s">
        <v>174</v>
      </c>
      <c r="C84" s="208">
        <v>838834.4673362507</v>
      </c>
      <c r="D84" s="208">
        <v>769571.72152254148</v>
      </c>
      <c r="E84" s="208">
        <v>807521.10733955191</v>
      </c>
      <c r="F84" s="208">
        <v>837069.90188242472</v>
      </c>
      <c r="G84" s="208">
        <v>1033345.9523049358</v>
      </c>
      <c r="H84" s="208">
        <v>988268.11178427422</v>
      </c>
      <c r="I84" s="208">
        <v>981123.70212851814</v>
      </c>
      <c r="J84" s="208">
        <v>989401.09801788977</v>
      </c>
      <c r="K84" s="208">
        <v>895867.11125479545</v>
      </c>
      <c r="L84" s="208">
        <v>992659.6660966943</v>
      </c>
      <c r="M84" s="208">
        <v>906651.14347098069</v>
      </c>
      <c r="N84" s="208">
        <v>1101520.4968563991</v>
      </c>
      <c r="O84" s="208">
        <v>1100382.5361912975</v>
      </c>
      <c r="P84" s="208">
        <v>1300777.8520348521</v>
      </c>
      <c r="Q84" s="208">
        <v>1331348.3121399926</v>
      </c>
      <c r="R84" s="208">
        <v>1519346.7888120203</v>
      </c>
      <c r="S84" s="208">
        <v>1224770.7473690649</v>
      </c>
      <c r="T84" s="208">
        <v>1203164.8175460135</v>
      </c>
      <c r="U84" s="208">
        <v>1420812.9141933471</v>
      </c>
      <c r="V84" s="208">
        <v>1414111.5041253217</v>
      </c>
      <c r="W84" s="208">
        <v>1443166.9348244276</v>
      </c>
      <c r="X84" s="208">
        <v>1768355.9331533303</v>
      </c>
      <c r="Y84" s="208">
        <v>1704090.5401777946</v>
      </c>
      <c r="Z84" s="208">
        <v>1989084.7826037309</v>
      </c>
      <c r="AA84" s="216">
        <v>1746121.6477617375</v>
      </c>
      <c r="AB84" s="216">
        <v>1515902.6383700049</v>
      </c>
      <c r="AC84" s="216">
        <v>1354982.8802960452</v>
      </c>
      <c r="AD84" s="216">
        <v>1649741.2819794437</v>
      </c>
      <c r="AE84" s="216">
        <v>1327991.3615057212</v>
      </c>
      <c r="AF84" s="216">
        <v>1476521.7134171068</v>
      </c>
      <c r="AG84" s="216">
        <v>1440865.795032843</v>
      </c>
      <c r="AH84" s="216">
        <v>1291527.8270207518</v>
      </c>
      <c r="AI84" s="216">
        <v>1282934.647443837</v>
      </c>
      <c r="AJ84" s="216">
        <v>1517297.9496085397</v>
      </c>
      <c r="AK84" s="216">
        <v>1373976.9661260238</v>
      </c>
      <c r="AL84" s="127"/>
      <c r="AM84" s="127"/>
      <c r="AN84" s="127"/>
      <c r="AO84" s="127"/>
      <c r="AP84" s="127"/>
      <c r="AQ84" s="127"/>
      <c r="AR84" s="127"/>
    </row>
    <row r="85" spans="1:44" ht="12.75" customHeight="1">
      <c r="A85" s="174" t="s">
        <v>262</v>
      </c>
      <c r="B85" s="155" t="s">
        <v>175</v>
      </c>
      <c r="C85" s="207">
        <v>0</v>
      </c>
      <c r="D85" s="207">
        <v>0</v>
      </c>
      <c r="E85" s="207">
        <v>0</v>
      </c>
      <c r="F85" s="207">
        <v>0</v>
      </c>
      <c r="G85" s="207">
        <v>0</v>
      </c>
      <c r="H85" s="207">
        <v>0</v>
      </c>
      <c r="I85" s="207">
        <v>0</v>
      </c>
      <c r="J85" s="207">
        <v>0</v>
      </c>
      <c r="K85" s="207">
        <v>0</v>
      </c>
      <c r="L85" s="207">
        <v>0</v>
      </c>
      <c r="M85" s="207">
        <v>0</v>
      </c>
      <c r="N85" s="207">
        <v>0</v>
      </c>
      <c r="O85" s="207">
        <v>0</v>
      </c>
      <c r="P85" s="207">
        <v>0</v>
      </c>
      <c r="Q85" s="207">
        <v>0</v>
      </c>
      <c r="R85" s="207">
        <v>0</v>
      </c>
      <c r="S85" s="207">
        <v>0</v>
      </c>
      <c r="T85" s="207">
        <v>0</v>
      </c>
      <c r="U85" s="207">
        <v>0</v>
      </c>
      <c r="V85" s="207">
        <v>0</v>
      </c>
      <c r="W85" s="207">
        <v>0</v>
      </c>
      <c r="X85" s="207">
        <v>0</v>
      </c>
      <c r="Y85" s="207">
        <v>0</v>
      </c>
      <c r="Z85" s="207">
        <v>0</v>
      </c>
      <c r="AA85" s="209">
        <v>0</v>
      </c>
      <c r="AB85" s="209">
        <v>0</v>
      </c>
      <c r="AC85" s="209">
        <v>0</v>
      </c>
      <c r="AD85" s="209">
        <v>0</v>
      </c>
      <c r="AE85" s="209">
        <v>0</v>
      </c>
      <c r="AF85" s="209">
        <v>0</v>
      </c>
      <c r="AG85" s="209">
        <v>0</v>
      </c>
      <c r="AH85" s="209">
        <v>0</v>
      </c>
      <c r="AI85" s="209">
        <v>0</v>
      </c>
      <c r="AJ85" s="209">
        <v>0</v>
      </c>
      <c r="AK85" s="209">
        <v>0</v>
      </c>
      <c r="AL85" s="127"/>
      <c r="AM85" s="127"/>
      <c r="AN85" s="127"/>
      <c r="AO85" s="127"/>
      <c r="AP85" s="127"/>
      <c r="AQ85" s="127"/>
      <c r="AR85" s="127"/>
    </row>
    <row r="86" spans="1:44" ht="12.75" customHeight="1">
      <c r="A86" s="175" t="s">
        <v>281</v>
      </c>
      <c r="B86" s="155" t="s">
        <v>176</v>
      </c>
      <c r="C86" s="207">
        <v>0</v>
      </c>
      <c r="D86" s="207">
        <v>0</v>
      </c>
      <c r="E86" s="207">
        <v>0</v>
      </c>
      <c r="F86" s="207">
        <v>0</v>
      </c>
      <c r="G86" s="207">
        <v>0</v>
      </c>
      <c r="H86" s="207">
        <v>0</v>
      </c>
      <c r="I86" s="207">
        <v>0</v>
      </c>
      <c r="J86" s="207">
        <v>0</v>
      </c>
      <c r="K86" s="207">
        <v>0</v>
      </c>
      <c r="L86" s="207">
        <v>0</v>
      </c>
      <c r="M86" s="207">
        <v>0</v>
      </c>
      <c r="N86" s="207">
        <v>0</v>
      </c>
      <c r="O86" s="207">
        <v>0</v>
      </c>
      <c r="P86" s="207">
        <v>0</v>
      </c>
      <c r="Q86" s="207">
        <v>0</v>
      </c>
      <c r="R86" s="207">
        <v>0</v>
      </c>
      <c r="S86" s="207">
        <v>0</v>
      </c>
      <c r="T86" s="207">
        <v>0</v>
      </c>
      <c r="U86" s="207">
        <v>0</v>
      </c>
      <c r="V86" s="207">
        <v>0</v>
      </c>
      <c r="W86" s="207">
        <v>0</v>
      </c>
      <c r="X86" s="207">
        <v>0</v>
      </c>
      <c r="Y86" s="207">
        <v>0</v>
      </c>
      <c r="Z86" s="207">
        <v>0</v>
      </c>
      <c r="AA86" s="209">
        <v>0</v>
      </c>
      <c r="AB86" s="209">
        <v>0</v>
      </c>
      <c r="AC86" s="209">
        <v>0</v>
      </c>
      <c r="AD86" s="209">
        <v>0</v>
      </c>
      <c r="AE86" s="209">
        <v>0</v>
      </c>
      <c r="AF86" s="209">
        <v>0</v>
      </c>
      <c r="AG86" s="209">
        <v>0</v>
      </c>
      <c r="AH86" s="209">
        <v>0</v>
      </c>
      <c r="AI86" s="209">
        <v>0</v>
      </c>
      <c r="AJ86" s="209">
        <v>0</v>
      </c>
      <c r="AK86" s="209">
        <v>0</v>
      </c>
      <c r="AL86" s="127"/>
      <c r="AM86" s="127"/>
      <c r="AN86" s="127"/>
      <c r="AO86" s="127"/>
      <c r="AP86" s="127"/>
      <c r="AQ86" s="127"/>
      <c r="AR86" s="127"/>
    </row>
    <row r="87" spans="1:44" ht="12.75" customHeight="1">
      <c r="A87" s="175" t="s">
        <v>282</v>
      </c>
      <c r="B87" s="155" t="s">
        <v>177</v>
      </c>
      <c r="C87" s="207">
        <v>0</v>
      </c>
      <c r="D87" s="207">
        <v>0</v>
      </c>
      <c r="E87" s="207">
        <v>0</v>
      </c>
      <c r="F87" s="207">
        <v>0</v>
      </c>
      <c r="G87" s="207">
        <v>0</v>
      </c>
      <c r="H87" s="207">
        <v>0</v>
      </c>
      <c r="I87" s="207">
        <v>0</v>
      </c>
      <c r="J87" s="207">
        <v>0</v>
      </c>
      <c r="K87" s="207">
        <v>0</v>
      </c>
      <c r="L87" s="207">
        <v>0</v>
      </c>
      <c r="M87" s="207">
        <v>0</v>
      </c>
      <c r="N87" s="207">
        <v>0</v>
      </c>
      <c r="O87" s="207">
        <v>0</v>
      </c>
      <c r="P87" s="207">
        <v>0</v>
      </c>
      <c r="Q87" s="207">
        <v>0</v>
      </c>
      <c r="R87" s="207">
        <v>0</v>
      </c>
      <c r="S87" s="207">
        <v>0</v>
      </c>
      <c r="T87" s="207">
        <v>0</v>
      </c>
      <c r="U87" s="207">
        <v>0</v>
      </c>
      <c r="V87" s="207">
        <v>0</v>
      </c>
      <c r="W87" s="207">
        <v>0</v>
      </c>
      <c r="X87" s="207">
        <v>0</v>
      </c>
      <c r="Y87" s="207">
        <v>0</v>
      </c>
      <c r="Z87" s="207">
        <v>0</v>
      </c>
      <c r="AA87" s="209">
        <v>0</v>
      </c>
      <c r="AB87" s="209">
        <v>0</v>
      </c>
      <c r="AC87" s="209">
        <v>0</v>
      </c>
      <c r="AD87" s="209">
        <v>0</v>
      </c>
      <c r="AE87" s="209">
        <v>0</v>
      </c>
      <c r="AF87" s="209">
        <v>0</v>
      </c>
      <c r="AG87" s="209">
        <v>0</v>
      </c>
      <c r="AH87" s="209">
        <v>0</v>
      </c>
      <c r="AI87" s="209">
        <v>0</v>
      </c>
      <c r="AJ87" s="209">
        <v>0</v>
      </c>
      <c r="AK87" s="209">
        <v>0</v>
      </c>
      <c r="AL87" s="127"/>
      <c r="AM87" s="127"/>
      <c r="AN87" s="127"/>
      <c r="AO87" s="127"/>
      <c r="AP87" s="127"/>
      <c r="AQ87" s="127"/>
      <c r="AR87" s="127"/>
    </row>
    <row r="88" spans="1:44" s="79" customFormat="1" ht="12.75" customHeight="1">
      <c r="A88" s="174" t="s">
        <v>263</v>
      </c>
      <c r="B88" s="155" t="s">
        <v>178</v>
      </c>
      <c r="C88" s="207">
        <v>0</v>
      </c>
      <c r="D88" s="207">
        <v>0</v>
      </c>
      <c r="E88" s="207">
        <v>0</v>
      </c>
      <c r="F88" s="207">
        <v>0</v>
      </c>
      <c r="G88" s="207">
        <v>0</v>
      </c>
      <c r="H88" s="207">
        <v>0</v>
      </c>
      <c r="I88" s="207">
        <v>0</v>
      </c>
      <c r="J88" s="207">
        <v>0</v>
      </c>
      <c r="K88" s="207">
        <v>0</v>
      </c>
      <c r="L88" s="207">
        <v>0</v>
      </c>
      <c r="M88" s="207">
        <v>0</v>
      </c>
      <c r="N88" s="207">
        <v>0</v>
      </c>
      <c r="O88" s="207">
        <v>0</v>
      </c>
      <c r="P88" s="207">
        <v>0</v>
      </c>
      <c r="Q88" s="207">
        <v>0</v>
      </c>
      <c r="R88" s="207">
        <v>0</v>
      </c>
      <c r="S88" s="207">
        <v>0</v>
      </c>
      <c r="T88" s="207">
        <v>0</v>
      </c>
      <c r="U88" s="207">
        <v>0</v>
      </c>
      <c r="V88" s="207">
        <v>0</v>
      </c>
      <c r="W88" s="207">
        <v>0</v>
      </c>
      <c r="X88" s="207">
        <v>0</v>
      </c>
      <c r="Y88" s="207">
        <v>0</v>
      </c>
      <c r="Z88" s="207">
        <v>0</v>
      </c>
      <c r="AA88" s="209">
        <v>0</v>
      </c>
      <c r="AB88" s="209">
        <v>0</v>
      </c>
      <c r="AC88" s="209">
        <v>0</v>
      </c>
      <c r="AD88" s="209">
        <v>0</v>
      </c>
      <c r="AE88" s="209">
        <v>0</v>
      </c>
      <c r="AF88" s="209">
        <v>0</v>
      </c>
      <c r="AG88" s="209">
        <v>0</v>
      </c>
      <c r="AH88" s="209">
        <v>0</v>
      </c>
      <c r="AI88" s="209">
        <v>0</v>
      </c>
      <c r="AJ88" s="209">
        <v>0</v>
      </c>
      <c r="AK88" s="209">
        <v>0</v>
      </c>
      <c r="AL88" s="127"/>
      <c r="AM88" s="127"/>
      <c r="AN88" s="127"/>
      <c r="AO88" s="127"/>
      <c r="AP88" s="127"/>
      <c r="AQ88" s="127"/>
      <c r="AR88" s="127"/>
    </row>
    <row r="89" spans="1:44" ht="12.75" customHeight="1">
      <c r="A89" s="175" t="s">
        <v>281</v>
      </c>
      <c r="B89" s="155" t="s">
        <v>176</v>
      </c>
      <c r="C89" s="207">
        <v>0</v>
      </c>
      <c r="D89" s="207">
        <v>0</v>
      </c>
      <c r="E89" s="207">
        <v>0</v>
      </c>
      <c r="F89" s="207">
        <v>0</v>
      </c>
      <c r="G89" s="207">
        <v>0</v>
      </c>
      <c r="H89" s="207">
        <v>0</v>
      </c>
      <c r="I89" s="207">
        <v>0</v>
      </c>
      <c r="J89" s="207">
        <v>0</v>
      </c>
      <c r="K89" s="207">
        <v>0</v>
      </c>
      <c r="L89" s="207">
        <v>0</v>
      </c>
      <c r="M89" s="207">
        <v>0</v>
      </c>
      <c r="N89" s="207">
        <v>0</v>
      </c>
      <c r="O89" s="207">
        <v>0</v>
      </c>
      <c r="P89" s="207">
        <v>0</v>
      </c>
      <c r="Q89" s="207">
        <v>0</v>
      </c>
      <c r="R89" s="207">
        <v>0</v>
      </c>
      <c r="S89" s="207">
        <v>0</v>
      </c>
      <c r="T89" s="207">
        <v>0</v>
      </c>
      <c r="U89" s="207">
        <v>0</v>
      </c>
      <c r="V89" s="207">
        <v>0</v>
      </c>
      <c r="W89" s="207">
        <v>0</v>
      </c>
      <c r="X89" s="207">
        <v>0</v>
      </c>
      <c r="Y89" s="207">
        <v>0</v>
      </c>
      <c r="Z89" s="207">
        <v>0</v>
      </c>
      <c r="AA89" s="209">
        <v>0</v>
      </c>
      <c r="AB89" s="209">
        <v>0</v>
      </c>
      <c r="AC89" s="209">
        <v>0</v>
      </c>
      <c r="AD89" s="209">
        <v>0</v>
      </c>
      <c r="AE89" s="209">
        <v>0</v>
      </c>
      <c r="AF89" s="209">
        <v>0</v>
      </c>
      <c r="AG89" s="209">
        <v>0</v>
      </c>
      <c r="AH89" s="209">
        <v>0</v>
      </c>
      <c r="AI89" s="209">
        <v>0</v>
      </c>
      <c r="AJ89" s="209">
        <v>0</v>
      </c>
      <c r="AK89" s="209">
        <v>0</v>
      </c>
      <c r="AL89" s="127"/>
      <c r="AM89" s="127"/>
      <c r="AN89" s="127"/>
      <c r="AO89" s="127"/>
      <c r="AP89" s="127"/>
      <c r="AQ89" s="127"/>
      <c r="AR89" s="127"/>
    </row>
    <row r="90" spans="1:44" ht="12.75" customHeight="1">
      <c r="A90" s="175" t="s">
        <v>282</v>
      </c>
      <c r="B90" s="155" t="s">
        <v>177</v>
      </c>
      <c r="C90" s="207">
        <v>0</v>
      </c>
      <c r="D90" s="207">
        <v>0</v>
      </c>
      <c r="E90" s="207">
        <v>0</v>
      </c>
      <c r="F90" s="207">
        <v>0</v>
      </c>
      <c r="G90" s="207">
        <v>0</v>
      </c>
      <c r="H90" s="207">
        <v>0</v>
      </c>
      <c r="I90" s="207">
        <v>0</v>
      </c>
      <c r="J90" s="207">
        <v>0</v>
      </c>
      <c r="K90" s="207">
        <v>0</v>
      </c>
      <c r="L90" s="207">
        <v>0</v>
      </c>
      <c r="M90" s="207">
        <v>0</v>
      </c>
      <c r="N90" s="207">
        <v>0</v>
      </c>
      <c r="O90" s="207">
        <v>0</v>
      </c>
      <c r="P90" s="207">
        <v>0</v>
      </c>
      <c r="Q90" s="207">
        <v>0</v>
      </c>
      <c r="R90" s="207">
        <v>0</v>
      </c>
      <c r="S90" s="207">
        <v>0</v>
      </c>
      <c r="T90" s="207">
        <v>0</v>
      </c>
      <c r="U90" s="207">
        <v>0</v>
      </c>
      <c r="V90" s="207">
        <v>0</v>
      </c>
      <c r="W90" s="207">
        <v>0</v>
      </c>
      <c r="X90" s="207">
        <v>0</v>
      </c>
      <c r="Y90" s="207">
        <v>0</v>
      </c>
      <c r="Z90" s="207">
        <v>0</v>
      </c>
      <c r="AA90" s="209">
        <v>0</v>
      </c>
      <c r="AB90" s="209">
        <v>0</v>
      </c>
      <c r="AC90" s="209">
        <v>0</v>
      </c>
      <c r="AD90" s="209">
        <v>0</v>
      </c>
      <c r="AE90" s="209">
        <v>0</v>
      </c>
      <c r="AF90" s="209">
        <v>0</v>
      </c>
      <c r="AG90" s="209">
        <v>0</v>
      </c>
      <c r="AH90" s="209">
        <v>0</v>
      </c>
      <c r="AI90" s="209">
        <v>0</v>
      </c>
      <c r="AJ90" s="209">
        <v>0</v>
      </c>
      <c r="AK90" s="209">
        <v>0</v>
      </c>
      <c r="AL90" s="127"/>
      <c r="AM90" s="127"/>
      <c r="AN90" s="127"/>
      <c r="AO90" s="127"/>
      <c r="AP90" s="127"/>
      <c r="AQ90" s="127"/>
      <c r="AR90" s="127"/>
    </row>
    <row r="91" spans="1:44" ht="12.75" customHeight="1">
      <c r="A91" s="174" t="s">
        <v>284</v>
      </c>
      <c r="B91" s="155" t="s">
        <v>179</v>
      </c>
      <c r="C91" s="207">
        <v>503437.5650885689</v>
      </c>
      <c r="D91" s="207">
        <v>460250.59688652429</v>
      </c>
      <c r="E91" s="207">
        <v>469379.01839654031</v>
      </c>
      <c r="F91" s="207">
        <v>451508.8675343605</v>
      </c>
      <c r="G91" s="207">
        <v>500267.84670833457</v>
      </c>
      <c r="H91" s="207">
        <v>404790.51246877253</v>
      </c>
      <c r="I91" s="207">
        <v>439548.5317484751</v>
      </c>
      <c r="J91" s="207">
        <v>398824.65897018387</v>
      </c>
      <c r="K91" s="207">
        <v>529649.95496833464</v>
      </c>
      <c r="L91" s="207">
        <v>475109.57506490272</v>
      </c>
      <c r="M91" s="207">
        <v>459366.88465229404</v>
      </c>
      <c r="N91" s="207">
        <v>524723.81011710479</v>
      </c>
      <c r="O91" s="207">
        <v>489298.29978455504</v>
      </c>
      <c r="P91" s="207">
        <v>570231.86085487483</v>
      </c>
      <c r="Q91" s="207">
        <v>494851.03374200989</v>
      </c>
      <c r="R91" s="207">
        <v>580719.22101806698</v>
      </c>
      <c r="S91" s="207">
        <v>311395.16229044978</v>
      </c>
      <c r="T91" s="207">
        <v>295226.44485246681</v>
      </c>
      <c r="U91" s="207">
        <v>430059.15014858748</v>
      </c>
      <c r="V91" s="207">
        <v>469684.3230962173</v>
      </c>
      <c r="W91" s="207">
        <v>441282.73202416376</v>
      </c>
      <c r="X91" s="207">
        <v>612544.90672009916</v>
      </c>
      <c r="Y91" s="207">
        <v>586633.07386099512</v>
      </c>
      <c r="Z91" s="207">
        <v>1004945.0640867006</v>
      </c>
      <c r="AA91" s="209">
        <v>761706.89125310862</v>
      </c>
      <c r="AB91" s="209">
        <v>653510.42763308447</v>
      </c>
      <c r="AC91" s="209">
        <v>524829.0955078681</v>
      </c>
      <c r="AD91" s="209">
        <v>749626.33763879002</v>
      </c>
      <c r="AE91" s="209">
        <v>460896.78720684897</v>
      </c>
      <c r="AF91" s="209">
        <v>604674.5718779848</v>
      </c>
      <c r="AG91" s="209">
        <v>643259.28386667615</v>
      </c>
      <c r="AH91" s="209">
        <v>532478.42855966894</v>
      </c>
      <c r="AI91" s="209">
        <v>461024.09481888555</v>
      </c>
      <c r="AJ91" s="209">
        <v>806127.7421847214</v>
      </c>
      <c r="AK91" s="209">
        <v>660449.24330707279</v>
      </c>
      <c r="AL91" s="127"/>
      <c r="AM91" s="127"/>
      <c r="AN91" s="127"/>
      <c r="AO91" s="127"/>
      <c r="AP91" s="127"/>
      <c r="AQ91" s="127"/>
      <c r="AR91" s="127"/>
    </row>
    <row r="92" spans="1:44" ht="12.75" customHeight="1">
      <c r="A92" s="175" t="s">
        <v>281</v>
      </c>
      <c r="B92" s="155" t="s">
        <v>176</v>
      </c>
      <c r="C92" s="207">
        <v>0</v>
      </c>
      <c r="D92" s="207">
        <v>0</v>
      </c>
      <c r="E92" s="207">
        <v>0</v>
      </c>
      <c r="F92" s="207">
        <v>0</v>
      </c>
      <c r="G92" s="207">
        <v>0</v>
      </c>
      <c r="H92" s="207">
        <v>0</v>
      </c>
      <c r="I92" s="207">
        <v>0</v>
      </c>
      <c r="J92" s="207">
        <v>0</v>
      </c>
      <c r="K92" s="207">
        <v>0</v>
      </c>
      <c r="L92" s="207">
        <v>0</v>
      </c>
      <c r="M92" s="207">
        <v>0</v>
      </c>
      <c r="N92" s="207">
        <v>0</v>
      </c>
      <c r="O92" s="207">
        <v>0</v>
      </c>
      <c r="P92" s="207">
        <v>0</v>
      </c>
      <c r="Q92" s="207">
        <v>0</v>
      </c>
      <c r="R92" s="207">
        <v>0</v>
      </c>
      <c r="S92" s="207">
        <v>0</v>
      </c>
      <c r="T92" s="207">
        <v>0</v>
      </c>
      <c r="U92" s="207">
        <v>0</v>
      </c>
      <c r="V92" s="207">
        <v>0</v>
      </c>
      <c r="W92" s="207">
        <v>0</v>
      </c>
      <c r="X92" s="207">
        <v>0</v>
      </c>
      <c r="Y92" s="207">
        <v>0</v>
      </c>
      <c r="Z92" s="207">
        <v>0</v>
      </c>
      <c r="AA92" s="209">
        <v>0</v>
      </c>
      <c r="AB92" s="209">
        <v>0</v>
      </c>
      <c r="AC92" s="209">
        <v>0</v>
      </c>
      <c r="AD92" s="209">
        <v>0</v>
      </c>
      <c r="AE92" s="209">
        <v>0</v>
      </c>
      <c r="AF92" s="209">
        <v>0</v>
      </c>
      <c r="AG92" s="209">
        <v>0</v>
      </c>
      <c r="AH92" s="209">
        <v>0</v>
      </c>
      <c r="AI92" s="209">
        <v>0</v>
      </c>
      <c r="AJ92" s="209">
        <v>0</v>
      </c>
      <c r="AK92" s="209">
        <v>0</v>
      </c>
      <c r="AL92" s="127"/>
      <c r="AM92" s="127"/>
      <c r="AN92" s="127"/>
      <c r="AO92" s="127"/>
      <c r="AP92" s="127"/>
      <c r="AQ92" s="127"/>
      <c r="AR92" s="127"/>
    </row>
    <row r="93" spans="1:44" ht="12.75" customHeight="1">
      <c r="A93" s="175" t="s">
        <v>282</v>
      </c>
      <c r="B93" s="155" t="s">
        <v>177</v>
      </c>
      <c r="C93" s="207">
        <v>503437.5650885689</v>
      </c>
      <c r="D93" s="207">
        <v>460250.59688652429</v>
      </c>
      <c r="E93" s="207">
        <v>469379.01839654031</v>
      </c>
      <c r="F93" s="207">
        <v>451508.8675343605</v>
      </c>
      <c r="G93" s="207">
        <v>500267.84670833457</v>
      </c>
      <c r="H93" s="207">
        <v>404790.51246877253</v>
      </c>
      <c r="I93" s="207">
        <v>439548.5317484751</v>
      </c>
      <c r="J93" s="207">
        <v>398824.65897018387</v>
      </c>
      <c r="K93" s="207">
        <v>529649.95496833464</v>
      </c>
      <c r="L93" s="207">
        <v>475109.57506490272</v>
      </c>
      <c r="M93" s="207">
        <v>459366.88465229404</v>
      </c>
      <c r="N93" s="207">
        <v>524723.81011710479</v>
      </c>
      <c r="O93" s="207">
        <v>489298.29978455504</v>
      </c>
      <c r="P93" s="207">
        <v>570231.86085487483</v>
      </c>
      <c r="Q93" s="207">
        <v>494851.03374200989</v>
      </c>
      <c r="R93" s="207">
        <v>580719.22101806698</v>
      </c>
      <c r="S93" s="207">
        <v>311395.16229044978</v>
      </c>
      <c r="T93" s="207">
        <v>295226.44485246681</v>
      </c>
      <c r="U93" s="207">
        <v>430059.15014858748</v>
      </c>
      <c r="V93" s="207">
        <v>469684.3230962173</v>
      </c>
      <c r="W93" s="207">
        <v>441282.73202416376</v>
      </c>
      <c r="X93" s="207">
        <v>612544.90672009916</v>
      </c>
      <c r="Y93" s="207">
        <v>586633.07386099512</v>
      </c>
      <c r="Z93" s="207">
        <v>1004945.0640867006</v>
      </c>
      <c r="AA93" s="209">
        <v>761706.89125310862</v>
      </c>
      <c r="AB93" s="209">
        <v>653510.42763308447</v>
      </c>
      <c r="AC93" s="209">
        <v>524829.0955078681</v>
      </c>
      <c r="AD93" s="209">
        <v>749626.33763879002</v>
      </c>
      <c r="AE93" s="209">
        <v>460896.78720684897</v>
      </c>
      <c r="AF93" s="209">
        <v>604674.5718779848</v>
      </c>
      <c r="AG93" s="209">
        <v>643259.28386667615</v>
      </c>
      <c r="AH93" s="209">
        <v>532478.42855966894</v>
      </c>
      <c r="AI93" s="209">
        <v>461024.09481888555</v>
      </c>
      <c r="AJ93" s="209">
        <v>806127.7421847214</v>
      </c>
      <c r="AK93" s="209">
        <v>660449.24330707279</v>
      </c>
      <c r="AL93" s="127"/>
      <c r="AM93" s="127"/>
      <c r="AN93" s="127"/>
      <c r="AO93" s="127"/>
      <c r="AP93" s="127"/>
      <c r="AQ93" s="127"/>
      <c r="AR93" s="127"/>
    </row>
    <row r="94" spans="1:44" ht="12.75" customHeight="1">
      <c r="A94" s="176" t="s">
        <v>292</v>
      </c>
      <c r="B94" s="155" t="s">
        <v>180</v>
      </c>
      <c r="C94" s="207">
        <v>0</v>
      </c>
      <c r="D94" s="207">
        <v>0</v>
      </c>
      <c r="E94" s="207">
        <v>0</v>
      </c>
      <c r="F94" s="207">
        <v>0</v>
      </c>
      <c r="G94" s="207">
        <v>0</v>
      </c>
      <c r="H94" s="207">
        <v>0</v>
      </c>
      <c r="I94" s="207">
        <v>0</v>
      </c>
      <c r="J94" s="207">
        <v>0</v>
      </c>
      <c r="K94" s="207">
        <v>0</v>
      </c>
      <c r="L94" s="207">
        <v>0</v>
      </c>
      <c r="M94" s="207">
        <v>0</v>
      </c>
      <c r="N94" s="207">
        <v>0</v>
      </c>
      <c r="O94" s="207">
        <v>0</v>
      </c>
      <c r="P94" s="207">
        <v>0</v>
      </c>
      <c r="Q94" s="207">
        <v>0</v>
      </c>
      <c r="R94" s="207">
        <v>0</v>
      </c>
      <c r="S94" s="207">
        <v>0</v>
      </c>
      <c r="T94" s="207">
        <v>0</v>
      </c>
      <c r="U94" s="207">
        <v>0</v>
      </c>
      <c r="V94" s="207">
        <v>0</v>
      </c>
      <c r="W94" s="207">
        <v>0</v>
      </c>
      <c r="X94" s="207">
        <v>0</v>
      </c>
      <c r="Y94" s="207">
        <v>0</v>
      </c>
      <c r="Z94" s="207">
        <v>0</v>
      </c>
      <c r="AA94" s="209">
        <v>0</v>
      </c>
      <c r="AB94" s="209">
        <v>0</v>
      </c>
      <c r="AC94" s="209">
        <v>0</v>
      </c>
      <c r="AD94" s="209">
        <v>0</v>
      </c>
      <c r="AE94" s="209">
        <v>0</v>
      </c>
      <c r="AF94" s="209">
        <v>0</v>
      </c>
      <c r="AG94" s="209">
        <v>0</v>
      </c>
      <c r="AH94" s="209">
        <v>0</v>
      </c>
      <c r="AI94" s="209">
        <v>0</v>
      </c>
      <c r="AJ94" s="209">
        <v>0</v>
      </c>
      <c r="AK94" s="209">
        <v>0</v>
      </c>
      <c r="AL94" s="127"/>
      <c r="AM94" s="127"/>
      <c r="AN94" s="127"/>
      <c r="AO94" s="127"/>
      <c r="AP94" s="127"/>
      <c r="AQ94" s="127"/>
      <c r="AR94" s="127"/>
    </row>
    <row r="95" spans="1:44" ht="12.75" customHeight="1">
      <c r="A95" s="174" t="s">
        <v>265</v>
      </c>
      <c r="B95" s="155" t="s">
        <v>181</v>
      </c>
      <c r="C95" s="207">
        <v>0</v>
      </c>
      <c r="D95" s="207">
        <v>0</v>
      </c>
      <c r="E95" s="207">
        <v>0</v>
      </c>
      <c r="F95" s="207">
        <v>0</v>
      </c>
      <c r="G95" s="207">
        <v>0</v>
      </c>
      <c r="H95" s="207">
        <v>0</v>
      </c>
      <c r="I95" s="207">
        <v>0</v>
      </c>
      <c r="J95" s="207">
        <v>0</v>
      </c>
      <c r="K95" s="207">
        <v>0</v>
      </c>
      <c r="L95" s="207">
        <v>0</v>
      </c>
      <c r="M95" s="207">
        <v>0</v>
      </c>
      <c r="N95" s="207">
        <v>0</v>
      </c>
      <c r="O95" s="207">
        <v>0</v>
      </c>
      <c r="P95" s="207">
        <v>0</v>
      </c>
      <c r="Q95" s="207">
        <v>0</v>
      </c>
      <c r="R95" s="207">
        <v>0</v>
      </c>
      <c r="S95" s="207">
        <v>0</v>
      </c>
      <c r="T95" s="207">
        <v>0</v>
      </c>
      <c r="U95" s="207">
        <v>0</v>
      </c>
      <c r="V95" s="207">
        <v>0</v>
      </c>
      <c r="W95" s="207">
        <v>0</v>
      </c>
      <c r="X95" s="207">
        <v>0</v>
      </c>
      <c r="Y95" s="207">
        <v>0</v>
      </c>
      <c r="Z95" s="207">
        <v>0</v>
      </c>
      <c r="AA95" s="209">
        <v>0</v>
      </c>
      <c r="AB95" s="209">
        <v>0</v>
      </c>
      <c r="AC95" s="209">
        <v>0</v>
      </c>
      <c r="AD95" s="209">
        <v>0</v>
      </c>
      <c r="AE95" s="209">
        <v>0</v>
      </c>
      <c r="AF95" s="209">
        <v>0</v>
      </c>
      <c r="AG95" s="209">
        <v>0</v>
      </c>
      <c r="AH95" s="209">
        <v>0</v>
      </c>
      <c r="AI95" s="209">
        <v>0</v>
      </c>
      <c r="AJ95" s="209">
        <v>0</v>
      </c>
      <c r="AK95" s="209">
        <v>0</v>
      </c>
      <c r="AL95" s="127"/>
      <c r="AM95" s="127"/>
      <c r="AN95" s="127"/>
      <c r="AO95" s="127"/>
      <c r="AP95" s="127"/>
      <c r="AQ95" s="127"/>
      <c r="AR95" s="127"/>
    </row>
    <row r="96" spans="1:44" ht="12.75" customHeight="1">
      <c r="A96" s="175" t="s">
        <v>281</v>
      </c>
      <c r="B96" s="155" t="s">
        <v>176</v>
      </c>
      <c r="C96" s="207">
        <v>0</v>
      </c>
      <c r="D96" s="207">
        <v>0</v>
      </c>
      <c r="E96" s="207">
        <v>0</v>
      </c>
      <c r="F96" s="207">
        <v>0</v>
      </c>
      <c r="G96" s="207">
        <v>0</v>
      </c>
      <c r="H96" s="207">
        <v>0</v>
      </c>
      <c r="I96" s="207">
        <v>0</v>
      </c>
      <c r="J96" s="207">
        <v>0</v>
      </c>
      <c r="K96" s="207">
        <v>0</v>
      </c>
      <c r="L96" s="207">
        <v>0</v>
      </c>
      <c r="M96" s="207">
        <v>0</v>
      </c>
      <c r="N96" s="207">
        <v>0</v>
      </c>
      <c r="O96" s="207">
        <v>0</v>
      </c>
      <c r="P96" s="207">
        <v>0</v>
      </c>
      <c r="Q96" s="207">
        <v>0</v>
      </c>
      <c r="R96" s="207">
        <v>0</v>
      </c>
      <c r="S96" s="207">
        <v>0</v>
      </c>
      <c r="T96" s="207">
        <v>0</v>
      </c>
      <c r="U96" s="207">
        <v>0</v>
      </c>
      <c r="V96" s="207">
        <v>0</v>
      </c>
      <c r="W96" s="207">
        <v>0</v>
      </c>
      <c r="X96" s="207">
        <v>0</v>
      </c>
      <c r="Y96" s="207">
        <v>0</v>
      </c>
      <c r="Z96" s="207">
        <v>0</v>
      </c>
      <c r="AA96" s="209">
        <v>0</v>
      </c>
      <c r="AB96" s="209">
        <v>0</v>
      </c>
      <c r="AC96" s="209">
        <v>0</v>
      </c>
      <c r="AD96" s="209">
        <v>0</v>
      </c>
      <c r="AE96" s="209">
        <v>0</v>
      </c>
      <c r="AF96" s="209">
        <v>0</v>
      </c>
      <c r="AG96" s="209">
        <v>0</v>
      </c>
      <c r="AH96" s="209">
        <v>0</v>
      </c>
      <c r="AI96" s="209">
        <v>0</v>
      </c>
      <c r="AJ96" s="209">
        <v>0</v>
      </c>
      <c r="AK96" s="209">
        <v>0</v>
      </c>
      <c r="AL96" s="127"/>
      <c r="AM96" s="127"/>
      <c r="AN96" s="127"/>
      <c r="AO96" s="127"/>
      <c r="AP96" s="127"/>
      <c r="AQ96" s="127"/>
      <c r="AR96" s="127"/>
    </row>
    <row r="97" spans="1:44" ht="12.75" customHeight="1">
      <c r="A97" s="175" t="s">
        <v>282</v>
      </c>
      <c r="B97" s="155" t="s">
        <v>177</v>
      </c>
      <c r="C97" s="207">
        <v>0</v>
      </c>
      <c r="D97" s="207">
        <v>0</v>
      </c>
      <c r="E97" s="207">
        <v>0</v>
      </c>
      <c r="F97" s="207">
        <v>0</v>
      </c>
      <c r="G97" s="207">
        <v>0</v>
      </c>
      <c r="H97" s="207">
        <v>0</v>
      </c>
      <c r="I97" s="207">
        <v>0</v>
      </c>
      <c r="J97" s="207">
        <v>0</v>
      </c>
      <c r="K97" s="207">
        <v>0</v>
      </c>
      <c r="L97" s="207">
        <v>0</v>
      </c>
      <c r="M97" s="207">
        <v>0</v>
      </c>
      <c r="N97" s="207">
        <v>0</v>
      </c>
      <c r="O97" s="207">
        <v>0</v>
      </c>
      <c r="P97" s="207">
        <v>0</v>
      </c>
      <c r="Q97" s="207">
        <v>0</v>
      </c>
      <c r="R97" s="207">
        <v>0</v>
      </c>
      <c r="S97" s="207">
        <v>0</v>
      </c>
      <c r="T97" s="207">
        <v>0</v>
      </c>
      <c r="U97" s="207">
        <v>0</v>
      </c>
      <c r="V97" s="207">
        <v>0</v>
      </c>
      <c r="W97" s="207">
        <v>0</v>
      </c>
      <c r="X97" s="207">
        <v>0</v>
      </c>
      <c r="Y97" s="207">
        <v>0</v>
      </c>
      <c r="Z97" s="207">
        <v>0</v>
      </c>
      <c r="AA97" s="209">
        <v>0</v>
      </c>
      <c r="AB97" s="209">
        <v>0</v>
      </c>
      <c r="AC97" s="209">
        <v>0</v>
      </c>
      <c r="AD97" s="209">
        <v>0</v>
      </c>
      <c r="AE97" s="209">
        <v>0</v>
      </c>
      <c r="AF97" s="209">
        <v>0</v>
      </c>
      <c r="AG97" s="209">
        <v>0</v>
      </c>
      <c r="AH97" s="209">
        <v>0</v>
      </c>
      <c r="AI97" s="209">
        <v>0</v>
      </c>
      <c r="AJ97" s="209">
        <v>0</v>
      </c>
      <c r="AK97" s="209">
        <v>0</v>
      </c>
      <c r="AL97" s="127"/>
      <c r="AM97" s="127"/>
      <c r="AN97" s="127"/>
      <c r="AO97" s="127"/>
      <c r="AP97" s="127"/>
      <c r="AQ97" s="127"/>
      <c r="AR97" s="127"/>
    </row>
    <row r="98" spans="1:44" ht="12.75" customHeight="1">
      <c r="A98" s="174" t="s">
        <v>266</v>
      </c>
      <c r="B98" s="155" t="s">
        <v>182</v>
      </c>
      <c r="C98" s="207">
        <v>335396.90224768175</v>
      </c>
      <c r="D98" s="207">
        <v>309321.12463601725</v>
      </c>
      <c r="E98" s="207">
        <v>338142.08894301153</v>
      </c>
      <c r="F98" s="207">
        <v>385561.03434806416</v>
      </c>
      <c r="G98" s="207">
        <v>533078.10559660115</v>
      </c>
      <c r="H98" s="207">
        <v>583477.59931550175</v>
      </c>
      <c r="I98" s="207">
        <v>541575.17038004298</v>
      </c>
      <c r="J98" s="207">
        <v>590576.43904770585</v>
      </c>
      <c r="K98" s="207">
        <v>366217.15628646081</v>
      </c>
      <c r="L98" s="207">
        <v>517550.09103179153</v>
      </c>
      <c r="M98" s="207">
        <v>447284.25881868665</v>
      </c>
      <c r="N98" s="207">
        <v>576796.68673929432</v>
      </c>
      <c r="O98" s="207">
        <v>611084.23640674248</v>
      </c>
      <c r="P98" s="207">
        <v>730545.99117997731</v>
      </c>
      <c r="Q98" s="207">
        <v>836497.27839798259</v>
      </c>
      <c r="R98" s="207">
        <v>938627.56779395323</v>
      </c>
      <c r="S98" s="207">
        <v>913375.58507861511</v>
      </c>
      <c r="T98" s="207">
        <v>907938.3726935467</v>
      </c>
      <c r="U98" s="207">
        <v>990753.76404475956</v>
      </c>
      <c r="V98" s="207">
        <v>944427.18102910439</v>
      </c>
      <c r="W98" s="207">
        <v>1001884.2028002639</v>
      </c>
      <c r="X98" s="207">
        <v>1155811.0264332313</v>
      </c>
      <c r="Y98" s="207">
        <v>1117457.4663167994</v>
      </c>
      <c r="Z98" s="207">
        <v>984139.71851703036</v>
      </c>
      <c r="AA98" s="209">
        <v>984414.75650862884</v>
      </c>
      <c r="AB98" s="209">
        <v>862392.21073692059</v>
      </c>
      <c r="AC98" s="209">
        <v>830153.78478817712</v>
      </c>
      <c r="AD98" s="209">
        <v>900114.94434065372</v>
      </c>
      <c r="AE98" s="209">
        <v>867094.57429887238</v>
      </c>
      <c r="AF98" s="209">
        <v>871847.14153912186</v>
      </c>
      <c r="AG98" s="209">
        <v>797606.51116616675</v>
      </c>
      <c r="AH98" s="209">
        <v>759049.39846108295</v>
      </c>
      <c r="AI98" s="209">
        <v>821910.55262495158</v>
      </c>
      <c r="AJ98" s="209">
        <v>711170.2074238183</v>
      </c>
      <c r="AK98" s="209">
        <v>713527.72281895112</v>
      </c>
      <c r="AL98" s="127"/>
      <c r="AM98" s="127"/>
      <c r="AN98" s="127"/>
      <c r="AO98" s="127"/>
      <c r="AP98" s="127"/>
      <c r="AQ98" s="127"/>
      <c r="AR98" s="127"/>
    </row>
    <row r="99" spans="1:44" ht="12.75" customHeight="1">
      <c r="A99" s="175" t="s">
        <v>281</v>
      </c>
      <c r="B99" s="155" t="s">
        <v>176</v>
      </c>
      <c r="C99" s="207">
        <v>335396.90224768175</v>
      </c>
      <c r="D99" s="207">
        <v>309321.12463601725</v>
      </c>
      <c r="E99" s="207">
        <v>338142.08894301153</v>
      </c>
      <c r="F99" s="207">
        <v>385561.03434806416</v>
      </c>
      <c r="G99" s="207">
        <v>533078.10559660115</v>
      </c>
      <c r="H99" s="207">
        <v>583477.59931550175</v>
      </c>
      <c r="I99" s="207">
        <v>541575.17038004298</v>
      </c>
      <c r="J99" s="207">
        <v>590576.43904770585</v>
      </c>
      <c r="K99" s="207">
        <v>366217.15628646081</v>
      </c>
      <c r="L99" s="207">
        <v>517550.09103179153</v>
      </c>
      <c r="M99" s="207">
        <v>447284.25881868665</v>
      </c>
      <c r="N99" s="207">
        <v>576796.68673929432</v>
      </c>
      <c r="O99" s="207">
        <v>611084.23640674248</v>
      </c>
      <c r="P99" s="207">
        <v>730545.99117997731</v>
      </c>
      <c r="Q99" s="207">
        <v>836497.27839798259</v>
      </c>
      <c r="R99" s="207">
        <v>938627.56779395323</v>
      </c>
      <c r="S99" s="207">
        <v>913375.58507861511</v>
      </c>
      <c r="T99" s="207">
        <v>907938.3726935467</v>
      </c>
      <c r="U99" s="207">
        <v>990753.76404475956</v>
      </c>
      <c r="V99" s="207">
        <v>944427.18102910439</v>
      </c>
      <c r="W99" s="207">
        <v>1001884.2028002639</v>
      </c>
      <c r="X99" s="207">
        <v>1155811.0264332313</v>
      </c>
      <c r="Y99" s="207">
        <v>1117457.4663167994</v>
      </c>
      <c r="Z99" s="207">
        <v>984139.71851703036</v>
      </c>
      <c r="AA99" s="209">
        <v>984414.75650862884</v>
      </c>
      <c r="AB99" s="209">
        <v>862392.21073692059</v>
      </c>
      <c r="AC99" s="209">
        <v>830153.78478817712</v>
      </c>
      <c r="AD99" s="209">
        <v>900114.94434065372</v>
      </c>
      <c r="AE99" s="209">
        <v>867094.57429887238</v>
      </c>
      <c r="AF99" s="209">
        <v>871847.14153912186</v>
      </c>
      <c r="AG99" s="209">
        <v>797606.51116616675</v>
      </c>
      <c r="AH99" s="209">
        <v>759049.39846108295</v>
      </c>
      <c r="AI99" s="209">
        <v>821910.55262495158</v>
      </c>
      <c r="AJ99" s="209">
        <v>711170.2074238183</v>
      </c>
      <c r="AK99" s="209">
        <v>713527.72281895112</v>
      </c>
      <c r="AL99" s="127"/>
      <c r="AM99" s="127"/>
      <c r="AN99" s="127"/>
      <c r="AO99" s="127"/>
      <c r="AP99" s="127"/>
      <c r="AQ99" s="127"/>
      <c r="AR99" s="127"/>
    </row>
    <row r="100" spans="1:44" ht="12.75" customHeight="1">
      <c r="A100" s="175" t="s">
        <v>282</v>
      </c>
      <c r="B100" s="155" t="s">
        <v>177</v>
      </c>
      <c r="C100" s="207">
        <v>0</v>
      </c>
      <c r="D100" s="207">
        <v>0</v>
      </c>
      <c r="E100" s="207">
        <v>0</v>
      </c>
      <c r="F100" s="207">
        <v>0</v>
      </c>
      <c r="G100" s="207">
        <v>0</v>
      </c>
      <c r="H100" s="207">
        <v>0</v>
      </c>
      <c r="I100" s="207">
        <v>0</v>
      </c>
      <c r="J100" s="207">
        <v>0</v>
      </c>
      <c r="K100" s="207">
        <v>0</v>
      </c>
      <c r="L100" s="207">
        <v>0</v>
      </c>
      <c r="M100" s="207">
        <v>0</v>
      </c>
      <c r="N100" s="207">
        <v>0</v>
      </c>
      <c r="O100" s="207">
        <v>0</v>
      </c>
      <c r="P100" s="207">
        <v>0</v>
      </c>
      <c r="Q100" s="207">
        <v>0</v>
      </c>
      <c r="R100" s="207">
        <v>0</v>
      </c>
      <c r="S100" s="207">
        <v>0</v>
      </c>
      <c r="T100" s="207">
        <v>0</v>
      </c>
      <c r="U100" s="207">
        <v>0</v>
      </c>
      <c r="V100" s="207">
        <v>0</v>
      </c>
      <c r="W100" s="207">
        <v>0</v>
      </c>
      <c r="X100" s="207">
        <v>0</v>
      </c>
      <c r="Y100" s="207">
        <v>0</v>
      </c>
      <c r="Z100" s="207">
        <v>0</v>
      </c>
      <c r="AA100" s="209">
        <v>0</v>
      </c>
      <c r="AB100" s="209">
        <v>0</v>
      </c>
      <c r="AC100" s="209">
        <v>0</v>
      </c>
      <c r="AD100" s="209">
        <v>0</v>
      </c>
      <c r="AE100" s="209">
        <v>0</v>
      </c>
      <c r="AF100" s="209">
        <v>0</v>
      </c>
      <c r="AG100" s="209">
        <v>0</v>
      </c>
      <c r="AH100" s="209">
        <v>0</v>
      </c>
      <c r="AI100" s="209">
        <v>0</v>
      </c>
      <c r="AJ100" s="209">
        <v>0</v>
      </c>
      <c r="AK100" s="209">
        <v>0</v>
      </c>
      <c r="AL100" s="127"/>
      <c r="AM100" s="127"/>
      <c r="AN100" s="127"/>
      <c r="AO100" s="127"/>
      <c r="AP100" s="127"/>
      <c r="AQ100" s="127"/>
      <c r="AR100" s="127"/>
    </row>
    <row r="101" spans="1:44" s="79" customFormat="1" ht="12.75" customHeight="1">
      <c r="A101" s="175" t="s">
        <v>267</v>
      </c>
      <c r="B101" s="155" t="s">
        <v>183</v>
      </c>
      <c r="C101" s="207">
        <v>0</v>
      </c>
      <c r="D101" s="207">
        <v>0</v>
      </c>
      <c r="E101" s="207">
        <v>0</v>
      </c>
      <c r="F101" s="207">
        <v>0</v>
      </c>
      <c r="G101" s="207">
        <v>0</v>
      </c>
      <c r="H101" s="207">
        <v>0</v>
      </c>
      <c r="I101" s="207">
        <v>0</v>
      </c>
      <c r="J101" s="207">
        <v>0</v>
      </c>
      <c r="K101" s="207">
        <v>0</v>
      </c>
      <c r="L101" s="207">
        <v>0</v>
      </c>
      <c r="M101" s="207">
        <v>0</v>
      </c>
      <c r="N101" s="207">
        <v>0</v>
      </c>
      <c r="O101" s="207">
        <v>0</v>
      </c>
      <c r="P101" s="207">
        <v>0</v>
      </c>
      <c r="Q101" s="207">
        <v>0</v>
      </c>
      <c r="R101" s="207">
        <v>0</v>
      </c>
      <c r="S101" s="207">
        <v>0</v>
      </c>
      <c r="T101" s="207">
        <v>0</v>
      </c>
      <c r="U101" s="207">
        <v>0</v>
      </c>
      <c r="V101" s="207">
        <v>0</v>
      </c>
      <c r="W101" s="207">
        <v>0</v>
      </c>
      <c r="X101" s="207">
        <v>0</v>
      </c>
      <c r="Y101" s="207">
        <v>0</v>
      </c>
      <c r="Z101" s="207">
        <v>0</v>
      </c>
      <c r="AA101" s="209">
        <v>0</v>
      </c>
      <c r="AB101" s="209">
        <v>0</v>
      </c>
      <c r="AC101" s="209">
        <v>0</v>
      </c>
      <c r="AD101" s="209">
        <v>0</v>
      </c>
      <c r="AE101" s="209">
        <v>0</v>
      </c>
      <c r="AF101" s="209">
        <v>0</v>
      </c>
      <c r="AG101" s="209">
        <v>0</v>
      </c>
      <c r="AH101" s="209">
        <v>0</v>
      </c>
      <c r="AI101" s="209">
        <v>0</v>
      </c>
      <c r="AJ101" s="209">
        <v>0</v>
      </c>
      <c r="AK101" s="209">
        <v>0</v>
      </c>
      <c r="AL101" s="127"/>
      <c r="AM101" s="127"/>
      <c r="AN101" s="127"/>
      <c r="AO101" s="127"/>
      <c r="AP101" s="127"/>
      <c r="AQ101" s="127"/>
      <c r="AR101" s="127"/>
    </row>
    <row r="102" spans="1:44" ht="12.75" customHeight="1">
      <c r="A102" s="176" t="s">
        <v>274</v>
      </c>
      <c r="B102" s="155" t="s">
        <v>184</v>
      </c>
      <c r="C102" s="207">
        <v>0</v>
      </c>
      <c r="D102" s="207">
        <v>0</v>
      </c>
      <c r="E102" s="207">
        <v>0</v>
      </c>
      <c r="F102" s="207">
        <v>0</v>
      </c>
      <c r="G102" s="207">
        <v>0</v>
      </c>
      <c r="H102" s="207">
        <v>0</v>
      </c>
      <c r="I102" s="207">
        <v>0</v>
      </c>
      <c r="J102" s="207">
        <v>0</v>
      </c>
      <c r="K102" s="207">
        <v>0</v>
      </c>
      <c r="L102" s="207">
        <v>0</v>
      </c>
      <c r="M102" s="207">
        <v>0</v>
      </c>
      <c r="N102" s="207">
        <v>0</v>
      </c>
      <c r="O102" s="207">
        <v>0</v>
      </c>
      <c r="P102" s="207">
        <v>0</v>
      </c>
      <c r="Q102" s="207">
        <v>0</v>
      </c>
      <c r="R102" s="207">
        <v>0</v>
      </c>
      <c r="S102" s="207">
        <v>0</v>
      </c>
      <c r="T102" s="207">
        <v>0</v>
      </c>
      <c r="U102" s="207">
        <v>0</v>
      </c>
      <c r="V102" s="207">
        <v>0</v>
      </c>
      <c r="W102" s="207">
        <v>0</v>
      </c>
      <c r="X102" s="207">
        <v>0</v>
      </c>
      <c r="Y102" s="207">
        <v>0</v>
      </c>
      <c r="Z102" s="207">
        <v>0</v>
      </c>
      <c r="AA102" s="209">
        <v>0</v>
      </c>
      <c r="AB102" s="209">
        <v>0</v>
      </c>
      <c r="AC102" s="209">
        <v>0</v>
      </c>
      <c r="AD102" s="209">
        <v>0</v>
      </c>
      <c r="AE102" s="209">
        <v>0</v>
      </c>
      <c r="AF102" s="209">
        <v>0</v>
      </c>
      <c r="AG102" s="209">
        <v>0</v>
      </c>
      <c r="AH102" s="209">
        <v>0</v>
      </c>
      <c r="AI102" s="209">
        <v>0</v>
      </c>
      <c r="AJ102" s="209">
        <v>0</v>
      </c>
      <c r="AK102" s="209">
        <v>0</v>
      </c>
      <c r="AL102" s="127"/>
      <c r="AM102" s="127"/>
      <c r="AN102" s="127"/>
      <c r="AO102" s="127"/>
      <c r="AP102" s="127"/>
      <c r="AQ102" s="127"/>
      <c r="AR102" s="127"/>
    </row>
    <row r="103" spans="1:44" ht="12.75" customHeight="1">
      <c r="A103" s="176" t="s">
        <v>275</v>
      </c>
      <c r="B103" s="155" t="s">
        <v>185</v>
      </c>
      <c r="C103" s="207">
        <v>0</v>
      </c>
      <c r="D103" s="207">
        <v>0</v>
      </c>
      <c r="E103" s="207">
        <v>0</v>
      </c>
      <c r="F103" s="207">
        <v>0</v>
      </c>
      <c r="G103" s="207">
        <v>0</v>
      </c>
      <c r="H103" s="207">
        <v>0</v>
      </c>
      <c r="I103" s="207">
        <v>0</v>
      </c>
      <c r="J103" s="207">
        <v>0</v>
      </c>
      <c r="K103" s="207">
        <v>0</v>
      </c>
      <c r="L103" s="207">
        <v>0</v>
      </c>
      <c r="M103" s="207">
        <v>0</v>
      </c>
      <c r="N103" s="207">
        <v>0</v>
      </c>
      <c r="O103" s="207">
        <v>0</v>
      </c>
      <c r="P103" s="207">
        <v>0</v>
      </c>
      <c r="Q103" s="207">
        <v>0</v>
      </c>
      <c r="R103" s="207">
        <v>0</v>
      </c>
      <c r="S103" s="207">
        <v>0</v>
      </c>
      <c r="T103" s="207">
        <v>0</v>
      </c>
      <c r="U103" s="207">
        <v>0</v>
      </c>
      <c r="V103" s="207">
        <v>0</v>
      </c>
      <c r="W103" s="207">
        <v>0</v>
      </c>
      <c r="X103" s="207">
        <v>0</v>
      </c>
      <c r="Y103" s="207">
        <v>0</v>
      </c>
      <c r="Z103" s="207">
        <v>0</v>
      </c>
      <c r="AA103" s="209">
        <v>0</v>
      </c>
      <c r="AB103" s="209">
        <v>0</v>
      </c>
      <c r="AC103" s="209">
        <v>0</v>
      </c>
      <c r="AD103" s="209">
        <v>0</v>
      </c>
      <c r="AE103" s="209">
        <v>0</v>
      </c>
      <c r="AF103" s="209">
        <v>0</v>
      </c>
      <c r="AG103" s="209">
        <v>0</v>
      </c>
      <c r="AH103" s="209">
        <v>0</v>
      </c>
      <c r="AI103" s="209">
        <v>0</v>
      </c>
      <c r="AJ103" s="209">
        <v>0</v>
      </c>
      <c r="AK103" s="209">
        <v>0</v>
      </c>
      <c r="AL103" s="127"/>
      <c r="AM103" s="127"/>
      <c r="AN103" s="127"/>
      <c r="AO103" s="127"/>
      <c r="AP103" s="127"/>
      <c r="AQ103" s="127"/>
      <c r="AR103" s="127"/>
    </row>
    <row r="104" spans="1:44" ht="12.75" customHeight="1">
      <c r="A104" s="175" t="s">
        <v>268</v>
      </c>
      <c r="B104" s="155" t="s">
        <v>186</v>
      </c>
      <c r="C104" s="207">
        <v>335396.90224768175</v>
      </c>
      <c r="D104" s="207">
        <v>309321.12463601725</v>
      </c>
      <c r="E104" s="207">
        <v>338142.08894301153</v>
      </c>
      <c r="F104" s="207">
        <v>385561.03434806416</v>
      </c>
      <c r="G104" s="207">
        <v>533078.10559660115</v>
      </c>
      <c r="H104" s="207">
        <v>583477.59931550175</v>
      </c>
      <c r="I104" s="207">
        <v>541575.17038004298</v>
      </c>
      <c r="J104" s="207">
        <v>590576.43904770585</v>
      </c>
      <c r="K104" s="207">
        <v>366217.15628646081</v>
      </c>
      <c r="L104" s="207">
        <v>517550.09103179153</v>
      </c>
      <c r="M104" s="207">
        <v>447284.25881868665</v>
      </c>
      <c r="N104" s="207">
        <v>576796.68673929432</v>
      </c>
      <c r="O104" s="207">
        <v>611084.23640674248</v>
      </c>
      <c r="P104" s="207">
        <v>730545.99117997731</v>
      </c>
      <c r="Q104" s="207">
        <v>836497.27839798259</v>
      </c>
      <c r="R104" s="207">
        <v>938627.56779395323</v>
      </c>
      <c r="S104" s="207">
        <v>913375.58507861511</v>
      </c>
      <c r="T104" s="207">
        <v>907938.3726935467</v>
      </c>
      <c r="U104" s="207">
        <v>990753.76404475956</v>
      </c>
      <c r="V104" s="207">
        <v>944427.18102910439</v>
      </c>
      <c r="W104" s="207">
        <v>1001884.2028002639</v>
      </c>
      <c r="X104" s="207">
        <v>1155811.0264332313</v>
      </c>
      <c r="Y104" s="207">
        <v>1117457.4663167994</v>
      </c>
      <c r="Z104" s="207">
        <v>984139.71851703036</v>
      </c>
      <c r="AA104" s="209">
        <v>984414.75650862884</v>
      </c>
      <c r="AB104" s="209">
        <v>862392.21073692059</v>
      </c>
      <c r="AC104" s="209">
        <v>830153.78478817712</v>
      </c>
      <c r="AD104" s="209">
        <v>900114.94434065372</v>
      </c>
      <c r="AE104" s="209">
        <v>867094.57429887238</v>
      </c>
      <c r="AF104" s="209">
        <v>871847.14153912186</v>
      </c>
      <c r="AG104" s="209">
        <v>797606.51116616675</v>
      </c>
      <c r="AH104" s="209">
        <v>759049.39846108295</v>
      </c>
      <c r="AI104" s="209">
        <v>821910.55262495158</v>
      </c>
      <c r="AJ104" s="209">
        <v>711170.2074238183</v>
      </c>
      <c r="AK104" s="209">
        <v>713527.72281895112</v>
      </c>
      <c r="AL104" s="127"/>
      <c r="AM104" s="127"/>
      <c r="AN104" s="127"/>
      <c r="AO104" s="127"/>
      <c r="AP104" s="127"/>
      <c r="AQ104" s="127"/>
      <c r="AR104" s="127"/>
    </row>
    <row r="105" spans="1:44" ht="12.75" customHeight="1">
      <c r="A105" s="176" t="s">
        <v>274</v>
      </c>
      <c r="B105" s="155" t="s">
        <v>184</v>
      </c>
      <c r="C105" s="207">
        <v>335396.90224768175</v>
      </c>
      <c r="D105" s="207">
        <v>309321.12463601725</v>
      </c>
      <c r="E105" s="207">
        <v>338142.08894301153</v>
      </c>
      <c r="F105" s="207">
        <v>385561.03434806416</v>
      </c>
      <c r="G105" s="207">
        <v>533078.10559660115</v>
      </c>
      <c r="H105" s="207">
        <v>583477.59931550175</v>
      </c>
      <c r="I105" s="207">
        <v>541575.17038004298</v>
      </c>
      <c r="J105" s="207">
        <v>590576.43904770585</v>
      </c>
      <c r="K105" s="207">
        <v>366217.15628646081</v>
      </c>
      <c r="L105" s="207">
        <v>517550.09103179153</v>
      </c>
      <c r="M105" s="207">
        <v>447284.25881868665</v>
      </c>
      <c r="N105" s="207">
        <v>576796.68673929432</v>
      </c>
      <c r="O105" s="207">
        <v>611084.23640674248</v>
      </c>
      <c r="P105" s="207">
        <v>730545.99117997731</v>
      </c>
      <c r="Q105" s="207">
        <v>836497.27839798259</v>
      </c>
      <c r="R105" s="207">
        <v>938627.56779395323</v>
      </c>
      <c r="S105" s="207">
        <v>913375.58507861511</v>
      </c>
      <c r="T105" s="207">
        <v>907938.3726935467</v>
      </c>
      <c r="U105" s="207">
        <v>990753.76404475956</v>
      </c>
      <c r="V105" s="207">
        <v>944427.18102910439</v>
      </c>
      <c r="W105" s="207">
        <v>1001884.2028002639</v>
      </c>
      <c r="X105" s="207">
        <v>1155811.0264332313</v>
      </c>
      <c r="Y105" s="207">
        <v>1117457.4663167994</v>
      </c>
      <c r="Z105" s="207">
        <v>984139.71851703036</v>
      </c>
      <c r="AA105" s="209">
        <v>984414.75650862884</v>
      </c>
      <c r="AB105" s="209">
        <v>862392.21073692059</v>
      </c>
      <c r="AC105" s="209">
        <v>830153.78478817712</v>
      </c>
      <c r="AD105" s="209">
        <v>900114.94434065372</v>
      </c>
      <c r="AE105" s="209">
        <v>867094.57429887238</v>
      </c>
      <c r="AF105" s="209">
        <v>871847.14153912186</v>
      </c>
      <c r="AG105" s="209">
        <v>797606.51116616675</v>
      </c>
      <c r="AH105" s="209">
        <v>759049.39846108295</v>
      </c>
      <c r="AI105" s="209">
        <v>821910.55262495158</v>
      </c>
      <c r="AJ105" s="209">
        <v>711170.2074238183</v>
      </c>
      <c r="AK105" s="209">
        <v>713527.72281895112</v>
      </c>
      <c r="AL105" s="127"/>
      <c r="AM105" s="127"/>
      <c r="AN105" s="127"/>
      <c r="AO105" s="127"/>
      <c r="AP105" s="127"/>
      <c r="AQ105" s="127"/>
      <c r="AR105" s="127"/>
    </row>
    <row r="106" spans="1:44" ht="12.75" customHeight="1">
      <c r="A106" s="176" t="s">
        <v>275</v>
      </c>
      <c r="B106" s="155" t="s">
        <v>185</v>
      </c>
      <c r="C106" s="207">
        <v>0</v>
      </c>
      <c r="D106" s="207">
        <v>0</v>
      </c>
      <c r="E106" s="207">
        <v>0</v>
      </c>
      <c r="F106" s="207">
        <v>0</v>
      </c>
      <c r="G106" s="207">
        <v>0</v>
      </c>
      <c r="H106" s="207">
        <v>0</v>
      </c>
      <c r="I106" s="207">
        <v>0</v>
      </c>
      <c r="J106" s="207">
        <v>0</v>
      </c>
      <c r="K106" s="207">
        <v>0</v>
      </c>
      <c r="L106" s="207">
        <v>0</v>
      </c>
      <c r="M106" s="207">
        <v>0</v>
      </c>
      <c r="N106" s="207">
        <v>0</v>
      </c>
      <c r="O106" s="207">
        <v>0</v>
      </c>
      <c r="P106" s="207">
        <v>0</v>
      </c>
      <c r="Q106" s="207">
        <v>0</v>
      </c>
      <c r="R106" s="207">
        <v>0</v>
      </c>
      <c r="S106" s="207">
        <v>0</v>
      </c>
      <c r="T106" s="207">
        <v>0</v>
      </c>
      <c r="U106" s="207">
        <v>0</v>
      </c>
      <c r="V106" s="207">
        <v>0</v>
      </c>
      <c r="W106" s="207">
        <v>0</v>
      </c>
      <c r="X106" s="207">
        <v>0</v>
      </c>
      <c r="Y106" s="207">
        <v>0</v>
      </c>
      <c r="Z106" s="207">
        <v>0</v>
      </c>
      <c r="AA106" s="209">
        <v>0</v>
      </c>
      <c r="AB106" s="209">
        <v>0</v>
      </c>
      <c r="AC106" s="209">
        <v>0</v>
      </c>
      <c r="AD106" s="209">
        <v>0</v>
      </c>
      <c r="AE106" s="209">
        <v>0</v>
      </c>
      <c r="AF106" s="209">
        <v>0</v>
      </c>
      <c r="AG106" s="209">
        <v>0</v>
      </c>
      <c r="AH106" s="209">
        <v>0</v>
      </c>
      <c r="AI106" s="209">
        <v>0</v>
      </c>
      <c r="AJ106" s="209">
        <v>0</v>
      </c>
      <c r="AK106" s="209">
        <v>0</v>
      </c>
      <c r="AL106" s="127"/>
      <c r="AM106" s="127"/>
      <c r="AN106" s="127"/>
      <c r="AO106" s="127"/>
      <c r="AP106" s="127"/>
      <c r="AQ106" s="127"/>
      <c r="AR106" s="127"/>
    </row>
    <row r="107" spans="1:44" ht="12.75" customHeight="1">
      <c r="A107" s="132" t="s">
        <v>98</v>
      </c>
      <c r="B107" s="148" t="s">
        <v>187</v>
      </c>
      <c r="C107" s="208">
        <v>18447.406245003858</v>
      </c>
      <c r="D107" s="208">
        <v>14886.119259712035</v>
      </c>
      <c r="E107" s="208">
        <v>14105.703518434224</v>
      </c>
      <c r="F107" s="208">
        <v>13629.290558423862</v>
      </c>
      <c r="G107" s="208">
        <v>13874.783637490653</v>
      </c>
      <c r="H107" s="208">
        <v>21513.663503328164</v>
      </c>
      <c r="I107" s="208">
        <v>21357.206760767964</v>
      </c>
      <c r="J107" s="208">
        <v>21564.631964316155</v>
      </c>
      <c r="K107" s="208">
        <v>15354.448103623801</v>
      </c>
      <c r="L107" s="208">
        <v>15699.115200778495</v>
      </c>
      <c r="M107" s="208">
        <v>18085.002921547075</v>
      </c>
      <c r="N107" s="208">
        <v>17595.678001268323</v>
      </c>
      <c r="O107" s="208">
        <v>5767.168085825273</v>
      </c>
      <c r="P107" s="208">
        <v>5206.5242408959348</v>
      </c>
      <c r="Q107" s="208">
        <v>6579.0156227815469</v>
      </c>
      <c r="R107" s="208">
        <v>48634.412024884441</v>
      </c>
      <c r="S107" s="208">
        <v>48512.374115091763</v>
      </c>
      <c r="T107" s="208">
        <v>49156.902099289771</v>
      </c>
      <c r="U107" s="208">
        <v>49948.288616027865</v>
      </c>
      <c r="V107" s="208">
        <v>50259.364252358188</v>
      </c>
      <c r="W107" s="208">
        <v>50173.448435276368</v>
      </c>
      <c r="X107" s="208">
        <v>61781.259425739947</v>
      </c>
      <c r="Y107" s="208">
        <v>62481.625535451494</v>
      </c>
      <c r="Z107" s="208">
        <v>61811.154326595271</v>
      </c>
      <c r="AA107" s="216">
        <v>61533.650249648774</v>
      </c>
      <c r="AB107" s="216">
        <v>65199.910322787895</v>
      </c>
      <c r="AC107" s="216">
        <v>65041.571629507314</v>
      </c>
      <c r="AD107" s="216">
        <v>59899.404061904752</v>
      </c>
      <c r="AE107" s="216">
        <v>61446.719098268426</v>
      </c>
      <c r="AF107" s="216">
        <v>59913.786700498429</v>
      </c>
      <c r="AG107" s="216">
        <v>59913.786700498429</v>
      </c>
      <c r="AH107" s="216">
        <v>59913.786700498429</v>
      </c>
      <c r="AI107" s="216">
        <v>149720.49676216659</v>
      </c>
      <c r="AJ107" s="216">
        <v>156155.95676216658</v>
      </c>
      <c r="AK107" s="216">
        <v>156409.66815216656</v>
      </c>
      <c r="AL107" s="127"/>
      <c r="AM107" s="127"/>
      <c r="AN107" s="127"/>
      <c r="AO107" s="127"/>
      <c r="AP107" s="127"/>
      <c r="AQ107" s="127"/>
      <c r="AR107" s="127"/>
    </row>
    <row r="108" spans="1:44" ht="12.75" customHeight="1">
      <c r="A108" s="174" t="s">
        <v>262</v>
      </c>
      <c r="B108" s="149" t="s">
        <v>188</v>
      </c>
      <c r="C108" s="207">
        <v>0</v>
      </c>
      <c r="D108" s="207">
        <v>0</v>
      </c>
      <c r="E108" s="207">
        <v>0</v>
      </c>
      <c r="F108" s="207">
        <v>0</v>
      </c>
      <c r="G108" s="207">
        <v>0</v>
      </c>
      <c r="H108" s="207">
        <v>0</v>
      </c>
      <c r="I108" s="207">
        <v>0</v>
      </c>
      <c r="J108" s="207">
        <v>0</v>
      </c>
      <c r="K108" s="207">
        <v>0</v>
      </c>
      <c r="L108" s="207">
        <v>0</v>
      </c>
      <c r="M108" s="207">
        <v>0</v>
      </c>
      <c r="N108" s="207">
        <v>0</v>
      </c>
      <c r="O108" s="207">
        <v>0</v>
      </c>
      <c r="P108" s="207">
        <v>0</v>
      </c>
      <c r="Q108" s="207">
        <v>0</v>
      </c>
      <c r="R108" s="207">
        <v>0</v>
      </c>
      <c r="S108" s="207">
        <v>0</v>
      </c>
      <c r="T108" s="207">
        <v>0</v>
      </c>
      <c r="U108" s="207">
        <v>0</v>
      </c>
      <c r="V108" s="207">
        <v>0</v>
      </c>
      <c r="W108" s="207">
        <v>0</v>
      </c>
      <c r="X108" s="207">
        <v>0</v>
      </c>
      <c r="Y108" s="207">
        <v>0</v>
      </c>
      <c r="Z108" s="207">
        <v>0</v>
      </c>
      <c r="AA108" s="209">
        <v>0</v>
      </c>
      <c r="AB108" s="209">
        <v>0</v>
      </c>
      <c r="AC108" s="209">
        <v>0</v>
      </c>
      <c r="AD108" s="209">
        <v>0</v>
      </c>
      <c r="AE108" s="209">
        <v>0</v>
      </c>
      <c r="AF108" s="209">
        <v>0</v>
      </c>
      <c r="AG108" s="209">
        <v>0</v>
      </c>
      <c r="AH108" s="209">
        <v>0</v>
      </c>
      <c r="AI108" s="209">
        <v>0</v>
      </c>
      <c r="AJ108" s="209">
        <v>0</v>
      </c>
      <c r="AK108" s="209">
        <v>0</v>
      </c>
      <c r="AL108" s="127"/>
      <c r="AM108" s="127"/>
      <c r="AN108" s="127"/>
      <c r="AO108" s="127"/>
      <c r="AP108" s="127"/>
      <c r="AQ108" s="127"/>
      <c r="AR108" s="127"/>
    </row>
    <row r="109" spans="1:44" ht="12.75" customHeight="1">
      <c r="A109" s="175" t="s">
        <v>293</v>
      </c>
      <c r="B109" s="149" t="s">
        <v>189</v>
      </c>
      <c r="C109" s="207">
        <v>0</v>
      </c>
      <c r="D109" s="207">
        <v>0</v>
      </c>
      <c r="E109" s="207">
        <v>0</v>
      </c>
      <c r="F109" s="207">
        <v>0</v>
      </c>
      <c r="G109" s="207">
        <v>0</v>
      </c>
      <c r="H109" s="207">
        <v>0</v>
      </c>
      <c r="I109" s="207">
        <v>0</v>
      </c>
      <c r="J109" s="207">
        <v>0</v>
      </c>
      <c r="K109" s="207">
        <v>0</v>
      </c>
      <c r="L109" s="207">
        <v>0</v>
      </c>
      <c r="M109" s="207">
        <v>0</v>
      </c>
      <c r="N109" s="207">
        <v>0</v>
      </c>
      <c r="O109" s="207">
        <v>0</v>
      </c>
      <c r="P109" s="207">
        <v>0</v>
      </c>
      <c r="Q109" s="207">
        <v>0</v>
      </c>
      <c r="R109" s="207">
        <v>0</v>
      </c>
      <c r="S109" s="207">
        <v>0</v>
      </c>
      <c r="T109" s="207">
        <v>0</v>
      </c>
      <c r="U109" s="207">
        <v>0</v>
      </c>
      <c r="V109" s="207">
        <v>0</v>
      </c>
      <c r="W109" s="207">
        <v>0</v>
      </c>
      <c r="X109" s="207">
        <v>0</v>
      </c>
      <c r="Y109" s="207">
        <v>0</v>
      </c>
      <c r="Z109" s="207">
        <v>0</v>
      </c>
      <c r="AA109" s="209">
        <v>0</v>
      </c>
      <c r="AB109" s="209">
        <v>0</v>
      </c>
      <c r="AC109" s="209">
        <v>0</v>
      </c>
      <c r="AD109" s="209">
        <v>0</v>
      </c>
      <c r="AE109" s="209">
        <v>0</v>
      </c>
      <c r="AF109" s="209">
        <v>0</v>
      </c>
      <c r="AG109" s="209">
        <v>0</v>
      </c>
      <c r="AH109" s="209">
        <v>0</v>
      </c>
      <c r="AI109" s="209">
        <v>0</v>
      </c>
      <c r="AJ109" s="209">
        <v>0</v>
      </c>
      <c r="AK109" s="209">
        <v>0</v>
      </c>
      <c r="AL109" s="127"/>
      <c r="AM109" s="127"/>
      <c r="AN109" s="127"/>
      <c r="AO109" s="127"/>
      <c r="AP109" s="127"/>
      <c r="AQ109" s="127"/>
      <c r="AR109" s="127"/>
    </row>
    <row r="110" spans="1:44" ht="12.75" customHeight="1">
      <c r="A110" s="175" t="s">
        <v>294</v>
      </c>
      <c r="B110" s="149" t="s">
        <v>190</v>
      </c>
      <c r="C110" s="207">
        <v>0</v>
      </c>
      <c r="D110" s="207">
        <v>0</v>
      </c>
      <c r="E110" s="207">
        <v>0</v>
      </c>
      <c r="F110" s="207">
        <v>0</v>
      </c>
      <c r="G110" s="207">
        <v>0</v>
      </c>
      <c r="H110" s="207">
        <v>0</v>
      </c>
      <c r="I110" s="207">
        <v>0</v>
      </c>
      <c r="J110" s="207">
        <v>0</v>
      </c>
      <c r="K110" s="207">
        <v>0</v>
      </c>
      <c r="L110" s="207">
        <v>0</v>
      </c>
      <c r="M110" s="207">
        <v>0</v>
      </c>
      <c r="N110" s="207">
        <v>0</v>
      </c>
      <c r="O110" s="207">
        <v>0</v>
      </c>
      <c r="P110" s="207">
        <v>0</v>
      </c>
      <c r="Q110" s="207">
        <v>0</v>
      </c>
      <c r="R110" s="207">
        <v>0</v>
      </c>
      <c r="S110" s="207">
        <v>0</v>
      </c>
      <c r="T110" s="207">
        <v>0</v>
      </c>
      <c r="U110" s="207">
        <v>0</v>
      </c>
      <c r="V110" s="207">
        <v>0</v>
      </c>
      <c r="W110" s="207">
        <v>0</v>
      </c>
      <c r="X110" s="207">
        <v>0</v>
      </c>
      <c r="Y110" s="207">
        <v>0</v>
      </c>
      <c r="Z110" s="207">
        <v>0</v>
      </c>
      <c r="AA110" s="209">
        <v>0</v>
      </c>
      <c r="AB110" s="209">
        <v>0</v>
      </c>
      <c r="AC110" s="209">
        <v>0</v>
      </c>
      <c r="AD110" s="209">
        <v>0</v>
      </c>
      <c r="AE110" s="209">
        <v>0</v>
      </c>
      <c r="AF110" s="209">
        <v>0</v>
      </c>
      <c r="AG110" s="209">
        <v>0</v>
      </c>
      <c r="AH110" s="209">
        <v>0</v>
      </c>
      <c r="AI110" s="209">
        <v>0</v>
      </c>
      <c r="AJ110" s="209">
        <v>0</v>
      </c>
      <c r="AK110" s="209">
        <v>0</v>
      </c>
      <c r="AL110" s="127"/>
      <c r="AM110" s="127"/>
      <c r="AN110" s="127"/>
      <c r="AO110" s="127"/>
      <c r="AP110" s="127"/>
      <c r="AQ110" s="127"/>
      <c r="AR110" s="127"/>
    </row>
    <row r="111" spans="1:44" ht="12.75" customHeight="1">
      <c r="A111" s="175" t="s">
        <v>295</v>
      </c>
      <c r="B111" s="149" t="s">
        <v>191</v>
      </c>
      <c r="C111" s="207">
        <v>0</v>
      </c>
      <c r="D111" s="207">
        <v>0</v>
      </c>
      <c r="E111" s="207">
        <v>0</v>
      </c>
      <c r="F111" s="207">
        <v>0</v>
      </c>
      <c r="G111" s="207">
        <v>0</v>
      </c>
      <c r="H111" s="207">
        <v>0</v>
      </c>
      <c r="I111" s="207">
        <v>0</v>
      </c>
      <c r="J111" s="207">
        <v>0</v>
      </c>
      <c r="K111" s="207">
        <v>0</v>
      </c>
      <c r="L111" s="207">
        <v>0</v>
      </c>
      <c r="M111" s="207">
        <v>0</v>
      </c>
      <c r="N111" s="207">
        <v>0</v>
      </c>
      <c r="O111" s="207">
        <v>0</v>
      </c>
      <c r="P111" s="207">
        <v>0</v>
      </c>
      <c r="Q111" s="207">
        <v>0</v>
      </c>
      <c r="R111" s="207">
        <v>0</v>
      </c>
      <c r="S111" s="207">
        <v>0</v>
      </c>
      <c r="T111" s="207">
        <v>0</v>
      </c>
      <c r="U111" s="207">
        <v>0</v>
      </c>
      <c r="V111" s="207">
        <v>0</v>
      </c>
      <c r="W111" s="207">
        <v>0</v>
      </c>
      <c r="X111" s="207">
        <v>0</v>
      </c>
      <c r="Y111" s="207">
        <v>0</v>
      </c>
      <c r="Z111" s="207">
        <v>0</v>
      </c>
      <c r="AA111" s="209">
        <v>0</v>
      </c>
      <c r="AB111" s="209">
        <v>0</v>
      </c>
      <c r="AC111" s="209">
        <v>0</v>
      </c>
      <c r="AD111" s="209">
        <v>0</v>
      </c>
      <c r="AE111" s="209">
        <v>0</v>
      </c>
      <c r="AF111" s="209">
        <v>0</v>
      </c>
      <c r="AG111" s="209">
        <v>0</v>
      </c>
      <c r="AH111" s="209">
        <v>0</v>
      </c>
      <c r="AI111" s="209">
        <v>0</v>
      </c>
      <c r="AJ111" s="209">
        <v>0</v>
      </c>
      <c r="AK111" s="209">
        <v>0</v>
      </c>
      <c r="AL111" s="127"/>
      <c r="AM111" s="127"/>
      <c r="AN111" s="127"/>
      <c r="AO111" s="127"/>
      <c r="AP111" s="127"/>
      <c r="AQ111" s="127"/>
      <c r="AR111" s="127"/>
    </row>
    <row r="112" spans="1:44" ht="12.75" customHeight="1">
      <c r="A112" s="174" t="s">
        <v>263</v>
      </c>
      <c r="B112" s="149" t="s">
        <v>178</v>
      </c>
      <c r="C112" s="207">
        <v>0</v>
      </c>
      <c r="D112" s="207">
        <v>0</v>
      </c>
      <c r="E112" s="207">
        <v>0</v>
      </c>
      <c r="F112" s="207">
        <v>0</v>
      </c>
      <c r="G112" s="207">
        <v>0</v>
      </c>
      <c r="H112" s="207">
        <v>0</v>
      </c>
      <c r="I112" s="207">
        <v>0</v>
      </c>
      <c r="J112" s="207">
        <v>0</v>
      </c>
      <c r="K112" s="207">
        <v>0</v>
      </c>
      <c r="L112" s="207">
        <v>0</v>
      </c>
      <c r="M112" s="207">
        <v>0</v>
      </c>
      <c r="N112" s="207">
        <v>0</v>
      </c>
      <c r="O112" s="207">
        <v>0</v>
      </c>
      <c r="P112" s="207">
        <v>0</v>
      </c>
      <c r="Q112" s="207">
        <v>0</v>
      </c>
      <c r="R112" s="207">
        <v>0</v>
      </c>
      <c r="S112" s="207">
        <v>0</v>
      </c>
      <c r="T112" s="207">
        <v>0</v>
      </c>
      <c r="U112" s="207">
        <v>0</v>
      </c>
      <c r="V112" s="207">
        <v>0</v>
      </c>
      <c r="W112" s="207">
        <v>0</v>
      </c>
      <c r="X112" s="207">
        <v>0</v>
      </c>
      <c r="Y112" s="207">
        <v>0</v>
      </c>
      <c r="Z112" s="207">
        <v>0</v>
      </c>
      <c r="AA112" s="209">
        <v>0</v>
      </c>
      <c r="AB112" s="209">
        <v>0</v>
      </c>
      <c r="AC112" s="209">
        <v>0</v>
      </c>
      <c r="AD112" s="209">
        <v>0</v>
      </c>
      <c r="AE112" s="209">
        <v>0</v>
      </c>
      <c r="AF112" s="209">
        <v>0</v>
      </c>
      <c r="AG112" s="209">
        <v>0</v>
      </c>
      <c r="AH112" s="209">
        <v>0</v>
      </c>
      <c r="AI112" s="209">
        <v>0</v>
      </c>
      <c r="AJ112" s="209">
        <v>0</v>
      </c>
      <c r="AK112" s="209">
        <v>0</v>
      </c>
      <c r="AL112" s="127"/>
      <c r="AM112" s="127"/>
      <c r="AN112" s="127"/>
      <c r="AO112" s="127"/>
      <c r="AP112" s="127"/>
      <c r="AQ112" s="127"/>
      <c r="AR112" s="127"/>
    </row>
    <row r="113" spans="1:44" ht="12.75" customHeight="1">
      <c r="A113" s="175" t="s">
        <v>293</v>
      </c>
      <c r="B113" s="149" t="s">
        <v>189</v>
      </c>
      <c r="C113" s="207">
        <v>0</v>
      </c>
      <c r="D113" s="207">
        <v>0</v>
      </c>
      <c r="E113" s="207">
        <v>0</v>
      </c>
      <c r="F113" s="207">
        <v>0</v>
      </c>
      <c r="G113" s="207">
        <v>0</v>
      </c>
      <c r="H113" s="207">
        <v>0</v>
      </c>
      <c r="I113" s="207">
        <v>0</v>
      </c>
      <c r="J113" s="207">
        <v>0</v>
      </c>
      <c r="K113" s="207">
        <v>0</v>
      </c>
      <c r="L113" s="207">
        <v>0</v>
      </c>
      <c r="M113" s="207">
        <v>0</v>
      </c>
      <c r="N113" s="207">
        <v>0</v>
      </c>
      <c r="O113" s="207">
        <v>0</v>
      </c>
      <c r="P113" s="207">
        <v>0</v>
      </c>
      <c r="Q113" s="207">
        <v>0</v>
      </c>
      <c r="R113" s="207">
        <v>0</v>
      </c>
      <c r="S113" s="207">
        <v>0</v>
      </c>
      <c r="T113" s="207">
        <v>0</v>
      </c>
      <c r="U113" s="207">
        <v>0</v>
      </c>
      <c r="V113" s="207">
        <v>0</v>
      </c>
      <c r="W113" s="207">
        <v>0</v>
      </c>
      <c r="X113" s="207">
        <v>0</v>
      </c>
      <c r="Y113" s="207">
        <v>0</v>
      </c>
      <c r="Z113" s="207">
        <v>0</v>
      </c>
      <c r="AA113" s="209">
        <v>0</v>
      </c>
      <c r="AB113" s="209">
        <v>0</v>
      </c>
      <c r="AC113" s="209">
        <v>0</v>
      </c>
      <c r="AD113" s="209">
        <v>0</v>
      </c>
      <c r="AE113" s="209">
        <v>0</v>
      </c>
      <c r="AF113" s="209">
        <v>0</v>
      </c>
      <c r="AG113" s="209">
        <v>0</v>
      </c>
      <c r="AH113" s="209">
        <v>0</v>
      </c>
      <c r="AI113" s="209">
        <v>0</v>
      </c>
      <c r="AJ113" s="209">
        <v>0</v>
      </c>
      <c r="AK113" s="209">
        <v>0</v>
      </c>
      <c r="AL113" s="127"/>
      <c r="AM113" s="127"/>
      <c r="AN113" s="127"/>
      <c r="AO113" s="127"/>
      <c r="AP113" s="127"/>
      <c r="AQ113" s="127"/>
      <c r="AR113" s="127"/>
    </row>
    <row r="114" spans="1:44" ht="12.75" customHeight="1">
      <c r="A114" s="175" t="s">
        <v>294</v>
      </c>
      <c r="B114" s="149" t="s">
        <v>190</v>
      </c>
      <c r="C114" s="207">
        <v>0</v>
      </c>
      <c r="D114" s="207">
        <v>0</v>
      </c>
      <c r="E114" s="207">
        <v>0</v>
      </c>
      <c r="F114" s="207">
        <v>0</v>
      </c>
      <c r="G114" s="207">
        <v>0</v>
      </c>
      <c r="H114" s="207">
        <v>0</v>
      </c>
      <c r="I114" s="207">
        <v>0</v>
      </c>
      <c r="J114" s="207">
        <v>0</v>
      </c>
      <c r="K114" s="207">
        <v>0</v>
      </c>
      <c r="L114" s="207">
        <v>0</v>
      </c>
      <c r="M114" s="207">
        <v>0</v>
      </c>
      <c r="N114" s="207">
        <v>0</v>
      </c>
      <c r="O114" s="207">
        <v>0</v>
      </c>
      <c r="P114" s="207">
        <v>0</v>
      </c>
      <c r="Q114" s="207">
        <v>0</v>
      </c>
      <c r="R114" s="207">
        <v>0</v>
      </c>
      <c r="S114" s="207">
        <v>0</v>
      </c>
      <c r="T114" s="207">
        <v>0</v>
      </c>
      <c r="U114" s="207">
        <v>0</v>
      </c>
      <c r="V114" s="207">
        <v>0</v>
      </c>
      <c r="W114" s="207">
        <v>0</v>
      </c>
      <c r="X114" s="207">
        <v>0</v>
      </c>
      <c r="Y114" s="207">
        <v>0</v>
      </c>
      <c r="Z114" s="207">
        <v>0</v>
      </c>
      <c r="AA114" s="209">
        <v>0</v>
      </c>
      <c r="AB114" s="209">
        <v>0</v>
      </c>
      <c r="AC114" s="209">
        <v>0</v>
      </c>
      <c r="AD114" s="209">
        <v>0</v>
      </c>
      <c r="AE114" s="209">
        <v>0</v>
      </c>
      <c r="AF114" s="209">
        <v>0</v>
      </c>
      <c r="AG114" s="209">
        <v>0</v>
      </c>
      <c r="AH114" s="209">
        <v>0</v>
      </c>
      <c r="AI114" s="209">
        <v>0</v>
      </c>
      <c r="AJ114" s="209">
        <v>0</v>
      </c>
      <c r="AK114" s="209">
        <v>0</v>
      </c>
      <c r="AL114" s="127"/>
      <c r="AM114" s="127"/>
      <c r="AN114" s="127"/>
      <c r="AO114" s="127"/>
      <c r="AP114" s="127"/>
      <c r="AQ114" s="127"/>
      <c r="AR114" s="127"/>
    </row>
    <row r="115" spans="1:44" s="79" customFormat="1" ht="12.75" customHeight="1">
      <c r="A115" s="175" t="s">
        <v>295</v>
      </c>
      <c r="B115" s="149" t="s">
        <v>191</v>
      </c>
      <c r="C115" s="207">
        <v>0</v>
      </c>
      <c r="D115" s="207">
        <v>0</v>
      </c>
      <c r="E115" s="207">
        <v>0</v>
      </c>
      <c r="F115" s="207">
        <v>0</v>
      </c>
      <c r="G115" s="207">
        <v>0</v>
      </c>
      <c r="H115" s="207">
        <v>0</v>
      </c>
      <c r="I115" s="207">
        <v>0</v>
      </c>
      <c r="J115" s="207">
        <v>0</v>
      </c>
      <c r="K115" s="207">
        <v>0</v>
      </c>
      <c r="L115" s="207">
        <v>0</v>
      </c>
      <c r="M115" s="207">
        <v>0</v>
      </c>
      <c r="N115" s="207">
        <v>0</v>
      </c>
      <c r="O115" s="207">
        <v>0</v>
      </c>
      <c r="P115" s="207">
        <v>0</v>
      </c>
      <c r="Q115" s="207">
        <v>0</v>
      </c>
      <c r="R115" s="207">
        <v>0</v>
      </c>
      <c r="S115" s="207">
        <v>0</v>
      </c>
      <c r="T115" s="207">
        <v>0</v>
      </c>
      <c r="U115" s="207">
        <v>0</v>
      </c>
      <c r="V115" s="207">
        <v>0</v>
      </c>
      <c r="W115" s="207">
        <v>0</v>
      </c>
      <c r="X115" s="207">
        <v>0</v>
      </c>
      <c r="Y115" s="207">
        <v>0</v>
      </c>
      <c r="Z115" s="207">
        <v>0</v>
      </c>
      <c r="AA115" s="209">
        <v>0</v>
      </c>
      <c r="AB115" s="209">
        <v>0</v>
      </c>
      <c r="AC115" s="209">
        <v>0</v>
      </c>
      <c r="AD115" s="209">
        <v>0</v>
      </c>
      <c r="AE115" s="209">
        <v>0</v>
      </c>
      <c r="AF115" s="209">
        <v>0</v>
      </c>
      <c r="AG115" s="209">
        <v>0</v>
      </c>
      <c r="AH115" s="209">
        <v>0</v>
      </c>
      <c r="AI115" s="209">
        <v>0</v>
      </c>
      <c r="AJ115" s="209">
        <v>0</v>
      </c>
      <c r="AK115" s="209">
        <v>0</v>
      </c>
      <c r="AL115" s="127"/>
      <c r="AM115" s="127"/>
      <c r="AN115" s="127"/>
      <c r="AO115" s="127"/>
      <c r="AP115" s="127"/>
      <c r="AQ115" s="127"/>
      <c r="AR115" s="127"/>
    </row>
    <row r="116" spans="1:44" s="79" customFormat="1" ht="12.75" customHeight="1">
      <c r="A116" s="174" t="s">
        <v>284</v>
      </c>
      <c r="B116" s="149" t="s">
        <v>192</v>
      </c>
      <c r="C116" s="207">
        <v>18447.406245003858</v>
      </c>
      <c r="D116" s="207">
        <v>14242.116245003857</v>
      </c>
      <c r="E116" s="207">
        <v>8884.4019839728026</v>
      </c>
      <c r="F116" s="207">
        <v>8979.7681429245258</v>
      </c>
      <c r="G116" s="207">
        <v>8867.9278846844027</v>
      </c>
      <c r="H116" s="207">
        <v>21513.663503328164</v>
      </c>
      <c r="I116" s="207">
        <v>21357.206760767964</v>
      </c>
      <c r="J116" s="207">
        <v>21168.749050005212</v>
      </c>
      <c r="K116" s="207">
        <v>14947.204847981404</v>
      </c>
      <c r="L116" s="207">
        <v>14795.371945136098</v>
      </c>
      <c r="M116" s="207">
        <v>14553.726115904679</v>
      </c>
      <c r="N116" s="207">
        <v>13466.258195625926</v>
      </c>
      <c r="O116" s="207">
        <v>2499.9482801828767</v>
      </c>
      <c r="P116" s="207">
        <v>1924.4244352535377</v>
      </c>
      <c r="Q116" s="207">
        <v>4131.6358171391503</v>
      </c>
      <c r="R116" s="207">
        <v>46400.582219242046</v>
      </c>
      <c r="S116" s="207">
        <v>46695.555397987104</v>
      </c>
      <c r="T116" s="207">
        <v>47397.673382185108</v>
      </c>
      <c r="U116" s="207">
        <v>47952.349898923203</v>
      </c>
      <c r="V116" s="207">
        <v>48347.305535253523</v>
      </c>
      <c r="W116" s="207">
        <v>48850.599718171703</v>
      </c>
      <c r="X116" s="207">
        <v>60623.140708635285</v>
      </c>
      <c r="Y116" s="207">
        <v>61342.216818346831</v>
      </c>
      <c r="Z116" s="207">
        <v>60674.245609490608</v>
      </c>
      <c r="AA116" s="209">
        <v>60874.751532544113</v>
      </c>
      <c r="AB116" s="209">
        <v>61453.211131568256</v>
      </c>
      <c r="AC116" s="209">
        <v>62052.812497361403</v>
      </c>
      <c r="AD116" s="209">
        <v>59899.404061904759</v>
      </c>
      <c r="AE116" s="209">
        <v>59913.786700498429</v>
      </c>
      <c r="AF116" s="209">
        <v>59913.786700498429</v>
      </c>
      <c r="AG116" s="209">
        <v>59913.786700498429</v>
      </c>
      <c r="AH116" s="209">
        <v>59913.786700498429</v>
      </c>
      <c r="AI116" s="209">
        <v>149720.49676216659</v>
      </c>
      <c r="AJ116" s="209">
        <v>155821.49676216659</v>
      </c>
      <c r="AK116" s="209">
        <v>155826.18815216658</v>
      </c>
      <c r="AL116" s="127"/>
      <c r="AM116" s="127"/>
      <c r="AN116" s="127"/>
      <c r="AO116" s="127"/>
      <c r="AP116" s="127"/>
      <c r="AQ116" s="127"/>
      <c r="AR116" s="127"/>
    </row>
    <row r="117" spans="1:44" ht="12.75" customHeight="1">
      <c r="A117" s="175" t="s">
        <v>281</v>
      </c>
      <c r="B117" s="149" t="s">
        <v>176</v>
      </c>
      <c r="C117" s="207">
        <v>0</v>
      </c>
      <c r="D117" s="207">
        <v>0</v>
      </c>
      <c r="E117" s="207">
        <v>0</v>
      </c>
      <c r="F117" s="207">
        <v>0</v>
      </c>
      <c r="G117" s="207">
        <v>0</v>
      </c>
      <c r="H117" s="207">
        <v>0</v>
      </c>
      <c r="I117" s="207">
        <v>0</v>
      </c>
      <c r="J117" s="207">
        <v>0</v>
      </c>
      <c r="K117" s="207">
        <v>0</v>
      </c>
      <c r="L117" s="207">
        <v>0</v>
      </c>
      <c r="M117" s="207">
        <v>0</v>
      </c>
      <c r="N117" s="207">
        <v>0</v>
      </c>
      <c r="O117" s="207">
        <v>0</v>
      </c>
      <c r="P117" s="207">
        <v>0</v>
      </c>
      <c r="Q117" s="207">
        <v>0</v>
      </c>
      <c r="R117" s="207">
        <v>0</v>
      </c>
      <c r="S117" s="207">
        <v>0</v>
      </c>
      <c r="T117" s="207">
        <v>0</v>
      </c>
      <c r="U117" s="207">
        <v>0</v>
      </c>
      <c r="V117" s="207">
        <v>0</v>
      </c>
      <c r="W117" s="207">
        <v>0</v>
      </c>
      <c r="X117" s="207">
        <v>0</v>
      </c>
      <c r="Y117" s="207">
        <v>0</v>
      </c>
      <c r="Z117" s="207">
        <v>0</v>
      </c>
      <c r="AA117" s="209">
        <v>0</v>
      </c>
      <c r="AB117" s="209">
        <v>10.301606868056201</v>
      </c>
      <c r="AC117" s="209">
        <v>20.603213736112401</v>
      </c>
      <c r="AD117" s="209">
        <v>20.603213736112401</v>
      </c>
      <c r="AE117" s="209">
        <v>20.603213736112401</v>
      </c>
      <c r="AF117" s="209">
        <v>20.603213736112401</v>
      </c>
      <c r="AG117" s="209">
        <v>20.603213736112401</v>
      </c>
      <c r="AH117" s="209">
        <v>20.603213736112401</v>
      </c>
      <c r="AI117" s="209">
        <v>20.603213736112401</v>
      </c>
      <c r="AJ117" s="209">
        <v>20.603213736112401</v>
      </c>
      <c r="AK117" s="209">
        <v>20.603213736112401</v>
      </c>
      <c r="AL117" s="127"/>
      <c r="AM117" s="127"/>
      <c r="AN117" s="127"/>
      <c r="AO117" s="127"/>
      <c r="AP117" s="127"/>
      <c r="AQ117" s="127"/>
      <c r="AR117" s="127"/>
    </row>
    <row r="118" spans="1:44" ht="12.75" customHeight="1">
      <c r="A118" s="175" t="s">
        <v>282</v>
      </c>
      <c r="B118" s="149" t="s">
        <v>177</v>
      </c>
      <c r="C118" s="207">
        <v>18447.406245003858</v>
      </c>
      <c r="D118" s="207">
        <v>14242.116245003857</v>
      </c>
      <c r="E118" s="207">
        <v>8884.4019839728026</v>
      </c>
      <c r="F118" s="207">
        <v>8979.7681429245258</v>
      </c>
      <c r="G118" s="207">
        <v>8867.9278846844027</v>
      </c>
      <c r="H118" s="207">
        <v>21513.663503328164</v>
      </c>
      <c r="I118" s="207">
        <v>21357.206760767964</v>
      </c>
      <c r="J118" s="207">
        <v>21168.749050005212</v>
      </c>
      <c r="K118" s="207">
        <v>14947.204847981404</v>
      </c>
      <c r="L118" s="207">
        <v>14795.371945136098</v>
      </c>
      <c r="M118" s="207">
        <v>14553.726115904679</v>
      </c>
      <c r="N118" s="207">
        <v>13466.258195625926</v>
      </c>
      <c r="O118" s="207">
        <v>2499.9482801828767</v>
      </c>
      <c r="P118" s="207">
        <v>1924.4244352535377</v>
      </c>
      <c r="Q118" s="207">
        <v>4131.6358171391503</v>
      </c>
      <c r="R118" s="207">
        <v>46400.582219242046</v>
      </c>
      <c r="S118" s="207">
        <v>46695.555397987104</v>
      </c>
      <c r="T118" s="207">
        <v>47397.673382185108</v>
      </c>
      <c r="U118" s="207">
        <v>47952.349898923203</v>
      </c>
      <c r="V118" s="207">
        <v>48347.305535253523</v>
      </c>
      <c r="W118" s="207">
        <v>48850.599718171703</v>
      </c>
      <c r="X118" s="207">
        <v>60623.140708635285</v>
      </c>
      <c r="Y118" s="207">
        <v>61342.216818346831</v>
      </c>
      <c r="Z118" s="207">
        <v>60674.245609490608</v>
      </c>
      <c r="AA118" s="209">
        <v>60874.751532544113</v>
      </c>
      <c r="AB118" s="209">
        <v>61442.909524700197</v>
      </c>
      <c r="AC118" s="209">
        <v>62032.209283625292</v>
      </c>
      <c r="AD118" s="209">
        <v>59878.800848168648</v>
      </c>
      <c r="AE118" s="209">
        <v>59893.183486762318</v>
      </c>
      <c r="AF118" s="209">
        <v>59893.183486762318</v>
      </c>
      <c r="AG118" s="209">
        <v>59893.183486762318</v>
      </c>
      <c r="AH118" s="209">
        <v>59893.183486762318</v>
      </c>
      <c r="AI118" s="209">
        <v>149699.89354843047</v>
      </c>
      <c r="AJ118" s="209">
        <v>155800.89354843047</v>
      </c>
      <c r="AK118" s="209">
        <v>155805.58493843046</v>
      </c>
      <c r="AL118" s="127"/>
      <c r="AM118" s="127"/>
      <c r="AN118" s="127"/>
      <c r="AO118" s="127"/>
      <c r="AP118" s="127"/>
      <c r="AQ118" s="127"/>
      <c r="AR118" s="127"/>
    </row>
    <row r="119" spans="1:44" ht="12.75" customHeight="1">
      <c r="A119" s="174" t="s">
        <v>265</v>
      </c>
      <c r="B119" s="149" t="s">
        <v>181</v>
      </c>
      <c r="C119" s="207">
        <v>0</v>
      </c>
      <c r="D119" s="207">
        <v>0</v>
      </c>
      <c r="E119" s="207">
        <v>0</v>
      </c>
      <c r="F119" s="207">
        <v>0</v>
      </c>
      <c r="G119" s="207">
        <v>0</v>
      </c>
      <c r="H119" s="207">
        <v>0</v>
      </c>
      <c r="I119" s="207">
        <v>0</v>
      </c>
      <c r="J119" s="207">
        <v>0</v>
      </c>
      <c r="K119" s="207">
        <v>0</v>
      </c>
      <c r="L119" s="207">
        <v>0</v>
      </c>
      <c r="M119" s="207">
        <v>0</v>
      </c>
      <c r="N119" s="207">
        <v>0</v>
      </c>
      <c r="O119" s="207">
        <v>0</v>
      </c>
      <c r="P119" s="207">
        <v>0</v>
      </c>
      <c r="Q119" s="207">
        <v>0</v>
      </c>
      <c r="R119" s="207">
        <v>0</v>
      </c>
      <c r="S119" s="207">
        <v>0</v>
      </c>
      <c r="T119" s="207">
        <v>0</v>
      </c>
      <c r="U119" s="207">
        <v>0</v>
      </c>
      <c r="V119" s="207">
        <v>0</v>
      </c>
      <c r="W119" s="207">
        <v>0</v>
      </c>
      <c r="X119" s="207">
        <v>0</v>
      </c>
      <c r="Y119" s="207">
        <v>0</v>
      </c>
      <c r="Z119" s="207">
        <v>0</v>
      </c>
      <c r="AA119" s="209">
        <v>0</v>
      </c>
      <c r="AB119" s="209">
        <v>0</v>
      </c>
      <c r="AC119" s="209">
        <v>0</v>
      </c>
      <c r="AD119" s="209">
        <v>0</v>
      </c>
      <c r="AE119" s="209">
        <v>0</v>
      </c>
      <c r="AF119" s="209">
        <v>0</v>
      </c>
      <c r="AG119" s="209">
        <v>0</v>
      </c>
      <c r="AH119" s="209">
        <v>0</v>
      </c>
      <c r="AI119" s="209">
        <v>0</v>
      </c>
      <c r="AJ119" s="209">
        <v>0</v>
      </c>
      <c r="AK119" s="209">
        <v>0</v>
      </c>
      <c r="AL119" s="127"/>
      <c r="AM119" s="127"/>
      <c r="AN119" s="127"/>
      <c r="AO119" s="127"/>
      <c r="AP119" s="127"/>
      <c r="AQ119" s="127"/>
      <c r="AR119" s="127"/>
    </row>
    <row r="120" spans="1:44" ht="12.75" customHeight="1">
      <c r="A120" s="175" t="s">
        <v>293</v>
      </c>
      <c r="B120" s="149" t="s">
        <v>189</v>
      </c>
      <c r="C120" s="207">
        <v>0</v>
      </c>
      <c r="D120" s="207">
        <v>0</v>
      </c>
      <c r="E120" s="207">
        <v>0</v>
      </c>
      <c r="F120" s="207">
        <v>0</v>
      </c>
      <c r="G120" s="207">
        <v>0</v>
      </c>
      <c r="H120" s="207">
        <v>0</v>
      </c>
      <c r="I120" s="207">
        <v>0</v>
      </c>
      <c r="J120" s="207">
        <v>0</v>
      </c>
      <c r="K120" s="207">
        <v>0</v>
      </c>
      <c r="L120" s="207">
        <v>0</v>
      </c>
      <c r="M120" s="207">
        <v>0</v>
      </c>
      <c r="N120" s="207">
        <v>0</v>
      </c>
      <c r="O120" s="207">
        <v>0</v>
      </c>
      <c r="P120" s="207">
        <v>0</v>
      </c>
      <c r="Q120" s="207">
        <v>0</v>
      </c>
      <c r="R120" s="207">
        <v>0</v>
      </c>
      <c r="S120" s="207">
        <v>0</v>
      </c>
      <c r="T120" s="207">
        <v>0</v>
      </c>
      <c r="U120" s="207">
        <v>0</v>
      </c>
      <c r="V120" s="207">
        <v>0</v>
      </c>
      <c r="W120" s="207">
        <v>0</v>
      </c>
      <c r="X120" s="207">
        <v>0</v>
      </c>
      <c r="Y120" s="207">
        <v>0</v>
      </c>
      <c r="Z120" s="207">
        <v>0</v>
      </c>
      <c r="AA120" s="209">
        <v>0</v>
      </c>
      <c r="AB120" s="209">
        <v>0</v>
      </c>
      <c r="AC120" s="209">
        <v>0</v>
      </c>
      <c r="AD120" s="209">
        <v>0</v>
      </c>
      <c r="AE120" s="209">
        <v>0</v>
      </c>
      <c r="AF120" s="209">
        <v>0</v>
      </c>
      <c r="AG120" s="209">
        <v>0</v>
      </c>
      <c r="AH120" s="209">
        <v>0</v>
      </c>
      <c r="AI120" s="209">
        <v>0</v>
      </c>
      <c r="AJ120" s="209">
        <v>0</v>
      </c>
      <c r="AK120" s="209">
        <v>0</v>
      </c>
      <c r="AL120" s="127"/>
      <c r="AM120" s="127"/>
      <c r="AN120" s="127"/>
      <c r="AO120" s="127"/>
      <c r="AP120" s="127"/>
      <c r="AQ120" s="127"/>
      <c r="AR120" s="127"/>
    </row>
    <row r="121" spans="1:44" ht="12.75" customHeight="1">
      <c r="A121" s="175" t="s">
        <v>294</v>
      </c>
      <c r="B121" s="149" t="s">
        <v>190</v>
      </c>
      <c r="C121" s="207">
        <v>0</v>
      </c>
      <c r="D121" s="207">
        <v>0</v>
      </c>
      <c r="E121" s="207">
        <v>0</v>
      </c>
      <c r="F121" s="207">
        <v>0</v>
      </c>
      <c r="G121" s="207">
        <v>0</v>
      </c>
      <c r="H121" s="207">
        <v>0</v>
      </c>
      <c r="I121" s="207">
        <v>0</v>
      </c>
      <c r="J121" s="207">
        <v>0</v>
      </c>
      <c r="K121" s="207">
        <v>0</v>
      </c>
      <c r="L121" s="207">
        <v>0</v>
      </c>
      <c r="M121" s="207">
        <v>0</v>
      </c>
      <c r="N121" s="207">
        <v>0</v>
      </c>
      <c r="O121" s="207">
        <v>0</v>
      </c>
      <c r="P121" s="207">
        <v>0</v>
      </c>
      <c r="Q121" s="207">
        <v>0</v>
      </c>
      <c r="R121" s="207">
        <v>0</v>
      </c>
      <c r="S121" s="207">
        <v>0</v>
      </c>
      <c r="T121" s="207">
        <v>0</v>
      </c>
      <c r="U121" s="207">
        <v>0</v>
      </c>
      <c r="V121" s="207">
        <v>0</v>
      </c>
      <c r="W121" s="207">
        <v>0</v>
      </c>
      <c r="X121" s="207">
        <v>0</v>
      </c>
      <c r="Y121" s="207">
        <v>0</v>
      </c>
      <c r="Z121" s="207">
        <v>0</v>
      </c>
      <c r="AA121" s="209">
        <v>0</v>
      </c>
      <c r="AB121" s="209">
        <v>0</v>
      </c>
      <c r="AC121" s="209">
        <v>0</v>
      </c>
      <c r="AD121" s="209">
        <v>0</v>
      </c>
      <c r="AE121" s="209">
        <v>0</v>
      </c>
      <c r="AF121" s="209">
        <v>0</v>
      </c>
      <c r="AG121" s="209">
        <v>0</v>
      </c>
      <c r="AH121" s="209">
        <v>0</v>
      </c>
      <c r="AI121" s="209">
        <v>0</v>
      </c>
      <c r="AJ121" s="209">
        <v>0</v>
      </c>
      <c r="AK121" s="209">
        <v>0</v>
      </c>
      <c r="AL121" s="127"/>
      <c r="AM121" s="127"/>
      <c r="AN121" s="127"/>
      <c r="AO121" s="127"/>
      <c r="AP121" s="127"/>
      <c r="AQ121" s="127"/>
      <c r="AR121" s="127"/>
    </row>
    <row r="122" spans="1:44" ht="12.75" customHeight="1">
      <c r="A122" s="175" t="s">
        <v>295</v>
      </c>
      <c r="B122" s="149" t="s">
        <v>191</v>
      </c>
      <c r="C122" s="207">
        <v>0</v>
      </c>
      <c r="D122" s="207">
        <v>0</v>
      </c>
      <c r="E122" s="207">
        <v>0</v>
      </c>
      <c r="F122" s="207">
        <v>0</v>
      </c>
      <c r="G122" s="207">
        <v>0</v>
      </c>
      <c r="H122" s="207">
        <v>0</v>
      </c>
      <c r="I122" s="207">
        <v>0</v>
      </c>
      <c r="J122" s="207">
        <v>0</v>
      </c>
      <c r="K122" s="207">
        <v>0</v>
      </c>
      <c r="L122" s="207">
        <v>0</v>
      </c>
      <c r="M122" s="207">
        <v>0</v>
      </c>
      <c r="N122" s="207">
        <v>0</v>
      </c>
      <c r="O122" s="207">
        <v>0</v>
      </c>
      <c r="P122" s="207">
        <v>0</v>
      </c>
      <c r="Q122" s="207">
        <v>0</v>
      </c>
      <c r="R122" s="207">
        <v>0</v>
      </c>
      <c r="S122" s="207">
        <v>0</v>
      </c>
      <c r="T122" s="207">
        <v>0</v>
      </c>
      <c r="U122" s="207">
        <v>0</v>
      </c>
      <c r="V122" s="207">
        <v>0</v>
      </c>
      <c r="W122" s="207">
        <v>0</v>
      </c>
      <c r="X122" s="207">
        <v>0</v>
      </c>
      <c r="Y122" s="207">
        <v>0</v>
      </c>
      <c r="Z122" s="207">
        <v>0</v>
      </c>
      <c r="AA122" s="209">
        <v>0</v>
      </c>
      <c r="AB122" s="209">
        <v>0</v>
      </c>
      <c r="AC122" s="209">
        <v>0</v>
      </c>
      <c r="AD122" s="209">
        <v>0</v>
      </c>
      <c r="AE122" s="209">
        <v>0</v>
      </c>
      <c r="AF122" s="209">
        <v>0</v>
      </c>
      <c r="AG122" s="209">
        <v>0</v>
      </c>
      <c r="AH122" s="209">
        <v>0</v>
      </c>
      <c r="AI122" s="209">
        <v>0</v>
      </c>
      <c r="AJ122" s="209">
        <v>0</v>
      </c>
      <c r="AK122" s="209">
        <v>0</v>
      </c>
      <c r="AL122" s="127"/>
      <c r="AM122" s="127"/>
      <c r="AN122" s="127"/>
      <c r="AO122" s="127"/>
      <c r="AP122" s="127"/>
      <c r="AQ122" s="127"/>
      <c r="AR122" s="127"/>
    </row>
    <row r="123" spans="1:44" s="79" customFormat="1" ht="12.75" customHeight="1">
      <c r="A123" s="174" t="s">
        <v>266</v>
      </c>
      <c r="B123" s="149" t="s">
        <v>182</v>
      </c>
      <c r="C123" s="207">
        <v>0</v>
      </c>
      <c r="D123" s="207">
        <v>644.00301470817863</v>
      </c>
      <c r="E123" s="207">
        <v>5221.3015344614214</v>
      </c>
      <c r="F123" s="207">
        <v>4649.5224154993366</v>
      </c>
      <c r="G123" s="207">
        <v>5006.8557528062502</v>
      </c>
      <c r="H123" s="207">
        <v>0</v>
      </c>
      <c r="I123" s="207">
        <v>0</v>
      </c>
      <c r="J123" s="207">
        <v>395.88291431094422</v>
      </c>
      <c r="K123" s="207">
        <v>407.2432556423966</v>
      </c>
      <c r="L123" s="207">
        <v>903.74325564239666</v>
      </c>
      <c r="M123" s="207">
        <v>3531.2768056423965</v>
      </c>
      <c r="N123" s="207">
        <v>4129.4198056423966</v>
      </c>
      <c r="O123" s="207">
        <v>3267.2198056423968</v>
      </c>
      <c r="P123" s="207">
        <v>3282.0998056423969</v>
      </c>
      <c r="Q123" s="207">
        <v>2447.3798056423966</v>
      </c>
      <c r="R123" s="207">
        <v>2233.8298056423964</v>
      </c>
      <c r="S123" s="207">
        <v>1816.8187171046625</v>
      </c>
      <c r="T123" s="207">
        <v>1759.2287171046626</v>
      </c>
      <c r="U123" s="207">
        <v>1995.9387171046626</v>
      </c>
      <c r="V123" s="207">
        <v>1912.0587171046627</v>
      </c>
      <c r="W123" s="207">
        <v>1322.8487171046627</v>
      </c>
      <c r="X123" s="207">
        <v>1158.1187171046627</v>
      </c>
      <c r="Y123" s="207">
        <v>1139.4087171046626</v>
      </c>
      <c r="Z123" s="207">
        <v>1136.9087171046626</v>
      </c>
      <c r="AA123" s="209">
        <v>658.89871710466264</v>
      </c>
      <c r="AB123" s="209">
        <v>3746.6991912196427</v>
      </c>
      <c r="AC123" s="209">
        <v>2988.7591321459131</v>
      </c>
      <c r="AD123" s="209">
        <v>-5.0022208597511053E-12</v>
      </c>
      <c r="AE123" s="209">
        <v>1532.9323977699969</v>
      </c>
      <c r="AF123" s="209">
        <v>-3.637978807091713E-12</v>
      </c>
      <c r="AG123" s="209">
        <v>-3.637978807091713E-12</v>
      </c>
      <c r="AH123" s="209">
        <v>-3.637978807091713E-12</v>
      </c>
      <c r="AI123" s="209">
        <v>-1.3187673175707459E-11</v>
      </c>
      <c r="AJ123" s="209">
        <v>334.45999999998674</v>
      </c>
      <c r="AK123" s="209">
        <v>583.47999999998672</v>
      </c>
      <c r="AL123" s="127"/>
      <c r="AM123" s="127"/>
      <c r="AN123" s="127"/>
      <c r="AO123" s="127"/>
      <c r="AP123" s="127"/>
      <c r="AQ123" s="127"/>
      <c r="AR123" s="127"/>
    </row>
    <row r="124" spans="1:44" s="79" customFormat="1" ht="12.75" customHeight="1">
      <c r="A124" s="175" t="s">
        <v>281</v>
      </c>
      <c r="B124" s="149" t="s">
        <v>176</v>
      </c>
      <c r="C124" s="207">
        <v>0</v>
      </c>
      <c r="D124" s="207">
        <v>644.00301470817863</v>
      </c>
      <c r="E124" s="207">
        <v>5221.3015344614214</v>
      </c>
      <c r="F124" s="207">
        <v>4649.5224154993366</v>
      </c>
      <c r="G124" s="207">
        <v>5006.8557528062502</v>
      </c>
      <c r="H124" s="207">
        <v>0</v>
      </c>
      <c r="I124" s="207">
        <v>0</v>
      </c>
      <c r="J124" s="207">
        <v>395.88291431094422</v>
      </c>
      <c r="K124" s="207">
        <v>407.2432556423966</v>
      </c>
      <c r="L124" s="207">
        <v>903.74325564239666</v>
      </c>
      <c r="M124" s="207">
        <v>3531.2768056423965</v>
      </c>
      <c r="N124" s="207">
        <v>4129.4198056423966</v>
      </c>
      <c r="O124" s="207">
        <v>3267.2198056423968</v>
      </c>
      <c r="P124" s="207">
        <v>3282.0998056423969</v>
      </c>
      <c r="Q124" s="207">
        <v>2447.3798056423966</v>
      </c>
      <c r="R124" s="207">
        <v>2233.8298056423964</v>
      </c>
      <c r="S124" s="207">
        <v>1816.8187171046625</v>
      </c>
      <c r="T124" s="207">
        <v>1759.2287171046626</v>
      </c>
      <c r="U124" s="207">
        <v>1995.9387171046626</v>
      </c>
      <c r="V124" s="207">
        <v>1912.0587171046627</v>
      </c>
      <c r="W124" s="207">
        <v>1322.8487171046627</v>
      </c>
      <c r="X124" s="207">
        <v>1158.1187171046627</v>
      </c>
      <c r="Y124" s="207">
        <v>1139.4087171046626</v>
      </c>
      <c r="Z124" s="207">
        <v>1136.9087171046626</v>
      </c>
      <c r="AA124" s="209">
        <v>658.89871710466264</v>
      </c>
      <c r="AB124" s="209">
        <v>3746.6991912196427</v>
      </c>
      <c r="AC124" s="209">
        <v>2988.7591321459131</v>
      </c>
      <c r="AD124" s="209">
        <v>-5.0022208597511053E-12</v>
      </c>
      <c r="AE124" s="209">
        <v>1532.9323977699969</v>
      </c>
      <c r="AF124" s="209">
        <v>-3.637978807091713E-12</v>
      </c>
      <c r="AG124" s="209">
        <v>-3.637978807091713E-12</v>
      </c>
      <c r="AH124" s="209">
        <v>-3.637978807091713E-12</v>
      </c>
      <c r="AI124" s="209">
        <v>-1.3187673175707459E-11</v>
      </c>
      <c r="AJ124" s="209">
        <v>334.45999999998674</v>
      </c>
      <c r="AK124" s="209">
        <v>583.47999999998672</v>
      </c>
      <c r="AL124" s="127"/>
      <c r="AM124" s="127"/>
      <c r="AN124" s="127"/>
      <c r="AO124" s="127"/>
      <c r="AP124" s="127"/>
      <c r="AQ124" s="127"/>
      <c r="AR124" s="127"/>
    </row>
    <row r="125" spans="1:44" ht="12.75" customHeight="1">
      <c r="A125" s="175" t="s">
        <v>282</v>
      </c>
      <c r="B125" s="149" t="s">
        <v>177</v>
      </c>
      <c r="C125" s="207">
        <v>0</v>
      </c>
      <c r="D125" s="207">
        <v>0</v>
      </c>
      <c r="E125" s="207">
        <v>0</v>
      </c>
      <c r="F125" s="207">
        <v>0</v>
      </c>
      <c r="G125" s="207">
        <v>0</v>
      </c>
      <c r="H125" s="207">
        <v>0</v>
      </c>
      <c r="I125" s="207">
        <v>0</v>
      </c>
      <c r="J125" s="207">
        <v>0</v>
      </c>
      <c r="K125" s="207">
        <v>0</v>
      </c>
      <c r="L125" s="207">
        <v>0</v>
      </c>
      <c r="M125" s="207">
        <v>0</v>
      </c>
      <c r="N125" s="207">
        <v>0</v>
      </c>
      <c r="O125" s="207">
        <v>0</v>
      </c>
      <c r="P125" s="207">
        <v>0</v>
      </c>
      <c r="Q125" s="207">
        <v>0</v>
      </c>
      <c r="R125" s="207">
        <v>0</v>
      </c>
      <c r="S125" s="207">
        <v>0</v>
      </c>
      <c r="T125" s="207">
        <v>0</v>
      </c>
      <c r="U125" s="207">
        <v>0</v>
      </c>
      <c r="V125" s="207">
        <v>0</v>
      </c>
      <c r="W125" s="207">
        <v>0</v>
      </c>
      <c r="X125" s="207">
        <v>0</v>
      </c>
      <c r="Y125" s="207">
        <v>0</v>
      </c>
      <c r="Z125" s="207">
        <v>0</v>
      </c>
      <c r="AA125" s="209">
        <v>0</v>
      </c>
      <c r="AB125" s="209">
        <v>0</v>
      </c>
      <c r="AC125" s="209">
        <v>0</v>
      </c>
      <c r="AD125" s="209">
        <v>0</v>
      </c>
      <c r="AE125" s="209">
        <v>0</v>
      </c>
      <c r="AF125" s="209">
        <v>0</v>
      </c>
      <c r="AG125" s="209">
        <v>0</v>
      </c>
      <c r="AH125" s="209">
        <v>0</v>
      </c>
      <c r="AI125" s="209">
        <v>0</v>
      </c>
      <c r="AJ125" s="209">
        <v>0</v>
      </c>
      <c r="AK125" s="209">
        <v>0</v>
      </c>
      <c r="AL125" s="127"/>
      <c r="AM125" s="127"/>
      <c r="AN125" s="127"/>
      <c r="AO125" s="127"/>
      <c r="AP125" s="127"/>
      <c r="AQ125" s="127"/>
      <c r="AR125" s="127"/>
    </row>
    <row r="126" spans="1:44" ht="12.75" customHeight="1">
      <c r="A126" s="175" t="s">
        <v>267</v>
      </c>
      <c r="B126" s="149" t="s">
        <v>183</v>
      </c>
      <c r="C126" s="207">
        <v>0</v>
      </c>
      <c r="D126" s="207">
        <v>0</v>
      </c>
      <c r="E126" s="207">
        <v>0</v>
      </c>
      <c r="F126" s="207">
        <v>0</v>
      </c>
      <c r="G126" s="207">
        <v>0</v>
      </c>
      <c r="H126" s="207">
        <v>0</v>
      </c>
      <c r="I126" s="207">
        <v>0</v>
      </c>
      <c r="J126" s="207">
        <v>0</v>
      </c>
      <c r="K126" s="207">
        <v>0</v>
      </c>
      <c r="L126" s="207">
        <v>0</v>
      </c>
      <c r="M126" s="207">
        <v>0</v>
      </c>
      <c r="N126" s="207">
        <v>0</v>
      </c>
      <c r="O126" s="207">
        <v>0</v>
      </c>
      <c r="P126" s="207">
        <v>0</v>
      </c>
      <c r="Q126" s="207">
        <v>0</v>
      </c>
      <c r="R126" s="207">
        <v>0</v>
      </c>
      <c r="S126" s="207">
        <v>0</v>
      </c>
      <c r="T126" s="207">
        <v>0</v>
      </c>
      <c r="U126" s="207">
        <v>0</v>
      </c>
      <c r="V126" s="207">
        <v>0</v>
      </c>
      <c r="W126" s="207">
        <v>0</v>
      </c>
      <c r="X126" s="207">
        <v>0</v>
      </c>
      <c r="Y126" s="207">
        <v>0</v>
      </c>
      <c r="Z126" s="207">
        <v>0</v>
      </c>
      <c r="AA126" s="209">
        <v>0</v>
      </c>
      <c r="AB126" s="209">
        <v>0</v>
      </c>
      <c r="AC126" s="209">
        <v>0</v>
      </c>
      <c r="AD126" s="209">
        <v>0</v>
      </c>
      <c r="AE126" s="209">
        <v>0</v>
      </c>
      <c r="AF126" s="209">
        <v>0</v>
      </c>
      <c r="AG126" s="209">
        <v>0</v>
      </c>
      <c r="AH126" s="209">
        <v>0</v>
      </c>
      <c r="AI126" s="209">
        <v>0</v>
      </c>
      <c r="AJ126" s="209">
        <v>0</v>
      </c>
      <c r="AK126" s="209">
        <v>0</v>
      </c>
      <c r="AL126" s="127"/>
      <c r="AM126" s="127"/>
      <c r="AN126" s="127"/>
      <c r="AO126" s="127"/>
      <c r="AP126" s="127"/>
      <c r="AQ126" s="127"/>
      <c r="AR126" s="127"/>
    </row>
    <row r="127" spans="1:44" s="79" customFormat="1" ht="12.75" customHeight="1">
      <c r="A127" s="176" t="s">
        <v>281</v>
      </c>
      <c r="B127" s="149" t="s">
        <v>184</v>
      </c>
      <c r="C127" s="207">
        <v>0</v>
      </c>
      <c r="D127" s="207">
        <v>0</v>
      </c>
      <c r="E127" s="207">
        <v>0</v>
      </c>
      <c r="F127" s="207">
        <v>0</v>
      </c>
      <c r="G127" s="207">
        <v>0</v>
      </c>
      <c r="H127" s="207">
        <v>0</v>
      </c>
      <c r="I127" s="207">
        <v>0</v>
      </c>
      <c r="J127" s="207">
        <v>0</v>
      </c>
      <c r="K127" s="207">
        <v>0</v>
      </c>
      <c r="L127" s="207">
        <v>0</v>
      </c>
      <c r="M127" s="207">
        <v>0</v>
      </c>
      <c r="N127" s="207">
        <v>0</v>
      </c>
      <c r="O127" s="207">
        <v>0</v>
      </c>
      <c r="P127" s="207">
        <v>0</v>
      </c>
      <c r="Q127" s="207">
        <v>0</v>
      </c>
      <c r="R127" s="207">
        <v>0</v>
      </c>
      <c r="S127" s="207">
        <v>0</v>
      </c>
      <c r="T127" s="207">
        <v>0</v>
      </c>
      <c r="U127" s="207">
        <v>0</v>
      </c>
      <c r="V127" s="207">
        <v>0</v>
      </c>
      <c r="W127" s="207">
        <v>0</v>
      </c>
      <c r="X127" s="207">
        <v>0</v>
      </c>
      <c r="Y127" s="207">
        <v>0</v>
      </c>
      <c r="Z127" s="207">
        <v>0</v>
      </c>
      <c r="AA127" s="209">
        <v>0</v>
      </c>
      <c r="AB127" s="209">
        <v>0</v>
      </c>
      <c r="AC127" s="209">
        <v>0</v>
      </c>
      <c r="AD127" s="209">
        <v>0</v>
      </c>
      <c r="AE127" s="209">
        <v>0</v>
      </c>
      <c r="AF127" s="209">
        <v>0</v>
      </c>
      <c r="AG127" s="209">
        <v>0</v>
      </c>
      <c r="AH127" s="209">
        <v>0</v>
      </c>
      <c r="AI127" s="209">
        <v>0</v>
      </c>
      <c r="AJ127" s="209">
        <v>0</v>
      </c>
      <c r="AK127" s="209">
        <v>0</v>
      </c>
      <c r="AL127" s="127"/>
      <c r="AM127" s="127"/>
      <c r="AN127" s="127"/>
      <c r="AO127" s="127"/>
      <c r="AP127" s="127"/>
      <c r="AQ127" s="127"/>
      <c r="AR127" s="127"/>
    </row>
    <row r="128" spans="1:44" ht="12.75" customHeight="1">
      <c r="A128" s="176" t="s">
        <v>282</v>
      </c>
      <c r="B128" s="149" t="s">
        <v>185</v>
      </c>
      <c r="C128" s="207">
        <v>0</v>
      </c>
      <c r="D128" s="207">
        <v>0</v>
      </c>
      <c r="E128" s="207">
        <v>0</v>
      </c>
      <c r="F128" s="207">
        <v>0</v>
      </c>
      <c r="G128" s="207">
        <v>0</v>
      </c>
      <c r="H128" s="207">
        <v>0</v>
      </c>
      <c r="I128" s="207">
        <v>0</v>
      </c>
      <c r="J128" s="207">
        <v>0</v>
      </c>
      <c r="K128" s="207">
        <v>0</v>
      </c>
      <c r="L128" s="207">
        <v>0</v>
      </c>
      <c r="M128" s="207">
        <v>0</v>
      </c>
      <c r="N128" s="207">
        <v>0</v>
      </c>
      <c r="O128" s="207">
        <v>0</v>
      </c>
      <c r="P128" s="207">
        <v>0</v>
      </c>
      <c r="Q128" s="207">
        <v>0</v>
      </c>
      <c r="R128" s="207">
        <v>0</v>
      </c>
      <c r="S128" s="207">
        <v>0</v>
      </c>
      <c r="T128" s="207">
        <v>0</v>
      </c>
      <c r="U128" s="207">
        <v>0</v>
      </c>
      <c r="V128" s="207">
        <v>0</v>
      </c>
      <c r="W128" s="207">
        <v>0</v>
      </c>
      <c r="X128" s="207">
        <v>0</v>
      </c>
      <c r="Y128" s="207">
        <v>0</v>
      </c>
      <c r="Z128" s="207">
        <v>0</v>
      </c>
      <c r="AA128" s="209">
        <v>0</v>
      </c>
      <c r="AB128" s="209">
        <v>0</v>
      </c>
      <c r="AC128" s="209">
        <v>0</v>
      </c>
      <c r="AD128" s="209">
        <v>0</v>
      </c>
      <c r="AE128" s="209">
        <v>0</v>
      </c>
      <c r="AF128" s="209">
        <v>0</v>
      </c>
      <c r="AG128" s="209">
        <v>0</v>
      </c>
      <c r="AH128" s="209">
        <v>0</v>
      </c>
      <c r="AI128" s="209">
        <v>0</v>
      </c>
      <c r="AJ128" s="209">
        <v>0</v>
      </c>
      <c r="AK128" s="209">
        <v>0</v>
      </c>
      <c r="AL128" s="127"/>
      <c r="AM128" s="127"/>
      <c r="AN128" s="127"/>
      <c r="AO128" s="127"/>
      <c r="AP128" s="127"/>
      <c r="AQ128" s="127"/>
      <c r="AR128" s="127"/>
    </row>
    <row r="129" spans="1:44" ht="12.75" customHeight="1">
      <c r="A129" s="175" t="s">
        <v>268</v>
      </c>
      <c r="B129" s="149" t="s">
        <v>193</v>
      </c>
      <c r="C129" s="207">
        <v>0</v>
      </c>
      <c r="D129" s="207">
        <v>644.00301470817863</v>
      </c>
      <c r="E129" s="207">
        <v>5221.3015344614214</v>
      </c>
      <c r="F129" s="207">
        <v>4649.5224154993366</v>
      </c>
      <c r="G129" s="207">
        <v>5006.8557528062502</v>
      </c>
      <c r="H129" s="207">
        <v>0</v>
      </c>
      <c r="I129" s="207">
        <v>0</v>
      </c>
      <c r="J129" s="207">
        <v>395.88291431094422</v>
      </c>
      <c r="K129" s="207">
        <v>407.2432556423966</v>
      </c>
      <c r="L129" s="207">
        <v>903.74325564239666</v>
      </c>
      <c r="M129" s="207">
        <v>3531.2768056423965</v>
      </c>
      <c r="N129" s="207">
        <v>4129.4198056423966</v>
      </c>
      <c r="O129" s="207">
        <v>3267.2198056423968</v>
      </c>
      <c r="P129" s="207">
        <v>3282.0998056423969</v>
      </c>
      <c r="Q129" s="207">
        <v>2447.3798056423966</v>
      </c>
      <c r="R129" s="207">
        <v>2233.8298056423964</v>
      </c>
      <c r="S129" s="207">
        <v>1816.8187171046625</v>
      </c>
      <c r="T129" s="207">
        <v>1759.2287171046626</v>
      </c>
      <c r="U129" s="207">
        <v>1995.9387171046626</v>
      </c>
      <c r="V129" s="207">
        <v>1912.0587171046627</v>
      </c>
      <c r="W129" s="207">
        <v>1322.8487171046627</v>
      </c>
      <c r="X129" s="207">
        <v>1158.1187171046627</v>
      </c>
      <c r="Y129" s="207">
        <v>1139.4087171046626</v>
      </c>
      <c r="Z129" s="207">
        <v>1136.9087171046626</v>
      </c>
      <c r="AA129" s="209">
        <v>658.89871710466264</v>
      </c>
      <c r="AB129" s="209">
        <v>3746.6991912196427</v>
      </c>
      <c r="AC129" s="209">
        <v>2988.7591321459131</v>
      </c>
      <c r="AD129" s="209">
        <v>-5.0022208597511053E-12</v>
      </c>
      <c r="AE129" s="209">
        <v>1532.9323977699969</v>
      </c>
      <c r="AF129" s="209">
        <v>-3.637978807091713E-12</v>
      </c>
      <c r="AG129" s="209">
        <v>0</v>
      </c>
      <c r="AH129" s="209">
        <v>-3.637978807091713E-12</v>
      </c>
      <c r="AI129" s="209">
        <v>-1.3187673175707459E-11</v>
      </c>
      <c r="AJ129" s="209">
        <v>334.45999999998674</v>
      </c>
      <c r="AK129" s="209">
        <v>583.47999999998672</v>
      </c>
      <c r="AL129" s="127"/>
      <c r="AM129" s="127"/>
      <c r="AN129" s="127"/>
      <c r="AO129" s="127"/>
      <c r="AP129" s="127"/>
      <c r="AQ129" s="127"/>
      <c r="AR129" s="127"/>
    </row>
    <row r="130" spans="1:44" ht="12.75" customHeight="1">
      <c r="A130" s="176" t="s">
        <v>281</v>
      </c>
      <c r="B130" s="149" t="s">
        <v>184</v>
      </c>
      <c r="C130" s="207">
        <v>0</v>
      </c>
      <c r="D130" s="207">
        <v>644.00301470817863</v>
      </c>
      <c r="E130" s="207">
        <v>5221.3015344614214</v>
      </c>
      <c r="F130" s="207">
        <v>4649.5224154993366</v>
      </c>
      <c r="G130" s="207">
        <v>5006.8557528062502</v>
      </c>
      <c r="H130" s="207">
        <v>0</v>
      </c>
      <c r="I130" s="207">
        <v>0</v>
      </c>
      <c r="J130" s="207">
        <v>395.88291431094422</v>
      </c>
      <c r="K130" s="207">
        <v>407.2432556423966</v>
      </c>
      <c r="L130" s="207">
        <v>903.74325564239666</v>
      </c>
      <c r="M130" s="207">
        <v>3531.2768056423965</v>
      </c>
      <c r="N130" s="207">
        <v>4129.4198056423966</v>
      </c>
      <c r="O130" s="207">
        <v>3267.2198056423968</v>
      </c>
      <c r="P130" s="207">
        <v>3282.0998056423969</v>
      </c>
      <c r="Q130" s="207">
        <v>2447.3798056423966</v>
      </c>
      <c r="R130" s="207">
        <v>2233.8298056423964</v>
      </c>
      <c r="S130" s="207">
        <v>1816.8187171046625</v>
      </c>
      <c r="T130" s="207">
        <v>1759.2287171046626</v>
      </c>
      <c r="U130" s="207">
        <v>1995.9387171046626</v>
      </c>
      <c r="V130" s="207">
        <v>1912.0587171046627</v>
      </c>
      <c r="W130" s="207">
        <v>1322.8487171046627</v>
      </c>
      <c r="X130" s="207">
        <v>1158.1187171046627</v>
      </c>
      <c r="Y130" s="207">
        <v>1139.4087171046626</v>
      </c>
      <c r="Z130" s="207">
        <v>1136.9087171046626</v>
      </c>
      <c r="AA130" s="209">
        <v>658.89871710466264</v>
      </c>
      <c r="AB130" s="209">
        <v>3746.6991912196427</v>
      </c>
      <c r="AC130" s="209">
        <v>2988.7591321459131</v>
      </c>
      <c r="AD130" s="209">
        <v>-5.0022208597511053E-12</v>
      </c>
      <c r="AE130" s="209">
        <v>1532.9323977699969</v>
      </c>
      <c r="AF130" s="209">
        <v>-3.637978807091713E-12</v>
      </c>
      <c r="AG130" s="209">
        <v>0</v>
      </c>
      <c r="AH130" s="209">
        <v>-3.637978807091713E-12</v>
      </c>
      <c r="AI130" s="209">
        <v>-1.3187673175707459E-11</v>
      </c>
      <c r="AJ130" s="209">
        <v>334.45999999998674</v>
      </c>
      <c r="AK130" s="209">
        <v>583.47999999998672</v>
      </c>
      <c r="AL130" s="127"/>
      <c r="AM130" s="127"/>
      <c r="AN130" s="127"/>
      <c r="AO130" s="127"/>
      <c r="AP130" s="127"/>
      <c r="AQ130" s="127"/>
      <c r="AR130" s="127"/>
    </row>
    <row r="131" spans="1:44" ht="12.75" customHeight="1">
      <c r="A131" s="176" t="s">
        <v>282</v>
      </c>
      <c r="B131" s="149" t="s">
        <v>185</v>
      </c>
      <c r="C131" s="207">
        <v>0</v>
      </c>
      <c r="D131" s="207">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0</v>
      </c>
      <c r="Y131" s="207">
        <v>0</v>
      </c>
      <c r="Z131" s="207">
        <v>0</v>
      </c>
      <c r="AA131" s="209">
        <v>0</v>
      </c>
      <c r="AB131" s="209">
        <v>0</v>
      </c>
      <c r="AC131" s="209">
        <v>0</v>
      </c>
      <c r="AD131" s="209">
        <v>0</v>
      </c>
      <c r="AE131" s="209">
        <v>0</v>
      </c>
      <c r="AF131" s="209">
        <v>0</v>
      </c>
      <c r="AG131" s="209">
        <v>0</v>
      </c>
      <c r="AH131" s="209">
        <v>0</v>
      </c>
      <c r="AI131" s="209">
        <v>0</v>
      </c>
      <c r="AJ131" s="209">
        <v>0</v>
      </c>
      <c r="AK131" s="209">
        <v>0</v>
      </c>
      <c r="AL131" s="127"/>
      <c r="AM131" s="127"/>
      <c r="AN131" s="127"/>
      <c r="AO131" s="127"/>
      <c r="AP131" s="127"/>
      <c r="AQ131" s="127"/>
      <c r="AR131" s="127"/>
    </row>
    <row r="132" spans="1:44" ht="12.75" customHeight="1">
      <c r="A132" s="132" t="s">
        <v>296</v>
      </c>
      <c r="B132" s="148" t="s">
        <v>194</v>
      </c>
      <c r="C132" s="208">
        <v>0</v>
      </c>
      <c r="D132" s="208">
        <v>0</v>
      </c>
      <c r="E132" s="208">
        <v>0</v>
      </c>
      <c r="F132" s="208">
        <v>0</v>
      </c>
      <c r="G132" s="208">
        <v>0</v>
      </c>
      <c r="H132" s="208">
        <v>0</v>
      </c>
      <c r="I132" s="208">
        <v>0</v>
      </c>
      <c r="J132" s="208">
        <v>0</v>
      </c>
      <c r="K132" s="208">
        <v>0</v>
      </c>
      <c r="L132" s="208">
        <v>0</v>
      </c>
      <c r="M132" s="208">
        <v>0</v>
      </c>
      <c r="N132" s="208">
        <v>0</v>
      </c>
      <c r="O132" s="208">
        <v>0</v>
      </c>
      <c r="P132" s="208">
        <v>0</v>
      </c>
      <c r="Q132" s="208">
        <v>0</v>
      </c>
      <c r="R132" s="208">
        <v>0</v>
      </c>
      <c r="S132" s="208">
        <v>0</v>
      </c>
      <c r="T132" s="208">
        <v>0</v>
      </c>
      <c r="U132" s="208">
        <v>0</v>
      </c>
      <c r="V132" s="208">
        <v>0</v>
      </c>
      <c r="W132" s="208">
        <v>0</v>
      </c>
      <c r="X132" s="208">
        <v>0</v>
      </c>
      <c r="Y132" s="208">
        <v>0</v>
      </c>
      <c r="Z132" s="208">
        <v>0</v>
      </c>
      <c r="AA132" s="216">
        <v>0</v>
      </c>
      <c r="AB132" s="216">
        <v>0</v>
      </c>
      <c r="AC132" s="216">
        <v>0</v>
      </c>
      <c r="AD132" s="216">
        <v>0</v>
      </c>
      <c r="AE132" s="216">
        <v>0</v>
      </c>
      <c r="AF132" s="216">
        <v>0</v>
      </c>
      <c r="AG132" s="216">
        <v>0</v>
      </c>
      <c r="AH132" s="216">
        <v>0</v>
      </c>
      <c r="AI132" s="216">
        <v>0</v>
      </c>
      <c r="AJ132" s="216">
        <v>0</v>
      </c>
      <c r="AK132" s="216">
        <v>0</v>
      </c>
      <c r="AL132" s="127"/>
      <c r="AM132" s="127"/>
      <c r="AN132" s="127"/>
      <c r="AO132" s="127"/>
      <c r="AP132" s="127"/>
      <c r="AQ132" s="127"/>
      <c r="AR132" s="127"/>
    </row>
    <row r="133" spans="1:44" ht="12.75" customHeight="1">
      <c r="A133" s="174" t="s">
        <v>262</v>
      </c>
      <c r="B133" s="149" t="s">
        <v>188</v>
      </c>
      <c r="C133" s="207">
        <v>0</v>
      </c>
      <c r="D133" s="207">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0</v>
      </c>
      <c r="AA133" s="209">
        <v>0</v>
      </c>
      <c r="AB133" s="209">
        <v>0</v>
      </c>
      <c r="AC133" s="209">
        <v>0</v>
      </c>
      <c r="AD133" s="209">
        <v>0</v>
      </c>
      <c r="AE133" s="209">
        <v>0</v>
      </c>
      <c r="AF133" s="209">
        <v>0</v>
      </c>
      <c r="AG133" s="209">
        <v>0</v>
      </c>
      <c r="AH133" s="209">
        <v>0</v>
      </c>
      <c r="AI133" s="209">
        <v>0</v>
      </c>
      <c r="AJ133" s="209">
        <v>0</v>
      </c>
      <c r="AK133" s="209">
        <v>0</v>
      </c>
      <c r="AL133" s="127"/>
      <c r="AM133" s="127"/>
      <c r="AN133" s="127"/>
      <c r="AO133" s="127"/>
      <c r="AP133" s="127"/>
      <c r="AQ133" s="127"/>
      <c r="AR133" s="127"/>
    </row>
    <row r="134" spans="1:44" ht="12.75" customHeight="1">
      <c r="A134" s="174" t="s">
        <v>263</v>
      </c>
      <c r="B134" s="149" t="s">
        <v>178</v>
      </c>
      <c r="C134" s="207">
        <v>0</v>
      </c>
      <c r="D134" s="207">
        <v>0</v>
      </c>
      <c r="E134" s="207">
        <v>0</v>
      </c>
      <c r="F134" s="207">
        <v>0</v>
      </c>
      <c r="G134" s="207">
        <v>0</v>
      </c>
      <c r="H134" s="207">
        <v>0</v>
      </c>
      <c r="I134" s="207">
        <v>0</v>
      </c>
      <c r="J134" s="207">
        <v>0</v>
      </c>
      <c r="K134" s="207">
        <v>0</v>
      </c>
      <c r="L134" s="207">
        <v>0</v>
      </c>
      <c r="M134" s="207">
        <v>0</v>
      </c>
      <c r="N134" s="207">
        <v>0</v>
      </c>
      <c r="O134" s="207">
        <v>0</v>
      </c>
      <c r="P134" s="207">
        <v>0</v>
      </c>
      <c r="Q134" s="207">
        <v>0</v>
      </c>
      <c r="R134" s="207">
        <v>0</v>
      </c>
      <c r="S134" s="207">
        <v>0</v>
      </c>
      <c r="T134" s="207">
        <v>0</v>
      </c>
      <c r="U134" s="207">
        <v>0</v>
      </c>
      <c r="V134" s="207">
        <v>0</v>
      </c>
      <c r="W134" s="207">
        <v>0</v>
      </c>
      <c r="X134" s="207">
        <v>0</v>
      </c>
      <c r="Y134" s="207">
        <v>0</v>
      </c>
      <c r="Z134" s="207">
        <v>0</v>
      </c>
      <c r="AA134" s="209">
        <v>0</v>
      </c>
      <c r="AB134" s="209">
        <v>0</v>
      </c>
      <c r="AC134" s="209">
        <v>0</v>
      </c>
      <c r="AD134" s="209">
        <v>0</v>
      </c>
      <c r="AE134" s="209">
        <v>0</v>
      </c>
      <c r="AF134" s="209">
        <v>0</v>
      </c>
      <c r="AG134" s="209">
        <v>0</v>
      </c>
      <c r="AH134" s="209">
        <v>0</v>
      </c>
      <c r="AI134" s="209">
        <v>0</v>
      </c>
      <c r="AJ134" s="209">
        <v>0</v>
      </c>
      <c r="AK134" s="209">
        <v>0</v>
      </c>
      <c r="AL134" s="127"/>
      <c r="AM134" s="127"/>
      <c r="AN134" s="127"/>
      <c r="AO134" s="127"/>
      <c r="AP134" s="127"/>
      <c r="AQ134" s="127"/>
      <c r="AR134" s="127"/>
    </row>
    <row r="135" spans="1:44" ht="12.75" customHeight="1">
      <c r="A135" s="174" t="s">
        <v>264</v>
      </c>
      <c r="B135" s="149" t="s">
        <v>192</v>
      </c>
      <c r="C135" s="207">
        <v>0</v>
      </c>
      <c r="D135" s="207">
        <v>0</v>
      </c>
      <c r="E135" s="207">
        <v>0</v>
      </c>
      <c r="F135" s="207">
        <v>0</v>
      </c>
      <c r="G135" s="207">
        <v>0</v>
      </c>
      <c r="H135" s="207">
        <v>0</v>
      </c>
      <c r="I135" s="207">
        <v>0</v>
      </c>
      <c r="J135" s="207">
        <v>0</v>
      </c>
      <c r="K135" s="207">
        <v>0</v>
      </c>
      <c r="L135" s="207">
        <v>0</v>
      </c>
      <c r="M135" s="207">
        <v>0</v>
      </c>
      <c r="N135" s="207">
        <v>0</v>
      </c>
      <c r="O135" s="207">
        <v>0</v>
      </c>
      <c r="P135" s="207">
        <v>0</v>
      </c>
      <c r="Q135" s="207">
        <v>0</v>
      </c>
      <c r="R135" s="207">
        <v>0</v>
      </c>
      <c r="S135" s="207">
        <v>0</v>
      </c>
      <c r="T135" s="207">
        <v>0</v>
      </c>
      <c r="U135" s="207">
        <v>0</v>
      </c>
      <c r="V135" s="207">
        <v>0</v>
      </c>
      <c r="W135" s="207">
        <v>0</v>
      </c>
      <c r="X135" s="207">
        <v>0</v>
      </c>
      <c r="Y135" s="207">
        <v>0</v>
      </c>
      <c r="Z135" s="207">
        <v>0</v>
      </c>
      <c r="AA135" s="209">
        <v>0</v>
      </c>
      <c r="AB135" s="209">
        <v>0</v>
      </c>
      <c r="AC135" s="209">
        <v>0</v>
      </c>
      <c r="AD135" s="209">
        <v>0</v>
      </c>
      <c r="AE135" s="209">
        <v>0</v>
      </c>
      <c r="AF135" s="209">
        <v>0</v>
      </c>
      <c r="AG135" s="209">
        <v>0</v>
      </c>
      <c r="AH135" s="209">
        <v>0</v>
      </c>
      <c r="AI135" s="209">
        <v>0</v>
      </c>
      <c r="AJ135" s="209">
        <v>0</v>
      </c>
      <c r="AK135" s="209">
        <v>0</v>
      </c>
      <c r="AL135" s="127"/>
      <c r="AM135" s="127"/>
      <c r="AN135" s="127"/>
      <c r="AO135" s="127"/>
      <c r="AP135" s="127"/>
      <c r="AQ135" s="127"/>
      <c r="AR135" s="127"/>
    </row>
    <row r="136" spans="1:44" ht="12.75" customHeight="1">
      <c r="A136" s="174" t="s">
        <v>265</v>
      </c>
      <c r="B136" s="149" t="s">
        <v>181</v>
      </c>
      <c r="C136" s="207">
        <v>0</v>
      </c>
      <c r="D136" s="207">
        <v>0</v>
      </c>
      <c r="E136" s="207">
        <v>0</v>
      </c>
      <c r="F136" s="207">
        <v>0</v>
      </c>
      <c r="G136" s="207">
        <v>0</v>
      </c>
      <c r="H136" s="207">
        <v>0</v>
      </c>
      <c r="I136" s="207">
        <v>0</v>
      </c>
      <c r="J136" s="207">
        <v>0</v>
      </c>
      <c r="K136" s="207">
        <v>0</v>
      </c>
      <c r="L136" s="207">
        <v>0</v>
      </c>
      <c r="M136" s="207">
        <v>0</v>
      </c>
      <c r="N136" s="207">
        <v>0</v>
      </c>
      <c r="O136" s="207">
        <v>0</v>
      </c>
      <c r="P136" s="207">
        <v>0</v>
      </c>
      <c r="Q136" s="207">
        <v>0</v>
      </c>
      <c r="R136" s="207">
        <v>0</v>
      </c>
      <c r="S136" s="207">
        <v>0</v>
      </c>
      <c r="T136" s="207">
        <v>0</v>
      </c>
      <c r="U136" s="207">
        <v>0</v>
      </c>
      <c r="V136" s="207">
        <v>0</v>
      </c>
      <c r="W136" s="207">
        <v>0</v>
      </c>
      <c r="X136" s="207">
        <v>0</v>
      </c>
      <c r="Y136" s="207">
        <v>0</v>
      </c>
      <c r="Z136" s="207">
        <v>0</v>
      </c>
      <c r="AA136" s="209">
        <v>0</v>
      </c>
      <c r="AB136" s="209">
        <v>0</v>
      </c>
      <c r="AC136" s="209">
        <v>0</v>
      </c>
      <c r="AD136" s="209">
        <v>0</v>
      </c>
      <c r="AE136" s="209">
        <v>0</v>
      </c>
      <c r="AF136" s="209">
        <v>0</v>
      </c>
      <c r="AG136" s="209">
        <v>0</v>
      </c>
      <c r="AH136" s="209">
        <v>0</v>
      </c>
      <c r="AI136" s="209">
        <v>0</v>
      </c>
      <c r="AJ136" s="209">
        <v>0</v>
      </c>
      <c r="AK136" s="209">
        <v>0</v>
      </c>
      <c r="AL136" s="127"/>
      <c r="AM136" s="127"/>
      <c r="AN136" s="127"/>
      <c r="AO136" s="127"/>
      <c r="AP136" s="127"/>
      <c r="AQ136" s="127"/>
      <c r="AR136" s="127"/>
    </row>
    <row r="137" spans="1:44" ht="12.75" customHeight="1">
      <c r="A137" s="174" t="s">
        <v>297</v>
      </c>
      <c r="B137" s="149" t="s">
        <v>182</v>
      </c>
      <c r="C137" s="207">
        <v>0</v>
      </c>
      <c r="D137" s="207">
        <v>0</v>
      </c>
      <c r="E137" s="207">
        <v>0</v>
      </c>
      <c r="F137" s="207">
        <v>0</v>
      </c>
      <c r="G137" s="207">
        <v>0</v>
      </c>
      <c r="H137" s="207">
        <v>0</v>
      </c>
      <c r="I137" s="207">
        <v>0</v>
      </c>
      <c r="J137" s="207">
        <v>0</v>
      </c>
      <c r="K137" s="207">
        <v>0</v>
      </c>
      <c r="L137" s="207">
        <v>0</v>
      </c>
      <c r="M137" s="207">
        <v>0</v>
      </c>
      <c r="N137" s="207">
        <v>0</v>
      </c>
      <c r="O137" s="207">
        <v>0</v>
      </c>
      <c r="P137" s="207">
        <v>0</v>
      </c>
      <c r="Q137" s="207">
        <v>0</v>
      </c>
      <c r="R137" s="207">
        <v>0</v>
      </c>
      <c r="S137" s="207">
        <v>0</v>
      </c>
      <c r="T137" s="207">
        <v>0</v>
      </c>
      <c r="U137" s="207">
        <v>0</v>
      </c>
      <c r="V137" s="207">
        <v>0</v>
      </c>
      <c r="W137" s="207">
        <v>0</v>
      </c>
      <c r="X137" s="207">
        <v>0</v>
      </c>
      <c r="Y137" s="207">
        <v>0</v>
      </c>
      <c r="Z137" s="207">
        <v>0</v>
      </c>
      <c r="AA137" s="209">
        <v>0</v>
      </c>
      <c r="AB137" s="209">
        <v>0</v>
      </c>
      <c r="AC137" s="209">
        <v>0</v>
      </c>
      <c r="AD137" s="209">
        <v>0</v>
      </c>
      <c r="AE137" s="209">
        <v>0</v>
      </c>
      <c r="AF137" s="209">
        <v>0</v>
      </c>
      <c r="AG137" s="209">
        <v>0</v>
      </c>
      <c r="AH137" s="209">
        <v>0</v>
      </c>
      <c r="AI137" s="209">
        <v>0</v>
      </c>
      <c r="AJ137" s="209">
        <v>0</v>
      </c>
      <c r="AK137" s="209">
        <v>0</v>
      </c>
      <c r="AL137" s="127"/>
      <c r="AM137" s="127"/>
      <c r="AN137" s="127"/>
      <c r="AO137" s="127"/>
      <c r="AP137" s="127"/>
      <c r="AQ137" s="127"/>
      <c r="AR137" s="127"/>
    </row>
    <row r="138" spans="1:44" s="79" customFormat="1" ht="12.75" customHeight="1">
      <c r="A138" s="175" t="s">
        <v>267</v>
      </c>
      <c r="B138" s="149" t="s">
        <v>183</v>
      </c>
      <c r="C138" s="207">
        <v>0</v>
      </c>
      <c r="D138" s="207">
        <v>0</v>
      </c>
      <c r="E138" s="207">
        <v>0</v>
      </c>
      <c r="F138" s="207">
        <v>0</v>
      </c>
      <c r="G138" s="207">
        <v>0</v>
      </c>
      <c r="H138" s="207">
        <v>0</v>
      </c>
      <c r="I138" s="207">
        <v>0</v>
      </c>
      <c r="J138" s="207">
        <v>0</v>
      </c>
      <c r="K138" s="207">
        <v>0</v>
      </c>
      <c r="L138" s="207">
        <v>0</v>
      </c>
      <c r="M138" s="207">
        <v>0</v>
      </c>
      <c r="N138" s="207">
        <v>0</v>
      </c>
      <c r="O138" s="207">
        <v>0</v>
      </c>
      <c r="P138" s="207">
        <v>0</v>
      </c>
      <c r="Q138" s="207">
        <v>0</v>
      </c>
      <c r="R138" s="207">
        <v>0</v>
      </c>
      <c r="S138" s="207">
        <v>0</v>
      </c>
      <c r="T138" s="207">
        <v>0</v>
      </c>
      <c r="U138" s="207">
        <v>0</v>
      </c>
      <c r="V138" s="207">
        <v>0</v>
      </c>
      <c r="W138" s="207">
        <v>0</v>
      </c>
      <c r="X138" s="207">
        <v>0</v>
      </c>
      <c r="Y138" s="207">
        <v>0</v>
      </c>
      <c r="Z138" s="207">
        <v>0</v>
      </c>
      <c r="AA138" s="209">
        <v>0</v>
      </c>
      <c r="AB138" s="209">
        <v>0</v>
      </c>
      <c r="AC138" s="209">
        <v>0</v>
      </c>
      <c r="AD138" s="209">
        <v>0</v>
      </c>
      <c r="AE138" s="209">
        <v>0</v>
      </c>
      <c r="AF138" s="209">
        <v>0</v>
      </c>
      <c r="AG138" s="209">
        <v>0</v>
      </c>
      <c r="AH138" s="209">
        <v>0</v>
      </c>
      <c r="AI138" s="209">
        <v>0</v>
      </c>
      <c r="AJ138" s="209">
        <v>0</v>
      </c>
      <c r="AK138" s="209">
        <v>0</v>
      </c>
      <c r="AL138" s="127"/>
      <c r="AM138" s="127"/>
      <c r="AN138" s="127"/>
      <c r="AO138" s="127"/>
      <c r="AP138" s="127"/>
      <c r="AQ138" s="127"/>
      <c r="AR138" s="127"/>
    </row>
    <row r="139" spans="1:44" ht="12.75" customHeight="1">
      <c r="A139" s="175" t="s">
        <v>268</v>
      </c>
      <c r="B139" s="149" t="s">
        <v>186</v>
      </c>
      <c r="C139" s="207">
        <v>0</v>
      </c>
      <c r="D139" s="207">
        <v>0</v>
      </c>
      <c r="E139" s="207">
        <v>0</v>
      </c>
      <c r="F139" s="207">
        <v>0</v>
      </c>
      <c r="G139" s="207">
        <v>0</v>
      </c>
      <c r="H139" s="207">
        <v>0</v>
      </c>
      <c r="I139" s="207">
        <v>0</v>
      </c>
      <c r="J139" s="207">
        <v>0</v>
      </c>
      <c r="K139" s="207">
        <v>0</v>
      </c>
      <c r="L139" s="207">
        <v>0</v>
      </c>
      <c r="M139" s="207">
        <v>0</v>
      </c>
      <c r="N139" s="207">
        <v>0</v>
      </c>
      <c r="O139" s="207">
        <v>0</v>
      </c>
      <c r="P139" s="207">
        <v>0</v>
      </c>
      <c r="Q139" s="207">
        <v>0</v>
      </c>
      <c r="R139" s="207">
        <v>0</v>
      </c>
      <c r="S139" s="207">
        <v>0</v>
      </c>
      <c r="T139" s="207">
        <v>0</v>
      </c>
      <c r="U139" s="207">
        <v>0</v>
      </c>
      <c r="V139" s="207">
        <v>0</v>
      </c>
      <c r="W139" s="207">
        <v>0</v>
      </c>
      <c r="X139" s="207">
        <v>0</v>
      </c>
      <c r="Y139" s="207">
        <v>0</v>
      </c>
      <c r="Z139" s="207">
        <v>0</v>
      </c>
      <c r="AA139" s="209">
        <v>0</v>
      </c>
      <c r="AB139" s="209">
        <v>0</v>
      </c>
      <c r="AC139" s="209">
        <v>0</v>
      </c>
      <c r="AD139" s="209">
        <v>0</v>
      </c>
      <c r="AE139" s="209">
        <v>0</v>
      </c>
      <c r="AF139" s="209">
        <v>0</v>
      </c>
      <c r="AG139" s="209">
        <v>0</v>
      </c>
      <c r="AH139" s="209">
        <v>0</v>
      </c>
      <c r="AI139" s="209">
        <v>0</v>
      </c>
      <c r="AJ139" s="209">
        <v>0</v>
      </c>
      <c r="AK139" s="209">
        <v>0</v>
      </c>
      <c r="AL139" s="127"/>
      <c r="AM139" s="127"/>
      <c r="AN139" s="127"/>
      <c r="AO139" s="127"/>
      <c r="AP139" s="127"/>
      <c r="AQ139" s="127"/>
      <c r="AR139" s="127"/>
    </row>
    <row r="140" spans="1:44" ht="12.75" customHeight="1">
      <c r="A140" s="174" t="s">
        <v>298</v>
      </c>
      <c r="B140" s="149" t="s">
        <v>195</v>
      </c>
      <c r="C140" s="207">
        <v>0</v>
      </c>
      <c r="D140" s="207">
        <v>0</v>
      </c>
      <c r="E140" s="207">
        <v>0</v>
      </c>
      <c r="F140" s="207">
        <v>0</v>
      </c>
      <c r="G140" s="207">
        <v>0</v>
      </c>
      <c r="H140" s="207">
        <v>0</v>
      </c>
      <c r="I140" s="207">
        <v>0</v>
      </c>
      <c r="J140" s="207">
        <v>0</v>
      </c>
      <c r="K140" s="207">
        <v>0</v>
      </c>
      <c r="L140" s="207">
        <v>0</v>
      </c>
      <c r="M140" s="207">
        <v>0</v>
      </c>
      <c r="N140" s="207">
        <v>0</v>
      </c>
      <c r="O140" s="207">
        <v>0</v>
      </c>
      <c r="P140" s="207">
        <v>0</v>
      </c>
      <c r="Q140" s="207">
        <v>0</v>
      </c>
      <c r="R140" s="207">
        <v>0</v>
      </c>
      <c r="S140" s="207">
        <v>0</v>
      </c>
      <c r="T140" s="207">
        <v>0</v>
      </c>
      <c r="U140" s="207">
        <v>0</v>
      </c>
      <c r="V140" s="207">
        <v>0</v>
      </c>
      <c r="W140" s="207">
        <v>0</v>
      </c>
      <c r="X140" s="207">
        <v>0</v>
      </c>
      <c r="Y140" s="207">
        <v>0</v>
      </c>
      <c r="Z140" s="207">
        <v>0</v>
      </c>
      <c r="AA140" s="209">
        <v>0</v>
      </c>
      <c r="AB140" s="209">
        <v>0</v>
      </c>
      <c r="AC140" s="209">
        <v>0</v>
      </c>
      <c r="AD140" s="209">
        <v>0</v>
      </c>
      <c r="AE140" s="209">
        <v>0</v>
      </c>
      <c r="AF140" s="209">
        <v>0</v>
      </c>
      <c r="AG140" s="209">
        <v>0</v>
      </c>
      <c r="AH140" s="209">
        <v>0</v>
      </c>
      <c r="AI140" s="209">
        <v>0</v>
      </c>
      <c r="AJ140" s="209">
        <v>0</v>
      </c>
      <c r="AK140" s="209">
        <v>0</v>
      </c>
      <c r="AL140" s="127"/>
      <c r="AM140" s="127"/>
      <c r="AN140" s="127"/>
      <c r="AO140" s="127"/>
      <c r="AP140" s="127"/>
      <c r="AQ140" s="127"/>
      <c r="AR140" s="127"/>
    </row>
    <row r="141" spans="1:44" ht="12.75" customHeight="1">
      <c r="A141" s="174" t="s">
        <v>299</v>
      </c>
      <c r="B141" s="149" t="s">
        <v>196</v>
      </c>
      <c r="C141" s="207">
        <v>0</v>
      </c>
      <c r="D141" s="207">
        <v>0</v>
      </c>
      <c r="E141" s="207">
        <v>0</v>
      </c>
      <c r="F141" s="207">
        <v>0</v>
      </c>
      <c r="G141" s="207">
        <v>0</v>
      </c>
      <c r="H141" s="207">
        <v>0</v>
      </c>
      <c r="I141" s="207">
        <v>0</v>
      </c>
      <c r="J141" s="207">
        <v>0</v>
      </c>
      <c r="K141" s="207">
        <v>0</v>
      </c>
      <c r="L141" s="207">
        <v>0</v>
      </c>
      <c r="M141" s="207">
        <v>0</v>
      </c>
      <c r="N141" s="207">
        <v>0</v>
      </c>
      <c r="O141" s="207">
        <v>0</v>
      </c>
      <c r="P141" s="207">
        <v>0</v>
      </c>
      <c r="Q141" s="207">
        <v>0</v>
      </c>
      <c r="R141" s="207">
        <v>0</v>
      </c>
      <c r="S141" s="207">
        <v>0</v>
      </c>
      <c r="T141" s="207">
        <v>0</v>
      </c>
      <c r="U141" s="207">
        <v>0</v>
      </c>
      <c r="V141" s="207">
        <v>0</v>
      </c>
      <c r="W141" s="207">
        <v>0</v>
      </c>
      <c r="X141" s="207">
        <v>0</v>
      </c>
      <c r="Y141" s="207">
        <v>0</v>
      </c>
      <c r="Z141" s="207">
        <v>0</v>
      </c>
      <c r="AA141" s="209">
        <v>0</v>
      </c>
      <c r="AB141" s="209">
        <v>0</v>
      </c>
      <c r="AC141" s="209">
        <v>0</v>
      </c>
      <c r="AD141" s="209">
        <v>0</v>
      </c>
      <c r="AE141" s="209">
        <v>0</v>
      </c>
      <c r="AF141" s="209">
        <v>0</v>
      </c>
      <c r="AG141" s="209">
        <v>0</v>
      </c>
      <c r="AH141" s="209">
        <v>0</v>
      </c>
      <c r="AI141" s="209">
        <v>0</v>
      </c>
      <c r="AJ141" s="209">
        <v>0</v>
      </c>
      <c r="AK141" s="209">
        <v>0</v>
      </c>
      <c r="AL141" s="127"/>
      <c r="AM141" s="127"/>
      <c r="AN141" s="127"/>
      <c r="AO141" s="127"/>
      <c r="AP141" s="127"/>
      <c r="AQ141" s="127"/>
      <c r="AR141" s="127"/>
    </row>
    <row r="142" spans="1:44" ht="12.75" customHeight="1">
      <c r="A142" s="174" t="s">
        <v>300</v>
      </c>
      <c r="B142" s="149" t="s">
        <v>197</v>
      </c>
      <c r="C142" s="207">
        <v>0</v>
      </c>
      <c r="D142" s="207">
        <v>0</v>
      </c>
      <c r="E142" s="207">
        <v>0</v>
      </c>
      <c r="F142" s="207">
        <v>0</v>
      </c>
      <c r="G142" s="207">
        <v>0</v>
      </c>
      <c r="H142" s="207">
        <v>0</v>
      </c>
      <c r="I142" s="207">
        <v>0</v>
      </c>
      <c r="J142" s="207">
        <v>0</v>
      </c>
      <c r="K142" s="207">
        <v>0</v>
      </c>
      <c r="L142" s="207">
        <v>0</v>
      </c>
      <c r="M142" s="207">
        <v>0</v>
      </c>
      <c r="N142" s="207">
        <v>0</v>
      </c>
      <c r="O142" s="207">
        <v>0</v>
      </c>
      <c r="P142" s="207">
        <v>0</v>
      </c>
      <c r="Q142" s="207">
        <v>0</v>
      </c>
      <c r="R142" s="207">
        <v>0</v>
      </c>
      <c r="S142" s="207">
        <v>0</v>
      </c>
      <c r="T142" s="207">
        <v>0</v>
      </c>
      <c r="U142" s="207">
        <v>0</v>
      </c>
      <c r="V142" s="207">
        <v>0</v>
      </c>
      <c r="W142" s="207">
        <v>0</v>
      </c>
      <c r="X142" s="207">
        <v>0</v>
      </c>
      <c r="Y142" s="207">
        <v>0</v>
      </c>
      <c r="Z142" s="207">
        <v>0</v>
      </c>
      <c r="AA142" s="209">
        <v>0</v>
      </c>
      <c r="AB142" s="209">
        <v>0</v>
      </c>
      <c r="AC142" s="209">
        <v>0</v>
      </c>
      <c r="AD142" s="209">
        <v>0</v>
      </c>
      <c r="AE142" s="209">
        <v>0</v>
      </c>
      <c r="AF142" s="209">
        <v>0</v>
      </c>
      <c r="AG142" s="209">
        <v>0</v>
      </c>
      <c r="AH142" s="209">
        <v>0</v>
      </c>
      <c r="AI142" s="209">
        <v>0</v>
      </c>
      <c r="AJ142" s="209">
        <v>0</v>
      </c>
      <c r="AK142" s="209">
        <v>0</v>
      </c>
      <c r="AL142" s="127"/>
      <c r="AM142" s="127"/>
      <c r="AN142" s="127"/>
      <c r="AO142" s="127"/>
      <c r="AP142" s="127"/>
      <c r="AQ142" s="127"/>
      <c r="AR142" s="127"/>
    </row>
    <row r="143" spans="1:44" s="79" customFormat="1" ht="12.75" customHeight="1">
      <c r="A143" s="174" t="s">
        <v>301</v>
      </c>
      <c r="B143" s="149" t="s">
        <v>198</v>
      </c>
      <c r="C143" s="207">
        <v>0</v>
      </c>
      <c r="D143" s="207">
        <v>0</v>
      </c>
      <c r="E143" s="207">
        <v>0</v>
      </c>
      <c r="F143" s="207">
        <v>0</v>
      </c>
      <c r="G143" s="207">
        <v>0</v>
      </c>
      <c r="H143" s="207">
        <v>0</v>
      </c>
      <c r="I143" s="207">
        <v>0</v>
      </c>
      <c r="J143" s="207">
        <v>0</v>
      </c>
      <c r="K143" s="207">
        <v>0</v>
      </c>
      <c r="L143" s="207">
        <v>0</v>
      </c>
      <c r="M143" s="207">
        <v>0</v>
      </c>
      <c r="N143" s="207">
        <v>0</v>
      </c>
      <c r="O143" s="207">
        <v>0</v>
      </c>
      <c r="P143" s="207">
        <v>0</v>
      </c>
      <c r="Q143" s="207">
        <v>0</v>
      </c>
      <c r="R143" s="207">
        <v>0</v>
      </c>
      <c r="S143" s="207">
        <v>0</v>
      </c>
      <c r="T143" s="207">
        <v>0</v>
      </c>
      <c r="U143" s="207">
        <v>0</v>
      </c>
      <c r="V143" s="207">
        <v>0</v>
      </c>
      <c r="W143" s="207">
        <v>0</v>
      </c>
      <c r="X143" s="207">
        <v>0</v>
      </c>
      <c r="Y143" s="207">
        <v>0</v>
      </c>
      <c r="Z143" s="207">
        <v>0</v>
      </c>
      <c r="AA143" s="209">
        <v>0</v>
      </c>
      <c r="AB143" s="209">
        <v>0</v>
      </c>
      <c r="AC143" s="209">
        <v>0</v>
      </c>
      <c r="AD143" s="209">
        <v>0</v>
      </c>
      <c r="AE143" s="209">
        <v>0</v>
      </c>
      <c r="AF143" s="209">
        <v>0</v>
      </c>
      <c r="AG143" s="209">
        <v>0</v>
      </c>
      <c r="AH143" s="209">
        <v>0</v>
      </c>
      <c r="AI143" s="209">
        <v>0</v>
      </c>
      <c r="AJ143" s="209">
        <v>0</v>
      </c>
      <c r="AK143" s="209">
        <v>0</v>
      </c>
      <c r="AL143" s="127"/>
      <c r="AM143" s="127"/>
      <c r="AN143" s="127"/>
      <c r="AO143" s="127"/>
      <c r="AP143" s="127"/>
      <c r="AQ143" s="127"/>
      <c r="AR143" s="127"/>
    </row>
    <row r="144" spans="1:44" s="41" customFormat="1" ht="12.75" customHeight="1">
      <c r="A144" s="174" t="s">
        <v>302</v>
      </c>
      <c r="B144" s="149" t="s">
        <v>199</v>
      </c>
      <c r="C144" s="207">
        <v>0</v>
      </c>
      <c r="D144" s="207">
        <v>0</v>
      </c>
      <c r="E144" s="207">
        <v>0</v>
      </c>
      <c r="F144" s="207">
        <v>0</v>
      </c>
      <c r="G144" s="207">
        <v>0</v>
      </c>
      <c r="H144" s="207">
        <v>0</v>
      </c>
      <c r="I144" s="207">
        <v>0</v>
      </c>
      <c r="J144" s="207">
        <v>0</v>
      </c>
      <c r="K144" s="207">
        <v>0</v>
      </c>
      <c r="L144" s="207">
        <v>0</v>
      </c>
      <c r="M144" s="207">
        <v>0</v>
      </c>
      <c r="N144" s="207">
        <v>0</v>
      </c>
      <c r="O144" s="207">
        <v>0</v>
      </c>
      <c r="P144" s="207">
        <v>0</v>
      </c>
      <c r="Q144" s="207">
        <v>0</v>
      </c>
      <c r="R144" s="207">
        <v>0</v>
      </c>
      <c r="S144" s="207">
        <v>0</v>
      </c>
      <c r="T144" s="207">
        <v>0</v>
      </c>
      <c r="U144" s="207">
        <v>0</v>
      </c>
      <c r="V144" s="207">
        <v>0</v>
      </c>
      <c r="W144" s="207">
        <v>0</v>
      </c>
      <c r="X144" s="207">
        <v>0</v>
      </c>
      <c r="Y144" s="207">
        <v>0</v>
      </c>
      <c r="Z144" s="207">
        <v>0</v>
      </c>
      <c r="AA144" s="209">
        <v>0</v>
      </c>
      <c r="AB144" s="209">
        <v>0</v>
      </c>
      <c r="AC144" s="209">
        <v>0</v>
      </c>
      <c r="AD144" s="209">
        <v>0</v>
      </c>
      <c r="AE144" s="209">
        <v>0</v>
      </c>
      <c r="AF144" s="209">
        <v>0</v>
      </c>
      <c r="AG144" s="209">
        <v>0</v>
      </c>
      <c r="AH144" s="209">
        <v>0</v>
      </c>
      <c r="AI144" s="209">
        <v>0</v>
      </c>
      <c r="AJ144" s="209">
        <v>0</v>
      </c>
      <c r="AK144" s="209">
        <v>0</v>
      </c>
      <c r="AL144" s="127"/>
      <c r="AM144" s="127"/>
      <c r="AN144" s="127"/>
      <c r="AO144" s="127"/>
      <c r="AP144" s="127"/>
      <c r="AQ144" s="127"/>
      <c r="AR144" s="127"/>
    </row>
    <row r="145" spans="1:44" ht="12.75" customHeight="1">
      <c r="A145" s="174" t="s">
        <v>303</v>
      </c>
      <c r="B145" s="149" t="s">
        <v>200</v>
      </c>
      <c r="C145" s="207">
        <v>0</v>
      </c>
      <c r="D145" s="207">
        <v>0</v>
      </c>
      <c r="E145" s="207">
        <v>0</v>
      </c>
      <c r="F145" s="207">
        <v>0</v>
      </c>
      <c r="G145" s="207">
        <v>0</v>
      </c>
      <c r="H145" s="207">
        <v>0</v>
      </c>
      <c r="I145" s="207">
        <v>0</v>
      </c>
      <c r="J145" s="207">
        <v>0</v>
      </c>
      <c r="K145" s="207">
        <v>0</v>
      </c>
      <c r="L145" s="207">
        <v>0</v>
      </c>
      <c r="M145" s="207">
        <v>0</v>
      </c>
      <c r="N145" s="207">
        <v>0</v>
      </c>
      <c r="O145" s="207">
        <v>0</v>
      </c>
      <c r="P145" s="207">
        <v>0</v>
      </c>
      <c r="Q145" s="207">
        <v>0</v>
      </c>
      <c r="R145" s="207">
        <v>0</v>
      </c>
      <c r="S145" s="207">
        <v>0</v>
      </c>
      <c r="T145" s="207">
        <v>0</v>
      </c>
      <c r="U145" s="207">
        <v>0</v>
      </c>
      <c r="V145" s="207">
        <v>0</v>
      </c>
      <c r="W145" s="207">
        <v>0</v>
      </c>
      <c r="X145" s="207">
        <v>0</v>
      </c>
      <c r="Y145" s="207">
        <v>0</v>
      </c>
      <c r="Z145" s="207">
        <v>0</v>
      </c>
      <c r="AA145" s="209">
        <v>0</v>
      </c>
      <c r="AB145" s="209">
        <v>0</v>
      </c>
      <c r="AC145" s="209">
        <v>0</v>
      </c>
      <c r="AD145" s="209">
        <v>0</v>
      </c>
      <c r="AE145" s="209">
        <v>0</v>
      </c>
      <c r="AF145" s="209">
        <v>0</v>
      </c>
      <c r="AG145" s="209">
        <v>0</v>
      </c>
      <c r="AH145" s="209">
        <v>0</v>
      </c>
      <c r="AI145" s="209">
        <v>0</v>
      </c>
      <c r="AJ145" s="209">
        <v>0</v>
      </c>
      <c r="AK145" s="209">
        <v>0</v>
      </c>
      <c r="AL145" s="127"/>
      <c r="AM145" s="127"/>
      <c r="AN145" s="127"/>
      <c r="AO145" s="127"/>
      <c r="AP145" s="127"/>
      <c r="AQ145" s="127"/>
      <c r="AR145" s="127"/>
    </row>
    <row r="146" spans="1:44" ht="12.75" customHeight="1">
      <c r="A146" s="132" t="s">
        <v>304</v>
      </c>
      <c r="B146" s="148" t="s">
        <v>201</v>
      </c>
      <c r="C146" s="208">
        <v>101452.73999999999</v>
      </c>
      <c r="D146" s="208">
        <v>156248.74</v>
      </c>
      <c r="E146" s="208">
        <v>188008.67954666429</v>
      </c>
      <c r="F146" s="208">
        <v>234944.83</v>
      </c>
      <c r="G146" s="208">
        <v>270867.32399999996</v>
      </c>
      <c r="H146" s="208">
        <v>335060.15399999998</v>
      </c>
      <c r="I146" s="208">
        <v>333919.99419999996</v>
      </c>
      <c r="J146" s="208">
        <v>315616.43844241771</v>
      </c>
      <c r="K146" s="208">
        <v>348154.80248836486</v>
      </c>
      <c r="L146" s="208">
        <v>409079.49733152974</v>
      </c>
      <c r="M146" s="208">
        <v>347261.4350495275</v>
      </c>
      <c r="N146" s="208">
        <v>362137.13240952761</v>
      </c>
      <c r="O146" s="208">
        <v>298105.80573565449</v>
      </c>
      <c r="P146" s="208">
        <v>352464.3732643759</v>
      </c>
      <c r="Q146" s="208">
        <v>410332.79785427992</v>
      </c>
      <c r="R146" s="208">
        <v>368928.3588779695</v>
      </c>
      <c r="S146" s="208">
        <v>357006.7523142873</v>
      </c>
      <c r="T146" s="208">
        <v>329437.61936841952</v>
      </c>
      <c r="U146" s="208">
        <v>334858.7366128806</v>
      </c>
      <c r="V146" s="208">
        <v>337176.58067032718</v>
      </c>
      <c r="W146" s="208">
        <v>314149.46884352062</v>
      </c>
      <c r="X146" s="208">
        <v>348217.85849951237</v>
      </c>
      <c r="Y146" s="208">
        <v>361772.45251591824</v>
      </c>
      <c r="Z146" s="208">
        <v>338422.14484419482</v>
      </c>
      <c r="AA146" s="216">
        <v>369895.89267521712</v>
      </c>
      <c r="AB146" s="216">
        <v>389607.49306008854</v>
      </c>
      <c r="AC146" s="216">
        <v>420820.21813794371</v>
      </c>
      <c r="AD146" s="216">
        <v>394349.42813794373</v>
      </c>
      <c r="AE146" s="216">
        <v>392417.72640305088</v>
      </c>
      <c r="AF146" s="216">
        <v>312939.308650858</v>
      </c>
      <c r="AG146" s="216">
        <v>354751.95188521483</v>
      </c>
      <c r="AH146" s="216">
        <v>340429.60388146935</v>
      </c>
      <c r="AI146" s="216">
        <v>351502.35022472072</v>
      </c>
      <c r="AJ146" s="216">
        <v>376222.87170288025</v>
      </c>
      <c r="AK146" s="216">
        <v>368509.72669998941</v>
      </c>
      <c r="AL146" s="127"/>
      <c r="AM146" s="127"/>
      <c r="AN146" s="127"/>
      <c r="AO146" s="127"/>
      <c r="AP146" s="127"/>
      <c r="AQ146" s="127"/>
      <c r="AR146" s="127"/>
    </row>
    <row r="147" spans="1:44" ht="12.75" customHeight="1">
      <c r="A147" s="174" t="s">
        <v>305</v>
      </c>
      <c r="B147" s="149" t="s">
        <v>188</v>
      </c>
      <c r="C147" s="207">
        <v>0</v>
      </c>
      <c r="D147" s="207">
        <v>0</v>
      </c>
      <c r="E147" s="207">
        <v>0</v>
      </c>
      <c r="F147" s="207">
        <v>0</v>
      </c>
      <c r="G147" s="207">
        <v>0</v>
      </c>
      <c r="H147" s="207">
        <v>0</v>
      </c>
      <c r="I147" s="207">
        <v>0</v>
      </c>
      <c r="J147" s="207">
        <v>0</v>
      </c>
      <c r="K147" s="207">
        <v>0</v>
      </c>
      <c r="L147" s="207">
        <v>0</v>
      </c>
      <c r="M147" s="207">
        <v>0</v>
      </c>
      <c r="N147" s="207">
        <v>0</v>
      </c>
      <c r="O147" s="207">
        <v>0</v>
      </c>
      <c r="P147" s="207">
        <v>0</v>
      </c>
      <c r="Q147" s="207">
        <v>0</v>
      </c>
      <c r="R147" s="207">
        <v>0</v>
      </c>
      <c r="S147" s="207">
        <v>0</v>
      </c>
      <c r="T147" s="207">
        <v>0</v>
      </c>
      <c r="U147" s="207">
        <v>0</v>
      </c>
      <c r="V147" s="207">
        <v>0</v>
      </c>
      <c r="W147" s="207">
        <v>0</v>
      </c>
      <c r="X147" s="207">
        <v>0</v>
      </c>
      <c r="Y147" s="207">
        <v>0</v>
      </c>
      <c r="Z147" s="207">
        <v>0</v>
      </c>
      <c r="AA147" s="209">
        <v>0</v>
      </c>
      <c r="AB147" s="209">
        <v>0</v>
      </c>
      <c r="AC147" s="209">
        <v>0</v>
      </c>
      <c r="AD147" s="209">
        <v>0</v>
      </c>
      <c r="AE147" s="209">
        <v>0</v>
      </c>
      <c r="AF147" s="209">
        <v>0</v>
      </c>
      <c r="AG147" s="209">
        <v>0</v>
      </c>
      <c r="AH147" s="209">
        <v>0</v>
      </c>
      <c r="AI147" s="209">
        <v>0</v>
      </c>
      <c r="AJ147" s="209">
        <v>0</v>
      </c>
      <c r="AK147" s="209">
        <v>0</v>
      </c>
      <c r="AL147" s="127"/>
      <c r="AM147" s="127"/>
      <c r="AN147" s="127"/>
      <c r="AO147" s="127"/>
      <c r="AP147" s="127"/>
      <c r="AQ147" s="127"/>
      <c r="AR147" s="127"/>
    </row>
    <row r="148" spans="1:44" ht="12.75" customHeight="1">
      <c r="A148" s="175" t="s">
        <v>281</v>
      </c>
      <c r="B148" s="149" t="s">
        <v>176</v>
      </c>
      <c r="C148" s="207">
        <v>0</v>
      </c>
      <c r="D148" s="207">
        <v>0</v>
      </c>
      <c r="E148" s="207">
        <v>0</v>
      </c>
      <c r="F148" s="207">
        <v>0</v>
      </c>
      <c r="G148" s="207">
        <v>0</v>
      </c>
      <c r="H148" s="207">
        <v>0</v>
      </c>
      <c r="I148" s="207">
        <v>0</v>
      </c>
      <c r="J148" s="207">
        <v>0</v>
      </c>
      <c r="K148" s="207">
        <v>0</v>
      </c>
      <c r="L148" s="207">
        <v>0</v>
      </c>
      <c r="M148" s="207">
        <v>0</v>
      </c>
      <c r="N148" s="207">
        <v>0</v>
      </c>
      <c r="O148" s="207">
        <v>0</v>
      </c>
      <c r="P148" s="207">
        <v>0</v>
      </c>
      <c r="Q148" s="207">
        <v>0</v>
      </c>
      <c r="R148" s="207">
        <v>0</v>
      </c>
      <c r="S148" s="207">
        <v>0</v>
      </c>
      <c r="T148" s="207">
        <v>0</v>
      </c>
      <c r="U148" s="207">
        <v>0</v>
      </c>
      <c r="V148" s="207">
        <v>0</v>
      </c>
      <c r="W148" s="207">
        <v>0</v>
      </c>
      <c r="X148" s="207">
        <v>0</v>
      </c>
      <c r="Y148" s="207">
        <v>0</v>
      </c>
      <c r="Z148" s="207">
        <v>0</v>
      </c>
      <c r="AA148" s="209">
        <v>0</v>
      </c>
      <c r="AB148" s="209">
        <v>0</v>
      </c>
      <c r="AC148" s="209">
        <v>0</v>
      </c>
      <c r="AD148" s="209">
        <v>0</v>
      </c>
      <c r="AE148" s="209">
        <v>0</v>
      </c>
      <c r="AF148" s="209">
        <v>0</v>
      </c>
      <c r="AG148" s="209">
        <v>0</v>
      </c>
      <c r="AH148" s="209">
        <v>0</v>
      </c>
      <c r="AI148" s="209">
        <v>0</v>
      </c>
      <c r="AJ148" s="209">
        <v>0</v>
      </c>
      <c r="AK148" s="209">
        <v>0</v>
      </c>
      <c r="AL148" s="127"/>
      <c r="AM148" s="127"/>
      <c r="AN148" s="127"/>
      <c r="AO148" s="127"/>
      <c r="AP148" s="127"/>
      <c r="AQ148" s="127"/>
      <c r="AR148" s="127"/>
    </row>
    <row r="149" spans="1:44" ht="12.75" customHeight="1">
      <c r="A149" s="175" t="s">
        <v>282</v>
      </c>
      <c r="B149" s="149" t="s">
        <v>177</v>
      </c>
      <c r="C149" s="207">
        <v>0</v>
      </c>
      <c r="D149" s="207">
        <v>0</v>
      </c>
      <c r="E149" s="207">
        <v>0</v>
      </c>
      <c r="F149" s="207">
        <v>0</v>
      </c>
      <c r="G149" s="207">
        <v>0</v>
      </c>
      <c r="H149" s="207">
        <v>0</v>
      </c>
      <c r="I149" s="207">
        <v>0</v>
      </c>
      <c r="J149" s="207">
        <v>0</v>
      </c>
      <c r="K149" s="207">
        <v>0</v>
      </c>
      <c r="L149" s="207">
        <v>0</v>
      </c>
      <c r="M149" s="207">
        <v>0</v>
      </c>
      <c r="N149" s="207">
        <v>0</v>
      </c>
      <c r="O149" s="207">
        <v>0</v>
      </c>
      <c r="P149" s="207">
        <v>0</v>
      </c>
      <c r="Q149" s="207">
        <v>0</v>
      </c>
      <c r="R149" s="207">
        <v>0</v>
      </c>
      <c r="S149" s="207">
        <v>0</v>
      </c>
      <c r="T149" s="207">
        <v>0</v>
      </c>
      <c r="U149" s="207">
        <v>0</v>
      </c>
      <c r="V149" s="207">
        <v>0</v>
      </c>
      <c r="W149" s="207">
        <v>0</v>
      </c>
      <c r="X149" s="207">
        <v>0</v>
      </c>
      <c r="Y149" s="207">
        <v>0</v>
      </c>
      <c r="Z149" s="207">
        <v>0</v>
      </c>
      <c r="AA149" s="209">
        <v>0</v>
      </c>
      <c r="AB149" s="209">
        <v>0</v>
      </c>
      <c r="AC149" s="209">
        <v>0</v>
      </c>
      <c r="AD149" s="209">
        <v>0</v>
      </c>
      <c r="AE149" s="209">
        <v>0</v>
      </c>
      <c r="AF149" s="209">
        <v>0</v>
      </c>
      <c r="AG149" s="209">
        <v>0</v>
      </c>
      <c r="AH149" s="209">
        <v>0</v>
      </c>
      <c r="AI149" s="209">
        <v>0</v>
      </c>
      <c r="AJ149" s="209">
        <v>0</v>
      </c>
      <c r="AK149" s="209">
        <v>0</v>
      </c>
      <c r="AL149" s="127"/>
      <c r="AM149" s="127"/>
      <c r="AN149" s="127"/>
      <c r="AO149" s="127"/>
      <c r="AP149" s="127"/>
      <c r="AQ149" s="127"/>
      <c r="AR149" s="127"/>
    </row>
    <row r="150" spans="1:44" ht="12.75" customHeight="1">
      <c r="A150" s="174" t="s">
        <v>263</v>
      </c>
      <c r="B150" s="149" t="s">
        <v>178</v>
      </c>
      <c r="C150" s="207">
        <v>0</v>
      </c>
      <c r="D150" s="207">
        <v>0</v>
      </c>
      <c r="E150" s="207">
        <v>0</v>
      </c>
      <c r="F150" s="207">
        <v>0</v>
      </c>
      <c r="G150" s="207">
        <v>0</v>
      </c>
      <c r="H150" s="207">
        <v>0</v>
      </c>
      <c r="I150" s="207">
        <v>0</v>
      </c>
      <c r="J150" s="207">
        <v>0</v>
      </c>
      <c r="K150" s="207">
        <v>0</v>
      </c>
      <c r="L150" s="207">
        <v>0</v>
      </c>
      <c r="M150" s="207">
        <v>0</v>
      </c>
      <c r="N150" s="207">
        <v>0</v>
      </c>
      <c r="O150" s="207">
        <v>0</v>
      </c>
      <c r="P150" s="207">
        <v>0</v>
      </c>
      <c r="Q150" s="207">
        <v>0</v>
      </c>
      <c r="R150" s="207">
        <v>0</v>
      </c>
      <c r="S150" s="207">
        <v>0</v>
      </c>
      <c r="T150" s="207">
        <v>0</v>
      </c>
      <c r="U150" s="207">
        <v>0</v>
      </c>
      <c r="V150" s="207">
        <v>0</v>
      </c>
      <c r="W150" s="207">
        <v>0</v>
      </c>
      <c r="X150" s="207">
        <v>0</v>
      </c>
      <c r="Y150" s="207">
        <v>0</v>
      </c>
      <c r="Z150" s="207">
        <v>0</v>
      </c>
      <c r="AA150" s="209">
        <v>0</v>
      </c>
      <c r="AB150" s="209">
        <v>0</v>
      </c>
      <c r="AC150" s="209">
        <v>0</v>
      </c>
      <c r="AD150" s="209">
        <v>0</v>
      </c>
      <c r="AE150" s="209">
        <v>0</v>
      </c>
      <c r="AF150" s="209">
        <v>0</v>
      </c>
      <c r="AG150" s="209">
        <v>0</v>
      </c>
      <c r="AH150" s="209">
        <v>0</v>
      </c>
      <c r="AI150" s="209">
        <v>0</v>
      </c>
      <c r="AJ150" s="209">
        <v>0</v>
      </c>
      <c r="AK150" s="209">
        <v>0</v>
      </c>
      <c r="AL150" s="127"/>
      <c r="AM150" s="127"/>
      <c r="AN150" s="127"/>
      <c r="AO150" s="127"/>
      <c r="AP150" s="127"/>
      <c r="AQ150" s="127"/>
      <c r="AR150" s="127"/>
    </row>
    <row r="151" spans="1:44" s="79" customFormat="1" ht="12.75" customHeight="1">
      <c r="A151" s="175" t="s">
        <v>281</v>
      </c>
      <c r="B151" s="149" t="s">
        <v>176</v>
      </c>
      <c r="C151" s="207">
        <v>0</v>
      </c>
      <c r="D151" s="207">
        <v>0</v>
      </c>
      <c r="E151" s="207">
        <v>0</v>
      </c>
      <c r="F151" s="207">
        <v>0</v>
      </c>
      <c r="G151" s="207">
        <v>0</v>
      </c>
      <c r="H151" s="207">
        <v>0</v>
      </c>
      <c r="I151" s="207">
        <v>0</v>
      </c>
      <c r="J151" s="207">
        <v>0</v>
      </c>
      <c r="K151" s="207">
        <v>0</v>
      </c>
      <c r="L151" s="207">
        <v>0</v>
      </c>
      <c r="M151" s="207">
        <v>0</v>
      </c>
      <c r="N151" s="207">
        <v>0</v>
      </c>
      <c r="O151" s="207">
        <v>0</v>
      </c>
      <c r="P151" s="207">
        <v>0</v>
      </c>
      <c r="Q151" s="207">
        <v>0</v>
      </c>
      <c r="R151" s="207">
        <v>0</v>
      </c>
      <c r="S151" s="207">
        <v>0</v>
      </c>
      <c r="T151" s="207">
        <v>0</v>
      </c>
      <c r="U151" s="207">
        <v>0</v>
      </c>
      <c r="V151" s="207">
        <v>0</v>
      </c>
      <c r="W151" s="207">
        <v>0</v>
      </c>
      <c r="X151" s="207">
        <v>0</v>
      </c>
      <c r="Y151" s="207">
        <v>0</v>
      </c>
      <c r="Z151" s="207">
        <v>0</v>
      </c>
      <c r="AA151" s="209">
        <v>0</v>
      </c>
      <c r="AB151" s="209">
        <v>0</v>
      </c>
      <c r="AC151" s="209">
        <v>0</v>
      </c>
      <c r="AD151" s="209">
        <v>0</v>
      </c>
      <c r="AE151" s="209">
        <v>0</v>
      </c>
      <c r="AF151" s="209">
        <v>0</v>
      </c>
      <c r="AG151" s="209">
        <v>0</v>
      </c>
      <c r="AH151" s="209">
        <v>0</v>
      </c>
      <c r="AI151" s="209">
        <v>0</v>
      </c>
      <c r="AJ151" s="209">
        <v>0</v>
      </c>
      <c r="AK151" s="209">
        <v>0</v>
      </c>
      <c r="AL151" s="127"/>
      <c r="AM151" s="127"/>
      <c r="AN151" s="127"/>
      <c r="AO151" s="127"/>
      <c r="AP151" s="127"/>
      <c r="AQ151" s="127"/>
      <c r="AR151" s="127"/>
    </row>
    <row r="152" spans="1:44" ht="12.75" customHeight="1">
      <c r="A152" s="175" t="s">
        <v>282</v>
      </c>
      <c r="B152" s="149" t="s">
        <v>177</v>
      </c>
      <c r="C152" s="207">
        <v>0</v>
      </c>
      <c r="D152" s="207">
        <v>0</v>
      </c>
      <c r="E152" s="207">
        <v>0</v>
      </c>
      <c r="F152" s="207">
        <v>0</v>
      </c>
      <c r="G152" s="207">
        <v>0</v>
      </c>
      <c r="H152" s="207">
        <v>0</v>
      </c>
      <c r="I152" s="207">
        <v>0</v>
      </c>
      <c r="J152" s="207">
        <v>0</v>
      </c>
      <c r="K152" s="207">
        <v>0</v>
      </c>
      <c r="L152" s="207">
        <v>0</v>
      </c>
      <c r="M152" s="207">
        <v>0</v>
      </c>
      <c r="N152" s="207">
        <v>0</v>
      </c>
      <c r="O152" s="207">
        <v>0</v>
      </c>
      <c r="P152" s="207">
        <v>0</v>
      </c>
      <c r="Q152" s="207">
        <v>0</v>
      </c>
      <c r="R152" s="207">
        <v>0</v>
      </c>
      <c r="S152" s="207">
        <v>0</v>
      </c>
      <c r="T152" s="207">
        <v>0</v>
      </c>
      <c r="U152" s="207">
        <v>0</v>
      </c>
      <c r="V152" s="207">
        <v>0</v>
      </c>
      <c r="W152" s="207">
        <v>0</v>
      </c>
      <c r="X152" s="207">
        <v>0</v>
      </c>
      <c r="Y152" s="207">
        <v>0</v>
      </c>
      <c r="Z152" s="207">
        <v>0</v>
      </c>
      <c r="AA152" s="209">
        <v>0</v>
      </c>
      <c r="AB152" s="209">
        <v>0</v>
      </c>
      <c r="AC152" s="209">
        <v>0</v>
      </c>
      <c r="AD152" s="209">
        <v>0</v>
      </c>
      <c r="AE152" s="209">
        <v>0</v>
      </c>
      <c r="AF152" s="209">
        <v>0</v>
      </c>
      <c r="AG152" s="209">
        <v>0</v>
      </c>
      <c r="AH152" s="209">
        <v>0</v>
      </c>
      <c r="AI152" s="209">
        <v>0</v>
      </c>
      <c r="AJ152" s="209">
        <v>0</v>
      </c>
      <c r="AK152" s="209">
        <v>0</v>
      </c>
      <c r="AL152" s="127"/>
      <c r="AM152" s="127"/>
      <c r="AN152" s="127"/>
      <c r="AO152" s="127"/>
      <c r="AP152" s="127"/>
      <c r="AQ152" s="127"/>
      <c r="AR152" s="127"/>
    </row>
    <row r="153" spans="1:44" ht="12.75" customHeight="1">
      <c r="A153" s="174" t="s">
        <v>264</v>
      </c>
      <c r="B153" s="149" t="s">
        <v>179</v>
      </c>
      <c r="C153" s="207">
        <v>0</v>
      </c>
      <c r="D153" s="207">
        <v>0</v>
      </c>
      <c r="E153" s="207">
        <v>0</v>
      </c>
      <c r="F153" s="207">
        <v>0</v>
      </c>
      <c r="G153" s="207">
        <v>0</v>
      </c>
      <c r="H153" s="207">
        <v>0</v>
      </c>
      <c r="I153" s="207">
        <v>0</v>
      </c>
      <c r="J153" s="207">
        <v>0</v>
      </c>
      <c r="K153" s="207">
        <v>0</v>
      </c>
      <c r="L153" s="207">
        <v>0</v>
      </c>
      <c r="M153" s="207">
        <v>0</v>
      </c>
      <c r="N153" s="207">
        <v>0</v>
      </c>
      <c r="O153" s="207">
        <v>0</v>
      </c>
      <c r="P153" s="207">
        <v>0</v>
      </c>
      <c r="Q153" s="207">
        <v>0</v>
      </c>
      <c r="R153" s="207">
        <v>0</v>
      </c>
      <c r="S153" s="207">
        <v>0</v>
      </c>
      <c r="T153" s="207">
        <v>0</v>
      </c>
      <c r="U153" s="207">
        <v>0</v>
      </c>
      <c r="V153" s="207">
        <v>0</v>
      </c>
      <c r="W153" s="207">
        <v>0</v>
      </c>
      <c r="X153" s="207">
        <v>0</v>
      </c>
      <c r="Y153" s="207">
        <v>0</v>
      </c>
      <c r="Z153" s="207">
        <v>0</v>
      </c>
      <c r="AA153" s="209">
        <v>0</v>
      </c>
      <c r="AB153" s="209">
        <v>0</v>
      </c>
      <c r="AC153" s="209">
        <v>0</v>
      </c>
      <c r="AD153" s="209">
        <v>0</v>
      </c>
      <c r="AE153" s="209">
        <v>0</v>
      </c>
      <c r="AF153" s="209">
        <v>0</v>
      </c>
      <c r="AG153" s="209">
        <v>0</v>
      </c>
      <c r="AH153" s="209">
        <v>0</v>
      </c>
      <c r="AI153" s="209">
        <v>0</v>
      </c>
      <c r="AJ153" s="209">
        <v>0</v>
      </c>
      <c r="AK153" s="209">
        <v>0</v>
      </c>
      <c r="AL153" s="127"/>
      <c r="AM153" s="127"/>
      <c r="AN153" s="127"/>
      <c r="AO153" s="127"/>
      <c r="AP153" s="127"/>
      <c r="AQ153" s="127"/>
      <c r="AR153" s="127"/>
    </row>
    <row r="154" spans="1:44" ht="12.75" customHeight="1">
      <c r="A154" s="175" t="s">
        <v>281</v>
      </c>
      <c r="B154" s="149" t="s">
        <v>176</v>
      </c>
      <c r="C154" s="207">
        <v>0</v>
      </c>
      <c r="D154" s="207">
        <v>0</v>
      </c>
      <c r="E154" s="207">
        <v>0</v>
      </c>
      <c r="F154" s="207">
        <v>0</v>
      </c>
      <c r="G154" s="207">
        <v>0</v>
      </c>
      <c r="H154" s="207">
        <v>0</v>
      </c>
      <c r="I154" s="207">
        <v>0</v>
      </c>
      <c r="J154" s="207">
        <v>0</v>
      </c>
      <c r="K154" s="207">
        <v>0</v>
      </c>
      <c r="L154" s="207">
        <v>0</v>
      </c>
      <c r="M154" s="207">
        <v>0</v>
      </c>
      <c r="N154" s="207">
        <v>0</v>
      </c>
      <c r="O154" s="207">
        <v>0</v>
      </c>
      <c r="P154" s="207">
        <v>0</v>
      </c>
      <c r="Q154" s="207">
        <v>0</v>
      </c>
      <c r="R154" s="207">
        <v>0</v>
      </c>
      <c r="S154" s="207">
        <v>0</v>
      </c>
      <c r="T154" s="207">
        <v>0</v>
      </c>
      <c r="U154" s="207">
        <v>0</v>
      </c>
      <c r="V154" s="207">
        <v>0</v>
      </c>
      <c r="W154" s="207">
        <v>0</v>
      </c>
      <c r="X154" s="207">
        <v>0</v>
      </c>
      <c r="Y154" s="207">
        <v>0</v>
      </c>
      <c r="Z154" s="207">
        <v>0</v>
      </c>
      <c r="AA154" s="209">
        <v>0</v>
      </c>
      <c r="AB154" s="209">
        <v>0</v>
      </c>
      <c r="AC154" s="209">
        <v>0</v>
      </c>
      <c r="AD154" s="209">
        <v>0</v>
      </c>
      <c r="AE154" s="209">
        <v>0</v>
      </c>
      <c r="AF154" s="209">
        <v>0</v>
      </c>
      <c r="AG154" s="209">
        <v>0</v>
      </c>
      <c r="AH154" s="209">
        <v>0</v>
      </c>
      <c r="AI154" s="209">
        <v>0</v>
      </c>
      <c r="AJ154" s="209">
        <v>0</v>
      </c>
      <c r="AK154" s="209">
        <v>0</v>
      </c>
      <c r="AL154" s="127"/>
      <c r="AM154" s="127"/>
      <c r="AN154" s="127"/>
      <c r="AO154" s="127"/>
      <c r="AP154" s="127"/>
      <c r="AQ154" s="127"/>
      <c r="AR154" s="127"/>
    </row>
    <row r="155" spans="1:44" ht="12.75" customHeight="1">
      <c r="A155" s="175" t="s">
        <v>282</v>
      </c>
      <c r="B155" s="149" t="s">
        <v>177</v>
      </c>
      <c r="C155" s="207">
        <v>0</v>
      </c>
      <c r="D155" s="207">
        <v>0</v>
      </c>
      <c r="E155" s="207">
        <v>0</v>
      </c>
      <c r="F155" s="207">
        <v>0</v>
      </c>
      <c r="G155" s="207">
        <v>0</v>
      </c>
      <c r="H155" s="207">
        <v>0</v>
      </c>
      <c r="I155" s="207">
        <v>0</v>
      </c>
      <c r="J155" s="207">
        <v>0</v>
      </c>
      <c r="K155" s="207">
        <v>0</v>
      </c>
      <c r="L155" s="207">
        <v>0</v>
      </c>
      <c r="M155" s="207">
        <v>0</v>
      </c>
      <c r="N155" s="207">
        <v>0</v>
      </c>
      <c r="O155" s="207">
        <v>0</v>
      </c>
      <c r="P155" s="207">
        <v>0</v>
      </c>
      <c r="Q155" s="207">
        <v>0</v>
      </c>
      <c r="R155" s="207">
        <v>0</v>
      </c>
      <c r="S155" s="207">
        <v>0</v>
      </c>
      <c r="T155" s="207">
        <v>0</v>
      </c>
      <c r="U155" s="207">
        <v>0</v>
      </c>
      <c r="V155" s="207">
        <v>0</v>
      </c>
      <c r="W155" s="207">
        <v>0</v>
      </c>
      <c r="X155" s="207">
        <v>0</v>
      </c>
      <c r="Y155" s="207">
        <v>0</v>
      </c>
      <c r="Z155" s="207">
        <v>0</v>
      </c>
      <c r="AA155" s="209">
        <v>0</v>
      </c>
      <c r="AB155" s="209">
        <v>0</v>
      </c>
      <c r="AC155" s="209">
        <v>0</v>
      </c>
      <c r="AD155" s="209">
        <v>0</v>
      </c>
      <c r="AE155" s="209">
        <v>0</v>
      </c>
      <c r="AF155" s="209">
        <v>0</v>
      </c>
      <c r="AG155" s="209">
        <v>0</v>
      </c>
      <c r="AH155" s="209">
        <v>0</v>
      </c>
      <c r="AI155" s="209">
        <v>0</v>
      </c>
      <c r="AJ155" s="209">
        <v>0</v>
      </c>
      <c r="AK155" s="209">
        <v>0</v>
      </c>
      <c r="AL155" s="127"/>
      <c r="AM155" s="127"/>
      <c r="AN155" s="127"/>
      <c r="AO155" s="127"/>
      <c r="AP155" s="127"/>
      <c r="AQ155" s="127"/>
      <c r="AR155" s="127"/>
    </row>
    <row r="156" spans="1:44" ht="12.75" customHeight="1">
      <c r="A156" s="174" t="s">
        <v>265</v>
      </c>
      <c r="B156" s="149" t="s">
        <v>181</v>
      </c>
      <c r="C156" s="207">
        <v>0</v>
      </c>
      <c r="D156" s="207">
        <v>0</v>
      </c>
      <c r="E156" s="207">
        <v>0</v>
      </c>
      <c r="F156" s="207">
        <v>0</v>
      </c>
      <c r="G156" s="207">
        <v>0</v>
      </c>
      <c r="H156" s="207">
        <v>0</v>
      </c>
      <c r="I156" s="207">
        <v>0</v>
      </c>
      <c r="J156" s="207">
        <v>0</v>
      </c>
      <c r="K156" s="207">
        <v>0</v>
      </c>
      <c r="L156" s="207">
        <v>0</v>
      </c>
      <c r="M156" s="207">
        <v>0</v>
      </c>
      <c r="N156" s="207">
        <v>0</v>
      </c>
      <c r="O156" s="207">
        <v>0</v>
      </c>
      <c r="P156" s="207">
        <v>0</v>
      </c>
      <c r="Q156" s="207">
        <v>0</v>
      </c>
      <c r="R156" s="207">
        <v>0</v>
      </c>
      <c r="S156" s="207">
        <v>0</v>
      </c>
      <c r="T156" s="207">
        <v>0</v>
      </c>
      <c r="U156" s="207">
        <v>0</v>
      </c>
      <c r="V156" s="207">
        <v>0</v>
      </c>
      <c r="W156" s="207">
        <v>0</v>
      </c>
      <c r="X156" s="207">
        <v>0</v>
      </c>
      <c r="Y156" s="207">
        <v>0</v>
      </c>
      <c r="Z156" s="207">
        <v>0</v>
      </c>
      <c r="AA156" s="209">
        <v>0</v>
      </c>
      <c r="AB156" s="209">
        <v>0</v>
      </c>
      <c r="AC156" s="209">
        <v>0</v>
      </c>
      <c r="AD156" s="209">
        <v>0</v>
      </c>
      <c r="AE156" s="209">
        <v>0</v>
      </c>
      <c r="AF156" s="209">
        <v>0</v>
      </c>
      <c r="AG156" s="209">
        <v>0</v>
      </c>
      <c r="AH156" s="209">
        <v>0</v>
      </c>
      <c r="AI156" s="209">
        <v>0</v>
      </c>
      <c r="AJ156" s="209">
        <v>0</v>
      </c>
      <c r="AK156" s="209">
        <v>0</v>
      </c>
      <c r="AL156" s="127"/>
      <c r="AM156" s="127"/>
      <c r="AN156" s="127"/>
      <c r="AO156" s="127"/>
      <c r="AP156" s="127"/>
      <c r="AQ156" s="127"/>
      <c r="AR156" s="127"/>
    </row>
    <row r="157" spans="1:44" ht="12.75" customHeight="1">
      <c r="A157" s="175" t="s">
        <v>281</v>
      </c>
      <c r="B157" s="149" t="s">
        <v>176</v>
      </c>
      <c r="C157" s="207">
        <v>0</v>
      </c>
      <c r="D157" s="207">
        <v>0</v>
      </c>
      <c r="E157" s="207">
        <v>0</v>
      </c>
      <c r="F157" s="207">
        <v>0</v>
      </c>
      <c r="G157" s="207">
        <v>0</v>
      </c>
      <c r="H157" s="207">
        <v>0</v>
      </c>
      <c r="I157" s="207">
        <v>0</v>
      </c>
      <c r="J157" s="207">
        <v>0</v>
      </c>
      <c r="K157" s="207">
        <v>0</v>
      </c>
      <c r="L157" s="207">
        <v>0</v>
      </c>
      <c r="M157" s="207">
        <v>0</v>
      </c>
      <c r="N157" s="207">
        <v>0</v>
      </c>
      <c r="O157" s="207">
        <v>0</v>
      </c>
      <c r="P157" s="207">
        <v>0</v>
      </c>
      <c r="Q157" s="207">
        <v>0</v>
      </c>
      <c r="R157" s="207">
        <v>0</v>
      </c>
      <c r="S157" s="207">
        <v>0</v>
      </c>
      <c r="T157" s="207">
        <v>0</v>
      </c>
      <c r="U157" s="207">
        <v>0</v>
      </c>
      <c r="V157" s="207">
        <v>0</v>
      </c>
      <c r="W157" s="207">
        <v>0</v>
      </c>
      <c r="X157" s="207">
        <v>0</v>
      </c>
      <c r="Y157" s="207">
        <v>0</v>
      </c>
      <c r="Z157" s="207">
        <v>0</v>
      </c>
      <c r="AA157" s="209">
        <v>0</v>
      </c>
      <c r="AB157" s="209">
        <v>0</v>
      </c>
      <c r="AC157" s="209">
        <v>0</v>
      </c>
      <c r="AD157" s="209">
        <v>0</v>
      </c>
      <c r="AE157" s="209">
        <v>0</v>
      </c>
      <c r="AF157" s="209">
        <v>0</v>
      </c>
      <c r="AG157" s="209">
        <v>0</v>
      </c>
      <c r="AH157" s="209">
        <v>0</v>
      </c>
      <c r="AI157" s="209">
        <v>0</v>
      </c>
      <c r="AJ157" s="209">
        <v>0</v>
      </c>
      <c r="AK157" s="209">
        <v>0</v>
      </c>
      <c r="AL157" s="127"/>
      <c r="AM157" s="127"/>
      <c r="AN157" s="127"/>
      <c r="AO157" s="127"/>
      <c r="AP157" s="127"/>
      <c r="AQ157" s="127"/>
      <c r="AR157" s="127"/>
    </row>
    <row r="158" spans="1:44" ht="12.75" customHeight="1">
      <c r="A158" s="175" t="s">
        <v>282</v>
      </c>
      <c r="B158" s="149" t="s">
        <v>177</v>
      </c>
      <c r="C158" s="207">
        <v>0</v>
      </c>
      <c r="D158" s="207">
        <v>0</v>
      </c>
      <c r="E158" s="207">
        <v>0</v>
      </c>
      <c r="F158" s="207">
        <v>0</v>
      </c>
      <c r="G158" s="207">
        <v>0</v>
      </c>
      <c r="H158" s="207">
        <v>0</v>
      </c>
      <c r="I158" s="207">
        <v>0</v>
      </c>
      <c r="J158" s="207">
        <v>0</v>
      </c>
      <c r="K158" s="207">
        <v>0</v>
      </c>
      <c r="L158" s="207">
        <v>0</v>
      </c>
      <c r="M158" s="207">
        <v>0</v>
      </c>
      <c r="N158" s="207">
        <v>0</v>
      </c>
      <c r="O158" s="207">
        <v>0</v>
      </c>
      <c r="P158" s="207">
        <v>0</v>
      </c>
      <c r="Q158" s="207">
        <v>0</v>
      </c>
      <c r="R158" s="207">
        <v>0</v>
      </c>
      <c r="S158" s="207">
        <v>0</v>
      </c>
      <c r="T158" s="207">
        <v>0</v>
      </c>
      <c r="U158" s="207">
        <v>0</v>
      </c>
      <c r="V158" s="207">
        <v>0</v>
      </c>
      <c r="W158" s="207">
        <v>0</v>
      </c>
      <c r="X158" s="207">
        <v>0</v>
      </c>
      <c r="Y158" s="207">
        <v>0</v>
      </c>
      <c r="Z158" s="207">
        <v>0</v>
      </c>
      <c r="AA158" s="209">
        <v>0</v>
      </c>
      <c r="AB158" s="209">
        <v>0</v>
      </c>
      <c r="AC158" s="209">
        <v>0</v>
      </c>
      <c r="AD158" s="209">
        <v>0</v>
      </c>
      <c r="AE158" s="209">
        <v>0</v>
      </c>
      <c r="AF158" s="209">
        <v>0</v>
      </c>
      <c r="AG158" s="209">
        <v>0</v>
      </c>
      <c r="AH158" s="209">
        <v>0</v>
      </c>
      <c r="AI158" s="209">
        <v>0</v>
      </c>
      <c r="AJ158" s="209">
        <v>0</v>
      </c>
      <c r="AK158" s="209">
        <v>0</v>
      </c>
      <c r="AL158" s="127"/>
      <c r="AM158" s="127"/>
      <c r="AN158" s="127"/>
      <c r="AO158" s="127"/>
      <c r="AP158" s="127"/>
      <c r="AQ158" s="127"/>
      <c r="AR158" s="127"/>
    </row>
    <row r="159" spans="1:44" ht="12.75" customHeight="1">
      <c r="A159" s="174" t="s">
        <v>266</v>
      </c>
      <c r="B159" s="149" t="s">
        <v>182</v>
      </c>
      <c r="C159" s="207">
        <v>101452.73999999999</v>
      </c>
      <c r="D159" s="207">
        <v>156248.74</v>
      </c>
      <c r="E159" s="207">
        <v>188008.67954666429</v>
      </c>
      <c r="F159" s="207">
        <v>234944.83</v>
      </c>
      <c r="G159" s="207">
        <v>270867.32399999996</v>
      </c>
      <c r="H159" s="207">
        <v>335060.15399999998</v>
      </c>
      <c r="I159" s="207">
        <v>333919.99419999996</v>
      </c>
      <c r="J159" s="207">
        <v>315616.43844241771</v>
      </c>
      <c r="K159" s="207">
        <v>348154.80248836486</v>
      </c>
      <c r="L159" s="207">
        <v>409079.49733152974</v>
      </c>
      <c r="M159" s="207">
        <v>347261.4350495275</v>
      </c>
      <c r="N159" s="207">
        <v>362137.13240952761</v>
      </c>
      <c r="O159" s="207">
        <v>298105.80573565449</v>
      </c>
      <c r="P159" s="207">
        <v>352464.3732643759</v>
      </c>
      <c r="Q159" s="207">
        <v>410332.79785427992</v>
      </c>
      <c r="R159" s="207">
        <v>368928.3588779695</v>
      </c>
      <c r="S159" s="207">
        <v>357006.7523142873</v>
      </c>
      <c r="T159" s="207">
        <v>329437.61936841952</v>
      </c>
      <c r="U159" s="207">
        <v>334858.7366128806</v>
      </c>
      <c r="V159" s="207">
        <v>337176.58067032718</v>
      </c>
      <c r="W159" s="207">
        <v>314149.46884352062</v>
      </c>
      <c r="X159" s="207">
        <v>348217.85849951237</v>
      </c>
      <c r="Y159" s="207">
        <v>361772.45251591824</v>
      </c>
      <c r="Z159" s="207">
        <v>338422.14484419482</v>
      </c>
      <c r="AA159" s="209">
        <v>369895.89267521712</v>
      </c>
      <c r="AB159" s="209">
        <v>389607.49306008854</v>
      </c>
      <c r="AC159" s="209">
        <v>420820.21813794371</v>
      </c>
      <c r="AD159" s="209">
        <v>394349.42813794373</v>
      </c>
      <c r="AE159" s="209">
        <v>392417.72640305088</v>
      </c>
      <c r="AF159" s="209">
        <v>312939.308650858</v>
      </c>
      <c r="AG159" s="209">
        <v>354751.95188521483</v>
      </c>
      <c r="AH159" s="209">
        <v>340429.60388146935</v>
      </c>
      <c r="AI159" s="209">
        <v>351502.35022472072</v>
      </c>
      <c r="AJ159" s="209">
        <v>376222.87170288025</v>
      </c>
      <c r="AK159" s="209">
        <v>368509.72669998941</v>
      </c>
      <c r="AL159" s="127"/>
      <c r="AM159" s="127"/>
      <c r="AN159" s="127"/>
      <c r="AO159" s="127"/>
      <c r="AP159" s="127"/>
      <c r="AQ159" s="127"/>
      <c r="AR159" s="127"/>
    </row>
    <row r="160" spans="1:44" ht="12.75" customHeight="1">
      <c r="A160" s="175" t="s">
        <v>281</v>
      </c>
      <c r="B160" s="149" t="s">
        <v>176</v>
      </c>
      <c r="C160" s="207">
        <v>100318.62999999999</v>
      </c>
      <c r="D160" s="207">
        <v>155114.63</v>
      </c>
      <c r="E160" s="207">
        <v>186874.56954666431</v>
      </c>
      <c r="F160" s="207">
        <v>233810.72</v>
      </c>
      <c r="G160" s="207">
        <v>269733.21399999998</v>
      </c>
      <c r="H160" s="207">
        <v>333878.72399999999</v>
      </c>
      <c r="I160" s="207">
        <v>332738.56419999996</v>
      </c>
      <c r="J160" s="207">
        <v>314435.00844241772</v>
      </c>
      <c r="K160" s="207">
        <v>346973.37248836487</v>
      </c>
      <c r="L160" s="207">
        <v>407898.06733152975</v>
      </c>
      <c r="M160" s="207">
        <v>346080.00504952751</v>
      </c>
      <c r="N160" s="207">
        <v>360955.64170952758</v>
      </c>
      <c r="O160" s="207">
        <v>296924.31503565446</v>
      </c>
      <c r="P160" s="207">
        <v>351283.05256437592</v>
      </c>
      <c r="Q160" s="207">
        <v>409151.47715427994</v>
      </c>
      <c r="R160" s="207">
        <v>367747.19817796949</v>
      </c>
      <c r="S160" s="207">
        <v>355830.87161428732</v>
      </c>
      <c r="T160" s="207">
        <v>328261.73866841954</v>
      </c>
      <c r="U160" s="207">
        <v>333538.99591288058</v>
      </c>
      <c r="V160" s="207">
        <v>335856.83997032716</v>
      </c>
      <c r="W160" s="207">
        <v>312829.7281435206</v>
      </c>
      <c r="X160" s="207">
        <v>346898.11779951234</v>
      </c>
      <c r="Y160" s="207">
        <v>360452.71181591821</v>
      </c>
      <c r="Z160" s="207">
        <v>338030.19414419483</v>
      </c>
      <c r="AA160" s="209">
        <v>369503.94197521714</v>
      </c>
      <c r="AB160" s="209">
        <v>389215.54236008856</v>
      </c>
      <c r="AC160" s="209">
        <v>420428.26743794372</v>
      </c>
      <c r="AD160" s="209">
        <v>393957.47743794374</v>
      </c>
      <c r="AE160" s="209">
        <v>392025.77570305089</v>
      </c>
      <c r="AF160" s="209">
        <v>312547.35795085802</v>
      </c>
      <c r="AG160" s="209">
        <v>354360.00118521485</v>
      </c>
      <c r="AH160" s="209">
        <v>340037.65318146936</v>
      </c>
      <c r="AI160" s="209">
        <v>351110.39952472073</v>
      </c>
      <c r="AJ160" s="209">
        <v>375830.92100288026</v>
      </c>
      <c r="AK160" s="209">
        <v>368117.77599998942</v>
      </c>
      <c r="AL160" s="127"/>
      <c r="AM160" s="127"/>
      <c r="AN160" s="127"/>
      <c r="AO160" s="127"/>
      <c r="AP160" s="127"/>
      <c r="AQ160" s="127"/>
      <c r="AR160" s="127"/>
    </row>
    <row r="161" spans="1:44" ht="12.75" customHeight="1">
      <c r="A161" s="175" t="s">
        <v>282</v>
      </c>
      <c r="B161" s="149" t="s">
        <v>177</v>
      </c>
      <c r="C161" s="207">
        <v>1134.1099999999999</v>
      </c>
      <c r="D161" s="207">
        <v>1134.1099999999999</v>
      </c>
      <c r="E161" s="207">
        <v>1134.1099999999999</v>
      </c>
      <c r="F161" s="207">
        <v>1134.1099999999999</v>
      </c>
      <c r="G161" s="207">
        <v>1134.1099999999999</v>
      </c>
      <c r="H161" s="207">
        <v>1181.4299999999998</v>
      </c>
      <c r="I161" s="207">
        <v>1181.4299999999998</v>
      </c>
      <c r="J161" s="207">
        <v>1181.4299999999998</v>
      </c>
      <c r="K161" s="207">
        <v>1181.4299999999998</v>
      </c>
      <c r="L161" s="207">
        <v>1181.4299999999998</v>
      </c>
      <c r="M161" s="207">
        <v>1181.4299999999998</v>
      </c>
      <c r="N161" s="207">
        <v>1181.4906999999998</v>
      </c>
      <c r="O161" s="207">
        <v>1181.4906999999998</v>
      </c>
      <c r="P161" s="207">
        <v>1181.3207</v>
      </c>
      <c r="Q161" s="207">
        <v>1181.3207</v>
      </c>
      <c r="R161" s="207">
        <v>1181.1606999999999</v>
      </c>
      <c r="S161" s="207">
        <v>1175.8806999999999</v>
      </c>
      <c r="T161" s="207">
        <v>1175.8806999999999</v>
      </c>
      <c r="U161" s="207">
        <v>1319.7406999999998</v>
      </c>
      <c r="V161" s="207">
        <v>1319.7406999999998</v>
      </c>
      <c r="W161" s="207">
        <v>1319.7406999999998</v>
      </c>
      <c r="X161" s="207">
        <v>1319.7406999999998</v>
      </c>
      <c r="Y161" s="207">
        <v>1319.7406999999998</v>
      </c>
      <c r="Z161" s="207">
        <v>391.95070000000004</v>
      </c>
      <c r="AA161" s="209">
        <v>391.95070000000004</v>
      </c>
      <c r="AB161" s="209">
        <v>391.95070000000004</v>
      </c>
      <c r="AC161" s="209">
        <v>391.95070000000004</v>
      </c>
      <c r="AD161" s="209">
        <v>391.95070000000004</v>
      </c>
      <c r="AE161" s="209">
        <v>391.95070000000004</v>
      </c>
      <c r="AF161" s="209">
        <v>391.95070000000004</v>
      </c>
      <c r="AG161" s="209">
        <v>391.95070000000004</v>
      </c>
      <c r="AH161" s="209">
        <v>391.95070000000004</v>
      </c>
      <c r="AI161" s="209">
        <v>391.95070000000004</v>
      </c>
      <c r="AJ161" s="209">
        <v>391.95070000000004</v>
      </c>
      <c r="AK161" s="209">
        <v>391.95070000000004</v>
      </c>
      <c r="AL161" s="127"/>
      <c r="AM161" s="127"/>
      <c r="AN161" s="127"/>
      <c r="AO161" s="127"/>
      <c r="AP161" s="127"/>
      <c r="AQ161" s="127"/>
      <c r="AR161" s="127"/>
    </row>
    <row r="162" spans="1:44" ht="12.75" customHeight="1">
      <c r="A162" s="175" t="s">
        <v>267</v>
      </c>
      <c r="B162" s="149" t="s">
        <v>183</v>
      </c>
      <c r="C162" s="207">
        <v>0</v>
      </c>
      <c r="D162" s="207">
        <v>0</v>
      </c>
      <c r="E162" s="207">
        <v>0</v>
      </c>
      <c r="F162" s="207">
        <v>0</v>
      </c>
      <c r="G162" s="207">
        <v>0</v>
      </c>
      <c r="H162" s="207">
        <v>0</v>
      </c>
      <c r="I162" s="207">
        <v>0</v>
      </c>
      <c r="J162" s="207">
        <v>0</v>
      </c>
      <c r="K162" s="207">
        <v>0</v>
      </c>
      <c r="L162" s="207">
        <v>0</v>
      </c>
      <c r="M162" s="207">
        <v>0</v>
      </c>
      <c r="N162" s="207">
        <v>0</v>
      </c>
      <c r="O162" s="207">
        <v>0</v>
      </c>
      <c r="P162" s="207">
        <v>0</v>
      </c>
      <c r="Q162" s="207">
        <v>0</v>
      </c>
      <c r="R162" s="207">
        <v>0</v>
      </c>
      <c r="S162" s="207">
        <v>0</v>
      </c>
      <c r="T162" s="207">
        <v>0</v>
      </c>
      <c r="U162" s="207">
        <v>0</v>
      </c>
      <c r="V162" s="207">
        <v>0</v>
      </c>
      <c r="W162" s="207">
        <v>0</v>
      </c>
      <c r="X162" s="207">
        <v>0</v>
      </c>
      <c r="Y162" s="207">
        <v>0</v>
      </c>
      <c r="Z162" s="207">
        <v>0</v>
      </c>
      <c r="AA162" s="209">
        <v>0</v>
      </c>
      <c r="AB162" s="209">
        <v>0</v>
      </c>
      <c r="AC162" s="209">
        <v>0</v>
      </c>
      <c r="AD162" s="209">
        <v>0</v>
      </c>
      <c r="AE162" s="209">
        <v>0</v>
      </c>
      <c r="AF162" s="209">
        <v>0</v>
      </c>
      <c r="AG162" s="209">
        <v>0</v>
      </c>
      <c r="AH162" s="209">
        <v>0</v>
      </c>
      <c r="AI162" s="209">
        <v>0</v>
      </c>
      <c r="AJ162" s="209">
        <v>0</v>
      </c>
      <c r="AK162" s="209">
        <v>0</v>
      </c>
      <c r="AL162" s="127"/>
      <c r="AM162" s="127"/>
      <c r="AN162" s="127"/>
      <c r="AO162" s="127"/>
      <c r="AP162" s="127"/>
      <c r="AQ162" s="127"/>
      <c r="AR162" s="127"/>
    </row>
    <row r="163" spans="1:44" ht="12.75" customHeight="1">
      <c r="A163" s="176" t="s">
        <v>281</v>
      </c>
      <c r="B163" s="149" t="s">
        <v>184</v>
      </c>
      <c r="C163" s="207">
        <v>0</v>
      </c>
      <c r="D163" s="207">
        <v>0</v>
      </c>
      <c r="E163" s="207">
        <v>0</v>
      </c>
      <c r="F163" s="207">
        <v>0</v>
      </c>
      <c r="G163" s="207">
        <v>0</v>
      </c>
      <c r="H163" s="207">
        <v>0</v>
      </c>
      <c r="I163" s="207">
        <v>0</v>
      </c>
      <c r="J163" s="207">
        <v>0</v>
      </c>
      <c r="K163" s="207">
        <v>0</v>
      </c>
      <c r="L163" s="207">
        <v>0</v>
      </c>
      <c r="M163" s="207">
        <v>0</v>
      </c>
      <c r="N163" s="207">
        <v>0</v>
      </c>
      <c r="O163" s="207">
        <v>0</v>
      </c>
      <c r="P163" s="207">
        <v>0</v>
      </c>
      <c r="Q163" s="207">
        <v>0</v>
      </c>
      <c r="R163" s="207">
        <v>0</v>
      </c>
      <c r="S163" s="207">
        <v>0</v>
      </c>
      <c r="T163" s="207">
        <v>0</v>
      </c>
      <c r="U163" s="207">
        <v>0</v>
      </c>
      <c r="V163" s="207">
        <v>0</v>
      </c>
      <c r="W163" s="207">
        <v>0</v>
      </c>
      <c r="X163" s="207">
        <v>0</v>
      </c>
      <c r="Y163" s="207">
        <v>0</v>
      </c>
      <c r="Z163" s="207">
        <v>0</v>
      </c>
      <c r="AA163" s="209">
        <v>0</v>
      </c>
      <c r="AB163" s="209">
        <v>0</v>
      </c>
      <c r="AC163" s="209">
        <v>0</v>
      </c>
      <c r="AD163" s="209">
        <v>0</v>
      </c>
      <c r="AE163" s="209">
        <v>0</v>
      </c>
      <c r="AF163" s="209">
        <v>0</v>
      </c>
      <c r="AG163" s="209">
        <v>0</v>
      </c>
      <c r="AH163" s="209">
        <v>0</v>
      </c>
      <c r="AI163" s="209">
        <v>0</v>
      </c>
      <c r="AJ163" s="209">
        <v>0</v>
      </c>
      <c r="AK163" s="209">
        <v>0</v>
      </c>
      <c r="AL163" s="127"/>
      <c r="AM163" s="127"/>
      <c r="AN163" s="127"/>
      <c r="AO163" s="127"/>
      <c r="AP163" s="127"/>
      <c r="AQ163" s="127"/>
      <c r="AR163" s="127"/>
    </row>
    <row r="164" spans="1:44" ht="12.75" customHeight="1">
      <c r="A164" s="176" t="s">
        <v>282</v>
      </c>
      <c r="B164" s="149" t="s">
        <v>185</v>
      </c>
      <c r="C164" s="207">
        <v>0</v>
      </c>
      <c r="D164" s="207">
        <v>0</v>
      </c>
      <c r="E164" s="207">
        <v>0</v>
      </c>
      <c r="F164" s="207">
        <v>0</v>
      </c>
      <c r="G164" s="207">
        <v>0</v>
      </c>
      <c r="H164" s="207">
        <v>0</v>
      </c>
      <c r="I164" s="207">
        <v>0</v>
      </c>
      <c r="J164" s="207">
        <v>0</v>
      </c>
      <c r="K164" s="207">
        <v>0</v>
      </c>
      <c r="L164" s="207">
        <v>0</v>
      </c>
      <c r="M164" s="207">
        <v>0</v>
      </c>
      <c r="N164" s="207">
        <v>0</v>
      </c>
      <c r="O164" s="207">
        <v>0</v>
      </c>
      <c r="P164" s="207">
        <v>0</v>
      </c>
      <c r="Q164" s="207">
        <v>0</v>
      </c>
      <c r="R164" s="207">
        <v>0</v>
      </c>
      <c r="S164" s="207">
        <v>0</v>
      </c>
      <c r="T164" s="207">
        <v>0</v>
      </c>
      <c r="U164" s="207">
        <v>0</v>
      </c>
      <c r="V164" s="207">
        <v>0</v>
      </c>
      <c r="W164" s="207">
        <v>0</v>
      </c>
      <c r="X164" s="207">
        <v>0</v>
      </c>
      <c r="Y164" s="207">
        <v>0</v>
      </c>
      <c r="Z164" s="207">
        <v>0</v>
      </c>
      <c r="AA164" s="209">
        <v>0</v>
      </c>
      <c r="AB164" s="209">
        <v>0</v>
      </c>
      <c r="AC164" s="209">
        <v>0</v>
      </c>
      <c r="AD164" s="209">
        <v>0</v>
      </c>
      <c r="AE164" s="209">
        <v>0</v>
      </c>
      <c r="AF164" s="209">
        <v>0</v>
      </c>
      <c r="AG164" s="209">
        <v>0</v>
      </c>
      <c r="AH164" s="209">
        <v>0</v>
      </c>
      <c r="AI164" s="209">
        <v>0</v>
      </c>
      <c r="AJ164" s="209">
        <v>0</v>
      </c>
      <c r="AK164" s="209">
        <v>0</v>
      </c>
      <c r="AL164" s="127"/>
      <c r="AM164" s="127"/>
      <c r="AN164" s="127"/>
      <c r="AO164" s="127"/>
      <c r="AP164" s="127"/>
      <c r="AQ164" s="127"/>
      <c r="AR164" s="127"/>
    </row>
    <row r="165" spans="1:44" s="79" customFormat="1" ht="12.75" customHeight="1">
      <c r="A165" s="175" t="s">
        <v>268</v>
      </c>
      <c r="B165" s="149" t="s">
        <v>193</v>
      </c>
      <c r="C165" s="207">
        <v>101452.73999999999</v>
      </c>
      <c r="D165" s="207">
        <v>156248.74</v>
      </c>
      <c r="E165" s="207">
        <v>188008.67954666429</v>
      </c>
      <c r="F165" s="207">
        <v>234944.83</v>
      </c>
      <c r="G165" s="207">
        <v>270867.32399999996</v>
      </c>
      <c r="H165" s="207">
        <v>335060.15399999998</v>
      </c>
      <c r="I165" s="207">
        <v>333919.99419999996</v>
      </c>
      <c r="J165" s="207">
        <v>315616.43844241771</v>
      </c>
      <c r="K165" s="207">
        <v>348154.80248836486</v>
      </c>
      <c r="L165" s="207">
        <v>409079.49733152974</v>
      </c>
      <c r="M165" s="207">
        <v>347261.4350495275</v>
      </c>
      <c r="N165" s="207">
        <v>362137.13240952761</v>
      </c>
      <c r="O165" s="207">
        <v>298105.80573565449</v>
      </c>
      <c r="P165" s="207">
        <v>352464.3732643759</v>
      </c>
      <c r="Q165" s="207">
        <v>410332.79785427992</v>
      </c>
      <c r="R165" s="207">
        <v>368928.3588779695</v>
      </c>
      <c r="S165" s="207">
        <v>357006.7523142873</v>
      </c>
      <c r="T165" s="207">
        <v>329437.61936841952</v>
      </c>
      <c r="U165" s="207">
        <v>334858.7366128806</v>
      </c>
      <c r="V165" s="207">
        <v>337176.58067032718</v>
      </c>
      <c r="W165" s="207">
        <v>314149.46884352062</v>
      </c>
      <c r="X165" s="207">
        <v>348217.85849951237</v>
      </c>
      <c r="Y165" s="207">
        <v>361772.45251591824</v>
      </c>
      <c r="Z165" s="207">
        <v>338422.14484419482</v>
      </c>
      <c r="AA165" s="209">
        <v>369895.89267521712</v>
      </c>
      <c r="AB165" s="209">
        <v>389607.49306008854</v>
      </c>
      <c r="AC165" s="209">
        <v>420820.21813794371</v>
      </c>
      <c r="AD165" s="209">
        <v>394349.42813794373</v>
      </c>
      <c r="AE165" s="209">
        <v>392417.72640305088</v>
      </c>
      <c r="AF165" s="209">
        <v>312939.308650858</v>
      </c>
      <c r="AG165" s="209">
        <v>354751.95188521483</v>
      </c>
      <c r="AH165" s="209">
        <v>340429.60388146935</v>
      </c>
      <c r="AI165" s="209">
        <v>351502.35022472072</v>
      </c>
      <c r="AJ165" s="209">
        <v>376222.87170288025</v>
      </c>
      <c r="AK165" s="209">
        <v>368509.72669998941</v>
      </c>
      <c r="AL165" s="127"/>
      <c r="AM165" s="127"/>
      <c r="AN165" s="127"/>
      <c r="AO165" s="127"/>
      <c r="AP165" s="127"/>
      <c r="AQ165" s="127"/>
      <c r="AR165" s="127"/>
    </row>
    <row r="166" spans="1:44" ht="12.75" customHeight="1">
      <c r="A166" s="176" t="s">
        <v>281</v>
      </c>
      <c r="B166" s="149" t="s">
        <v>184</v>
      </c>
      <c r="C166" s="207">
        <v>100318.62999999999</v>
      </c>
      <c r="D166" s="207">
        <v>155114.63</v>
      </c>
      <c r="E166" s="207">
        <v>186874.56954666431</v>
      </c>
      <c r="F166" s="207">
        <v>233810.72</v>
      </c>
      <c r="G166" s="207">
        <v>269733.21399999998</v>
      </c>
      <c r="H166" s="207">
        <v>333878.72399999999</v>
      </c>
      <c r="I166" s="207">
        <v>332738.56419999996</v>
      </c>
      <c r="J166" s="207">
        <v>314435.00844241772</v>
      </c>
      <c r="K166" s="207">
        <v>346973.37248836487</v>
      </c>
      <c r="L166" s="207">
        <v>407898.06733152975</v>
      </c>
      <c r="M166" s="207">
        <v>346080.00504952751</v>
      </c>
      <c r="N166" s="207">
        <v>360955.64170952758</v>
      </c>
      <c r="O166" s="207">
        <v>296924.31503565446</v>
      </c>
      <c r="P166" s="207">
        <v>351283.05256437592</v>
      </c>
      <c r="Q166" s="207">
        <v>409151.47715427994</v>
      </c>
      <c r="R166" s="207">
        <v>367747.19817796949</v>
      </c>
      <c r="S166" s="207">
        <v>355830.87161428732</v>
      </c>
      <c r="T166" s="207">
        <v>328261.73866841954</v>
      </c>
      <c r="U166" s="207">
        <v>333538.99591288058</v>
      </c>
      <c r="V166" s="207">
        <v>335856.83997032716</v>
      </c>
      <c r="W166" s="207">
        <v>312829.7281435206</v>
      </c>
      <c r="X166" s="207">
        <v>346898.11779951234</v>
      </c>
      <c r="Y166" s="207">
        <v>360452.71181591821</v>
      </c>
      <c r="Z166" s="207">
        <v>338030.19414419483</v>
      </c>
      <c r="AA166" s="209">
        <v>369503.94197521714</v>
      </c>
      <c r="AB166" s="209">
        <v>389215.54236008856</v>
      </c>
      <c r="AC166" s="209">
        <v>420428.26743794372</v>
      </c>
      <c r="AD166" s="209">
        <v>393957.47743794374</v>
      </c>
      <c r="AE166" s="209">
        <v>392025.77570305089</v>
      </c>
      <c r="AF166" s="209">
        <v>312547.35795085802</v>
      </c>
      <c r="AG166" s="209">
        <v>354360.00118521485</v>
      </c>
      <c r="AH166" s="209">
        <v>340037.65318146936</v>
      </c>
      <c r="AI166" s="209">
        <v>351110.39952472073</v>
      </c>
      <c r="AJ166" s="209">
        <v>375830.92100288026</v>
      </c>
      <c r="AK166" s="209">
        <v>368117.77599998942</v>
      </c>
      <c r="AL166" s="127"/>
      <c r="AM166" s="127"/>
      <c r="AN166" s="127"/>
      <c r="AO166" s="127"/>
      <c r="AP166" s="127"/>
      <c r="AQ166" s="127"/>
      <c r="AR166" s="127"/>
    </row>
    <row r="167" spans="1:44" ht="12.75" customHeight="1">
      <c r="A167" s="176" t="s">
        <v>282</v>
      </c>
      <c r="B167" s="149" t="s">
        <v>185</v>
      </c>
      <c r="C167" s="207">
        <v>1134.1099999999999</v>
      </c>
      <c r="D167" s="207">
        <v>1134.1099999999999</v>
      </c>
      <c r="E167" s="207">
        <v>1134.1099999999999</v>
      </c>
      <c r="F167" s="207">
        <v>1134.1099999999999</v>
      </c>
      <c r="G167" s="207">
        <v>1134.1099999999999</v>
      </c>
      <c r="H167" s="207">
        <v>1181.4299999999998</v>
      </c>
      <c r="I167" s="207">
        <v>1181.4299999999998</v>
      </c>
      <c r="J167" s="207">
        <v>1181.4299999999998</v>
      </c>
      <c r="K167" s="207">
        <v>1181.4299999999998</v>
      </c>
      <c r="L167" s="207">
        <v>1181.4299999999998</v>
      </c>
      <c r="M167" s="207">
        <v>1181.4299999999998</v>
      </c>
      <c r="N167" s="207">
        <v>1181.4906999999998</v>
      </c>
      <c r="O167" s="207">
        <v>1181.4906999999998</v>
      </c>
      <c r="P167" s="207">
        <v>1181.3207</v>
      </c>
      <c r="Q167" s="207">
        <v>1181.3207</v>
      </c>
      <c r="R167" s="207">
        <v>1181.1606999999999</v>
      </c>
      <c r="S167" s="207">
        <v>1175.8806999999999</v>
      </c>
      <c r="T167" s="207">
        <v>1175.8806999999999</v>
      </c>
      <c r="U167" s="207">
        <v>1319.7406999999998</v>
      </c>
      <c r="V167" s="207">
        <v>1319.7406999999998</v>
      </c>
      <c r="W167" s="207">
        <v>1319.7406999999998</v>
      </c>
      <c r="X167" s="207">
        <v>1319.7406999999998</v>
      </c>
      <c r="Y167" s="207">
        <v>1319.7406999999998</v>
      </c>
      <c r="Z167" s="207">
        <v>391.95070000000004</v>
      </c>
      <c r="AA167" s="209">
        <v>391.95070000000004</v>
      </c>
      <c r="AB167" s="209">
        <v>391.95070000000004</v>
      </c>
      <c r="AC167" s="209">
        <v>391.95070000000004</v>
      </c>
      <c r="AD167" s="209">
        <v>391.95070000000004</v>
      </c>
      <c r="AE167" s="209">
        <v>391.95070000000004</v>
      </c>
      <c r="AF167" s="209">
        <v>391.95070000000004</v>
      </c>
      <c r="AG167" s="209">
        <v>391.95070000000004</v>
      </c>
      <c r="AH167" s="209">
        <v>391.95070000000004</v>
      </c>
      <c r="AI167" s="209">
        <v>391.95070000000004</v>
      </c>
      <c r="AJ167" s="209">
        <v>391.95070000000004</v>
      </c>
      <c r="AK167" s="209">
        <v>391.95070000000004</v>
      </c>
      <c r="AL167" s="127"/>
      <c r="AM167" s="127"/>
      <c r="AN167" s="127"/>
      <c r="AO167" s="127"/>
      <c r="AP167" s="127"/>
      <c r="AQ167" s="127"/>
      <c r="AR167" s="127"/>
    </row>
    <row r="168" spans="1:44" ht="12.75" customHeight="1">
      <c r="A168" s="132" t="s">
        <v>306</v>
      </c>
      <c r="B168" s="156" t="s">
        <v>221</v>
      </c>
      <c r="C168" s="207">
        <v>0</v>
      </c>
      <c r="D168" s="207">
        <v>0</v>
      </c>
      <c r="E168" s="207">
        <v>0</v>
      </c>
      <c r="F168" s="207">
        <v>0</v>
      </c>
      <c r="G168" s="207">
        <v>0</v>
      </c>
      <c r="H168" s="207">
        <v>0</v>
      </c>
      <c r="I168" s="207">
        <v>0</v>
      </c>
      <c r="J168" s="207">
        <v>0</v>
      </c>
      <c r="K168" s="207">
        <v>0</v>
      </c>
      <c r="L168" s="207">
        <v>0</v>
      </c>
      <c r="M168" s="207">
        <v>0</v>
      </c>
      <c r="N168" s="207">
        <v>0</v>
      </c>
      <c r="O168" s="207">
        <v>0</v>
      </c>
      <c r="P168" s="207">
        <v>0</v>
      </c>
      <c r="Q168" s="207">
        <v>0</v>
      </c>
      <c r="R168" s="207">
        <v>0</v>
      </c>
      <c r="S168" s="207">
        <v>0</v>
      </c>
      <c r="T168" s="207">
        <v>0</v>
      </c>
      <c r="U168" s="207">
        <v>0</v>
      </c>
      <c r="V168" s="207">
        <v>0</v>
      </c>
      <c r="W168" s="207">
        <v>0</v>
      </c>
      <c r="X168" s="207">
        <v>0</v>
      </c>
      <c r="Y168" s="207">
        <v>0</v>
      </c>
      <c r="Z168" s="207">
        <v>0</v>
      </c>
      <c r="AA168" s="209">
        <v>0</v>
      </c>
      <c r="AB168" s="209">
        <v>0</v>
      </c>
      <c r="AC168" s="209">
        <v>0</v>
      </c>
      <c r="AD168" s="209">
        <v>0</v>
      </c>
      <c r="AE168" s="209">
        <v>0</v>
      </c>
      <c r="AF168" s="209">
        <v>0</v>
      </c>
      <c r="AG168" s="209">
        <v>0</v>
      </c>
      <c r="AH168" s="209">
        <v>0</v>
      </c>
      <c r="AI168" s="209">
        <v>0</v>
      </c>
      <c r="AJ168" s="209">
        <v>0</v>
      </c>
      <c r="AK168" s="209">
        <v>0</v>
      </c>
      <c r="AL168" s="127"/>
      <c r="AM168" s="127"/>
      <c r="AN168" s="127"/>
      <c r="AO168" s="127"/>
      <c r="AP168" s="127"/>
      <c r="AQ168" s="127"/>
      <c r="AR168" s="127"/>
    </row>
    <row r="169" spans="1:44" ht="12.75" customHeight="1">
      <c r="A169" s="174" t="s">
        <v>262</v>
      </c>
      <c r="B169" s="157" t="s">
        <v>222</v>
      </c>
      <c r="C169" s="207">
        <v>0</v>
      </c>
      <c r="D169" s="207">
        <v>0</v>
      </c>
      <c r="E169" s="207">
        <v>0</v>
      </c>
      <c r="F169" s="207">
        <v>0</v>
      </c>
      <c r="G169" s="207">
        <v>0</v>
      </c>
      <c r="H169" s="207">
        <v>0</v>
      </c>
      <c r="I169" s="207">
        <v>0</v>
      </c>
      <c r="J169" s="207">
        <v>0</v>
      </c>
      <c r="K169" s="207">
        <v>0</v>
      </c>
      <c r="L169" s="207">
        <v>0</v>
      </c>
      <c r="M169" s="207">
        <v>0</v>
      </c>
      <c r="N169" s="207">
        <v>0</v>
      </c>
      <c r="O169" s="207">
        <v>0</v>
      </c>
      <c r="P169" s="207">
        <v>0</v>
      </c>
      <c r="Q169" s="207">
        <v>0</v>
      </c>
      <c r="R169" s="207">
        <v>0</v>
      </c>
      <c r="S169" s="207">
        <v>0</v>
      </c>
      <c r="T169" s="207">
        <v>0</v>
      </c>
      <c r="U169" s="207">
        <v>0</v>
      </c>
      <c r="V169" s="207">
        <v>0</v>
      </c>
      <c r="W169" s="207">
        <v>0</v>
      </c>
      <c r="X169" s="207">
        <v>0</v>
      </c>
      <c r="Y169" s="207">
        <v>0</v>
      </c>
      <c r="Z169" s="207">
        <v>0</v>
      </c>
      <c r="AA169" s="209">
        <v>0</v>
      </c>
      <c r="AB169" s="209">
        <v>0</v>
      </c>
      <c r="AC169" s="209">
        <v>0</v>
      </c>
      <c r="AD169" s="209">
        <v>0</v>
      </c>
      <c r="AE169" s="209">
        <v>0</v>
      </c>
      <c r="AF169" s="209">
        <v>0</v>
      </c>
      <c r="AG169" s="209">
        <v>0</v>
      </c>
      <c r="AH169" s="209">
        <v>0</v>
      </c>
      <c r="AI169" s="209">
        <v>0</v>
      </c>
      <c r="AJ169" s="209">
        <v>0</v>
      </c>
      <c r="AK169" s="209">
        <v>0</v>
      </c>
      <c r="AL169" s="127"/>
      <c r="AM169" s="127"/>
      <c r="AN169" s="127"/>
      <c r="AO169" s="127"/>
      <c r="AP169" s="127"/>
      <c r="AQ169" s="127"/>
      <c r="AR169" s="127"/>
    </row>
    <row r="170" spans="1:44" s="79" customFormat="1" ht="12.75" customHeight="1">
      <c r="A170" s="175" t="s">
        <v>281</v>
      </c>
      <c r="B170" s="158" t="s">
        <v>223</v>
      </c>
      <c r="C170" s="207">
        <v>0</v>
      </c>
      <c r="D170" s="207">
        <v>0</v>
      </c>
      <c r="E170" s="207">
        <v>0</v>
      </c>
      <c r="F170" s="207">
        <v>0</v>
      </c>
      <c r="G170" s="207">
        <v>0</v>
      </c>
      <c r="H170" s="207">
        <v>0</v>
      </c>
      <c r="I170" s="207">
        <v>0</v>
      </c>
      <c r="J170" s="207">
        <v>0</v>
      </c>
      <c r="K170" s="207">
        <v>0</v>
      </c>
      <c r="L170" s="207">
        <v>0</v>
      </c>
      <c r="M170" s="207">
        <v>0</v>
      </c>
      <c r="N170" s="207">
        <v>0</v>
      </c>
      <c r="O170" s="207">
        <v>0</v>
      </c>
      <c r="P170" s="207">
        <v>0</v>
      </c>
      <c r="Q170" s="207">
        <v>0</v>
      </c>
      <c r="R170" s="207">
        <v>0</v>
      </c>
      <c r="S170" s="207">
        <v>0</v>
      </c>
      <c r="T170" s="207">
        <v>0</v>
      </c>
      <c r="U170" s="207">
        <v>0</v>
      </c>
      <c r="V170" s="207">
        <v>0</v>
      </c>
      <c r="W170" s="207">
        <v>0</v>
      </c>
      <c r="X170" s="207">
        <v>0</v>
      </c>
      <c r="Y170" s="207">
        <v>0</v>
      </c>
      <c r="Z170" s="207">
        <v>0</v>
      </c>
      <c r="AA170" s="209">
        <v>0</v>
      </c>
      <c r="AB170" s="209">
        <v>0</v>
      </c>
      <c r="AC170" s="209">
        <v>0</v>
      </c>
      <c r="AD170" s="209">
        <v>0</v>
      </c>
      <c r="AE170" s="209">
        <v>0</v>
      </c>
      <c r="AF170" s="209">
        <v>0</v>
      </c>
      <c r="AG170" s="209">
        <v>0</v>
      </c>
      <c r="AH170" s="209">
        <v>0</v>
      </c>
      <c r="AI170" s="209">
        <v>0</v>
      </c>
      <c r="AJ170" s="209">
        <v>0</v>
      </c>
      <c r="AK170" s="209">
        <v>0</v>
      </c>
      <c r="AL170" s="127"/>
      <c r="AM170" s="127"/>
      <c r="AN170" s="127"/>
      <c r="AO170" s="127"/>
      <c r="AP170" s="127"/>
      <c r="AQ170" s="127"/>
      <c r="AR170" s="127"/>
    </row>
    <row r="171" spans="1:44" ht="12.75" customHeight="1">
      <c r="A171" s="175" t="s">
        <v>282</v>
      </c>
      <c r="B171" s="158" t="s">
        <v>224</v>
      </c>
      <c r="C171" s="207">
        <v>0</v>
      </c>
      <c r="D171" s="207">
        <v>0</v>
      </c>
      <c r="E171" s="207">
        <v>0</v>
      </c>
      <c r="F171" s="207">
        <v>0</v>
      </c>
      <c r="G171" s="207">
        <v>0</v>
      </c>
      <c r="H171" s="207">
        <v>0</v>
      </c>
      <c r="I171" s="207">
        <v>0</v>
      </c>
      <c r="J171" s="207">
        <v>0</v>
      </c>
      <c r="K171" s="207">
        <v>0</v>
      </c>
      <c r="L171" s="207">
        <v>0</v>
      </c>
      <c r="M171" s="207">
        <v>0</v>
      </c>
      <c r="N171" s="207">
        <v>0</v>
      </c>
      <c r="O171" s="207">
        <v>0</v>
      </c>
      <c r="P171" s="207">
        <v>0</v>
      </c>
      <c r="Q171" s="207">
        <v>0</v>
      </c>
      <c r="R171" s="207">
        <v>0</v>
      </c>
      <c r="S171" s="207">
        <v>0</v>
      </c>
      <c r="T171" s="207">
        <v>0</v>
      </c>
      <c r="U171" s="207">
        <v>0</v>
      </c>
      <c r="V171" s="207">
        <v>0</v>
      </c>
      <c r="W171" s="207">
        <v>0</v>
      </c>
      <c r="X171" s="207">
        <v>0</v>
      </c>
      <c r="Y171" s="207">
        <v>0</v>
      </c>
      <c r="Z171" s="207">
        <v>0</v>
      </c>
      <c r="AA171" s="209">
        <v>0</v>
      </c>
      <c r="AB171" s="209">
        <v>0</v>
      </c>
      <c r="AC171" s="209">
        <v>0</v>
      </c>
      <c r="AD171" s="209">
        <v>0</v>
      </c>
      <c r="AE171" s="209">
        <v>0</v>
      </c>
      <c r="AF171" s="209">
        <v>0</v>
      </c>
      <c r="AG171" s="209">
        <v>0</v>
      </c>
      <c r="AH171" s="209">
        <v>0</v>
      </c>
      <c r="AI171" s="209">
        <v>0</v>
      </c>
      <c r="AJ171" s="209">
        <v>0</v>
      </c>
      <c r="AK171" s="209">
        <v>0</v>
      </c>
      <c r="AL171" s="127"/>
      <c r="AM171" s="127"/>
      <c r="AN171" s="127"/>
      <c r="AO171" s="127"/>
      <c r="AP171" s="127"/>
      <c r="AQ171" s="127"/>
      <c r="AR171" s="127"/>
    </row>
    <row r="172" spans="1:44" ht="12.75" customHeight="1">
      <c r="A172" s="174" t="s">
        <v>263</v>
      </c>
      <c r="B172" s="159" t="s">
        <v>225</v>
      </c>
      <c r="C172" s="207">
        <v>0</v>
      </c>
      <c r="D172" s="207">
        <v>0</v>
      </c>
      <c r="E172" s="207">
        <v>0</v>
      </c>
      <c r="F172" s="207">
        <v>0</v>
      </c>
      <c r="G172" s="207">
        <v>0</v>
      </c>
      <c r="H172" s="207">
        <v>0</v>
      </c>
      <c r="I172" s="207">
        <v>0</v>
      </c>
      <c r="J172" s="207">
        <v>0</v>
      </c>
      <c r="K172" s="207">
        <v>0</v>
      </c>
      <c r="L172" s="207">
        <v>0</v>
      </c>
      <c r="M172" s="207">
        <v>0</v>
      </c>
      <c r="N172" s="207">
        <v>0</v>
      </c>
      <c r="O172" s="207">
        <v>0</v>
      </c>
      <c r="P172" s="207">
        <v>0</v>
      </c>
      <c r="Q172" s="207">
        <v>0</v>
      </c>
      <c r="R172" s="207">
        <v>0</v>
      </c>
      <c r="S172" s="207">
        <v>0</v>
      </c>
      <c r="T172" s="207">
        <v>0</v>
      </c>
      <c r="U172" s="207">
        <v>0</v>
      </c>
      <c r="V172" s="207">
        <v>0</v>
      </c>
      <c r="W172" s="207">
        <v>0</v>
      </c>
      <c r="X172" s="207">
        <v>0</v>
      </c>
      <c r="Y172" s="207">
        <v>0</v>
      </c>
      <c r="Z172" s="207">
        <v>0</v>
      </c>
      <c r="AA172" s="209">
        <v>0</v>
      </c>
      <c r="AB172" s="209">
        <v>0</v>
      </c>
      <c r="AC172" s="209">
        <v>0</v>
      </c>
      <c r="AD172" s="209">
        <v>0</v>
      </c>
      <c r="AE172" s="209">
        <v>0</v>
      </c>
      <c r="AF172" s="209">
        <v>0</v>
      </c>
      <c r="AG172" s="209">
        <v>0</v>
      </c>
      <c r="AH172" s="209">
        <v>0</v>
      </c>
      <c r="AI172" s="209">
        <v>0</v>
      </c>
      <c r="AJ172" s="209">
        <v>0</v>
      </c>
      <c r="AK172" s="209">
        <v>0</v>
      </c>
      <c r="AL172" s="127"/>
      <c r="AM172" s="127"/>
      <c r="AN172" s="127"/>
      <c r="AO172" s="127"/>
      <c r="AP172" s="127"/>
      <c r="AQ172" s="127"/>
      <c r="AR172" s="127"/>
    </row>
    <row r="173" spans="1:44" ht="12.75" customHeight="1">
      <c r="A173" s="175" t="s">
        <v>281</v>
      </c>
      <c r="B173" s="160" t="s">
        <v>223</v>
      </c>
      <c r="C173" s="207">
        <v>0</v>
      </c>
      <c r="D173" s="207">
        <v>0</v>
      </c>
      <c r="E173" s="207">
        <v>0</v>
      </c>
      <c r="F173" s="207">
        <v>0</v>
      </c>
      <c r="G173" s="207">
        <v>0</v>
      </c>
      <c r="H173" s="207">
        <v>0</v>
      </c>
      <c r="I173" s="207">
        <v>0</v>
      </c>
      <c r="J173" s="207">
        <v>0</v>
      </c>
      <c r="K173" s="207">
        <v>0</v>
      </c>
      <c r="L173" s="207">
        <v>0</v>
      </c>
      <c r="M173" s="207">
        <v>0</v>
      </c>
      <c r="N173" s="207">
        <v>0</v>
      </c>
      <c r="O173" s="207">
        <v>0</v>
      </c>
      <c r="P173" s="207">
        <v>0</v>
      </c>
      <c r="Q173" s="207">
        <v>0</v>
      </c>
      <c r="R173" s="207">
        <v>0</v>
      </c>
      <c r="S173" s="207">
        <v>0</v>
      </c>
      <c r="T173" s="207">
        <v>0</v>
      </c>
      <c r="U173" s="207">
        <v>0</v>
      </c>
      <c r="V173" s="207">
        <v>0</v>
      </c>
      <c r="W173" s="207">
        <v>0</v>
      </c>
      <c r="X173" s="207">
        <v>0</v>
      </c>
      <c r="Y173" s="207">
        <v>0</v>
      </c>
      <c r="Z173" s="207">
        <v>0</v>
      </c>
      <c r="AA173" s="209">
        <v>0</v>
      </c>
      <c r="AB173" s="209">
        <v>0</v>
      </c>
      <c r="AC173" s="209">
        <v>0</v>
      </c>
      <c r="AD173" s="209">
        <v>0</v>
      </c>
      <c r="AE173" s="209">
        <v>0</v>
      </c>
      <c r="AF173" s="209">
        <v>0</v>
      </c>
      <c r="AG173" s="209">
        <v>0</v>
      </c>
      <c r="AH173" s="209">
        <v>0</v>
      </c>
      <c r="AI173" s="209">
        <v>0</v>
      </c>
      <c r="AJ173" s="209">
        <v>0</v>
      </c>
      <c r="AK173" s="209">
        <v>0</v>
      </c>
      <c r="AL173" s="127"/>
      <c r="AM173" s="127"/>
      <c r="AN173" s="127"/>
      <c r="AO173" s="127"/>
      <c r="AP173" s="127"/>
      <c r="AQ173" s="127"/>
      <c r="AR173" s="127"/>
    </row>
    <row r="174" spans="1:44" ht="12.75" customHeight="1">
      <c r="A174" s="175" t="s">
        <v>282</v>
      </c>
      <c r="B174" s="160" t="s">
        <v>224</v>
      </c>
      <c r="C174" s="207">
        <v>0</v>
      </c>
      <c r="D174" s="207">
        <v>0</v>
      </c>
      <c r="E174" s="207">
        <v>0</v>
      </c>
      <c r="F174" s="207">
        <v>0</v>
      </c>
      <c r="G174" s="207">
        <v>0</v>
      </c>
      <c r="H174" s="207">
        <v>0</v>
      </c>
      <c r="I174" s="207">
        <v>0</v>
      </c>
      <c r="J174" s="207">
        <v>0</v>
      </c>
      <c r="K174" s="207">
        <v>0</v>
      </c>
      <c r="L174" s="207">
        <v>0</v>
      </c>
      <c r="M174" s="207">
        <v>0</v>
      </c>
      <c r="N174" s="207">
        <v>0</v>
      </c>
      <c r="O174" s="207">
        <v>0</v>
      </c>
      <c r="P174" s="207">
        <v>0</v>
      </c>
      <c r="Q174" s="207">
        <v>0</v>
      </c>
      <c r="R174" s="207">
        <v>0</v>
      </c>
      <c r="S174" s="207">
        <v>0</v>
      </c>
      <c r="T174" s="207">
        <v>0</v>
      </c>
      <c r="U174" s="207">
        <v>0</v>
      </c>
      <c r="V174" s="207">
        <v>0</v>
      </c>
      <c r="W174" s="207">
        <v>0</v>
      </c>
      <c r="X174" s="207">
        <v>0</v>
      </c>
      <c r="Y174" s="207">
        <v>0</v>
      </c>
      <c r="Z174" s="207">
        <v>0</v>
      </c>
      <c r="AA174" s="209">
        <v>0</v>
      </c>
      <c r="AB174" s="209">
        <v>0</v>
      </c>
      <c r="AC174" s="209">
        <v>0</v>
      </c>
      <c r="AD174" s="209">
        <v>0</v>
      </c>
      <c r="AE174" s="209">
        <v>0</v>
      </c>
      <c r="AF174" s="209">
        <v>0</v>
      </c>
      <c r="AG174" s="209">
        <v>0</v>
      </c>
      <c r="AH174" s="209">
        <v>0</v>
      </c>
      <c r="AI174" s="209">
        <v>0</v>
      </c>
      <c r="AJ174" s="209">
        <v>0</v>
      </c>
      <c r="AK174" s="209">
        <v>0</v>
      </c>
      <c r="AL174" s="127"/>
      <c r="AM174" s="127"/>
      <c r="AN174" s="127"/>
      <c r="AO174" s="127"/>
      <c r="AP174" s="127"/>
      <c r="AQ174" s="127"/>
      <c r="AR174" s="127"/>
    </row>
    <row r="175" spans="1:44" ht="12.75" customHeight="1">
      <c r="A175" s="174" t="s">
        <v>264</v>
      </c>
      <c r="B175" s="157" t="s">
        <v>226</v>
      </c>
      <c r="C175" s="207">
        <v>0</v>
      </c>
      <c r="D175" s="207">
        <v>0</v>
      </c>
      <c r="E175" s="207">
        <v>0</v>
      </c>
      <c r="F175" s="207">
        <v>0</v>
      </c>
      <c r="G175" s="207">
        <v>0</v>
      </c>
      <c r="H175" s="207">
        <v>0</v>
      </c>
      <c r="I175" s="207">
        <v>0</v>
      </c>
      <c r="J175" s="207">
        <v>0</v>
      </c>
      <c r="K175" s="207">
        <v>0</v>
      </c>
      <c r="L175" s="207">
        <v>0</v>
      </c>
      <c r="M175" s="207">
        <v>0</v>
      </c>
      <c r="N175" s="207">
        <v>0</v>
      </c>
      <c r="O175" s="207">
        <v>0</v>
      </c>
      <c r="P175" s="207">
        <v>0</v>
      </c>
      <c r="Q175" s="207">
        <v>0</v>
      </c>
      <c r="R175" s="207">
        <v>0</v>
      </c>
      <c r="S175" s="207">
        <v>0</v>
      </c>
      <c r="T175" s="207">
        <v>0</v>
      </c>
      <c r="U175" s="207">
        <v>0</v>
      </c>
      <c r="V175" s="207">
        <v>0</v>
      </c>
      <c r="W175" s="207">
        <v>0</v>
      </c>
      <c r="X175" s="207">
        <v>0</v>
      </c>
      <c r="Y175" s="207">
        <v>0</v>
      </c>
      <c r="Z175" s="207">
        <v>0</v>
      </c>
      <c r="AA175" s="209">
        <v>0</v>
      </c>
      <c r="AB175" s="209">
        <v>0</v>
      </c>
      <c r="AC175" s="209">
        <v>0</v>
      </c>
      <c r="AD175" s="209">
        <v>0</v>
      </c>
      <c r="AE175" s="209">
        <v>0</v>
      </c>
      <c r="AF175" s="209">
        <v>0</v>
      </c>
      <c r="AG175" s="209">
        <v>0</v>
      </c>
      <c r="AH175" s="209">
        <v>0</v>
      </c>
      <c r="AI175" s="209">
        <v>0</v>
      </c>
      <c r="AJ175" s="209">
        <v>0</v>
      </c>
      <c r="AK175" s="209">
        <v>0</v>
      </c>
      <c r="AL175" s="127"/>
      <c r="AM175" s="127"/>
      <c r="AN175" s="127"/>
      <c r="AO175" s="127"/>
      <c r="AP175" s="127"/>
      <c r="AQ175" s="127"/>
      <c r="AR175" s="127"/>
    </row>
    <row r="176" spans="1:44" ht="12.75" customHeight="1">
      <c r="A176" s="175" t="s">
        <v>281</v>
      </c>
      <c r="B176" s="158" t="s">
        <v>223</v>
      </c>
      <c r="C176" s="207">
        <v>0</v>
      </c>
      <c r="D176" s="207">
        <v>0</v>
      </c>
      <c r="E176" s="207">
        <v>0</v>
      </c>
      <c r="F176" s="207">
        <v>0</v>
      </c>
      <c r="G176" s="207">
        <v>0</v>
      </c>
      <c r="H176" s="207">
        <v>0</v>
      </c>
      <c r="I176" s="207">
        <v>0</v>
      </c>
      <c r="J176" s="207">
        <v>0</v>
      </c>
      <c r="K176" s="207">
        <v>0</v>
      </c>
      <c r="L176" s="207">
        <v>0</v>
      </c>
      <c r="M176" s="207">
        <v>0</v>
      </c>
      <c r="N176" s="207">
        <v>0</v>
      </c>
      <c r="O176" s="207">
        <v>0</v>
      </c>
      <c r="P176" s="207">
        <v>0</v>
      </c>
      <c r="Q176" s="207">
        <v>0</v>
      </c>
      <c r="R176" s="207">
        <v>0</v>
      </c>
      <c r="S176" s="207">
        <v>0</v>
      </c>
      <c r="T176" s="207">
        <v>0</v>
      </c>
      <c r="U176" s="207">
        <v>0</v>
      </c>
      <c r="V176" s="207">
        <v>0</v>
      </c>
      <c r="W176" s="207">
        <v>0</v>
      </c>
      <c r="X176" s="207">
        <v>0</v>
      </c>
      <c r="Y176" s="207">
        <v>0</v>
      </c>
      <c r="Z176" s="207">
        <v>0</v>
      </c>
      <c r="AA176" s="209">
        <v>0</v>
      </c>
      <c r="AB176" s="209">
        <v>0</v>
      </c>
      <c r="AC176" s="209">
        <v>0</v>
      </c>
      <c r="AD176" s="209">
        <v>0</v>
      </c>
      <c r="AE176" s="209">
        <v>0</v>
      </c>
      <c r="AF176" s="209">
        <v>0</v>
      </c>
      <c r="AG176" s="209">
        <v>0</v>
      </c>
      <c r="AH176" s="209">
        <v>0</v>
      </c>
      <c r="AI176" s="209">
        <v>0</v>
      </c>
      <c r="AJ176" s="209">
        <v>0</v>
      </c>
      <c r="AK176" s="209">
        <v>0</v>
      </c>
      <c r="AL176" s="127"/>
      <c r="AM176" s="127"/>
      <c r="AN176" s="127"/>
      <c r="AO176" s="127"/>
      <c r="AP176" s="127"/>
      <c r="AQ176" s="127"/>
      <c r="AR176" s="127"/>
    </row>
    <row r="177" spans="1:44" ht="12.75" customHeight="1">
      <c r="A177" s="175" t="s">
        <v>282</v>
      </c>
      <c r="B177" s="158" t="s">
        <v>224</v>
      </c>
      <c r="C177" s="207">
        <v>0</v>
      </c>
      <c r="D177" s="207">
        <v>0</v>
      </c>
      <c r="E177" s="207">
        <v>0</v>
      </c>
      <c r="F177" s="207">
        <v>0</v>
      </c>
      <c r="G177" s="207">
        <v>0</v>
      </c>
      <c r="H177" s="207">
        <v>0</v>
      </c>
      <c r="I177" s="207">
        <v>0</v>
      </c>
      <c r="J177" s="207">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9">
        <v>0</v>
      </c>
      <c r="AB177" s="209">
        <v>0</v>
      </c>
      <c r="AC177" s="209">
        <v>0</v>
      </c>
      <c r="AD177" s="209">
        <v>0</v>
      </c>
      <c r="AE177" s="209">
        <v>0</v>
      </c>
      <c r="AF177" s="209">
        <v>0</v>
      </c>
      <c r="AG177" s="209">
        <v>0</v>
      </c>
      <c r="AH177" s="209">
        <v>0</v>
      </c>
      <c r="AI177" s="209">
        <v>0</v>
      </c>
      <c r="AJ177" s="209">
        <v>0</v>
      </c>
      <c r="AK177" s="209">
        <v>0</v>
      </c>
      <c r="AL177" s="127"/>
      <c r="AM177" s="127"/>
      <c r="AN177" s="127"/>
      <c r="AO177" s="127"/>
      <c r="AP177" s="127"/>
      <c r="AQ177" s="127"/>
      <c r="AR177" s="127"/>
    </row>
    <row r="178" spans="1:44" ht="12.75" customHeight="1">
      <c r="A178" s="174" t="s">
        <v>265</v>
      </c>
      <c r="B178" s="157" t="s">
        <v>227</v>
      </c>
      <c r="C178" s="207">
        <v>0</v>
      </c>
      <c r="D178" s="207">
        <v>0</v>
      </c>
      <c r="E178" s="207">
        <v>0</v>
      </c>
      <c r="F178" s="207">
        <v>0</v>
      </c>
      <c r="G178" s="207">
        <v>0</v>
      </c>
      <c r="H178" s="207">
        <v>0</v>
      </c>
      <c r="I178" s="207">
        <v>0</v>
      </c>
      <c r="J178" s="207">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9">
        <v>0</v>
      </c>
      <c r="AB178" s="209">
        <v>0</v>
      </c>
      <c r="AC178" s="209">
        <v>0</v>
      </c>
      <c r="AD178" s="209">
        <v>0</v>
      </c>
      <c r="AE178" s="209">
        <v>0</v>
      </c>
      <c r="AF178" s="209">
        <v>0</v>
      </c>
      <c r="AG178" s="209">
        <v>0</v>
      </c>
      <c r="AH178" s="209">
        <v>0</v>
      </c>
      <c r="AI178" s="209">
        <v>0</v>
      </c>
      <c r="AJ178" s="209">
        <v>0</v>
      </c>
      <c r="AK178" s="209">
        <v>0</v>
      </c>
      <c r="AL178" s="127"/>
      <c r="AM178" s="127"/>
      <c r="AN178" s="127"/>
      <c r="AO178" s="127"/>
      <c r="AP178" s="127"/>
      <c r="AQ178" s="127"/>
      <c r="AR178" s="127"/>
    </row>
    <row r="179" spans="1:44" ht="12.75" customHeight="1">
      <c r="A179" s="175" t="s">
        <v>281</v>
      </c>
      <c r="B179" s="158" t="s">
        <v>223</v>
      </c>
      <c r="C179" s="207">
        <v>0</v>
      </c>
      <c r="D179" s="207">
        <v>0</v>
      </c>
      <c r="E179" s="207">
        <v>0</v>
      </c>
      <c r="F179" s="207">
        <v>0</v>
      </c>
      <c r="G179" s="207">
        <v>0</v>
      </c>
      <c r="H179" s="207">
        <v>0</v>
      </c>
      <c r="I179" s="207">
        <v>0</v>
      </c>
      <c r="J179" s="207">
        <v>0</v>
      </c>
      <c r="K179" s="207">
        <v>0</v>
      </c>
      <c r="L179" s="207">
        <v>0</v>
      </c>
      <c r="M179" s="207">
        <v>0</v>
      </c>
      <c r="N179" s="207">
        <v>0</v>
      </c>
      <c r="O179" s="207">
        <v>0</v>
      </c>
      <c r="P179" s="207">
        <v>0</v>
      </c>
      <c r="Q179" s="207">
        <v>0</v>
      </c>
      <c r="R179" s="207">
        <v>0</v>
      </c>
      <c r="S179" s="207">
        <v>0</v>
      </c>
      <c r="T179" s="207">
        <v>0</v>
      </c>
      <c r="U179" s="207">
        <v>0</v>
      </c>
      <c r="V179" s="207">
        <v>0</v>
      </c>
      <c r="W179" s="207">
        <v>0</v>
      </c>
      <c r="X179" s="207">
        <v>0</v>
      </c>
      <c r="Y179" s="207">
        <v>0</v>
      </c>
      <c r="Z179" s="207">
        <v>0</v>
      </c>
      <c r="AA179" s="209">
        <v>0</v>
      </c>
      <c r="AB179" s="209">
        <v>0</v>
      </c>
      <c r="AC179" s="209">
        <v>0</v>
      </c>
      <c r="AD179" s="209">
        <v>0</v>
      </c>
      <c r="AE179" s="209">
        <v>0</v>
      </c>
      <c r="AF179" s="209">
        <v>0</v>
      </c>
      <c r="AG179" s="209">
        <v>0</v>
      </c>
      <c r="AH179" s="209">
        <v>0</v>
      </c>
      <c r="AI179" s="209">
        <v>0</v>
      </c>
      <c r="AJ179" s="209">
        <v>0</v>
      </c>
      <c r="AK179" s="209">
        <v>0</v>
      </c>
      <c r="AL179" s="127"/>
      <c r="AM179" s="127"/>
      <c r="AN179" s="127"/>
      <c r="AO179" s="127"/>
      <c r="AP179" s="127"/>
      <c r="AQ179" s="127"/>
      <c r="AR179" s="127"/>
    </row>
    <row r="180" spans="1:44" ht="12.75" customHeight="1">
      <c r="A180" s="175" t="s">
        <v>282</v>
      </c>
      <c r="B180" s="158" t="s">
        <v>224</v>
      </c>
      <c r="C180" s="207">
        <v>0</v>
      </c>
      <c r="D180" s="207">
        <v>0</v>
      </c>
      <c r="E180" s="207">
        <v>0</v>
      </c>
      <c r="F180" s="207">
        <v>0</v>
      </c>
      <c r="G180" s="207">
        <v>0</v>
      </c>
      <c r="H180" s="207">
        <v>0</v>
      </c>
      <c r="I180" s="207">
        <v>0</v>
      </c>
      <c r="J180" s="207">
        <v>0</v>
      </c>
      <c r="K180" s="207">
        <v>0</v>
      </c>
      <c r="L180" s="207">
        <v>0</v>
      </c>
      <c r="M180" s="207">
        <v>0</v>
      </c>
      <c r="N180" s="207">
        <v>0</v>
      </c>
      <c r="O180" s="207">
        <v>0</v>
      </c>
      <c r="P180" s="207">
        <v>0</v>
      </c>
      <c r="Q180" s="207">
        <v>0</v>
      </c>
      <c r="R180" s="207">
        <v>0</v>
      </c>
      <c r="S180" s="207">
        <v>0</v>
      </c>
      <c r="T180" s="207">
        <v>0</v>
      </c>
      <c r="U180" s="207">
        <v>0</v>
      </c>
      <c r="V180" s="207">
        <v>0</v>
      </c>
      <c r="W180" s="207">
        <v>0</v>
      </c>
      <c r="X180" s="207">
        <v>0</v>
      </c>
      <c r="Y180" s="207">
        <v>0</v>
      </c>
      <c r="Z180" s="207">
        <v>0</v>
      </c>
      <c r="AA180" s="209">
        <v>0</v>
      </c>
      <c r="AB180" s="209">
        <v>0</v>
      </c>
      <c r="AC180" s="209">
        <v>0</v>
      </c>
      <c r="AD180" s="209">
        <v>0</v>
      </c>
      <c r="AE180" s="209">
        <v>0</v>
      </c>
      <c r="AF180" s="209">
        <v>0</v>
      </c>
      <c r="AG180" s="209">
        <v>0</v>
      </c>
      <c r="AH180" s="209">
        <v>0</v>
      </c>
      <c r="AI180" s="209">
        <v>0</v>
      </c>
      <c r="AJ180" s="209">
        <v>0</v>
      </c>
      <c r="AK180" s="209">
        <v>0</v>
      </c>
      <c r="AL180" s="127"/>
      <c r="AM180" s="127"/>
      <c r="AN180" s="127"/>
      <c r="AO180" s="127"/>
      <c r="AP180" s="127"/>
      <c r="AQ180" s="127"/>
      <c r="AR180" s="127"/>
    </row>
    <row r="181" spans="1:44" ht="12.75" customHeight="1">
      <c r="A181" s="174" t="s">
        <v>266</v>
      </c>
      <c r="B181" s="157" t="s">
        <v>228</v>
      </c>
      <c r="C181" s="207">
        <v>0</v>
      </c>
      <c r="D181" s="207">
        <v>0</v>
      </c>
      <c r="E181" s="207">
        <v>0</v>
      </c>
      <c r="F181" s="207">
        <v>0</v>
      </c>
      <c r="G181" s="207">
        <v>0</v>
      </c>
      <c r="H181" s="207">
        <v>0</v>
      </c>
      <c r="I181" s="207">
        <v>0</v>
      </c>
      <c r="J181" s="207">
        <v>0</v>
      </c>
      <c r="K181" s="207">
        <v>0</v>
      </c>
      <c r="L181" s="207">
        <v>0</v>
      </c>
      <c r="M181" s="207">
        <v>0</v>
      </c>
      <c r="N181" s="207">
        <v>0</v>
      </c>
      <c r="O181" s="207">
        <v>0</v>
      </c>
      <c r="P181" s="207">
        <v>0</v>
      </c>
      <c r="Q181" s="207">
        <v>0</v>
      </c>
      <c r="R181" s="207">
        <v>0</v>
      </c>
      <c r="S181" s="207">
        <v>0</v>
      </c>
      <c r="T181" s="207">
        <v>0</v>
      </c>
      <c r="U181" s="207">
        <v>0</v>
      </c>
      <c r="V181" s="207">
        <v>0</v>
      </c>
      <c r="W181" s="207">
        <v>0</v>
      </c>
      <c r="X181" s="207">
        <v>0</v>
      </c>
      <c r="Y181" s="207">
        <v>0</v>
      </c>
      <c r="Z181" s="207">
        <v>0</v>
      </c>
      <c r="AA181" s="209">
        <v>0</v>
      </c>
      <c r="AB181" s="209">
        <v>0</v>
      </c>
      <c r="AC181" s="209">
        <v>0</v>
      </c>
      <c r="AD181" s="209">
        <v>0</v>
      </c>
      <c r="AE181" s="209">
        <v>0</v>
      </c>
      <c r="AF181" s="209">
        <v>0</v>
      </c>
      <c r="AG181" s="209">
        <v>0</v>
      </c>
      <c r="AH181" s="209">
        <v>0</v>
      </c>
      <c r="AI181" s="209">
        <v>0</v>
      </c>
      <c r="AJ181" s="209">
        <v>0</v>
      </c>
      <c r="AK181" s="209">
        <v>0</v>
      </c>
      <c r="AL181" s="127"/>
      <c r="AM181" s="127"/>
      <c r="AN181" s="127"/>
      <c r="AO181" s="127"/>
      <c r="AP181" s="127"/>
      <c r="AQ181" s="127"/>
      <c r="AR181" s="127"/>
    </row>
    <row r="182" spans="1:44" ht="12.75" customHeight="1">
      <c r="A182" s="175" t="s">
        <v>281</v>
      </c>
      <c r="B182" s="158" t="s">
        <v>223</v>
      </c>
      <c r="C182" s="207">
        <v>0</v>
      </c>
      <c r="D182" s="207">
        <v>0</v>
      </c>
      <c r="E182" s="207">
        <v>0</v>
      </c>
      <c r="F182" s="207">
        <v>0</v>
      </c>
      <c r="G182" s="207">
        <v>0</v>
      </c>
      <c r="H182" s="207">
        <v>0</v>
      </c>
      <c r="I182" s="207">
        <v>0</v>
      </c>
      <c r="J182" s="207">
        <v>0</v>
      </c>
      <c r="K182" s="207">
        <v>0</v>
      </c>
      <c r="L182" s="207">
        <v>0</v>
      </c>
      <c r="M182" s="207">
        <v>0</v>
      </c>
      <c r="N182" s="207">
        <v>0</v>
      </c>
      <c r="O182" s="207">
        <v>0</v>
      </c>
      <c r="P182" s="207">
        <v>0</v>
      </c>
      <c r="Q182" s="207">
        <v>0</v>
      </c>
      <c r="R182" s="207">
        <v>0</v>
      </c>
      <c r="S182" s="207">
        <v>0</v>
      </c>
      <c r="T182" s="207">
        <v>0</v>
      </c>
      <c r="U182" s="207">
        <v>0</v>
      </c>
      <c r="V182" s="207">
        <v>0</v>
      </c>
      <c r="W182" s="207">
        <v>0</v>
      </c>
      <c r="X182" s="207">
        <v>0</v>
      </c>
      <c r="Y182" s="207">
        <v>0</v>
      </c>
      <c r="Z182" s="207">
        <v>0</v>
      </c>
      <c r="AA182" s="209">
        <v>0</v>
      </c>
      <c r="AB182" s="209">
        <v>0</v>
      </c>
      <c r="AC182" s="209">
        <v>0</v>
      </c>
      <c r="AD182" s="209">
        <v>0</v>
      </c>
      <c r="AE182" s="209">
        <v>0</v>
      </c>
      <c r="AF182" s="209">
        <v>0</v>
      </c>
      <c r="AG182" s="209">
        <v>0</v>
      </c>
      <c r="AH182" s="209">
        <v>0</v>
      </c>
      <c r="AI182" s="209">
        <v>0</v>
      </c>
      <c r="AJ182" s="209">
        <v>0</v>
      </c>
      <c r="AK182" s="209">
        <v>0</v>
      </c>
      <c r="AL182" s="127"/>
      <c r="AM182" s="127"/>
      <c r="AN182" s="127"/>
      <c r="AO182" s="127"/>
      <c r="AP182" s="127"/>
      <c r="AQ182" s="127"/>
      <c r="AR182" s="127"/>
    </row>
    <row r="183" spans="1:44" ht="12.75" customHeight="1">
      <c r="A183" s="175" t="s">
        <v>282</v>
      </c>
      <c r="B183" s="158" t="s">
        <v>224</v>
      </c>
      <c r="C183" s="207">
        <v>0</v>
      </c>
      <c r="D183" s="207">
        <v>0</v>
      </c>
      <c r="E183" s="207">
        <v>0</v>
      </c>
      <c r="F183" s="207">
        <v>0</v>
      </c>
      <c r="G183" s="207">
        <v>0</v>
      </c>
      <c r="H183" s="207">
        <v>0</v>
      </c>
      <c r="I183" s="207">
        <v>0</v>
      </c>
      <c r="J183" s="207">
        <v>0</v>
      </c>
      <c r="K183" s="207">
        <v>0</v>
      </c>
      <c r="L183" s="207">
        <v>0</v>
      </c>
      <c r="M183" s="207">
        <v>0</v>
      </c>
      <c r="N183" s="207">
        <v>0</v>
      </c>
      <c r="O183" s="207">
        <v>0</v>
      </c>
      <c r="P183" s="207">
        <v>0</v>
      </c>
      <c r="Q183" s="207">
        <v>0</v>
      </c>
      <c r="R183" s="207">
        <v>0</v>
      </c>
      <c r="S183" s="207">
        <v>0</v>
      </c>
      <c r="T183" s="207">
        <v>0</v>
      </c>
      <c r="U183" s="207">
        <v>0</v>
      </c>
      <c r="V183" s="207">
        <v>0</v>
      </c>
      <c r="W183" s="207">
        <v>0</v>
      </c>
      <c r="X183" s="207">
        <v>0</v>
      </c>
      <c r="Y183" s="207">
        <v>0</v>
      </c>
      <c r="Z183" s="207">
        <v>0</v>
      </c>
      <c r="AA183" s="209">
        <v>0</v>
      </c>
      <c r="AB183" s="209">
        <v>0</v>
      </c>
      <c r="AC183" s="209">
        <v>0</v>
      </c>
      <c r="AD183" s="209">
        <v>0</v>
      </c>
      <c r="AE183" s="209">
        <v>0</v>
      </c>
      <c r="AF183" s="209">
        <v>0</v>
      </c>
      <c r="AG183" s="209">
        <v>0</v>
      </c>
      <c r="AH183" s="209">
        <v>0</v>
      </c>
      <c r="AI183" s="209">
        <v>0</v>
      </c>
      <c r="AJ183" s="209">
        <v>0</v>
      </c>
      <c r="AK183" s="209">
        <v>0</v>
      </c>
    </row>
    <row r="184" spans="1:44" ht="12.75" customHeight="1">
      <c r="A184" s="175" t="s">
        <v>267</v>
      </c>
      <c r="B184" s="158" t="s">
        <v>229</v>
      </c>
      <c r="C184" s="207">
        <v>0</v>
      </c>
      <c r="D184" s="207">
        <v>0</v>
      </c>
      <c r="E184" s="207">
        <v>0</v>
      </c>
      <c r="F184" s="207">
        <v>0</v>
      </c>
      <c r="G184" s="207">
        <v>0</v>
      </c>
      <c r="H184" s="207">
        <v>0</v>
      </c>
      <c r="I184" s="207">
        <v>0</v>
      </c>
      <c r="J184" s="207">
        <v>0</v>
      </c>
      <c r="K184" s="207">
        <v>0</v>
      </c>
      <c r="L184" s="207">
        <v>0</v>
      </c>
      <c r="M184" s="207">
        <v>0</v>
      </c>
      <c r="N184" s="207">
        <v>0</v>
      </c>
      <c r="O184" s="207">
        <v>0</v>
      </c>
      <c r="P184" s="207">
        <v>0</v>
      </c>
      <c r="Q184" s="207">
        <v>0</v>
      </c>
      <c r="R184" s="207">
        <v>0</v>
      </c>
      <c r="S184" s="207">
        <v>0</v>
      </c>
      <c r="T184" s="207">
        <v>0</v>
      </c>
      <c r="U184" s="207">
        <v>0</v>
      </c>
      <c r="V184" s="207">
        <v>0</v>
      </c>
      <c r="W184" s="207">
        <v>0</v>
      </c>
      <c r="X184" s="207">
        <v>0</v>
      </c>
      <c r="Y184" s="207">
        <v>0</v>
      </c>
      <c r="Z184" s="207">
        <v>0</v>
      </c>
      <c r="AA184" s="209">
        <v>0</v>
      </c>
      <c r="AB184" s="209">
        <v>0</v>
      </c>
      <c r="AC184" s="209">
        <v>0</v>
      </c>
      <c r="AD184" s="209">
        <v>0</v>
      </c>
      <c r="AE184" s="209">
        <v>0</v>
      </c>
      <c r="AF184" s="209">
        <v>0</v>
      </c>
      <c r="AG184" s="209">
        <v>0</v>
      </c>
      <c r="AH184" s="209">
        <v>0</v>
      </c>
      <c r="AI184" s="209">
        <v>0</v>
      </c>
      <c r="AJ184" s="209">
        <v>0</v>
      </c>
      <c r="AK184" s="209">
        <v>0</v>
      </c>
    </row>
    <row r="185" spans="1:44" ht="12.75" customHeight="1">
      <c r="A185" s="176" t="s">
        <v>281</v>
      </c>
      <c r="B185" s="161" t="s">
        <v>223</v>
      </c>
      <c r="C185" s="207">
        <v>0</v>
      </c>
      <c r="D185" s="207">
        <v>0</v>
      </c>
      <c r="E185" s="207">
        <v>0</v>
      </c>
      <c r="F185" s="207">
        <v>0</v>
      </c>
      <c r="G185" s="207">
        <v>0</v>
      </c>
      <c r="H185" s="207">
        <v>0</v>
      </c>
      <c r="I185" s="207">
        <v>0</v>
      </c>
      <c r="J185" s="207">
        <v>0</v>
      </c>
      <c r="K185" s="207">
        <v>0</v>
      </c>
      <c r="L185" s="207">
        <v>0</v>
      </c>
      <c r="M185" s="207">
        <v>0</v>
      </c>
      <c r="N185" s="207">
        <v>0</v>
      </c>
      <c r="O185" s="207">
        <v>0</v>
      </c>
      <c r="P185" s="207">
        <v>0</v>
      </c>
      <c r="Q185" s="207">
        <v>0</v>
      </c>
      <c r="R185" s="207">
        <v>0</v>
      </c>
      <c r="S185" s="207">
        <v>0</v>
      </c>
      <c r="T185" s="207">
        <v>0</v>
      </c>
      <c r="U185" s="207">
        <v>0</v>
      </c>
      <c r="V185" s="207">
        <v>0</v>
      </c>
      <c r="W185" s="207">
        <v>0</v>
      </c>
      <c r="X185" s="207">
        <v>0</v>
      </c>
      <c r="Y185" s="207">
        <v>0</v>
      </c>
      <c r="Z185" s="207">
        <v>0</v>
      </c>
      <c r="AA185" s="209">
        <v>0</v>
      </c>
      <c r="AB185" s="209">
        <v>0</v>
      </c>
      <c r="AC185" s="209">
        <v>0</v>
      </c>
      <c r="AD185" s="209">
        <v>0</v>
      </c>
      <c r="AE185" s="209">
        <v>0</v>
      </c>
      <c r="AF185" s="209">
        <v>0</v>
      </c>
      <c r="AG185" s="209">
        <v>0</v>
      </c>
      <c r="AH185" s="209">
        <v>0</v>
      </c>
      <c r="AI185" s="209">
        <v>0</v>
      </c>
      <c r="AJ185" s="209">
        <v>0</v>
      </c>
      <c r="AK185" s="209">
        <v>0</v>
      </c>
    </row>
    <row r="186" spans="1:44" ht="12.75" customHeight="1">
      <c r="A186" s="176" t="s">
        <v>282</v>
      </c>
      <c r="B186" s="161" t="s">
        <v>224</v>
      </c>
      <c r="C186" s="207">
        <v>0</v>
      </c>
      <c r="D186" s="207">
        <v>0</v>
      </c>
      <c r="E186" s="207">
        <v>0</v>
      </c>
      <c r="F186" s="207">
        <v>0</v>
      </c>
      <c r="G186" s="207">
        <v>0</v>
      </c>
      <c r="H186" s="207">
        <v>0</v>
      </c>
      <c r="I186" s="207">
        <v>0</v>
      </c>
      <c r="J186" s="207">
        <v>0</v>
      </c>
      <c r="K186" s="207">
        <v>0</v>
      </c>
      <c r="L186" s="207">
        <v>0</v>
      </c>
      <c r="M186" s="207">
        <v>0</v>
      </c>
      <c r="N186" s="207">
        <v>0</v>
      </c>
      <c r="O186" s="207">
        <v>0</v>
      </c>
      <c r="P186" s="207">
        <v>0</v>
      </c>
      <c r="Q186" s="207">
        <v>0</v>
      </c>
      <c r="R186" s="207">
        <v>0</v>
      </c>
      <c r="S186" s="207">
        <v>0</v>
      </c>
      <c r="T186" s="207">
        <v>0</v>
      </c>
      <c r="U186" s="207">
        <v>0</v>
      </c>
      <c r="V186" s="207">
        <v>0</v>
      </c>
      <c r="W186" s="207">
        <v>0</v>
      </c>
      <c r="X186" s="207">
        <v>0</v>
      </c>
      <c r="Y186" s="207">
        <v>0</v>
      </c>
      <c r="Z186" s="207">
        <v>0</v>
      </c>
      <c r="AA186" s="209">
        <v>0</v>
      </c>
      <c r="AB186" s="209">
        <v>0</v>
      </c>
      <c r="AC186" s="209">
        <v>0</v>
      </c>
      <c r="AD186" s="209">
        <v>0</v>
      </c>
      <c r="AE186" s="209">
        <v>0</v>
      </c>
      <c r="AF186" s="209">
        <v>0</v>
      </c>
      <c r="AG186" s="209">
        <v>0</v>
      </c>
      <c r="AH186" s="209">
        <v>0</v>
      </c>
      <c r="AI186" s="209">
        <v>0</v>
      </c>
      <c r="AJ186" s="209">
        <v>0</v>
      </c>
      <c r="AK186" s="209">
        <v>0</v>
      </c>
    </row>
    <row r="187" spans="1:44" ht="12.75" customHeight="1">
      <c r="A187" s="175" t="s">
        <v>268</v>
      </c>
      <c r="B187" s="158" t="s">
        <v>230</v>
      </c>
      <c r="C187" s="207">
        <v>0</v>
      </c>
      <c r="D187" s="207">
        <v>0</v>
      </c>
      <c r="E187" s="207">
        <v>0</v>
      </c>
      <c r="F187" s="207">
        <v>0</v>
      </c>
      <c r="G187" s="207">
        <v>0</v>
      </c>
      <c r="H187" s="207">
        <v>0</v>
      </c>
      <c r="I187" s="207">
        <v>0</v>
      </c>
      <c r="J187" s="207">
        <v>0</v>
      </c>
      <c r="K187" s="207">
        <v>0</v>
      </c>
      <c r="L187" s="207">
        <v>0</v>
      </c>
      <c r="M187" s="207">
        <v>0</v>
      </c>
      <c r="N187" s="207">
        <v>0</v>
      </c>
      <c r="O187" s="207">
        <v>0</v>
      </c>
      <c r="P187" s="207">
        <v>0</v>
      </c>
      <c r="Q187" s="207">
        <v>0</v>
      </c>
      <c r="R187" s="207">
        <v>0</v>
      </c>
      <c r="S187" s="207">
        <v>0</v>
      </c>
      <c r="T187" s="207">
        <v>0</v>
      </c>
      <c r="U187" s="207">
        <v>0</v>
      </c>
      <c r="V187" s="207">
        <v>0</v>
      </c>
      <c r="W187" s="207">
        <v>0</v>
      </c>
      <c r="X187" s="207">
        <v>0</v>
      </c>
      <c r="Y187" s="207">
        <v>0</v>
      </c>
      <c r="Z187" s="207">
        <v>0</v>
      </c>
      <c r="AA187" s="209">
        <v>0</v>
      </c>
      <c r="AB187" s="209">
        <v>0</v>
      </c>
      <c r="AC187" s="209">
        <v>0</v>
      </c>
      <c r="AD187" s="209">
        <v>0</v>
      </c>
      <c r="AE187" s="209">
        <v>0</v>
      </c>
      <c r="AF187" s="209">
        <v>0</v>
      </c>
      <c r="AG187" s="209">
        <v>0</v>
      </c>
      <c r="AH187" s="209">
        <v>0</v>
      </c>
      <c r="AI187" s="209">
        <v>0</v>
      </c>
      <c r="AJ187" s="209">
        <v>0</v>
      </c>
      <c r="AK187" s="209">
        <v>0</v>
      </c>
    </row>
    <row r="188" spans="1:44" ht="12.75" customHeight="1">
      <c r="A188" s="176" t="s">
        <v>281</v>
      </c>
      <c r="B188" s="161" t="s">
        <v>223</v>
      </c>
      <c r="C188" s="207">
        <v>0</v>
      </c>
      <c r="D188" s="207">
        <v>0</v>
      </c>
      <c r="E188" s="207">
        <v>0</v>
      </c>
      <c r="F188" s="207">
        <v>0</v>
      </c>
      <c r="G188" s="207">
        <v>0</v>
      </c>
      <c r="H188" s="207">
        <v>0</v>
      </c>
      <c r="I188" s="207">
        <v>0</v>
      </c>
      <c r="J188" s="207">
        <v>0</v>
      </c>
      <c r="K188" s="207">
        <v>0</v>
      </c>
      <c r="L188" s="207">
        <v>0</v>
      </c>
      <c r="M188" s="207">
        <v>0</v>
      </c>
      <c r="N188" s="207">
        <v>0</v>
      </c>
      <c r="O188" s="207">
        <v>0</v>
      </c>
      <c r="P188" s="207">
        <v>0</v>
      </c>
      <c r="Q188" s="207">
        <v>0</v>
      </c>
      <c r="R188" s="207">
        <v>0</v>
      </c>
      <c r="S188" s="207">
        <v>0</v>
      </c>
      <c r="T188" s="207">
        <v>0</v>
      </c>
      <c r="U188" s="207">
        <v>0</v>
      </c>
      <c r="V188" s="207">
        <v>0</v>
      </c>
      <c r="W188" s="207">
        <v>0</v>
      </c>
      <c r="X188" s="207">
        <v>0</v>
      </c>
      <c r="Y188" s="207">
        <v>0</v>
      </c>
      <c r="Z188" s="207">
        <v>0</v>
      </c>
      <c r="AA188" s="209">
        <v>0</v>
      </c>
      <c r="AB188" s="209">
        <v>0</v>
      </c>
      <c r="AC188" s="209">
        <v>0</v>
      </c>
      <c r="AD188" s="209">
        <v>0</v>
      </c>
      <c r="AE188" s="209">
        <v>0</v>
      </c>
      <c r="AF188" s="209">
        <v>0</v>
      </c>
      <c r="AG188" s="209">
        <v>0</v>
      </c>
      <c r="AH188" s="209">
        <v>0</v>
      </c>
      <c r="AI188" s="209">
        <v>0</v>
      </c>
      <c r="AJ188" s="209">
        <v>0</v>
      </c>
      <c r="AK188" s="209">
        <v>0</v>
      </c>
    </row>
    <row r="189" spans="1:44" ht="12.75" customHeight="1">
      <c r="A189" s="176" t="s">
        <v>282</v>
      </c>
      <c r="B189" s="161" t="s">
        <v>224</v>
      </c>
      <c r="C189" s="207">
        <v>0</v>
      </c>
      <c r="D189" s="207">
        <v>0</v>
      </c>
      <c r="E189" s="207">
        <v>0</v>
      </c>
      <c r="F189" s="207">
        <v>0</v>
      </c>
      <c r="G189" s="207">
        <v>0</v>
      </c>
      <c r="H189" s="207">
        <v>0</v>
      </c>
      <c r="I189" s="207">
        <v>0</v>
      </c>
      <c r="J189" s="207">
        <v>0</v>
      </c>
      <c r="K189" s="207">
        <v>0</v>
      </c>
      <c r="L189" s="207">
        <v>0</v>
      </c>
      <c r="M189" s="207">
        <v>0</v>
      </c>
      <c r="N189" s="207">
        <v>0</v>
      </c>
      <c r="O189" s="207">
        <v>0</v>
      </c>
      <c r="P189" s="207">
        <v>0</v>
      </c>
      <c r="Q189" s="207">
        <v>0</v>
      </c>
      <c r="R189" s="207">
        <v>0</v>
      </c>
      <c r="S189" s="207">
        <v>0</v>
      </c>
      <c r="T189" s="207">
        <v>0</v>
      </c>
      <c r="U189" s="207">
        <v>0</v>
      </c>
      <c r="V189" s="207">
        <v>0</v>
      </c>
      <c r="W189" s="207">
        <v>0</v>
      </c>
      <c r="X189" s="207">
        <v>0</v>
      </c>
      <c r="Y189" s="207">
        <v>0</v>
      </c>
      <c r="Z189" s="207">
        <v>0</v>
      </c>
      <c r="AA189" s="209">
        <v>0</v>
      </c>
      <c r="AB189" s="209">
        <v>0</v>
      </c>
      <c r="AC189" s="209">
        <v>0</v>
      </c>
      <c r="AD189" s="209">
        <v>0</v>
      </c>
      <c r="AE189" s="209">
        <v>0</v>
      </c>
      <c r="AF189" s="209">
        <v>0</v>
      </c>
      <c r="AG189" s="209">
        <v>0</v>
      </c>
      <c r="AH189" s="209">
        <v>0</v>
      </c>
      <c r="AI189" s="209">
        <v>0</v>
      </c>
      <c r="AJ189" s="209">
        <v>0</v>
      </c>
      <c r="AK189" s="209">
        <v>0</v>
      </c>
    </row>
    <row r="190" spans="1:44" s="329" customFormat="1" ht="12.75" customHeight="1">
      <c r="A190" s="326" t="s">
        <v>307</v>
      </c>
      <c r="B190" s="327" t="s">
        <v>202</v>
      </c>
      <c r="C190" s="328">
        <v>2287951.0994885145</v>
      </c>
      <c r="D190" s="328">
        <v>2343505.2993007442</v>
      </c>
      <c r="E190" s="328">
        <v>2541622.8522883873</v>
      </c>
      <c r="F190" s="328">
        <v>2606013.886098953</v>
      </c>
      <c r="G190" s="328">
        <v>2847388.1203613416</v>
      </c>
      <c r="H190" s="328">
        <v>3228022.0353569551</v>
      </c>
      <c r="I190" s="328">
        <v>2908163.8686750159</v>
      </c>
      <c r="J190" s="328">
        <v>2903758.4206831572</v>
      </c>
      <c r="K190" s="328">
        <v>4125620.8329044185</v>
      </c>
      <c r="L190" s="328">
        <v>3796568.2734474018</v>
      </c>
      <c r="M190" s="328">
        <v>2956228.7143595889</v>
      </c>
      <c r="N190" s="328">
        <v>2527678.0741604092</v>
      </c>
      <c r="O190" s="328">
        <v>2165523.6576982387</v>
      </c>
      <c r="P190" s="328">
        <v>1943310.4270162121</v>
      </c>
      <c r="Q190" s="328">
        <v>1317544.0887770613</v>
      </c>
      <c r="R190" s="328">
        <v>1510218.5936997889</v>
      </c>
      <c r="S190" s="328">
        <v>1649973.0084500769</v>
      </c>
      <c r="T190" s="328">
        <v>1323978.4195790961</v>
      </c>
      <c r="U190" s="328">
        <v>1685662.3627773898</v>
      </c>
      <c r="V190" s="328">
        <v>1412759.6545973003</v>
      </c>
      <c r="W190" s="328">
        <v>1323163.0494130149</v>
      </c>
      <c r="X190" s="328">
        <v>1265306.0850644112</v>
      </c>
      <c r="Y190" s="328">
        <v>1296651.1902011861</v>
      </c>
      <c r="Z190" s="328">
        <v>1092401.8975461484</v>
      </c>
      <c r="AA190" s="302">
        <v>1296356.8149538746</v>
      </c>
      <c r="AB190" s="302">
        <v>1109234.6569479073</v>
      </c>
      <c r="AC190" s="302">
        <v>1319362.0681366958</v>
      </c>
      <c r="AD190" s="302">
        <v>1627062.6508083991</v>
      </c>
      <c r="AE190" s="302">
        <v>3008164.9599999981</v>
      </c>
      <c r="AF190" s="302">
        <v>2983063.340600485</v>
      </c>
      <c r="AG190" s="302">
        <v>2989393.3585512876</v>
      </c>
      <c r="AH190" s="302">
        <v>2894076.0722525208</v>
      </c>
      <c r="AI190" s="302">
        <v>3541575.31694711</v>
      </c>
      <c r="AJ190" s="302">
        <v>3652841.0052680033</v>
      </c>
      <c r="AK190" s="302">
        <v>4093798.9125681985</v>
      </c>
    </row>
    <row r="191" spans="1:44" ht="12.75" customHeight="1">
      <c r="A191" s="178" t="s">
        <v>308</v>
      </c>
      <c r="B191" s="149" t="s">
        <v>203</v>
      </c>
      <c r="C191" s="207">
        <v>91560.250700748118</v>
      </c>
      <c r="D191" s="207">
        <v>92137.222067811672</v>
      </c>
      <c r="E191" s="207">
        <v>97684.050366432944</v>
      </c>
      <c r="F191" s="207">
        <v>120216.27660025063</v>
      </c>
      <c r="G191" s="207">
        <v>175858.54199404831</v>
      </c>
      <c r="H191" s="207">
        <v>188787.0305140898</v>
      </c>
      <c r="I191" s="207">
        <v>178555.61632974169</v>
      </c>
      <c r="J191" s="207">
        <v>205777.96425500003</v>
      </c>
      <c r="K191" s="207">
        <v>195323.22688780649</v>
      </c>
      <c r="L191" s="207">
        <v>299822.44423789269</v>
      </c>
      <c r="M191" s="207">
        <v>165117.2833364681</v>
      </c>
      <c r="N191" s="207">
        <v>114405.84780259633</v>
      </c>
      <c r="O191" s="207">
        <v>152009.87493600001</v>
      </c>
      <c r="P191" s="207">
        <v>103386.26911352621</v>
      </c>
      <c r="Q191" s="207">
        <v>106457.0600733578</v>
      </c>
      <c r="R191" s="207">
        <v>168044.27917554099</v>
      </c>
      <c r="S191" s="207">
        <v>109814.44063500002</v>
      </c>
      <c r="T191" s="207">
        <v>70325.296995448778</v>
      </c>
      <c r="U191" s="207">
        <v>83504.793065900798</v>
      </c>
      <c r="V191" s="207">
        <v>62800.358604465713</v>
      </c>
      <c r="W191" s="207">
        <v>76702.735778164104</v>
      </c>
      <c r="X191" s="207">
        <v>36963.069269555715</v>
      </c>
      <c r="Y191" s="207">
        <v>74472.956994122389</v>
      </c>
      <c r="Z191" s="207">
        <v>55346.236228025511</v>
      </c>
      <c r="AA191" s="209">
        <v>63869.053769600876</v>
      </c>
      <c r="AB191" s="209">
        <v>34938.711757265504</v>
      </c>
      <c r="AC191" s="209">
        <v>110664.6304204702</v>
      </c>
      <c r="AD191" s="209">
        <v>136887.29530697811</v>
      </c>
      <c r="AE191" s="209">
        <v>176933.13673015928</v>
      </c>
      <c r="AF191" s="209">
        <v>141183.17550000001</v>
      </c>
      <c r="AG191" s="209">
        <v>270618.75651186012</v>
      </c>
      <c r="AH191" s="209">
        <v>492663.73190806893</v>
      </c>
      <c r="AI191" s="209">
        <v>769368.84862477321</v>
      </c>
      <c r="AJ191" s="209">
        <v>656013.50952794834</v>
      </c>
      <c r="AK191" s="209">
        <v>863604.28206892917</v>
      </c>
    </row>
    <row r="192" spans="1:44" ht="12.75" customHeight="1">
      <c r="A192" s="174" t="s">
        <v>309</v>
      </c>
      <c r="B192" s="149" t="s">
        <v>204</v>
      </c>
      <c r="C192" s="207">
        <v>91560.250700748118</v>
      </c>
      <c r="D192" s="207">
        <v>92137.222067811672</v>
      </c>
      <c r="E192" s="207">
        <v>97684.050366432944</v>
      </c>
      <c r="F192" s="207">
        <v>120216.27660025063</v>
      </c>
      <c r="G192" s="207">
        <v>175858.54199404831</v>
      </c>
      <c r="H192" s="207">
        <v>188787.0305140898</v>
      </c>
      <c r="I192" s="207">
        <v>178555.61632974169</v>
      </c>
      <c r="J192" s="207">
        <v>205777.96425500003</v>
      </c>
      <c r="K192" s="207">
        <v>195323.22688780649</v>
      </c>
      <c r="L192" s="207">
        <v>299822.44423789269</v>
      </c>
      <c r="M192" s="207">
        <v>165117.2833364681</v>
      </c>
      <c r="N192" s="207">
        <v>114405.84780259633</v>
      </c>
      <c r="O192" s="207">
        <v>152009.87493600001</v>
      </c>
      <c r="P192" s="207">
        <v>103386.26911352621</v>
      </c>
      <c r="Q192" s="207">
        <v>106457.0600733578</v>
      </c>
      <c r="R192" s="207">
        <v>168044.27917554099</v>
      </c>
      <c r="S192" s="207">
        <v>109814.44063500002</v>
      </c>
      <c r="T192" s="207">
        <v>70325.296995448778</v>
      </c>
      <c r="U192" s="207">
        <v>83504.793065900798</v>
      </c>
      <c r="V192" s="207">
        <v>62800.358604465713</v>
      </c>
      <c r="W192" s="207">
        <v>76702.735778164104</v>
      </c>
      <c r="X192" s="207">
        <v>36963.069269555715</v>
      </c>
      <c r="Y192" s="207">
        <v>74472.956994122389</v>
      </c>
      <c r="Z192" s="207">
        <v>55346.236228025511</v>
      </c>
      <c r="AA192" s="209">
        <v>63869.053769600876</v>
      </c>
      <c r="AB192" s="209">
        <v>34938.711757265504</v>
      </c>
      <c r="AC192" s="209">
        <v>110664.6304204702</v>
      </c>
      <c r="AD192" s="209">
        <v>136887.29530697811</v>
      </c>
      <c r="AE192" s="209">
        <v>176933.13673015928</v>
      </c>
      <c r="AF192" s="209">
        <v>141183.17550000001</v>
      </c>
      <c r="AG192" s="209">
        <v>270618.75651186012</v>
      </c>
      <c r="AH192" s="209">
        <v>492663.73190806893</v>
      </c>
      <c r="AI192" s="209">
        <v>769368.84862477321</v>
      </c>
      <c r="AJ192" s="209">
        <v>656013.50952794834</v>
      </c>
      <c r="AK192" s="209">
        <v>863604.28206892917</v>
      </c>
    </row>
    <row r="193" spans="1:37" ht="12.75" customHeight="1">
      <c r="A193" s="174" t="s">
        <v>310</v>
      </c>
      <c r="B193" s="149" t="s">
        <v>205</v>
      </c>
      <c r="C193" s="207">
        <v>0</v>
      </c>
      <c r="D193" s="207">
        <v>0</v>
      </c>
      <c r="E193" s="207">
        <v>0</v>
      </c>
      <c r="F193" s="207">
        <v>0</v>
      </c>
      <c r="G193" s="207">
        <v>0</v>
      </c>
      <c r="H193" s="207">
        <v>0</v>
      </c>
      <c r="I193" s="207">
        <v>0</v>
      </c>
      <c r="J193" s="207">
        <v>0</v>
      </c>
      <c r="K193" s="207">
        <v>0</v>
      </c>
      <c r="L193" s="207">
        <v>0</v>
      </c>
      <c r="M193" s="207">
        <v>0</v>
      </c>
      <c r="N193" s="207">
        <v>0</v>
      </c>
      <c r="O193" s="207">
        <v>0</v>
      </c>
      <c r="P193" s="207">
        <v>0</v>
      </c>
      <c r="Q193" s="207">
        <v>0</v>
      </c>
      <c r="R193" s="207">
        <v>0</v>
      </c>
      <c r="S193" s="207">
        <v>0</v>
      </c>
      <c r="T193" s="207">
        <v>0</v>
      </c>
      <c r="U193" s="207">
        <v>0</v>
      </c>
      <c r="V193" s="207">
        <v>0</v>
      </c>
      <c r="W193" s="207">
        <v>0</v>
      </c>
      <c r="X193" s="207">
        <v>0</v>
      </c>
      <c r="Y193" s="207">
        <v>0</v>
      </c>
      <c r="Z193" s="207">
        <v>0</v>
      </c>
      <c r="AA193" s="209">
        <v>0</v>
      </c>
      <c r="AB193" s="209">
        <v>0</v>
      </c>
      <c r="AC193" s="209">
        <v>0</v>
      </c>
      <c r="AD193" s="209">
        <v>0</v>
      </c>
      <c r="AE193" s="209">
        <v>0</v>
      </c>
      <c r="AF193" s="209">
        <v>0</v>
      </c>
      <c r="AG193" s="209">
        <v>0</v>
      </c>
      <c r="AH193" s="209">
        <v>0</v>
      </c>
      <c r="AI193" s="209">
        <v>0</v>
      </c>
      <c r="AJ193" s="209">
        <v>0</v>
      </c>
      <c r="AK193" s="209">
        <v>0</v>
      </c>
    </row>
    <row r="194" spans="1:37" ht="12.75" customHeight="1">
      <c r="A194" s="173" t="s">
        <v>311</v>
      </c>
      <c r="B194" s="149" t="s">
        <v>206</v>
      </c>
      <c r="C194" s="207">
        <v>0</v>
      </c>
      <c r="D194" s="207">
        <v>0</v>
      </c>
      <c r="E194" s="207">
        <v>0</v>
      </c>
      <c r="F194" s="207">
        <v>0</v>
      </c>
      <c r="G194" s="207">
        <v>0</v>
      </c>
      <c r="H194" s="207">
        <v>0</v>
      </c>
      <c r="I194" s="207">
        <v>0</v>
      </c>
      <c r="J194" s="207">
        <v>0</v>
      </c>
      <c r="K194" s="207">
        <v>0</v>
      </c>
      <c r="L194" s="207">
        <v>0</v>
      </c>
      <c r="M194" s="207">
        <v>0</v>
      </c>
      <c r="N194" s="207">
        <v>0</v>
      </c>
      <c r="O194" s="207">
        <v>0</v>
      </c>
      <c r="P194" s="207">
        <v>0</v>
      </c>
      <c r="Q194" s="207">
        <v>0</v>
      </c>
      <c r="R194" s="207">
        <v>0</v>
      </c>
      <c r="S194" s="207">
        <v>0</v>
      </c>
      <c r="T194" s="207">
        <v>0</v>
      </c>
      <c r="U194" s="207">
        <v>0</v>
      </c>
      <c r="V194" s="207">
        <v>0</v>
      </c>
      <c r="W194" s="207">
        <v>0</v>
      </c>
      <c r="X194" s="207">
        <v>0</v>
      </c>
      <c r="Y194" s="207">
        <v>0</v>
      </c>
      <c r="Z194" s="207">
        <v>0</v>
      </c>
      <c r="AA194" s="209">
        <v>0</v>
      </c>
      <c r="AB194" s="209">
        <v>0</v>
      </c>
      <c r="AC194" s="209">
        <v>0</v>
      </c>
      <c r="AD194" s="209">
        <v>0</v>
      </c>
      <c r="AE194" s="209">
        <v>0</v>
      </c>
      <c r="AF194" s="209">
        <v>0</v>
      </c>
      <c r="AG194" s="209">
        <v>0</v>
      </c>
      <c r="AH194" s="209">
        <v>0</v>
      </c>
      <c r="AI194" s="209">
        <v>0</v>
      </c>
      <c r="AJ194" s="209">
        <v>0</v>
      </c>
      <c r="AK194" s="209">
        <v>0</v>
      </c>
    </row>
    <row r="195" spans="1:37" ht="12.75" customHeight="1">
      <c r="A195" s="178" t="s">
        <v>312</v>
      </c>
      <c r="B195" s="149" t="s">
        <v>207</v>
      </c>
      <c r="C195" s="207">
        <v>72411.57098219615</v>
      </c>
      <c r="D195" s="207">
        <v>73990.340063566269</v>
      </c>
      <c r="E195" s="207">
        <v>73741.153095342292</v>
      </c>
      <c r="F195" s="207">
        <v>72072.500707104002</v>
      </c>
      <c r="G195" s="207">
        <v>69575.485737304582</v>
      </c>
      <c r="H195" s="207">
        <v>69776.357673752602</v>
      </c>
      <c r="I195" s="207">
        <v>68012.948229070345</v>
      </c>
      <c r="J195" s="207">
        <v>68463.347620494882</v>
      </c>
      <c r="K195" s="207">
        <v>67988.498368579851</v>
      </c>
      <c r="L195" s="207">
        <v>65573.884071976019</v>
      </c>
      <c r="M195" s="207">
        <v>65605.269840169523</v>
      </c>
      <c r="N195" s="207">
        <v>66467.05963366697</v>
      </c>
      <c r="O195" s="207">
        <v>66779.203870376645</v>
      </c>
      <c r="P195" s="207">
        <v>66576.830270131381</v>
      </c>
      <c r="Q195" s="207">
        <v>66393.915838627698</v>
      </c>
      <c r="R195" s="207">
        <v>64052.807149401815</v>
      </c>
      <c r="S195" s="207">
        <v>62195.336731183706</v>
      </c>
      <c r="T195" s="207">
        <v>59497.859230478942</v>
      </c>
      <c r="U195" s="207">
        <v>60371.639703556735</v>
      </c>
      <c r="V195" s="207">
        <v>60179.72766623769</v>
      </c>
      <c r="W195" s="207">
        <v>59613.979174641026</v>
      </c>
      <c r="X195" s="207">
        <v>60030.84899653295</v>
      </c>
      <c r="Y195" s="207">
        <v>59721.519342889027</v>
      </c>
      <c r="Z195" s="207">
        <v>60036.97122133262</v>
      </c>
      <c r="AA195" s="209">
        <v>57484.919967399466</v>
      </c>
      <c r="AB195" s="209">
        <v>58436.160050965562</v>
      </c>
      <c r="AC195" s="209">
        <v>59134.791668463011</v>
      </c>
      <c r="AD195" s="209">
        <v>60040.337115154412</v>
      </c>
      <c r="AE195" s="209">
        <v>59865.295602163875</v>
      </c>
      <c r="AF195" s="209">
        <v>60952.509529570336</v>
      </c>
      <c r="AG195" s="209">
        <v>57925.798086360359</v>
      </c>
      <c r="AH195" s="209">
        <v>57006.583730311548</v>
      </c>
      <c r="AI195" s="209">
        <v>55329.42917809089</v>
      </c>
      <c r="AJ195" s="209">
        <v>54098.95787828281</v>
      </c>
      <c r="AK195" s="209">
        <v>52348.774277286124</v>
      </c>
    </row>
    <row r="196" spans="1:37" ht="12.75" customHeight="1">
      <c r="A196" s="178" t="s">
        <v>313</v>
      </c>
      <c r="B196" s="149" t="s">
        <v>208</v>
      </c>
      <c r="C196" s="207">
        <v>219.04862070721387</v>
      </c>
      <c r="D196" s="207">
        <v>229.71657301439345</v>
      </c>
      <c r="E196" s="207">
        <v>213.83963581083714</v>
      </c>
      <c r="F196" s="207">
        <v>210.5873727426827</v>
      </c>
      <c r="G196" s="207">
        <v>193.16271806900204</v>
      </c>
      <c r="H196" s="207">
        <v>203.5426851323694</v>
      </c>
      <c r="I196" s="207">
        <v>202.62191722090543</v>
      </c>
      <c r="J196" s="207">
        <v>194.79055717234314</v>
      </c>
      <c r="K196" s="207">
        <v>195.20753573736548</v>
      </c>
      <c r="L196" s="207">
        <v>192.66514743313192</v>
      </c>
      <c r="M196" s="207">
        <v>198.76767700809538</v>
      </c>
      <c r="N196" s="207">
        <v>174.32734599266306</v>
      </c>
      <c r="O196" s="207">
        <v>173.52426614473126</v>
      </c>
      <c r="P196" s="207">
        <v>161.02106467737048</v>
      </c>
      <c r="Q196" s="207">
        <v>157.20243210248427</v>
      </c>
      <c r="R196" s="207">
        <v>155.94688984211152</v>
      </c>
      <c r="S196" s="207">
        <v>0</v>
      </c>
      <c r="T196" s="207">
        <v>0</v>
      </c>
      <c r="U196" s="207">
        <v>0</v>
      </c>
      <c r="V196" s="207">
        <v>0</v>
      </c>
      <c r="W196" s="207">
        <v>0</v>
      </c>
      <c r="X196" s="207">
        <v>0</v>
      </c>
      <c r="Y196" s="207">
        <v>0</v>
      </c>
      <c r="Z196" s="207">
        <v>0</v>
      </c>
      <c r="AA196" s="209">
        <v>0</v>
      </c>
      <c r="AB196" s="209">
        <v>0</v>
      </c>
      <c r="AC196" s="209">
        <v>0</v>
      </c>
      <c r="AD196" s="209">
        <v>0</v>
      </c>
      <c r="AE196" s="209">
        <v>0</v>
      </c>
      <c r="AF196" s="209">
        <v>0</v>
      </c>
      <c r="AG196" s="209">
        <v>0</v>
      </c>
      <c r="AH196" s="209">
        <v>0</v>
      </c>
      <c r="AI196" s="209">
        <v>0</v>
      </c>
      <c r="AJ196" s="209">
        <v>0</v>
      </c>
      <c r="AK196" s="209">
        <v>0</v>
      </c>
    </row>
    <row r="197" spans="1:37" ht="12.75" customHeight="1">
      <c r="A197" s="178" t="s">
        <v>314</v>
      </c>
      <c r="B197" s="149" t="s">
        <v>209</v>
      </c>
      <c r="C197" s="207">
        <v>2123760.2291848632</v>
      </c>
      <c r="D197" s="207">
        <v>2177148.0205963515</v>
      </c>
      <c r="E197" s="207">
        <v>2369983.8091908013</v>
      </c>
      <c r="F197" s="207">
        <v>2413514.5214188555</v>
      </c>
      <c r="G197" s="207">
        <v>2601760.9299119194</v>
      </c>
      <c r="H197" s="207">
        <v>2969255.1044839802</v>
      </c>
      <c r="I197" s="207">
        <v>2661392.6821989832</v>
      </c>
      <c r="J197" s="207">
        <v>2629322.3182504899</v>
      </c>
      <c r="K197" s="207">
        <v>3862113.9001122946</v>
      </c>
      <c r="L197" s="207">
        <v>3430979.2799900998</v>
      </c>
      <c r="M197" s="207">
        <v>2725307.3935059435</v>
      </c>
      <c r="N197" s="207">
        <v>2346630.839378153</v>
      </c>
      <c r="O197" s="207">
        <v>1946561.0546257177</v>
      </c>
      <c r="P197" s="207">
        <v>1773186.3065678773</v>
      </c>
      <c r="Q197" s="207">
        <v>1144535.9104329732</v>
      </c>
      <c r="R197" s="207">
        <v>1277965.560485004</v>
      </c>
      <c r="S197" s="207">
        <v>1477963.231083893</v>
      </c>
      <c r="T197" s="207">
        <v>1194155.2633531683</v>
      </c>
      <c r="U197" s="207">
        <v>1541785.9300079322</v>
      </c>
      <c r="V197" s="207">
        <v>1289779.5683265969</v>
      </c>
      <c r="W197" s="207">
        <v>1186846.3344602098</v>
      </c>
      <c r="X197" s="207">
        <v>1168312.1667983225</v>
      </c>
      <c r="Y197" s="207">
        <v>1162456.7138641749</v>
      </c>
      <c r="Z197" s="207">
        <v>977018.69009679009</v>
      </c>
      <c r="AA197" s="209">
        <v>1175002.8412168741</v>
      </c>
      <c r="AB197" s="209">
        <v>1015859.7851396761</v>
      </c>
      <c r="AC197" s="209">
        <v>1149562.6460477626</v>
      </c>
      <c r="AD197" s="209">
        <v>1430135.0183862664</v>
      </c>
      <c r="AE197" s="209">
        <v>2771366.5276676752</v>
      </c>
      <c r="AF197" s="209">
        <v>2780927.655570914</v>
      </c>
      <c r="AG197" s="209">
        <v>2660848.8039530674</v>
      </c>
      <c r="AH197" s="209">
        <v>2344405.7566141407</v>
      </c>
      <c r="AI197" s="209">
        <v>2716877.0391442459</v>
      </c>
      <c r="AJ197" s="209">
        <v>2942728.5378617723</v>
      </c>
      <c r="AK197" s="209">
        <v>3177845.8562219832</v>
      </c>
    </row>
    <row r="198" spans="1:37" ht="12.75" customHeight="1">
      <c r="A198" s="174" t="s">
        <v>315</v>
      </c>
      <c r="B198" s="149" t="s">
        <v>210</v>
      </c>
      <c r="C198" s="207">
        <v>811932.25939512055</v>
      </c>
      <c r="D198" s="207">
        <v>1697051.8796815744</v>
      </c>
      <c r="E198" s="207">
        <v>2102189.0988559835</v>
      </c>
      <c r="F198" s="207">
        <v>2158507.0314473202</v>
      </c>
      <c r="G198" s="207">
        <v>1965861.0601919196</v>
      </c>
      <c r="H198" s="207">
        <v>2969255.1044839802</v>
      </c>
      <c r="I198" s="207">
        <v>2661392.6821989832</v>
      </c>
      <c r="J198" s="207">
        <v>2629322.3182504899</v>
      </c>
      <c r="K198" s="207">
        <v>2402713.9001122946</v>
      </c>
      <c r="L198" s="207">
        <v>2401540.1608801</v>
      </c>
      <c r="M198" s="207">
        <v>1797280.1286145893</v>
      </c>
      <c r="N198" s="207">
        <v>1554368.4726178735</v>
      </c>
      <c r="O198" s="207">
        <v>1068329.3707578771</v>
      </c>
      <c r="P198" s="207">
        <v>1231577.9625430163</v>
      </c>
      <c r="Q198" s="207">
        <v>820925.95881716139</v>
      </c>
      <c r="R198" s="207">
        <v>974686.16968985135</v>
      </c>
      <c r="S198" s="207">
        <v>716211.12918389309</v>
      </c>
      <c r="T198" s="207">
        <v>936931.04434316827</v>
      </c>
      <c r="U198" s="207">
        <v>1260435.4713779322</v>
      </c>
      <c r="V198" s="207">
        <v>1008157.314816597</v>
      </c>
      <c r="W198" s="207">
        <v>511141.16010020999</v>
      </c>
      <c r="X198" s="207">
        <v>906302.05823832238</v>
      </c>
      <c r="Y198" s="207">
        <v>829881.17140417476</v>
      </c>
      <c r="Z198" s="207">
        <v>684133.48925679002</v>
      </c>
      <c r="AA198" s="209">
        <v>542979.79768687405</v>
      </c>
      <c r="AB198" s="209">
        <v>742812.70747967612</v>
      </c>
      <c r="AC198" s="209">
        <v>836315.65762776264</v>
      </c>
      <c r="AD198" s="209">
        <v>1116486.1564862663</v>
      </c>
      <c r="AE198" s="209">
        <v>1263662.5003876749</v>
      </c>
      <c r="AF198" s="209">
        <v>2049293.565923407</v>
      </c>
      <c r="AG198" s="209">
        <v>1774046.8468890584</v>
      </c>
      <c r="AH198" s="209">
        <v>1448886.23110038</v>
      </c>
      <c r="AI198" s="209">
        <v>1056358.2136022386</v>
      </c>
      <c r="AJ198" s="209">
        <v>2366281.5922305346</v>
      </c>
      <c r="AK198" s="209">
        <v>2341579.0063779964</v>
      </c>
    </row>
    <row r="199" spans="1:37" ht="12.75" customHeight="1">
      <c r="A199" s="175" t="s">
        <v>316</v>
      </c>
      <c r="B199" s="149" t="s">
        <v>211</v>
      </c>
      <c r="C199" s="207">
        <v>810987.61316299019</v>
      </c>
      <c r="D199" s="207">
        <v>1696795.2435173246</v>
      </c>
      <c r="E199" s="207">
        <v>2102040.3045959962</v>
      </c>
      <c r="F199" s="207">
        <v>2158392.7486204808</v>
      </c>
      <c r="G199" s="207">
        <v>1965699.8238258595</v>
      </c>
      <c r="H199" s="207">
        <v>2944844.1082186624</v>
      </c>
      <c r="I199" s="207">
        <v>2645957.9480688162</v>
      </c>
      <c r="J199" s="207">
        <v>2560063.2147276406</v>
      </c>
      <c r="K199" s="207">
        <v>2340902.4125251356</v>
      </c>
      <c r="L199" s="207">
        <v>2357009.8672047602</v>
      </c>
      <c r="M199" s="207">
        <v>1765444.2614769554</v>
      </c>
      <c r="N199" s="207">
        <v>1460187.038837031</v>
      </c>
      <c r="O199" s="207">
        <v>1026278.0999563513</v>
      </c>
      <c r="P199" s="207">
        <v>1182544.0584210975</v>
      </c>
      <c r="Q199" s="207">
        <v>796542.08814476302</v>
      </c>
      <c r="R199" s="207">
        <v>912548.05324293277</v>
      </c>
      <c r="S199" s="207">
        <v>659777.9753705475</v>
      </c>
      <c r="T199" s="207">
        <v>734440.95665008458</v>
      </c>
      <c r="U199" s="207">
        <v>1077767.6394257266</v>
      </c>
      <c r="V199" s="207">
        <v>616470.3787904263</v>
      </c>
      <c r="W199" s="207">
        <v>446482.14310245623</v>
      </c>
      <c r="X199" s="207">
        <v>734501.90343052021</v>
      </c>
      <c r="Y199" s="207">
        <v>788118.28655342222</v>
      </c>
      <c r="Z199" s="207">
        <v>622885.11860374338</v>
      </c>
      <c r="AA199" s="209">
        <v>474497.68541451264</v>
      </c>
      <c r="AB199" s="209">
        <v>686808.9017349747</v>
      </c>
      <c r="AC199" s="209">
        <v>784048.69051309384</v>
      </c>
      <c r="AD199" s="209">
        <v>1054995.3694056345</v>
      </c>
      <c r="AE199" s="209">
        <v>1080570.2494572115</v>
      </c>
      <c r="AF199" s="209">
        <v>1999591.0981180372</v>
      </c>
      <c r="AG199" s="209">
        <v>1633645.8452833714</v>
      </c>
      <c r="AH199" s="209">
        <v>1372304.2165574136</v>
      </c>
      <c r="AI199" s="209">
        <v>878545.72608413978</v>
      </c>
      <c r="AJ199" s="209">
        <v>1803474.9484054192</v>
      </c>
      <c r="AK199" s="209">
        <v>2006099.9833970671</v>
      </c>
    </row>
    <row r="200" spans="1:37" ht="12.75" customHeight="1">
      <c r="A200" s="175" t="s">
        <v>317</v>
      </c>
      <c r="B200" s="149" t="s">
        <v>212</v>
      </c>
      <c r="C200" s="207">
        <v>944.64623213033326</v>
      </c>
      <c r="D200" s="207">
        <v>256.63616424999168</v>
      </c>
      <c r="E200" s="207">
        <v>148.79425998699807</v>
      </c>
      <c r="F200" s="207">
        <v>114.28282684009589</v>
      </c>
      <c r="G200" s="207">
        <v>161.23636605999843</v>
      </c>
      <c r="H200" s="207">
        <v>24410.996265317692</v>
      </c>
      <c r="I200" s="207">
        <v>15434.734130167019</v>
      </c>
      <c r="J200" s="207">
        <v>69259.103522849022</v>
      </c>
      <c r="K200" s="207">
        <v>61811.487587159179</v>
      </c>
      <c r="L200" s="207">
        <v>44530.293675339643</v>
      </c>
      <c r="M200" s="207">
        <v>31835.867137634126</v>
      </c>
      <c r="N200" s="207">
        <v>94181.433780842446</v>
      </c>
      <c r="O200" s="207">
        <v>42051.270801525898</v>
      </c>
      <c r="P200" s="207">
        <v>49033.90412191872</v>
      </c>
      <c r="Q200" s="207">
        <v>24383.870672398454</v>
      </c>
      <c r="R200" s="207">
        <v>62138.116446918561</v>
      </c>
      <c r="S200" s="207">
        <v>56433.153813345525</v>
      </c>
      <c r="T200" s="207">
        <v>202490.08769308371</v>
      </c>
      <c r="U200" s="207">
        <v>182667.83195220557</v>
      </c>
      <c r="V200" s="207">
        <v>391686.93602617073</v>
      </c>
      <c r="W200" s="207">
        <v>64659.016997753781</v>
      </c>
      <c r="X200" s="207">
        <v>171800.1548078022</v>
      </c>
      <c r="Y200" s="207">
        <v>41762.884850752554</v>
      </c>
      <c r="Z200" s="207">
        <v>61248.370653046593</v>
      </c>
      <c r="AA200" s="209">
        <v>68482.112272361352</v>
      </c>
      <c r="AB200" s="209">
        <v>56003.805744701436</v>
      </c>
      <c r="AC200" s="209">
        <v>52266.967114668798</v>
      </c>
      <c r="AD200" s="209">
        <v>61490.787080632006</v>
      </c>
      <c r="AE200" s="209">
        <v>183092.2509304634</v>
      </c>
      <c r="AF200" s="209">
        <v>49702.467805369924</v>
      </c>
      <c r="AG200" s="209">
        <v>140401.00160568696</v>
      </c>
      <c r="AH200" s="209">
        <v>76582.014542966281</v>
      </c>
      <c r="AI200" s="209">
        <v>177812.48751809873</v>
      </c>
      <c r="AJ200" s="209">
        <v>562806.64382511529</v>
      </c>
      <c r="AK200" s="209">
        <v>335479.02298092924</v>
      </c>
    </row>
    <row r="201" spans="1:37" ht="12.75" customHeight="1">
      <c r="A201" s="174" t="s">
        <v>318</v>
      </c>
      <c r="B201" s="149" t="s">
        <v>213</v>
      </c>
      <c r="C201" s="207">
        <v>1311827.9697897427</v>
      </c>
      <c r="D201" s="207">
        <v>480096.14091477724</v>
      </c>
      <c r="E201" s="207">
        <v>267794.71033481747</v>
      </c>
      <c r="F201" s="207">
        <v>255007.48997153534</v>
      </c>
      <c r="G201" s="207">
        <v>635899.86972000008</v>
      </c>
      <c r="H201" s="207">
        <v>0</v>
      </c>
      <c r="I201" s="207">
        <v>0</v>
      </c>
      <c r="J201" s="207">
        <v>0</v>
      </c>
      <c r="K201" s="207">
        <v>1459400</v>
      </c>
      <c r="L201" s="207">
        <v>1029439.11911</v>
      </c>
      <c r="M201" s="207">
        <v>928027.26489135367</v>
      </c>
      <c r="N201" s="207">
        <v>792262.3667602794</v>
      </c>
      <c r="O201" s="207">
        <v>878231.68386784056</v>
      </c>
      <c r="P201" s="207">
        <v>541608.34402486112</v>
      </c>
      <c r="Q201" s="207">
        <v>323609.95161581167</v>
      </c>
      <c r="R201" s="207">
        <v>303279.3907951524</v>
      </c>
      <c r="S201" s="207">
        <v>761752.10190000001</v>
      </c>
      <c r="T201" s="207">
        <v>257224.21901000006</v>
      </c>
      <c r="U201" s="207">
        <v>281350.45863000001</v>
      </c>
      <c r="V201" s="207">
        <v>281622.25350999995</v>
      </c>
      <c r="W201" s="207">
        <v>675705.17435999995</v>
      </c>
      <c r="X201" s="207">
        <v>262010.10855999999</v>
      </c>
      <c r="Y201" s="207">
        <v>332575.54246000003</v>
      </c>
      <c r="Z201" s="207">
        <v>292885.20084</v>
      </c>
      <c r="AA201" s="209">
        <v>632023.04353000002</v>
      </c>
      <c r="AB201" s="209">
        <v>273047.07765999995</v>
      </c>
      <c r="AC201" s="209">
        <v>313246.98842000001</v>
      </c>
      <c r="AD201" s="209">
        <v>313648.86190000002</v>
      </c>
      <c r="AE201" s="209">
        <v>1507704.02728</v>
      </c>
      <c r="AF201" s="209">
        <v>731634.08964750718</v>
      </c>
      <c r="AG201" s="209">
        <v>886801.95706400892</v>
      </c>
      <c r="AH201" s="209">
        <v>895519.52551376086</v>
      </c>
      <c r="AI201" s="209">
        <v>1660518.8255420076</v>
      </c>
      <c r="AJ201" s="209">
        <v>576446.94563123817</v>
      </c>
      <c r="AK201" s="209">
        <v>836266.84984398715</v>
      </c>
    </row>
    <row r="202" spans="1:37" ht="12.75" customHeight="1">
      <c r="A202" s="175" t="s">
        <v>90</v>
      </c>
      <c r="B202" s="149" t="s">
        <v>214</v>
      </c>
      <c r="C202" s="207">
        <v>1311827.9697897427</v>
      </c>
      <c r="D202" s="207">
        <v>480096.14091477724</v>
      </c>
      <c r="E202" s="207">
        <v>267794.71033481747</v>
      </c>
      <c r="F202" s="207">
        <v>255007.48997153534</v>
      </c>
      <c r="G202" s="207">
        <v>635899.86972000008</v>
      </c>
      <c r="H202" s="207">
        <v>0</v>
      </c>
      <c r="I202" s="207">
        <v>0</v>
      </c>
      <c r="J202" s="207">
        <v>0</v>
      </c>
      <c r="K202" s="207">
        <v>1459400</v>
      </c>
      <c r="L202" s="207">
        <v>1029439.11911</v>
      </c>
      <c r="M202" s="207">
        <v>928027.26489135367</v>
      </c>
      <c r="N202" s="207">
        <v>792262.3667602794</v>
      </c>
      <c r="O202" s="207">
        <v>878231.68386784056</v>
      </c>
      <c r="P202" s="207">
        <v>541608.34402486112</v>
      </c>
      <c r="Q202" s="207">
        <v>323609.95161581167</v>
      </c>
      <c r="R202" s="207">
        <v>303279.3907951524</v>
      </c>
      <c r="S202" s="207">
        <v>761752.10190000001</v>
      </c>
      <c r="T202" s="207">
        <v>257224.21901000006</v>
      </c>
      <c r="U202" s="207">
        <v>281350.45863000001</v>
      </c>
      <c r="V202" s="207">
        <v>281622.25350999995</v>
      </c>
      <c r="W202" s="207">
        <v>675705.17435999995</v>
      </c>
      <c r="X202" s="207">
        <v>262010.10855999999</v>
      </c>
      <c r="Y202" s="207">
        <v>332575.54246000003</v>
      </c>
      <c r="Z202" s="207">
        <v>292885.20084</v>
      </c>
      <c r="AA202" s="209">
        <v>632023.04353000002</v>
      </c>
      <c r="AB202" s="209">
        <v>273047.07765999995</v>
      </c>
      <c r="AC202" s="209">
        <v>313246.98842000001</v>
      </c>
      <c r="AD202" s="209">
        <v>313648.86190000002</v>
      </c>
      <c r="AE202" s="209">
        <v>1507704.02728</v>
      </c>
      <c r="AF202" s="209">
        <v>731634.08964750718</v>
      </c>
      <c r="AG202" s="209">
        <v>886801.95706400892</v>
      </c>
      <c r="AH202" s="209">
        <v>895519.52551376086</v>
      </c>
      <c r="AI202" s="209">
        <v>1660518.8255420076</v>
      </c>
      <c r="AJ202" s="209">
        <v>576446.94563123817</v>
      </c>
      <c r="AK202" s="209">
        <v>836266.84984398715</v>
      </c>
    </row>
    <row r="203" spans="1:37" ht="12.75" customHeight="1">
      <c r="A203" s="176" t="s">
        <v>281</v>
      </c>
      <c r="B203" s="149" t="s">
        <v>215</v>
      </c>
      <c r="C203" s="207">
        <v>1186262.7335999999</v>
      </c>
      <c r="D203" s="207">
        <v>404504.75389999995</v>
      </c>
      <c r="E203" s="207">
        <v>239850.73980000001</v>
      </c>
      <c r="F203" s="207">
        <v>239989.10169000001</v>
      </c>
      <c r="G203" s="207">
        <v>635899.86972000008</v>
      </c>
      <c r="H203" s="207">
        <v>0</v>
      </c>
      <c r="I203" s="207">
        <v>0</v>
      </c>
      <c r="J203" s="207">
        <v>0</v>
      </c>
      <c r="K203" s="207">
        <v>1459400</v>
      </c>
      <c r="L203" s="207">
        <v>1029439.11911</v>
      </c>
      <c r="M203" s="207">
        <v>919878.3555200001</v>
      </c>
      <c r="N203" s="207">
        <v>780098.90166000009</v>
      </c>
      <c r="O203" s="207">
        <v>874435.18134000001</v>
      </c>
      <c r="P203" s="207">
        <v>450630.98477000004</v>
      </c>
      <c r="Q203" s="207">
        <v>291518.65828999993</v>
      </c>
      <c r="R203" s="207">
        <v>270779.64687</v>
      </c>
      <c r="S203" s="207">
        <v>761752.10190000001</v>
      </c>
      <c r="T203" s="207">
        <v>257224.21901000006</v>
      </c>
      <c r="U203" s="207">
        <v>281350.45863000001</v>
      </c>
      <c r="V203" s="207">
        <v>281622.25350999995</v>
      </c>
      <c r="W203" s="207">
        <v>675705.17435999995</v>
      </c>
      <c r="X203" s="207">
        <v>262010.10855999999</v>
      </c>
      <c r="Y203" s="207">
        <v>332575.54246000003</v>
      </c>
      <c r="Z203" s="207">
        <v>292885.20084</v>
      </c>
      <c r="AA203" s="209">
        <v>632023.04353000002</v>
      </c>
      <c r="AB203" s="209">
        <v>273047.07765999995</v>
      </c>
      <c r="AC203" s="209">
        <v>313246.98842000001</v>
      </c>
      <c r="AD203" s="209">
        <v>313648.86190000002</v>
      </c>
      <c r="AE203" s="209">
        <v>1507704.02728</v>
      </c>
      <c r="AF203" s="209">
        <v>731634.08964750718</v>
      </c>
      <c r="AG203" s="209">
        <v>886801.95706400892</v>
      </c>
      <c r="AH203" s="209">
        <v>895519.52551376086</v>
      </c>
      <c r="AI203" s="209">
        <v>1660518.8255420076</v>
      </c>
      <c r="AJ203" s="209">
        <v>576446.94563123817</v>
      </c>
      <c r="AK203" s="209">
        <v>836266.84984398715</v>
      </c>
    </row>
    <row r="204" spans="1:37" ht="12.75" customHeight="1">
      <c r="A204" s="176" t="s">
        <v>282</v>
      </c>
      <c r="B204" s="149" t="s">
        <v>216</v>
      </c>
      <c r="C204" s="207">
        <v>125565.23618974291</v>
      </c>
      <c r="D204" s="207">
        <v>75591.38701477724</v>
      </c>
      <c r="E204" s="207">
        <v>27943.970534817461</v>
      </c>
      <c r="F204" s="207">
        <v>15018.388281535334</v>
      </c>
      <c r="G204" s="207">
        <v>0</v>
      </c>
      <c r="H204" s="207">
        <v>0</v>
      </c>
      <c r="I204" s="207">
        <v>0</v>
      </c>
      <c r="J204" s="207">
        <v>0</v>
      </c>
      <c r="K204" s="207">
        <v>0</v>
      </c>
      <c r="L204" s="207">
        <v>0</v>
      </c>
      <c r="M204" s="207">
        <v>8148.909371353574</v>
      </c>
      <c r="N204" s="207">
        <v>12163.465100279385</v>
      </c>
      <c r="O204" s="207">
        <v>3796.5025278405174</v>
      </c>
      <c r="P204" s="207">
        <v>90977.359254861047</v>
      </c>
      <c r="Q204" s="207">
        <v>32091.293325811683</v>
      </c>
      <c r="R204" s="207">
        <v>32499.743925152401</v>
      </c>
      <c r="S204" s="207">
        <v>0</v>
      </c>
      <c r="T204" s="207">
        <v>0</v>
      </c>
      <c r="U204" s="207">
        <v>0</v>
      </c>
      <c r="V204" s="207">
        <v>0</v>
      </c>
      <c r="W204" s="207">
        <v>0</v>
      </c>
      <c r="X204" s="207">
        <v>0</v>
      </c>
      <c r="Y204" s="207">
        <v>0</v>
      </c>
      <c r="Z204" s="207">
        <v>0</v>
      </c>
      <c r="AA204" s="209">
        <v>0</v>
      </c>
      <c r="AB204" s="209">
        <v>0</v>
      </c>
      <c r="AC204" s="209">
        <v>0</v>
      </c>
      <c r="AD204" s="209">
        <v>0</v>
      </c>
      <c r="AE204" s="209">
        <v>0</v>
      </c>
      <c r="AF204" s="209">
        <v>0</v>
      </c>
      <c r="AG204" s="209">
        <v>0</v>
      </c>
      <c r="AH204" s="209">
        <v>0</v>
      </c>
      <c r="AI204" s="209">
        <v>0</v>
      </c>
      <c r="AJ204" s="209">
        <v>0</v>
      </c>
      <c r="AK204" s="209">
        <v>0</v>
      </c>
    </row>
    <row r="205" spans="1:37" ht="12.75" customHeight="1">
      <c r="A205" s="175" t="s">
        <v>319</v>
      </c>
      <c r="B205" s="171" t="s">
        <v>217</v>
      </c>
      <c r="C205" s="209">
        <v>0</v>
      </c>
      <c r="D205" s="209">
        <v>0</v>
      </c>
      <c r="E205" s="209">
        <v>0</v>
      </c>
      <c r="F205" s="209">
        <v>0</v>
      </c>
      <c r="G205" s="209">
        <v>0</v>
      </c>
      <c r="H205" s="209">
        <v>0</v>
      </c>
      <c r="I205" s="209">
        <v>0</v>
      </c>
      <c r="J205" s="209">
        <v>0</v>
      </c>
      <c r="K205" s="209">
        <v>0</v>
      </c>
      <c r="L205" s="209">
        <v>0</v>
      </c>
      <c r="M205" s="209">
        <v>0</v>
      </c>
      <c r="N205" s="209">
        <v>0</v>
      </c>
      <c r="O205" s="209">
        <v>0</v>
      </c>
      <c r="P205" s="209">
        <v>0</v>
      </c>
      <c r="Q205" s="209">
        <v>0</v>
      </c>
      <c r="R205" s="209">
        <v>0</v>
      </c>
      <c r="S205" s="209">
        <v>0</v>
      </c>
      <c r="T205" s="209">
        <v>0</v>
      </c>
      <c r="U205" s="209">
        <v>0</v>
      </c>
      <c r="V205" s="209">
        <v>0</v>
      </c>
      <c r="W205" s="209">
        <v>0</v>
      </c>
      <c r="X205" s="209">
        <v>0</v>
      </c>
      <c r="Y205" s="209">
        <v>0</v>
      </c>
      <c r="Z205" s="209">
        <v>0</v>
      </c>
      <c r="AA205" s="209">
        <v>0</v>
      </c>
      <c r="AB205" s="209">
        <v>0</v>
      </c>
      <c r="AC205" s="209">
        <v>0</v>
      </c>
      <c r="AD205" s="209">
        <v>0</v>
      </c>
      <c r="AE205" s="209">
        <v>0</v>
      </c>
      <c r="AF205" s="209">
        <v>0</v>
      </c>
      <c r="AG205" s="209">
        <v>0</v>
      </c>
      <c r="AH205" s="209">
        <v>0</v>
      </c>
      <c r="AI205" s="209">
        <v>0</v>
      </c>
      <c r="AJ205" s="209">
        <v>0</v>
      </c>
      <c r="AK205" s="209">
        <v>0</v>
      </c>
    </row>
    <row r="206" spans="1:37" ht="12.75" customHeight="1">
      <c r="A206" s="172" t="s">
        <v>320</v>
      </c>
      <c r="B206" s="171" t="s">
        <v>218</v>
      </c>
      <c r="C206" s="209">
        <v>0</v>
      </c>
      <c r="D206" s="209">
        <v>0</v>
      </c>
      <c r="E206" s="209">
        <v>0</v>
      </c>
      <c r="F206" s="209">
        <v>0</v>
      </c>
      <c r="G206" s="209">
        <v>0</v>
      </c>
      <c r="H206" s="209">
        <v>0</v>
      </c>
      <c r="I206" s="209">
        <v>0</v>
      </c>
      <c r="J206" s="209">
        <v>0</v>
      </c>
      <c r="K206" s="209">
        <v>0</v>
      </c>
      <c r="L206" s="209">
        <v>0</v>
      </c>
      <c r="M206" s="209">
        <v>0</v>
      </c>
      <c r="N206" s="209">
        <v>0</v>
      </c>
      <c r="O206" s="209">
        <v>0</v>
      </c>
      <c r="P206" s="209">
        <v>0</v>
      </c>
      <c r="Q206" s="209">
        <v>0</v>
      </c>
      <c r="R206" s="209">
        <v>0</v>
      </c>
      <c r="S206" s="209">
        <v>0</v>
      </c>
      <c r="T206" s="209">
        <v>0</v>
      </c>
      <c r="U206" s="209">
        <v>0</v>
      </c>
      <c r="V206" s="209">
        <v>0</v>
      </c>
      <c r="W206" s="209">
        <v>0</v>
      </c>
      <c r="X206" s="209">
        <v>0</v>
      </c>
      <c r="Y206" s="209">
        <v>0</v>
      </c>
      <c r="Z206" s="209">
        <v>0</v>
      </c>
      <c r="AA206" s="209">
        <v>0</v>
      </c>
      <c r="AB206" s="209">
        <v>0</v>
      </c>
      <c r="AC206" s="209">
        <v>0</v>
      </c>
      <c r="AD206" s="209">
        <v>0</v>
      </c>
      <c r="AE206" s="209">
        <v>0</v>
      </c>
      <c r="AF206" s="209">
        <v>0</v>
      </c>
      <c r="AG206" s="209">
        <v>0</v>
      </c>
      <c r="AH206" s="209">
        <v>0</v>
      </c>
      <c r="AI206" s="209">
        <v>0</v>
      </c>
      <c r="AJ206" s="209">
        <v>0</v>
      </c>
      <c r="AK206" s="209">
        <v>0</v>
      </c>
    </row>
    <row r="207" spans="1:37" ht="12.75" customHeight="1">
      <c r="A207" s="179" t="s">
        <v>321</v>
      </c>
      <c r="B207" s="171" t="s">
        <v>219</v>
      </c>
      <c r="C207" s="209">
        <v>0</v>
      </c>
      <c r="D207" s="209">
        <v>0</v>
      </c>
      <c r="E207" s="209">
        <v>0</v>
      </c>
      <c r="F207" s="209">
        <v>0</v>
      </c>
      <c r="G207" s="209">
        <v>0</v>
      </c>
      <c r="H207" s="209">
        <v>0</v>
      </c>
      <c r="I207" s="209">
        <v>0</v>
      </c>
      <c r="J207" s="209">
        <v>0</v>
      </c>
      <c r="K207" s="209">
        <v>0</v>
      </c>
      <c r="L207" s="209">
        <v>0</v>
      </c>
      <c r="M207" s="209">
        <v>0</v>
      </c>
      <c r="N207" s="209">
        <v>0</v>
      </c>
      <c r="O207" s="209">
        <v>0</v>
      </c>
      <c r="P207" s="209">
        <v>0</v>
      </c>
      <c r="Q207" s="209">
        <v>0</v>
      </c>
      <c r="R207" s="209">
        <v>0</v>
      </c>
      <c r="S207" s="209">
        <v>0</v>
      </c>
      <c r="T207" s="209">
        <v>0</v>
      </c>
      <c r="U207" s="209">
        <v>0</v>
      </c>
      <c r="V207" s="209">
        <v>0</v>
      </c>
      <c r="W207" s="209">
        <v>0</v>
      </c>
      <c r="X207" s="209">
        <v>0</v>
      </c>
      <c r="Y207" s="209">
        <v>0</v>
      </c>
      <c r="Z207" s="209">
        <v>0</v>
      </c>
      <c r="AA207" s="209">
        <v>0</v>
      </c>
      <c r="AB207" s="209">
        <v>0</v>
      </c>
      <c r="AC207" s="209">
        <v>0</v>
      </c>
      <c r="AD207" s="209">
        <v>0</v>
      </c>
      <c r="AE207" s="209">
        <v>0</v>
      </c>
      <c r="AF207" s="209">
        <v>0</v>
      </c>
      <c r="AG207" s="209">
        <v>0</v>
      </c>
      <c r="AH207" s="209">
        <v>0</v>
      </c>
      <c r="AI207" s="209">
        <v>0</v>
      </c>
      <c r="AJ207" s="209">
        <v>0</v>
      </c>
      <c r="AK207" s="209">
        <v>0</v>
      </c>
    </row>
    <row r="208" spans="1:37" ht="12.75" customHeight="1">
      <c r="A208" s="179" t="s">
        <v>322</v>
      </c>
      <c r="B208" s="171" t="s">
        <v>220</v>
      </c>
      <c r="C208" s="209">
        <v>0</v>
      </c>
      <c r="D208" s="209">
        <v>0</v>
      </c>
      <c r="E208" s="209">
        <v>0</v>
      </c>
      <c r="F208" s="209">
        <v>0</v>
      </c>
      <c r="G208" s="209">
        <v>0</v>
      </c>
      <c r="H208" s="209">
        <v>0</v>
      </c>
      <c r="I208" s="209">
        <v>0</v>
      </c>
      <c r="J208" s="209">
        <v>0</v>
      </c>
      <c r="K208" s="209">
        <v>0</v>
      </c>
      <c r="L208" s="209">
        <v>0</v>
      </c>
      <c r="M208" s="209">
        <v>0</v>
      </c>
      <c r="N208" s="209">
        <v>0</v>
      </c>
      <c r="O208" s="209">
        <v>0</v>
      </c>
      <c r="P208" s="209">
        <v>0</v>
      </c>
      <c r="Q208" s="209">
        <v>0</v>
      </c>
      <c r="R208" s="209">
        <v>0</v>
      </c>
      <c r="S208" s="209">
        <v>0</v>
      </c>
      <c r="T208" s="209">
        <v>0</v>
      </c>
      <c r="U208" s="209">
        <v>0</v>
      </c>
      <c r="V208" s="209">
        <v>0</v>
      </c>
      <c r="W208" s="209">
        <v>0</v>
      </c>
      <c r="X208" s="209">
        <v>0</v>
      </c>
      <c r="Y208" s="209">
        <v>0</v>
      </c>
      <c r="Z208" s="209">
        <v>0</v>
      </c>
      <c r="AA208" s="209">
        <v>0</v>
      </c>
      <c r="AB208" s="209">
        <v>0</v>
      </c>
      <c r="AC208" s="209">
        <v>0</v>
      </c>
      <c r="AD208" s="209">
        <v>0</v>
      </c>
      <c r="AE208" s="209">
        <v>0</v>
      </c>
      <c r="AF208" s="209">
        <v>0</v>
      </c>
      <c r="AG208" s="209">
        <v>0</v>
      </c>
      <c r="AH208" s="209">
        <v>0</v>
      </c>
      <c r="AI208" s="209">
        <v>0</v>
      </c>
      <c r="AJ208" s="209">
        <v>0</v>
      </c>
      <c r="AK208" s="209">
        <v>0</v>
      </c>
    </row>
    <row r="209" spans="1:37" s="297" customFormat="1" ht="12.75" customHeight="1">
      <c r="A209" s="232" t="s">
        <v>323</v>
      </c>
      <c r="B209" s="232" t="s">
        <v>232</v>
      </c>
      <c r="C209" s="288">
        <v>12710654.894809386</v>
      </c>
      <c r="D209" s="288">
        <v>14162137.347723622</v>
      </c>
      <c r="E209" s="288">
        <v>15567405.824366366</v>
      </c>
      <c r="F209" s="288">
        <v>16634788.33568307</v>
      </c>
      <c r="G209" s="288">
        <v>18440356.20602902</v>
      </c>
      <c r="H209" s="288">
        <v>20479915.339423925</v>
      </c>
      <c r="I209" s="288">
        <v>21706815.671762336</v>
      </c>
      <c r="J209" s="288">
        <v>23542785.942165196</v>
      </c>
      <c r="K209" s="288">
        <v>25991194.948009498</v>
      </c>
      <c r="L209" s="288">
        <v>26880853.598252267</v>
      </c>
      <c r="M209" s="288">
        <v>27378129.703416508</v>
      </c>
      <c r="N209" s="288">
        <v>28114956.583223317</v>
      </c>
      <c r="O209" s="288">
        <v>28981409.379762582</v>
      </c>
      <c r="P209" s="288">
        <v>30139701.319519505</v>
      </c>
      <c r="Q209" s="288">
        <v>30215893.470663041</v>
      </c>
      <c r="R209" s="288">
        <v>31368316.940399885</v>
      </c>
      <c r="S209" s="288">
        <v>31272634.110655386</v>
      </c>
      <c r="T209" s="288">
        <v>31089051.923230287</v>
      </c>
      <c r="U209" s="288">
        <v>32059431.901296675</v>
      </c>
      <c r="V209" s="288">
        <v>32071890.321808442</v>
      </c>
      <c r="W209" s="288">
        <v>32536791.624020647</v>
      </c>
      <c r="X209" s="288">
        <v>33269288.961003356</v>
      </c>
      <c r="Y209" s="288">
        <v>33714908.992879957</v>
      </c>
      <c r="Z209" s="288">
        <v>33949401.491244018</v>
      </c>
      <c r="AA209" s="289">
        <v>33659811.207595073</v>
      </c>
      <c r="AB209" s="289">
        <v>34080845.229070261</v>
      </c>
      <c r="AC209" s="289">
        <v>34880841.050052412</v>
      </c>
      <c r="AD209" s="289">
        <v>35797442.43425592</v>
      </c>
      <c r="AE209" s="289">
        <v>37584025.619474597</v>
      </c>
      <c r="AF209" s="289">
        <v>38313293.493232399</v>
      </c>
      <c r="AG209" s="289">
        <v>38414873.813862205</v>
      </c>
      <c r="AH209" s="289">
        <v>38689387.514951706</v>
      </c>
      <c r="AI209" s="289">
        <v>39785564.040715367</v>
      </c>
      <c r="AJ209" s="289">
        <v>40884411.928631291</v>
      </c>
      <c r="AK209" s="289">
        <v>41295680.078669466</v>
      </c>
    </row>
    <row r="210" spans="1:37" s="241" customFormat="1" ht="12.75" customHeight="1">
      <c r="A210" s="234" t="s">
        <v>63</v>
      </c>
      <c r="B210" s="234" t="s">
        <v>128</v>
      </c>
      <c r="C210" s="298">
        <v>8444693.2750331946</v>
      </c>
      <c r="D210" s="298">
        <v>9776085.5146542918</v>
      </c>
      <c r="E210" s="298">
        <v>10924160.994870704</v>
      </c>
      <c r="F210" s="298">
        <v>12004446.635515723</v>
      </c>
      <c r="G210" s="298">
        <v>13332675.116064185</v>
      </c>
      <c r="H210" s="298">
        <v>14624214.511711158</v>
      </c>
      <c r="I210" s="298">
        <v>15825328.780401867</v>
      </c>
      <c r="J210" s="298">
        <v>17109338.017453179</v>
      </c>
      <c r="K210" s="298">
        <v>17668369.794568278</v>
      </c>
      <c r="L210" s="298">
        <v>18558988.602300957</v>
      </c>
      <c r="M210" s="298">
        <v>18948749.893879279</v>
      </c>
      <c r="N210" s="298">
        <v>19144782.447831646</v>
      </c>
      <c r="O210" s="298">
        <v>19579286.160951942</v>
      </c>
      <c r="P210" s="298">
        <v>19951701.758719139</v>
      </c>
      <c r="Q210" s="298">
        <v>20045629.184173338</v>
      </c>
      <c r="R210" s="298">
        <v>20317674.576778315</v>
      </c>
      <c r="S210" s="298">
        <v>20247030.341455217</v>
      </c>
      <c r="T210" s="298">
        <v>20139870.043373916</v>
      </c>
      <c r="U210" s="298">
        <v>20285717.536025003</v>
      </c>
      <c r="V210" s="298">
        <v>20385416.280161209</v>
      </c>
      <c r="W210" s="298">
        <v>20696255.054653205</v>
      </c>
      <c r="X210" s="298">
        <v>20903454.99850364</v>
      </c>
      <c r="Y210" s="298">
        <v>16409250.738711964</v>
      </c>
      <c r="Z210" s="298">
        <v>16308090.772729659</v>
      </c>
      <c r="AA210" s="299">
        <v>16277489.555512365</v>
      </c>
      <c r="AB210" s="299">
        <v>16540191.510496989</v>
      </c>
      <c r="AC210" s="299">
        <v>16853946.280197553</v>
      </c>
      <c r="AD210" s="299">
        <v>17377934.207547851</v>
      </c>
      <c r="AE210" s="299">
        <v>18019870.493073501</v>
      </c>
      <c r="AF210" s="299">
        <v>18565602.916672707</v>
      </c>
      <c r="AG210" s="299">
        <v>19120515.52797164</v>
      </c>
      <c r="AH210" s="299">
        <v>19579259.414889216</v>
      </c>
      <c r="AI210" s="299">
        <v>20223020.021108143</v>
      </c>
      <c r="AJ210" s="299">
        <v>20696856.048873842</v>
      </c>
      <c r="AK210" s="299">
        <v>21183619.965934362</v>
      </c>
    </row>
    <row r="211" spans="1:37" ht="12.75" customHeight="1">
      <c r="A211" s="132" t="s">
        <v>248</v>
      </c>
      <c r="B211" s="132" t="s">
        <v>129</v>
      </c>
      <c r="C211" s="208">
        <v>5458969.0913699949</v>
      </c>
      <c r="D211" s="208">
        <v>6090299.3297199272</v>
      </c>
      <c r="E211" s="208">
        <v>6358771.4277128438</v>
      </c>
      <c r="F211" s="208">
        <v>6782611.8501003776</v>
      </c>
      <c r="G211" s="208">
        <v>7379920.3335755607</v>
      </c>
      <c r="H211" s="208">
        <v>7823689.0369067565</v>
      </c>
      <c r="I211" s="208">
        <v>8409206.8694483582</v>
      </c>
      <c r="J211" s="208">
        <v>8568626.5191545207</v>
      </c>
      <c r="K211" s="208">
        <v>8640814.611235803</v>
      </c>
      <c r="L211" s="208">
        <v>8828747.8112192005</v>
      </c>
      <c r="M211" s="208">
        <v>8801396.5245524067</v>
      </c>
      <c r="N211" s="208">
        <v>8884407.6539487578</v>
      </c>
      <c r="O211" s="208">
        <v>8989170.661452949</v>
      </c>
      <c r="P211" s="208">
        <v>9004122.2108379379</v>
      </c>
      <c r="Q211" s="208">
        <v>9035264.0630756672</v>
      </c>
      <c r="R211" s="208">
        <v>9140323.3383783177</v>
      </c>
      <c r="S211" s="208">
        <v>9206424.6267980114</v>
      </c>
      <c r="T211" s="208">
        <v>9209383.9774769098</v>
      </c>
      <c r="U211" s="208">
        <v>9421729.2376989145</v>
      </c>
      <c r="V211" s="208">
        <v>9493040.0582775418</v>
      </c>
      <c r="W211" s="208">
        <v>9575390.5938480664</v>
      </c>
      <c r="X211" s="208">
        <v>9570101.6950713918</v>
      </c>
      <c r="Y211" s="208">
        <v>9213270.8646554332</v>
      </c>
      <c r="Z211" s="208">
        <v>9052001.8185250256</v>
      </c>
      <c r="AA211" s="216">
        <v>8851212.6948368065</v>
      </c>
      <c r="AB211" s="216">
        <v>8999199.3158074468</v>
      </c>
      <c r="AC211" s="216">
        <v>9245400.2015891131</v>
      </c>
      <c r="AD211" s="216">
        <v>9514055.6489394102</v>
      </c>
      <c r="AE211" s="216">
        <v>10023376.909365064</v>
      </c>
      <c r="AF211" s="216">
        <v>10330426.231065195</v>
      </c>
      <c r="AG211" s="216">
        <v>10659818.76595648</v>
      </c>
      <c r="AH211" s="216">
        <v>10707832.089714056</v>
      </c>
      <c r="AI211" s="216">
        <v>10994792.31593298</v>
      </c>
      <c r="AJ211" s="216">
        <v>11287737.916618681</v>
      </c>
      <c r="AK211" s="216">
        <v>11524581.679458447</v>
      </c>
    </row>
    <row r="212" spans="1:37" ht="12.75" customHeight="1">
      <c r="A212" s="133" t="s">
        <v>249</v>
      </c>
      <c r="B212" s="133" t="s">
        <v>231</v>
      </c>
      <c r="C212" s="207">
        <v>5458969.0913699949</v>
      </c>
      <c r="D212" s="207">
        <v>6090299.3297199272</v>
      </c>
      <c r="E212" s="207">
        <v>6358771.4277128438</v>
      </c>
      <c r="F212" s="207">
        <v>6782611.8501003776</v>
      </c>
      <c r="G212" s="207">
        <v>7379920.3335755607</v>
      </c>
      <c r="H212" s="207">
        <v>7823689.0369067565</v>
      </c>
      <c r="I212" s="207">
        <v>8409206.8694483582</v>
      </c>
      <c r="J212" s="207">
        <v>8568626.5191545207</v>
      </c>
      <c r="K212" s="207">
        <v>8640814.611235803</v>
      </c>
      <c r="L212" s="207">
        <v>8828747.8112192005</v>
      </c>
      <c r="M212" s="207">
        <v>8801396.5245524067</v>
      </c>
      <c r="N212" s="207">
        <v>8884407.6539487578</v>
      </c>
      <c r="O212" s="207">
        <v>8989170.661452949</v>
      </c>
      <c r="P212" s="207">
        <v>9004122.2108379379</v>
      </c>
      <c r="Q212" s="207">
        <v>9035264.0630756672</v>
      </c>
      <c r="R212" s="207">
        <v>9140323.3383783177</v>
      </c>
      <c r="S212" s="207">
        <v>9206424.6267980114</v>
      </c>
      <c r="T212" s="207">
        <v>9209383.9774769098</v>
      </c>
      <c r="U212" s="207">
        <v>9421729.2376989145</v>
      </c>
      <c r="V212" s="207">
        <v>9493040.0582775418</v>
      </c>
      <c r="W212" s="207">
        <v>9575390.5938480664</v>
      </c>
      <c r="X212" s="207">
        <v>9570101.6950713918</v>
      </c>
      <c r="Y212" s="207">
        <v>9213270.8646554332</v>
      </c>
      <c r="Z212" s="207">
        <v>9052001.8185250256</v>
      </c>
      <c r="AA212" s="209">
        <v>8851212.6948368065</v>
      </c>
      <c r="AB212" s="209">
        <v>8999199.3158074468</v>
      </c>
      <c r="AC212" s="209">
        <v>9245400.2015891131</v>
      </c>
      <c r="AD212" s="209">
        <v>9514055.6489394102</v>
      </c>
      <c r="AE212" s="209">
        <v>10023376.909365064</v>
      </c>
      <c r="AF212" s="209">
        <v>10330426.231065195</v>
      </c>
      <c r="AG212" s="209">
        <v>10659818.76595648</v>
      </c>
      <c r="AH212" s="209">
        <v>10707832.089714056</v>
      </c>
      <c r="AI212" s="209">
        <v>10994792.31593298</v>
      </c>
      <c r="AJ212" s="209">
        <v>11287737.916618681</v>
      </c>
      <c r="AK212" s="209">
        <v>11524581.679458447</v>
      </c>
    </row>
    <row r="213" spans="1:37" ht="12.75" customHeight="1">
      <c r="A213" s="133" t="s">
        <v>250</v>
      </c>
      <c r="B213" s="133" t="s">
        <v>131</v>
      </c>
      <c r="C213" s="207">
        <v>0</v>
      </c>
      <c r="D213" s="207">
        <v>0</v>
      </c>
      <c r="E213" s="207">
        <v>0</v>
      </c>
      <c r="F213" s="207">
        <v>0</v>
      </c>
      <c r="G213" s="207">
        <v>0</v>
      </c>
      <c r="H213" s="207">
        <v>0</v>
      </c>
      <c r="I213" s="207">
        <v>0</v>
      </c>
      <c r="J213" s="207">
        <v>0</v>
      </c>
      <c r="K213" s="207">
        <v>0</v>
      </c>
      <c r="L213" s="207">
        <v>0</v>
      </c>
      <c r="M213" s="207">
        <v>0</v>
      </c>
      <c r="N213" s="207">
        <v>0</v>
      </c>
      <c r="O213" s="207">
        <v>0</v>
      </c>
      <c r="P213" s="207">
        <v>0</v>
      </c>
      <c r="Q213" s="207">
        <v>0</v>
      </c>
      <c r="R213" s="207">
        <v>0</v>
      </c>
      <c r="S213" s="207">
        <v>0</v>
      </c>
      <c r="T213" s="207">
        <v>0</v>
      </c>
      <c r="U213" s="207">
        <v>0</v>
      </c>
      <c r="V213" s="207">
        <v>0</v>
      </c>
      <c r="W213" s="207">
        <v>0</v>
      </c>
      <c r="X213" s="207">
        <v>0</v>
      </c>
      <c r="Y213" s="207">
        <v>0</v>
      </c>
      <c r="Z213" s="207">
        <v>0</v>
      </c>
      <c r="AA213" s="209">
        <v>0</v>
      </c>
      <c r="AB213" s="209">
        <v>0</v>
      </c>
      <c r="AC213" s="209">
        <v>0</v>
      </c>
      <c r="AD213" s="209">
        <v>0</v>
      </c>
      <c r="AE213" s="209">
        <v>0</v>
      </c>
      <c r="AF213" s="209">
        <v>0</v>
      </c>
      <c r="AG213" s="209">
        <v>0</v>
      </c>
      <c r="AH213" s="209">
        <v>0</v>
      </c>
      <c r="AI213" s="209">
        <v>0</v>
      </c>
      <c r="AJ213" s="209">
        <v>0</v>
      </c>
      <c r="AK213" s="209">
        <v>0</v>
      </c>
    </row>
    <row r="214" spans="1:37" ht="12.75" customHeight="1">
      <c r="A214" s="133" t="s">
        <v>251</v>
      </c>
      <c r="B214" s="133" t="s">
        <v>132</v>
      </c>
      <c r="C214" s="207">
        <v>0</v>
      </c>
      <c r="D214" s="207">
        <v>0</v>
      </c>
      <c r="E214" s="207">
        <v>0</v>
      </c>
      <c r="F214" s="207">
        <v>0</v>
      </c>
      <c r="G214" s="207">
        <v>0</v>
      </c>
      <c r="H214" s="207">
        <v>0</v>
      </c>
      <c r="I214" s="207">
        <v>0</v>
      </c>
      <c r="J214" s="207">
        <v>0</v>
      </c>
      <c r="K214" s="207">
        <v>0</v>
      </c>
      <c r="L214" s="207">
        <v>0</v>
      </c>
      <c r="M214" s="207">
        <v>0</v>
      </c>
      <c r="N214" s="207">
        <v>0</v>
      </c>
      <c r="O214" s="207">
        <v>0</v>
      </c>
      <c r="P214" s="207">
        <v>0</v>
      </c>
      <c r="Q214" s="207">
        <v>0</v>
      </c>
      <c r="R214" s="207">
        <v>0</v>
      </c>
      <c r="S214" s="207">
        <v>0</v>
      </c>
      <c r="T214" s="207">
        <v>0</v>
      </c>
      <c r="U214" s="207">
        <v>0</v>
      </c>
      <c r="V214" s="207">
        <v>0</v>
      </c>
      <c r="W214" s="207">
        <v>0</v>
      </c>
      <c r="X214" s="207">
        <v>0</v>
      </c>
      <c r="Y214" s="207">
        <v>0</v>
      </c>
      <c r="Z214" s="207">
        <v>0</v>
      </c>
      <c r="AA214" s="209">
        <v>0</v>
      </c>
      <c r="AB214" s="209">
        <v>0</v>
      </c>
      <c r="AC214" s="209">
        <v>0</v>
      </c>
      <c r="AD214" s="209">
        <v>0</v>
      </c>
      <c r="AE214" s="209">
        <v>0</v>
      </c>
      <c r="AF214" s="209">
        <v>0</v>
      </c>
      <c r="AG214" s="209">
        <v>0</v>
      </c>
      <c r="AH214" s="209">
        <v>0</v>
      </c>
      <c r="AI214" s="209">
        <v>0</v>
      </c>
      <c r="AJ214" s="209">
        <v>0</v>
      </c>
      <c r="AK214" s="209">
        <v>0</v>
      </c>
    </row>
    <row r="215" spans="1:37" ht="12.75" customHeight="1">
      <c r="A215" s="134" t="s">
        <v>252</v>
      </c>
      <c r="B215" s="134" t="s">
        <v>133</v>
      </c>
      <c r="C215" s="207">
        <v>0</v>
      </c>
      <c r="D215" s="207">
        <v>0</v>
      </c>
      <c r="E215" s="207">
        <v>0</v>
      </c>
      <c r="F215" s="207">
        <v>0</v>
      </c>
      <c r="G215" s="207">
        <v>0</v>
      </c>
      <c r="H215" s="207">
        <v>0</v>
      </c>
      <c r="I215" s="207">
        <v>0</v>
      </c>
      <c r="J215" s="207">
        <v>0</v>
      </c>
      <c r="K215" s="207">
        <v>0</v>
      </c>
      <c r="L215" s="207">
        <v>0</v>
      </c>
      <c r="M215" s="207">
        <v>0</v>
      </c>
      <c r="N215" s="207">
        <v>0</v>
      </c>
      <c r="O215" s="207">
        <v>0</v>
      </c>
      <c r="P215" s="207">
        <v>0</v>
      </c>
      <c r="Q215" s="207">
        <v>0</v>
      </c>
      <c r="R215" s="207">
        <v>0</v>
      </c>
      <c r="S215" s="207">
        <v>0</v>
      </c>
      <c r="T215" s="207">
        <v>0</v>
      </c>
      <c r="U215" s="207">
        <v>0</v>
      </c>
      <c r="V215" s="207">
        <v>0</v>
      </c>
      <c r="W215" s="207">
        <v>0</v>
      </c>
      <c r="X215" s="207">
        <v>0</v>
      </c>
      <c r="Y215" s="207">
        <v>0</v>
      </c>
      <c r="Z215" s="207">
        <v>0</v>
      </c>
      <c r="AA215" s="209">
        <v>0</v>
      </c>
      <c r="AB215" s="209">
        <v>0</v>
      </c>
      <c r="AC215" s="209">
        <v>0</v>
      </c>
      <c r="AD215" s="209">
        <v>0</v>
      </c>
      <c r="AE215" s="209">
        <v>0</v>
      </c>
      <c r="AF215" s="209">
        <v>0</v>
      </c>
      <c r="AG215" s="209">
        <v>0</v>
      </c>
      <c r="AH215" s="209">
        <v>0</v>
      </c>
      <c r="AI215" s="209">
        <v>0</v>
      </c>
      <c r="AJ215" s="209">
        <v>0</v>
      </c>
      <c r="AK215" s="209">
        <v>0</v>
      </c>
    </row>
    <row r="216" spans="1:37" ht="12.75" customHeight="1">
      <c r="A216" s="134" t="s">
        <v>253</v>
      </c>
      <c r="B216" s="134" t="s">
        <v>134</v>
      </c>
      <c r="C216" s="207">
        <v>0</v>
      </c>
      <c r="D216" s="207">
        <v>0</v>
      </c>
      <c r="E216" s="207">
        <v>0</v>
      </c>
      <c r="F216" s="207">
        <v>0</v>
      </c>
      <c r="G216" s="207">
        <v>0</v>
      </c>
      <c r="H216" s="207">
        <v>0</v>
      </c>
      <c r="I216" s="207">
        <v>0</v>
      </c>
      <c r="J216" s="207">
        <v>0</v>
      </c>
      <c r="K216" s="207">
        <v>0</v>
      </c>
      <c r="L216" s="207">
        <v>0</v>
      </c>
      <c r="M216" s="207">
        <v>0</v>
      </c>
      <c r="N216" s="207">
        <v>0</v>
      </c>
      <c r="O216" s="207">
        <v>0</v>
      </c>
      <c r="P216" s="207">
        <v>0</v>
      </c>
      <c r="Q216" s="207">
        <v>0</v>
      </c>
      <c r="R216" s="207">
        <v>0</v>
      </c>
      <c r="S216" s="207">
        <v>0</v>
      </c>
      <c r="T216" s="207">
        <v>0</v>
      </c>
      <c r="U216" s="207">
        <v>0</v>
      </c>
      <c r="V216" s="207">
        <v>0</v>
      </c>
      <c r="W216" s="207">
        <v>0</v>
      </c>
      <c r="X216" s="207">
        <v>0</v>
      </c>
      <c r="Y216" s="207">
        <v>0</v>
      </c>
      <c r="Z216" s="207">
        <v>0</v>
      </c>
      <c r="AA216" s="209">
        <v>0</v>
      </c>
      <c r="AB216" s="209">
        <v>0</v>
      </c>
      <c r="AC216" s="209">
        <v>0</v>
      </c>
      <c r="AD216" s="209">
        <v>0</v>
      </c>
      <c r="AE216" s="209">
        <v>0</v>
      </c>
      <c r="AF216" s="209">
        <v>0</v>
      </c>
      <c r="AG216" s="209">
        <v>0</v>
      </c>
      <c r="AH216" s="209">
        <v>0</v>
      </c>
      <c r="AI216" s="209">
        <v>0</v>
      </c>
      <c r="AJ216" s="209">
        <v>0</v>
      </c>
      <c r="AK216" s="209">
        <v>0</v>
      </c>
    </row>
    <row r="217" spans="1:37" ht="12.75" customHeight="1">
      <c r="A217" s="134" t="s">
        <v>254</v>
      </c>
      <c r="B217" s="134" t="s">
        <v>135</v>
      </c>
      <c r="C217" s="207">
        <v>0</v>
      </c>
      <c r="D217" s="207">
        <v>0</v>
      </c>
      <c r="E217" s="207">
        <v>0</v>
      </c>
      <c r="F217" s="207">
        <v>0</v>
      </c>
      <c r="G217" s="207">
        <v>0</v>
      </c>
      <c r="H217" s="207">
        <v>0</v>
      </c>
      <c r="I217" s="207">
        <v>0</v>
      </c>
      <c r="J217" s="207">
        <v>0</v>
      </c>
      <c r="K217" s="207">
        <v>0</v>
      </c>
      <c r="L217" s="207">
        <v>0</v>
      </c>
      <c r="M217" s="207">
        <v>0</v>
      </c>
      <c r="N217" s="207">
        <v>0</v>
      </c>
      <c r="O217" s="207">
        <v>0</v>
      </c>
      <c r="P217" s="207">
        <v>0</v>
      </c>
      <c r="Q217" s="207">
        <v>0</v>
      </c>
      <c r="R217" s="207">
        <v>0</v>
      </c>
      <c r="S217" s="207">
        <v>0</v>
      </c>
      <c r="T217" s="207">
        <v>0</v>
      </c>
      <c r="U217" s="207">
        <v>0</v>
      </c>
      <c r="V217" s="207">
        <v>0</v>
      </c>
      <c r="W217" s="207">
        <v>0</v>
      </c>
      <c r="X217" s="207">
        <v>0</v>
      </c>
      <c r="Y217" s="207">
        <v>0</v>
      </c>
      <c r="Z217" s="207">
        <v>0</v>
      </c>
      <c r="AA217" s="209">
        <v>0</v>
      </c>
      <c r="AB217" s="209">
        <v>0</v>
      </c>
      <c r="AC217" s="209">
        <v>0</v>
      </c>
      <c r="AD217" s="209">
        <v>0</v>
      </c>
      <c r="AE217" s="209">
        <v>0</v>
      </c>
      <c r="AF217" s="209">
        <v>0</v>
      </c>
      <c r="AG217" s="209">
        <v>0</v>
      </c>
      <c r="AH217" s="209">
        <v>0</v>
      </c>
      <c r="AI217" s="209">
        <v>0</v>
      </c>
      <c r="AJ217" s="209">
        <v>0</v>
      </c>
      <c r="AK217" s="209">
        <v>0</v>
      </c>
    </row>
    <row r="218" spans="1:37" ht="12.75" customHeight="1">
      <c r="A218" s="135" t="s">
        <v>255</v>
      </c>
      <c r="B218" s="135" t="s">
        <v>136</v>
      </c>
      <c r="C218" s="207">
        <v>0</v>
      </c>
      <c r="D218" s="207">
        <v>0</v>
      </c>
      <c r="E218" s="207">
        <v>0</v>
      </c>
      <c r="F218" s="207">
        <v>0</v>
      </c>
      <c r="G218" s="207">
        <v>0</v>
      </c>
      <c r="H218" s="207">
        <v>0</v>
      </c>
      <c r="I218" s="207">
        <v>0</v>
      </c>
      <c r="J218" s="207">
        <v>0</v>
      </c>
      <c r="K218" s="207">
        <v>0</v>
      </c>
      <c r="L218" s="207">
        <v>0</v>
      </c>
      <c r="M218" s="207">
        <v>0</v>
      </c>
      <c r="N218" s="207">
        <v>0</v>
      </c>
      <c r="O218" s="207">
        <v>0</v>
      </c>
      <c r="P218" s="207">
        <v>0</v>
      </c>
      <c r="Q218" s="207">
        <v>0</v>
      </c>
      <c r="R218" s="207">
        <v>0</v>
      </c>
      <c r="S218" s="207">
        <v>0</v>
      </c>
      <c r="T218" s="207">
        <v>0</v>
      </c>
      <c r="U218" s="207">
        <v>0</v>
      </c>
      <c r="V218" s="207">
        <v>0</v>
      </c>
      <c r="W218" s="207">
        <v>0</v>
      </c>
      <c r="X218" s="207">
        <v>0</v>
      </c>
      <c r="Y218" s="207">
        <v>0</v>
      </c>
      <c r="Z218" s="207">
        <v>0</v>
      </c>
      <c r="AA218" s="209">
        <v>0</v>
      </c>
      <c r="AB218" s="209">
        <v>0</v>
      </c>
      <c r="AC218" s="209">
        <v>0</v>
      </c>
      <c r="AD218" s="209">
        <v>0</v>
      </c>
      <c r="AE218" s="209">
        <v>0</v>
      </c>
      <c r="AF218" s="209">
        <v>0</v>
      </c>
      <c r="AG218" s="209">
        <v>0</v>
      </c>
      <c r="AH218" s="209">
        <v>0</v>
      </c>
      <c r="AI218" s="209">
        <v>0</v>
      </c>
      <c r="AJ218" s="209">
        <v>0</v>
      </c>
      <c r="AK218" s="209">
        <v>0</v>
      </c>
    </row>
    <row r="219" spans="1:37" ht="12.75" customHeight="1">
      <c r="A219" s="135" t="s">
        <v>256</v>
      </c>
      <c r="B219" s="135" t="s">
        <v>137</v>
      </c>
      <c r="C219" s="207">
        <v>0</v>
      </c>
      <c r="D219" s="207">
        <v>0</v>
      </c>
      <c r="E219" s="207">
        <v>0</v>
      </c>
      <c r="F219" s="207">
        <v>0</v>
      </c>
      <c r="G219" s="207">
        <v>0</v>
      </c>
      <c r="H219" s="207">
        <v>0</v>
      </c>
      <c r="I219" s="207">
        <v>0</v>
      </c>
      <c r="J219" s="207">
        <v>0</v>
      </c>
      <c r="K219" s="207">
        <v>0</v>
      </c>
      <c r="L219" s="207">
        <v>0</v>
      </c>
      <c r="M219" s="207">
        <v>0</v>
      </c>
      <c r="N219" s="207">
        <v>0</v>
      </c>
      <c r="O219" s="207">
        <v>0</v>
      </c>
      <c r="P219" s="207">
        <v>0</v>
      </c>
      <c r="Q219" s="207">
        <v>0</v>
      </c>
      <c r="R219" s="207">
        <v>0</v>
      </c>
      <c r="S219" s="207">
        <v>0</v>
      </c>
      <c r="T219" s="207">
        <v>0</v>
      </c>
      <c r="U219" s="207">
        <v>0</v>
      </c>
      <c r="V219" s="207">
        <v>0</v>
      </c>
      <c r="W219" s="207">
        <v>0</v>
      </c>
      <c r="X219" s="207">
        <v>0</v>
      </c>
      <c r="Y219" s="207">
        <v>0</v>
      </c>
      <c r="Z219" s="207">
        <v>0</v>
      </c>
      <c r="AA219" s="209">
        <v>0</v>
      </c>
      <c r="AB219" s="209">
        <v>0</v>
      </c>
      <c r="AC219" s="209">
        <v>0</v>
      </c>
      <c r="AD219" s="209">
        <v>0</v>
      </c>
      <c r="AE219" s="209">
        <v>0</v>
      </c>
      <c r="AF219" s="209">
        <v>0</v>
      </c>
      <c r="AG219" s="209">
        <v>0</v>
      </c>
      <c r="AH219" s="209">
        <v>0</v>
      </c>
      <c r="AI219" s="209">
        <v>0</v>
      </c>
      <c r="AJ219" s="209">
        <v>0</v>
      </c>
      <c r="AK219" s="209">
        <v>0</v>
      </c>
    </row>
    <row r="220" spans="1:37" ht="12.75" customHeight="1">
      <c r="A220" s="132" t="s">
        <v>257</v>
      </c>
      <c r="B220" s="132" t="s">
        <v>138</v>
      </c>
      <c r="C220" s="208">
        <v>2985724.1836632006</v>
      </c>
      <c r="D220" s="208">
        <v>3685786.1849343651</v>
      </c>
      <c r="E220" s="208">
        <v>4565389.5671578599</v>
      </c>
      <c r="F220" s="208">
        <v>5221834.7854153449</v>
      </c>
      <c r="G220" s="208">
        <v>5952754.7824886246</v>
      </c>
      <c r="H220" s="208">
        <v>6800525.4748044014</v>
      </c>
      <c r="I220" s="208">
        <v>7416121.9109535078</v>
      </c>
      <c r="J220" s="208">
        <v>8540711.4982986562</v>
      </c>
      <c r="K220" s="208">
        <v>9027555.1833324749</v>
      </c>
      <c r="L220" s="208">
        <v>9730240.7910817582</v>
      </c>
      <c r="M220" s="208">
        <v>10147353.369326875</v>
      </c>
      <c r="N220" s="208">
        <v>10260374.79388289</v>
      </c>
      <c r="O220" s="208">
        <v>10590115.499498995</v>
      </c>
      <c r="P220" s="208">
        <v>10947579.547881203</v>
      </c>
      <c r="Q220" s="208">
        <v>11010365.121097669</v>
      </c>
      <c r="R220" s="208">
        <v>11177351.238399997</v>
      </c>
      <c r="S220" s="208">
        <v>11040605.714657206</v>
      </c>
      <c r="T220" s="208">
        <v>10930486.065897007</v>
      </c>
      <c r="U220" s="208">
        <v>10863988.298326086</v>
      </c>
      <c r="V220" s="208">
        <v>10892376.221883669</v>
      </c>
      <c r="W220" s="208">
        <v>11120864.460805139</v>
      </c>
      <c r="X220" s="208">
        <v>11333353.30343225</v>
      </c>
      <c r="Y220" s="208">
        <v>7195979.8740565311</v>
      </c>
      <c r="Z220" s="208">
        <v>7256088.9542046338</v>
      </c>
      <c r="AA220" s="216">
        <v>7426276.8606755594</v>
      </c>
      <c r="AB220" s="216">
        <v>7540992.1946895421</v>
      </c>
      <c r="AC220" s="216">
        <v>7608546.0786084384</v>
      </c>
      <c r="AD220" s="216">
        <v>7863878.5586084388</v>
      </c>
      <c r="AE220" s="216">
        <v>7996493.583708439</v>
      </c>
      <c r="AF220" s="216">
        <v>8235176.6856075125</v>
      </c>
      <c r="AG220" s="216">
        <v>8460696.762015162</v>
      </c>
      <c r="AH220" s="216">
        <v>8871427.3251751624</v>
      </c>
      <c r="AI220" s="216">
        <v>9228227.7051751614</v>
      </c>
      <c r="AJ220" s="216">
        <v>9409118.132255163</v>
      </c>
      <c r="AK220" s="216">
        <v>9659038.2864759155</v>
      </c>
    </row>
    <row r="221" spans="1:37" ht="12.75" customHeight="1">
      <c r="A221" s="136" t="s">
        <v>249</v>
      </c>
      <c r="B221" s="136" t="s">
        <v>130</v>
      </c>
      <c r="C221" s="207">
        <v>2985724.1836632006</v>
      </c>
      <c r="D221" s="207">
        <v>3685786.1849343651</v>
      </c>
      <c r="E221" s="207">
        <v>4565389.5671578599</v>
      </c>
      <c r="F221" s="207">
        <v>5221834.7854153449</v>
      </c>
      <c r="G221" s="207">
        <v>5952754.7824886246</v>
      </c>
      <c r="H221" s="207">
        <v>6800525.4748044014</v>
      </c>
      <c r="I221" s="207">
        <v>7416121.9109535078</v>
      </c>
      <c r="J221" s="207">
        <v>8540711.4982986562</v>
      </c>
      <c r="K221" s="207">
        <v>9027555.1833324749</v>
      </c>
      <c r="L221" s="207">
        <v>9730240.7910817582</v>
      </c>
      <c r="M221" s="207">
        <v>10147353.369326875</v>
      </c>
      <c r="N221" s="207">
        <v>10260374.79388289</v>
      </c>
      <c r="O221" s="207">
        <v>10590115.499498995</v>
      </c>
      <c r="P221" s="207">
        <v>10947579.547881203</v>
      </c>
      <c r="Q221" s="207">
        <v>11010365.121097669</v>
      </c>
      <c r="R221" s="207">
        <v>11177351.238399997</v>
      </c>
      <c r="S221" s="207">
        <v>11040605.714657206</v>
      </c>
      <c r="T221" s="207">
        <v>10930486.065897007</v>
      </c>
      <c r="U221" s="207">
        <v>10863988.298326086</v>
      </c>
      <c r="V221" s="207">
        <v>10892376.221883669</v>
      </c>
      <c r="W221" s="207">
        <v>11120864.460805139</v>
      </c>
      <c r="X221" s="207">
        <v>11333353.30343225</v>
      </c>
      <c r="Y221" s="207">
        <v>7195979.8740565311</v>
      </c>
      <c r="Z221" s="207">
        <v>7256088.9542046338</v>
      </c>
      <c r="AA221" s="209">
        <v>7426276.8606755594</v>
      </c>
      <c r="AB221" s="209">
        <v>7540992.1946895421</v>
      </c>
      <c r="AC221" s="209">
        <v>7608546.0786084384</v>
      </c>
      <c r="AD221" s="209">
        <v>7863878.5586084388</v>
      </c>
      <c r="AE221" s="209">
        <v>7996493.583708439</v>
      </c>
      <c r="AF221" s="209">
        <v>8235176.6856075125</v>
      </c>
      <c r="AG221" s="209">
        <v>8460696.762015162</v>
      </c>
      <c r="AH221" s="209">
        <v>8871427.3251751624</v>
      </c>
      <c r="AI221" s="209">
        <v>9228227.7051751614</v>
      </c>
      <c r="AJ221" s="209">
        <v>9409118.132255163</v>
      </c>
      <c r="AK221" s="209">
        <v>9659038.2864759155</v>
      </c>
    </row>
    <row r="222" spans="1:37" ht="12.75" customHeight="1">
      <c r="A222" s="136" t="s">
        <v>250</v>
      </c>
      <c r="B222" s="136" t="s">
        <v>131</v>
      </c>
      <c r="C222" s="207">
        <v>0</v>
      </c>
      <c r="D222" s="207">
        <v>0</v>
      </c>
      <c r="E222" s="207">
        <v>0</v>
      </c>
      <c r="F222" s="207">
        <v>0</v>
      </c>
      <c r="G222" s="207">
        <v>0</v>
      </c>
      <c r="H222" s="207">
        <v>0</v>
      </c>
      <c r="I222" s="207">
        <v>0</v>
      </c>
      <c r="J222" s="207">
        <v>0</v>
      </c>
      <c r="K222" s="207">
        <v>0</v>
      </c>
      <c r="L222" s="207">
        <v>0</v>
      </c>
      <c r="M222" s="207">
        <v>0</v>
      </c>
      <c r="N222" s="207">
        <v>0</v>
      </c>
      <c r="O222" s="207">
        <v>0</v>
      </c>
      <c r="P222" s="207">
        <v>0</v>
      </c>
      <c r="Q222" s="207">
        <v>0</v>
      </c>
      <c r="R222" s="207">
        <v>0</v>
      </c>
      <c r="S222" s="207">
        <v>0</v>
      </c>
      <c r="T222" s="207">
        <v>0</v>
      </c>
      <c r="U222" s="207">
        <v>0</v>
      </c>
      <c r="V222" s="207">
        <v>0</v>
      </c>
      <c r="W222" s="207">
        <v>0</v>
      </c>
      <c r="X222" s="207">
        <v>0</v>
      </c>
      <c r="Y222" s="207">
        <v>0</v>
      </c>
      <c r="Z222" s="207">
        <v>0</v>
      </c>
      <c r="AA222" s="209">
        <v>0</v>
      </c>
      <c r="AB222" s="209">
        <v>0</v>
      </c>
      <c r="AC222" s="209">
        <v>0</v>
      </c>
      <c r="AD222" s="209">
        <v>0</v>
      </c>
      <c r="AE222" s="209">
        <v>0</v>
      </c>
      <c r="AF222" s="209">
        <v>0</v>
      </c>
      <c r="AG222" s="209">
        <v>0</v>
      </c>
      <c r="AH222" s="209">
        <v>0</v>
      </c>
      <c r="AI222" s="209">
        <v>0</v>
      </c>
      <c r="AJ222" s="209">
        <v>0</v>
      </c>
      <c r="AK222" s="209">
        <v>0</v>
      </c>
    </row>
    <row r="223" spans="1:37" ht="12.75" customHeight="1">
      <c r="A223" s="136" t="s">
        <v>251</v>
      </c>
      <c r="B223" s="136" t="s">
        <v>132</v>
      </c>
      <c r="C223" s="207">
        <v>0</v>
      </c>
      <c r="D223" s="207">
        <v>0</v>
      </c>
      <c r="E223" s="207">
        <v>0</v>
      </c>
      <c r="F223" s="207">
        <v>0</v>
      </c>
      <c r="G223" s="207">
        <v>0</v>
      </c>
      <c r="H223" s="207">
        <v>0</v>
      </c>
      <c r="I223" s="207">
        <v>0</v>
      </c>
      <c r="J223" s="207">
        <v>0</v>
      </c>
      <c r="K223" s="207">
        <v>0</v>
      </c>
      <c r="L223" s="207">
        <v>0</v>
      </c>
      <c r="M223" s="207">
        <v>0</v>
      </c>
      <c r="N223" s="207">
        <v>0</v>
      </c>
      <c r="O223" s="207">
        <v>0</v>
      </c>
      <c r="P223" s="207">
        <v>0</v>
      </c>
      <c r="Q223" s="207">
        <v>0</v>
      </c>
      <c r="R223" s="207">
        <v>0</v>
      </c>
      <c r="S223" s="207">
        <v>0</v>
      </c>
      <c r="T223" s="207">
        <v>0</v>
      </c>
      <c r="U223" s="207">
        <v>0</v>
      </c>
      <c r="V223" s="207">
        <v>0</v>
      </c>
      <c r="W223" s="207">
        <v>0</v>
      </c>
      <c r="X223" s="207">
        <v>0</v>
      </c>
      <c r="Y223" s="207">
        <v>0</v>
      </c>
      <c r="Z223" s="207">
        <v>0</v>
      </c>
      <c r="AA223" s="209">
        <v>0</v>
      </c>
      <c r="AB223" s="209">
        <v>0</v>
      </c>
      <c r="AC223" s="209">
        <v>0</v>
      </c>
      <c r="AD223" s="209">
        <v>0</v>
      </c>
      <c r="AE223" s="209">
        <v>0</v>
      </c>
      <c r="AF223" s="209">
        <v>0</v>
      </c>
      <c r="AG223" s="209">
        <v>0</v>
      </c>
      <c r="AH223" s="209">
        <v>0</v>
      </c>
      <c r="AI223" s="209">
        <v>0</v>
      </c>
      <c r="AJ223" s="209">
        <v>0</v>
      </c>
      <c r="AK223" s="209">
        <v>0</v>
      </c>
    </row>
    <row r="224" spans="1:37" ht="12.75" customHeight="1">
      <c r="A224" s="137" t="s">
        <v>252</v>
      </c>
      <c r="B224" s="137" t="s">
        <v>133</v>
      </c>
      <c r="C224" s="207">
        <v>0</v>
      </c>
      <c r="D224" s="207">
        <v>0</v>
      </c>
      <c r="E224" s="207">
        <v>0</v>
      </c>
      <c r="F224" s="207">
        <v>0</v>
      </c>
      <c r="G224" s="207">
        <v>0</v>
      </c>
      <c r="H224" s="207">
        <v>0</v>
      </c>
      <c r="I224" s="207">
        <v>0</v>
      </c>
      <c r="J224" s="207">
        <v>0</v>
      </c>
      <c r="K224" s="207">
        <v>0</v>
      </c>
      <c r="L224" s="207">
        <v>0</v>
      </c>
      <c r="M224" s="207">
        <v>0</v>
      </c>
      <c r="N224" s="207">
        <v>0</v>
      </c>
      <c r="O224" s="207">
        <v>0</v>
      </c>
      <c r="P224" s="207">
        <v>0</v>
      </c>
      <c r="Q224" s="207">
        <v>0</v>
      </c>
      <c r="R224" s="207">
        <v>0</v>
      </c>
      <c r="S224" s="207">
        <v>0</v>
      </c>
      <c r="T224" s="207">
        <v>0</v>
      </c>
      <c r="U224" s="207">
        <v>0</v>
      </c>
      <c r="V224" s="207">
        <v>0</v>
      </c>
      <c r="W224" s="207">
        <v>0</v>
      </c>
      <c r="X224" s="207">
        <v>0</v>
      </c>
      <c r="Y224" s="207">
        <v>0</v>
      </c>
      <c r="Z224" s="207">
        <v>0</v>
      </c>
      <c r="AA224" s="209">
        <v>0</v>
      </c>
      <c r="AB224" s="209">
        <v>0</v>
      </c>
      <c r="AC224" s="209">
        <v>0</v>
      </c>
      <c r="AD224" s="209">
        <v>0</v>
      </c>
      <c r="AE224" s="209">
        <v>0</v>
      </c>
      <c r="AF224" s="209">
        <v>0</v>
      </c>
      <c r="AG224" s="209">
        <v>0</v>
      </c>
      <c r="AH224" s="209">
        <v>0</v>
      </c>
      <c r="AI224" s="209">
        <v>0</v>
      </c>
      <c r="AJ224" s="209">
        <v>0</v>
      </c>
      <c r="AK224" s="209">
        <v>0</v>
      </c>
    </row>
    <row r="225" spans="1:37" ht="12.75" customHeight="1">
      <c r="A225" s="137" t="s">
        <v>253</v>
      </c>
      <c r="B225" s="137" t="s">
        <v>134</v>
      </c>
      <c r="C225" s="207">
        <v>0</v>
      </c>
      <c r="D225" s="207">
        <v>0</v>
      </c>
      <c r="E225" s="207">
        <v>0</v>
      </c>
      <c r="F225" s="207">
        <v>0</v>
      </c>
      <c r="G225" s="207">
        <v>0</v>
      </c>
      <c r="H225" s="207">
        <v>0</v>
      </c>
      <c r="I225" s="207">
        <v>0</v>
      </c>
      <c r="J225" s="207">
        <v>0</v>
      </c>
      <c r="K225" s="207">
        <v>0</v>
      </c>
      <c r="L225" s="207">
        <v>0</v>
      </c>
      <c r="M225" s="207">
        <v>0</v>
      </c>
      <c r="N225" s="207">
        <v>0</v>
      </c>
      <c r="O225" s="207">
        <v>0</v>
      </c>
      <c r="P225" s="207">
        <v>0</v>
      </c>
      <c r="Q225" s="207">
        <v>0</v>
      </c>
      <c r="R225" s="207">
        <v>0</v>
      </c>
      <c r="S225" s="207">
        <v>0</v>
      </c>
      <c r="T225" s="207">
        <v>0</v>
      </c>
      <c r="U225" s="207">
        <v>0</v>
      </c>
      <c r="V225" s="207">
        <v>0</v>
      </c>
      <c r="W225" s="207">
        <v>0</v>
      </c>
      <c r="X225" s="207">
        <v>0</v>
      </c>
      <c r="Y225" s="207">
        <v>0</v>
      </c>
      <c r="Z225" s="207">
        <v>0</v>
      </c>
      <c r="AA225" s="209">
        <v>0</v>
      </c>
      <c r="AB225" s="209">
        <v>0</v>
      </c>
      <c r="AC225" s="209">
        <v>0</v>
      </c>
      <c r="AD225" s="209">
        <v>0</v>
      </c>
      <c r="AE225" s="209">
        <v>0</v>
      </c>
      <c r="AF225" s="209">
        <v>0</v>
      </c>
      <c r="AG225" s="209">
        <v>0</v>
      </c>
      <c r="AH225" s="209">
        <v>0</v>
      </c>
      <c r="AI225" s="209">
        <v>0</v>
      </c>
      <c r="AJ225" s="209">
        <v>0</v>
      </c>
      <c r="AK225" s="209">
        <v>0</v>
      </c>
    </row>
    <row r="226" spans="1:37" ht="12.75" customHeight="1">
      <c r="A226" s="137" t="s">
        <v>254</v>
      </c>
      <c r="B226" s="137" t="s">
        <v>135</v>
      </c>
      <c r="C226" s="207">
        <v>0</v>
      </c>
      <c r="D226" s="207">
        <v>0</v>
      </c>
      <c r="E226" s="207">
        <v>0</v>
      </c>
      <c r="F226" s="207">
        <v>0</v>
      </c>
      <c r="G226" s="207">
        <v>0</v>
      </c>
      <c r="H226" s="207">
        <v>0</v>
      </c>
      <c r="I226" s="207">
        <v>0</v>
      </c>
      <c r="J226" s="207">
        <v>0</v>
      </c>
      <c r="K226" s="207">
        <v>0</v>
      </c>
      <c r="L226" s="207">
        <v>0</v>
      </c>
      <c r="M226" s="207">
        <v>0</v>
      </c>
      <c r="N226" s="207">
        <v>0</v>
      </c>
      <c r="O226" s="207">
        <v>0</v>
      </c>
      <c r="P226" s="207">
        <v>0</v>
      </c>
      <c r="Q226" s="207">
        <v>0</v>
      </c>
      <c r="R226" s="207">
        <v>0</v>
      </c>
      <c r="S226" s="207">
        <v>0</v>
      </c>
      <c r="T226" s="207">
        <v>0</v>
      </c>
      <c r="U226" s="207">
        <v>0</v>
      </c>
      <c r="V226" s="207">
        <v>0</v>
      </c>
      <c r="W226" s="207">
        <v>0</v>
      </c>
      <c r="X226" s="207">
        <v>0</v>
      </c>
      <c r="Y226" s="207">
        <v>0</v>
      </c>
      <c r="Z226" s="207">
        <v>0</v>
      </c>
      <c r="AA226" s="209">
        <v>0</v>
      </c>
      <c r="AB226" s="209">
        <v>0</v>
      </c>
      <c r="AC226" s="209">
        <v>0</v>
      </c>
      <c r="AD226" s="209">
        <v>0</v>
      </c>
      <c r="AE226" s="209">
        <v>0</v>
      </c>
      <c r="AF226" s="209">
        <v>0</v>
      </c>
      <c r="AG226" s="209">
        <v>0</v>
      </c>
      <c r="AH226" s="209">
        <v>0</v>
      </c>
      <c r="AI226" s="209">
        <v>0</v>
      </c>
      <c r="AJ226" s="209">
        <v>0</v>
      </c>
      <c r="AK226" s="209">
        <v>0</v>
      </c>
    </row>
    <row r="227" spans="1:37" ht="12.75" customHeight="1">
      <c r="A227" s="135" t="s">
        <v>258</v>
      </c>
      <c r="B227" s="135" t="s">
        <v>139</v>
      </c>
      <c r="C227" s="207">
        <v>0</v>
      </c>
      <c r="D227" s="207">
        <v>0</v>
      </c>
      <c r="E227" s="207">
        <v>0</v>
      </c>
      <c r="F227" s="207">
        <v>0</v>
      </c>
      <c r="G227" s="207">
        <v>0</v>
      </c>
      <c r="H227" s="207">
        <v>0</v>
      </c>
      <c r="I227" s="207">
        <v>0</v>
      </c>
      <c r="J227" s="207">
        <v>0</v>
      </c>
      <c r="K227" s="207">
        <v>0</v>
      </c>
      <c r="L227" s="207">
        <v>0</v>
      </c>
      <c r="M227" s="207">
        <v>0</v>
      </c>
      <c r="N227" s="207">
        <v>0</v>
      </c>
      <c r="O227" s="207">
        <v>0</v>
      </c>
      <c r="P227" s="207">
        <v>0</v>
      </c>
      <c r="Q227" s="207">
        <v>0</v>
      </c>
      <c r="R227" s="207">
        <v>0</v>
      </c>
      <c r="S227" s="207">
        <v>0</v>
      </c>
      <c r="T227" s="207">
        <v>0</v>
      </c>
      <c r="U227" s="207">
        <v>0</v>
      </c>
      <c r="V227" s="207">
        <v>0</v>
      </c>
      <c r="W227" s="207">
        <v>0</v>
      </c>
      <c r="X227" s="207">
        <v>0</v>
      </c>
      <c r="Y227" s="207">
        <v>0</v>
      </c>
      <c r="Z227" s="207">
        <v>0</v>
      </c>
      <c r="AA227" s="209">
        <v>0</v>
      </c>
      <c r="AB227" s="209">
        <v>0</v>
      </c>
      <c r="AC227" s="209">
        <v>0</v>
      </c>
      <c r="AD227" s="209">
        <v>0</v>
      </c>
      <c r="AE227" s="209">
        <v>0</v>
      </c>
      <c r="AF227" s="209">
        <v>0</v>
      </c>
      <c r="AG227" s="209">
        <v>0</v>
      </c>
      <c r="AH227" s="209">
        <v>0</v>
      </c>
      <c r="AI227" s="209">
        <v>0</v>
      </c>
      <c r="AJ227" s="209">
        <v>0</v>
      </c>
      <c r="AK227" s="209">
        <v>0</v>
      </c>
    </row>
    <row r="228" spans="1:37" ht="12.75" customHeight="1">
      <c r="A228" s="138" t="s">
        <v>249</v>
      </c>
      <c r="B228" s="138" t="s">
        <v>130</v>
      </c>
      <c r="C228" s="207">
        <v>0</v>
      </c>
      <c r="D228" s="207">
        <v>0</v>
      </c>
      <c r="E228" s="207">
        <v>0</v>
      </c>
      <c r="F228" s="207">
        <v>0</v>
      </c>
      <c r="G228" s="207">
        <v>0</v>
      </c>
      <c r="H228" s="207">
        <v>0</v>
      </c>
      <c r="I228" s="207">
        <v>0</v>
      </c>
      <c r="J228" s="207">
        <v>0</v>
      </c>
      <c r="K228" s="207">
        <v>0</v>
      </c>
      <c r="L228" s="207">
        <v>0</v>
      </c>
      <c r="M228" s="207">
        <v>0</v>
      </c>
      <c r="N228" s="207">
        <v>0</v>
      </c>
      <c r="O228" s="207">
        <v>0</v>
      </c>
      <c r="P228" s="207">
        <v>0</v>
      </c>
      <c r="Q228" s="207">
        <v>0</v>
      </c>
      <c r="R228" s="207">
        <v>0</v>
      </c>
      <c r="S228" s="207">
        <v>0</v>
      </c>
      <c r="T228" s="207">
        <v>0</v>
      </c>
      <c r="U228" s="207">
        <v>0</v>
      </c>
      <c r="V228" s="207">
        <v>0</v>
      </c>
      <c r="W228" s="207">
        <v>0</v>
      </c>
      <c r="X228" s="207">
        <v>0</v>
      </c>
      <c r="Y228" s="207">
        <v>0</v>
      </c>
      <c r="Z228" s="207">
        <v>0</v>
      </c>
      <c r="AA228" s="209">
        <v>0</v>
      </c>
      <c r="AB228" s="209">
        <v>0</v>
      </c>
      <c r="AC228" s="209">
        <v>0</v>
      </c>
      <c r="AD228" s="209">
        <v>0</v>
      </c>
      <c r="AE228" s="209">
        <v>0</v>
      </c>
      <c r="AF228" s="209">
        <v>0</v>
      </c>
      <c r="AG228" s="209">
        <v>0</v>
      </c>
      <c r="AH228" s="209">
        <v>0</v>
      </c>
      <c r="AI228" s="209">
        <v>0</v>
      </c>
      <c r="AJ228" s="209">
        <v>0</v>
      </c>
      <c r="AK228" s="209">
        <v>0</v>
      </c>
    </row>
    <row r="229" spans="1:37" ht="12.75" customHeight="1">
      <c r="A229" s="138" t="s">
        <v>250</v>
      </c>
      <c r="B229" s="138" t="s">
        <v>131</v>
      </c>
      <c r="C229" s="207">
        <v>0</v>
      </c>
      <c r="D229" s="207">
        <v>0</v>
      </c>
      <c r="E229" s="207">
        <v>0</v>
      </c>
      <c r="F229" s="207">
        <v>0</v>
      </c>
      <c r="G229" s="207">
        <v>0</v>
      </c>
      <c r="H229" s="207">
        <v>0</v>
      </c>
      <c r="I229" s="207">
        <v>0</v>
      </c>
      <c r="J229" s="207">
        <v>0</v>
      </c>
      <c r="K229" s="207">
        <v>0</v>
      </c>
      <c r="L229" s="207">
        <v>0</v>
      </c>
      <c r="M229" s="207">
        <v>0</v>
      </c>
      <c r="N229" s="207">
        <v>0</v>
      </c>
      <c r="O229" s="207">
        <v>0</v>
      </c>
      <c r="P229" s="207">
        <v>0</v>
      </c>
      <c r="Q229" s="207">
        <v>0</v>
      </c>
      <c r="R229" s="207">
        <v>0</v>
      </c>
      <c r="S229" s="207">
        <v>0</v>
      </c>
      <c r="T229" s="207">
        <v>0</v>
      </c>
      <c r="U229" s="207">
        <v>0</v>
      </c>
      <c r="V229" s="207">
        <v>0</v>
      </c>
      <c r="W229" s="207">
        <v>0</v>
      </c>
      <c r="X229" s="207">
        <v>0</v>
      </c>
      <c r="Y229" s="207">
        <v>0</v>
      </c>
      <c r="Z229" s="207">
        <v>0</v>
      </c>
      <c r="AA229" s="209">
        <v>0</v>
      </c>
      <c r="AB229" s="209">
        <v>0</v>
      </c>
      <c r="AC229" s="209">
        <v>0</v>
      </c>
      <c r="AD229" s="209">
        <v>0</v>
      </c>
      <c r="AE229" s="209">
        <v>0</v>
      </c>
      <c r="AF229" s="209">
        <v>0</v>
      </c>
      <c r="AG229" s="209">
        <v>0</v>
      </c>
      <c r="AH229" s="209">
        <v>0</v>
      </c>
      <c r="AI229" s="209">
        <v>0</v>
      </c>
      <c r="AJ229" s="209">
        <v>0</v>
      </c>
      <c r="AK229" s="209">
        <v>0</v>
      </c>
    </row>
    <row r="230" spans="1:37" ht="12.75" customHeight="1">
      <c r="A230" s="138" t="s">
        <v>251</v>
      </c>
      <c r="B230" s="138" t="s">
        <v>132</v>
      </c>
      <c r="C230" s="207">
        <v>0</v>
      </c>
      <c r="D230" s="207">
        <v>0</v>
      </c>
      <c r="E230" s="207">
        <v>0</v>
      </c>
      <c r="F230" s="207">
        <v>0</v>
      </c>
      <c r="G230" s="207">
        <v>0</v>
      </c>
      <c r="H230" s="207">
        <v>0</v>
      </c>
      <c r="I230" s="207">
        <v>0</v>
      </c>
      <c r="J230" s="207">
        <v>0</v>
      </c>
      <c r="K230" s="207">
        <v>0</v>
      </c>
      <c r="L230" s="207">
        <v>0</v>
      </c>
      <c r="M230" s="207">
        <v>0</v>
      </c>
      <c r="N230" s="207">
        <v>0</v>
      </c>
      <c r="O230" s="207">
        <v>0</v>
      </c>
      <c r="P230" s="207">
        <v>0</v>
      </c>
      <c r="Q230" s="207">
        <v>0</v>
      </c>
      <c r="R230" s="207">
        <v>0</v>
      </c>
      <c r="S230" s="207">
        <v>0</v>
      </c>
      <c r="T230" s="207">
        <v>0</v>
      </c>
      <c r="U230" s="207">
        <v>0</v>
      </c>
      <c r="V230" s="207">
        <v>0</v>
      </c>
      <c r="W230" s="207">
        <v>0</v>
      </c>
      <c r="X230" s="207">
        <v>0</v>
      </c>
      <c r="Y230" s="207">
        <v>0</v>
      </c>
      <c r="Z230" s="207">
        <v>0</v>
      </c>
      <c r="AA230" s="209">
        <v>0</v>
      </c>
      <c r="AB230" s="209">
        <v>0</v>
      </c>
      <c r="AC230" s="209">
        <v>0</v>
      </c>
      <c r="AD230" s="209">
        <v>0</v>
      </c>
      <c r="AE230" s="209">
        <v>0</v>
      </c>
      <c r="AF230" s="209">
        <v>0</v>
      </c>
      <c r="AG230" s="209">
        <v>0</v>
      </c>
      <c r="AH230" s="209">
        <v>0</v>
      </c>
      <c r="AI230" s="209">
        <v>0</v>
      </c>
      <c r="AJ230" s="209">
        <v>0</v>
      </c>
      <c r="AK230" s="209">
        <v>0</v>
      </c>
    </row>
    <row r="231" spans="1:37" ht="12.75" customHeight="1">
      <c r="A231" s="137" t="s">
        <v>252</v>
      </c>
      <c r="B231" s="137" t="s">
        <v>133</v>
      </c>
      <c r="C231" s="207">
        <v>0</v>
      </c>
      <c r="D231" s="207">
        <v>0</v>
      </c>
      <c r="E231" s="207">
        <v>0</v>
      </c>
      <c r="F231" s="207">
        <v>0</v>
      </c>
      <c r="G231" s="207">
        <v>0</v>
      </c>
      <c r="H231" s="207">
        <v>0</v>
      </c>
      <c r="I231" s="207">
        <v>0</v>
      </c>
      <c r="J231" s="207">
        <v>0</v>
      </c>
      <c r="K231" s="207">
        <v>0</v>
      </c>
      <c r="L231" s="207">
        <v>0</v>
      </c>
      <c r="M231" s="207">
        <v>0</v>
      </c>
      <c r="N231" s="207">
        <v>0</v>
      </c>
      <c r="O231" s="207">
        <v>0</v>
      </c>
      <c r="P231" s="207">
        <v>0</v>
      </c>
      <c r="Q231" s="207">
        <v>0</v>
      </c>
      <c r="R231" s="207">
        <v>0</v>
      </c>
      <c r="S231" s="207">
        <v>0</v>
      </c>
      <c r="T231" s="207">
        <v>0</v>
      </c>
      <c r="U231" s="207">
        <v>0</v>
      </c>
      <c r="V231" s="207">
        <v>0</v>
      </c>
      <c r="W231" s="207">
        <v>0</v>
      </c>
      <c r="X231" s="207">
        <v>0</v>
      </c>
      <c r="Y231" s="207">
        <v>0</v>
      </c>
      <c r="Z231" s="207">
        <v>0</v>
      </c>
      <c r="AA231" s="209">
        <v>0</v>
      </c>
      <c r="AB231" s="209">
        <v>0</v>
      </c>
      <c r="AC231" s="209">
        <v>0</v>
      </c>
      <c r="AD231" s="209">
        <v>0</v>
      </c>
      <c r="AE231" s="209">
        <v>0</v>
      </c>
      <c r="AF231" s="209">
        <v>0</v>
      </c>
      <c r="AG231" s="209">
        <v>0</v>
      </c>
      <c r="AH231" s="209">
        <v>0</v>
      </c>
      <c r="AI231" s="209">
        <v>0</v>
      </c>
      <c r="AJ231" s="209">
        <v>0</v>
      </c>
      <c r="AK231" s="209">
        <v>0</v>
      </c>
    </row>
    <row r="232" spans="1:37" ht="12.75" customHeight="1">
      <c r="A232" s="137" t="s">
        <v>253</v>
      </c>
      <c r="B232" s="137" t="s">
        <v>134</v>
      </c>
      <c r="C232" s="207">
        <v>0</v>
      </c>
      <c r="D232" s="207">
        <v>0</v>
      </c>
      <c r="E232" s="207">
        <v>0</v>
      </c>
      <c r="F232" s="207">
        <v>0</v>
      </c>
      <c r="G232" s="207">
        <v>0</v>
      </c>
      <c r="H232" s="207">
        <v>0</v>
      </c>
      <c r="I232" s="207">
        <v>0</v>
      </c>
      <c r="J232" s="207">
        <v>0</v>
      </c>
      <c r="K232" s="207">
        <v>0</v>
      </c>
      <c r="L232" s="207">
        <v>0</v>
      </c>
      <c r="M232" s="207">
        <v>0</v>
      </c>
      <c r="N232" s="207">
        <v>0</v>
      </c>
      <c r="O232" s="207">
        <v>0</v>
      </c>
      <c r="P232" s="207">
        <v>0</v>
      </c>
      <c r="Q232" s="207">
        <v>0</v>
      </c>
      <c r="R232" s="207">
        <v>0</v>
      </c>
      <c r="S232" s="207">
        <v>0</v>
      </c>
      <c r="T232" s="207">
        <v>0</v>
      </c>
      <c r="U232" s="207">
        <v>0</v>
      </c>
      <c r="V232" s="207">
        <v>0</v>
      </c>
      <c r="W232" s="207">
        <v>0</v>
      </c>
      <c r="X232" s="207">
        <v>0</v>
      </c>
      <c r="Y232" s="207">
        <v>0</v>
      </c>
      <c r="Z232" s="207">
        <v>0</v>
      </c>
      <c r="AA232" s="209">
        <v>0</v>
      </c>
      <c r="AB232" s="209">
        <v>0</v>
      </c>
      <c r="AC232" s="209">
        <v>0</v>
      </c>
      <c r="AD232" s="209">
        <v>0</v>
      </c>
      <c r="AE232" s="209">
        <v>0</v>
      </c>
      <c r="AF232" s="209">
        <v>0</v>
      </c>
      <c r="AG232" s="209">
        <v>0</v>
      </c>
      <c r="AH232" s="209">
        <v>0</v>
      </c>
      <c r="AI232" s="209">
        <v>0</v>
      </c>
      <c r="AJ232" s="209">
        <v>0</v>
      </c>
      <c r="AK232" s="209">
        <v>0</v>
      </c>
    </row>
    <row r="233" spans="1:37" ht="12.75" customHeight="1">
      <c r="A233" s="137" t="s">
        <v>254</v>
      </c>
      <c r="B233" s="137" t="s">
        <v>135</v>
      </c>
      <c r="C233" s="207">
        <v>0</v>
      </c>
      <c r="D233" s="207">
        <v>0</v>
      </c>
      <c r="E233" s="207">
        <v>0</v>
      </c>
      <c r="F233" s="207">
        <v>0</v>
      </c>
      <c r="G233" s="207">
        <v>0</v>
      </c>
      <c r="H233" s="207">
        <v>0</v>
      </c>
      <c r="I233" s="207">
        <v>0</v>
      </c>
      <c r="J233" s="207">
        <v>0</v>
      </c>
      <c r="K233" s="207">
        <v>0</v>
      </c>
      <c r="L233" s="207">
        <v>0</v>
      </c>
      <c r="M233" s="207">
        <v>0</v>
      </c>
      <c r="N233" s="207">
        <v>0</v>
      </c>
      <c r="O233" s="207">
        <v>0</v>
      </c>
      <c r="P233" s="207">
        <v>0</v>
      </c>
      <c r="Q233" s="207">
        <v>0</v>
      </c>
      <c r="R233" s="207">
        <v>0</v>
      </c>
      <c r="S233" s="207">
        <v>0</v>
      </c>
      <c r="T233" s="207">
        <v>0</v>
      </c>
      <c r="U233" s="207">
        <v>0</v>
      </c>
      <c r="V233" s="207">
        <v>0</v>
      </c>
      <c r="W233" s="207">
        <v>0</v>
      </c>
      <c r="X233" s="207">
        <v>0</v>
      </c>
      <c r="Y233" s="207">
        <v>0</v>
      </c>
      <c r="Z233" s="207">
        <v>0</v>
      </c>
      <c r="AA233" s="209">
        <v>0</v>
      </c>
      <c r="AB233" s="209">
        <v>0</v>
      </c>
      <c r="AC233" s="209">
        <v>0</v>
      </c>
      <c r="AD233" s="209">
        <v>0</v>
      </c>
      <c r="AE233" s="209">
        <v>0</v>
      </c>
      <c r="AF233" s="209">
        <v>0</v>
      </c>
      <c r="AG233" s="209">
        <v>0</v>
      </c>
      <c r="AH233" s="209">
        <v>0</v>
      </c>
      <c r="AI233" s="209">
        <v>0</v>
      </c>
      <c r="AJ233" s="209">
        <v>0</v>
      </c>
      <c r="AK233" s="209">
        <v>0</v>
      </c>
    </row>
    <row r="234" spans="1:37" s="241" customFormat="1" ht="12.75" customHeight="1">
      <c r="A234" s="234" t="s">
        <v>260</v>
      </c>
      <c r="B234" s="234" t="s">
        <v>158</v>
      </c>
      <c r="C234" s="298">
        <v>487378.17443138111</v>
      </c>
      <c r="D234" s="298">
        <v>547503.44343420235</v>
      </c>
      <c r="E234" s="298">
        <v>526240.14353577816</v>
      </c>
      <c r="F234" s="298">
        <v>553067.25913566735</v>
      </c>
      <c r="G234" s="298">
        <v>563803.10612306837</v>
      </c>
      <c r="H234" s="298">
        <v>1137505.7888345942</v>
      </c>
      <c r="I234" s="298">
        <v>1146655.9822097197</v>
      </c>
      <c r="J234" s="298">
        <v>1451154.8746807715</v>
      </c>
      <c r="K234" s="298">
        <v>2895330.7963683764</v>
      </c>
      <c r="L234" s="298">
        <v>2843284.5238250624</v>
      </c>
      <c r="M234" s="298">
        <v>2714358.9817908695</v>
      </c>
      <c r="N234" s="298">
        <v>2631058.5685841776</v>
      </c>
      <c r="O234" s="298">
        <v>2494151.8573173066</v>
      </c>
      <c r="P234" s="298">
        <v>2856395.1692307466</v>
      </c>
      <c r="Q234" s="298">
        <v>2966612.1829029452</v>
      </c>
      <c r="R234" s="298">
        <v>2988831.6061193347</v>
      </c>
      <c r="S234" s="298">
        <v>2876834.4382392373</v>
      </c>
      <c r="T234" s="298">
        <v>2807430.030879756</v>
      </c>
      <c r="U234" s="298">
        <v>3572679.8574364972</v>
      </c>
      <c r="V234" s="298">
        <v>3129784.9466440184</v>
      </c>
      <c r="W234" s="298">
        <v>3067376.165133568</v>
      </c>
      <c r="X234" s="298">
        <v>3047525.2102026143</v>
      </c>
      <c r="Y234" s="298">
        <v>3691509.6923472062</v>
      </c>
      <c r="Z234" s="298">
        <v>3717344.5578095987</v>
      </c>
      <c r="AA234" s="299">
        <v>3631164.375591767</v>
      </c>
      <c r="AB234" s="299">
        <v>3863039.7335479511</v>
      </c>
      <c r="AC234" s="299">
        <v>4342702.8728428492</v>
      </c>
      <c r="AD234" s="299">
        <v>4482679.4713754095</v>
      </c>
      <c r="AE234" s="299">
        <v>4936631.7025582101</v>
      </c>
      <c r="AF234" s="299">
        <v>4758271.6883261483</v>
      </c>
      <c r="AG234" s="299">
        <v>4394366.3848573379</v>
      </c>
      <c r="AH234" s="299">
        <v>4505169.5498494105</v>
      </c>
      <c r="AI234" s="299">
        <v>4886513.6574505828</v>
      </c>
      <c r="AJ234" s="299">
        <v>5231464.5160066206</v>
      </c>
      <c r="AK234" s="299">
        <v>5260201.7254122039</v>
      </c>
    </row>
    <row r="235" spans="1:37" ht="12.75" customHeight="1">
      <c r="A235" s="132" t="s">
        <v>261</v>
      </c>
      <c r="B235" s="132" t="s">
        <v>157</v>
      </c>
      <c r="C235" s="207">
        <v>123850.38994137943</v>
      </c>
      <c r="D235" s="207">
        <v>179230.8225000893</v>
      </c>
      <c r="E235" s="207">
        <v>152216.78123685525</v>
      </c>
      <c r="F235" s="207">
        <v>160966.49432794331</v>
      </c>
      <c r="G235" s="207">
        <v>150640.83421654056</v>
      </c>
      <c r="H235" s="207">
        <v>146075.37475641316</v>
      </c>
      <c r="I235" s="207">
        <v>136503.62002139099</v>
      </c>
      <c r="J235" s="207">
        <v>131784.65647528978</v>
      </c>
      <c r="K235" s="207">
        <v>139850.84637305964</v>
      </c>
      <c r="L235" s="207">
        <v>129386.71709372749</v>
      </c>
      <c r="M235" s="207">
        <v>122501.32800589174</v>
      </c>
      <c r="N235" s="207">
        <v>110096.86555620676</v>
      </c>
      <c r="O235" s="207">
        <v>113750.09182384558</v>
      </c>
      <c r="P235" s="207">
        <v>109920.14841115139</v>
      </c>
      <c r="Q235" s="207">
        <v>102957.43865074427</v>
      </c>
      <c r="R235" s="207">
        <v>101658.71005841688</v>
      </c>
      <c r="S235" s="207">
        <v>93831.97009878853</v>
      </c>
      <c r="T235" s="207">
        <v>87076.999683182134</v>
      </c>
      <c r="U235" s="207">
        <v>93654.930706484185</v>
      </c>
      <c r="V235" s="207">
        <v>81652.949516969864</v>
      </c>
      <c r="W235" s="207">
        <v>80363.537789467402</v>
      </c>
      <c r="X235" s="207">
        <v>72739.789996626423</v>
      </c>
      <c r="Y235" s="207">
        <v>77825.453873314502</v>
      </c>
      <c r="Z235" s="207">
        <v>70345.283628299265</v>
      </c>
      <c r="AA235" s="209">
        <v>70797.06837709478</v>
      </c>
      <c r="AB235" s="209">
        <v>67212.926805317504</v>
      </c>
      <c r="AC235" s="209">
        <v>67371.308611868968</v>
      </c>
      <c r="AD235" s="209">
        <v>69542.708234288322</v>
      </c>
      <c r="AE235" s="209">
        <v>70716.094753635567</v>
      </c>
      <c r="AF235" s="209">
        <v>71394.54332966634</v>
      </c>
      <c r="AG235" s="209">
        <v>68772.79590403747</v>
      </c>
      <c r="AH235" s="209">
        <v>78662.965035306595</v>
      </c>
      <c r="AI235" s="209">
        <v>75297.032220000619</v>
      </c>
      <c r="AJ235" s="209">
        <v>74430.862523011339</v>
      </c>
      <c r="AK235" s="209">
        <v>78183.19563252783</v>
      </c>
    </row>
    <row r="236" spans="1:37" ht="12.75" customHeight="1">
      <c r="A236" s="158" t="s">
        <v>262</v>
      </c>
      <c r="B236" s="143" t="s">
        <v>141</v>
      </c>
      <c r="C236" s="207">
        <v>0</v>
      </c>
      <c r="D236" s="207">
        <v>0</v>
      </c>
      <c r="E236" s="207">
        <v>0</v>
      </c>
      <c r="F236" s="207">
        <v>0</v>
      </c>
      <c r="G236" s="207">
        <v>0</v>
      </c>
      <c r="H236" s="207">
        <v>0</v>
      </c>
      <c r="I236" s="207">
        <v>0</v>
      </c>
      <c r="J236" s="207">
        <v>0</v>
      </c>
      <c r="K236" s="207">
        <v>0</v>
      </c>
      <c r="L236" s="207">
        <v>0</v>
      </c>
      <c r="M236" s="207">
        <v>0</v>
      </c>
      <c r="N236" s="207">
        <v>0</v>
      </c>
      <c r="O236" s="207">
        <v>0</v>
      </c>
      <c r="P236" s="207">
        <v>0</v>
      </c>
      <c r="Q236" s="207">
        <v>0</v>
      </c>
      <c r="R236" s="207">
        <v>0</v>
      </c>
      <c r="S236" s="207">
        <v>0</v>
      </c>
      <c r="T236" s="207">
        <v>0</v>
      </c>
      <c r="U236" s="207">
        <v>0</v>
      </c>
      <c r="V236" s="207">
        <v>0</v>
      </c>
      <c r="W236" s="207">
        <v>0</v>
      </c>
      <c r="X236" s="207">
        <v>0</v>
      </c>
      <c r="Y236" s="207">
        <v>0</v>
      </c>
      <c r="Z236" s="207">
        <v>0</v>
      </c>
      <c r="AA236" s="209">
        <v>0</v>
      </c>
      <c r="AB236" s="209">
        <v>0</v>
      </c>
      <c r="AC236" s="209">
        <v>0</v>
      </c>
      <c r="AD236" s="209">
        <v>0</v>
      </c>
      <c r="AE236" s="209">
        <v>0</v>
      </c>
      <c r="AF236" s="209">
        <v>0</v>
      </c>
      <c r="AG236" s="209">
        <v>0</v>
      </c>
      <c r="AH236" s="209">
        <v>0</v>
      </c>
      <c r="AI236" s="209">
        <v>0</v>
      </c>
      <c r="AJ236" s="209">
        <v>0</v>
      </c>
      <c r="AK236" s="209">
        <v>0</v>
      </c>
    </row>
    <row r="237" spans="1:37" ht="12.75" customHeight="1">
      <c r="A237" s="158" t="s">
        <v>263</v>
      </c>
      <c r="B237" s="143" t="s">
        <v>142</v>
      </c>
      <c r="C237" s="207">
        <v>0</v>
      </c>
      <c r="D237" s="207">
        <v>0</v>
      </c>
      <c r="E237" s="207">
        <v>0</v>
      </c>
      <c r="F237" s="207">
        <v>0</v>
      </c>
      <c r="G237" s="207">
        <v>0</v>
      </c>
      <c r="H237" s="207">
        <v>0</v>
      </c>
      <c r="I237" s="207">
        <v>0</v>
      </c>
      <c r="J237" s="207">
        <v>0</v>
      </c>
      <c r="K237" s="207">
        <v>0</v>
      </c>
      <c r="L237" s="207">
        <v>0</v>
      </c>
      <c r="M237" s="207">
        <v>0</v>
      </c>
      <c r="N237" s="207">
        <v>0</v>
      </c>
      <c r="O237" s="207">
        <v>0</v>
      </c>
      <c r="P237" s="207">
        <v>0</v>
      </c>
      <c r="Q237" s="207">
        <v>0</v>
      </c>
      <c r="R237" s="207">
        <v>0</v>
      </c>
      <c r="S237" s="207">
        <v>0</v>
      </c>
      <c r="T237" s="207">
        <v>0</v>
      </c>
      <c r="U237" s="207">
        <v>0</v>
      </c>
      <c r="V237" s="207">
        <v>0</v>
      </c>
      <c r="W237" s="207">
        <v>0</v>
      </c>
      <c r="X237" s="207">
        <v>0</v>
      </c>
      <c r="Y237" s="207">
        <v>0</v>
      </c>
      <c r="Z237" s="207">
        <v>0</v>
      </c>
      <c r="AA237" s="209">
        <v>0</v>
      </c>
      <c r="AB237" s="209">
        <v>0</v>
      </c>
      <c r="AC237" s="209">
        <v>0</v>
      </c>
      <c r="AD237" s="209">
        <v>0</v>
      </c>
      <c r="AE237" s="209">
        <v>0</v>
      </c>
      <c r="AF237" s="209">
        <v>0</v>
      </c>
      <c r="AG237" s="209">
        <v>0</v>
      </c>
      <c r="AH237" s="209">
        <v>0</v>
      </c>
      <c r="AI237" s="209">
        <v>0</v>
      </c>
      <c r="AJ237" s="209">
        <v>0</v>
      </c>
      <c r="AK237" s="209">
        <v>0</v>
      </c>
    </row>
    <row r="238" spans="1:37" ht="12.75" customHeight="1">
      <c r="A238" s="158" t="s">
        <v>264</v>
      </c>
      <c r="B238" s="143" t="s">
        <v>143</v>
      </c>
      <c r="C238" s="207">
        <v>11000</v>
      </c>
      <c r="D238" s="207">
        <v>11000</v>
      </c>
      <c r="E238" s="207">
        <v>11000</v>
      </c>
      <c r="F238" s="207">
        <v>11000</v>
      </c>
      <c r="G238" s="207">
        <v>11000</v>
      </c>
      <c r="H238" s="207">
        <v>11000</v>
      </c>
      <c r="I238" s="207">
        <v>11000</v>
      </c>
      <c r="J238" s="207">
        <v>11000</v>
      </c>
      <c r="K238" s="207">
        <v>11000</v>
      </c>
      <c r="L238" s="207">
        <v>11000</v>
      </c>
      <c r="M238" s="207">
        <v>11000</v>
      </c>
      <c r="N238" s="207">
        <v>11000</v>
      </c>
      <c r="O238" s="207">
        <v>11000</v>
      </c>
      <c r="P238" s="207">
        <v>11000</v>
      </c>
      <c r="Q238" s="207">
        <v>11000</v>
      </c>
      <c r="R238" s="207">
        <v>11000</v>
      </c>
      <c r="S238" s="207">
        <v>11000</v>
      </c>
      <c r="T238" s="207">
        <v>11000</v>
      </c>
      <c r="U238" s="207">
        <v>11000</v>
      </c>
      <c r="V238" s="207">
        <v>11000</v>
      </c>
      <c r="W238" s="207">
        <v>11000</v>
      </c>
      <c r="X238" s="207">
        <v>11000</v>
      </c>
      <c r="Y238" s="207">
        <v>11000</v>
      </c>
      <c r="Z238" s="207">
        <v>11000</v>
      </c>
      <c r="AA238" s="209">
        <v>11000</v>
      </c>
      <c r="AB238" s="209">
        <v>11000</v>
      </c>
      <c r="AC238" s="209">
        <v>11000</v>
      </c>
      <c r="AD238" s="209">
        <v>11000</v>
      </c>
      <c r="AE238" s="209">
        <v>11000</v>
      </c>
      <c r="AF238" s="209">
        <v>11000</v>
      </c>
      <c r="AG238" s="209">
        <v>10703.900411891615</v>
      </c>
      <c r="AH238" s="209">
        <v>20759.297716727524</v>
      </c>
      <c r="AI238" s="209">
        <v>21139.448694309616</v>
      </c>
      <c r="AJ238" s="209">
        <v>21176.893256101426</v>
      </c>
      <c r="AK238" s="209">
        <v>21083.410836887328</v>
      </c>
    </row>
    <row r="239" spans="1:37" ht="12.75" customHeight="1">
      <c r="A239" s="158" t="s">
        <v>265</v>
      </c>
      <c r="B239" s="143" t="s">
        <v>144</v>
      </c>
      <c r="C239" s="207">
        <v>0</v>
      </c>
      <c r="D239" s="207">
        <v>0</v>
      </c>
      <c r="E239" s="207">
        <v>0</v>
      </c>
      <c r="F239" s="207">
        <v>0</v>
      </c>
      <c r="G239" s="207">
        <v>0</v>
      </c>
      <c r="H239" s="207">
        <v>0</v>
      </c>
      <c r="I239" s="207">
        <v>0</v>
      </c>
      <c r="J239" s="207">
        <v>0</v>
      </c>
      <c r="K239" s="207">
        <v>0</v>
      </c>
      <c r="L239" s="207">
        <v>0</v>
      </c>
      <c r="M239" s="207">
        <v>0</v>
      </c>
      <c r="N239" s="207">
        <v>0</v>
      </c>
      <c r="O239" s="207">
        <v>0</v>
      </c>
      <c r="P239" s="207">
        <v>0</v>
      </c>
      <c r="Q239" s="207">
        <v>0</v>
      </c>
      <c r="R239" s="207">
        <v>0</v>
      </c>
      <c r="S239" s="207">
        <v>0</v>
      </c>
      <c r="T239" s="207">
        <v>0</v>
      </c>
      <c r="U239" s="207">
        <v>0</v>
      </c>
      <c r="V239" s="207">
        <v>0</v>
      </c>
      <c r="W239" s="207">
        <v>0</v>
      </c>
      <c r="X239" s="207">
        <v>0</v>
      </c>
      <c r="Y239" s="207">
        <v>0</v>
      </c>
      <c r="Z239" s="207">
        <v>0</v>
      </c>
      <c r="AA239" s="209">
        <v>0</v>
      </c>
      <c r="AB239" s="209">
        <v>0</v>
      </c>
      <c r="AC239" s="209">
        <v>0</v>
      </c>
      <c r="AD239" s="209">
        <v>0</v>
      </c>
      <c r="AE239" s="209">
        <v>0</v>
      </c>
      <c r="AF239" s="209">
        <v>0</v>
      </c>
      <c r="AG239" s="209">
        <v>0</v>
      </c>
      <c r="AH239" s="209">
        <v>0</v>
      </c>
      <c r="AI239" s="209">
        <v>0</v>
      </c>
      <c r="AJ239" s="209">
        <v>0</v>
      </c>
      <c r="AK239" s="209">
        <v>0</v>
      </c>
    </row>
    <row r="240" spans="1:37" ht="12.75" customHeight="1">
      <c r="A240" s="158" t="s">
        <v>266</v>
      </c>
      <c r="B240" s="143" t="s">
        <v>145</v>
      </c>
      <c r="C240" s="207">
        <v>112850.38994137943</v>
      </c>
      <c r="D240" s="207">
        <v>168230.8225000893</v>
      </c>
      <c r="E240" s="207">
        <v>141216.78123685525</v>
      </c>
      <c r="F240" s="207">
        <v>149966.49432794331</v>
      </c>
      <c r="G240" s="207">
        <v>139640.83421654056</v>
      </c>
      <c r="H240" s="207">
        <v>135075.37475641316</v>
      </c>
      <c r="I240" s="207">
        <v>125503.62002139099</v>
      </c>
      <c r="J240" s="207">
        <v>120784.6564752898</v>
      </c>
      <c r="K240" s="207">
        <v>128850.84637305964</v>
      </c>
      <c r="L240" s="207">
        <v>118386.71709372749</v>
      </c>
      <c r="M240" s="207">
        <v>111501.32800589174</v>
      </c>
      <c r="N240" s="207">
        <v>99096.865556206758</v>
      </c>
      <c r="O240" s="207">
        <v>102750.09182384558</v>
      </c>
      <c r="P240" s="207">
        <v>98920.148411151386</v>
      </c>
      <c r="Q240" s="207">
        <v>91957.438650744269</v>
      </c>
      <c r="R240" s="207">
        <v>90658.71005841688</v>
      </c>
      <c r="S240" s="207">
        <v>82831.97009878853</v>
      </c>
      <c r="T240" s="207">
        <v>76076.999683182134</v>
      </c>
      <c r="U240" s="207">
        <v>82654.930706484185</v>
      </c>
      <c r="V240" s="207">
        <v>70652.949516969864</v>
      </c>
      <c r="W240" s="207">
        <v>69363.537789467402</v>
      </c>
      <c r="X240" s="207">
        <v>61739.789996626423</v>
      </c>
      <c r="Y240" s="207">
        <v>66825.453873314502</v>
      </c>
      <c r="Z240" s="207">
        <v>59345.283628299265</v>
      </c>
      <c r="AA240" s="209">
        <v>59797.068377094787</v>
      </c>
      <c r="AB240" s="209">
        <v>56212.926805317504</v>
      </c>
      <c r="AC240" s="209">
        <v>56371.308611868968</v>
      </c>
      <c r="AD240" s="209">
        <v>58542.708234288322</v>
      </c>
      <c r="AE240" s="209">
        <v>59716.094753635567</v>
      </c>
      <c r="AF240" s="209">
        <v>60394.543329666332</v>
      </c>
      <c r="AG240" s="209">
        <v>58068.89549214585</v>
      </c>
      <c r="AH240" s="209">
        <v>57903.667318579071</v>
      </c>
      <c r="AI240" s="209">
        <v>54157.583525691007</v>
      </c>
      <c r="AJ240" s="209">
        <v>53253.969266909917</v>
      </c>
      <c r="AK240" s="209">
        <v>57099.784795640502</v>
      </c>
    </row>
    <row r="241" spans="1:37" ht="12.75" customHeight="1">
      <c r="A241" s="175" t="s">
        <v>267</v>
      </c>
      <c r="B241" s="152" t="s">
        <v>146</v>
      </c>
      <c r="C241" s="207">
        <v>0</v>
      </c>
      <c r="D241" s="207">
        <v>0</v>
      </c>
      <c r="E241" s="207">
        <v>0</v>
      </c>
      <c r="F241" s="207">
        <v>0</v>
      </c>
      <c r="G241" s="207">
        <v>0</v>
      </c>
      <c r="H241" s="207">
        <v>0</v>
      </c>
      <c r="I241" s="207">
        <v>0</v>
      </c>
      <c r="J241" s="207">
        <v>0</v>
      </c>
      <c r="K241" s="207">
        <v>0</v>
      </c>
      <c r="L241" s="207">
        <v>0</v>
      </c>
      <c r="M241" s="207">
        <v>0</v>
      </c>
      <c r="N241" s="207">
        <v>0</v>
      </c>
      <c r="O241" s="207">
        <v>0</v>
      </c>
      <c r="P241" s="207">
        <v>0</v>
      </c>
      <c r="Q241" s="207">
        <v>0</v>
      </c>
      <c r="R241" s="207">
        <v>0</v>
      </c>
      <c r="S241" s="207">
        <v>0</v>
      </c>
      <c r="T241" s="207">
        <v>0</v>
      </c>
      <c r="U241" s="207">
        <v>0</v>
      </c>
      <c r="V241" s="207">
        <v>0</v>
      </c>
      <c r="W241" s="207">
        <v>0</v>
      </c>
      <c r="X241" s="207">
        <v>0</v>
      </c>
      <c r="Y241" s="207">
        <v>0</v>
      </c>
      <c r="Z241" s="207">
        <v>0</v>
      </c>
      <c r="AA241" s="209">
        <v>0</v>
      </c>
      <c r="AB241" s="209">
        <v>0</v>
      </c>
      <c r="AC241" s="209">
        <v>0</v>
      </c>
      <c r="AD241" s="209">
        <v>0</v>
      </c>
      <c r="AE241" s="209">
        <v>0</v>
      </c>
      <c r="AF241" s="209">
        <v>0</v>
      </c>
      <c r="AG241" s="209">
        <v>0</v>
      </c>
      <c r="AH241" s="209">
        <v>0</v>
      </c>
      <c r="AI241" s="209">
        <v>0</v>
      </c>
      <c r="AJ241" s="209">
        <v>0</v>
      </c>
      <c r="AK241" s="209">
        <v>0</v>
      </c>
    </row>
    <row r="242" spans="1:37" ht="12.75" customHeight="1">
      <c r="A242" s="175" t="s">
        <v>268</v>
      </c>
      <c r="B242" s="152" t="s">
        <v>147</v>
      </c>
      <c r="C242" s="207">
        <v>0</v>
      </c>
      <c r="D242" s="207">
        <v>0</v>
      </c>
      <c r="E242" s="207">
        <v>0</v>
      </c>
      <c r="F242" s="207">
        <v>0</v>
      </c>
      <c r="G242" s="207">
        <v>0</v>
      </c>
      <c r="H242" s="207">
        <v>0</v>
      </c>
      <c r="I242" s="207">
        <v>0</v>
      </c>
      <c r="J242" s="207">
        <v>0</v>
      </c>
      <c r="K242" s="207">
        <v>0</v>
      </c>
      <c r="L242" s="207">
        <v>0</v>
      </c>
      <c r="M242" s="207">
        <v>0</v>
      </c>
      <c r="N242" s="207">
        <v>0</v>
      </c>
      <c r="O242" s="207">
        <v>0</v>
      </c>
      <c r="P242" s="207">
        <v>0</v>
      </c>
      <c r="Q242" s="207">
        <v>0</v>
      </c>
      <c r="R242" s="207">
        <v>0</v>
      </c>
      <c r="S242" s="207">
        <v>0</v>
      </c>
      <c r="T242" s="207">
        <v>0</v>
      </c>
      <c r="U242" s="207">
        <v>0</v>
      </c>
      <c r="V242" s="207">
        <v>0</v>
      </c>
      <c r="W242" s="207">
        <v>0</v>
      </c>
      <c r="X242" s="207">
        <v>0</v>
      </c>
      <c r="Y242" s="207">
        <v>0</v>
      </c>
      <c r="Z242" s="207">
        <v>0</v>
      </c>
      <c r="AA242" s="209">
        <v>0</v>
      </c>
      <c r="AB242" s="209">
        <v>0</v>
      </c>
      <c r="AC242" s="209">
        <v>0</v>
      </c>
      <c r="AD242" s="209">
        <v>0</v>
      </c>
      <c r="AE242" s="209">
        <v>0</v>
      </c>
      <c r="AF242" s="209">
        <v>0</v>
      </c>
      <c r="AG242" s="209">
        <v>0</v>
      </c>
      <c r="AH242" s="209">
        <v>0</v>
      </c>
      <c r="AI242" s="209">
        <v>0</v>
      </c>
      <c r="AJ242" s="209">
        <v>0</v>
      </c>
      <c r="AK242" s="209">
        <v>0</v>
      </c>
    </row>
    <row r="243" spans="1:37" ht="12.75" customHeight="1">
      <c r="A243" s="173" t="s">
        <v>269</v>
      </c>
      <c r="B243" s="153" t="s">
        <v>148</v>
      </c>
      <c r="C243" s="207">
        <v>0</v>
      </c>
      <c r="D243" s="207">
        <v>0</v>
      </c>
      <c r="E243" s="207">
        <v>0</v>
      </c>
      <c r="F243" s="207">
        <v>0</v>
      </c>
      <c r="G243" s="207">
        <v>0</v>
      </c>
      <c r="H243" s="207">
        <v>0</v>
      </c>
      <c r="I243" s="207">
        <v>0</v>
      </c>
      <c r="J243" s="207">
        <v>0</v>
      </c>
      <c r="K243" s="207">
        <v>0</v>
      </c>
      <c r="L243" s="207">
        <v>0</v>
      </c>
      <c r="M243" s="207">
        <v>0</v>
      </c>
      <c r="N243" s="207">
        <v>0</v>
      </c>
      <c r="O243" s="207">
        <v>0</v>
      </c>
      <c r="P243" s="207">
        <v>0</v>
      </c>
      <c r="Q243" s="207">
        <v>0</v>
      </c>
      <c r="R243" s="207">
        <v>0</v>
      </c>
      <c r="S243" s="207">
        <v>0</v>
      </c>
      <c r="T243" s="207">
        <v>0</v>
      </c>
      <c r="U243" s="207">
        <v>0</v>
      </c>
      <c r="V243" s="207">
        <v>0</v>
      </c>
      <c r="W243" s="207">
        <v>0</v>
      </c>
      <c r="X243" s="207">
        <v>0</v>
      </c>
      <c r="Y243" s="207">
        <v>0</v>
      </c>
      <c r="Z243" s="207">
        <v>0</v>
      </c>
      <c r="AA243" s="209">
        <v>0</v>
      </c>
      <c r="AB243" s="209">
        <v>0</v>
      </c>
      <c r="AC243" s="209">
        <v>0</v>
      </c>
      <c r="AD243" s="209">
        <v>0</v>
      </c>
      <c r="AE243" s="209">
        <v>0</v>
      </c>
      <c r="AF243" s="209">
        <v>0</v>
      </c>
      <c r="AG243" s="209">
        <v>0</v>
      </c>
      <c r="AH243" s="209">
        <v>0</v>
      </c>
      <c r="AI243" s="209">
        <v>0</v>
      </c>
      <c r="AJ243" s="209">
        <v>0</v>
      </c>
      <c r="AK243" s="209">
        <v>0</v>
      </c>
    </row>
    <row r="244" spans="1:37" ht="12.75" customHeight="1">
      <c r="A244" s="175" t="s">
        <v>270</v>
      </c>
      <c r="B244" s="153" t="s">
        <v>149</v>
      </c>
      <c r="C244" s="207">
        <v>0</v>
      </c>
      <c r="D244" s="207">
        <v>0</v>
      </c>
      <c r="E244" s="207">
        <v>0</v>
      </c>
      <c r="F244" s="207">
        <v>0</v>
      </c>
      <c r="G244" s="207">
        <v>0</v>
      </c>
      <c r="H244" s="207">
        <v>0</v>
      </c>
      <c r="I244" s="207">
        <v>0</v>
      </c>
      <c r="J244" s="207">
        <v>0</v>
      </c>
      <c r="K244" s="207">
        <v>0</v>
      </c>
      <c r="L244" s="207">
        <v>0</v>
      </c>
      <c r="M244" s="207">
        <v>0</v>
      </c>
      <c r="N244" s="207">
        <v>0</v>
      </c>
      <c r="O244" s="207">
        <v>0</v>
      </c>
      <c r="P244" s="207">
        <v>0</v>
      </c>
      <c r="Q244" s="207">
        <v>0</v>
      </c>
      <c r="R244" s="207">
        <v>0</v>
      </c>
      <c r="S244" s="207">
        <v>0</v>
      </c>
      <c r="T244" s="207">
        <v>0</v>
      </c>
      <c r="U244" s="207">
        <v>0</v>
      </c>
      <c r="V244" s="207">
        <v>0</v>
      </c>
      <c r="W244" s="207">
        <v>0</v>
      </c>
      <c r="X244" s="207">
        <v>0</v>
      </c>
      <c r="Y244" s="207">
        <v>0</v>
      </c>
      <c r="Z244" s="207">
        <v>0</v>
      </c>
      <c r="AA244" s="209">
        <v>0</v>
      </c>
      <c r="AB244" s="209">
        <v>0</v>
      </c>
      <c r="AC244" s="209">
        <v>0</v>
      </c>
      <c r="AD244" s="209">
        <v>0</v>
      </c>
      <c r="AE244" s="209">
        <v>0</v>
      </c>
      <c r="AF244" s="209">
        <v>0</v>
      </c>
      <c r="AG244" s="209">
        <v>0</v>
      </c>
      <c r="AH244" s="209">
        <v>0</v>
      </c>
      <c r="AI244" s="209">
        <v>0</v>
      </c>
      <c r="AJ244" s="209">
        <v>0</v>
      </c>
      <c r="AK244" s="209">
        <v>0</v>
      </c>
    </row>
    <row r="245" spans="1:37" ht="12.75" customHeight="1">
      <c r="A245" s="175" t="s">
        <v>271</v>
      </c>
      <c r="B245" s="153" t="s">
        <v>150</v>
      </c>
      <c r="C245" s="207">
        <v>0</v>
      </c>
      <c r="D245" s="207">
        <v>0</v>
      </c>
      <c r="E245" s="207">
        <v>0</v>
      </c>
      <c r="F245" s="207">
        <v>0</v>
      </c>
      <c r="G245" s="207">
        <v>0</v>
      </c>
      <c r="H245" s="207">
        <v>0</v>
      </c>
      <c r="I245" s="207">
        <v>0</v>
      </c>
      <c r="J245" s="207">
        <v>0</v>
      </c>
      <c r="K245" s="207">
        <v>0</v>
      </c>
      <c r="L245" s="207">
        <v>0</v>
      </c>
      <c r="M245" s="207">
        <v>0</v>
      </c>
      <c r="N245" s="207">
        <v>0</v>
      </c>
      <c r="O245" s="207">
        <v>0</v>
      </c>
      <c r="P245" s="207">
        <v>0</v>
      </c>
      <c r="Q245" s="207">
        <v>0</v>
      </c>
      <c r="R245" s="207">
        <v>0</v>
      </c>
      <c r="S245" s="207">
        <v>0</v>
      </c>
      <c r="T245" s="207">
        <v>0</v>
      </c>
      <c r="U245" s="207">
        <v>0</v>
      </c>
      <c r="V245" s="207">
        <v>0</v>
      </c>
      <c r="W245" s="207">
        <v>0</v>
      </c>
      <c r="X245" s="207">
        <v>0</v>
      </c>
      <c r="Y245" s="207">
        <v>0</v>
      </c>
      <c r="Z245" s="207">
        <v>0</v>
      </c>
      <c r="AA245" s="209">
        <v>0</v>
      </c>
      <c r="AB245" s="209">
        <v>0</v>
      </c>
      <c r="AC245" s="209">
        <v>0</v>
      </c>
      <c r="AD245" s="209">
        <v>0</v>
      </c>
      <c r="AE245" s="209">
        <v>0</v>
      </c>
      <c r="AF245" s="209">
        <v>0</v>
      </c>
      <c r="AG245" s="209">
        <v>0</v>
      </c>
      <c r="AH245" s="209">
        <v>0</v>
      </c>
      <c r="AI245" s="209">
        <v>0</v>
      </c>
      <c r="AJ245" s="209">
        <v>0</v>
      </c>
      <c r="AK245" s="209">
        <v>0</v>
      </c>
    </row>
    <row r="246" spans="1:37" ht="12.75" customHeight="1">
      <c r="A246" s="173" t="s">
        <v>324</v>
      </c>
      <c r="B246" s="153" t="s">
        <v>151</v>
      </c>
      <c r="C246" s="207">
        <v>0</v>
      </c>
      <c r="D246" s="207">
        <v>0</v>
      </c>
      <c r="E246" s="207">
        <v>0</v>
      </c>
      <c r="F246" s="207">
        <v>0</v>
      </c>
      <c r="G246" s="207">
        <v>0</v>
      </c>
      <c r="H246" s="207">
        <v>0</v>
      </c>
      <c r="I246" s="207">
        <v>0</v>
      </c>
      <c r="J246" s="207">
        <v>0</v>
      </c>
      <c r="K246" s="207">
        <v>0</v>
      </c>
      <c r="L246" s="207">
        <v>0</v>
      </c>
      <c r="M246" s="207">
        <v>0</v>
      </c>
      <c r="N246" s="207">
        <v>0</v>
      </c>
      <c r="O246" s="207">
        <v>0</v>
      </c>
      <c r="P246" s="207">
        <v>0</v>
      </c>
      <c r="Q246" s="207">
        <v>0</v>
      </c>
      <c r="R246" s="207">
        <v>0</v>
      </c>
      <c r="S246" s="207">
        <v>0</v>
      </c>
      <c r="T246" s="207">
        <v>0</v>
      </c>
      <c r="U246" s="207">
        <v>0</v>
      </c>
      <c r="V246" s="207">
        <v>0</v>
      </c>
      <c r="W246" s="207">
        <v>0</v>
      </c>
      <c r="X246" s="207">
        <v>0</v>
      </c>
      <c r="Y246" s="207">
        <v>0</v>
      </c>
      <c r="Z246" s="207">
        <v>0</v>
      </c>
      <c r="AA246" s="209">
        <v>0</v>
      </c>
      <c r="AB246" s="209">
        <v>0</v>
      </c>
      <c r="AC246" s="209">
        <v>0</v>
      </c>
      <c r="AD246" s="209">
        <v>0</v>
      </c>
      <c r="AE246" s="209">
        <v>0</v>
      </c>
      <c r="AF246" s="209">
        <v>0</v>
      </c>
      <c r="AG246" s="209">
        <v>0</v>
      </c>
      <c r="AH246" s="209">
        <v>0</v>
      </c>
      <c r="AI246" s="209">
        <v>0</v>
      </c>
      <c r="AJ246" s="209">
        <v>0</v>
      </c>
      <c r="AK246" s="209">
        <v>0</v>
      </c>
    </row>
    <row r="247" spans="1:37" ht="12.75" customHeight="1">
      <c r="A247" s="175" t="s">
        <v>273</v>
      </c>
      <c r="B247" s="153" t="s">
        <v>152</v>
      </c>
      <c r="C247" s="207">
        <v>0</v>
      </c>
      <c r="D247" s="207">
        <v>0</v>
      </c>
      <c r="E247" s="207">
        <v>0</v>
      </c>
      <c r="F247" s="207">
        <v>0</v>
      </c>
      <c r="G247" s="207">
        <v>0</v>
      </c>
      <c r="H247" s="207">
        <v>0</v>
      </c>
      <c r="I247" s="207">
        <v>0</v>
      </c>
      <c r="J247" s="207">
        <v>0</v>
      </c>
      <c r="K247" s="207">
        <v>0</v>
      </c>
      <c r="L247" s="207">
        <v>0</v>
      </c>
      <c r="M247" s="207">
        <v>0</v>
      </c>
      <c r="N247" s="207">
        <v>0</v>
      </c>
      <c r="O247" s="207">
        <v>0</v>
      </c>
      <c r="P247" s="207">
        <v>0</v>
      </c>
      <c r="Q247" s="207">
        <v>0</v>
      </c>
      <c r="R247" s="207">
        <v>0</v>
      </c>
      <c r="S247" s="207">
        <v>0</v>
      </c>
      <c r="T247" s="207">
        <v>0</v>
      </c>
      <c r="U247" s="207">
        <v>0</v>
      </c>
      <c r="V247" s="207">
        <v>0</v>
      </c>
      <c r="W247" s="207">
        <v>0</v>
      </c>
      <c r="X247" s="207">
        <v>0</v>
      </c>
      <c r="Y247" s="207">
        <v>0</v>
      </c>
      <c r="Z247" s="207">
        <v>0</v>
      </c>
      <c r="AA247" s="209">
        <v>0</v>
      </c>
      <c r="AB247" s="209">
        <v>0</v>
      </c>
      <c r="AC247" s="209">
        <v>0</v>
      </c>
      <c r="AD247" s="209">
        <v>0</v>
      </c>
      <c r="AE247" s="209">
        <v>0</v>
      </c>
      <c r="AF247" s="209">
        <v>0</v>
      </c>
      <c r="AG247" s="209">
        <v>0</v>
      </c>
      <c r="AH247" s="209">
        <v>0</v>
      </c>
      <c r="AI247" s="209">
        <v>0</v>
      </c>
      <c r="AJ247" s="209">
        <v>0</v>
      </c>
      <c r="AK247" s="209">
        <v>0</v>
      </c>
    </row>
    <row r="248" spans="1:37" ht="12.75" customHeight="1">
      <c r="A248" s="132" t="s">
        <v>90</v>
      </c>
      <c r="B248" s="132" t="s">
        <v>159</v>
      </c>
      <c r="C248" s="207">
        <v>363527.78449000168</v>
      </c>
      <c r="D248" s="207">
        <v>368272.6209341131</v>
      </c>
      <c r="E248" s="207">
        <v>374023.36229892285</v>
      </c>
      <c r="F248" s="207">
        <v>392100.76480772404</v>
      </c>
      <c r="G248" s="207">
        <v>413162.27190652787</v>
      </c>
      <c r="H248" s="207">
        <v>991430.41407818114</v>
      </c>
      <c r="I248" s="207">
        <v>1010152.3621883288</v>
      </c>
      <c r="J248" s="207">
        <v>1319370.2182054818</v>
      </c>
      <c r="K248" s="207">
        <v>2755479.9499953166</v>
      </c>
      <c r="L248" s="207">
        <v>2713897.8067313349</v>
      </c>
      <c r="M248" s="207">
        <v>2591857.6537849777</v>
      </c>
      <c r="N248" s="207">
        <v>2520961.7030279711</v>
      </c>
      <c r="O248" s="207">
        <v>2380401.7654934609</v>
      </c>
      <c r="P248" s="207">
        <v>2746475.0208195951</v>
      </c>
      <c r="Q248" s="207">
        <v>2863654.7442522012</v>
      </c>
      <c r="R248" s="207">
        <v>2887172.896060918</v>
      </c>
      <c r="S248" s="207">
        <v>2783002.4681404489</v>
      </c>
      <c r="T248" s="207">
        <v>2720353.0311965737</v>
      </c>
      <c r="U248" s="207">
        <v>3479024.926730013</v>
      </c>
      <c r="V248" s="207">
        <v>3048131.9971270487</v>
      </c>
      <c r="W248" s="207">
        <v>2987012.6273441007</v>
      </c>
      <c r="X248" s="207">
        <v>2974785.420205988</v>
      </c>
      <c r="Y248" s="207">
        <v>3613684.2384738917</v>
      </c>
      <c r="Z248" s="207">
        <v>3646999.2741812994</v>
      </c>
      <c r="AA248" s="209">
        <v>3560367.3072146722</v>
      </c>
      <c r="AB248" s="209">
        <v>3795826.8067426337</v>
      </c>
      <c r="AC248" s="209">
        <v>4275331.5642309804</v>
      </c>
      <c r="AD248" s="209">
        <v>4413136.7631411208</v>
      </c>
      <c r="AE248" s="209">
        <v>4865915.607804575</v>
      </c>
      <c r="AF248" s="209">
        <v>4686877.1449964819</v>
      </c>
      <c r="AG248" s="209">
        <v>4325593.5889533004</v>
      </c>
      <c r="AH248" s="209">
        <v>4426506.5848141043</v>
      </c>
      <c r="AI248" s="209">
        <v>4811216.6252305824</v>
      </c>
      <c r="AJ248" s="209">
        <v>5157033.6534836097</v>
      </c>
      <c r="AK248" s="209">
        <v>5182018.5297796763</v>
      </c>
    </row>
    <row r="249" spans="1:37" ht="12.75" customHeight="1">
      <c r="A249" s="174" t="s">
        <v>262</v>
      </c>
      <c r="B249" s="153" t="s">
        <v>141</v>
      </c>
      <c r="C249" s="207">
        <v>0</v>
      </c>
      <c r="D249" s="207">
        <v>0</v>
      </c>
      <c r="E249" s="207">
        <v>0</v>
      </c>
      <c r="F249" s="207">
        <v>0</v>
      </c>
      <c r="G249" s="207">
        <v>0</v>
      </c>
      <c r="H249" s="207">
        <v>0</v>
      </c>
      <c r="I249" s="207">
        <v>0</v>
      </c>
      <c r="J249" s="207">
        <v>0</v>
      </c>
      <c r="K249" s="207">
        <v>0</v>
      </c>
      <c r="L249" s="207">
        <v>0</v>
      </c>
      <c r="M249" s="207">
        <v>0</v>
      </c>
      <c r="N249" s="207">
        <v>0</v>
      </c>
      <c r="O249" s="207">
        <v>0</v>
      </c>
      <c r="P249" s="207">
        <v>0</v>
      </c>
      <c r="Q249" s="207">
        <v>0</v>
      </c>
      <c r="R249" s="207">
        <v>0</v>
      </c>
      <c r="S249" s="207">
        <v>0</v>
      </c>
      <c r="T249" s="207">
        <v>0</v>
      </c>
      <c r="U249" s="207">
        <v>0</v>
      </c>
      <c r="V249" s="207">
        <v>0</v>
      </c>
      <c r="W249" s="207">
        <v>0</v>
      </c>
      <c r="X249" s="207">
        <v>0</v>
      </c>
      <c r="Y249" s="207">
        <v>0</v>
      </c>
      <c r="Z249" s="207">
        <v>0</v>
      </c>
      <c r="AA249" s="209">
        <v>0</v>
      </c>
      <c r="AB249" s="209">
        <v>0</v>
      </c>
      <c r="AC249" s="209">
        <v>0</v>
      </c>
      <c r="AD249" s="209">
        <v>0</v>
      </c>
      <c r="AE249" s="209">
        <v>0</v>
      </c>
      <c r="AF249" s="209">
        <v>0</v>
      </c>
      <c r="AG249" s="209">
        <v>0</v>
      </c>
      <c r="AH249" s="209">
        <v>0</v>
      </c>
      <c r="AI249" s="209">
        <v>0</v>
      </c>
      <c r="AJ249" s="209">
        <v>0</v>
      </c>
      <c r="AK249" s="209">
        <v>0</v>
      </c>
    </row>
    <row r="250" spans="1:37" ht="12.75" customHeight="1">
      <c r="A250" s="175" t="s">
        <v>281</v>
      </c>
      <c r="B250" s="153" t="s">
        <v>153</v>
      </c>
      <c r="C250" s="207">
        <v>0</v>
      </c>
      <c r="D250" s="207">
        <v>0</v>
      </c>
      <c r="E250" s="207">
        <v>0</v>
      </c>
      <c r="F250" s="207">
        <v>0</v>
      </c>
      <c r="G250" s="207">
        <v>0</v>
      </c>
      <c r="H250" s="207">
        <v>0</v>
      </c>
      <c r="I250" s="207">
        <v>0</v>
      </c>
      <c r="J250" s="207">
        <v>0</v>
      </c>
      <c r="K250" s="207">
        <v>0</v>
      </c>
      <c r="L250" s="207">
        <v>0</v>
      </c>
      <c r="M250" s="207">
        <v>0</v>
      </c>
      <c r="N250" s="207">
        <v>0</v>
      </c>
      <c r="O250" s="207">
        <v>0</v>
      </c>
      <c r="P250" s="207">
        <v>0</v>
      </c>
      <c r="Q250" s="207">
        <v>0</v>
      </c>
      <c r="R250" s="207">
        <v>0</v>
      </c>
      <c r="S250" s="207">
        <v>0</v>
      </c>
      <c r="T250" s="207">
        <v>0</v>
      </c>
      <c r="U250" s="207">
        <v>0</v>
      </c>
      <c r="V250" s="207">
        <v>0</v>
      </c>
      <c r="W250" s="207">
        <v>0</v>
      </c>
      <c r="X250" s="207">
        <v>0</v>
      </c>
      <c r="Y250" s="207">
        <v>0</v>
      </c>
      <c r="Z250" s="207">
        <v>0</v>
      </c>
      <c r="AA250" s="209">
        <v>0</v>
      </c>
      <c r="AB250" s="209">
        <v>0</v>
      </c>
      <c r="AC250" s="209">
        <v>0</v>
      </c>
      <c r="AD250" s="209">
        <v>0</v>
      </c>
      <c r="AE250" s="209">
        <v>0</v>
      </c>
      <c r="AF250" s="209">
        <v>0</v>
      </c>
      <c r="AG250" s="209">
        <v>0</v>
      </c>
      <c r="AH250" s="209">
        <v>0</v>
      </c>
      <c r="AI250" s="209">
        <v>0</v>
      </c>
      <c r="AJ250" s="209">
        <v>0</v>
      </c>
      <c r="AK250" s="209">
        <v>0</v>
      </c>
    </row>
    <row r="251" spans="1:37" ht="12.75" customHeight="1">
      <c r="A251" s="175" t="s">
        <v>282</v>
      </c>
      <c r="B251" s="153" t="s">
        <v>154</v>
      </c>
      <c r="C251" s="207">
        <v>0</v>
      </c>
      <c r="D251" s="207">
        <v>0</v>
      </c>
      <c r="E251" s="207">
        <v>0</v>
      </c>
      <c r="F251" s="207">
        <v>0</v>
      </c>
      <c r="G251" s="207">
        <v>0</v>
      </c>
      <c r="H251" s="207">
        <v>0</v>
      </c>
      <c r="I251" s="207">
        <v>0</v>
      </c>
      <c r="J251" s="207">
        <v>0</v>
      </c>
      <c r="K251" s="207">
        <v>0</v>
      </c>
      <c r="L251" s="207">
        <v>0</v>
      </c>
      <c r="M251" s="207">
        <v>0</v>
      </c>
      <c r="N251" s="207">
        <v>0</v>
      </c>
      <c r="O251" s="207">
        <v>0</v>
      </c>
      <c r="P251" s="207">
        <v>0</v>
      </c>
      <c r="Q251" s="207">
        <v>0</v>
      </c>
      <c r="R251" s="207">
        <v>0</v>
      </c>
      <c r="S251" s="207">
        <v>0</v>
      </c>
      <c r="T251" s="207">
        <v>0</v>
      </c>
      <c r="U251" s="207">
        <v>0</v>
      </c>
      <c r="V251" s="207">
        <v>0</v>
      </c>
      <c r="W251" s="207">
        <v>0</v>
      </c>
      <c r="X251" s="207">
        <v>0</v>
      </c>
      <c r="Y251" s="207">
        <v>0</v>
      </c>
      <c r="Z251" s="207">
        <v>0</v>
      </c>
      <c r="AA251" s="209">
        <v>0</v>
      </c>
      <c r="AB251" s="209">
        <v>0</v>
      </c>
      <c r="AC251" s="209">
        <v>0</v>
      </c>
      <c r="AD251" s="209">
        <v>0</v>
      </c>
      <c r="AE251" s="209">
        <v>0</v>
      </c>
      <c r="AF251" s="209">
        <v>0</v>
      </c>
      <c r="AG251" s="209">
        <v>0</v>
      </c>
      <c r="AH251" s="209">
        <v>0</v>
      </c>
      <c r="AI251" s="209">
        <v>0</v>
      </c>
      <c r="AJ251" s="209">
        <v>0</v>
      </c>
      <c r="AK251" s="209">
        <v>0</v>
      </c>
    </row>
    <row r="252" spans="1:37" ht="12.75" customHeight="1">
      <c r="A252" s="174" t="s">
        <v>263</v>
      </c>
      <c r="B252" s="153" t="s">
        <v>142</v>
      </c>
      <c r="C252" s="207">
        <v>0</v>
      </c>
      <c r="D252" s="207">
        <v>0</v>
      </c>
      <c r="E252" s="207">
        <v>0</v>
      </c>
      <c r="F252" s="207">
        <v>0</v>
      </c>
      <c r="G252" s="207">
        <v>0</v>
      </c>
      <c r="H252" s="207">
        <v>0</v>
      </c>
      <c r="I252" s="207">
        <v>0</v>
      </c>
      <c r="J252" s="207">
        <v>0</v>
      </c>
      <c r="K252" s="207">
        <v>0</v>
      </c>
      <c r="L252" s="207">
        <v>0</v>
      </c>
      <c r="M252" s="207">
        <v>0</v>
      </c>
      <c r="N252" s="207">
        <v>0</v>
      </c>
      <c r="O252" s="207">
        <v>0</v>
      </c>
      <c r="P252" s="207">
        <v>0</v>
      </c>
      <c r="Q252" s="207">
        <v>0</v>
      </c>
      <c r="R252" s="207">
        <v>0</v>
      </c>
      <c r="S252" s="207">
        <v>0</v>
      </c>
      <c r="T252" s="207">
        <v>0</v>
      </c>
      <c r="U252" s="207">
        <v>0</v>
      </c>
      <c r="V252" s="207">
        <v>0</v>
      </c>
      <c r="W252" s="207">
        <v>0</v>
      </c>
      <c r="X252" s="207">
        <v>0</v>
      </c>
      <c r="Y252" s="207">
        <v>0</v>
      </c>
      <c r="Z252" s="207">
        <v>0</v>
      </c>
      <c r="AA252" s="209">
        <v>0</v>
      </c>
      <c r="AB252" s="209">
        <v>0</v>
      </c>
      <c r="AC252" s="209">
        <v>0</v>
      </c>
      <c r="AD252" s="209">
        <v>0</v>
      </c>
      <c r="AE252" s="209">
        <v>0</v>
      </c>
      <c r="AF252" s="209">
        <v>0</v>
      </c>
      <c r="AG252" s="209">
        <v>0</v>
      </c>
      <c r="AH252" s="209">
        <v>0</v>
      </c>
      <c r="AI252" s="209">
        <v>0</v>
      </c>
      <c r="AJ252" s="209">
        <v>0</v>
      </c>
      <c r="AK252" s="209">
        <v>0</v>
      </c>
    </row>
    <row r="253" spans="1:37" ht="12.75" customHeight="1">
      <c r="A253" s="175" t="s">
        <v>281</v>
      </c>
      <c r="B253" s="153" t="s">
        <v>153</v>
      </c>
      <c r="C253" s="207">
        <v>0</v>
      </c>
      <c r="D253" s="207">
        <v>0</v>
      </c>
      <c r="E253" s="207">
        <v>0</v>
      </c>
      <c r="F253" s="207">
        <v>0</v>
      </c>
      <c r="G253" s="207">
        <v>0</v>
      </c>
      <c r="H253" s="207">
        <v>0</v>
      </c>
      <c r="I253" s="207">
        <v>0</v>
      </c>
      <c r="J253" s="207">
        <v>0</v>
      </c>
      <c r="K253" s="207">
        <v>0</v>
      </c>
      <c r="L253" s="207">
        <v>0</v>
      </c>
      <c r="M253" s="207">
        <v>0</v>
      </c>
      <c r="N253" s="207">
        <v>0</v>
      </c>
      <c r="O253" s="207">
        <v>0</v>
      </c>
      <c r="P253" s="207">
        <v>0</v>
      </c>
      <c r="Q253" s="207">
        <v>0</v>
      </c>
      <c r="R253" s="207">
        <v>0</v>
      </c>
      <c r="S253" s="207">
        <v>0</v>
      </c>
      <c r="T253" s="207">
        <v>0</v>
      </c>
      <c r="U253" s="207">
        <v>0</v>
      </c>
      <c r="V253" s="207">
        <v>0</v>
      </c>
      <c r="W253" s="207">
        <v>0</v>
      </c>
      <c r="X253" s="207">
        <v>0</v>
      </c>
      <c r="Y253" s="207">
        <v>0</v>
      </c>
      <c r="Z253" s="207">
        <v>0</v>
      </c>
      <c r="AA253" s="209">
        <v>0</v>
      </c>
      <c r="AB253" s="209">
        <v>0</v>
      </c>
      <c r="AC253" s="209">
        <v>0</v>
      </c>
      <c r="AD253" s="209">
        <v>0</v>
      </c>
      <c r="AE253" s="209">
        <v>0</v>
      </c>
      <c r="AF253" s="209">
        <v>0</v>
      </c>
      <c r="AG253" s="209">
        <v>0</v>
      </c>
      <c r="AH253" s="209">
        <v>0</v>
      </c>
      <c r="AI253" s="209">
        <v>0</v>
      </c>
      <c r="AJ253" s="209">
        <v>0</v>
      </c>
      <c r="AK253" s="209">
        <v>0</v>
      </c>
    </row>
    <row r="254" spans="1:37" ht="12.75" customHeight="1">
      <c r="A254" s="175" t="s">
        <v>282</v>
      </c>
      <c r="B254" s="153" t="s">
        <v>154</v>
      </c>
      <c r="C254" s="207">
        <v>0</v>
      </c>
      <c r="D254" s="207">
        <v>0</v>
      </c>
      <c r="E254" s="207">
        <v>0</v>
      </c>
      <c r="F254" s="207">
        <v>0</v>
      </c>
      <c r="G254" s="207">
        <v>0</v>
      </c>
      <c r="H254" s="207">
        <v>0</v>
      </c>
      <c r="I254" s="207">
        <v>0</v>
      </c>
      <c r="J254" s="207">
        <v>0</v>
      </c>
      <c r="K254" s="207">
        <v>0</v>
      </c>
      <c r="L254" s="207">
        <v>0</v>
      </c>
      <c r="M254" s="207">
        <v>0</v>
      </c>
      <c r="N254" s="207">
        <v>0</v>
      </c>
      <c r="O254" s="207">
        <v>0</v>
      </c>
      <c r="P254" s="207">
        <v>0</v>
      </c>
      <c r="Q254" s="207">
        <v>0</v>
      </c>
      <c r="R254" s="207">
        <v>0</v>
      </c>
      <c r="S254" s="207">
        <v>0</v>
      </c>
      <c r="T254" s="207">
        <v>0</v>
      </c>
      <c r="U254" s="207">
        <v>0</v>
      </c>
      <c r="V254" s="207">
        <v>0</v>
      </c>
      <c r="W254" s="207">
        <v>0</v>
      </c>
      <c r="X254" s="207">
        <v>0</v>
      </c>
      <c r="Y254" s="207">
        <v>0</v>
      </c>
      <c r="Z254" s="207">
        <v>0</v>
      </c>
      <c r="AA254" s="209">
        <v>0</v>
      </c>
      <c r="AB254" s="209">
        <v>0</v>
      </c>
      <c r="AC254" s="209">
        <v>0</v>
      </c>
      <c r="AD254" s="209">
        <v>0</v>
      </c>
      <c r="AE254" s="209">
        <v>0</v>
      </c>
      <c r="AF254" s="209">
        <v>0</v>
      </c>
      <c r="AG254" s="209">
        <v>0</v>
      </c>
      <c r="AH254" s="209">
        <v>0</v>
      </c>
      <c r="AI254" s="209">
        <v>0</v>
      </c>
      <c r="AJ254" s="209">
        <v>0</v>
      </c>
      <c r="AK254" s="209">
        <v>0</v>
      </c>
    </row>
    <row r="255" spans="1:37" ht="12.75" customHeight="1">
      <c r="A255" s="174" t="s">
        <v>276</v>
      </c>
      <c r="B255" s="153" t="s">
        <v>143</v>
      </c>
      <c r="C255" s="207">
        <v>242394.04468381032</v>
      </c>
      <c r="D255" s="207">
        <v>246399.15510052445</v>
      </c>
      <c r="E255" s="207">
        <v>244972.94205896169</v>
      </c>
      <c r="F255" s="207">
        <v>258360.55711746332</v>
      </c>
      <c r="G255" s="207">
        <v>258090.03174047699</v>
      </c>
      <c r="H255" s="207">
        <v>262415.66572100704</v>
      </c>
      <c r="I255" s="207">
        <v>269925.14826353709</v>
      </c>
      <c r="J255" s="207">
        <v>565940.84581074456</v>
      </c>
      <c r="K255" s="207">
        <v>547279.58919072186</v>
      </c>
      <c r="L255" s="207">
        <v>553406.79560614121</v>
      </c>
      <c r="M255" s="207">
        <v>525890.30293375696</v>
      </c>
      <c r="N255" s="207">
        <v>510959.89566714328</v>
      </c>
      <c r="O255" s="207">
        <v>399655.10689189116</v>
      </c>
      <c r="P255" s="207">
        <v>504938.01892737905</v>
      </c>
      <c r="Q255" s="207">
        <v>518395.48622996936</v>
      </c>
      <c r="R255" s="207">
        <v>511731.84115876915</v>
      </c>
      <c r="S255" s="207">
        <v>521924.51541316428</v>
      </c>
      <c r="T255" s="207">
        <v>509524.81872744753</v>
      </c>
      <c r="U255" s="207">
        <v>994640.67084287805</v>
      </c>
      <c r="V255" s="207">
        <v>705764.42771165154</v>
      </c>
      <c r="W255" s="207">
        <v>652466.52473521954</v>
      </c>
      <c r="X255" s="207">
        <v>659765.72829571238</v>
      </c>
      <c r="Y255" s="207">
        <v>650245.51325697219</v>
      </c>
      <c r="Z255" s="207">
        <v>619559.2831121604</v>
      </c>
      <c r="AA255" s="209">
        <v>611047.6585373769</v>
      </c>
      <c r="AB255" s="209">
        <v>575224.54550217022</v>
      </c>
      <c r="AC255" s="209">
        <v>562269.06966351194</v>
      </c>
      <c r="AD255" s="209">
        <v>601893.9990446989</v>
      </c>
      <c r="AE255" s="209">
        <v>589222.49452835228</v>
      </c>
      <c r="AF255" s="209">
        <v>608231.08364427614</v>
      </c>
      <c r="AG255" s="209">
        <v>596324.6338666362</v>
      </c>
      <c r="AH255" s="209">
        <v>632753.42594068055</v>
      </c>
      <c r="AI255" s="209">
        <v>624396.212352084</v>
      </c>
      <c r="AJ255" s="209">
        <v>640019.85638854653</v>
      </c>
      <c r="AK255" s="209">
        <v>631704.05841785064</v>
      </c>
    </row>
    <row r="256" spans="1:37" ht="12.75" customHeight="1">
      <c r="A256" s="175" t="s">
        <v>281</v>
      </c>
      <c r="B256" s="153" t="s">
        <v>153</v>
      </c>
      <c r="C256" s="207">
        <v>0</v>
      </c>
      <c r="D256" s="207">
        <v>0</v>
      </c>
      <c r="E256" s="207">
        <v>0</v>
      </c>
      <c r="F256" s="207">
        <v>0</v>
      </c>
      <c r="G256" s="207">
        <v>0</v>
      </c>
      <c r="H256" s="207">
        <v>0</v>
      </c>
      <c r="I256" s="207">
        <v>0</v>
      </c>
      <c r="J256" s="207">
        <v>0</v>
      </c>
      <c r="K256" s="207">
        <v>0</v>
      </c>
      <c r="L256" s="207">
        <v>0</v>
      </c>
      <c r="M256" s="207">
        <v>0</v>
      </c>
      <c r="N256" s="207">
        <v>0</v>
      </c>
      <c r="O256" s="207">
        <v>0</v>
      </c>
      <c r="P256" s="207">
        <v>0</v>
      </c>
      <c r="Q256" s="207">
        <v>0</v>
      </c>
      <c r="R256" s="207">
        <v>0</v>
      </c>
      <c r="S256" s="207">
        <v>0</v>
      </c>
      <c r="T256" s="207">
        <v>0</v>
      </c>
      <c r="U256" s="207">
        <v>0</v>
      </c>
      <c r="V256" s="207">
        <v>0</v>
      </c>
      <c r="W256" s="207">
        <v>0</v>
      </c>
      <c r="X256" s="207">
        <v>0</v>
      </c>
      <c r="Y256" s="207">
        <v>0</v>
      </c>
      <c r="Z256" s="207">
        <v>0</v>
      </c>
      <c r="AA256" s="209">
        <v>0</v>
      </c>
      <c r="AB256" s="209">
        <v>0</v>
      </c>
      <c r="AC256" s="209">
        <v>0</v>
      </c>
      <c r="AD256" s="209">
        <v>0</v>
      </c>
      <c r="AE256" s="209">
        <v>0</v>
      </c>
      <c r="AF256" s="209">
        <v>0</v>
      </c>
      <c r="AG256" s="209">
        <v>0</v>
      </c>
      <c r="AH256" s="209">
        <v>0</v>
      </c>
      <c r="AI256" s="209">
        <v>0</v>
      </c>
      <c r="AJ256" s="209">
        <v>0</v>
      </c>
      <c r="AK256" s="209">
        <v>0</v>
      </c>
    </row>
    <row r="257" spans="1:37" ht="12.75" customHeight="1">
      <c r="A257" s="175" t="s">
        <v>282</v>
      </c>
      <c r="B257" s="153" t="s">
        <v>154</v>
      </c>
      <c r="C257" s="207">
        <v>242394.04468381032</v>
      </c>
      <c r="D257" s="207">
        <v>246399.15510052445</v>
      </c>
      <c r="E257" s="207">
        <v>244972.94205896169</v>
      </c>
      <c r="F257" s="207">
        <v>258360.55711746332</v>
      </c>
      <c r="G257" s="207">
        <v>258090.03174047699</v>
      </c>
      <c r="H257" s="207">
        <v>262415.66572100704</v>
      </c>
      <c r="I257" s="207">
        <v>269925.14826353709</v>
      </c>
      <c r="J257" s="207">
        <v>565940.84581074456</v>
      </c>
      <c r="K257" s="207">
        <v>547279.58919072186</v>
      </c>
      <c r="L257" s="207">
        <v>553406.79560614121</v>
      </c>
      <c r="M257" s="207">
        <v>525890.30293375696</v>
      </c>
      <c r="N257" s="207">
        <v>510959.89566714328</v>
      </c>
      <c r="O257" s="207">
        <v>399655.10689189116</v>
      </c>
      <c r="P257" s="207">
        <v>504938.01892737905</v>
      </c>
      <c r="Q257" s="207">
        <v>518395.48622996936</v>
      </c>
      <c r="R257" s="207">
        <v>511731.84115876915</v>
      </c>
      <c r="S257" s="207">
        <v>521924.51541316428</v>
      </c>
      <c r="T257" s="207">
        <v>509524.81872744753</v>
      </c>
      <c r="U257" s="207">
        <v>994640.67084287805</v>
      </c>
      <c r="V257" s="207">
        <v>705764.42771165154</v>
      </c>
      <c r="W257" s="207">
        <v>652466.52473521954</v>
      </c>
      <c r="X257" s="207">
        <v>659765.72829571238</v>
      </c>
      <c r="Y257" s="207">
        <v>650245.51325697219</v>
      </c>
      <c r="Z257" s="207">
        <v>619559.2831121604</v>
      </c>
      <c r="AA257" s="209">
        <v>611047.6585373769</v>
      </c>
      <c r="AB257" s="209">
        <v>575224.54550217022</v>
      </c>
      <c r="AC257" s="209">
        <v>562269.06966351194</v>
      </c>
      <c r="AD257" s="209">
        <v>601893.9990446989</v>
      </c>
      <c r="AE257" s="209">
        <v>589222.49452835228</v>
      </c>
      <c r="AF257" s="209">
        <v>608231.08364427614</v>
      </c>
      <c r="AG257" s="209">
        <v>596324.6338666362</v>
      </c>
      <c r="AH257" s="209">
        <v>632753.42594068055</v>
      </c>
      <c r="AI257" s="209">
        <v>624396.212352084</v>
      </c>
      <c r="AJ257" s="209">
        <v>640019.85638854653</v>
      </c>
      <c r="AK257" s="209">
        <v>631704.05841785064</v>
      </c>
    </row>
    <row r="258" spans="1:37" ht="12.75" customHeight="1">
      <c r="A258" s="174" t="s">
        <v>277</v>
      </c>
      <c r="B258" s="153" t="s">
        <v>144</v>
      </c>
      <c r="C258" s="207">
        <v>113600</v>
      </c>
      <c r="D258" s="207">
        <v>114339.72602739726</v>
      </c>
      <c r="E258" s="207">
        <v>121010.0894337698</v>
      </c>
      <c r="F258" s="207">
        <v>125481.71443008268</v>
      </c>
      <c r="G258" s="207">
        <v>126586.04832029012</v>
      </c>
      <c r="H258" s="207">
        <v>119456.63775975791</v>
      </c>
      <c r="I258" s="207">
        <v>120202.53939910217</v>
      </c>
      <c r="J258" s="207">
        <v>110956.63775975791</v>
      </c>
      <c r="K258" s="207">
        <v>1586857.6615991937</v>
      </c>
      <c r="L258" s="207">
        <v>1557393.9629690566</v>
      </c>
      <c r="M258" s="207">
        <v>1483747.0451608372</v>
      </c>
      <c r="N258" s="207">
        <v>1451756.874273184</v>
      </c>
      <c r="O258" s="207">
        <v>1415416.2249794423</v>
      </c>
      <c r="P258" s="207">
        <v>1395269.4178082193</v>
      </c>
      <c r="Q258" s="207">
        <v>1457636.8835616435</v>
      </c>
      <c r="R258" s="207">
        <v>1508543.8428458849</v>
      </c>
      <c r="S258" s="207">
        <v>1402817.6123704026</v>
      </c>
      <c r="T258" s="207">
        <v>1376699.8928060026</v>
      </c>
      <c r="U258" s="207">
        <v>1616758.0746305035</v>
      </c>
      <c r="V258" s="207">
        <v>1492299.0421663227</v>
      </c>
      <c r="W258" s="207">
        <v>1472538.3870384202</v>
      </c>
      <c r="X258" s="207">
        <v>1450507.9592990486</v>
      </c>
      <c r="Y258" s="207">
        <v>2064148.3527242425</v>
      </c>
      <c r="Z258" s="207">
        <v>2140204.1326736915</v>
      </c>
      <c r="AA258" s="209">
        <v>2063528.108691104</v>
      </c>
      <c r="AB258" s="209">
        <v>2916481.9640507107</v>
      </c>
      <c r="AC258" s="209">
        <v>2985675.7825639783</v>
      </c>
      <c r="AD258" s="209">
        <v>3084722.5961758955</v>
      </c>
      <c r="AE258" s="209">
        <v>3548541.6945260381</v>
      </c>
      <c r="AF258" s="209">
        <v>3340397.2767299465</v>
      </c>
      <c r="AG258" s="209">
        <v>2995995.3471769243</v>
      </c>
      <c r="AH258" s="209">
        <v>3067324.898254435</v>
      </c>
      <c r="AI258" s="209">
        <v>2946032.1655763099</v>
      </c>
      <c r="AJ258" s="209">
        <v>2969548.9513329677</v>
      </c>
      <c r="AK258" s="209">
        <v>2940797.0492598587</v>
      </c>
    </row>
    <row r="259" spans="1:37" ht="12.75" customHeight="1">
      <c r="A259" s="175" t="s">
        <v>281</v>
      </c>
      <c r="B259" s="153" t="s">
        <v>153</v>
      </c>
      <c r="C259" s="207">
        <v>0</v>
      </c>
      <c r="D259" s="207">
        <v>0</v>
      </c>
      <c r="E259" s="207">
        <v>0</v>
      </c>
      <c r="F259" s="207">
        <v>0</v>
      </c>
      <c r="G259" s="207">
        <v>0</v>
      </c>
      <c r="H259" s="207">
        <v>0</v>
      </c>
      <c r="I259" s="207">
        <v>0</v>
      </c>
      <c r="J259" s="207">
        <v>0</v>
      </c>
      <c r="K259" s="207">
        <v>0</v>
      </c>
      <c r="L259" s="207">
        <v>0</v>
      </c>
      <c r="M259" s="207">
        <v>0</v>
      </c>
      <c r="N259" s="207">
        <v>0</v>
      </c>
      <c r="O259" s="207">
        <v>0</v>
      </c>
      <c r="P259" s="207">
        <v>0</v>
      </c>
      <c r="Q259" s="207">
        <v>0</v>
      </c>
      <c r="R259" s="207">
        <v>0</v>
      </c>
      <c r="S259" s="207">
        <v>0</v>
      </c>
      <c r="T259" s="207">
        <v>0</v>
      </c>
      <c r="U259" s="207">
        <v>0</v>
      </c>
      <c r="V259" s="207">
        <v>0</v>
      </c>
      <c r="W259" s="207">
        <v>0</v>
      </c>
      <c r="X259" s="207">
        <v>0</v>
      </c>
      <c r="Y259" s="207">
        <v>0</v>
      </c>
      <c r="Z259" s="207">
        <v>0</v>
      </c>
      <c r="AA259" s="209">
        <v>0</v>
      </c>
      <c r="AB259" s="209">
        <v>0</v>
      </c>
      <c r="AC259" s="209">
        <v>0</v>
      </c>
      <c r="AD259" s="209">
        <v>0</v>
      </c>
      <c r="AE259" s="209">
        <v>0</v>
      </c>
      <c r="AF259" s="209">
        <v>0</v>
      </c>
      <c r="AG259" s="209">
        <v>0</v>
      </c>
      <c r="AH259" s="209">
        <v>0</v>
      </c>
      <c r="AI259" s="209">
        <v>0</v>
      </c>
      <c r="AJ259" s="209">
        <v>0</v>
      </c>
      <c r="AK259" s="209">
        <v>0</v>
      </c>
    </row>
    <row r="260" spans="1:37" ht="12.75" customHeight="1">
      <c r="A260" s="175" t="s">
        <v>282</v>
      </c>
      <c r="B260" s="153" t="s">
        <v>154</v>
      </c>
      <c r="C260" s="207">
        <v>113600</v>
      </c>
      <c r="D260" s="207">
        <v>114339.72602739726</v>
      </c>
      <c r="E260" s="207">
        <v>121010.0894337698</v>
      </c>
      <c r="F260" s="207">
        <v>125481.71443008268</v>
      </c>
      <c r="G260" s="207">
        <v>126586.04832029012</v>
      </c>
      <c r="H260" s="207">
        <v>119456.63775975791</v>
      </c>
      <c r="I260" s="207">
        <v>120202.53939910217</v>
      </c>
      <c r="J260" s="207">
        <v>110956.63775975791</v>
      </c>
      <c r="K260" s="207">
        <v>1586857.6615991937</v>
      </c>
      <c r="L260" s="207">
        <v>1557393.9629690566</v>
      </c>
      <c r="M260" s="207">
        <v>1483747.0451608372</v>
      </c>
      <c r="N260" s="207">
        <v>1451756.874273184</v>
      </c>
      <c r="O260" s="207">
        <v>1415416.2249794423</v>
      </c>
      <c r="P260" s="207">
        <v>1395269.4178082193</v>
      </c>
      <c r="Q260" s="207">
        <v>1457636.8835616435</v>
      </c>
      <c r="R260" s="207">
        <v>1508543.8428458849</v>
      </c>
      <c r="S260" s="207">
        <v>1402817.6123704026</v>
      </c>
      <c r="T260" s="207">
        <v>1376699.8928060026</v>
      </c>
      <c r="U260" s="207">
        <v>1616758.0746305035</v>
      </c>
      <c r="V260" s="207">
        <v>1492299.0421663227</v>
      </c>
      <c r="W260" s="207">
        <v>1472538.3870384202</v>
      </c>
      <c r="X260" s="207">
        <v>1450507.9592990486</v>
      </c>
      <c r="Y260" s="207">
        <v>2064148.3527242425</v>
      </c>
      <c r="Z260" s="207">
        <v>2140204.1326736915</v>
      </c>
      <c r="AA260" s="209">
        <v>2063528.108691104</v>
      </c>
      <c r="AB260" s="209">
        <v>2916481.9640507107</v>
      </c>
      <c r="AC260" s="209">
        <v>2985675.7825639783</v>
      </c>
      <c r="AD260" s="209">
        <v>3084722.5961758955</v>
      </c>
      <c r="AE260" s="209">
        <v>3548541.6945260381</v>
      </c>
      <c r="AF260" s="209">
        <v>3340397.2767299465</v>
      </c>
      <c r="AG260" s="209">
        <v>2995995.3471769243</v>
      </c>
      <c r="AH260" s="209">
        <v>3067324.898254435</v>
      </c>
      <c r="AI260" s="209">
        <v>2946032.1655763099</v>
      </c>
      <c r="AJ260" s="209">
        <v>2969548.9513329677</v>
      </c>
      <c r="AK260" s="209">
        <v>2940797.0492598587</v>
      </c>
    </row>
    <row r="261" spans="1:37" ht="12.75" customHeight="1">
      <c r="A261" s="174" t="s">
        <v>278</v>
      </c>
      <c r="B261" s="153" t="s">
        <v>145</v>
      </c>
      <c r="C261" s="207">
        <v>7533.7398061913591</v>
      </c>
      <c r="D261" s="207">
        <v>7533.7398061913591</v>
      </c>
      <c r="E261" s="207">
        <v>8040.3308061913594</v>
      </c>
      <c r="F261" s="207">
        <v>8258.4932601780274</v>
      </c>
      <c r="G261" s="207">
        <v>28486.191845760717</v>
      </c>
      <c r="H261" s="207">
        <v>609558.11059741618</v>
      </c>
      <c r="I261" s="207">
        <v>620024.67452568957</v>
      </c>
      <c r="J261" s="207">
        <v>642472.73463497916</v>
      </c>
      <c r="K261" s="207">
        <v>621342.69920540066</v>
      </c>
      <c r="L261" s="207">
        <v>603097.048156137</v>
      </c>
      <c r="M261" s="207">
        <v>582220.30569038354</v>
      </c>
      <c r="N261" s="207">
        <v>558244.93308764382</v>
      </c>
      <c r="O261" s="207">
        <v>565330.43362212728</v>
      </c>
      <c r="P261" s="207">
        <v>846267.58408399683</v>
      </c>
      <c r="Q261" s="207">
        <v>887622.37446058821</v>
      </c>
      <c r="R261" s="207">
        <v>866897.21205626416</v>
      </c>
      <c r="S261" s="207">
        <v>858260.3403568822</v>
      </c>
      <c r="T261" s="207">
        <v>834128.31966312369</v>
      </c>
      <c r="U261" s="207">
        <v>867626.18125663139</v>
      </c>
      <c r="V261" s="207">
        <v>850068.52724907466</v>
      </c>
      <c r="W261" s="207">
        <v>862007.71557046077</v>
      </c>
      <c r="X261" s="207">
        <v>864511.73261122708</v>
      </c>
      <c r="Y261" s="207">
        <v>899290.37249267695</v>
      </c>
      <c r="Z261" s="207">
        <v>887235.85839544761</v>
      </c>
      <c r="AA261" s="209">
        <v>885791.53998619143</v>
      </c>
      <c r="AB261" s="209">
        <v>304120.29718975234</v>
      </c>
      <c r="AC261" s="209">
        <v>727386.71200349042</v>
      </c>
      <c r="AD261" s="209">
        <v>726520.16792052577</v>
      </c>
      <c r="AE261" s="209">
        <v>728151.41875018482</v>
      </c>
      <c r="AF261" s="209">
        <v>738248.78462225921</v>
      </c>
      <c r="AG261" s="209">
        <v>733273.60790974007</v>
      </c>
      <c r="AH261" s="209">
        <v>726428.26061898877</v>
      </c>
      <c r="AI261" s="209">
        <v>1240788.247302189</v>
      </c>
      <c r="AJ261" s="209">
        <v>1547464.8457620956</v>
      </c>
      <c r="AK261" s="209">
        <v>1609517.4221019666</v>
      </c>
    </row>
    <row r="262" spans="1:37" ht="12.75" customHeight="1">
      <c r="A262" s="175" t="s">
        <v>281</v>
      </c>
      <c r="B262" s="153" t="s">
        <v>153</v>
      </c>
      <c r="C262" s="207">
        <v>0</v>
      </c>
      <c r="D262" s="207">
        <v>0</v>
      </c>
      <c r="E262" s="207">
        <v>0</v>
      </c>
      <c r="F262" s="207">
        <v>0</v>
      </c>
      <c r="G262" s="207">
        <v>0</v>
      </c>
      <c r="H262" s="207">
        <v>0</v>
      </c>
      <c r="I262" s="207">
        <v>0</v>
      </c>
      <c r="J262" s="207">
        <v>0</v>
      </c>
      <c r="K262" s="207">
        <v>0</v>
      </c>
      <c r="L262" s="207">
        <v>0</v>
      </c>
      <c r="M262" s="207">
        <v>0</v>
      </c>
      <c r="N262" s="207">
        <v>0</v>
      </c>
      <c r="O262" s="207">
        <v>0</v>
      </c>
      <c r="P262" s="207">
        <v>0</v>
      </c>
      <c r="Q262" s="207">
        <v>0</v>
      </c>
      <c r="R262" s="207">
        <v>0</v>
      </c>
      <c r="S262" s="207">
        <v>0</v>
      </c>
      <c r="T262" s="207">
        <v>0</v>
      </c>
      <c r="U262" s="207">
        <v>1982.3112199999998</v>
      </c>
      <c r="V262" s="207">
        <v>1982.3112199999998</v>
      </c>
      <c r="W262" s="207">
        <v>1982.3112199999998</v>
      </c>
      <c r="X262" s="207">
        <v>1982.3112199999998</v>
      </c>
      <c r="Y262" s="207">
        <v>1982.3112199999998</v>
      </c>
      <c r="Z262" s="207">
        <v>1982.3112199999998</v>
      </c>
      <c r="AA262" s="209">
        <v>2119.7012199999999</v>
      </c>
      <c r="AB262" s="209">
        <v>2119.7012199999999</v>
      </c>
      <c r="AC262" s="209">
        <v>2119.7012199999999</v>
      </c>
      <c r="AD262" s="209">
        <v>2119.7012199999999</v>
      </c>
      <c r="AE262" s="209">
        <v>2119.7012199999999</v>
      </c>
      <c r="AF262" s="209">
        <v>2119.7012199999999</v>
      </c>
      <c r="AG262" s="209">
        <v>2119.7012199999999</v>
      </c>
      <c r="AH262" s="209">
        <v>2119.7012199999999</v>
      </c>
      <c r="AI262" s="209">
        <v>2119.7012199999999</v>
      </c>
      <c r="AJ262" s="209">
        <v>2119.7012199999999</v>
      </c>
      <c r="AK262" s="209">
        <v>2119.7012199999999</v>
      </c>
    </row>
    <row r="263" spans="1:37" ht="12.75" customHeight="1">
      <c r="A263" s="175" t="s">
        <v>282</v>
      </c>
      <c r="B263" s="153" t="s">
        <v>154</v>
      </c>
      <c r="C263" s="207">
        <v>7533.7398061913591</v>
      </c>
      <c r="D263" s="207">
        <v>7533.7398061913591</v>
      </c>
      <c r="E263" s="207">
        <v>8040.3308061913594</v>
      </c>
      <c r="F263" s="207">
        <v>8258.4932601780274</v>
      </c>
      <c r="G263" s="207">
        <v>28486.191845760717</v>
      </c>
      <c r="H263" s="207">
        <v>609558.11059741618</v>
      </c>
      <c r="I263" s="207">
        <v>620024.67452568957</v>
      </c>
      <c r="J263" s="207">
        <v>642472.73463497916</v>
      </c>
      <c r="K263" s="207">
        <v>621342.69920540066</v>
      </c>
      <c r="L263" s="207">
        <v>603097.048156137</v>
      </c>
      <c r="M263" s="207">
        <v>582220.30569038354</v>
      </c>
      <c r="N263" s="207">
        <v>558244.93308764382</v>
      </c>
      <c r="O263" s="207">
        <v>565330.43362212728</v>
      </c>
      <c r="P263" s="207">
        <v>846267.58408399683</v>
      </c>
      <c r="Q263" s="207">
        <v>887622.37446058821</v>
      </c>
      <c r="R263" s="207">
        <v>866897.21205626416</v>
      </c>
      <c r="S263" s="207">
        <v>858260.3403568822</v>
      </c>
      <c r="T263" s="207">
        <v>834128.31966312369</v>
      </c>
      <c r="U263" s="207">
        <v>865643.87003663136</v>
      </c>
      <c r="V263" s="207">
        <v>848086.21602907463</v>
      </c>
      <c r="W263" s="207">
        <v>860025.40435046074</v>
      </c>
      <c r="X263" s="207">
        <v>862529.42139122705</v>
      </c>
      <c r="Y263" s="207">
        <v>897308.06127267692</v>
      </c>
      <c r="Z263" s="207">
        <v>885253.54717544757</v>
      </c>
      <c r="AA263" s="209">
        <v>883671.83876619139</v>
      </c>
      <c r="AB263" s="209">
        <v>302000.59596975235</v>
      </c>
      <c r="AC263" s="209">
        <v>725267.01078349038</v>
      </c>
      <c r="AD263" s="209">
        <v>724400.46670052572</v>
      </c>
      <c r="AE263" s="209">
        <v>726031.71753018477</v>
      </c>
      <c r="AF263" s="209">
        <v>736129.08340225916</v>
      </c>
      <c r="AG263" s="209">
        <v>731153.90668974002</v>
      </c>
      <c r="AH263" s="209">
        <v>724308.55939898873</v>
      </c>
      <c r="AI263" s="209">
        <v>1238668.5460821891</v>
      </c>
      <c r="AJ263" s="209">
        <v>1545345.1445420957</v>
      </c>
      <c r="AK263" s="209">
        <v>1607397.7208819666</v>
      </c>
    </row>
    <row r="264" spans="1:37" ht="12.75" customHeight="1">
      <c r="A264" s="175" t="s">
        <v>267</v>
      </c>
      <c r="B264" s="153" t="s">
        <v>146</v>
      </c>
      <c r="C264" s="207">
        <v>0</v>
      </c>
      <c r="D264" s="207">
        <v>0</v>
      </c>
      <c r="E264" s="207">
        <v>0</v>
      </c>
      <c r="F264" s="207">
        <v>0</v>
      </c>
      <c r="G264" s="207">
        <v>20000</v>
      </c>
      <c r="H264" s="207">
        <v>600911.20218579203</v>
      </c>
      <c r="I264" s="207">
        <v>611291.14207650232</v>
      </c>
      <c r="J264" s="207">
        <v>633739.20218579203</v>
      </c>
      <c r="K264" s="207">
        <v>612633.4622950817</v>
      </c>
      <c r="L264" s="207">
        <v>596340.14996631455</v>
      </c>
      <c r="M264" s="207">
        <v>575463.40750056109</v>
      </c>
      <c r="N264" s="207">
        <v>551488.03489782137</v>
      </c>
      <c r="O264" s="207">
        <v>558573.53543230484</v>
      </c>
      <c r="P264" s="207">
        <v>839510.68589417438</v>
      </c>
      <c r="Q264" s="207">
        <v>875132.31974076573</v>
      </c>
      <c r="R264" s="207">
        <v>854363.15733644168</v>
      </c>
      <c r="S264" s="207">
        <v>837253.43456450989</v>
      </c>
      <c r="T264" s="207">
        <v>813532.19967129815</v>
      </c>
      <c r="U264" s="207">
        <v>836735.25004480581</v>
      </c>
      <c r="V264" s="207">
        <v>818049.59603724908</v>
      </c>
      <c r="W264" s="207">
        <v>828008.7843586352</v>
      </c>
      <c r="X264" s="207">
        <v>830144.6713994015</v>
      </c>
      <c r="Y264" s="207">
        <v>864923.31128085137</v>
      </c>
      <c r="Z264" s="207">
        <v>852868.79718362202</v>
      </c>
      <c r="AA264" s="209">
        <v>849965.43877436593</v>
      </c>
      <c r="AB264" s="209">
        <v>265443.44597792678</v>
      </c>
      <c r="AC264" s="209">
        <v>268031.09879885771</v>
      </c>
      <c r="AD264" s="209">
        <v>272453.91671479726</v>
      </c>
      <c r="AE264" s="209">
        <v>265879.40209240152</v>
      </c>
      <c r="AF264" s="209">
        <v>284293.88837653067</v>
      </c>
      <c r="AG264" s="209">
        <v>272349.80709743622</v>
      </c>
      <c r="AH264" s="209">
        <v>273662.46308482648</v>
      </c>
      <c r="AI264" s="209">
        <v>787218.93361258623</v>
      </c>
      <c r="AJ264" s="209">
        <v>1102085.1575813442</v>
      </c>
      <c r="AK264" s="209">
        <v>1099038.7803091968</v>
      </c>
    </row>
    <row r="265" spans="1:37" ht="12.75" customHeight="1">
      <c r="A265" s="176" t="s">
        <v>274</v>
      </c>
      <c r="B265" s="153" t="s">
        <v>155</v>
      </c>
      <c r="C265" s="207">
        <v>0</v>
      </c>
      <c r="D265" s="207">
        <v>0</v>
      </c>
      <c r="E265" s="207">
        <v>0</v>
      </c>
      <c r="F265" s="207">
        <v>0</v>
      </c>
      <c r="G265" s="207">
        <v>0</v>
      </c>
      <c r="H265" s="207">
        <v>0</v>
      </c>
      <c r="I265" s="207">
        <v>0</v>
      </c>
      <c r="J265" s="207">
        <v>0</v>
      </c>
      <c r="K265" s="207">
        <v>0</v>
      </c>
      <c r="L265" s="207">
        <v>0</v>
      </c>
      <c r="M265" s="207">
        <v>0</v>
      </c>
      <c r="N265" s="207">
        <v>0</v>
      </c>
      <c r="O265" s="207">
        <v>0</v>
      </c>
      <c r="P265" s="207">
        <v>0</v>
      </c>
      <c r="Q265" s="207">
        <v>0</v>
      </c>
      <c r="R265" s="207">
        <v>0</v>
      </c>
      <c r="S265" s="207">
        <v>0</v>
      </c>
      <c r="T265" s="207">
        <v>0</v>
      </c>
      <c r="U265" s="207">
        <v>0</v>
      </c>
      <c r="V265" s="207">
        <v>0</v>
      </c>
      <c r="W265" s="207">
        <v>0</v>
      </c>
      <c r="X265" s="207">
        <v>0</v>
      </c>
      <c r="Y265" s="207">
        <v>0</v>
      </c>
      <c r="Z265" s="207">
        <v>0</v>
      </c>
      <c r="AA265" s="209">
        <v>0</v>
      </c>
      <c r="AB265" s="209">
        <v>0</v>
      </c>
      <c r="AC265" s="209">
        <v>0</v>
      </c>
      <c r="AD265" s="209">
        <v>0</v>
      </c>
      <c r="AE265" s="209">
        <v>0</v>
      </c>
      <c r="AF265" s="209">
        <v>0</v>
      </c>
      <c r="AG265" s="209">
        <v>0</v>
      </c>
      <c r="AH265" s="209">
        <v>0</v>
      </c>
      <c r="AI265" s="209">
        <v>0</v>
      </c>
      <c r="AJ265" s="209">
        <v>0</v>
      </c>
      <c r="AK265" s="209">
        <v>0</v>
      </c>
    </row>
    <row r="266" spans="1:37" ht="12.75" customHeight="1">
      <c r="A266" s="176" t="s">
        <v>275</v>
      </c>
      <c r="B266" s="153" t="s">
        <v>156</v>
      </c>
      <c r="C266" s="207">
        <v>0</v>
      </c>
      <c r="D266" s="207">
        <v>0</v>
      </c>
      <c r="E266" s="207">
        <v>0</v>
      </c>
      <c r="F266" s="207">
        <v>0</v>
      </c>
      <c r="G266" s="207">
        <v>20000</v>
      </c>
      <c r="H266" s="207">
        <v>600911.20218579203</v>
      </c>
      <c r="I266" s="207">
        <v>611291.14207650232</v>
      </c>
      <c r="J266" s="207">
        <v>633739.20218579203</v>
      </c>
      <c r="K266" s="207">
        <v>612633.4622950817</v>
      </c>
      <c r="L266" s="207">
        <v>596340.14996631455</v>
      </c>
      <c r="M266" s="207">
        <v>575463.40750056109</v>
      </c>
      <c r="N266" s="207">
        <v>551488.03489782137</v>
      </c>
      <c r="O266" s="207">
        <v>558573.53543230484</v>
      </c>
      <c r="P266" s="207">
        <v>839510.68589417438</v>
      </c>
      <c r="Q266" s="207">
        <v>875132.31974076573</v>
      </c>
      <c r="R266" s="207">
        <v>854363.15733644168</v>
      </c>
      <c r="S266" s="207">
        <v>837253.43456450989</v>
      </c>
      <c r="T266" s="207">
        <v>813532.19967129815</v>
      </c>
      <c r="U266" s="207">
        <v>836735.25004480581</v>
      </c>
      <c r="V266" s="207">
        <v>818049.59603724908</v>
      </c>
      <c r="W266" s="207">
        <v>828008.7843586352</v>
      </c>
      <c r="X266" s="207">
        <v>830144.6713994015</v>
      </c>
      <c r="Y266" s="207">
        <v>864923.31128085137</v>
      </c>
      <c r="Z266" s="207">
        <v>852868.79718362202</v>
      </c>
      <c r="AA266" s="209">
        <v>849965.43877436593</v>
      </c>
      <c r="AB266" s="209">
        <v>265443.44597792678</v>
      </c>
      <c r="AC266" s="209">
        <v>268031.09879885771</v>
      </c>
      <c r="AD266" s="209">
        <v>272453.91671479726</v>
      </c>
      <c r="AE266" s="209">
        <v>265879.40209240152</v>
      </c>
      <c r="AF266" s="209">
        <v>284293.88837653067</v>
      </c>
      <c r="AG266" s="209">
        <v>272349.80709743622</v>
      </c>
      <c r="AH266" s="209">
        <v>273662.46308482648</v>
      </c>
      <c r="AI266" s="209">
        <v>787218.93361258623</v>
      </c>
      <c r="AJ266" s="209">
        <v>1102085.1575813442</v>
      </c>
      <c r="AK266" s="209">
        <v>1099038.7803091968</v>
      </c>
    </row>
    <row r="267" spans="1:37" ht="12.75" customHeight="1">
      <c r="A267" s="175" t="s">
        <v>268</v>
      </c>
      <c r="B267" s="153" t="s">
        <v>147</v>
      </c>
      <c r="C267" s="207">
        <v>7533.7398061913591</v>
      </c>
      <c r="D267" s="207">
        <v>7533.7398061913591</v>
      </c>
      <c r="E267" s="207">
        <v>8040.3308061913594</v>
      </c>
      <c r="F267" s="207">
        <v>8258.4932601780274</v>
      </c>
      <c r="G267" s="207">
        <v>8486.1918457607153</v>
      </c>
      <c r="H267" s="207">
        <v>8646.9084116241356</v>
      </c>
      <c r="I267" s="207">
        <v>8733.5324491870906</v>
      </c>
      <c r="J267" s="207">
        <v>8733.5324491870906</v>
      </c>
      <c r="K267" s="207">
        <v>8709.2369103189576</v>
      </c>
      <c r="L267" s="207">
        <v>6756.8981898224438</v>
      </c>
      <c r="M267" s="207">
        <v>6756.8981898224438</v>
      </c>
      <c r="N267" s="207">
        <v>6756.8981898224438</v>
      </c>
      <c r="O267" s="207">
        <v>6756.8981898224438</v>
      </c>
      <c r="P267" s="207">
        <v>6756.8981898224438</v>
      </c>
      <c r="Q267" s="207">
        <v>12490.054719822445</v>
      </c>
      <c r="R267" s="207">
        <v>12534.054719822445</v>
      </c>
      <c r="S267" s="207">
        <v>21006.905792372323</v>
      </c>
      <c r="T267" s="207">
        <v>20596.119991825581</v>
      </c>
      <c r="U267" s="207">
        <v>28908.619991825581</v>
      </c>
      <c r="V267" s="207">
        <v>30036.619991825581</v>
      </c>
      <c r="W267" s="207">
        <v>32016.619991825581</v>
      </c>
      <c r="X267" s="207">
        <v>32384.749991825585</v>
      </c>
      <c r="Y267" s="207">
        <v>32384.749991825585</v>
      </c>
      <c r="Z267" s="207">
        <v>32384.749991825585</v>
      </c>
      <c r="AA267" s="209">
        <v>33706.399991825587</v>
      </c>
      <c r="AB267" s="209">
        <v>36557.149991825587</v>
      </c>
      <c r="AC267" s="209">
        <v>457235.91198463261</v>
      </c>
      <c r="AD267" s="209">
        <v>451946.54998572852</v>
      </c>
      <c r="AE267" s="209">
        <v>460152.31543778331</v>
      </c>
      <c r="AF267" s="209">
        <v>451835.19502572849</v>
      </c>
      <c r="AG267" s="209">
        <v>458804.09959230386</v>
      </c>
      <c r="AH267" s="209">
        <v>450646.09631416225</v>
      </c>
      <c r="AI267" s="209">
        <v>451449.61246960249</v>
      </c>
      <c r="AJ267" s="209">
        <v>443259.98696075141</v>
      </c>
      <c r="AK267" s="209">
        <v>59772.9131755095</v>
      </c>
    </row>
    <row r="268" spans="1:37" ht="12.75" customHeight="1">
      <c r="A268" s="176" t="s">
        <v>281</v>
      </c>
      <c r="B268" s="153" t="s">
        <v>155</v>
      </c>
      <c r="C268" s="207">
        <v>0</v>
      </c>
      <c r="D268" s="207">
        <v>0</v>
      </c>
      <c r="E268" s="207">
        <v>0</v>
      </c>
      <c r="F268" s="207">
        <v>0</v>
      </c>
      <c r="G268" s="207">
        <v>0</v>
      </c>
      <c r="H268" s="207">
        <v>0</v>
      </c>
      <c r="I268" s="207">
        <v>0</v>
      </c>
      <c r="J268" s="207">
        <v>0</v>
      </c>
      <c r="K268" s="207">
        <v>0</v>
      </c>
      <c r="L268" s="207">
        <v>0</v>
      </c>
      <c r="M268" s="207">
        <v>0</v>
      </c>
      <c r="N268" s="207">
        <v>0</v>
      </c>
      <c r="O268" s="207">
        <v>0</v>
      </c>
      <c r="P268" s="207">
        <v>0</v>
      </c>
      <c r="Q268" s="207">
        <v>0</v>
      </c>
      <c r="R268" s="207">
        <v>0</v>
      </c>
      <c r="S268" s="207">
        <v>0</v>
      </c>
      <c r="T268" s="207">
        <v>0</v>
      </c>
      <c r="U268" s="207">
        <v>0</v>
      </c>
      <c r="V268" s="207">
        <v>0</v>
      </c>
      <c r="W268" s="207">
        <v>0</v>
      </c>
      <c r="X268" s="207">
        <v>0</v>
      </c>
      <c r="Y268" s="207">
        <v>0</v>
      </c>
      <c r="Z268" s="207">
        <v>0</v>
      </c>
      <c r="AA268" s="209">
        <v>0</v>
      </c>
      <c r="AB268" s="209">
        <v>0</v>
      </c>
      <c r="AC268" s="209">
        <v>0</v>
      </c>
      <c r="AD268" s="209">
        <v>0</v>
      </c>
      <c r="AE268" s="209">
        <v>0</v>
      </c>
      <c r="AF268" s="209">
        <v>0</v>
      </c>
      <c r="AG268" s="209">
        <v>0</v>
      </c>
      <c r="AH268" s="209">
        <v>0</v>
      </c>
      <c r="AI268" s="209">
        <v>0</v>
      </c>
      <c r="AJ268" s="209">
        <v>0</v>
      </c>
      <c r="AK268" s="209">
        <v>0</v>
      </c>
    </row>
    <row r="269" spans="1:37" ht="12.75" customHeight="1">
      <c r="A269" s="176" t="s">
        <v>282</v>
      </c>
      <c r="B269" s="153" t="s">
        <v>156</v>
      </c>
      <c r="C269" s="207">
        <v>7533.7398061913591</v>
      </c>
      <c r="D269" s="207">
        <v>7533.7398061913591</v>
      </c>
      <c r="E269" s="207">
        <v>8040.3308061913594</v>
      </c>
      <c r="F269" s="207">
        <v>8258.4932601780274</v>
      </c>
      <c r="G269" s="207">
        <v>8486.1918457607153</v>
      </c>
      <c r="H269" s="207">
        <v>8646.9084116241356</v>
      </c>
      <c r="I269" s="207">
        <v>8733.5324491870906</v>
      </c>
      <c r="J269" s="207">
        <v>8733.5324491870906</v>
      </c>
      <c r="K269" s="207">
        <v>8709.2369103189576</v>
      </c>
      <c r="L269" s="207">
        <v>6756.8981898224438</v>
      </c>
      <c r="M269" s="207">
        <v>6756.8981898224438</v>
      </c>
      <c r="N269" s="207">
        <v>6756.8981898224438</v>
      </c>
      <c r="O269" s="207">
        <v>6756.8981898224438</v>
      </c>
      <c r="P269" s="207">
        <v>6756.8981898224438</v>
      </c>
      <c r="Q269" s="207">
        <v>12490.054719822445</v>
      </c>
      <c r="R269" s="207">
        <v>12534.054719822445</v>
      </c>
      <c r="S269" s="207">
        <v>21006.905792372323</v>
      </c>
      <c r="T269" s="207">
        <v>20596.119991825581</v>
      </c>
      <c r="U269" s="207">
        <v>28908.619991825581</v>
      </c>
      <c r="V269" s="207">
        <v>30036.619991825581</v>
      </c>
      <c r="W269" s="207">
        <v>32016.619991825581</v>
      </c>
      <c r="X269" s="207">
        <v>32384.749991825585</v>
      </c>
      <c r="Y269" s="207">
        <v>32384.749991825585</v>
      </c>
      <c r="Z269" s="207">
        <v>32384.749991825585</v>
      </c>
      <c r="AA269" s="209">
        <v>33706.399991825587</v>
      </c>
      <c r="AB269" s="209">
        <v>36557.149991825587</v>
      </c>
      <c r="AC269" s="209">
        <v>457235.91198463261</v>
      </c>
      <c r="AD269" s="209">
        <v>451946.54998572852</v>
      </c>
      <c r="AE269" s="209">
        <v>460152.31543778331</v>
      </c>
      <c r="AF269" s="209">
        <v>451835.19502572849</v>
      </c>
      <c r="AG269" s="209">
        <v>458804.09959230386</v>
      </c>
      <c r="AH269" s="209">
        <v>450646.09631416225</v>
      </c>
      <c r="AI269" s="209">
        <v>451449.61246960249</v>
      </c>
      <c r="AJ269" s="209">
        <v>443259.98696075141</v>
      </c>
      <c r="AK269" s="209">
        <v>59772.9131755095</v>
      </c>
    </row>
    <row r="270" spans="1:37" s="241" customFormat="1" ht="12.75" customHeight="1">
      <c r="A270" s="234" t="s">
        <v>283</v>
      </c>
      <c r="B270" s="301" t="s">
        <v>160</v>
      </c>
      <c r="C270" s="302">
        <v>46.693139999999403</v>
      </c>
      <c r="D270" s="302">
        <v>5181.6420400000025</v>
      </c>
      <c r="E270" s="302">
        <v>261.41976773999704</v>
      </c>
      <c r="F270" s="302">
        <v>270.29873289752067</v>
      </c>
      <c r="G270" s="302">
        <v>1489.2487328975469</v>
      </c>
      <c r="H270" s="302">
        <v>435.00273289755455</v>
      </c>
      <c r="I270" s="302">
        <v>462.5967328975579</v>
      </c>
      <c r="J270" s="302">
        <v>4.8600000654914766E-3</v>
      </c>
      <c r="K270" s="302">
        <v>4.8600000800433918E-3</v>
      </c>
      <c r="L270" s="302">
        <v>524.50914000007356</v>
      </c>
      <c r="M270" s="302">
        <v>10577.142360000085</v>
      </c>
      <c r="N270" s="302">
        <v>13589.999736316759</v>
      </c>
      <c r="O270" s="302">
        <v>48831.640136070964</v>
      </c>
      <c r="P270" s="302">
        <v>225936.3321833681</v>
      </c>
      <c r="Q270" s="302">
        <v>163303.82287295943</v>
      </c>
      <c r="R270" s="302">
        <v>118394.73154568009</v>
      </c>
      <c r="S270" s="302">
        <v>124219.26346625909</v>
      </c>
      <c r="T270" s="302">
        <v>116809.05588675984</v>
      </c>
      <c r="U270" s="302">
        <v>117847.98870233382</v>
      </c>
      <c r="V270" s="302">
        <v>122879.05425638473</v>
      </c>
      <c r="W270" s="302">
        <v>165578.73712445106</v>
      </c>
      <c r="X270" s="302">
        <v>169784.53210122391</v>
      </c>
      <c r="Y270" s="302">
        <v>166592.50578707136</v>
      </c>
      <c r="Z270" s="302">
        <v>180342.18555547963</v>
      </c>
      <c r="AA270" s="302">
        <v>115659.17583165706</v>
      </c>
      <c r="AB270" s="302">
        <v>187.916730682273</v>
      </c>
      <c r="AC270" s="302">
        <v>986.30015259216998</v>
      </c>
      <c r="AD270" s="302">
        <v>-66.032330684925185</v>
      </c>
      <c r="AE270" s="302">
        <v>-366.28940559693206</v>
      </c>
      <c r="AF270" s="302">
        <v>6007.7387853724049</v>
      </c>
      <c r="AG270" s="302">
        <v>25307.572852592639</v>
      </c>
      <c r="AH270" s="302">
        <v>1264.7749661404685</v>
      </c>
      <c r="AI270" s="302">
        <v>587.5024127870156</v>
      </c>
      <c r="AJ270" s="302">
        <v>485.96997381588068</v>
      </c>
      <c r="AK270" s="302">
        <v>50.000584811710453</v>
      </c>
    </row>
    <row r="271" spans="1:37" ht="12.75" customHeight="1">
      <c r="A271" s="174" t="s">
        <v>262</v>
      </c>
      <c r="B271" s="162" t="s">
        <v>161</v>
      </c>
      <c r="C271" s="209">
        <v>0</v>
      </c>
      <c r="D271" s="209">
        <v>0</v>
      </c>
      <c r="E271" s="209">
        <v>0</v>
      </c>
      <c r="F271" s="209">
        <v>0</v>
      </c>
      <c r="G271" s="209">
        <v>0</v>
      </c>
      <c r="H271" s="209">
        <v>0</v>
      </c>
      <c r="I271" s="209">
        <v>0</v>
      </c>
      <c r="J271" s="209">
        <v>0</v>
      </c>
      <c r="K271" s="209">
        <v>0</v>
      </c>
      <c r="L271" s="209">
        <v>0</v>
      </c>
      <c r="M271" s="209">
        <v>0</v>
      </c>
      <c r="N271" s="209">
        <v>0</v>
      </c>
      <c r="O271" s="209">
        <v>0</v>
      </c>
      <c r="P271" s="209">
        <v>0</v>
      </c>
      <c r="Q271" s="209">
        <v>0</v>
      </c>
      <c r="R271" s="209">
        <v>0</v>
      </c>
      <c r="S271" s="209">
        <v>0</v>
      </c>
      <c r="T271" s="209">
        <v>0</v>
      </c>
      <c r="U271" s="209">
        <v>0</v>
      </c>
      <c r="V271" s="209">
        <v>0</v>
      </c>
      <c r="W271" s="209">
        <v>0</v>
      </c>
      <c r="X271" s="209">
        <v>0</v>
      </c>
      <c r="Y271" s="209">
        <v>0</v>
      </c>
      <c r="Z271" s="209">
        <v>0</v>
      </c>
      <c r="AA271" s="209">
        <v>0</v>
      </c>
      <c r="AB271" s="209">
        <v>0</v>
      </c>
      <c r="AC271" s="209">
        <v>0</v>
      </c>
      <c r="AD271" s="209">
        <v>0</v>
      </c>
      <c r="AE271" s="209">
        <v>0</v>
      </c>
      <c r="AF271" s="209">
        <v>0</v>
      </c>
      <c r="AG271" s="209">
        <v>0</v>
      </c>
      <c r="AH271" s="209">
        <v>0</v>
      </c>
      <c r="AI271" s="209">
        <v>0</v>
      </c>
      <c r="AJ271" s="209">
        <v>0</v>
      </c>
      <c r="AK271" s="209">
        <v>0</v>
      </c>
    </row>
    <row r="272" spans="1:37" ht="12.75" customHeight="1">
      <c r="A272" s="174" t="s">
        <v>263</v>
      </c>
      <c r="B272" s="162" t="s">
        <v>171</v>
      </c>
      <c r="C272" s="209">
        <v>0</v>
      </c>
      <c r="D272" s="209">
        <v>0</v>
      </c>
      <c r="E272" s="209">
        <v>0</v>
      </c>
      <c r="F272" s="209">
        <v>0</v>
      </c>
      <c r="G272" s="209">
        <v>0</v>
      </c>
      <c r="H272" s="209">
        <v>0</v>
      </c>
      <c r="I272" s="209">
        <v>0</v>
      </c>
      <c r="J272" s="209">
        <v>0</v>
      </c>
      <c r="K272" s="209">
        <v>0</v>
      </c>
      <c r="L272" s="209">
        <v>0</v>
      </c>
      <c r="M272" s="209">
        <v>0</v>
      </c>
      <c r="N272" s="209">
        <v>0</v>
      </c>
      <c r="O272" s="209">
        <v>0</v>
      </c>
      <c r="P272" s="209">
        <v>0</v>
      </c>
      <c r="Q272" s="209">
        <v>0</v>
      </c>
      <c r="R272" s="209">
        <v>0</v>
      </c>
      <c r="S272" s="209">
        <v>0</v>
      </c>
      <c r="T272" s="209">
        <v>0</v>
      </c>
      <c r="U272" s="209">
        <v>0</v>
      </c>
      <c r="V272" s="209">
        <v>0</v>
      </c>
      <c r="W272" s="209">
        <v>0</v>
      </c>
      <c r="X272" s="209">
        <v>0</v>
      </c>
      <c r="Y272" s="209">
        <v>0</v>
      </c>
      <c r="Z272" s="209">
        <v>0</v>
      </c>
      <c r="AA272" s="209">
        <v>0</v>
      </c>
      <c r="AB272" s="209">
        <v>0</v>
      </c>
      <c r="AC272" s="209">
        <v>0</v>
      </c>
      <c r="AD272" s="209">
        <v>0</v>
      </c>
      <c r="AE272" s="209">
        <v>0</v>
      </c>
      <c r="AF272" s="209">
        <v>0</v>
      </c>
      <c r="AG272" s="209">
        <v>0</v>
      </c>
      <c r="AH272" s="209">
        <v>0</v>
      </c>
      <c r="AI272" s="209">
        <v>0</v>
      </c>
      <c r="AJ272" s="209">
        <v>0</v>
      </c>
      <c r="AK272" s="209">
        <v>0</v>
      </c>
    </row>
    <row r="273" spans="1:37" ht="12.75" customHeight="1">
      <c r="A273" s="174" t="s">
        <v>284</v>
      </c>
      <c r="B273" s="162" t="s">
        <v>162</v>
      </c>
      <c r="C273" s="209">
        <v>46.693139999999403</v>
      </c>
      <c r="D273" s="209">
        <v>5181.6420400000025</v>
      </c>
      <c r="E273" s="209">
        <v>261.41976773999704</v>
      </c>
      <c r="F273" s="209">
        <v>270.29873289752067</v>
      </c>
      <c r="G273" s="209">
        <v>1489.2487328975469</v>
      </c>
      <c r="H273" s="209">
        <v>435.00273289755455</v>
      </c>
      <c r="I273" s="209">
        <v>462.5967328975579</v>
      </c>
      <c r="J273" s="209">
        <v>4.8600000654914766E-3</v>
      </c>
      <c r="K273" s="209">
        <v>4.8600000800433918E-3</v>
      </c>
      <c r="L273" s="209">
        <v>524.50914000007356</v>
      </c>
      <c r="M273" s="209">
        <v>10577.142360000085</v>
      </c>
      <c r="N273" s="209">
        <v>13589.999736316759</v>
      </c>
      <c r="O273" s="209">
        <v>48831.640136070964</v>
      </c>
      <c r="P273" s="209">
        <v>225936.3321833681</v>
      </c>
      <c r="Q273" s="209">
        <v>163303.82287295943</v>
      </c>
      <c r="R273" s="209">
        <v>118394.73154568009</v>
      </c>
      <c r="S273" s="209">
        <v>124219.26346625909</v>
      </c>
      <c r="T273" s="209">
        <v>116809.05588675984</v>
      </c>
      <c r="U273" s="209">
        <v>117847.98870233382</v>
      </c>
      <c r="V273" s="209">
        <v>122879.05425638473</v>
      </c>
      <c r="W273" s="209">
        <v>165578.73712445106</v>
      </c>
      <c r="X273" s="209">
        <v>169784.53210122391</v>
      </c>
      <c r="Y273" s="209">
        <v>166592.50578707136</v>
      </c>
      <c r="Z273" s="209">
        <v>180342.18555547963</v>
      </c>
      <c r="AA273" s="209">
        <v>115659.17583165706</v>
      </c>
      <c r="AB273" s="209">
        <v>187.916730682273</v>
      </c>
      <c r="AC273" s="209">
        <v>986.30015259216998</v>
      </c>
      <c r="AD273" s="209">
        <v>-66.032330684925185</v>
      </c>
      <c r="AE273" s="209">
        <v>-366.28940559693206</v>
      </c>
      <c r="AF273" s="209">
        <v>6007.7387853724049</v>
      </c>
      <c r="AG273" s="209">
        <v>25307.572852592639</v>
      </c>
      <c r="AH273" s="209">
        <v>1264.7749661404685</v>
      </c>
      <c r="AI273" s="209">
        <v>587.5024127870156</v>
      </c>
      <c r="AJ273" s="209">
        <v>485.96997381588068</v>
      </c>
      <c r="AK273" s="209">
        <v>50.000584811710453</v>
      </c>
    </row>
    <row r="274" spans="1:37" ht="12.75" customHeight="1">
      <c r="A274" s="174" t="s">
        <v>265</v>
      </c>
      <c r="B274" s="162" t="s">
        <v>163</v>
      </c>
      <c r="C274" s="209">
        <v>0</v>
      </c>
      <c r="D274" s="209">
        <v>0</v>
      </c>
      <c r="E274" s="209">
        <v>0</v>
      </c>
      <c r="F274" s="209">
        <v>0</v>
      </c>
      <c r="G274" s="209">
        <v>0</v>
      </c>
      <c r="H274" s="209">
        <v>0</v>
      </c>
      <c r="I274" s="209">
        <v>0</v>
      </c>
      <c r="J274" s="209">
        <v>0</v>
      </c>
      <c r="K274" s="209">
        <v>0</v>
      </c>
      <c r="L274" s="209">
        <v>0</v>
      </c>
      <c r="M274" s="209">
        <v>0</v>
      </c>
      <c r="N274" s="209">
        <v>0</v>
      </c>
      <c r="O274" s="209">
        <v>0</v>
      </c>
      <c r="P274" s="209">
        <v>0</v>
      </c>
      <c r="Q274" s="209">
        <v>0</v>
      </c>
      <c r="R274" s="209">
        <v>0</v>
      </c>
      <c r="S274" s="209">
        <v>0</v>
      </c>
      <c r="T274" s="209">
        <v>0</v>
      </c>
      <c r="U274" s="209">
        <v>0</v>
      </c>
      <c r="V274" s="209">
        <v>0</v>
      </c>
      <c r="W274" s="209">
        <v>0</v>
      </c>
      <c r="X274" s="209">
        <v>0</v>
      </c>
      <c r="Y274" s="209">
        <v>0</v>
      </c>
      <c r="Z274" s="209">
        <v>0</v>
      </c>
      <c r="AA274" s="209">
        <v>0</v>
      </c>
      <c r="AB274" s="209">
        <v>0</v>
      </c>
      <c r="AC274" s="209">
        <v>0</v>
      </c>
      <c r="AD274" s="209">
        <v>0</v>
      </c>
      <c r="AE274" s="209">
        <v>0</v>
      </c>
      <c r="AF274" s="209">
        <v>0</v>
      </c>
      <c r="AG274" s="209">
        <v>0</v>
      </c>
      <c r="AH274" s="209">
        <v>0</v>
      </c>
      <c r="AI274" s="209">
        <v>0</v>
      </c>
      <c r="AJ274" s="209">
        <v>0</v>
      </c>
      <c r="AK274" s="209">
        <v>0</v>
      </c>
    </row>
    <row r="275" spans="1:37" ht="12.75" customHeight="1">
      <c r="A275" s="174" t="s">
        <v>266</v>
      </c>
      <c r="B275" s="162" t="s">
        <v>164</v>
      </c>
      <c r="C275" s="209">
        <v>0</v>
      </c>
      <c r="D275" s="209">
        <v>0</v>
      </c>
      <c r="E275" s="209">
        <v>0</v>
      </c>
      <c r="F275" s="209">
        <v>0</v>
      </c>
      <c r="G275" s="209">
        <v>0</v>
      </c>
      <c r="H275" s="209">
        <v>0</v>
      </c>
      <c r="I275" s="209">
        <v>0</v>
      </c>
      <c r="J275" s="209">
        <v>0</v>
      </c>
      <c r="K275" s="209">
        <v>0</v>
      </c>
      <c r="L275" s="209">
        <v>0</v>
      </c>
      <c r="M275" s="209">
        <v>0</v>
      </c>
      <c r="N275" s="209">
        <v>0</v>
      </c>
      <c r="O275" s="209">
        <v>0</v>
      </c>
      <c r="P275" s="209">
        <v>0</v>
      </c>
      <c r="Q275" s="209">
        <v>0</v>
      </c>
      <c r="R275" s="209">
        <v>0</v>
      </c>
      <c r="S275" s="209">
        <v>0</v>
      </c>
      <c r="T275" s="209">
        <v>0</v>
      </c>
      <c r="U275" s="209">
        <v>0</v>
      </c>
      <c r="V275" s="209">
        <v>0</v>
      </c>
      <c r="W275" s="209">
        <v>0</v>
      </c>
      <c r="X275" s="209">
        <v>0</v>
      </c>
      <c r="Y275" s="209">
        <v>0</v>
      </c>
      <c r="Z275" s="209">
        <v>0</v>
      </c>
      <c r="AA275" s="209">
        <v>0</v>
      </c>
      <c r="AB275" s="209">
        <v>0</v>
      </c>
      <c r="AC275" s="209">
        <v>0</v>
      </c>
      <c r="AD275" s="209">
        <v>0</v>
      </c>
      <c r="AE275" s="209">
        <v>0</v>
      </c>
      <c r="AF275" s="209">
        <v>0</v>
      </c>
      <c r="AG275" s="209">
        <v>0</v>
      </c>
      <c r="AH275" s="209">
        <v>0</v>
      </c>
      <c r="AI275" s="209">
        <v>0</v>
      </c>
      <c r="AJ275" s="209">
        <v>0</v>
      </c>
      <c r="AK275" s="209">
        <v>0</v>
      </c>
    </row>
    <row r="276" spans="1:37" ht="12.75" customHeight="1">
      <c r="A276" s="177" t="s">
        <v>285</v>
      </c>
      <c r="B276" s="162" t="s">
        <v>165</v>
      </c>
      <c r="C276" s="209">
        <v>0</v>
      </c>
      <c r="D276" s="209">
        <v>0</v>
      </c>
      <c r="E276" s="209">
        <v>0</v>
      </c>
      <c r="F276" s="209">
        <v>0</v>
      </c>
      <c r="G276" s="209">
        <v>0</v>
      </c>
      <c r="H276" s="209">
        <v>0</v>
      </c>
      <c r="I276" s="209">
        <v>0</v>
      </c>
      <c r="J276" s="209">
        <v>0</v>
      </c>
      <c r="K276" s="209">
        <v>0</v>
      </c>
      <c r="L276" s="209">
        <v>0</v>
      </c>
      <c r="M276" s="209">
        <v>0</v>
      </c>
      <c r="N276" s="209">
        <v>0</v>
      </c>
      <c r="O276" s="209">
        <v>0</v>
      </c>
      <c r="P276" s="209">
        <v>0</v>
      </c>
      <c r="Q276" s="209">
        <v>0</v>
      </c>
      <c r="R276" s="209">
        <v>0</v>
      </c>
      <c r="S276" s="209">
        <v>0</v>
      </c>
      <c r="T276" s="209">
        <v>0</v>
      </c>
      <c r="U276" s="209">
        <v>0</v>
      </c>
      <c r="V276" s="209">
        <v>0</v>
      </c>
      <c r="W276" s="209">
        <v>0</v>
      </c>
      <c r="X276" s="209">
        <v>0</v>
      </c>
      <c r="Y276" s="209">
        <v>0</v>
      </c>
      <c r="Z276" s="209">
        <v>0</v>
      </c>
      <c r="AA276" s="209">
        <v>0</v>
      </c>
      <c r="AB276" s="209">
        <v>0</v>
      </c>
      <c r="AC276" s="209">
        <v>0</v>
      </c>
      <c r="AD276" s="209">
        <v>0</v>
      </c>
      <c r="AE276" s="209">
        <v>0</v>
      </c>
      <c r="AF276" s="209">
        <v>0</v>
      </c>
      <c r="AG276" s="209">
        <v>0</v>
      </c>
      <c r="AH276" s="209">
        <v>0</v>
      </c>
      <c r="AI276" s="209">
        <v>0</v>
      </c>
      <c r="AJ276" s="209">
        <v>0</v>
      </c>
      <c r="AK276" s="209">
        <v>0</v>
      </c>
    </row>
    <row r="277" spans="1:37" ht="12.75" customHeight="1">
      <c r="A277" s="177" t="s">
        <v>268</v>
      </c>
      <c r="B277" s="162" t="s">
        <v>166</v>
      </c>
      <c r="C277" s="209">
        <v>0</v>
      </c>
      <c r="D277" s="209">
        <v>0</v>
      </c>
      <c r="E277" s="209">
        <v>0</v>
      </c>
      <c r="F277" s="209">
        <v>0</v>
      </c>
      <c r="G277" s="209">
        <v>0</v>
      </c>
      <c r="H277" s="209">
        <v>0</v>
      </c>
      <c r="I277" s="209">
        <v>0</v>
      </c>
      <c r="J277" s="209">
        <v>0</v>
      </c>
      <c r="K277" s="209">
        <v>0</v>
      </c>
      <c r="L277" s="209">
        <v>0</v>
      </c>
      <c r="M277" s="209">
        <v>0</v>
      </c>
      <c r="N277" s="209">
        <v>0</v>
      </c>
      <c r="O277" s="209">
        <v>0</v>
      </c>
      <c r="P277" s="209">
        <v>0</v>
      </c>
      <c r="Q277" s="209">
        <v>0</v>
      </c>
      <c r="R277" s="209">
        <v>0</v>
      </c>
      <c r="S277" s="209">
        <v>0</v>
      </c>
      <c r="T277" s="209">
        <v>0</v>
      </c>
      <c r="U277" s="209">
        <v>0</v>
      </c>
      <c r="V277" s="209">
        <v>0</v>
      </c>
      <c r="W277" s="209">
        <v>0</v>
      </c>
      <c r="X277" s="209">
        <v>0</v>
      </c>
      <c r="Y277" s="209">
        <v>0</v>
      </c>
      <c r="Z277" s="209">
        <v>0</v>
      </c>
      <c r="AA277" s="209">
        <v>0</v>
      </c>
      <c r="AB277" s="209">
        <v>0</v>
      </c>
      <c r="AC277" s="209">
        <v>0</v>
      </c>
      <c r="AD277" s="209">
        <v>0</v>
      </c>
      <c r="AE277" s="209">
        <v>0</v>
      </c>
      <c r="AF277" s="209">
        <v>0</v>
      </c>
      <c r="AG277" s="209">
        <v>0</v>
      </c>
      <c r="AH277" s="209">
        <v>0</v>
      </c>
      <c r="AI277" s="209">
        <v>0</v>
      </c>
      <c r="AJ277" s="209">
        <v>0</v>
      </c>
      <c r="AK277" s="209">
        <v>0</v>
      </c>
    </row>
    <row r="278" spans="1:37" ht="12.75" customHeight="1">
      <c r="A278" s="174" t="s">
        <v>286</v>
      </c>
      <c r="B278" s="162" t="s">
        <v>167</v>
      </c>
      <c r="C278" s="209">
        <v>0</v>
      </c>
      <c r="D278" s="209">
        <v>0</v>
      </c>
      <c r="E278" s="209">
        <v>0</v>
      </c>
      <c r="F278" s="209">
        <v>0</v>
      </c>
      <c r="G278" s="209">
        <v>0</v>
      </c>
      <c r="H278" s="209">
        <v>0</v>
      </c>
      <c r="I278" s="209">
        <v>0</v>
      </c>
      <c r="J278" s="209">
        <v>0</v>
      </c>
      <c r="K278" s="209">
        <v>0</v>
      </c>
      <c r="L278" s="209">
        <v>0</v>
      </c>
      <c r="M278" s="209">
        <v>0</v>
      </c>
      <c r="N278" s="209">
        <v>0</v>
      </c>
      <c r="O278" s="209">
        <v>0</v>
      </c>
      <c r="P278" s="209">
        <v>0</v>
      </c>
      <c r="Q278" s="209">
        <v>0</v>
      </c>
      <c r="R278" s="209">
        <v>0</v>
      </c>
      <c r="S278" s="209">
        <v>0</v>
      </c>
      <c r="T278" s="209">
        <v>0</v>
      </c>
      <c r="U278" s="209">
        <v>0</v>
      </c>
      <c r="V278" s="209">
        <v>0</v>
      </c>
      <c r="W278" s="209">
        <v>0</v>
      </c>
      <c r="X278" s="209">
        <v>0</v>
      </c>
      <c r="Y278" s="209">
        <v>0</v>
      </c>
      <c r="Z278" s="209">
        <v>0</v>
      </c>
      <c r="AA278" s="209">
        <v>0</v>
      </c>
      <c r="AB278" s="209">
        <v>0</v>
      </c>
      <c r="AC278" s="209">
        <v>0</v>
      </c>
      <c r="AD278" s="209">
        <v>0</v>
      </c>
      <c r="AE278" s="209">
        <v>0</v>
      </c>
      <c r="AF278" s="209">
        <v>0</v>
      </c>
      <c r="AG278" s="209">
        <v>0</v>
      </c>
      <c r="AH278" s="209">
        <v>0</v>
      </c>
      <c r="AI278" s="209">
        <v>0</v>
      </c>
      <c r="AJ278" s="209">
        <v>0</v>
      </c>
      <c r="AK278" s="209">
        <v>0</v>
      </c>
    </row>
    <row r="279" spans="1:37" ht="12.75" customHeight="1">
      <c r="A279" s="177" t="s">
        <v>287</v>
      </c>
      <c r="B279" s="162" t="s">
        <v>168</v>
      </c>
      <c r="C279" s="209">
        <v>0</v>
      </c>
      <c r="D279" s="209">
        <v>0</v>
      </c>
      <c r="E279" s="209">
        <v>0</v>
      </c>
      <c r="F279" s="209">
        <v>0</v>
      </c>
      <c r="G279" s="209">
        <v>0</v>
      </c>
      <c r="H279" s="209">
        <v>0</v>
      </c>
      <c r="I279" s="209">
        <v>0</v>
      </c>
      <c r="J279" s="209">
        <v>0</v>
      </c>
      <c r="K279" s="209">
        <v>0</v>
      </c>
      <c r="L279" s="209">
        <v>0</v>
      </c>
      <c r="M279" s="209">
        <v>0</v>
      </c>
      <c r="N279" s="209">
        <v>0</v>
      </c>
      <c r="O279" s="209">
        <v>0</v>
      </c>
      <c r="P279" s="209">
        <v>0</v>
      </c>
      <c r="Q279" s="209">
        <v>0</v>
      </c>
      <c r="R279" s="209">
        <v>0</v>
      </c>
      <c r="S279" s="209">
        <v>0</v>
      </c>
      <c r="T279" s="209">
        <v>0</v>
      </c>
      <c r="U279" s="209">
        <v>0</v>
      </c>
      <c r="V279" s="209">
        <v>0</v>
      </c>
      <c r="W279" s="209">
        <v>0</v>
      </c>
      <c r="X279" s="209">
        <v>0</v>
      </c>
      <c r="Y279" s="209">
        <v>0</v>
      </c>
      <c r="Z279" s="209">
        <v>0</v>
      </c>
      <c r="AA279" s="209">
        <v>0</v>
      </c>
      <c r="AB279" s="209">
        <v>0</v>
      </c>
      <c r="AC279" s="209">
        <v>0</v>
      </c>
      <c r="AD279" s="209">
        <v>0</v>
      </c>
      <c r="AE279" s="209">
        <v>0</v>
      </c>
      <c r="AF279" s="209">
        <v>0</v>
      </c>
      <c r="AG279" s="209">
        <v>0</v>
      </c>
      <c r="AH279" s="209">
        <v>0</v>
      </c>
      <c r="AI279" s="209">
        <v>0</v>
      </c>
      <c r="AJ279" s="209">
        <v>0</v>
      </c>
      <c r="AK279" s="209">
        <v>0</v>
      </c>
    </row>
    <row r="280" spans="1:37" ht="12.75" customHeight="1">
      <c r="A280" s="177" t="s">
        <v>288</v>
      </c>
      <c r="B280" s="162" t="s">
        <v>169</v>
      </c>
      <c r="C280" s="209">
        <v>0</v>
      </c>
      <c r="D280" s="209">
        <v>0</v>
      </c>
      <c r="E280" s="209">
        <v>0</v>
      </c>
      <c r="F280" s="209">
        <v>0</v>
      </c>
      <c r="G280" s="209">
        <v>0</v>
      </c>
      <c r="H280" s="209">
        <v>0</v>
      </c>
      <c r="I280" s="209">
        <v>0</v>
      </c>
      <c r="J280" s="209">
        <v>0</v>
      </c>
      <c r="K280" s="209">
        <v>0</v>
      </c>
      <c r="L280" s="209">
        <v>0</v>
      </c>
      <c r="M280" s="209">
        <v>0</v>
      </c>
      <c r="N280" s="209">
        <v>0</v>
      </c>
      <c r="O280" s="209">
        <v>0</v>
      </c>
      <c r="P280" s="209">
        <v>0</v>
      </c>
      <c r="Q280" s="209">
        <v>0</v>
      </c>
      <c r="R280" s="209">
        <v>0</v>
      </c>
      <c r="S280" s="209">
        <v>0</v>
      </c>
      <c r="T280" s="209">
        <v>0</v>
      </c>
      <c r="U280" s="209">
        <v>0</v>
      </c>
      <c r="V280" s="209">
        <v>0</v>
      </c>
      <c r="W280" s="209">
        <v>0</v>
      </c>
      <c r="X280" s="209">
        <v>0</v>
      </c>
      <c r="Y280" s="209">
        <v>0</v>
      </c>
      <c r="Z280" s="209">
        <v>0</v>
      </c>
      <c r="AA280" s="209">
        <v>0</v>
      </c>
      <c r="AB280" s="209">
        <v>0</v>
      </c>
      <c r="AC280" s="209">
        <v>0</v>
      </c>
      <c r="AD280" s="209">
        <v>0</v>
      </c>
      <c r="AE280" s="209">
        <v>0</v>
      </c>
      <c r="AF280" s="209">
        <v>0</v>
      </c>
      <c r="AG280" s="209">
        <v>0</v>
      </c>
      <c r="AH280" s="209">
        <v>0</v>
      </c>
      <c r="AI280" s="209">
        <v>0</v>
      </c>
      <c r="AJ280" s="209">
        <v>0</v>
      </c>
      <c r="AK280" s="209">
        <v>0</v>
      </c>
    </row>
    <row r="281" spans="1:37" ht="12.75" customHeight="1">
      <c r="A281" s="174" t="s">
        <v>289</v>
      </c>
      <c r="B281" s="162" t="s">
        <v>170</v>
      </c>
      <c r="C281" s="209">
        <v>0</v>
      </c>
      <c r="D281" s="209">
        <v>0</v>
      </c>
      <c r="E281" s="209">
        <v>0</v>
      </c>
      <c r="F281" s="209">
        <v>0</v>
      </c>
      <c r="G281" s="209">
        <v>0</v>
      </c>
      <c r="H281" s="209">
        <v>0</v>
      </c>
      <c r="I281" s="209">
        <v>0</v>
      </c>
      <c r="J281" s="209">
        <v>0</v>
      </c>
      <c r="K281" s="209">
        <v>0</v>
      </c>
      <c r="L281" s="209">
        <v>0</v>
      </c>
      <c r="M281" s="209">
        <v>0</v>
      </c>
      <c r="N281" s="209">
        <v>0</v>
      </c>
      <c r="O281" s="209">
        <v>0</v>
      </c>
      <c r="P281" s="209">
        <v>0</v>
      </c>
      <c r="Q281" s="209">
        <v>0</v>
      </c>
      <c r="R281" s="209">
        <v>0</v>
      </c>
      <c r="S281" s="209">
        <v>0</v>
      </c>
      <c r="T281" s="209">
        <v>0</v>
      </c>
      <c r="U281" s="209">
        <v>0</v>
      </c>
      <c r="V281" s="209">
        <v>0</v>
      </c>
      <c r="W281" s="209">
        <v>0</v>
      </c>
      <c r="X281" s="209">
        <v>0</v>
      </c>
      <c r="Y281" s="209">
        <v>0</v>
      </c>
      <c r="Z281" s="209">
        <v>0</v>
      </c>
      <c r="AA281" s="209">
        <v>0</v>
      </c>
      <c r="AB281" s="209">
        <v>0</v>
      </c>
      <c r="AC281" s="209">
        <v>0</v>
      </c>
      <c r="AD281" s="209">
        <v>0</v>
      </c>
      <c r="AE281" s="209">
        <v>0</v>
      </c>
      <c r="AF281" s="209">
        <v>0</v>
      </c>
      <c r="AG281" s="209">
        <v>0</v>
      </c>
      <c r="AH281" s="209">
        <v>0</v>
      </c>
      <c r="AI281" s="209">
        <v>0</v>
      </c>
      <c r="AJ281" s="209">
        <v>0</v>
      </c>
      <c r="AK281" s="209">
        <v>0</v>
      </c>
    </row>
    <row r="282" spans="1:37" s="241" customFormat="1" ht="12.75" customHeight="1">
      <c r="A282" s="234" t="s">
        <v>62</v>
      </c>
      <c r="B282" s="301" t="s">
        <v>233</v>
      </c>
      <c r="C282" s="302">
        <v>3778536.7522048093</v>
      </c>
      <c r="D282" s="302">
        <v>3833366.7475951267</v>
      </c>
      <c r="E282" s="302">
        <v>4116743.2661921452</v>
      </c>
      <c r="F282" s="302">
        <v>4077004.1422987827</v>
      </c>
      <c r="G282" s="302">
        <v>4542388.7351088692</v>
      </c>
      <c r="H282" s="302">
        <v>4717760.0361452755</v>
      </c>
      <c r="I282" s="302">
        <v>4734368.3124178536</v>
      </c>
      <c r="J282" s="302">
        <v>4982293.0451712459</v>
      </c>
      <c r="K282" s="302">
        <v>5427494.3522128453</v>
      </c>
      <c r="L282" s="302">
        <v>5478055.9629862448</v>
      </c>
      <c r="M282" s="302">
        <v>5704443.6853863569</v>
      </c>
      <c r="N282" s="302">
        <v>6325525.5670711761</v>
      </c>
      <c r="O282" s="302">
        <v>6859139.7213572636</v>
      </c>
      <c r="P282" s="302">
        <v>7105668.0593862487</v>
      </c>
      <c r="Q282" s="302">
        <v>7040348.2807137975</v>
      </c>
      <c r="R282" s="302">
        <v>7943416.0259565543</v>
      </c>
      <c r="S282" s="302">
        <v>8024550.0674946755</v>
      </c>
      <c r="T282" s="302">
        <v>8024942.7930898555</v>
      </c>
      <c r="U282" s="302">
        <v>8083186.5191328395</v>
      </c>
      <c r="V282" s="302">
        <v>8433810.0407468285</v>
      </c>
      <c r="W282" s="302">
        <v>8607581.6671094224</v>
      </c>
      <c r="X282" s="302">
        <v>9148524.2201958727</v>
      </c>
      <c r="Y282" s="302">
        <v>13447556.056033717</v>
      </c>
      <c r="Z282" s="302">
        <v>13743623.975149279</v>
      </c>
      <c r="AA282" s="302">
        <v>13635498.100659283</v>
      </c>
      <c r="AB282" s="302">
        <v>13677426.068294641</v>
      </c>
      <c r="AC282" s="302">
        <v>13683205.596859418</v>
      </c>
      <c r="AD282" s="302">
        <v>13936894.787663342</v>
      </c>
      <c r="AE282" s="302">
        <v>14627889.71324848</v>
      </c>
      <c r="AF282" s="302">
        <v>14983411.149448175</v>
      </c>
      <c r="AG282" s="302">
        <v>14874684.328180637</v>
      </c>
      <c r="AH282" s="302">
        <v>14603693.775246939</v>
      </c>
      <c r="AI282" s="302">
        <v>14675442.859743852</v>
      </c>
      <c r="AJ282" s="302">
        <v>14955605.393777013</v>
      </c>
      <c r="AK282" s="302">
        <v>14851808.386738088</v>
      </c>
    </row>
    <row r="283" spans="1:37" ht="12.75" customHeight="1">
      <c r="A283" s="132" t="s">
        <v>290</v>
      </c>
      <c r="B283" s="148" t="s">
        <v>245</v>
      </c>
      <c r="C283" s="208">
        <v>0</v>
      </c>
      <c r="D283" s="208">
        <v>0</v>
      </c>
      <c r="E283" s="208">
        <v>0</v>
      </c>
      <c r="F283" s="208">
        <v>0</v>
      </c>
      <c r="G283" s="208">
        <v>0</v>
      </c>
      <c r="H283" s="208">
        <v>0</v>
      </c>
      <c r="I283" s="208">
        <v>0</v>
      </c>
      <c r="J283" s="208">
        <v>0</v>
      </c>
      <c r="K283" s="208">
        <v>0</v>
      </c>
      <c r="L283" s="208">
        <v>0</v>
      </c>
      <c r="M283" s="208">
        <v>0</v>
      </c>
      <c r="N283" s="208">
        <v>0</v>
      </c>
      <c r="O283" s="208">
        <v>0</v>
      </c>
      <c r="P283" s="208">
        <v>0</v>
      </c>
      <c r="Q283" s="208">
        <v>0</v>
      </c>
      <c r="R283" s="208">
        <v>0</v>
      </c>
      <c r="S283" s="208">
        <v>0</v>
      </c>
      <c r="T283" s="208">
        <v>0</v>
      </c>
      <c r="U283" s="208">
        <v>0</v>
      </c>
      <c r="V283" s="208">
        <v>0</v>
      </c>
      <c r="W283" s="208">
        <v>0</v>
      </c>
      <c r="X283" s="208">
        <v>0</v>
      </c>
      <c r="Y283" s="208">
        <v>0</v>
      </c>
      <c r="Z283" s="208">
        <v>0</v>
      </c>
      <c r="AA283" s="216">
        <v>0</v>
      </c>
      <c r="AB283" s="216">
        <v>0</v>
      </c>
      <c r="AC283" s="216">
        <v>0</v>
      </c>
      <c r="AD283" s="216">
        <v>0</v>
      </c>
      <c r="AE283" s="216">
        <v>0</v>
      </c>
      <c r="AF283" s="216">
        <v>0</v>
      </c>
      <c r="AG283" s="216">
        <v>0</v>
      </c>
      <c r="AH283" s="216">
        <v>0</v>
      </c>
      <c r="AI283" s="216">
        <v>0</v>
      </c>
      <c r="AJ283" s="216">
        <v>0</v>
      </c>
      <c r="AK283" s="216">
        <v>0</v>
      </c>
    </row>
    <row r="284" spans="1:37" ht="12.75" customHeight="1">
      <c r="A284" s="132" t="s">
        <v>291</v>
      </c>
      <c r="B284" s="148" t="s">
        <v>234</v>
      </c>
      <c r="C284" s="207">
        <v>34619.139992795768</v>
      </c>
      <c r="D284" s="207">
        <v>38953.603910391103</v>
      </c>
      <c r="E284" s="207">
        <v>63362.261733946179</v>
      </c>
      <c r="F284" s="207">
        <v>63783.503562602542</v>
      </c>
      <c r="G284" s="207">
        <v>129989.15040234011</v>
      </c>
      <c r="H284" s="207">
        <v>157901.81838582392</v>
      </c>
      <c r="I284" s="207">
        <v>111642.20926987153</v>
      </c>
      <c r="J284" s="207">
        <v>319987.29169818142</v>
      </c>
      <c r="K284" s="207">
        <v>480176.98314788548</v>
      </c>
      <c r="L284" s="207">
        <v>495591.03171067894</v>
      </c>
      <c r="M284" s="207">
        <v>610620.48015554203</v>
      </c>
      <c r="N284" s="207">
        <v>987791.05912620446</v>
      </c>
      <c r="O284" s="207">
        <v>1151202.6597406901</v>
      </c>
      <c r="P284" s="207">
        <v>1120814.1182160357</v>
      </c>
      <c r="Q284" s="207">
        <v>1101769.5469260544</v>
      </c>
      <c r="R284" s="207">
        <v>1446669.4134297827</v>
      </c>
      <c r="S284" s="207">
        <v>1589565.9491018485</v>
      </c>
      <c r="T284" s="207">
        <v>1877352.0186494805</v>
      </c>
      <c r="U284" s="207">
        <v>1921947.303158398</v>
      </c>
      <c r="V284" s="207">
        <v>2183169.8546698061</v>
      </c>
      <c r="W284" s="207">
        <v>1953797.9142649134</v>
      </c>
      <c r="X284" s="207">
        <v>2158048.8873956273</v>
      </c>
      <c r="Y284" s="207">
        <v>1847638.7997382225</v>
      </c>
      <c r="Z284" s="207">
        <v>1933858.5616991371</v>
      </c>
      <c r="AA284" s="209">
        <v>1965046.6169425338</v>
      </c>
      <c r="AB284" s="209">
        <v>2002743.3655408358</v>
      </c>
      <c r="AC284" s="209">
        <v>2091908.200092108</v>
      </c>
      <c r="AD284" s="209">
        <v>2225300.8315689643</v>
      </c>
      <c r="AE284" s="209">
        <v>2245408.1238190508</v>
      </c>
      <c r="AF284" s="209">
        <v>2364712.7675964688</v>
      </c>
      <c r="AG284" s="209">
        <v>2210149.7267894796</v>
      </c>
      <c r="AH284" s="209">
        <v>2100599.2860532068</v>
      </c>
      <c r="AI284" s="209">
        <v>2122604.7074433849</v>
      </c>
      <c r="AJ284" s="209">
        <v>2198836.1102278708</v>
      </c>
      <c r="AK284" s="209">
        <v>2086268.0245969871</v>
      </c>
    </row>
    <row r="285" spans="1:37" ht="12.75" customHeight="1">
      <c r="A285" s="174" t="s">
        <v>262</v>
      </c>
      <c r="B285" s="155" t="s">
        <v>175</v>
      </c>
      <c r="C285" s="207">
        <v>0</v>
      </c>
      <c r="D285" s="207">
        <v>0</v>
      </c>
      <c r="E285" s="207">
        <v>0</v>
      </c>
      <c r="F285" s="207">
        <v>0</v>
      </c>
      <c r="G285" s="207">
        <v>0</v>
      </c>
      <c r="H285" s="207">
        <v>71339.30997011681</v>
      </c>
      <c r="I285" s="207">
        <v>0</v>
      </c>
      <c r="J285" s="207">
        <v>222160.73630186083</v>
      </c>
      <c r="K285" s="207">
        <v>336986.56705696433</v>
      </c>
      <c r="L285" s="207">
        <v>321850.16342070373</v>
      </c>
      <c r="M285" s="207">
        <v>406570.50061286817</v>
      </c>
      <c r="N285" s="207">
        <v>816954.95845682907</v>
      </c>
      <c r="O285" s="207">
        <v>989831.32821473922</v>
      </c>
      <c r="P285" s="207">
        <v>966643.10478306236</v>
      </c>
      <c r="Q285" s="207">
        <v>965046.22529904044</v>
      </c>
      <c r="R285" s="207">
        <v>1302139.5894683083</v>
      </c>
      <c r="S285" s="207">
        <v>1448944.6330080612</v>
      </c>
      <c r="T285" s="207">
        <v>1772684.39</v>
      </c>
      <c r="U285" s="207">
        <v>1770754.51</v>
      </c>
      <c r="V285" s="207">
        <v>2042839.47</v>
      </c>
      <c r="W285" s="207">
        <v>1771916.55</v>
      </c>
      <c r="X285" s="207">
        <v>1928276.76</v>
      </c>
      <c r="Y285" s="207">
        <v>1654150.51</v>
      </c>
      <c r="Z285" s="207">
        <v>1648996.01</v>
      </c>
      <c r="AA285" s="209">
        <v>1725434.12</v>
      </c>
      <c r="AB285" s="209">
        <v>1740960.02</v>
      </c>
      <c r="AC285" s="209">
        <v>1770263.19</v>
      </c>
      <c r="AD285" s="209">
        <v>1805139.53</v>
      </c>
      <c r="AE285" s="209">
        <v>1837132.75</v>
      </c>
      <c r="AF285" s="209">
        <v>1912712.05</v>
      </c>
      <c r="AG285" s="209">
        <v>1811484.3959363655</v>
      </c>
      <c r="AH285" s="209">
        <v>1743625.9124731107</v>
      </c>
      <c r="AI285" s="209">
        <v>1744561.5787024952</v>
      </c>
      <c r="AJ285" s="209">
        <v>1785788.3876557567</v>
      </c>
      <c r="AK285" s="209">
        <v>1747471.5549936786</v>
      </c>
    </row>
    <row r="286" spans="1:37" ht="12.75" customHeight="1">
      <c r="A286" s="175" t="s">
        <v>281</v>
      </c>
      <c r="B286" s="155" t="s">
        <v>176</v>
      </c>
      <c r="C286" s="207">
        <v>0</v>
      </c>
      <c r="D286" s="207">
        <v>0</v>
      </c>
      <c r="E286" s="207">
        <v>0</v>
      </c>
      <c r="F286" s="207">
        <v>0</v>
      </c>
      <c r="G286" s="207">
        <v>0</v>
      </c>
      <c r="H286" s="207">
        <v>71339.30997011681</v>
      </c>
      <c r="I286" s="207">
        <v>0</v>
      </c>
      <c r="J286" s="207">
        <v>222160.73630186083</v>
      </c>
      <c r="K286" s="207">
        <v>336986.56705696433</v>
      </c>
      <c r="L286" s="207">
        <v>321850.16342070373</v>
      </c>
      <c r="M286" s="207">
        <v>406570.50061286817</v>
      </c>
      <c r="N286" s="207">
        <v>816954.95845682907</v>
      </c>
      <c r="O286" s="207">
        <v>989831.32821473922</v>
      </c>
      <c r="P286" s="207">
        <v>966643.10478306236</v>
      </c>
      <c r="Q286" s="207">
        <v>965046.22529904044</v>
      </c>
      <c r="R286" s="207">
        <v>1302139.5894683083</v>
      </c>
      <c r="S286" s="207">
        <v>1448944.6330080612</v>
      </c>
      <c r="T286" s="207">
        <v>1772684.39</v>
      </c>
      <c r="U286" s="207">
        <v>1770754.51</v>
      </c>
      <c r="V286" s="207">
        <v>2042839.47</v>
      </c>
      <c r="W286" s="207">
        <v>1771916.55</v>
      </c>
      <c r="X286" s="207">
        <v>1928276.76</v>
      </c>
      <c r="Y286" s="207">
        <v>1654150.51</v>
      </c>
      <c r="Z286" s="207">
        <v>1648996.01</v>
      </c>
      <c r="AA286" s="209">
        <v>1725434.12</v>
      </c>
      <c r="AB286" s="209">
        <v>1740960.02</v>
      </c>
      <c r="AC286" s="209">
        <v>1770263.19</v>
      </c>
      <c r="AD286" s="209">
        <v>1805139.53</v>
      </c>
      <c r="AE286" s="209">
        <v>1837132.75</v>
      </c>
      <c r="AF286" s="209">
        <v>1912712.05</v>
      </c>
      <c r="AG286" s="209">
        <v>1811484.3959363655</v>
      </c>
      <c r="AH286" s="209">
        <v>1743625.9124731107</v>
      </c>
      <c r="AI286" s="209">
        <v>1744561.5787024952</v>
      </c>
      <c r="AJ286" s="209">
        <v>1785788.3876557567</v>
      </c>
      <c r="AK286" s="209">
        <v>1747471.5549936786</v>
      </c>
    </row>
    <row r="287" spans="1:37" ht="12.75" customHeight="1">
      <c r="A287" s="175" t="s">
        <v>282</v>
      </c>
      <c r="B287" s="155" t="s">
        <v>177</v>
      </c>
      <c r="C287" s="207">
        <v>0</v>
      </c>
      <c r="D287" s="207">
        <v>0</v>
      </c>
      <c r="E287" s="207">
        <v>0</v>
      </c>
      <c r="F287" s="207">
        <v>0</v>
      </c>
      <c r="G287" s="207">
        <v>0</v>
      </c>
      <c r="H287" s="207">
        <v>0</v>
      </c>
      <c r="I287" s="207">
        <v>0</v>
      </c>
      <c r="J287" s="207">
        <v>0</v>
      </c>
      <c r="K287" s="207">
        <v>0</v>
      </c>
      <c r="L287" s="207">
        <v>0</v>
      </c>
      <c r="M287" s="207">
        <v>0</v>
      </c>
      <c r="N287" s="207">
        <v>0</v>
      </c>
      <c r="O287" s="207">
        <v>0</v>
      </c>
      <c r="P287" s="207">
        <v>0</v>
      </c>
      <c r="Q287" s="207">
        <v>0</v>
      </c>
      <c r="R287" s="207">
        <v>0</v>
      </c>
      <c r="S287" s="207">
        <v>0</v>
      </c>
      <c r="T287" s="207">
        <v>0</v>
      </c>
      <c r="U287" s="207">
        <v>0</v>
      </c>
      <c r="V287" s="207">
        <v>0</v>
      </c>
      <c r="W287" s="207">
        <v>0</v>
      </c>
      <c r="X287" s="207">
        <v>0</v>
      </c>
      <c r="Y287" s="207">
        <v>0</v>
      </c>
      <c r="Z287" s="207">
        <v>0</v>
      </c>
      <c r="AA287" s="209">
        <v>0</v>
      </c>
      <c r="AB287" s="209">
        <v>0</v>
      </c>
      <c r="AC287" s="209">
        <v>0</v>
      </c>
      <c r="AD287" s="209">
        <v>0</v>
      </c>
      <c r="AE287" s="209">
        <v>0</v>
      </c>
      <c r="AF287" s="209">
        <v>0</v>
      </c>
      <c r="AG287" s="209">
        <v>0</v>
      </c>
      <c r="AH287" s="209">
        <v>0</v>
      </c>
      <c r="AI287" s="209">
        <v>0</v>
      </c>
      <c r="AJ287" s="209">
        <v>0</v>
      </c>
      <c r="AK287" s="209">
        <v>0</v>
      </c>
    </row>
    <row r="288" spans="1:37" ht="12.75" customHeight="1">
      <c r="A288" s="174" t="s">
        <v>263</v>
      </c>
      <c r="B288" s="155" t="s">
        <v>178</v>
      </c>
      <c r="C288" s="207">
        <v>0</v>
      </c>
      <c r="D288" s="207">
        <v>0</v>
      </c>
      <c r="E288" s="207">
        <v>0</v>
      </c>
      <c r="F288" s="207">
        <v>0</v>
      </c>
      <c r="G288" s="207">
        <v>0</v>
      </c>
      <c r="H288" s="207">
        <v>0</v>
      </c>
      <c r="I288" s="207">
        <v>0</v>
      </c>
      <c r="J288" s="207">
        <v>0</v>
      </c>
      <c r="K288" s="207">
        <v>0</v>
      </c>
      <c r="L288" s="207">
        <v>0</v>
      </c>
      <c r="M288" s="207">
        <v>0</v>
      </c>
      <c r="N288" s="207">
        <v>0</v>
      </c>
      <c r="O288" s="207">
        <v>0</v>
      </c>
      <c r="P288" s="207">
        <v>0</v>
      </c>
      <c r="Q288" s="207">
        <v>0</v>
      </c>
      <c r="R288" s="207">
        <v>0</v>
      </c>
      <c r="S288" s="207">
        <v>0</v>
      </c>
      <c r="T288" s="207">
        <v>0</v>
      </c>
      <c r="U288" s="207">
        <v>0</v>
      </c>
      <c r="V288" s="207">
        <v>0</v>
      </c>
      <c r="W288" s="207">
        <v>0</v>
      </c>
      <c r="X288" s="207">
        <v>0</v>
      </c>
      <c r="Y288" s="207">
        <v>0</v>
      </c>
      <c r="Z288" s="207">
        <v>0</v>
      </c>
      <c r="AA288" s="209">
        <v>0</v>
      </c>
      <c r="AB288" s="209">
        <v>0</v>
      </c>
      <c r="AC288" s="209">
        <v>0</v>
      </c>
      <c r="AD288" s="209">
        <v>0</v>
      </c>
      <c r="AE288" s="209">
        <v>0</v>
      </c>
      <c r="AF288" s="209">
        <v>0</v>
      </c>
      <c r="AG288" s="209">
        <v>0</v>
      </c>
      <c r="AH288" s="209">
        <v>0</v>
      </c>
      <c r="AI288" s="209">
        <v>0</v>
      </c>
      <c r="AJ288" s="209">
        <v>0</v>
      </c>
      <c r="AK288" s="209">
        <v>0</v>
      </c>
    </row>
    <row r="289" spans="1:37" ht="12.75" customHeight="1">
      <c r="A289" s="175" t="s">
        <v>281</v>
      </c>
      <c r="B289" s="155" t="s">
        <v>176</v>
      </c>
      <c r="C289" s="207">
        <v>0</v>
      </c>
      <c r="D289" s="207">
        <v>0</v>
      </c>
      <c r="E289" s="207">
        <v>0</v>
      </c>
      <c r="F289" s="207">
        <v>0</v>
      </c>
      <c r="G289" s="207">
        <v>0</v>
      </c>
      <c r="H289" s="207">
        <v>0</v>
      </c>
      <c r="I289" s="207">
        <v>0</v>
      </c>
      <c r="J289" s="207">
        <v>0</v>
      </c>
      <c r="K289" s="207">
        <v>0</v>
      </c>
      <c r="L289" s="207">
        <v>0</v>
      </c>
      <c r="M289" s="207">
        <v>0</v>
      </c>
      <c r="N289" s="207">
        <v>0</v>
      </c>
      <c r="O289" s="207">
        <v>0</v>
      </c>
      <c r="P289" s="207">
        <v>0</v>
      </c>
      <c r="Q289" s="207">
        <v>0</v>
      </c>
      <c r="R289" s="207">
        <v>0</v>
      </c>
      <c r="S289" s="207">
        <v>0</v>
      </c>
      <c r="T289" s="207">
        <v>0</v>
      </c>
      <c r="U289" s="207">
        <v>0</v>
      </c>
      <c r="V289" s="207">
        <v>0</v>
      </c>
      <c r="W289" s="207">
        <v>0</v>
      </c>
      <c r="X289" s="207">
        <v>0</v>
      </c>
      <c r="Y289" s="207">
        <v>0</v>
      </c>
      <c r="Z289" s="207">
        <v>0</v>
      </c>
      <c r="AA289" s="209">
        <v>0</v>
      </c>
      <c r="AB289" s="209">
        <v>0</v>
      </c>
      <c r="AC289" s="209">
        <v>0</v>
      </c>
      <c r="AD289" s="209">
        <v>0</v>
      </c>
      <c r="AE289" s="209">
        <v>0</v>
      </c>
      <c r="AF289" s="209">
        <v>0</v>
      </c>
      <c r="AG289" s="209">
        <v>0</v>
      </c>
      <c r="AH289" s="209">
        <v>0</v>
      </c>
      <c r="AI289" s="209">
        <v>0</v>
      </c>
      <c r="AJ289" s="209">
        <v>0</v>
      </c>
      <c r="AK289" s="209">
        <v>0</v>
      </c>
    </row>
    <row r="290" spans="1:37" ht="12.75" customHeight="1">
      <c r="A290" s="175" t="s">
        <v>282</v>
      </c>
      <c r="B290" s="155" t="s">
        <v>177</v>
      </c>
      <c r="C290" s="207">
        <v>0</v>
      </c>
      <c r="D290" s="207">
        <v>0</v>
      </c>
      <c r="E290" s="207">
        <v>0</v>
      </c>
      <c r="F290" s="207">
        <v>0</v>
      </c>
      <c r="G290" s="207">
        <v>0</v>
      </c>
      <c r="H290" s="207">
        <v>0</v>
      </c>
      <c r="I290" s="207">
        <v>0</v>
      </c>
      <c r="J290" s="207">
        <v>0</v>
      </c>
      <c r="K290" s="207">
        <v>0</v>
      </c>
      <c r="L290" s="207">
        <v>0</v>
      </c>
      <c r="M290" s="207">
        <v>0</v>
      </c>
      <c r="N290" s="207">
        <v>0</v>
      </c>
      <c r="O290" s="207">
        <v>0</v>
      </c>
      <c r="P290" s="207">
        <v>0</v>
      </c>
      <c r="Q290" s="207">
        <v>0</v>
      </c>
      <c r="R290" s="207">
        <v>0</v>
      </c>
      <c r="S290" s="207">
        <v>0</v>
      </c>
      <c r="T290" s="207">
        <v>0</v>
      </c>
      <c r="U290" s="207">
        <v>0</v>
      </c>
      <c r="V290" s="207">
        <v>0</v>
      </c>
      <c r="W290" s="207">
        <v>0</v>
      </c>
      <c r="X290" s="207">
        <v>0</v>
      </c>
      <c r="Y290" s="207">
        <v>0</v>
      </c>
      <c r="Z290" s="207">
        <v>0</v>
      </c>
      <c r="AA290" s="209">
        <v>0</v>
      </c>
      <c r="AB290" s="209">
        <v>0</v>
      </c>
      <c r="AC290" s="209">
        <v>0</v>
      </c>
      <c r="AD290" s="209">
        <v>0</v>
      </c>
      <c r="AE290" s="209">
        <v>0</v>
      </c>
      <c r="AF290" s="209">
        <v>0</v>
      </c>
      <c r="AG290" s="209">
        <v>0</v>
      </c>
      <c r="AH290" s="209">
        <v>0</v>
      </c>
      <c r="AI290" s="209">
        <v>0</v>
      </c>
      <c r="AJ290" s="209">
        <v>0</v>
      </c>
      <c r="AK290" s="209">
        <v>0</v>
      </c>
    </row>
    <row r="291" spans="1:37" ht="12.75" customHeight="1">
      <c r="A291" s="174" t="s">
        <v>284</v>
      </c>
      <c r="B291" s="155" t="s">
        <v>192</v>
      </c>
      <c r="C291" s="207">
        <v>34619.139992795768</v>
      </c>
      <c r="D291" s="207">
        <v>38953.603910391103</v>
      </c>
      <c r="E291" s="207">
        <v>63362.261733946179</v>
      </c>
      <c r="F291" s="207">
        <v>63783.503562602542</v>
      </c>
      <c r="G291" s="207">
        <v>129989.15040234011</v>
      </c>
      <c r="H291" s="207">
        <v>86562.508415707096</v>
      </c>
      <c r="I291" s="207">
        <v>111642.20926987153</v>
      </c>
      <c r="J291" s="207">
        <v>97826.555396320589</v>
      </c>
      <c r="K291" s="207">
        <v>143190.41609092115</v>
      </c>
      <c r="L291" s="207">
        <v>173740.86828997522</v>
      </c>
      <c r="M291" s="207">
        <v>204049.97954267391</v>
      </c>
      <c r="N291" s="207">
        <v>170836.10066937536</v>
      </c>
      <c r="O291" s="207">
        <v>161371.33152595095</v>
      </c>
      <c r="P291" s="207">
        <v>154171.01343297333</v>
      </c>
      <c r="Q291" s="207">
        <v>136723.321627014</v>
      </c>
      <c r="R291" s="207">
        <v>144529.82396147441</v>
      </c>
      <c r="S291" s="207">
        <v>140621.31609378743</v>
      </c>
      <c r="T291" s="207">
        <v>104667.62864948054</v>
      </c>
      <c r="U291" s="207">
        <v>151192.79315839801</v>
      </c>
      <c r="V291" s="207">
        <v>140330.38466980605</v>
      </c>
      <c r="W291" s="207">
        <v>181881.36426491337</v>
      </c>
      <c r="X291" s="207">
        <v>229772.12739562744</v>
      </c>
      <c r="Y291" s="207">
        <v>193488.28973822243</v>
      </c>
      <c r="Z291" s="207">
        <v>284862.5516991372</v>
      </c>
      <c r="AA291" s="209">
        <v>239612.49694253359</v>
      </c>
      <c r="AB291" s="209">
        <v>253194.15273693428</v>
      </c>
      <c r="AC291" s="209">
        <v>307504.20105417602</v>
      </c>
      <c r="AD291" s="209">
        <v>317658.05555264413</v>
      </c>
      <c r="AE291" s="209">
        <v>313669.37381905096</v>
      </c>
      <c r="AF291" s="209">
        <v>330055.71759646869</v>
      </c>
      <c r="AG291" s="209">
        <v>296720.33085311431</v>
      </c>
      <c r="AH291" s="209">
        <v>316964.20340851363</v>
      </c>
      <c r="AI291" s="209">
        <v>326764.64453402749</v>
      </c>
      <c r="AJ291" s="209">
        <v>401847.72257211385</v>
      </c>
      <c r="AK291" s="209">
        <v>338796.46960330842</v>
      </c>
    </row>
    <row r="292" spans="1:37" ht="12.75" customHeight="1">
      <c r="A292" s="175" t="s">
        <v>281</v>
      </c>
      <c r="B292" s="155" t="s">
        <v>176</v>
      </c>
      <c r="C292" s="207">
        <v>34619.139992795768</v>
      </c>
      <c r="D292" s="207">
        <v>38953.603910391103</v>
      </c>
      <c r="E292" s="207">
        <v>63362.261733946179</v>
      </c>
      <c r="F292" s="207">
        <v>63783.503562602542</v>
      </c>
      <c r="G292" s="207">
        <v>129989.15040234011</v>
      </c>
      <c r="H292" s="207">
        <v>86562.508415707096</v>
      </c>
      <c r="I292" s="207">
        <v>111642.20926987153</v>
      </c>
      <c r="J292" s="207">
        <v>97826.555396320589</v>
      </c>
      <c r="K292" s="207">
        <v>143190.41609092115</v>
      </c>
      <c r="L292" s="207">
        <v>173740.86828997522</v>
      </c>
      <c r="M292" s="207">
        <v>204049.97954267391</v>
      </c>
      <c r="N292" s="207">
        <v>170836.10066937536</v>
      </c>
      <c r="O292" s="207">
        <v>161371.33152595095</v>
      </c>
      <c r="P292" s="207">
        <v>154171.01343297333</v>
      </c>
      <c r="Q292" s="207">
        <v>136723.321627014</v>
      </c>
      <c r="R292" s="207">
        <v>144529.82396147441</v>
      </c>
      <c r="S292" s="207">
        <v>140621.31609378743</v>
      </c>
      <c r="T292" s="207">
        <v>104667.62864948054</v>
      </c>
      <c r="U292" s="207">
        <v>151192.79315839801</v>
      </c>
      <c r="V292" s="207">
        <v>140330.38466980605</v>
      </c>
      <c r="W292" s="207">
        <v>181881.36426491337</v>
      </c>
      <c r="X292" s="207">
        <v>229772.12739562744</v>
      </c>
      <c r="Y292" s="207">
        <v>193488.28973822243</v>
      </c>
      <c r="Z292" s="207">
        <v>284862.5516991372</v>
      </c>
      <c r="AA292" s="209">
        <v>239612.49694253359</v>
      </c>
      <c r="AB292" s="209">
        <v>253194.15273693428</v>
      </c>
      <c r="AC292" s="209">
        <v>307504.20105417602</v>
      </c>
      <c r="AD292" s="209">
        <v>317658.05555264413</v>
      </c>
      <c r="AE292" s="209">
        <v>313669.37381905096</v>
      </c>
      <c r="AF292" s="209">
        <v>330055.71759646869</v>
      </c>
      <c r="AG292" s="209">
        <v>296720.33085311431</v>
      </c>
      <c r="AH292" s="209">
        <v>316964.20340851363</v>
      </c>
      <c r="AI292" s="209">
        <v>326764.64453402749</v>
      </c>
      <c r="AJ292" s="209">
        <v>401847.72257211385</v>
      </c>
      <c r="AK292" s="209">
        <v>338796.46960330842</v>
      </c>
    </row>
    <row r="293" spans="1:37" ht="12.75" customHeight="1">
      <c r="A293" s="175" t="s">
        <v>282</v>
      </c>
      <c r="B293" s="155" t="s">
        <v>177</v>
      </c>
      <c r="C293" s="207">
        <v>0</v>
      </c>
      <c r="D293" s="207">
        <v>0</v>
      </c>
      <c r="E293" s="207">
        <v>0</v>
      </c>
      <c r="F293" s="207">
        <v>0</v>
      </c>
      <c r="G293" s="207">
        <v>0</v>
      </c>
      <c r="H293" s="207">
        <v>0</v>
      </c>
      <c r="I293" s="207">
        <v>0</v>
      </c>
      <c r="J293" s="207">
        <v>0</v>
      </c>
      <c r="K293" s="207">
        <v>0</v>
      </c>
      <c r="L293" s="207">
        <v>0</v>
      </c>
      <c r="M293" s="207">
        <v>0</v>
      </c>
      <c r="N293" s="207">
        <v>0</v>
      </c>
      <c r="O293" s="207">
        <v>0</v>
      </c>
      <c r="P293" s="207">
        <v>0</v>
      </c>
      <c r="Q293" s="207">
        <v>0</v>
      </c>
      <c r="R293" s="207">
        <v>0</v>
      </c>
      <c r="S293" s="207">
        <v>0</v>
      </c>
      <c r="T293" s="207">
        <v>0</v>
      </c>
      <c r="U293" s="207">
        <v>0</v>
      </c>
      <c r="V293" s="207">
        <v>0</v>
      </c>
      <c r="W293" s="207">
        <v>0</v>
      </c>
      <c r="X293" s="207">
        <v>0</v>
      </c>
      <c r="Y293" s="207">
        <v>0</v>
      </c>
      <c r="Z293" s="207">
        <v>0</v>
      </c>
      <c r="AA293" s="209">
        <v>0</v>
      </c>
      <c r="AB293" s="209">
        <v>0</v>
      </c>
      <c r="AC293" s="209">
        <v>0</v>
      </c>
      <c r="AD293" s="209">
        <v>0</v>
      </c>
      <c r="AE293" s="209">
        <v>0</v>
      </c>
      <c r="AF293" s="209">
        <v>0</v>
      </c>
      <c r="AG293" s="209">
        <v>0</v>
      </c>
      <c r="AH293" s="209">
        <v>0</v>
      </c>
      <c r="AI293" s="209">
        <v>0</v>
      </c>
      <c r="AJ293" s="209">
        <v>0</v>
      </c>
      <c r="AK293" s="209">
        <v>0</v>
      </c>
    </row>
    <row r="294" spans="1:37" ht="12.75" customHeight="1">
      <c r="A294" s="176" t="s">
        <v>292</v>
      </c>
      <c r="B294" s="155" t="s">
        <v>235</v>
      </c>
      <c r="C294" s="207">
        <v>0</v>
      </c>
      <c r="D294" s="207">
        <v>0</v>
      </c>
      <c r="E294" s="207">
        <v>0</v>
      </c>
      <c r="F294" s="207">
        <v>0</v>
      </c>
      <c r="G294" s="207">
        <v>0</v>
      </c>
      <c r="H294" s="207">
        <v>0</v>
      </c>
      <c r="I294" s="207">
        <v>0</v>
      </c>
      <c r="J294" s="207">
        <v>0</v>
      </c>
      <c r="K294" s="207">
        <v>0</v>
      </c>
      <c r="L294" s="207">
        <v>0</v>
      </c>
      <c r="M294" s="207">
        <v>0</v>
      </c>
      <c r="N294" s="207">
        <v>0</v>
      </c>
      <c r="O294" s="207">
        <v>0</v>
      </c>
      <c r="P294" s="207">
        <v>0</v>
      </c>
      <c r="Q294" s="207">
        <v>0</v>
      </c>
      <c r="R294" s="207">
        <v>0</v>
      </c>
      <c r="S294" s="207">
        <v>0</v>
      </c>
      <c r="T294" s="207">
        <v>0</v>
      </c>
      <c r="U294" s="207">
        <v>0</v>
      </c>
      <c r="V294" s="207">
        <v>0</v>
      </c>
      <c r="W294" s="207">
        <v>0</v>
      </c>
      <c r="X294" s="207">
        <v>0</v>
      </c>
      <c r="Y294" s="207">
        <v>0</v>
      </c>
      <c r="Z294" s="207">
        <v>0</v>
      </c>
      <c r="AA294" s="209">
        <v>0</v>
      </c>
      <c r="AB294" s="209">
        <v>0</v>
      </c>
      <c r="AC294" s="209">
        <v>0</v>
      </c>
      <c r="AD294" s="209">
        <v>0</v>
      </c>
      <c r="AE294" s="209">
        <v>0</v>
      </c>
      <c r="AF294" s="209">
        <v>0</v>
      </c>
      <c r="AG294" s="209">
        <v>0</v>
      </c>
      <c r="AH294" s="209">
        <v>0</v>
      </c>
      <c r="AI294" s="209">
        <v>0</v>
      </c>
      <c r="AJ294" s="209">
        <v>0</v>
      </c>
      <c r="AK294" s="209">
        <v>0</v>
      </c>
    </row>
    <row r="295" spans="1:37" ht="12.75" customHeight="1">
      <c r="A295" s="174" t="s">
        <v>265</v>
      </c>
      <c r="B295" s="155" t="s">
        <v>181</v>
      </c>
      <c r="C295" s="207">
        <v>0</v>
      </c>
      <c r="D295" s="207">
        <v>0</v>
      </c>
      <c r="E295" s="207">
        <v>0</v>
      </c>
      <c r="F295" s="207">
        <v>0</v>
      </c>
      <c r="G295" s="207">
        <v>0</v>
      </c>
      <c r="H295" s="207">
        <v>0</v>
      </c>
      <c r="I295" s="207">
        <v>0</v>
      </c>
      <c r="J295" s="207">
        <v>0</v>
      </c>
      <c r="K295" s="207">
        <v>0</v>
      </c>
      <c r="L295" s="207">
        <v>0</v>
      </c>
      <c r="M295" s="207">
        <v>0</v>
      </c>
      <c r="N295" s="207">
        <v>0</v>
      </c>
      <c r="O295" s="207">
        <v>0</v>
      </c>
      <c r="P295" s="207">
        <v>0</v>
      </c>
      <c r="Q295" s="207">
        <v>0</v>
      </c>
      <c r="R295" s="207">
        <v>0</v>
      </c>
      <c r="S295" s="207">
        <v>0</v>
      </c>
      <c r="T295" s="207">
        <v>0</v>
      </c>
      <c r="U295" s="207">
        <v>0</v>
      </c>
      <c r="V295" s="207">
        <v>0</v>
      </c>
      <c r="W295" s="207">
        <v>0</v>
      </c>
      <c r="X295" s="207">
        <v>0</v>
      </c>
      <c r="Y295" s="207">
        <v>0</v>
      </c>
      <c r="Z295" s="207">
        <v>0</v>
      </c>
      <c r="AA295" s="209">
        <v>0</v>
      </c>
      <c r="AB295" s="209">
        <v>0</v>
      </c>
      <c r="AC295" s="209">
        <v>0</v>
      </c>
      <c r="AD295" s="209">
        <v>0</v>
      </c>
      <c r="AE295" s="209">
        <v>0</v>
      </c>
      <c r="AF295" s="209">
        <v>0</v>
      </c>
      <c r="AG295" s="209">
        <v>0</v>
      </c>
      <c r="AH295" s="209">
        <v>0</v>
      </c>
      <c r="AI295" s="209">
        <v>0</v>
      </c>
      <c r="AJ295" s="209">
        <v>0</v>
      </c>
      <c r="AK295" s="209">
        <v>0</v>
      </c>
    </row>
    <row r="296" spans="1:37" ht="12.75" customHeight="1">
      <c r="A296" s="175" t="s">
        <v>281</v>
      </c>
      <c r="B296" s="155" t="s">
        <v>176</v>
      </c>
      <c r="C296" s="207">
        <v>0</v>
      </c>
      <c r="D296" s="207">
        <v>0</v>
      </c>
      <c r="E296" s="207">
        <v>0</v>
      </c>
      <c r="F296" s="207">
        <v>0</v>
      </c>
      <c r="G296" s="207">
        <v>0</v>
      </c>
      <c r="H296" s="207">
        <v>0</v>
      </c>
      <c r="I296" s="207">
        <v>0</v>
      </c>
      <c r="J296" s="207">
        <v>0</v>
      </c>
      <c r="K296" s="207">
        <v>0</v>
      </c>
      <c r="L296" s="207">
        <v>0</v>
      </c>
      <c r="M296" s="207">
        <v>0</v>
      </c>
      <c r="N296" s="207">
        <v>0</v>
      </c>
      <c r="O296" s="207">
        <v>0</v>
      </c>
      <c r="P296" s="207">
        <v>0</v>
      </c>
      <c r="Q296" s="207">
        <v>0</v>
      </c>
      <c r="R296" s="207">
        <v>0</v>
      </c>
      <c r="S296" s="207">
        <v>0</v>
      </c>
      <c r="T296" s="207">
        <v>0</v>
      </c>
      <c r="U296" s="207">
        <v>0</v>
      </c>
      <c r="V296" s="207">
        <v>0</v>
      </c>
      <c r="W296" s="207">
        <v>0</v>
      </c>
      <c r="X296" s="207">
        <v>0</v>
      </c>
      <c r="Y296" s="207">
        <v>0</v>
      </c>
      <c r="Z296" s="207">
        <v>0</v>
      </c>
      <c r="AA296" s="209">
        <v>0</v>
      </c>
      <c r="AB296" s="209">
        <v>0</v>
      </c>
      <c r="AC296" s="209">
        <v>0</v>
      </c>
      <c r="AD296" s="209">
        <v>0</v>
      </c>
      <c r="AE296" s="209">
        <v>0</v>
      </c>
      <c r="AF296" s="209">
        <v>0</v>
      </c>
      <c r="AG296" s="209">
        <v>0</v>
      </c>
      <c r="AH296" s="209">
        <v>0</v>
      </c>
      <c r="AI296" s="209">
        <v>0</v>
      </c>
      <c r="AJ296" s="209">
        <v>0</v>
      </c>
      <c r="AK296" s="209">
        <v>0</v>
      </c>
    </row>
    <row r="297" spans="1:37" ht="12.75" customHeight="1">
      <c r="A297" s="175" t="s">
        <v>282</v>
      </c>
      <c r="B297" s="155" t="s">
        <v>177</v>
      </c>
      <c r="C297" s="207">
        <v>0</v>
      </c>
      <c r="D297" s="207">
        <v>0</v>
      </c>
      <c r="E297" s="207">
        <v>0</v>
      </c>
      <c r="F297" s="207">
        <v>0</v>
      </c>
      <c r="G297" s="207">
        <v>0</v>
      </c>
      <c r="H297" s="207">
        <v>0</v>
      </c>
      <c r="I297" s="207">
        <v>0</v>
      </c>
      <c r="J297" s="207">
        <v>0</v>
      </c>
      <c r="K297" s="207">
        <v>0</v>
      </c>
      <c r="L297" s="207">
        <v>0</v>
      </c>
      <c r="M297" s="207">
        <v>0</v>
      </c>
      <c r="N297" s="207">
        <v>0</v>
      </c>
      <c r="O297" s="207">
        <v>0</v>
      </c>
      <c r="P297" s="207">
        <v>0</v>
      </c>
      <c r="Q297" s="207">
        <v>0</v>
      </c>
      <c r="R297" s="207">
        <v>0</v>
      </c>
      <c r="S297" s="207">
        <v>0</v>
      </c>
      <c r="T297" s="207">
        <v>0</v>
      </c>
      <c r="U297" s="207">
        <v>0</v>
      </c>
      <c r="V297" s="207">
        <v>0</v>
      </c>
      <c r="W297" s="207">
        <v>0</v>
      </c>
      <c r="X297" s="207">
        <v>0</v>
      </c>
      <c r="Y297" s="207">
        <v>0</v>
      </c>
      <c r="Z297" s="207">
        <v>0</v>
      </c>
      <c r="AA297" s="209">
        <v>0</v>
      </c>
      <c r="AB297" s="209">
        <v>0</v>
      </c>
      <c r="AC297" s="209">
        <v>0</v>
      </c>
      <c r="AD297" s="209">
        <v>0</v>
      </c>
      <c r="AE297" s="209">
        <v>0</v>
      </c>
      <c r="AF297" s="209">
        <v>0</v>
      </c>
      <c r="AG297" s="209">
        <v>0</v>
      </c>
      <c r="AH297" s="209">
        <v>0</v>
      </c>
      <c r="AI297" s="209">
        <v>0</v>
      </c>
      <c r="AJ297" s="209">
        <v>0</v>
      </c>
      <c r="AK297" s="209">
        <v>0</v>
      </c>
    </row>
    <row r="298" spans="1:37" ht="12.75" customHeight="1">
      <c r="A298" s="174" t="s">
        <v>266</v>
      </c>
      <c r="B298" s="155" t="s">
        <v>182</v>
      </c>
      <c r="C298" s="207">
        <v>0</v>
      </c>
      <c r="D298" s="207">
        <v>0</v>
      </c>
      <c r="E298" s="207">
        <v>0</v>
      </c>
      <c r="F298" s="207">
        <v>0</v>
      </c>
      <c r="G298" s="207">
        <v>0</v>
      </c>
      <c r="H298" s="207">
        <v>0</v>
      </c>
      <c r="I298" s="207">
        <v>0</v>
      </c>
      <c r="J298" s="207">
        <v>0</v>
      </c>
      <c r="K298" s="207">
        <v>0</v>
      </c>
      <c r="L298" s="207">
        <v>0</v>
      </c>
      <c r="M298" s="207">
        <v>0</v>
      </c>
      <c r="N298" s="207">
        <v>0</v>
      </c>
      <c r="O298" s="207">
        <v>0</v>
      </c>
      <c r="P298" s="207">
        <v>0</v>
      </c>
      <c r="Q298" s="207">
        <v>0</v>
      </c>
      <c r="R298" s="207">
        <v>0</v>
      </c>
      <c r="S298" s="207">
        <v>0</v>
      </c>
      <c r="T298" s="207">
        <v>0</v>
      </c>
      <c r="U298" s="207">
        <v>0</v>
      </c>
      <c r="V298" s="207">
        <v>0</v>
      </c>
      <c r="W298" s="207">
        <v>0</v>
      </c>
      <c r="X298" s="207">
        <v>0</v>
      </c>
      <c r="Y298" s="207">
        <v>0</v>
      </c>
      <c r="Z298" s="207">
        <v>0</v>
      </c>
      <c r="AA298" s="209">
        <v>0</v>
      </c>
      <c r="AB298" s="209">
        <v>8589.1928039014201</v>
      </c>
      <c r="AC298" s="209">
        <v>14140.8090379319</v>
      </c>
      <c r="AD298" s="209">
        <v>102503.2460163202</v>
      </c>
      <c r="AE298" s="209">
        <v>94606</v>
      </c>
      <c r="AF298" s="209">
        <v>121945</v>
      </c>
      <c r="AG298" s="209">
        <v>101945</v>
      </c>
      <c r="AH298" s="209">
        <v>40009.170171582169</v>
      </c>
      <c r="AI298" s="209">
        <v>51278.484206862107</v>
      </c>
      <c r="AJ298" s="209">
        <v>11200</v>
      </c>
      <c r="AK298" s="209">
        <v>0</v>
      </c>
    </row>
    <row r="299" spans="1:37" ht="12.75" customHeight="1">
      <c r="A299" s="175" t="s">
        <v>281</v>
      </c>
      <c r="B299" s="155" t="s">
        <v>176</v>
      </c>
      <c r="C299" s="207">
        <v>0</v>
      </c>
      <c r="D299" s="207">
        <v>0</v>
      </c>
      <c r="E299" s="207">
        <v>0</v>
      </c>
      <c r="F299" s="207">
        <v>0</v>
      </c>
      <c r="G299" s="207">
        <v>0</v>
      </c>
      <c r="H299" s="207">
        <v>0</v>
      </c>
      <c r="I299" s="207">
        <v>0</v>
      </c>
      <c r="J299" s="207">
        <v>0</v>
      </c>
      <c r="K299" s="207">
        <v>0</v>
      </c>
      <c r="L299" s="207">
        <v>0</v>
      </c>
      <c r="M299" s="207">
        <v>0</v>
      </c>
      <c r="N299" s="207">
        <v>0</v>
      </c>
      <c r="O299" s="207">
        <v>0</v>
      </c>
      <c r="P299" s="207">
        <v>0</v>
      </c>
      <c r="Q299" s="207">
        <v>0</v>
      </c>
      <c r="R299" s="207">
        <v>0</v>
      </c>
      <c r="S299" s="207">
        <v>0</v>
      </c>
      <c r="T299" s="207">
        <v>0</v>
      </c>
      <c r="U299" s="207">
        <v>0</v>
      </c>
      <c r="V299" s="207">
        <v>0</v>
      </c>
      <c r="W299" s="207">
        <v>0</v>
      </c>
      <c r="X299" s="207">
        <v>0</v>
      </c>
      <c r="Y299" s="207">
        <v>0</v>
      </c>
      <c r="Z299" s="207">
        <v>0</v>
      </c>
      <c r="AA299" s="209">
        <v>0</v>
      </c>
      <c r="AB299" s="209">
        <v>8589.1928039014201</v>
      </c>
      <c r="AC299" s="209">
        <v>14140.8090379319</v>
      </c>
      <c r="AD299" s="209">
        <v>102503.2460163202</v>
      </c>
      <c r="AE299" s="209">
        <v>94606</v>
      </c>
      <c r="AF299" s="209">
        <v>121945</v>
      </c>
      <c r="AG299" s="209">
        <v>101945</v>
      </c>
      <c r="AH299" s="209">
        <v>40009.170171582169</v>
      </c>
      <c r="AI299" s="209">
        <v>51278.484206862107</v>
      </c>
      <c r="AJ299" s="209">
        <v>11200</v>
      </c>
      <c r="AK299" s="209">
        <v>0</v>
      </c>
    </row>
    <row r="300" spans="1:37" ht="12.75" customHeight="1">
      <c r="A300" s="175" t="s">
        <v>282</v>
      </c>
      <c r="B300" s="155" t="s">
        <v>177</v>
      </c>
      <c r="C300" s="207">
        <v>0</v>
      </c>
      <c r="D300" s="207">
        <v>0</v>
      </c>
      <c r="E300" s="207">
        <v>0</v>
      </c>
      <c r="F300" s="207">
        <v>0</v>
      </c>
      <c r="G300" s="207">
        <v>0</v>
      </c>
      <c r="H300" s="207">
        <v>0</v>
      </c>
      <c r="I300" s="207">
        <v>0</v>
      </c>
      <c r="J300" s="207">
        <v>0</v>
      </c>
      <c r="K300" s="207">
        <v>0</v>
      </c>
      <c r="L300" s="207">
        <v>0</v>
      </c>
      <c r="M300" s="207">
        <v>0</v>
      </c>
      <c r="N300" s="207">
        <v>0</v>
      </c>
      <c r="O300" s="207">
        <v>0</v>
      </c>
      <c r="P300" s="207">
        <v>0</v>
      </c>
      <c r="Q300" s="207">
        <v>0</v>
      </c>
      <c r="R300" s="207">
        <v>0</v>
      </c>
      <c r="S300" s="207">
        <v>0</v>
      </c>
      <c r="T300" s="207">
        <v>0</v>
      </c>
      <c r="U300" s="207">
        <v>0</v>
      </c>
      <c r="V300" s="207">
        <v>0</v>
      </c>
      <c r="W300" s="207">
        <v>0</v>
      </c>
      <c r="X300" s="207">
        <v>0</v>
      </c>
      <c r="Y300" s="207">
        <v>0</v>
      </c>
      <c r="Z300" s="207">
        <v>0</v>
      </c>
      <c r="AA300" s="209">
        <v>0</v>
      </c>
      <c r="AB300" s="209">
        <v>0</v>
      </c>
      <c r="AC300" s="209">
        <v>0</v>
      </c>
      <c r="AD300" s="209">
        <v>0</v>
      </c>
      <c r="AE300" s="209">
        <v>0</v>
      </c>
      <c r="AF300" s="209">
        <v>0</v>
      </c>
      <c r="AG300" s="209">
        <v>0</v>
      </c>
      <c r="AH300" s="209">
        <v>0</v>
      </c>
      <c r="AI300" s="209">
        <v>0</v>
      </c>
      <c r="AJ300" s="209">
        <v>0</v>
      </c>
      <c r="AK300" s="209">
        <v>0</v>
      </c>
    </row>
    <row r="301" spans="1:37" ht="12.75" customHeight="1">
      <c r="A301" s="175" t="s">
        <v>267</v>
      </c>
      <c r="B301" s="155" t="s">
        <v>183</v>
      </c>
      <c r="C301" s="207">
        <v>0</v>
      </c>
      <c r="D301" s="207">
        <v>0</v>
      </c>
      <c r="E301" s="207">
        <v>0</v>
      </c>
      <c r="F301" s="207">
        <v>0</v>
      </c>
      <c r="G301" s="207">
        <v>0</v>
      </c>
      <c r="H301" s="207">
        <v>0</v>
      </c>
      <c r="I301" s="207">
        <v>0</v>
      </c>
      <c r="J301" s="207">
        <v>0</v>
      </c>
      <c r="K301" s="207">
        <v>0</v>
      </c>
      <c r="L301" s="207">
        <v>0</v>
      </c>
      <c r="M301" s="207">
        <v>0</v>
      </c>
      <c r="N301" s="207">
        <v>0</v>
      </c>
      <c r="O301" s="207">
        <v>0</v>
      </c>
      <c r="P301" s="207">
        <v>0</v>
      </c>
      <c r="Q301" s="207">
        <v>0</v>
      </c>
      <c r="R301" s="207">
        <v>0</v>
      </c>
      <c r="S301" s="207">
        <v>0</v>
      </c>
      <c r="T301" s="207">
        <v>0</v>
      </c>
      <c r="U301" s="207">
        <v>0</v>
      </c>
      <c r="V301" s="207">
        <v>0</v>
      </c>
      <c r="W301" s="207">
        <v>0</v>
      </c>
      <c r="X301" s="207">
        <v>0</v>
      </c>
      <c r="Y301" s="207">
        <v>0</v>
      </c>
      <c r="Z301" s="207">
        <v>0</v>
      </c>
      <c r="AA301" s="209">
        <v>0</v>
      </c>
      <c r="AB301" s="209">
        <v>8589.1928039014201</v>
      </c>
      <c r="AC301" s="209">
        <v>14140.8090379319</v>
      </c>
      <c r="AD301" s="209">
        <v>102503.2460163202</v>
      </c>
      <c r="AE301" s="209">
        <v>94606</v>
      </c>
      <c r="AF301" s="209">
        <v>121945</v>
      </c>
      <c r="AG301" s="209">
        <v>25000</v>
      </c>
      <c r="AH301" s="209">
        <v>40009.170171582169</v>
      </c>
      <c r="AI301" s="209">
        <v>51278.484206862107</v>
      </c>
      <c r="AJ301" s="209">
        <v>11200</v>
      </c>
      <c r="AK301" s="209">
        <v>0</v>
      </c>
    </row>
    <row r="302" spans="1:37" ht="12.75" customHeight="1">
      <c r="A302" s="176" t="s">
        <v>281</v>
      </c>
      <c r="B302" s="155" t="s">
        <v>184</v>
      </c>
      <c r="C302" s="207">
        <v>0</v>
      </c>
      <c r="D302" s="207">
        <v>0</v>
      </c>
      <c r="E302" s="207">
        <v>0</v>
      </c>
      <c r="F302" s="207">
        <v>0</v>
      </c>
      <c r="G302" s="207">
        <v>0</v>
      </c>
      <c r="H302" s="207">
        <v>0</v>
      </c>
      <c r="I302" s="207">
        <v>0</v>
      </c>
      <c r="J302" s="207">
        <v>0</v>
      </c>
      <c r="K302" s="207">
        <v>0</v>
      </c>
      <c r="L302" s="207">
        <v>0</v>
      </c>
      <c r="M302" s="207">
        <v>0</v>
      </c>
      <c r="N302" s="207">
        <v>0</v>
      </c>
      <c r="O302" s="207">
        <v>0</v>
      </c>
      <c r="P302" s="207">
        <v>0</v>
      </c>
      <c r="Q302" s="207">
        <v>0</v>
      </c>
      <c r="R302" s="207">
        <v>0</v>
      </c>
      <c r="S302" s="207">
        <v>0</v>
      </c>
      <c r="T302" s="207">
        <v>0</v>
      </c>
      <c r="U302" s="207">
        <v>0</v>
      </c>
      <c r="V302" s="207">
        <v>0</v>
      </c>
      <c r="W302" s="207">
        <v>0</v>
      </c>
      <c r="X302" s="207">
        <v>0</v>
      </c>
      <c r="Y302" s="207">
        <v>0</v>
      </c>
      <c r="Z302" s="207">
        <v>0</v>
      </c>
      <c r="AA302" s="209">
        <v>0</v>
      </c>
      <c r="AB302" s="209">
        <v>8589.1928039014201</v>
      </c>
      <c r="AC302" s="209">
        <v>14140.8090379319</v>
      </c>
      <c r="AD302" s="209">
        <v>102503.2460163202</v>
      </c>
      <c r="AE302" s="209">
        <v>94606</v>
      </c>
      <c r="AF302" s="209">
        <v>121945</v>
      </c>
      <c r="AG302" s="209">
        <v>25000</v>
      </c>
      <c r="AH302" s="209">
        <v>40009.170171582169</v>
      </c>
      <c r="AI302" s="209">
        <v>51278.484206862107</v>
      </c>
      <c r="AJ302" s="209">
        <v>11200</v>
      </c>
      <c r="AK302" s="209">
        <v>0</v>
      </c>
    </row>
    <row r="303" spans="1:37" ht="12.75" customHeight="1">
      <c r="A303" s="176" t="s">
        <v>282</v>
      </c>
      <c r="B303" s="155" t="s">
        <v>185</v>
      </c>
      <c r="C303" s="207">
        <v>0</v>
      </c>
      <c r="D303" s="207">
        <v>0</v>
      </c>
      <c r="E303" s="207">
        <v>0</v>
      </c>
      <c r="F303" s="207">
        <v>0</v>
      </c>
      <c r="G303" s="207">
        <v>0</v>
      </c>
      <c r="H303" s="207">
        <v>0</v>
      </c>
      <c r="I303" s="207">
        <v>0</v>
      </c>
      <c r="J303" s="207">
        <v>0</v>
      </c>
      <c r="K303" s="207">
        <v>0</v>
      </c>
      <c r="L303" s="207">
        <v>0</v>
      </c>
      <c r="M303" s="207">
        <v>0</v>
      </c>
      <c r="N303" s="207">
        <v>0</v>
      </c>
      <c r="O303" s="207">
        <v>0</v>
      </c>
      <c r="P303" s="207">
        <v>0</v>
      </c>
      <c r="Q303" s="207">
        <v>0</v>
      </c>
      <c r="R303" s="207">
        <v>0</v>
      </c>
      <c r="S303" s="207">
        <v>0</v>
      </c>
      <c r="T303" s="207">
        <v>0</v>
      </c>
      <c r="U303" s="207">
        <v>0</v>
      </c>
      <c r="V303" s="207">
        <v>0</v>
      </c>
      <c r="W303" s="207">
        <v>0</v>
      </c>
      <c r="X303" s="207">
        <v>0</v>
      </c>
      <c r="Y303" s="207">
        <v>0</v>
      </c>
      <c r="Z303" s="207">
        <v>0</v>
      </c>
      <c r="AA303" s="209">
        <v>0</v>
      </c>
      <c r="AB303" s="209">
        <v>0</v>
      </c>
      <c r="AC303" s="209">
        <v>0</v>
      </c>
      <c r="AD303" s="209">
        <v>0</v>
      </c>
      <c r="AE303" s="209">
        <v>0</v>
      </c>
      <c r="AF303" s="209">
        <v>0</v>
      </c>
      <c r="AG303" s="209">
        <v>0</v>
      </c>
      <c r="AH303" s="209">
        <v>0</v>
      </c>
      <c r="AI303" s="209">
        <v>0</v>
      </c>
      <c r="AJ303" s="209">
        <v>0</v>
      </c>
      <c r="AK303" s="209">
        <v>0</v>
      </c>
    </row>
    <row r="304" spans="1:37" ht="12.75" customHeight="1">
      <c r="A304" s="175" t="s">
        <v>268</v>
      </c>
      <c r="B304" s="155" t="s">
        <v>186</v>
      </c>
      <c r="C304" s="207">
        <v>0</v>
      </c>
      <c r="D304" s="207">
        <v>0</v>
      </c>
      <c r="E304" s="207">
        <v>0</v>
      </c>
      <c r="F304" s="207">
        <v>0</v>
      </c>
      <c r="G304" s="207">
        <v>0</v>
      </c>
      <c r="H304" s="207">
        <v>0</v>
      </c>
      <c r="I304" s="207">
        <v>0</v>
      </c>
      <c r="J304" s="207">
        <v>0</v>
      </c>
      <c r="K304" s="207">
        <v>0</v>
      </c>
      <c r="L304" s="207">
        <v>0</v>
      </c>
      <c r="M304" s="207">
        <v>0</v>
      </c>
      <c r="N304" s="207">
        <v>0</v>
      </c>
      <c r="O304" s="207">
        <v>0</v>
      </c>
      <c r="P304" s="207">
        <v>0</v>
      </c>
      <c r="Q304" s="207">
        <v>0</v>
      </c>
      <c r="R304" s="207">
        <v>0</v>
      </c>
      <c r="S304" s="207">
        <v>0</v>
      </c>
      <c r="T304" s="207">
        <v>0</v>
      </c>
      <c r="U304" s="207">
        <v>0</v>
      </c>
      <c r="V304" s="207">
        <v>0</v>
      </c>
      <c r="W304" s="207">
        <v>0</v>
      </c>
      <c r="X304" s="207">
        <v>0</v>
      </c>
      <c r="Y304" s="207">
        <v>0</v>
      </c>
      <c r="Z304" s="207">
        <v>0</v>
      </c>
      <c r="AA304" s="209">
        <v>0</v>
      </c>
      <c r="AB304" s="209">
        <v>0</v>
      </c>
      <c r="AC304" s="209">
        <v>0</v>
      </c>
      <c r="AD304" s="209">
        <v>0</v>
      </c>
      <c r="AE304" s="209">
        <v>0</v>
      </c>
      <c r="AF304" s="209">
        <v>0</v>
      </c>
      <c r="AG304" s="209">
        <v>0</v>
      </c>
      <c r="AH304" s="209">
        <v>0</v>
      </c>
      <c r="AI304" s="209">
        <v>0</v>
      </c>
      <c r="AJ304" s="209">
        <v>0</v>
      </c>
      <c r="AK304" s="209">
        <v>0</v>
      </c>
    </row>
    <row r="305" spans="1:37" ht="12.75" customHeight="1">
      <c r="A305" s="176" t="s">
        <v>274</v>
      </c>
      <c r="B305" s="155" t="s">
        <v>184</v>
      </c>
      <c r="C305" s="207">
        <v>0</v>
      </c>
      <c r="D305" s="207">
        <v>0</v>
      </c>
      <c r="E305" s="207">
        <v>0</v>
      </c>
      <c r="F305" s="207">
        <v>0</v>
      </c>
      <c r="G305" s="207">
        <v>0</v>
      </c>
      <c r="H305" s="207">
        <v>0</v>
      </c>
      <c r="I305" s="207">
        <v>0</v>
      </c>
      <c r="J305" s="207">
        <v>0</v>
      </c>
      <c r="K305" s="207">
        <v>0</v>
      </c>
      <c r="L305" s="207">
        <v>0</v>
      </c>
      <c r="M305" s="207">
        <v>0</v>
      </c>
      <c r="N305" s="207">
        <v>0</v>
      </c>
      <c r="O305" s="207">
        <v>0</v>
      </c>
      <c r="P305" s="207">
        <v>0</v>
      </c>
      <c r="Q305" s="207">
        <v>0</v>
      </c>
      <c r="R305" s="207">
        <v>0</v>
      </c>
      <c r="S305" s="207">
        <v>0</v>
      </c>
      <c r="T305" s="207">
        <v>0</v>
      </c>
      <c r="U305" s="207">
        <v>0</v>
      </c>
      <c r="V305" s="207">
        <v>0</v>
      </c>
      <c r="W305" s="207">
        <v>0</v>
      </c>
      <c r="X305" s="207">
        <v>0</v>
      </c>
      <c r="Y305" s="207">
        <v>0</v>
      </c>
      <c r="Z305" s="207">
        <v>0</v>
      </c>
      <c r="AA305" s="209">
        <v>0</v>
      </c>
      <c r="AB305" s="209">
        <v>0</v>
      </c>
      <c r="AC305" s="209">
        <v>0</v>
      </c>
      <c r="AD305" s="209">
        <v>0</v>
      </c>
      <c r="AE305" s="209">
        <v>0</v>
      </c>
      <c r="AF305" s="209">
        <v>0</v>
      </c>
      <c r="AG305" s="209">
        <v>0</v>
      </c>
      <c r="AH305" s="209">
        <v>0</v>
      </c>
      <c r="AI305" s="209">
        <v>0</v>
      </c>
      <c r="AJ305" s="209">
        <v>0</v>
      </c>
      <c r="AK305" s="209">
        <v>0</v>
      </c>
    </row>
    <row r="306" spans="1:37" ht="12.75" customHeight="1">
      <c r="A306" s="176" t="s">
        <v>275</v>
      </c>
      <c r="B306" s="155" t="s">
        <v>185</v>
      </c>
      <c r="C306" s="207">
        <v>0</v>
      </c>
      <c r="D306" s="207">
        <v>0</v>
      </c>
      <c r="E306" s="207">
        <v>0</v>
      </c>
      <c r="F306" s="207">
        <v>0</v>
      </c>
      <c r="G306" s="207">
        <v>0</v>
      </c>
      <c r="H306" s="207">
        <v>0</v>
      </c>
      <c r="I306" s="207">
        <v>0</v>
      </c>
      <c r="J306" s="207">
        <v>0</v>
      </c>
      <c r="K306" s="207">
        <v>0</v>
      </c>
      <c r="L306" s="207">
        <v>0</v>
      </c>
      <c r="M306" s="207">
        <v>0</v>
      </c>
      <c r="N306" s="207">
        <v>0</v>
      </c>
      <c r="O306" s="207">
        <v>0</v>
      </c>
      <c r="P306" s="207">
        <v>0</v>
      </c>
      <c r="Q306" s="207">
        <v>0</v>
      </c>
      <c r="R306" s="207">
        <v>0</v>
      </c>
      <c r="S306" s="207">
        <v>0</v>
      </c>
      <c r="T306" s="207">
        <v>0</v>
      </c>
      <c r="U306" s="207">
        <v>0</v>
      </c>
      <c r="V306" s="207">
        <v>0</v>
      </c>
      <c r="W306" s="207">
        <v>0</v>
      </c>
      <c r="X306" s="207">
        <v>0</v>
      </c>
      <c r="Y306" s="207">
        <v>0</v>
      </c>
      <c r="Z306" s="207">
        <v>0</v>
      </c>
      <c r="AA306" s="209">
        <v>0</v>
      </c>
      <c r="AB306" s="209">
        <v>0</v>
      </c>
      <c r="AC306" s="209">
        <v>0</v>
      </c>
      <c r="AD306" s="209">
        <v>0</v>
      </c>
      <c r="AE306" s="209">
        <v>0</v>
      </c>
      <c r="AF306" s="209">
        <v>0</v>
      </c>
      <c r="AG306" s="209">
        <v>0</v>
      </c>
      <c r="AH306" s="209">
        <v>0</v>
      </c>
      <c r="AI306" s="209">
        <v>0</v>
      </c>
      <c r="AJ306" s="209">
        <v>0</v>
      </c>
      <c r="AK306" s="209">
        <v>0</v>
      </c>
    </row>
    <row r="307" spans="1:37" ht="12.75" customHeight="1">
      <c r="A307" s="132" t="s">
        <v>98</v>
      </c>
      <c r="B307" s="148" t="s">
        <v>236</v>
      </c>
      <c r="C307" s="208">
        <v>3564153.2020120136</v>
      </c>
      <c r="D307" s="208">
        <v>3621587.7934847358</v>
      </c>
      <c r="E307" s="208">
        <v>3852617.0114749768</v>
      </c>
      <c r="F307" s="208">
        <v>3852984.6603180086</v>
      </c>
      <c r="G307" s="208">
        <v>4062638.0962883574</v>
      </c>
      <c r="H307" s="208">
        <v>4113953.9567268183</v>
      </c>
      <c r="I307" s="208">
        <v>4127003.8037006734</v>
      </c>
      <c r="J307" s="208">
        <v>4242759.3079524785</v>
      </c>
      <c r="K307" s="208">
        <v>4558568.9924661266</v>
      </c>
      <c r="L307" s="208">
        <v>4527816.2972578378</v>
      </c>
      <c r="M307" s="208">
        <v>4725532.2506011408</v>
      </c>
      <c r="N307" s="208">
        <v>4924274.243414335</v>
      </c>
      <c r="O307" s="208">
        <v>5274792.9044843782</v>
      </c>
      <c r="P307" s="208">
        <v>5547162.0899965791</v>
      </c>
      <c r="Q307" s="208">
        <v>5499808.3617219813</v>
      </c>
      <c r="R307" s="208">
        <v>5913131.6645325432</v>
      </c>
      <c r="S307" s="208">
        <v>5962785.5993113518</v>
      </c>
      <c r="T307" s="208">
        <v>5949845.9734231252</v>
      </c>
      <c r="U307" s="208">
        <v>5962378.6305516418</v>
      </c>
      <c r="V307" s="208">
        <v>6041520.99441907</v>
      </c>
      <c r="W307" s="208">
        <v>6395974.4845735114</v>
      </c>
      <c r="X307" s="208">
        <v>6732346.2774634771</v>
      </c>
      <c r="Y307" s="208">
        <v>11285299.774531841</v>
      </c>
      <c r="Z307" s="208">
        <v>11552369.975462353</v>
      </c>
      <c r="AA307" s="216">
        <v>11454259.850407327</v>
      </c>
      <c r="AB307" s="216">
        <v>11468626.986070435</v>
      </c>
      <c r="AC307" s="216">
        <v>11392550.27930275</v>
      </c>
      <c r="AD307" s="216">
        <v>11425588.470341139</v>
      </c>
      <c r="AE307" s="216">
        <v>12102222.458694816</v>
      </c>
      <c r="AF307" s="216">
        <v>12345162.329628015</v>
      </c>
      <c r="AG307" s="216">
        <v>12391507.601351475</v>
      </c>
      <c r="AH307" s="216">
        <v>12261449.290432718</v>
      </c>
      <c r="AI307" s="216">
        <v>12264804.397199454</v>
      </c>
      <c r="AJ307" s="216">
        <v>12389068.853242178</v>
      </c>
      <c r="AK307" s="216">
        <v>12369487.664489791</v>
      </c>
    </row>
    <row r="308" spans="1:37" ht="12.75" customHeight="1">
      <c r="A308" s="174" t="s">
        <v>262</v>
      </c>
      <c r="B308" s="164" t="s">
        <v>188</v>
      </c>
      <c r="C308" s="207">
        <v>273602.37458674074</v>
      </c>
      <c r="D308" s="207">
        <v>279073.1985620496</v>
      </c>
      <c r="E308" s="207">
        <v>280107.92625926586</v>
      </c>
      <c r="F308" s="207">
        <v>275384.51957252645</v>
      </c>
      <c r="G308" s="207">
        <v>267689.04213983478</v>
      </c>
      <c r="H308" s="207">
        <v>268870.26044070371</v>
      </c>
      <c r="I308" s="207">
        <v>264461.22293421219</v>
      </c>
      <c r="J308" s="207">
        <v>251876.07626016022</v>
      </c>
      <c r="K308" s="207">
        <v>234502.10867442496</v>
      </c>
      <c r="L308" s="207">
        <v>206435.85287073572</v>
      </c>
      <c r="M308" s="207">
        <v>184175.63815685568</v>
      </c>
      <c r="N308" s="207">
        <v>162973.74847715409</v>
      </c>
      <c r="O308" s="207">
        <v>140624.68967581767</v>
      </c>
      <c r="P308" s="207">
        <v>116789.03238688613</v>
      </c>
      <c r="Q308" s="207">
        <v>93023.285432020348</v>
      </c>
      <c r="R308" s="207">
        <v>81273.976542297372</v>
      </c>
      <c r="S308" s="207">
        <v>73410.769346372515</v>
      </c>
      <c r="T308" s="207">
        <v>67589.458971403918</v>
      </c>
      <c r="U308" s="207">
        <v>68584.540835673935</v>
      </c>
      <c r="V308" s="207">
        <v>68367.69368790029</v>
      </c>
      <c r="W308" s="207">
        <v>67726.131721901009</v>
      </c>
      <c r="X308" s="207">
        <v>68200.913859971814</v>
      </c>
      <c r="Y308" s="207">
        <v>67852.930244755495</v>
      </c>
      <c r="Z308" s="207">
        <v>68177.216819944908</v>
      </c>
      <c r="AA308" s="209">
        <v>65317.260668885283</v>
      </c>
      <c r="AB308" s="209">
        <v>66400.529260740324</v>
      </c>
      <c r="AC308" s="209">
        <v>106450.22277378777</v>
      </c>
      <c r="AD308" s="209">
        <v>108953.34096662982</v>
      </c>
      <c r="AE308" s="209">
        <v>187946.47396775149</v>
      </c>
      <c r="AF308" s="209">
        <v>223863.97381107759</v>
      </c>
      <c r="AG308" s="209">
        <v>253218.36372814814</v>
      </c>
      <c r="AH308" s="209">
        <v>252286.26499209128</v>
      </c>
      <c r="AI308" s="209">
        <v>285660.11829268007</v>
      </c>
      <c r="AJ308" s="209">
        <v>286620.97520636662</v>
      </c>
      <c r="AK308" s="209">
        <v>286454.24990139873</v>
      </c>
    </row>
    <row r="309" spans="1:37" ht="12.75" customHeight="1">
      <c r="A309" s="175" t="s">
        <v>293</v>
      </c>
      <c r="B309" s="164" t="s">
        <v>237</v>
      </c>
      <c r="C309" s="207">
        <v>272732.46616467007</v>
      </c>
      <c r="D309" s="207">
        <v>278654.40642489982</v>
      </c>
      <c r="E309" s="207">
        <v>279693.2741489436</v>
      </c>
      <c r="F309" s="207">
        <v>274977.85955772432</v>
      </c>
      <c r="G309" s="207">
        <v>267288.50604997249</v>
      </c>
      <c r="H309" s="207">
        <v>268593.78321956331</v>
      </c>
      <c r="I309" s="207">
        <v>264190.9302257598</v>
      </c>
      <c r="J309" s="207">
        <v>251605.78355170783</v>
      </c>
      <c r="K309" s="207">
        <v>234222.86391789385</v>
      </c>
      <c r="L309" s="207">
        <v>206304.46183030802</v>
      </c>
      <c r="M309" s="207">
        <v>184043.69092036205</v>
      </c>
      <c r="N309" s="207">
        <v>162833.83651417145</v>
      </c>
      <c r="O309" s="207">
        <v>140482.02978221994</v>
      </c>
      <c r="P309" s="207">
        <v>116789.03238688613</v>
      </c>
      <c r="Q309" s="207">
        <v>93023.285432020348</v>
      </c>
      <c r="R309" s="207">
        <v>81273.976542297372</v>
      </c>
      <c r="S309" s="207">
        <v>73410.769346372515</v>
      </c>
      <c r="T309" s="207">
        <v>67589.458971403918</v>
      </c>
      <c r="U309" s="207">
        <v>68584.540835673935</v>
      </c>
      <c r="V309" s="207">
        <v>68367.69368790029</v>
      </c>
      <c r="W309" s="207">
        <v>67726.131721901009</v>
      </c>
      <c r="X309" s="207">
        <v>68200.913859971814</v>
      </c>
      <c r="Y309" s="207">
        <v>67852.930244755495</v>
      </c>
      <c r="Z309" s="207">
        <v>68177.216819944908</v>
      </c>
      <c r="AA309" s="209">
        <v>65317.260668885283</v>
      </c>
      <c r="AB309" s="209">
        <v>66400.529260740324</v>
      </c>
      <c r="AC309" s="209">
        <v>106450.22277378777</v>
      </c>
      <c r="AD309" s="209">
        <v>108953.34096662982</v>
      </c>
      <c r="AE309" s="209">
        <v>187946.47396775149</v>
      </c>
      <c r="AF309" s="209">
        <v>223863.97381107759</v>
      </c>
      <c r="AG309" s="209">
        <v>253218.36372814814</v>
      </c>
      <c r="AH309" s="209">
        <v>252286.26499209128</v>
      </c>
      <c r="AI309" s="209">
        <v>285660.11829268007</v>
      </c>
      <c r="AJ309" s="209">
        <v>286620.97520636662</v>
      </c>
      <c r="AK309" s="209">
        <v>286454.24990139873</v>
      </c>
    </row>
    <row r="310" spans="1:37" ht="12.75" customHeight="1">
      <c r="A310" s="175" t="s">
        <v>294</v>
      </c>
      <c r="B310" s="164" t="s">
        <v>190</v>
      </c>
      <c r="C310" s="207">
        <v>0</v>
      </c>
      <c r="D310" s="207">
        <v>0</v>
      </c>
      <c r="E310" s="207">
        <v>0</v>
      </c>
      <c r="F310" s="207">
        <v>0</v>
      </c>
      <c r="G310" s="207">
        <v>0</v>
      </c>
      <c r="H310" s="207">
        <v>0</v>
      </c>
      <c r="I310" s="207">
        <v>0</v>
      </c>
      <c r="J310" s="207">
        <v>0</v>
      </c>
      <c r="K310" s="207">
        <v>0</v>
      </c>
      <c r="L310" s="207">
        <v>0</v>
      </c>
      <c r="M310" s="207">
        <v>0</v>
      </c>
      <c r="N310" s="207">
        <v>0</v>
      </c>
      <c r="O310" s="207">
        <v>0</v>
      </c>
      <c r="P310" s="207">
        <v>0</v>
      </c>
      <c r="Q310" s="207">
        <v>0</v>
      </c>
      <c r="R310" s="207">
        <v>0</v>
      </c>
      <c r="S310" s="207">
        <v>0</v>
      </c>
      <c r="T310" s="207">
        <v>0</v>
      </c>
      <c r="U310" s="207">
        <v>0</v>
      </c>
      <c r="V310" s="207">
        <v>0</v>
      </c>
      <c r="W310" s="207">
        <v>0</v>
      </c>
      <c r="X310" s="207">
        <v>0</v>
      </c>
      <c r="Y310" s="207">
        <v>0</v>
      </c>
      <c r="Z310" s="207">
        <v>0</v>
      </c>
      <c r="AA310" s="209">
        <v>0</v>
      </c>
      <c r="AB310" s="209">
        <v>0</v>
      </c>
      <c r="AC310" s="209">
        <v>0</v>
      </c>
      <c r="AD310" s="209">
        <v>0</v>
      </c>
      <c r="AE310" s="209">
        <v>0</v>
      </c>
      <c r="AF310" s="209">
        <v>0</v>
      </c>
      <c r="AG310" s="209">
        <v>0</v>
      </c>
      <c r="AH310" s="209">
        <v>0</v>
      </c>
      <c r="AI310" s="209">
        <v>0</v>
      </c>
      <c r="AJ310" s="209">
        <v>0</v>
      </c>
      <c r="AK310" s="209">
        <v>0</v>
      </c>
    </row>
    <row r="311" spans="1:37" ht="12.75" customHeight="1">
      <c r="A311" s="175" t="s">
        <v>295</v>
      </c>
      <c r="B311" s="164" t="s">
        <v>191</v>
      </c>
      <c r="C311" s="207">
        <v>869.90842207066589</v>
      </c>
      <c r="D311" s="207">
        <v>418.79213714976515</v>
      </c>
      <c r="E311" s="207">
        <v>414.65211032227359</v>
      </c>
      <c r="F311" s="207">
        <v>406.66001480212032</v>
      </c>
      <c r="G311" s="207">
        <v>400.53608986228573</v>
      </c>
      <c r="H311" s="207">
        <v>276.47722114043052</v>
      </c>
      <c r="I311" s="207">
        <v>270.29270845238426</v>
      </c>
      <c r="J311" s="207">
        <v>270.29270845238426</v>
      </c>
      <c r="K311" s="207">
        <v>279.24475653111062</v>
      </c>
      <c r="L311" s="207">
        <v>131.39104042770416</v>
      </c>
      <c r="M311" s="207">
        <v>131.9472364936349</v>
      </c>
      <c r="N311" s="207">
        <v>139.91196298265112</v>
      </c>
      <c r="O311" s="207">
        <v>142.65989359772686</v>
      </c>
      <c r="P311" s="207">
        <v>0</v>
      </c>
      <c r="Q311" s="207">
        <v>0</v>
      </c>
      <c r="R311" s="207">
        <v>0</v>
      </c>
      <c r="S311" s="207">
        <v>0</v>
      </c>
      <c r="T311" s="207">
        <v>0</v>
      </c>
      <c r="U311" s="207">
        <v>0</v>
      </c>
      <c r="V311" s="207">
        <v>0</v>
      </c>
      <c r="W311" s="207">
        <v>0</v>
      </c>
      <c r="X311" s="207">
        <v>0</v>
      </c>
      <c r="Y311" s="207">
        <v>0</v>
      </c>
      <c r="Z311" s="207">
        <v>0</v>
      </c>
      <c r="AA311" s="209">
        <v>0</v>
      </c>
      <c r="AB311" s="209">
        <v>0</v>
      </c>
      <c r="AC311" s="209">
        <v>0</v>
      </c>
      <c r="AD311" s="209">
        <v>0</v>
      </c>
      <c r="AE311" s="209">
        <v>0</v>
      </c>
      <c r="AF311" s="209">
        <v>0</v>
      </c>
      <c r="AG311" s="209">
        <v>0</v>
      </c>
      <c r="AH311" s="209">
        <v>0</v>
      </c>
      <c r="AI311" s="209">
        <v>0</v>
      </c>
      <c r="AJ311" s="209">
        <v>0</v>
      </c>
      <c r="AK311" s="209">
        <v>0</v>
      </c>
    </row>
    <row r="312" spans="1:37" ht="12.75" customHeight="1">
      <c r="A312" s="174" t="s">
        <v>263</v>
      </c>
      <c r="B312" s="164" t="s">
        <v>178</v>
      </c>
      <c r="C312" s="207">
        <v>0</v>
      </c>
      <c r="D312" s="207">
        <v>0</v>
      </c>
      <c r="E312" s="207">
        <v>0</v>
      </c>
      <c r="F312" s="207">
        <v>0</v>
      </c>
      <c r="G312" s="207">
        <v>0</v>
      </c>
      <c r="H312" s="207">
        <v>0</v>
      </c>
      <c r="I312" s="207">
        <v>0</v>
      </c>
      <c r="J312" s="207">
        <v>0</v>
      </c>
      <c r="K312" s="207">
        <v>0</v>
      </c>
      <c r="L312" s="207">
        <v>0</v>
      </c>
      <c r="M312" s="207">
        <v>0</v>
      </c>
      <c r="N312" s="207">
        <v>0</v>
      </c>
      <c r="O312" s="207">
        <v>0</v>
      </c>
      <c r="P312" s="207">
        <v>0</v>
      </c>
      <c r="Q312" s="207">
        <v>0</v>
      </c>
      <c r="R312" s="207">
        <v>0</v>
      </c>
      <c r="S312" s="207">
        <v>0</v>
      </c>
      <c r="T312" s="207">
        <v>0</v>
      </c>
      <c r="U312" s="207">
        <v>0</v>
      </c>
      <c r="V312" s="207">
        <v>0</v>
      </c>
      <c r="W312" s="207">
        <v>0</v>
      </c>
      <c r="X312" s="207">
        <v>0</v>
      </c>
      <c r="Y312" s="207">
        <v>0</v>
      </c>
      <c r="Z312" s="207">
        <v>0</v>
      </c>
      <c r="AA312" s="209">
        <v>0</v>
      </c>
      <c r="AB312" s="209">
        <v>0</v>
      </c>
      <c r="AC312" s="209">
        <v>0</v>
      </c>
      <c r="AD312" s="209">
        <v>0</v>
      </c>
      <c r="AE312" s="209">
        <v>0</v>
      </c>
      <c r="AF312" s="209">
        <v>0</v>
      </c>
      <c r="AG312" s="209">
        <v>0</v>
      </c>
      <c r="AH312" s="209">
        <v>0</v>
      </c>
      <c r="AI312" s="209">
        <v>0</v>
      </c>
      <c r="AJ312" s="209">
        <v>0</v>
      </c>
      <c r="AK312" s="209">
        <v>0</v>
      </c>
    </row>
    <row r="313" spans="1:37" ht="12.75" customHeight="1">
      <c r="A313" s="175" t="s">
        <v>293</v>
      </c>
      <c r="B313" s="164" t="s">
        <v>237</v>
      </c>
      <c r="C313" s="207">
        <v>0</v>
      </c>
      <c r="D313" s="207">
        <v>0</v>
      </c>
      <c r="E313" s="207">
        <v>0</v>
      </c>
      <c r="F313" s="207">
        <v>0</v>
      </c>
      <c r="G313" s="207">
        <v>0</v>
      </c>
      <c r="H313" s="207">
        <v>0</v>
      </c>
      <c r="I313" s="207">
        <v>0</v>
      </c>
      <c r="J313" s="207">
        <v>0</v>
      </c>
      <c r="K313" s="207">
        <v>0</v>
      </c>
      <c r="L313" s="207">
        <v>0</v>
      </c>
      <c r="M313" s="207">
        <v>0</v>
      </c>
      <c r="N313" s="207">
        <v>0</v>
      </c>
      <c r="O313" s="207">
        <v>0</v>
      </c>
      <c r="P313" s="207">
        <v>0</v>
      </c>
      <c r="Q313" s="207">
        <v>0</v>
      </c>
      <c r="R313" s="207">
        <v>0</v>
      </c>
      <c r="S313" s="207">
        <v>0</v>
      </c>
      <c r="T313" s="207">
        <v>0</v>
      </c>
      <c r="U313" s="207">
        <v>0</v>
      </c>
      <c r="V313" s="207">
        <v>0</v>
      </c>
      <c r="W313" s="207">
        <v>0</v>
      </c>
      <c r="X313" s="207">
        <v>0</v>
      </c>
      <c r="Y313" s="207">
        <v>0</v>
      </c>
      <c r="Z313" s="207">
        <v>0</v>
      </c>
      <c r="AA313" s="209">
        <v>0</v>
      </c>
      <c r="AB313" s="209">
        <v>0</v>
      </c>
      <c r="AC313" s="209">
        <v>0</v>
      </c>
      <c r="AD313" s="209">
        <v>0</v>
      </c>
      <c r="AE313" s="209">
        <v>0</v>
      </c>
      <c r="AF313" s="209">
        <v>0</v>
      </c>
      <c r="AG313" s="209">
        <v>0</v>
      </c>
      <c r="AH313" s="209">
        <v>0</v>
      </c>
      <c r="AI313" s="209">
        <v>0</v>
      </c>
      <c r="AJ313" s="209">
        <v>0</v>
      </c>
      <c r="AK313" s="209">
        <v>0</v>
      </c>
    </row>
    <row r="314" spans="1:37" ht="12.75" customHeight="1">
      <c r="A314" s="175" t="s">
        <v>294</v>
      </c>
      <c r="B314" s="164" t="s">
        <v>190</v>
      </c>
      <c r="C314" s="207">
        <v>0</v>
      </c>
      <c r="D314" s="207">
        <v>0</v>
      </c>
      <c r="E314" s="207">
        <v>0</v>
      </c>
      <c r="F314" s="207">
        <v>0</v>
      </c>
      <c r="G314" s="207">
        <v>0</v>
      </c>
      <c r="H314" s="207">
        <v>0</v>
      </c>
      <c r="I314" s="207">
        <v>0</v>
      </c>
      <c r="J314" s="207">
        <v>0</v>
      </c>
      <c r="K314" s="207">
        <v>0</v>
      </c>
      <c r="L314" s="207">
        <v>0</v>
      </c>
      <c r="M314" s="207">
        <v>0</v>
      </c>
      <c r="N314" s="207">
        <v>0</v>
      </c>
      <c r="O314" s="207">
        <v>0</v>
      </c>
      <c r="P314" s="207">
        <v>0</v>
      </c>
      <c r="Q314" s="207">
        <v>0</v>
      </c>
      <c r="R314" s="207">
        <v>0</v>
      </c>
      <c r="S314" s="207">
        <v>0</v>
      </c>
      <c r="T314" s="207">
        <v>0</v>
      </c>
      <c r="U314" s="207">
        <v>0</v>
      </c>
      <c r="V314" s="207">
        <v>0</v>
      </c>
      <c r="W314" s="207">
        <v>0</v>
      </c>
      <c r="X314" s="207">
        <v>0</v>
      </c>
      <c r="Y314" s="207">
        <v>0</v>
      </c>
      <c r="Z314" s="207">
        <v>0</v>
      </c>
      <c r="AA314" s="209">
        <v>0</v>
      </c>
      <c r="AB314" s="209">
        <v>0</v>
      </c>
      <c r="AC314" s="209">
        <v>0</v>
      </c>
      <c r="AD314" s="209">
        <v>0</v>
      </c>
      <c r="AE314" s="209">
        <v>0</v>
      </c>
      <c r="AF314" s="209">
        <v>0</v>
      </c>
      <c r="AG314" s="209">
        <v>0</v>
      </c>
      <c r="AH314" s="209">
        <v>0</v>
      </c>
      <c r="AI314" s="209">
        <v>0</v>
      </c>
      <c r="AJ314" s="209">
        <v>0</v>
      </c>
      <c r="AK314" s="209">
        <v>0</v>
      </c>
    </row>
    <row r="315" spans="1:37" ht="12.75" customHeight="1">
      <c r="A315" s="175" t="s">
        <v>295</v>
      </c>
      <c r="B315" s="164" t="s">
        <v>191</v>
      </c>
      <c r="C315" s="207">
        <v>0</v>
      </c>
      <c r="D315" s="207">
        <v>0</v>
      </c>
      <c r="E315" s="207">
        <v>0</v>
      </c>
      <c r="F315" s="207">
        <v>0</v>
      </c>
      <c r="G315" s="207">
        <v>0</v>
      </c>
      <c r="H315" s="207">
        <v>0</v>
      </c>
      <c r="I315" s="207">
        <v>0</v>
      </c>
      <c r="J315" s="207">
        <v>0</v>
      </c>
      <c r="K315" s="207">
        <v>0</v>
      </c>
      <c r="L315" s="207">
        <v>0</v>
      </c>
      <c r="M315" s="207">
        <v>0</v>
      </c>
      <c r="N315" s="207">
        <v>0</v>
      </c>
      <c r="O315" s="207">
        <v>0</v>
      </c>
      <c r="P315" s="207">
        <v>0</v>
      </c>
      <c r="Q315" s="207">
        <v>0</v>
      </c>
      <c r="R315" s="207">
        <v>0</v>
      </c>
      <c r="S315" s="207">
        <v>0</v>
      </c>
      <c r="T315" s="207">
        <v>0</v>
      </c>
      <c r="U315" s="207">
        <v>0</v>
      </c>
      <c r="V315" s="207">
        <v>0</v>
      </c>
      <c r="W315" s="207">
        <v>0</v>
      </c>
      <c r="X315" s="207">
        <v>0</v>
      </c>
      <c r="Y315" s="207">
        <v>0</v>
      </c>
      <c r="Z315" s="207">
        <v>0</v>
      </c>
      <c r="AA315" s="209">
        <v>0</v>
      </c>
      <c r="AB315" s="209">
        <v>0</v>
      </c>
      <c r="AC315" s="209">
        <v>0</v>
      </c>
      <c r="AD315" s="209">
        <v>0</v>
      </c>
      <c r="AE315" s="209">
        <v>0</v>
      </c>
      <c r="AF315" s="209">
        <v>0</v>
      </c>
      <c r="AG315" s="209">
        <v>0</v>
      </c>
      <c r="AH315" s="209">
        <v>0</v>
      </c>
      <c r="AI315" s="209">
        <v>0</v>
      </c>
      <c r="AJ315" s="209">
        <v>0</v>
      </c>
      <c r="AK315" s="209">
        <v>0</v>
      </c>
    </row>
    <row r="316" spans="1:37" ht="12.75" customHeight="1">
      <c r="A316" s="174" t="s">
        <v>284</v>
      </c>
      <c r="B316" s="164" t="s">
        <v>192</v>
      </c>
      <c r="C316" s="207">
        <v>235004.94589699575</v>
      </c>
      <c r="D316" s="207">
        <v>230952.15838369375</v>
      </c>
      <c r="E316" s="207">
        <v>279602.12748389412</v>
      </c>
      <c r="F316" s="207">
        <v>311639.10421067808</v>
      </c>
      <c r="G316" s="207">
        <v>351757.50039568904</v>
      </c>
      <c r="H316" s="207">
        <v>350893.75424057886</v>
      </c>
      <c r="I316" s="207">
        <v>397644.36768640846</v>
      </c>
      <c r="J316" s="207">
        <v>388744.07611603173</v>
      </c>
      <c r="K316" s="207">
        <v>485575.34298636892</v>
      </c>
      <c r="L316" s="207">
        <v>486406.25253935764</v>
      </c>
      <c r="M316" s="207">
        <v>566219.87461345224</v>
      </c>
      <c r="N316" s="207">
        <v>601619.67668794852</v>
      </c>
      <c r="O316" s="207">
        <v>814783.68987841648</v>
      </c>
      <c r="P316" s="207">
        <v>895407.80249566317</v>
      </c>
      <c r="Q316" s="207">
        <v>896261.61366530496</v>
      </c>
      <c r="R316" s="207">
        <v>996711.16315763374</v>
      </c>
      <c r="S316" s="207">
        <v>1099635.6698220246</v>
      </c>
      <c r="T316" s="207">
        <v>1105576.7534019062</v>
      </c>
      <c r="U316" s="207">
        <v>1095280.6442787424</v>
      </c>
      <c r="V316" s="207">
        <v>1125675.532863725</v>
      </c>
      <c r="W316" s="207">
        <v>1294155.6329821395</v>
      </c>
      <c r="X316" s="207">
        <v>1292088.5209082216</v>
      </c>
      <c r="Y316" s="207">
        <v>1371908.2996588422</v>
      </c>
      <c r="Z316" s="207">
        <v>1635503.300922113</v>
      </c>
      <c r="AA316" s="209">
        <v>1566720.1873184061</v>
      </c>
      <c r="AB316" s="209">
        <v>1522282.6540070083</v>
      </c>
      <c r="AC316" s="209">
        <v>1307537.8327081769</v>
      </c>
      <c r="AD316" s="209">
        <v>1311039.8026665975</v>
      </c>
      <c r="AE316" s="209">
        <v>1291372.5021469663</v>
      </c>
      <c r="AF316" s="209">
        <v>1408564.86756287</v>
      </c>
      <c r="AG316" s="209">
        <v>1417735.53033303</v>
      </c>
      <c r="AH316" s="209">
        <v>1359573.0281900079</v>
      </c>
      <c r="AI316" s="209">
        <v>1279210.0130833809</v>
      </c>
      <c r="AJ316" s="209">
        <v>1351533.9420313344</v>
      </c>
      <c r="AK316" s="209">
        <v>1274307.9583684707</v>
      </c>
    </row>
    <row r="317" spans="1:37" ht="12.75" customHeight="1">
      <c r="A317" s="175" t="s">
        <v>281</v>
      </c>
      <c r="B317" s="164" t="s">
        <v>176</v>
      </c>
      <c r="C317" s="207">
        <v>59400.703580000001</v>
      </c>
      <c r="D317" s="207">
        <v>51593.788292887395</v>
      </c>
      <c r="E317" s="207">
        <v>66321.951748989115</v>
      </c>
      <c r="F317" s="207">
        <v>81171.534428289247</v>
      </c>
      <c r="G317" s="207">
        <v>111084.99076633329</v>
      </c>
      <c r="H317" s="207">
        <v>105916.90522989951</v>
      </c>
      <c r="I317" s="207">
        <v>124769.04780209967</v>
      </c>
      <c r="J317" s="207">
        <v>123733.58977551607</v>
      </c>
      <c r="K317" s="207">
        <v>105823.75579050829</v>
      </c>
      <c r="L317" s="207">
        <v>109466.43747490949</v>
      </c>
      <c r="M317" s="207">
        <v>113018.15802682906</v>
      </c>
      <c r="N317" s="207">
        <v>135719.89658936919</v>
      </c>
      <c r="O317" s="207">
        <v>259572.13364521158</v>
      </c>
      <c r="P317" s="207">
        <v>260231.8113188993</v>
      </c>
      <c r="Q317" s="207">
        <v>279688.63583237189</v>
      </c>
      <c r="R317" s="207">
        <v>327756.71831421548</v>
      </c>
      <c r="S317" s="207">
        <v>356616.55056831753</v>
      </c>
      <c r="T317" s="207">
        <v>336852.98988956632</v>
      </c>
      <c r="U317" s="207">
        <v>331166.90687699552</v>
      </c>
      <c r="V317" s="207">
        <v>292040.4176872815</v>
      </c>
      <c r="W317" s="207">
        <v>407484.07243010623</v>
      </c>
      <c r="X317" s="207">
        <v>443614.62295605824</v>
      </c>
      <c r="Y317" s="207">
        <v>464593.9376858843</v>
      </c>
      <c r="Z317" s="207">
        <v>490946.30053789128</v>
      </c>
      <c r="AA317" s="209">
        <v>469092.68035260472</v>
      </c>
      <c r="AB317" s="209">
        <v>487937.81729145383</v>
      </c>
      <c r="AC317" s="209">
        <v>413556.98221484531</v>
      </c>
      <c r="AD317" s="209">
        <v>402893.25612960814</v>
      </c>
      <c r="AE317" s="209">
        <v>345338.700549189</v>
      </c>
      <c r="AF317" s="209">
        <v>438951.85328019073</v>
      </c>
      <c r="AG317" s="209">
        <v>480025.09512127715</v>
      </c>
      <c r="AH317" s="209">
        <v>459937.03703595791</v>
      </c>
      <c r="AI317" s="209">
        <v>437282.79020491883</v>
      </c>
      <c r="AJ317" s="209">
        <v>378377.64388193324</v>
      </c>
      <c r="AK317" s="209">
        <v>383257.56865011557</v>
      </c>
    </row>
    <row r="318" spans="1:37" ht="12.75" customHeight="1">
      <c r="A318" s="175" t="s">
        <v>282</v>
      </c>
      <c r="B318" s="164" t="s">
        <v>177</v>
      </c>
      <c r="C318" s="207">
        <v>175604.24231699575</v>
      </c>
      <c r="D318" s="207">
        <v>179358.37009080636</v>
      </c>
      <c r="E318" s="207">
        <v>213280.17573490497</v>
      </c>
      <c r="F318" s="207">
        <v>230467.56978238883</v>
      </c>
      <c r="G318" s="207">
        <v>240672.50962935574</v>
      </c>
      <c r="H318" s="207">
        <v>244976.84901067932</v>
      </c>
      <c r="I318" s="207">
        <v>272875.31988430879</v>
      </c>
      <c r="J318" s="207">
        <v>265010.48634051566</v>
      </c>
      <c r="K318" s="207">
        <v>379751.58719586063</v>
      </c>
      <c r="L318" s="207">
        <v>376939.81506444816</v>
      </c>
      <c r="M318" s="207">
        <v>453201.71658662322</v>
      </c>
      <c r="N318" s="207">
        <v>465899.78009857936</v>
      </c>
      <c r="O318" s="207">
        <v>555211.5562332049</v>
      </c>
      <c r="P318" s="207">
        <v>635175.9911767639</v>
      </c>
      <c r="Q318" s="207">
        <v>616572.97783293307</v>
      </c>
      <c r="R318" s="207">
        <v>668954.44484341831</v>
      </c>
      <c r="S318" s="207">
        <v>743019.11925370723</v>
      </c>
      <c r="T318" s="207">
        <v>768723.76351233991</v>
      </c>
      <c r="U318" s="207">
        <v>764113.73740174691</v>
      </c>
      <c r="V318" s="207">
        <v>833635.11517644359</v>
      </c>
      <c r="W318" s="207">
        <v>886671.56055203325</v>
      </c>
      <c r="X318" s="207">
        <v>848473.89795216324</v>
      </c>
      <c r="Y318" s="207">
        <v>907314.36197295785</v>
      </c>
      <c r="Z318" s="207">
        <v>1144557.0003842218</v>
      </c>
      <c r="AA318" s="209">
        <v>1097627.5069658014</v>
      </c>
      <c r="AB318" s="209">
        <v>1034344.8367155545</v>
      </c>
      <c r="AC318" s="209">
        <v>893980.85049333156</v>
      </c>
      <c r="AD318" s="209">
        <v>908146.54653698951</v>
      </c>
      <c r="AE318" s="209">
        <v>946033.80159777729</v>
      </c>
      <c r="AF318" s="209">
        <v>969613.01428267942</v>
      </c>
      <c r="AG318" s="209">
        <v>937710.43521175277</v>
      </c>
      <c r="AH318" s="209">
        <v>899635.99115404987</v>
      </c>
      <c r="AI318" s="209">
        <v>841927.22287846205</v>
      </c>
      <c r="AJ318" s="209">
        <v>973156.29814940121</v>
      </c>
      <c r="AK318" s="209">
        <v>891050.38971835503</v>
      </c>
    </row>
    <row r="319" spans="1:37" ht="12.75" customHeight="1">
      <c r="A319" s="174" t="s">
        <v>265</v>
      </c>
      <c r="B319" s="164" t="s">
        <v>181</v>
      </c>
      <c r="C319" s="211">
        <v>1768567.7834376199</v>
      </c>
      <c r="D319" s="211">
        <v>1778342.9685343103</v>
      </c>
      <c r="E319" s="211">
        <v>1826852.1821857539</v>
      </c>
      <c r="F319" s="211">
        <v>1807922.5260167934</v>
      </c>
      <c r="G319" s="211">
        <v>1916752.6205927089</v>
      </c>
      <c r="H319" s="211">
        <v>1913729.3469041171</v>
      </c>
      <c r="I319" s="211">
        <v>1889875.9234810709</v>
      </c>
      <c r="J319" s="211">
        <v>1980806.7041444622</v>
      </c>
      <c r="K319" s="211">
        <v>2012483.159276068</v>
      </c>
      <c r="L319" s="211">
        <v>1966556.9051879535</v>
      </c>
      <c r="M319" s="211">
        <v>2058804.1626851719</v>
      </c>
      <c r="N319" s="211">
        <v>2089262.6530339785</v>
      </c>
      <c r="O319" s="211">
        <v>2119160.4312197221</v>
      </c>
      <c r="P319" s="211">
        <v>2139882.1871683463</v>
      </c>
      <c r="Q319" s="211">
        <v>2154247.2338229455</v>
      </c>
      <c r="R319" s="211">
        <v>2109553.8954993305</v>
      </c>
      <c r="S319" s="211">
        <v>2097977.1070580361</v>
      </c>
      <c r="T319" s="211">
        <v>2044921.7310774336</v>
      </c>
      <c r="U319" s="211">
        <v>2056933.1950344921</v>
      </c>
      <c r="V319" s="211">
        <v>2081496.1703616586</v>
      </c>
      <c r="W319" s="211">
        <v>2287320.1840105923</v>
      </c>
      <c r="X319" s="211">
        <v>2622173.7143972525</v>
      </c>
      <c r="Y319" s="211">
        <v>2721678.2353060325</v>
      </c>
      <c r="Z319" s="211">
        <v>2759436.040958399</v>
      </c>
      <c r="AA319" s="209">
        <v>2805078.2956208331</v>
      </c>
      <c r="AB319" s="209">
        <v>2927571.3970182668</v>
      </c>
      <c r="AC319" s="209">
        <v>3030553.086567089</v>
      </c>
      <c r="AD319" s="209">
        <v>3156230.0713399998</v>
      </c>
      <c r="AE319" s="209">
        <v>3772433.7354683541</v>
      </c>
      <c r="AF319" s="209">
        <v>3902055.9675327954</v>
      </c>
      <c r="AG319" s="209">
        <v>3933308.4059929471</v>
      </c>
      <c r="AH319" s="209">
        <v>3981246.064824638</v>
      </c>
      <c r="AI319" s="209">
        <v>4238160.8820460383</v>
      </c>
      <c r="AJ319" s="209">
        <v>4292723.9946466079</v>
      </c>
      <c r="AK319" s="209">
        <v>4305634.6147882715</v>
      </c>
    </row>
    <row r="320" spans="1:37" ht="12.75" customHeight="1">
      <c r="A320" s="175" t="s">
        <v>293</v>
      </c>
      <c r="B320" s="164" t="s">
        <v>238</v>
      </c>
      <c r="C320" s="211">
        <v>0</v>
      </c>
      <c r="D320" s="211">
        <v>0</v>
      </c>
      <c r="E320" s="211">
        <v>0</v>
      </c>
      <c r="F320" s="211">
        <v>0</v>
      </c>
      <c r="G320" s="211">
        <v>0</v>
      </c>
      <c r="H320" s="211">
        <v>0</v>
      </c>
      <c r="I320" s="211">
        <v>0</v>
      </c>
      <c r="J320" s="211">
        <v>0</v>
      </c>
      <c r="K320" s="211">
        <v>0</v>
      </c>
      <c r="L320" s="211">
        <v>0</v>
      </c>
      <c r="M320" s="211">
        <v>0</v>
      </c>
      <c r="N320" s="211">
        <v>0</v>
      </c>
      <c r="O320" s="211">
        <v>0</v>
      </c>
      <c r="P320" s="211">
        <v>0</v>
      </c>
      <c r="Q320" s="211">
        <v>0</v>
      </c>
      <c r="R320" s="211">
        <v>0</v>
      </c>
      <c r="S320" s="211">
        <v>0</v>
      </c>
      <c r="T320" s="211">
        <v>0</v>
      </c>
      <c r="U320" s="211">
        <v>0</v>
      </c>
      <c r="V320" s="211">
        <v>0</v>
      </c>
      <c r="W320" s="211">
        <v>0</v>
      </c>
      <c r="X320" s="211">
        <v>0</v>
      </c>
      <c r="Y320" s="211">
        <v>0</v>
      </c>
      <c r="Z320" s="211">
        <v>0</v>
      </c>
      <c r="AA320" s="209">
        <v>0</v>
      </c>
      <c r="AB320" s="209">
        <v>0</v>
      </c>
      <c r="AC320" s="209">
        <v>0</v>
      </c>
      <c r="AD320" s="209">
        <v>0</v>
      </c>
      <c r="AE320" s="209">
        <v>0</v>
      </c>
      <c r="AF320" s="209">
        <v>0</v>
      </c>
      <c r="AG320" s="209">
        <v>0</v>
      </c>
      <c r="AH320" s="209">
        <v>0</v>
      </c>
      <c r="AI320" s="209">
        <v>0</v>
      </c>
      <c r="AJ320" s="209">
        <v>0</v>
      </c>
      <c r="AK320" s="209">
        <v>0</v>
      </c>
    </row>
    <row r="321" spans="1:37" ht="12.75" customHeight="1">
      <c r="A321" s="175" t="s">
        <v>294</v>
      </c>
      <c r="B321" s="164" t="s">
        <v>190</v>
      </c>
      <c r="C321" s="211">
        <v>0</v>
      </c>
      <c r="D321" s="211">
        <v>0</v>
      </c>
      <c r="E321" s="211">
        <v>0</v>
      </c>
      <c r="F321" s="211">
        <v>0</v>
      </c>
      <c r="G321" s="211">
        <v>0</v>
      </c>
      <c r="H321" s="211">
        <v>0</v>
      </c>
      <c r="I321" s="211">
        <v>0</v>
      </c>
      <c r="J321" s="211">
        <v>0</v>
      </c>
      <c r="K321" s="211">
        <v>0</v>
      </c>
      <c r="L321" s="211">
        <v>0</v>
      </c>
      <c r="M321" s="211">
        <v>0</v>
      </c>
      <c r="N321" s="211">
        <v>0</v>
      </c>
      <c r="O321" s="211">
        <v>0</v>
      </c>
      <c r="P321" s="211">
        <v>0</v>
      </c>
      <c r="Q321" s="211">
        <v>0</v>
      </c>
      <c r="R321" s="211">
        <v>0</v>
      </c>
      <c r="S321" s="211">
        <v>0</v>
      </c>
      <c r="T321" s="211">
        <v>0</v>
      </c>
      <c r="U321" s="211">
        <v>0</v>
      </c>
      <c r="V321" s="211">
        <v>0</v>
      </c>
      <c r="W321" s="211">
        <v>0</v>
      </c>
      <c r="X321" s="211">
        <v>0</v>
      </c>
      <c r="Y321" s="211">
        <v>0</v>
      </c>
      <c r="Z321" s="211">
        <v>0</v>
      </c>
      <c r="AA321" s="209">
        <v>0</v>
      </c>
      <c r="AB321" s="209">
        <v>0</v>
      </c>
      <c r="AC321" s="209">
        <v>0</v>
      </c>
      <c r="AD321" s="209">
        <v>0</v>
      </c>
      <c r="AE321" s="209">
        <v>0</v>
      </c>
      <c r="AF321" s="209">
        <v>0</v>
      </c>
      <c r="AG321" s="209">
        <v>0</v>
      </c>
      <c r="AH321" s="209">
        <v>0</v>
      </c>
      <c r="AI321" s="209">
        <v>0</v>
      </c>
      <c r="AJ321" s="209">
        <v>0</v>
      </c>
      <c r="AK321" s="209">
        <v>0</v>
      </c>
    </row>
    <row r="322" spans="1:37" ht="12.75" customHeight="1">
      <c r="A322" s="175" t="s">
        <v>295</v>
      </c>
      <c r="B322" s="164" t="s">
        <v>191</v>
      </c>
      <c r="C322" s="211">
        <v>1768567.7834376199</v>
      </c>
      <c r="D322" s="211">
        <v>1778342.9685343103</v>
      </c>
      <c r="E322" s="211">
        <v>1826852.1821857539</v>
      </c>
      <c r="F322" s="211">
        <v>1807922.5260167934</v>
      </c>
      <c r="G322" s="211">
        <v>1916752.6205927089</v>
      </c>
      <c r="H322" s="211">
        <v>1913729.3469041171</v>
      </c>
      <c r="I322" s="211">
        <v>1889875.9234810709</v>
      </c>
      <c r="J322" s="211">
        <v>1980806.7041444622</v>
      </c>
      <c r="K322" s="211">
        <v>2012483.159276068</v>
      </c>
      <c r="L322" s="211">
        <v>1966556.9051879535</v>
      </c>
      <c r="M322" s="211">
        <v>2058804.1626851719</v>
      </c>
      <c r="N322" s="211">
        <v>2089262.6530339785</v>
      </c>
      <c r="O322" s="211">
        <v>2119160.4312197221</v>
      </c>
      <c r="P322" s="211">
        <v>2139882.1871683463</v>
      </c>
      <c r="Q322" s="211">
        <v>2154247.2338229455</v>
      </c>
      <c r="R322" s="211">
        <v>2109553.8954993305</v>
      </c>
      <c r="S322" s="211">
        <v>2097977.1070580361</v>
      </c>
      <c r="T322" s="211">
        <v>2044921.7310774336</v>
      </c>
      <c r="U322" s="211">
        <v>2056933.1950344921</v>
      </c>
      <c r="V322" s="211">
        <v>2081496.1703616586</v>
      </c>
      <c r="W322" s="211">
        <v>2287320.1840105923</v>
      </c>
      <c r="X322" s="211">
        <v>2622173.7143972525</v>
      </c>
      <c r="Y322" s="211">
        <v>2721678.2353060325</v>
      </c>
      <c r="Z322" s="211">
        <v>2759436.040958399</v>
      </c>
      <c r="AA322" s="209">
        <v>2805078.2956208331</v>
      </c>
      <c r="AB322" s="209">
        <v>2927571.3970182668</v>
      </c>
      <c r="AC322" s="209">
        <v>3030553.086567089</v>
      </c>
      <c r="AD322" s="209">
        <v>3156230.0713399998</v>
      </c>
      <c r="AE322" s="209">
        <v>3772433.7354683541</v>
      </c>
      <c r="AF322" s="209">
        <v>3902055.9675327954</v>
      </c>
      <c r="AG322" s="209">
        <v>3933308.4059929471</v>
      </c>
      <c r="AH322" s="209">
        <v>3981246.064824638</v>
      </c>
      <c r="AI322" s="209">
        <v>4238160.8820460383</v>
      </c>
      <c r="AJ322" s="209">
        <v>4292723.9946466079</v>
      </c>
      <c r="AK322" s="209">
        <v>4305634.6147882715</v>
      </c>
    </row>
    <row r="323" spans="1:37" ht="12.75" customHeight="1">
      <c r="A323" s="174" t="s">
        <v>266</v>
      </c>
      <c r="B323" s="164" t="s">
        <v>182</v>
      </c>
      <c r="C323" s="207">
        <v>1286978.098090657</v>
      </c>
      <c r="D323" s="207">
        <v>1333219.4680046821</v>
      </c>
      <c r="E323" s="207">
        <v>1466054.7755460627</v>
      </c>
      <c r="F323" s="207">
        <v>1458038.5105180105</v>
      </c>
      <c r="G323" s="207">
        <v>1526438.9331601248</v>
      </c>
      <c r="H323" s="207">
        <v>1580460.5951414187</v>
      </c>
      <c r="I323" s="207">
        <v>1575022.2895989816</v>
      </c>
      <c r="J323" s="207">
        <v>1621332.4514318239</v>
      </c>
      <c r="K323" s="207">
        <v>1826008.3815292646</v>
      </c>
      <c r="L323" s="207">
        <v>1868417.2866597914</v>
      </c>
      <c r="M323" s="207">
        <v>1916332.5751456609</v>
      </c>
      <c r="N323" s="207">
        <v>2070418.1652152538</v>
      </c>
      <c r="O323" s="207">
        <v>2200224.0937104221</v>
      </c>
      <c r="P323" s="207">
        <v>2395083.0679456834</v>
      </c>
      <c r="Q323" s="207">
        <v>2356276.2288017101</v>
      </c>
      <c r="R323" s="207">
        <v>2725592.6293332819</v>
      </c>
      <c r="S323" s="207">
        <v>2691762.0530849178</v>
      </c>
      <c r="T323" s="207">
        <v>2731758.0299723814</v>
      </c>
      <c r="U323" s="207">
        <v>2741580.2504027341</v>
      </c>
      <c r="V323" s="207">
        <v>2765981.5975057869</v>
      </c>
      <c r="W323" s="207">
        <v>2746772.5358588789</v>
      </c>
      <c r="X323" s="207">
        <v>2749883.1282980307</v>
      </c>
      <c r="Y323" s="207">
        <v>7123860.30932221</v>
      </c>
      <c r="Z323" s="207">
        <v>7089253.4167618956</v>
      </c>
      <c r="AA323" s="209">
        <v>7017144.106799202</v>
      </c>
      <c r="AB323" s="209">
        <v>6952372.4057844188</v>
      </c>
      <c r="AC323" s="209">
        <v>6948009.1372536961</v>
      </c>
      <c r="AD323" s="209">
        <v>6849365.2553679124</v>
      </c>
      <c r="AE323" s="209">
        <v>6850469.7471117424</v>
      </c>
      <c r="AF323" s="209">
        <v>6810677.5207212716</v>
      </c>
      <c r="AG323" s="209">
        <v>6787245.3012973499</v>
      </c>
      <c r="AH323" s="209">
        <v>6668343.9324259814</v>
      </c>
      <c r="AI323" s="209">
        <v>6461773.3837773548</v>
      </c>
      <c r="AJ323" s="209">
        <v>6458189.9413578687</v>
      </c>
      <c r="AK323" s="209">
        <v>6503090.8414316503</v>
      </c>
    </row>
    <row r="324" spans="1:37" ht="12.75" customHeight="1">
      <c r="A324" s="175" t="s">
        <v>281</v>
      </c>
      <c r="B324" s="164" t="s">
        <v>176</v>
      </c>
      <c r="C324" s="207">
        <v>446661.45594734378</v>
      </c>
      <c r="D324" s="207">
        <v>426044.79586136865</v>
      </c>
      <c r="E324" s="207">
        <v>409708.75340274966</v>
      </c>
      <c r="F324" s="207">
        <v>371946.32837469742</v>
      </c>
      <c r="G324" s="207">
        <v>411328.42101681139</v>
      </c>
      <c r="H324" s="207">
        <v>420087.77768780559</v>
      </c>
      <c r="I324" s="207">
        <v>384455.36214536877</v>
      </c>
      <c r="J324" s="207">
        <v>378686.09397821093</v>
      </c>
      <c r="K324" s="207">
        <v>412210.67407565191</v>
      </c>
      <c r="L324" s="207">
        <v>360368.03820617846</v>
      </c>
      <c r="M324" s="207">
        <v>328285.19189204799</v>
      </c>
      <c r="N324" s="207">
        <v>310532.23049372481</v>
      </c>
      <c r="O324" s="207">
        <v>278383.24228941125</v>
      </c>
      <c r="P324" s="207">
        <v>380340.54303249542</v>
      </c>
      <c r="Q324" s="207">
        <v>353971.34839386295</v>
      </c>
      <c r="R324" s="207">
        <v>299116.46939853649</v>
      </c>
      <c r="S324" s="207">
        <v>283088.6954389218</v>
      </c>
      <c r="T324" s="207">
        <v>280456.05805892171</v>
      </c>
      <c r="U324" s="207">
        <v>284336.73805892176</v>
      </c>
      <c r="V324" s="207">
        <v>258851.97345892174</v>
      </c>
      <c r="W324" s="207">
        <v>260076.42763427016</v>
      </c>
      <c r="X324" s="207">
        <v>251923.53503997019</v>
      </c>
      <c r="Y324" s="207">
        <v>295952.54526227014</v>
      </c>
      <c r="Z324" s="207">
        <v>276443.85609452095</v>
      </c>
      <c r="AA324" s="209">
        <v>217528.84854296321</v>
      </c>
      <c r="AB324" s="209">
        <v>273573.47324992908</v>
      </c>
      <c r="AC324" s="209">
        <v>328440.531679929</v>
      </c>
      <c r="AD324" s="209">
        <v>309729.57167992904</v>
      </c>
      <c r="AE324" s="209">
        <v>292414.49167992908</v>
      </c>
      <c r="AF324" s="209">
        <v>274450.61701675714</v>
      </c>
      <c r="AG324" s="209">
        <v>277190.860365003</v>
      </c>
      <c r="AH324" s="209">
        <v>258888.21507592182</v>
      </c>
      <c r="AI324" s="209">
        <v>274704.14314624749</v>
      </c>
      <c r="AJ324" s="209">
        <v>268814.62074950262</v>
      </c>
      <c r="AK324" s="209">
        <v>283956.19386328169</v>
      </c>
    </row>
    <row r="325" spans="1:37" ht="12.75" customHeight="1">
      <c r="A325" s="175" t="s">
        <v>282</v>
      </c>
      <c r="B325" s="164" t="s">
        <v>177</v>
      </c>
      <c r="C325" s="207">
        <v>840316.64214331331</v>
      </c>
      <c r="D325" s="207">
        <v>907174.67214331334</v>
      </c>
      <c r="E325" s="207">
        <v>1056346.0221433132</v>
      </c>
      <c r="F325" s="207">
        <v>1086092.1821433131</v>
      </c>
      <c r="G325" s="207">
        <v>1115110.5121433134</v>
      </c>
      <c r="H325" s="207">
        <v>1160372.817453613</v>
      </c>
      <c r="I325" s="207">
        <v>1190566.9274536129</v>
      </c>
      <c r="J325" s="207">
        <v>1242646.3574536128</v>
      </c>
      <c r="K325" s="207">
        <v>1413797.7074536127</v>
      </c>
      <c r="L325" s="207">
        <v>1508049.2484536129</v>
      </c>
      <c r="M325" s="207">
        <v>1588047.3832536128</v>
      </c>
      <c r="N325" s="207">
        <v>1759885.934721529</v>
      </c>
      <c r="O325" s="207">
        <v>1921840.8514210107</v>
      </c>
      <c r="P325" s="207">
        <v>2014742.5249131878</v>
      </c>
      <c r="Q325" s="207">
        <v>2002304.8804078472</v>
      </c>
      <c r="R325" s="207">
        <v>2426476.1599347456</v>
      </c>
      <c r="S325" s="207">
        <v>2408673.3576459959</v>
      </c>
      <c r="T325" s="207">
        <v>2451301.9719134597</v>
      </c>
      <c r="U325" s="207">
        <v>2457243.5123438123</v>
      </c>
      <c r="V325" s="207">
        <v>2507129.6240468654</v>
      </c>
      <c r="W325" s="207">
        <v>2486696.1082246085</v>
      </c>
      <c r="X325" s="207">
        <v>2497959.5932580605</v>
      </c>
      <c r="Y325" s="207">
        <v>6827907.7640599404</v>
      </c>
      <c r="Z325" s="207">
        <v>6812809.5606673751</v>
      </c>
      <c r="AA325" s="209">
        <v>6799615.2582562389</v>
      </c>
      <c r="AB325" s="209">
        <v>6678798.9325344898</v>
      </c>
      <c r="AC325" s="209">
        <v>6619568.6055737669</v>
      </c>
      <c r="AD325" s="209">
        <v>6539635.6836879831</v>
      </c>
      <c r="AE325" s="209">
        <v>6558055.2554318132</v>
      </c>
      <c r="AF325" s="209">
        <v>6536226.9037045147</v>
      </c>
      <c r="AG325" s="209">
        <v>6510054.4409323465</v>
      </c>
      <c r="AH325" s="209">
        <v>6409455.7173500592</v>
      </c>
      <c r="AI325" s="209">
        <v>6187069.2406311072</v>
      </c>
      <c r="AJ325" s="209">
        <v>6189375.3206083663</v>
      </c>
      <c r="AK325" s="209">
        <v>6219134.6475683684</v>
      </c>
    </row>
    <row r="326" spans="1:37" ht="12.75" customHeight="1">
      <c r="A326" s="175" t="s">
        <v>267</v>
      </c>
      <c r="B326" s="164" t="s">
        <v>183</v>
      </c>
      <c r="C326" s="207">
        <v>35996.009161283946</v>
      </c>
      <c r="D326" s="207">
        <v>35996.009161283946</v>
      </c>
      <c r="E326" s="207">
        <v>35996.009161283946</v>
      </c>
      <c r="F326" s="207">
        <v>35996.009161283946</v>
      </c>
      <c r="G326" s="207">
        <v>35996.009161283946</v>
      </c>
      <c r="H326" s="207">
        <v>35315.469161283945</v>
      </c>
      <c r="I326" s="207">
        <v>34327.449161283948</v>
      </c>
      <c r="J326" s="207">
        <v>34443.189161283946</v>
      </c>
      <c r="K326" s="207">
        <v>35728.405161283947</v>
      </c>
      <c r="L326" s="207">
        <v>35388.844081283947</v>
      </c>
      <c r="M326" s="207">
        <v>33484.334081283945</v>
      </c>
      <c r="N326" s="207">
        <v>33120.778880765822</v>
      </c>
      <c r="O326" s="207">
        <v>33186.484540765814</v>
      </c>
      <c r="P326" s="207">
        <v>32342.134330288616</v>
      </c>
      <c r="Q326" s="207">
        <v>35636.908398067157</v>
      </c>
      <c r="R326" s="207">
        <v>336427.42086466466</v>
      </c>
      <c r="S326" s="207">
        <v>451152.55736376427</v>
      </c>
      <c r="T326" s="207">
        <v>467886.42414263502</v>
      </c>
      <c r="U326" s="207">
        <v>496002.27031298861</v>
      </c>
      <c r="V326" s="207">
        <v>519940.82518790767</v>
      </c>
      <c r="W326" s="207">
        <v>518519.65852837282</v>
      </c>
      <c r="X326" s="207">
        <v>552487.07752837276</v>
      </c>
      <c r="Y326" s="207">
        <v>704045.42489730706</v>
      </c>
      <c r="Z326" s="207">
        <v>698895.0743073253</v>
      </c>
      <c r="AA326" s="209">
        <v>629856.39703398861</v>
      </c>
      <c r="AB326" s="209">
        <v>558769.41016095423</v>
      </c>
      <c r="AC326" s="209">
        <v>598780.1386468627</v>
      </c>
      <c r="AD326" s="209">
        <v>532624.58051107649</v>
      </c>
      <c r="AE326" s="209">
        <v>528568.60718688392</v>
      </c>
      <c r="AF326" s="209">
        <v>516626.26934340934</v>
      </c>
      <c r="AG326" s="209">
        <v>468420.8393434094</v>
      </c>
      <c r="AH326" s="209">
        <v>416853.23434340942</v>
      </c>
      <c r="AI326" s="209">
        <v>291992.30766243703</v>
      </c>
      <c r="AJ326" s="209">
        <v>299729.14442224265</v>
      </c>
      <c r="AK326" s="209">
        <v>330768.96996129426</v>
      </c>
    </row>
    <row r="327" spans="1:37" ht="12.75" customHeight="1">
      <c r="A327" s="176" t="s">
        <v>281</v>
      </c>
      <c r="B327" s="164" t="s">
        <v>184</v>
      </c>
      <c r="C327" s="207">
        <v>700</v>
      </c>
      <c r="D327" s="207">
        <v>700</v>
      </c>
      <c r="E327" s="207">
        <v>700</v>
      </c>
      <c r="F327" s="207">
        <v>700</v>
      </c>
      <c r="G327" s="207">
        <v>700</v>
      </c>
      <c r="H327" s="207">
        <v>700</v>
      </c>
      <c r="I327" s="207">
        <v>700</v>
      </c>
      <c r="J327" s="207">
        <v>700</v>
      </c>
      <c r="K327" s="207">
        <v>700</v>
      </c>
      <c r="L327" s="207">
        <v>700</v>
      </c>
      <c r="M327" s="207">
        <v>700</v>
      </c>
      <c r="N327" s="207">
        <v>700</v>
      </c>
      <c r="O327" s="207">
        <v>700</v>
      </c>
      <c r="P327" s="207">
        <v>700</v>
      </c>
      <c r="Q327" s="207">
        <v>700</v>
      </c>
      <c r="R327" s="207">
        <v>700</v>
      </c>
      <c r="S327" s="207">
        <v>700</v>
      </c>
      <c r="T327" s="207">
        <v>700</v>
      </c>
      <c r="U327" s="207">
        <v>700</v>
      </c>
      <c r="V327" s="207">
        <v>700</v>
      </c>
      <c r="W327" s="207">
        <v>700</v>
      </c>
      <c r="X327" s="207">
        <v>2439.98</v>
      </c>
      <c r="Y327" s="207">
        <v>67971.749559999997</v>
      </c>
      <c r="Z327" s="207">
        <v>66130</v>
      </c>
      <c r="AA327" s="209">
        <v>700</v>
      </c>
      <c r="AB327" s="209">
        <v>911.53470696583827</v>
      </c>
      <c r="AC327" s="209">
        <v>41387.744706965837</v>
      </c>
      <c r="AD327" s="209">
        <v>41191.994706965837</v>
      </c>
      <c r="AE327" s="209">
        <v>41191.994706965837</v>
      </c>
      <c r="AF327" s="209">
        <v>41965.274706965836</v>
      </c>
      <c r="AG327" s="209">
        <v>42909.544706965833</v>
      </c>
      <c r="AH327" s="209">
        <v>42839.144706965832</v>
      </c>
      <c r="AI327" s="209">
        <v>44068.074706965832</v>
      </c>
      <c r="AJ327" s="209">
        <v>47430.00523102795</v>
      </c>
      <c r="AK327" s="209">
        <v>48197.279264807039</v>
      </c>
    </row>
    <row r="328" spans="1:37" ht="12.75" customHeight="1">
      <c r="A328" s="176" t="s">
        <v>282</v>
      </c>
      <c r="B328" s="164" t="s">
        <v>185</v>
      </c>
      <c r="C328" s="207">
        <v>35296.009161283946</v>
      </c>
      <c r="D328" s="207">
        <v>35296.009161283946</v>
      </c>
      <c r="E328" s="207">
        <v>35296.009161283946</v>
      </c>
      <c r="F328" s="207">
        <v>35296.009161283946</v>
      </c>
      <c r="G328" s="207">
        <v>35296.009161283946</v>
      </c>
      <c r="H328" s="207">
        <v>34615.469161283945</v>
      </c>
      <c r="I328" s="207">
        <v>33627.449161283948</v>
      </c>
      <c r="J328" s="207">
        <v>33743.189161283946</v>
      </c>
      <c r="K328" s="207">
        <v>35028.405161283947</v>
      </c>
      <c r="L328" s="207">
        <v>34688.844081283947</v>
      </c>
      <c r="M328" s="207">
        <v>32784.334081283945</v>
      </c>
      <c r="N328" s="207">
        <v>32420.778880765818</v>
      </c>
      <c r="O328" s="207">
        <v>32486.484540765818</v>
      </c>
      <c r="P328" s="207">
        <v>31642.134330288616</v>
      </c>
      <c r="Q328" s="207">
        <v>34936.908398067157</v>
      </c>
      <c r="R328" s="207">
        <v>335727.42086466466</v>
      </c>
      <c r="S328" s="207">
        <v>450452.55736376427</v>
      </c>
      <c r="T328" s="207">
        <v>467186.42414263502</v>
      </c>
      <c r="U328" s="207">
        <v>495302.27031298861</v>
      </c>
      <c r="V328" s="207">
        <v>519240.82518790767</v>
      </c>
      <c r="W328" s="207">
        <v>517819.65852837282</v>
      </c>
      <c r="X328" s="207">
        <v>550047.09752837277</v>
      </c>
      <c r="Y328" s="207">
        <v>636073.67533730704</v>
      </c>
      <c r="Z328" s="207">
        <v>632765.0743073253</v>
      </c>
      <c r="AA328" s="209">
        <v>629156.39703398861</v>
      </c>
      <c r="AB328" s="209">
        <v>557857.87545398844</v>
      </c>
      <c r="AC328" s="209">
        <v>557392.39393989684</v>
      </c>
      <c r="AD328" s="209">
        <v>491432.58580411068</v>
      </c>
      <c r="AE328" s="209">
        <v>487376.61247991805</v>
      </c>
      <c r="AF328" s="209">
        <v>474660.9946364435</v>
      </c>
      <c r="AG328" s="209">
        <v>425511.29463644355</v>
      </c>
      <c r="AH328" s="209">
        <v>374014.08963644359</v>
      </c>
      <c r="AI328" s="209">
        <v>247924.23295547118</v>
      </c>
      <c r="AJ328" s="209">
        <v>252299.13919121472</v>
      </c>
      <c r="AK328" s="209">
        <v>282571.6906964872</v>
      </c>
    </row>
    <row r="329" spans="1:37" ht="12.75" customHeight="1">
      <c r="A329" s="175" t="s">
        <v>268</v>
      </c>
      <c r="B329" s="164" t="s">
        <v>193</v>
      </c>
      <c r="C329" s="207">
        <v>1250982.0889293731</v>
      </c>
      <c r="D329" s="207">
        <v>1297223.4588433979</v>
      </c>
      <c r="E329" s="207">
        <v>1430058.766384779</v>
      </c>
      <c r="F329" s="207">
        <v>1422042.5013567265</v>
      </c>
      <c r="G329" s="207">
        <v>1490442.9239988409</v>
      </c>
      <c r="H329" s="207">
        <v>1545145.1259801346</v>
      </c>
      <c r="I329" s="207">
        <v>1540694.8404376977</v>
      </c>
      <c r="J329" s="207">
        <v>1586889.26227054</v>
      </c>
      <c r="K329" s="207">
        <v>1790279.9763679807</v>
      </c>
      <c r="L329" s="207">
        <v>1833028.4425785074</v>
      </c>
      <c r="M329" s="207">
        <v>1882848.2410643767</v>
      </c>
      <c r="N329" s="207">
        <v>2037297.3863344879</v>
      </c>
      <c r="O329" s="207">
        <v>2167037.6091696559</v>
      </c>
      <c r="P329" s="207">
        <v>2362740.9336153949</v>
      </c>
      <c r="Q329" s="207">
        <v>2320639.320403643</v>
      </c>
      <c r="R329" s="207">
        <v>2389165.2084686174</v>
      </c>
      <c r="S329" s="207">
        <v>2240609.4957211534</v>
      </c>
      <c r="T329" s="207">
        <v>2263871.6058297465</v>
      </c>
      <c r="U329" s="207">
        <v>2245577.9800897455</v>
      </c>
      <c r="V329" s="207">
        <v>2246040.7723178794</v>
      </c>
      <c r="W329" s="207">
        <v>2228252.8773305058</v>
      </c>
      <c r="X329" s="207">
        <v>2197396.0507696578</v>
      </c>
      <c r="Y329" s="207">
        <v>6419814.8844249034</v>
      </c>
      <c r="Z329" s="207">
        <v>6390358.3424545703</v>
      </c>
      <c r="AA329" s="209">
        <v>6387287.7097652135</v>
      </c>
      <c r="AB329" s="209">
        <v>6393602.9956234647</v>
      </c>
      <c r="AC329" s="209">
        <v>6349228.9986068336</v>
      </c>
      <c r="AD329" s="209">
        <v>6316740.674856836</v>
      </c>
      <c r="AE329" s="209">
        <v>6321901.1399248587</v>
      </c>
      <c r="AF329" s="209">
        <v>6294051.2513778629</v>
      </c>
      <c r="AG329" s="209">
        <v>6318824.4619539408</v>
      </c>
      <c r="AH329" s="209">
        <v>6251490.6980825718</v>
      </c>
      <c r="AI329" s="209">
        <v>6169781.0761149172</v>
      </c>
      <c r="AJ329" s="209">
        <v>6158460.7969356263</v>
      </c>
      <c r="AK329" s="209">
        <v>6172321.8714703554</v>
      </c>
    </row>
    <row r="330" spans="1:37" ht="12.75" customHeight="1">
      <c r="A330" s="176" t="s">
        <v>281</v>
      </c>
      <c r="B330" s="164" t="s">
        <v>184</v>
      </c>
      <c r="C330" s="207">
        <v>445961.45594734378</v>
      </c>
      <c r="D330" s="207">
        <v>425344.79586136865</v>
      </c>
      <c r="E330" s="207">
        <v>409008.75340274966</v>
      </c>
      <c r="F330" s="207">
        <v>371246.32837469742</v>
      </c>
      <c r="G330" s="207">
        <v>410628.42101681139</v>
      </c>
      <c r="H330" s="207">
        <v>419387.77768780559</v>
      </c>
      <c r="I330" s="207">
        <v>383755.36214536877</v>
      </c>
      <c r="J330" s="207">
        <v>377986.09397821093</v>
      </c>
      <c r="K330" s="207">
        <v>411510.67407565191</v>
      </c>
      <c r="L330" s="207">
        <v>359668.03820617846</v>
      </c>
      <c r="M330" s="207">
        <v>327585.19189204799</v>
      </c>
      <c r="N330" s="207">
        <v>309832.23049372481</v>
      </c>
      <c r="O330" s="207">
        <v>277683.24228941125</v>
      </c>
      <c r="P330" s="207">
        <v>379640.54303249542</v>
      </c>
      <c r="Q330" s="207">
        <v>353271.34839386295</v>
      </c>
      <c r="R330" s="207">
        <v>298416.46939853649</v>
      </c>
      <c r="S330" s="207">
        <v>282388.6954389218</v>
      </c>
      <c r="T330" s="207">
        <v>279756.05805892171</v>
      </c>
      <c r="U330" s="207">
        <v>283636.73805892176</v>
      </c>
      <c r="V330" s="207">
        <v>258151.97345892174</v>
      </c>
      <c r="W330" s="207">
        <v>259376.42763427016</v>
      </c>
      <c r="X330" s="207">
        <v>249483.55503997018</v>
      </c>
      <c r="Y330" s="207">
        <v>227980.79570227017</v>
      </c>
      <c r="Z330" s="207">
        <v>210313.85609452095</v>
      </c>
      <c r="AA330" s="209">
        <v>216828.84854296321</v>
      </c>
      <c r="AB330" s="209">
        <v>272661.93854296324</v>
      </c>
      <c r="AC330" s="209">
        <v>287052.78697296319</v>
      </c>
      <c r="AD330" s="209">
        <v>268537.57697296323</v>
      </c>
      <c r="AE330" s="209">
        <v>251222.49697296324</v>
      </c>
      <c r="AF330" s="209">
        <v>232485.34230979127</v>
      </c>
      <c r="AG330" s="209">
        <v>234281.31565803717</v>
      </c>
      <c r="AH330" s="209">
        <v>216049.07036895599</v>
      </c>
      <c r="AI330" s="209">
        <v>230636.06843928166</v>
      </c>
      <c r="AJ330" s="209">
        <v>221384.61551847469</v>
      </c>
      <c r="AK330" s="209">
        <v>235758.91459847463</v>
      </c>
    </row>
    <row r="331" spans="1:37" ht="12.75" customHeight="1">
      <c r="A331" s="176" t="s">
        <v>282</v>
      </c>
      <c r="B331" s="164" t="s">
        <v>185</v>
      </c>
      <c r="C331" s="207">
        <v>805020.63298202935</v>
      </c>
      <c r="D331" s="207">
        <v>871878.66298202937</v>
      </c>
      <c r="E331" s="207">
        <v>1021050.0129820294</v>
      </c>
      <c r="F331" s="207">
        <v>1050796.1729820292</v>
      </c>
      <c r="G331" s="207">
        <v>1079814.5029820295</v>
      </c>
      <c r="H331" s="207">
        <v>1125757.3482923291</v>
      </c>
      <c r="I331" s="207">
        <v>1156939.478292329</v>
      </c>
      <c r="J331" s="207">
        <v>1208903.1682923289</v>
      </c>
      <c r="K331" s="207">
        <v>1378769.3022923288</v>
      </c>
      <c r="L331" s="207">
        <v>1473360.4043723289</v>
      </c>
      <c r="M331" s="207">
        <v>1555263.0491723288</v>
      </c>
      <c r="N331" s="207">
        <v>1727465.1558407631</v>
      </c>
      <c r="O331" s="207">
        <v>1889354.3668802448</v>
      </c>
      <c r="P331" s="207">
        <v>1983100.3905828993</v>
      </c>
      <c r="Q331" s="207">
        <v>1967367.9720097801</v>
      </c>
      <c r="R331" s="207">
        <v>2090748.7390700809</v>
      </c>
      <c r="S331" s="207">
        <v>1958220.8002822318</v>
      </c>
      <c r="T331" s="207">
        <v>1984115.5477708245</v>
      </c>
      <c r="U331" s="207">
        <v>1961941.2420308238</v>
      </c>
      <c r="V331" s="207">
        <v>1987888.7988589576</v>
      </c>
      <c r="W331" s="207">
        <v>1968876.4496962356</v>
      </c>
      <c r="X331" s="207">
        <v>1947912.4957296876</v>
      </c>
      <c r="Y331" s="207">
        <v>6191834.0887226332</v>
      </c>
      <c r="Z331" s="207">
        <v>6180044.4863600498</v>
      </c>
      <c r="AA331" s="209">
        <v>6170458.8612222504</v>
      </c>
      <c r="AB331" s="209">
        <v>6120941.0570805017</v>
      </c>
      <c r="AC331" s="209">
        <v>6062176.2116338704</v>
      </c>
      <c r="AD331" s="209">
        <v>6048203.0978838727</v>
      </c>
      <c r="AE331" s="209">
        <v>6070678.6429518955</v>
      </c>
      <c r="AF331" s="209">
        <v>6061565.9090680713</v>
      </c>
      <c r="AG331" s="209">
        <v>6084543.1462959033</v>
      </c>
      <c r="AH331" s="209">
        <v>6035441.627713616</v>
      </c>
      <c r="AI331" s="209">
        <v>5939145.0076756356</v>
      </c>
      <c r="AJ331" s="209">
        <v>5937076.1814171514</v>
      </c>
      <c r="AK331" s="209">
        <v>5936562.9568718811</v>
      </c>
    </row>
    <row r="332" spans="1:37" ht="12.75" customHeight="1">
      <c r="A332" s="132" t="s">
        <v>296</v>
      </c>
      <c r="B332" s="170" t="s">
        <v>239</v>
      </c>
      <c r="C332" s="207">
        <v>0</v>
      </c>
      <c r="D332" s="207">
        <v>0</v>
      </c>
      <c r="E332" s="207">
        <v>0</v>
      </c>
      <c r="F332" s="207">
        <v>0</v>
      </c>
      <c r="G332" s="207">
        <v>0</v>
      </c>
      <c r="H332" s="207">
        <v>0</v>
      </c>
      <c r="I332" s="207">
        <v>0</v>
      </c>
      <c r="J332" s="207">
        <v>0</v>
      </c>
      <c r="K332" s="207">
        <v>0</v>
      </c>
      <c r="L332" s="207">
        <v>0</v>
      </c>
      <c r="M332" s="207">
        <v>0</v>
      </c>
      <c r="N332" s="207">
        <v>0</v>
      </c>
      <c r="O332" s="207">
        <v>0</v>
      </c>
      <c r="P332" s="207">
        <v>0</v>
      </c>
      <c r="Q332" s="207">
        <v>0</v>
      </c>
      <c r="R332" s="207">
        <v>0</v>
      </c>
      <c r="S332" s="207">
        <v>0</v>
      </c>
      <c r="T332" s="207">
        <v>0</v>
      </c>
      <c r="U332" s="207">
        <v>0</v>
      </c>
      <c r="V332" s="207">
        <v>0</v>
      </c>
      <c r="W332" s="207">
        <v>0</v>
      </c>
      <c r="X332" s="207">
        <v>0</v>
      </c>
      <c r="Y332" s="207">
        <v>0</v>
      </c>
      <c r="Z332" s="207">
        <v>0</v>
      </c>
      <c r="AA332" s="209">
        <v>0</v>
      </c>
      <c r="AB332" s="209">
        <v>0</v>
      </c>
      <c r="AC332" s="209">
        <v>0</v>
      </c>
      <c r="AD332" s="209">
        <v>0</v>
      </c>
      <c r="AE332" s="209">
        <v>0</v>
      </c>
      <c r="AF332" s="209">
        <v>0</v>
      </c>
      <c r="AG332" s="209">
        <v>0</v>
      </c>
      <c r="AH332" s="209">
        <v>0</v>
      </c>
      <c r="AI332" s="209">
        <v>0</v>
      </c>
      <c r="AJ332" s="209">
        <v>0</v>
      </c>
      <c r="AK332" s="209">
        <v>0</v>
      </c>
    </row>
    <row r="333" spans="1:37" ht="12.75" customHeight="1">
      <c r="A333" s="174" t="s">
        <v>262</v>
      </c>
      <c r="B333" s="164" t="s">
        <v>188</v>
      </c>
      <c r="C333" s="207">
        <v>0</v>
      </c>
      <c r="D333" s="207">
        <v>0</v>
      </c>
      <c r="E333" s="207">
        <v>0</v>
      </c>
      <c r="F333" s="207">
        <v>0</v>
      </c>
      <c r="G333" s="207">
        <v>0</v>
      </c>
      <c r="H333" s="207">
        <v>0</v>
      </c>
      <c r="I333" s="207">
        <v>0</v>
      </c>
      <c r="J333" s="207">
        <v>0</v>
      </c>
      <c r="K333" s="207">
        <v>0</v>
      </c>
      <c r="L333" s="207">
        <v>0</v>
      </c>
      <c r="M333" s="207">
        <v>0</v>
      </c>
      <c r="N333" s="207">
        <v>0</v>
      </c>
      <c r="O333" s="207">
        <v>0</v>
      </c>
      <c r="P333" s="207">
        <v>0</v>
      </c>
      <c r="Q333" s="207">
        <v>0</v>
      </c>
      <c r="R333" s="207">
        <v>0</v>
      </c>
      <c r="S333" s="207">
        <v>0</v>
      </c>
      <c r="T333" s="207">
        <v>0</v>
      </c>
      <c r="U333" s="207">
        <v>0</v>
      </c>
      <c r="V333" s="207">
        <v>0</v>
      </c>
      <c r="W333" s="207">
        <v>0</v>
      </c>
      <c r="X333" s="207">
        <v>0</v>
      </c>
      <c r="Y333" s="207">
        <v>0</v>
      </c>
      <c r="Z333" s="207">
        <v>0</v>
      </c>
      <c r="AA333" s="209">
        <v>0</v>
      </c>
      <c r="AB333" s="209">
        <v>0</v>
      </c>
      <c r="AC333" s="209">
        <v>0</v>
      </c>
      <c r="AD333" s="209">
        <v>0</v>
      </c>
      <c r="AE333" s="209">
        <v>0</v>
      </c>
      <c r="AF333" s="209">
        <v>0</v>
      </c>
      <c r="AG333" s="209">
        <v>0</v>
      </c>
      <c r="AH333" s="209">
        <v>0</v>
      </c>
      <c r="AI333" s="209">
        <v>0</v>
      </c>
      <c r="AJ333" s="209">
        <v>0</v>
      </c>
      <c r="AK333" s="209">
        <v>0</v>
      </c>
    </row>
    <row r="334" spans="1:37" ht="12.75" customHeight="1">
      <c r="A334" s="174" t="s">
        <v>263</v>
      </c>
      <c r="B334" s="164" t="s">
        <v>178</v>
      </c>
      <c r="C334" s="208">
        <v>0</v>
      </c>
      <c r="D334" s="208">
        <v>0</v>
      </c>
      <c r="E334" s="208">
        <v>0</v>
      </c>
      <c r="F334" s="208">
        <v>0</v>
      </c>
      <c r="G334" s="208">
        <v>0</v>
      </c>
      <c r="H334" s="208">
        <v>0</v>
      </c>
      <c r="I334" s="208">
        <v>0</v>
      </c>
      <c r="J334" s="208">
        <v>0</v>
      </c>
      <c r="K334" s="208">
        <v>0</v>
      </c>
      <c r="L334" s="208">
        <v>0</v>
      </c>
      <c r="M334" s="208">
        <v>0</v>
      </c>
      <c r="N334" s="208">
        <v>0</v>
      </c>
      <c r="O334" s="208">
        <v>0</v>
      </c>
      <c r="P334" s="208">
        <v>0</v>
      </c>
      <c r="Q334" s="208">
        <v>0</v>
      </c>
      <c r="R334" s="208">
        <v>0</v>
      </c>
      <c r="S334" s="208">
        <v>0</v>
      </c>
      <c r="T334" s="208">
        <v>0</v>
      </c>
      <c r="U334" s="208">
        <v>0</v>
      </c>
      <c r="V334" s="208">
        <v>0</v>
      </c>
      <c r="W334" s="208">
        <v>0</v>
      </c>
      <c r="X334" s="208">
        <v>0</v>
      </c>
      <c r="Y334" s="208">
        <v>0</v>
      </c>
      <c r="Z334" s="208">
        <v>0</v>
      </c>
      <c r="AA334" s="216">
        <v>0</v>
      </c>
      <c r="AB334" s="216">
        <v>0</v>
      </c>
      <c r="AC334" s="216">
        <v>0</v>
      </c>
      <c r="AD334" s="216">
        <v>0</v>
      </c>
      <c r="AE334" s="216">
        <v>0</v>
      </c>
      <c r="AF334" s="216">
        <v>0</v>
      </c>
      <c r="AG334" s="216">
        <v>0</v>
      </c>
      <c r="AH334" s="216">
        <v>0</v>
      </c>
      <c r="AI334" s="216">
        <v>0</v>
      </c>
      <c r="AJ334" s="216">
        <v>0</v>
      </c>
      <c r="AK334" s="216">
        <v>0</v>
      </c>
    </row>
    <row r="335" spans="1:37" ht="12.75" customHeight="1">
      <c r="A335" s="174" t="s">
        <v>264</v>
      </c>
      <c r="B335" s="164" t="s">
        <v>240</v>
      </c>
      <c r="C335" s="207">
        <v>0</v>
      </c>
      <c r="D335" s="207">
        <v>0</v>
      </c>
      <c r="E335" s="207">
        <v>0</v>
      </c>
      <c r="F335" s="207">
        <v>0</v>
      </c>
      <c r="G335" s="207">
        <v>0</v>
      </c>
      <c r="H335" s="207">
        <v>0</v>
      </c>
      <c r="I335" s="207">
        <v>0</v>
      </c>
      <c r="J335" s="207">
        <v>0</v>
      </c>
      <c r="K335" s="207">
        <v>0</v>
      </c>
      <c r="L335" s="207">
        <v>0</v>
      </c>
      <c r="M335" s="207">
        <v>0</v>
      </c>
      <c r="N335" s="207">
        <v>0</v>
      </c>
      <c r="O335" s="207">
        <v>0</v>
      </c>
      <c r="P335" s="207">
        <v>0</v>
      </c>
      <c r="Q335" s="207">
        <v>0</v>
      </c>
      <c r="R335" s="207">
        <v>0</v>
      </c>
      <c r="S335" s="207">
        <v>0</v>
      </c>
      <c r="T335" s="207">
        <v>0</v>
      </c>
      <c r="U335" s="207">
        <v>0</v>
      </c>
      <c r="V335" s="207">
        <v>0</v>
      </c>
      <c r="W335" s="207">
        <v>0</v>
      </c>
      <c r="X335" s="207">
        <v>0</v>
      </c>
      <c r="Y335" s="207">
        <v>0</v>
      </c>
      <c r="Z335" s="207">
        <v>0</v>
      </c>
      <c r="AA335" s="209">
        <v>0</v>
      </c>
      <c r="AB335" s="209">
        <v>0</v>
      </c>
      <c r="AC335" s="209">
        <v>0</v>
      </c>
      <c r="AD335" s="209">
        <v>0</v>
      </c>
      <c r="AE335" s="209">
        <v>0</v>
      </c>
      <c r="AF335" s="209">
        <v>0</v>
      </c>
      <c r="AG335" s="209">
        <v>0</v>
      </c>
      <c r="AH335" s="209">
        <v>0</v>
      </c>
      <c r="AI335" s="209">
        <v>0</v>
      </c>
      <c r="AJ335" s="209">
        <v>0</v>
      </c>
      <c r="AK335" s="209">
        <v>0</v>
      </c>
    </row>
    <row r="336" spans="1:37" ht="12.75" customHeight="1">
      <c r="A336" s="174" t="s">
        <v>265</v>
      </c>
      <c r="B336" s="164" t="s">
        <v>181</v>
      </c>
      <c r="C336" s="207">
        <v>0</v>
      </c>
      <c r="D336" s="207">
        <v>0</v>
      </c>
      <c r="E336" s="207">
        <v>0</v>
      </c>
      <c r="F336" s="207">
        <v>0</v>
      </c>
      <c r="G336" s="207">
        <v>0</v>
      </c>
      <c r="H336" s="207">
        <v>0</v>
      </c>
      <c r="I336" s="207">
        <v>0</v>
      </c>
      <c r="J336" s="207">
        <v>0</v>
      </c>
      <c r="K336" s="207">
        <v>0</v>
      </c>
      <c r="L336" s="207">
        <v>0</v>
      </c>
      <c r="M336" s="207">
        <v>0</v>
      </c>
      <c r="N336" s="207">
        <v>0</v>
      </c>
      <c r="O336" s="207">
        <v>0</v>
      </c>
      <c r="P336" s="207">
        <v>0</v>
      </c>
      <c r="Q336" s="207">
        <v>0</v>
      </c>
      <c r="R336" s="207">
        <v>0</v>
      </c>
      <c r="S336" s="207">
        <v>0</v>
      </c>
      <c r="T336" s="207">
        <v>0</v>
      </c>
      <c r="U336" s="207">
        <v>0</v>
      </c>
      <c r="V336" s="207">
        <v>0</v>
      </c>
      <c r="W336" s="207">
        <v>0</v>
      </c>
      <c r="X336" s="207">
        <v>0</v>
      </c>
      <c r="Y336" s="207">
        <v>0</v>
      </c>
      <c r="Z336" s="207">
        <v>0</v>
      </c>
      <c r="AA336" s="209">
        <v>0</v>
      </c>
      <c r="AB336" s="209">
        <v>0</v>
      </c>
      <c r="AC336" s="209">
        <v>0</v>
      </c>
      <c r="AD336" s="209">
        <v>0</v>
      </c>
      <c r="AE336" s="209">
        <v>0</v>
      </c>
      <c r="AF336" s="209">
        <v>0</v>
      </c>
      <c r="AG336" s="209">
        <v>0</v>
      </c>
      <c r="AH336" s="209">
        <v>0</v>
      </c>
      <c r="AI336" s="209">
        <v>0</v>
      </c>
      <c r="AJ336" s="209">
        <v>0</v>
      </c>
      <c r="AK336" s="209">
        <v>0</v>
      </c>
    </row>
    <row r="337" spans="1:37" ht="12.75" customHeight="1">
      <c r="A337" s="174" t="s">
        <v>297</v>
      </c>
      <c r="B337" s="164" t="s">
        <v>182</v>
      </c>
      <c r="C337" s="207">
        <v>0</v>
      </c>
      <c r="D337" s="207">
        <v>0</v>
      </c>
      <c r="E337" s="207">
        <v>0</v>
      </c>
      <c r="F337" s="207">
        <v>0</v>
      </c>
      <c r="G337" s="207">
        <v>0</v>
      </c>
      <c r="H337" s="207">
        <v>0</v>
      </c>
      <c r="I337" s="207">
        <v>0</v>
      </c>
      <c r="J337" s="207">
        <v>0</v>
      </c>
      <c r="K337" s="207">
        <v>0</v>
      </c>
      <c r="L337" s="207">
        <v>0</v>
      </c>
      <c r="M337" s="207">
        <v>0</v>
      </c>
      <c r="N337" s="207">
        <v>0</v>
      </c>
      <c r="O337" s="207">
        <v>0</v>
      </c>
      <c r="P337" s="207">
        <v>0</v>
      </c>
      <c r="Q337" s="207">
        <v>0</v>
      </c>
      <c r="R337" s="207">
        <v>0</v>
      </c>
      <c r="S337" s="207">
        <v>0</v>
      </c>
      <c r="T337" s="207">
        <v>0</v>
      </c>
      <c r="U337" s="207">
        <v>0</v>
      </c>
      <c r="V337" s="207">
        <v>0</v>
      </c>
      <c r="W337" s="207">
        <v>0</v>
      </c>
      <c r="X337" s="207">
        <v>0</v>
      </c>
      <c r="Y337" s="207">
        <v>0</v>
      </c>
      <c r="Z337" s="207">
        <v>0</v>
      </c>
      <c r="AA337" s="209">
        <v>0</v>
      </c>
      <c r="AB337" s="209">
        <v>0</v>
      </c>
      <c r="AC337" s="209">
        <v>0</v>
      </c>
      <c r="AD337" s="209">
        <v>0</v>
      </c>
      <c r="AE337" s="209">
        <v>0</v>
      </c>
      <c r="AF337" s="209">
        <v>0</v>
      </c>
      <c r="AG337" s="209">
        <v>0</v>
      </c>
      <c r="AH337" s="209">
        <v>0</v>
      </c>
      <c r="AI337" s="209">
        <v>0</v>
      </c>
      <c r="AJ337" s="209">
        <v>0</v>
      </c>
      <c r="AK337" s="209">
        <v>0</v>
      </c>
    </row>
    <row r="338" spans="1:37" ht="12.75" customHeight="1">
      <c r="A338" s="175" t="s">
        <v>267</v>
      </c>
      <c r="B338" s="164" t="s">
        <v>183</v>
      </c>
      <c r="C338" s="207">
        <v>0</v>
      </c>
      <c r="D338" s="207">
        <v>0</v>
      </c>
      <c r="E338" s="207">
        <v>0</v>
      </c>
      <c r="F338" s="207">
        <v>0</v>
      </c>
      <c r="G338" s="207">
        <v>0</v>
      </c>
      <c r="H338" s="207">
        <v>0</v>
      </c>
      <c r="I338" s="207">
        <v>0</v>
      </c>
      <c r="J338" s="207">
        <v>0</v>
      </c>
      <c r="K338" s="207">
        <v>0</v>
      </c>
      <c r="L338" s="207">
        <v>0</v>
      </c>
      <c r="M338" s="207">
        <v>0</v>
      </c>
      <c r="N338" s="207">
        <v>0</v>
      </c>
      <c r="O338" s="207">
        <v>0</v>
      </c>
      <c r="P338" s="207">
        <v>0</v>
      </c>
      <c r="Q338" s="207">
        <v>0</v>
      </c>
      <c r="R338" s="207">
        <v>0</v>
      </c>
      <c r="S338" s="207">
        <v>0</v>
      </c>
      <c r="T338" s="207">
        <v>0</v>
      </c>
      <c r="U338" s="207">
        <v>0</v>
      </c>
      <c r="V338" s="207">
        <v>0</v>
      </c>
      <c r="W338" s="207">
        <v>0</v>
      </c>
      <c r="X338" s="207">
        <v>0</v>
      </c>
      <c r="Y338" s="207">
        <v>0</v>
      </c>
      <c r="Z338" s="207">
        <v>0</v>
      </c>
      <c r="AA338" s="209">
        <v>0</v>
      </c>
      <c r="AB338" s="209">
        <v>0</v>
      </c>
      <c r="AC338" s="209">
        <v>0</v>
      </c>
      <c r="AD338" s="209">
        <v>0</v>
      </c>
      <c r="AE338" s="209">
        <v>0</v>
      </c>
      <c r="AF338" s="209">
        <v>0</v>
      </c>
      <c r="AG338" s="209">
        <v>0</v>
      </c>
      <c r="AH338" s="209">
        <v>0</v>
      </c>
      <c r="AI338" s="209">
        <v>0</v>
      </c>
      <c r="AJ338" s="209">
        <v>0</v>
      </c>
      <c r="AK338" s="209">
        <v>0</v>
      </c>
    </row>
    <row r="339" spans="1:37" ht="12.75" customHeight="1">
      <c r="A339" s="175" t="s">
        <v>268</v>
      </c>
      <c r="B339" s="164" t="s">
        <v>186</v>
      </c>
      <c r="C339" s="207">
        <v>0</v>
      </c>
      <c r="D339" s="207">
        <v>0</v>
      </c>
      <c r="E339" s="207">
        <v>0</v>
      </c>
      <c r="F339" s="207">
        <v>0</v>
      </c>
      <c r="G339" s="207">
        <v>0</v>
      </c>
      <c r="H339" s="207">
        <v>0</v>
      </c>
      <c r="I339" s="207">
        <v>0</v>
      </c>
      <c r="J339" s="207">
        <v>0</v>
      </c>
      <c r="K339" s="207">
        <v>0</v>
      </c>
      <c r="L339" s="207">
        <v>0</v>
      </c>
      <c r="M339" s="207">
        <v>0</v>
      </c>
      <c r="N339" s="207">
        <v>0</v>
      </c>
      <c r="O339" s="207">
        <v>0</v>
      </c>
      <c r="P339" s="207">
        <v>0</v>
      </c>
      <c r="Q339" s="207">
        <v>0</v>
      </c>
      <c r="R339" s="207">
        <v>0</v>
      </c>
      <c r="S339" s="207">
        <v>0</v>
      </c>
      <c r="T339" s="207">
        <v>0</v>
      </c>
      <c r="U339" s="207">
        <v>0</v>
      </c>
      <c r="V339" s="207">
        <v>0</v>
      </c>
      <c r="W339" s="207">
        <v>0</v>
      </c>
      <c r="X339" s="207">
        <v>0</v>
      </c>
      <c r="Y339" s="207">
        <v>0</v>
      </c>
      <c r="Z339" s="207">
        <v>0</v>
      </c>
      <c r="AA339" s="209">
        <v>0</v>
      </c>
      <c r="AB339" s="209">
        <v>0</v>
      </c>
      <c r="AC339" s="209">
        <v>0</v>
      </c>
      <c r="AD339" s="209">
        <v>0</v>
      </c>
      <c r="AE339" s="209">
        <v>0</v>
      </c>
      <c r="AF339" s="209">
        <v>0</v>
      </c>
      <c r="AG339" s="209">
        <v>0</v>
      </c>
      <c r="AH339" s="209">
        <v>0</v>
      </c>
      <c r="AI339" s="209">
        <v>0</v>
      </c>
      <c r="AJ339" s="209">
        <v>0</v>
      </c>
      <c r="AK339" s="209">
        <v>0</v>
      </c>
    </row>
    <row r="340" spans="1:37" ht="12.75" customHeight="1">
      <c r="A340" s="174" t="s">
        <v>298</v>
      </c>
      <c r="B340" s="164" t="s">
        <v>195</v>
      </c>
      <c r="C340" s="207">
        <v>0</v>
      </c>
      <c r="D340" s="207">
        <v>0</v>
      </c>
      <c r="E340" s="207">
        <v>0</v>
      </c>
      <c r="F340" s="207">
        <v>0</v>
      </c>
      <c r="G340" s="207">
        <v>0</v>
      </c>
      <c r="H340" s="207">
        <v>0</v>
      </c>
      <c r="I340" s="207">
        <v>0</v>
      </c>
      <c r="J340" s="207">
        <v>0</v>
      </c>
      <c r="K340" s="207">
        <v>0</v>
      </c>
      <c r="L340" s="207">
        <v>0</v>
      </c>
      <c r="M340" s="207">
        <v>0</v>
      </c>
      <c r="N340" s="207">
        <v>0</v>
      </c>
      <c r="O340" s="207">
        <v>0</v>
      </c>
      <c r="P340" s="207">
        <v>0</v>
      </c>
      <c r="Q340" s="207">
        <v>0</v>
      </c>
      <c r="R340" s="207">
        <v>0</v>
      </c>
      <c r="S340" s="207">
        <v>0</v>
      </c>
      <c r="T340" s="207">
        <v>0</v>
      </c>
      <c r="U340" s="207">
        <v>0</v>
      </c>
      <c r="V340" s="207">
        <v>0</v>
      </c>
      <c r="W340" s="207">
        <v>0</v>
      </c>
      <c r="X340" s="207">
        <v>0</v>
      </c>
      <c r="Y340" s="207">
        <v>0</v>
      </c>
      <c r="Z340" s="207">
        <v>0</v>
      </c>
      <c r="AA340" s="209">
        <v>0</v>
      </c>
      <c r="AB340" s="209">
        <v>0</v>
      </c>
      <c r="AC340" s="209">
        <v>0</v>
      </c>
      <c r="AD340" s="209">
        <v>0</v>
      </c>
      <c r="AE340" s="209">
        <v>0</v>
      </c>
      <c r="AF340" s="209">
        <v>0</v>
      </c>
      <c r="AG340" s="209">
        <v>0</v>
      </c>
      <c r="AH340" s="209">
        <v>0</v>
      </c>
      <c r="AI340" s="209">
        <v>0</v>
      </c>
      <c r="AJ340" s="209">
        <v>0</v>
      </c>
      <c r="AK340" s="209">
        <v>0</v>
      </c>
    </row>
    <row r="341" spans="1:37" ht="12.75" customHeight="1">
      <c r="A341" s="174" t="s">
        <v>299</v>
      </c>
      <c r="B341" s="164" t="s">
        <v>196</v>
      </c>
      <c r="C341" s="207">
        <v>0</v>
      </c>
      <c r="D341" s="207">
        <v>0</v>
      </c>
      <c r="E341" s="207">
        <v>0</v>
      </c>
      <c r="F341" s="207">
        <v>0</v>
      </c>
      <c r="G341" s="207">
        <v>0</v>
      </c>
      <c r="H341" s="207">
        <v>0</v>
      </c>
      <c r="I341" s="207">
        <v>0</v>
      </c>
      <c r="J341" s="207">
        <v>0</v>
      </c>
      <c r="K341" s="207">
        <v>0</v>
      </c>
      <c r="L341" s="207">
        <v>0</v>
      </c>
      <c r="M341" s="207">
        <v>0</v>
      </c>
      <c r="N341" s="207">
        <v>0</v>
      </c>
      <c r="O341" s="207">
        <v>0</v>
      </c>
      <c r="P341" s="207">
        <v>0</v>
      </c>
      <c r="Q341" s="207">
        <v>0</v>
      </c>
      <c r="R341" s="207">
        <v>0</v>
      </c>
      <c r="S341" s="207">
        <v>0</v>
      </c>
      <c r="T341" s="207">
        <v>0</v>
      </c>
      <c r="U341" s="207">
        <v>0</v>
      </c>
      <c r="V341" s="207">
        <v>0</v>
      </c>
      <c r="W341" s="207">
        <v>0</v>
      </c>
      <c r="X341" s="207">
        <v>0</v>
      </c>
      <c r="Y341" s="207">
        <v>0</v>
      </c>
      <c r="Z341" s="207">
        <v>0</v>
      </c>
      <c r="AA341" s="209">
        <v>0</v>
      </c>
      <c r="AB341" s="209">
        <v>0</v>
      </c>
      <c r="AC341" s="209">
        <v>0</v>
      </c>
      <c r="AD341" s="209">
        <v>0</v>
      </c>
      <c r="AE341" s="209">
        <v>0</v>
      </c>
      <c r="AF341" s="209">
        <v>0</v>
      </c>
      <c r="AG341" s="209">
        <v>0</v>
      </c>
      <c r="AH341" s="209">
        <v>0</v>
      </c>
      <c r="AI341" s="209">
        <v>0</v>
      </c>
      <c r="AJ341" s="209">
        <v>0</v>
      </c>
      <c r="AK341" s="209">
        <v>0</v>
      </c>
    </row>
    <row r="342" spans="1:37" ht="12.75" customHeight="1">
      <c r="A342" s="174" t="s">
        <v>300</v>
      </c>
      <c r="B342" s="164" t="s">
        <v>197</v>
      </c>
      <c r="C342" s="207">
        <v>0</v>
      </c>
      <c r="D342" s="207">
        <v>0</v>
      </c>
      <c r="E342" s="207">
        <v>0</v>
      </c>
      <c r="F342" s="207">
        <v>0</v>
      </c>
      <c r="G342" s="207">
        <v>0</v>
      </c>
      <c r="H342" s="207">
        <v>0</v>
      </c>
      <c r="I342" s="207">
        <v>0</v>
      </c>
      <c r="J342" s="207">
        <v>0</v>
      </c>
      <c r="K342" s="207">
        <v>0</v>
      </c>
      <c r="L342" s="207">
        <v>0</v>
      </c>
      <c r="M342" s="207">
        <v>0</v>
      </c>
      <c r="N342" s="207">
        <v>0</v>
      </c>
      <c r="O342" s="207">
        <v>0</v>
      </c>
      <c r="P342" s="207">
        <v>0</v>
      </c>
      <c r="Q342" s="207">
        <v>0</v>
      </c>
      <c r="R342" s="207">
        <v>0</v>
      </c>
      <c r="S342" s="207">
        <v>0</v>
      </c>
      <c r="T342" s="207">
        <v>0</v>
      </c>
      <c r="U342" s="207">
        <v>0</v>
      </c>
      <c r="V342" s="207">
        <v>0</v>
      </c>
      <c r="W342" s="207">
        <v>0</v>
      </c>
      <c r="X342" s="207">
        <v>0</v>
      </c>
      <c r="Y342" s="207">
        <v>0</v>
      </c>
      <c r="Z342" s="207">
        <v>0</v>
      </c>
      <c r="AA342" s="209">
        <v>0</v>
      </c>
      <c r="AB342" s="209">
        <v>0</v>
      </c>
      <c r="AC342" s="209">
        <v>0</v>
      </c>
      <c r="AD342" s="209">
        <v>0</v>
      </c>
      <c r="AE342" s="209">
        <v>0</v>
      </c>
      <c r="AF342" s="209">
        <v>0</v>
      </c>
      <c r="AG342" s="209">
        <v>0</v>
      </c>
      <c r="AH342" s="209">
        <v>0</v>
      </c>
      <c r="AI342" s="209">
        <v>0</v>
      </c>
      <c r="AJ342" s="209">
        <v>0</v>
      </c>
      <c r="AK342" s="209">
        <v>0</v>
      </c>
    </row>
    <row r="343" spans="1:37" ht="12.75" customHeight="1">
      <c r="A343" s="174" t="s">
        <v>301</v>
      </c>
      <c r="B343" s="164" t="s">
        <v>198</v>
      </c>
      <c r="C343" s="207">
        <v>0</v>
      </c>
      <c r="D343" s="207">
        <v>0</v>
      </c>
      <c r="E343" s="207">
        <v>0</v>
      </c>
      <c r="F343" s="207">
        <v>0</v>
      </c>
      <c r="G343" s="207">
        <v>0</v>
      </c>
      <c r="H343" s="207">
        <v>0</v>
      </c>
      <c r="I343" s="207">
        <v>0</v>
      </c>
      <c r="J343" s="207">
        <v>0</v>
      </c>
      <c r="K343" s="207">
        <v>0</v>
      </c>
      <c r="L343" s="207">
        <v>0</v>
      </c>
      <c r="M343" s="207">
        <v>0</v>
      </c>
      <c r="N343" s="207">
        <v>0</v>
      </c>
      <c r="O343" s="207">
        <v>0</v>
      </c>
      <c r="P343" s="207">
        <v>0</v>
      </c>
      <c r="Q343" s="207">
        <v>0</v>
      </c>
      <c r="R343" s="207">
        <v>0</v>
      </c>
      <c r="S343" s="207">
        <v>0</v>
      </c>
      <c r="T343" s="207">
        <v>0</v>
      </c>
      <c r="U343" s="207">
        <v>0</v>
      </c>
      <c r="V343" s="207">
        <v>0</v>
      </c>
      <c r="W343" s="207">
        <v>0</v>
      </c>
      <c r="X343" s="207">
        <v>0</v>
      </c>
      <c r="Y343" s="207">
        <v>0</v>
      </c>
      <c r="Z343" s="207">
        <v>0</v>
      </c>
      <c r="AA343" s="209">
        <v>0</v>
      </c>
      <c r="AB343" s="209">
        <v>0</v>
      </c>
      <c r="AC343" s="209">
        <v>0</v>
      </c>
      <c r="AD343" s="209">
        <v>0</v>
      </c>
      <c r="AE343" s="209">
        <v>0</v>
      </c>
      <c r="AF343" s="209">
        <v>0</v>
      </c>
      <c r="AG343" s="209">
        <v>0</v>
      </c>
      <c r="AH343" s="209">
        <v>0</v>
      </c>
      <c r="AI343" s="209">
        <v>0</v>
      </c>
      <c r="AJ343" s="209">
        <v>0</v>
      </c>
      <c r="AK343" s="209">
        <v>0</v>
      </c>
    </row>
    <row r="344" spans="1:37" ht="12.75" customHeight="1">
      <c r="A344" s="174" t="s">
        <v>302</v>
      </c>
      <c r="B344" s="164" t="s">
        <v>199</v>
      </c>
      <c r="C344" s="207">
        <v>0</v>
      </c>
      <c r="D344" s="207">
        <v>0</v>
      </c>
      <c r="E344" s="207">
        <v>0</v>
      </c>
      <c r="F344" s="207">
        <v>0</v>
      </c>
      <c r="G344" s="207">
        <v>0</v>
      </c>
      <c r="H344" s="207">
        <v>0</v>
      </c>
      <c r="I344" s="207">
        <v>0</v>
      </c>
      <c r="J344" s="207">
        <v>0</v>
      </c>
      <c r="K344" s="207">
        <v>0</v>
      </c>
      <c r="L344" s="207">
        <v>0</v>
      </c>
      <c r="M344" s="207">
        <v>0</v>
      </c>
      <c r="N344" s="207">
        <v>0</v>
      </c>
      <c r="O344" s="207">
        <v>0</v>
      </c>
      <c r="P344" s="207">
        <v>0</v>
      </c>
      <c r="Q344" s="207">
        <v>0</v>
      </c>
      <c r="R344" s="207">
        <v>0</v>
      </c>
      <c r="S344" s="207">
        <v>0</v>
      </c>
      <c r="T344" s="207">
        <v>0</v>
      </c>
      <c r="U344" s="207">
        <v>0</v>
      </c>
      <c r="V344" s="207">
        <v>0</v>
      </c>
      <c r="W344" s="207">
        <v>0</v>
      </c>
      <c r="X344" s="207">
        <v>0</v>
      </c>
      <c r="Y344" s="207">
        <v>0</v>
      </c>
      <c r="Z344" s="207">
        <v>0</v>
      </c>
      <c r="AA344" s="209">
        <v>0</v>
      </c>
      <c r="AB344" s="209">
        <v>0</v>
      </c>
      <c r="AC344" s="209">
        <v>0</v>
      </c>
      <c r="AD344" s="209">
        <v>0</v>
      </c>
      <c r="AE344" s="209">
        <v>0</v>
      </c>
      <c r="AF344" s="209">
        <v>0</v>
      </c>
      <c r="AG344" s="209">
        <v>0</v>
      </c>
      <c r="AH344" s="209">
        <v>0</v>
      </c>
      <c r="AI344" s="209">
        <v>0</v>
      </c>
      <c r="AJ344" s="209">
        <v>0</v>
      </c>
      <c r="AK344" s="209">
        <v>0</v>
      </c>
    </row>
    <row r="345" spans="1:37" ht="12.75" customHeight="1">
      <c r="A345" s="174" t="s">
        <v>303</v>
      </c>
      <c r="B345" s="164" t="s">
        <v>241</v>
      </c>
      <c r="C345" s="207">
        <v>0</v>
      </c>
      <c r="D345" s="207">
        <v>0</v>
      </c>
      <c r="E345" s="207">
        <v>0</v>
      </c>
      <c r="F345" s="207">
        <v>0</v>
      </c>
      <c r="G345" s="207">
        <v>0</v>
      </c>
      <c r="H345" s="207">
        <v>0</v>
      </c>
      <c r="I345" s="207">
        <v>0</v>
      </c>
      <c r="J345" s="207">
        <v>0</v>
      </c>
      <c r="K345" s="207">
        <v>0</v>
      </c>
      <c r="L345" s="207">
        <v>0</v>
      </c>
      <c r="M345" s="207">
        <v>0</v>
      </c>
      <c r="N345" s="207">
        <v>0</v>
      </c>
      <c r="O345" s="207">
        <v>0</v>
      </c>
      <c r="P345" s="207">
        <v>0</v>
      </c>
      <c r="Q345" s="207">
        <v>0</v>
      </c>
      <c r="R345" s="207">
        <v>0</v>
      </c>
      <c r="S345" s="207">
        <v>0</v>
      </c>
      <c r="T345" s="207">
        <v>0</v>
      </c>
      <c r="U345" s="207">
        <v>0</v>
      </c>
      <c r="V345" s="207">
        <v>0</v>
      </c>
      <c r="W345" s="207">
        <v>0</v>
      </c>
      <c r="X345" s="207">
        <v>0</v>
      </c>
      <c r="Y345" s="207">
        <v>0</v>
      </c>
      <c r="Z345" s="207">
        <v>0</v>
      </c>
      <c r="AA345" s="209">
        <v>0</v>
      </c>
      <c r="AB345" s="209">
        <v>0</v>
      </c>
      <c r="AC345" s="209">
        <v>0</v>
      </c>
      <c r="AD345" s="209">
        <v>0</v>
      </c>
      <c r="AE345" s="209">
        <v>0</v>
      </c>
      <c r="AF345" s="209">
        <v>0</v>
      </c>
      <c r="AG345" s="209">
        <v>0</v>
      </c>
      <c r="AH345" s="209">
        <v>0</v>
      </c>
      <c r="AI345" s="209">
        <v>0</v>
      </c>
      <c r="AJ345" s="209">
        <v>0</v>
      </c>
      <c r="AK345" s="209">
        <v>0</v>
      </c>
    </row>
    <row r="346" spans="1:37" ht="12.75" customHeight="1">
      <c r="A346" s="132" t="s">
        <v>304</v>
      </c>
      <c r="B346" s="148" t="s">
        <v>242</v>
      </c>
      <c r="C346" s="207">
        <v>179764.41019999998</v>
      </c>
      <c r="D346" s="207">
        <v>172825.35019999999</v>
      </c>
      <c r="E346" s="207">
        <v>200763.99298322186</v>
      </c>
      <c r="F346" s="207">
        <v>160235.97841817161</v>
      </c>
      <c r="G346" s="207">
        <v>349761.48841817159</v>
      </c>
      <c r="H346" s="207">
        <v>445904.26103263308</v>
      </c>
      <c r="I346" s="207">
        <v>495722.29944730876</v>
      </c>
      <c r="J346" s="207">
        <v>419546.44552058628</v>
      </c>
      <c r="K346" s="207">
        <v>388748.3765988329</v>
      </c>
      <c r="L346" s="207">
        <v>454648.63401772844</v>
      </c>
      <c r="M346" s="207">
        <v>368290.95462967403</v>
      </c>
      <c r="N346" s="207">
        <v>413460.26453063625</v>
      </c>
      <c r="O346" s="207">
        <v>433144.1571321956</v>
      </c>
      <c r="P346" s="207">
        <v>437691.85117363412</v>
      </c>
      <c r="Q346" s="207">
        <v>438770.37206576229</v>
      </c>
      <c r="R346" s="207">
        <v>523614.94799422834</v>
      </c>
      <c r="S346" s="207">
        <v>424198.51908147515</v>
      </c>
      <c r="T346" s="207">
        <v>161744.80101724993</v>
      </c>
      <c r="U346" s="207">
        <v>186860.5854228003</v>
      </c>
      <c r="V346" s="207">
        <v>109119.1916579528</v>
      </c>
      <c r="W346" s="207">
        <v>137809.26827099672</v>
      </c>
      <c r="X346" s="207">
        <v>170129.05533676798</v>
      </c>
      <c r="Y346" s="207">
        <v>278617.48176365404</v>
      </c>
      <c r="Z346" s="207">
        <v>245395.43798778992</v>
      </c>
      <c r="AA346" s="209">
        <v>216191.63330942192</v>
      </c>
      <c r="AB346" s="209">
        <v>206055.71668336878</v>
      </c>
      <c r="AC346" s="209">
        <v>198747.11746456043</v>
      </c>
      <c r="AD346" s="209">
        <v>286005.48575323925</v>
      </c>
      <c r="AE346" s="209">
        <v>280259.13073461247</v>
      </c>
      <c r="AF346" s="209">
        <v>273536.05222369218</v>
      </c>
      <c r="AG346" s="209">
        <v>273027.00003968115</v>
      </c>
      <c r="AH346" s="209">
        <v>241645.19876101468</v>
      </c>
      <c r="AI346" s="209">
        <v>288033.75510101428</v>
      </c>
      <c r="AJ346" s="209">
        <v>367700.43030696281</v>
      </c>
      <c r="AK346" s="209">
        <v>396052.69765131059</v>
      </c>
    </row>
    <row r="347" spans="1:37" ht="12.75" customHeight="1">
      <c r="A347" s="174" t="s">
        <v>305</v>
      </c>
      <c r="B347" s="165" t="s">
        <v>188</v>
      </c>
      <c r="C347" s="207">
        <v>0</v>
      </c>
      <c r="D347" s="207">
        <v>0</v>
      </c>
      <c r="E347" s="207">
        <v>0</v>
      </c>
      <c r="F347" s="207">
        <v>0</v>
      </c>
      <c r="G347" s="207">
        <v>0</v>
      </c>
      <c r="H347" s="207">
        <v>0</v>
      </c>
      <c r="I347" s="207">
        <v>0</v>
      </c>
      <c r="J347" s="207">
        <v>0</v>
      </c>
      <c r="K347" s="207">
        <v>0</v>
      </c>
      <c r="L347" s="207">
        <v>0</v>
      </c>
      <c r="M347" s="207">
        <v>0</v>
      </c>
      <c r="N347" s="207">
        <v>0</v>
      </c>
      <c r="O347" s="207">
        <v>0</v>
      </c>
      <c r="P347" s="207">
        <v>0</v>
      </c>
      <c r="Q347" s="207">
        <v>0</v>
      </c>
      <c r="R347" s="207">
        <v>0</v>
      </c>
      <c r="S347" s="207">
        <v>0</v>
      </c>
      <c r="T347" s="207">
        <v>0</v>
      </c>
      <c r="U347" s="207">
        <v>0</v>
      </c>
      <c r="V347" s="207">
        <v>0</v>
      </c>
      <c r="W347" s="207">
        <v>0</v>
      </c>
      <c r="X347" s="207">
        <v>0</v>
      </c>
      <c r="Y347" s="207">
        <v>0</v>
      </c>
      <c r="Z347" s="207">
        <v>0</v>
      </c>
      <c r="AA347" s="209">
        <v>0</v>
      </c>
      <c r="AB347" s="209">
        <v>0</v>
      </c>
      <c r="AC347" s="209">
        <v>0</v>
      </c>
      <c r="AD347" s="209">
        <v>0</v>
      </c>
      <c r="AE347" s="209">
        <v>0</v>
      </c>
      <c r="AF347" s="209">
        <v>0</v>
      </c>
      <c r="AG347" s="209">
        <v>0</v>
      </c>
      <c r="AH347" s="209">
        <v>0</v>
      </c>
      <c r="AI347" s="209">
        <v>0</v>
      </c>
      <c r="AJ347" s="209">
        <v>0</v>
      </c>
      <c r="AK347" s="209">
        <v>0</v>
      </c>
    </row>
    <row r="348" spans="1:37" ht="12.75" customHeight="1">
      <c r="A348" s="175" t="s">
        <v>281</v>
      </c>
      <c r="B348" s="165" t="s">
        <v>176</v>
      </c>
      <c r="C348" s="207">
        <v>0</v>
      </c>
      <c r="D348" s="207">
        <v>0</v>
      </c>
      <c r="E348" s="207">
        <v>0</v>
      </c>
      <c r="F348" s="207">
        <v>0</v>
      </c>
      <c r="G348" s="207">
        <v>0</v>
      </c>
      <c r="H348" s="207">
        <v>0</v>
      </c>
      <c r="I348" s="207">
        <v>0</v>
      </c>
      <c r="J348" s="207">
        <v>0</v>
      </c>
      <c r="K348" s="207">
        <v>0</v>
      </c>
      <c r="L348" s="207">
        <v>0</v>
      </c>
      <c r="M348" s="207">
        <v>0</v>
      </c>
      <c r="N348" s="207">
        <v>0</v>
      </c>
      <c r="O348" s="207">
        <v>0</v>
      </c>
      <c r="P348" s="207">
        <v>0</v>
      </c>
      <c r="Q348" s="207">
        <v>0</v>
      </c>
      <c r="R348" s="207">
        <v>0</v>
      </c>
      <c r="S348" s="207">
        <v>0</v>
      </c>
      <c r="T348" s="207">
        <v>0</v>
      </c>
      <c r="U348" s="207">
        <v>0</v>
      </c>
      <c r="V348" s="207">
        <v>0</v>
      </c>
      <c r="W348" s="207">
        <v>0</v>
      </c>
      <c r="X348" s="207">
        <v>0</v>
      </c>
      <c r="Y348" s="207">
        <v>0</v>
      </c>
      <c r="Z348" s="207">
        <v>0</v>
      </c>
      <c r="AA348" s="209">
        <v>0</v>
      </c>
      <c r="AB348" s="209">
        <v>0</v>
      </c>
      <c r="AC348" s="209">
        <v>0</v>
      </c>
      <c r="AD348" s="209">
        <v>0</v>
      </c>
      <c r="AE348" s="209">
        <v>0</v>
      </c>
      <c r="AF348" s="209">
        <v>0</v>
      </c>
      <c r="AG348" s="209">
        <v>0</v>
      </c>
      <c r="AH348" s="209">
        <v>0</v>
      </c>
      <c r="AI348" s="209">
        <v>0</v>
      </c>
      <c r="AJ348" s="209">
        <v>0</v>
      </c>
      <c r="AK348" s="209">
        <v>0</v>
      </c>
    </row>
    <row r="349" spans="1:37" ht="12.75" customHeight="1">
      <c r="A349" s="175" t="s">
        <v>282</v>
      </c>
      <c r="B349" s="165" t="s">
        <v>177</v>
      </c>
      <c r="C349" s="207">
        <v>0</v>
      </c>
      <c r="D349" s="207">
        <v>0</v>
      </c>
      <c r="E349" s="207">
        <v>0</v>
      </c>
      <c r="F349" s="207">
        <v>0</v>
      </c>
      <c r="G349" s="207">
        <v>0</v>
      </c>
      <c r="H349" s="207">
        <v>0</v>
      </c>
      <c r="I349" s="207">
        <v>0</v>
      </c>
      <c r="J349" s="207">
        <v>0</v>
      </c>
      <c r="K349" s="207">
        <v>0</v>
      </c>
      <c r="L349" s="207">
        <v>0</v>
      </c>
      <c r="M349" s="207">
        <v>0</v>
      </c>
      <c r="N349" s="207">
        <v>0</v>
      </c>
      <c r="O349" s="207">
        <v>0</v>
      </c>
      <c r="P349" s="207">
        <v>0</v>
      </c>
      <c r="Q349" s="207">
        <v>0</v>
      </c>
      <c r="R349" s="207">
        <v>0</v>
      </c>
      <c r="S349" s="207">
        <v>0</v>
      </c>
      <c r="T349" s="207">
        <v>0</v>
      </c>
      <c r="U349" s="207">
        <v>0</v>
      </c>
      <c r="V349" s="207">
        <v>0</v>
      </c>
      <c r="W349" s="207">
        <v>0</v>
      </c>
      <c r="X349" s="207">
        <v>0</v>
      </c>
      <c r="Y349" s="207">
        <v>0</v>
      </c>
      <c r="Z349" s="207">
        <v>0</v>
      </c>
      <c r="AA349" s="209">
        <v>0</v>
      </c>
      <c r="AB349" s="209">
        <v>0</v>
      </c>
      <c r="AC349" s="209">
        <v>0</v>
      </c>
      <c r="AD349" s="209">
        <v>0</v>
      </c>
      <c r="AE349" s="209">
        <v>0</v>
      </c>
      <c r="AF349" s="209">
        <v>0</v>
      </c>
      <c r="AG349" s="209">
        <v>0</v>
      </c>
      <c r="AH349" s="209">
        <v>0</v>
      </c>
      <c r="AI349" s="209">
        <v>0</v>
      </c>
      <c r="AJ349" s="209">
        <v>0</v>
      </c>
      <c r="AK349" s="209">
        <v>0</v>
      </c>
    </row>
    <row r="350" spans="1:37" ht="12.75" customHeight="1">
      <c r="A350" s="174" t="s">
        <v>263</v>
      </c>
      <c r="B350" s="165" t="s">
        <v>178</v>
      </c>
      <c r="C350" s="207">
        <v>0</v>
      </c>
      <c r="D350" s="207">
        <v>0</v>
      </c>
      <c r="E350" s="207">
        <v>0</v>
      </c>
      <c r="F350" s="207">
        <v>0</v>
      </c>
      <c r="G350" s="207">
        <v>0</v>
      </c>
      <c r="H350" s="207">
        <v>0</v>
      </c>
      <c r="I350" s="207">
        <v>0</v>
      </c>
      <c r="J350" s="207">
        <v>0</v>
      </c>
      <c r="K350" s="207">
        <v>0</v>
      </c>
      <c r="L350" s="207">
        <v>0</v>
      </c>
      <c r="M350" s="207">
        <v>0</v>
      </c>
      <c r="N350" s="207">
        <v>0</v>
      </c>
      <c r="O350" s="207">
        <v>0</v>
      </c>
      <c r="P350" s="207">
        <v>0</v>
      </c>
      <c r="Q350" s="207">
        <v>0</v>
      </c>
      <c r="R350" s="207">
        <v>0</v>
      </c>
      <c r="S350" s="207">
        <v>0</v>
      </c>
      <c r="T350" s="207">
        <v>0</v>
      </c>
      <c r="U350" s="207">
        <v>0</v>
      </c>
      <c r="V350" s="207">
        <v>0</v>
      </c>
      <c r="W350" s="207">
        <v>0</v>
      </c>
      <c r="X350" s="207">
        <v>0</v>
      </c>
      <c r="Y350" s="207">
        <v>0</v>
      </c>
      <c r="Z350" s="207">
        <v>0</v>
      </c>
      <c r="AA350" s="209">
        <v>0</v>
      </c>
      <c r="AB350" s="209">
        <v>0</v>
      </c>
      <c r="AC350" s="209">
        <v>0</v>
      </c>
      <c r="AD350" s="209">
        <v>0</v>
      </c>
      <c r="AE350" s="209">
        <v>0</v>
      </c>
      <c r="AF350" s="209">
        <v>0</v>
      </c>
      <c r="AG350" s="209">
        <v>0</v>
      </c>
      <c r="AH350" s="209">
        <v>0</v>
      </c>
      <c r="AI350" s="209">
        <v>0</v>
      </c>
      <c r="AJ350" s="209">
        <v>0</v>
      </c>
      <c r="AK350" s="209">
        <v>0</v>
      </c>
    </row>
    <row r="351" spans="1:37" ht="12.75" customHeight="1">
      <c r="A351" s="175" t="s">
        <v>281</v>
      </c>
      <c r="B351" s="165" t="s">
        <v>176</v>
      </c>
      <c r="C351" s="207">
        <v>0</v>
      </c>
      <c r="D351" s="207">
        <v>0</v>
      </c>
      <c r="E351" s="207">
        <v>0</v>
      </c>
      <c r="F351" s="207">
        <v>0</v>
      </c>
      <c r="G351" s="207">
        <v>0</v>
      </c>
      <c r="H351" s="207">
        <v>0</v>
      </c>
      <c r="I351" s="207">
        <v>0</v>
      </c>
      <c r="J351" s="207">
        <v>0</v>
      </c>
      <c r="K351" s="207">
        <v>0</v>
      </c>
      <c r="L351" s="207">
        <v>0</v>
      </c>
      <c r="M351" s="207">
        <v>0</v>
      </c>
      <c r="N351" s="207">
        <v>0</v>
      </c>
      <c r="O351" s="207">
        <v>0</v>
      </c>
      <c r="P351" s="207">
        <v>0</v>
      </c>
      <c r="Q351" s="207">
        <v>0</v>
      </c>
      <c r="R351" s="207">
        <v>0</v>
      </c>
      <c r="S351" s="207">
        <v>0</v>
      </c>
      <c r="T351" s="207">
        <v>0</v>
      </c>
      <c r="U351" s="207">
        <v>0</v>
      </c>
      <c r="V351" s="207">
        <v>0</v>
      </c>
      <c r="W351" s="207">
        <v>0</v>
      </c>
      <c r="X351" s="207">
        <v>0</v>
      </c>
      <c r="Y351" s="207">
        <v>0</v>
      </c>
      <c r="Z351" s="207">
        <v>0</v>
      </c>
      <c r="AA351" s="209">
        <v>0</v>
      </c>
      <c r="AB351" s="209">
        <v>0</v>
      </c>
      <c r="AC351" s="209">
        <v>0</v>
      </c>
      <c r="AD351" s="209">
        <v>0</v>
      </c>
      <c r="AE351" s="209">
        <v>0</v>
      </c>
      <c r="AF351" s="209">
        <v>0</v>
      </c>
      <c r="AG351" s="209">
        <v>0</v>
      </c>
      <c r="AH351" s="209">
        <v>0</v>
      </c>
      <c r="AI351" s="209">
        <v>0</v>
      </c>
      <c r="AJ351" s="209">
        <v>0</v>
      </c>
      <c r="AK351" s="209">
        <v>0</v>
      </c>
    </row>
    <row r="352" spans="1:37" ht="12.75" customHeight="1">
      <c r="A352" s="175" t="s">
        <v>282</v>
      </c>
      <c r="B352" s="165" t="s">
        <v>177</v>
      </c>
      <c r="C352" s="207">
        <v>0</v>
      </c>
      <c r="D352" s="207">
        <v>0</v>
      </c>
      <c r="E352" s="207">
        <v>0</v>
      </c>
      <c r="F352" s="207">
        <v>0</v>
      </c>
      <c r="G352" s="207">
        <v>0</v>
      </c>
      <c r="H352" s="207">
        <v>0</v>
      </c>
      <c r="I352" s="207">
        <v>0</v>
      </c>
      <c r="J352" s="207">
        <v>0</v>
      </c>
      <c r="K352" s="207">
        <v>0</v>
      </c>
      <c r="L352" s="207">
        <v>0</v>
      </c>
      <c r="M352" s="207">
        <v>0</v>
      </c>
      <c r="N352" s="207">
        <v>0</v>
      </c>
      <c r="O352" s="207">
        <v>0</v>
      </c>
      <c r="P352" s="207">
        <v>0</v>
      </c>
      <c r="Q352" s="207">
        <v>0</v>
      </c>
      <c r="R352" s="207">
        <v>0</v>
      </c>
      <c r="S352" s="207">
        <v>0</v>
      </c>
      <c r="T352" s="207">
        <v>0</v>
      </c>
      <c r="U352" s="207">
        <v>0</v>
      </c>
      <c r="V352" s="207">
        <v>0</v>
      </c>
      <c r="W352" s="207">
        <v>0</v>
      </c>
      <c r="X352" s="207">
        <v>0</v>
      </c>
      <c r="Y352" s="207">
        <v>0</v>
      </c>
      <c r="Z352" s="207">
        <v>0</v>
      </c>
      <c r="AA352" s="209">
        <v>0</v>
      </c>
      <c r="AB352" s="209">
        <v>0</v>
      </c>
      <c r="AC352" s="209">
        <v>0</v>
      </c>
      <c r="AD352" s="209">
        <v>0</v>
      </c>
      <c r="AE352" s="209">
        <v>0</v>
      </c>
      <c r="AF352" s="209">
        <v>0</v>
      </c>
      <c r="AG352" s="209">
        <v>0</v>
      </c>
      <c r="AH352" s="209">
        <v>0</v>
      </c>
      <c r="AI352" s="209">
        <v>0</v>
      </c>
      <c r="AJ352" s="209">
        <v>0</v>
      </c>
      <c r="AK352" s="209">
        <v>0</v>
      </c>
    </row>
    <row r="353" spans="1:37" ht="12.75" customHeight="1">
      <c r="A353" s="174" t="s">
        <v>264</v>
      </c>
      <c r="B353" s="165" t="s">
        <v>179</v>
      </c>
      <c r="C353" s="207">
        <v>0</v>
      </c>
      <c r="D353" s="207">
        <v>0</v>
      </c>
      <c r="E353" s="207">
        <v>0</v>
      </c>
      <c r="F353" s="207">
        <v>0</v>
      </c>
      <c r="G353" s="207">
        <v>0</v>
      </c>
      <c r="H353" s="207">
        <v>0</v>
      </c>
      <c r="I353" s="207">
        <v>0</v>
      </c>
      <c r="J353" s="207">
        <v>0</v>
      </c>
      <c r="K353" s="207">
        <v>0</v>
      </c>
      <c r="L353" s="207">
        <v>0</v>
      </c>
      <c r="M353" s="207">
        <v>0</v>
      </c>
      <c r="N353" s="207">
        <v>0</v>
      </c>
      <c r="O353" s="207">
        <v>0</v>
      </c>
      <c r="P353" s="207">
        <v>0</v>
      </c>
      <c r="Q353" s="207">
        <v>0</v>
      </c>
      <c r="R353" s="207">
        <v>0</v>
      </c>
      <c r="S353" s="207">
        <v>0</v>
      </c>
      <c r="T353" s="207">
        <v>0</v>
      </c>
      <c r="U353" s="207">
        <v>0</v>
      </c>
      <c r="V353" s="207">
        <v>0</v>
      </c>
      <c r="W353" s="207">
        <v>0</v>
      </c>
      <c r="X353" s="207">
        <v>0</v>
      </c>
      <c r="Y353" s="207">
        <v>0</v>
      </c>
      <c r="Z353" s="207">
        <v>0</v>
      </c>
      <c r="AA353" s="209">
        <v>0</v>
      </c>
      <c r="AB353" s="209">
        <v>0</v>
      </c>
      <c r="AC353" s="209">
        <v>0</v>
      </c>
      <c r="AD353" s="209">
        <v>0</v>
      </c>
      <c r="AE353" s="209">
        <v>0</v>
      </c>
      <c r="AF353" s="209">
        <v>0</v>
      </c>
      <c r="AG353" s="209">
        <v>0</v>
      </c>
      <c r="AH353" s="209">
        <v>0</v>
      </c>
      <c r="AI353" s="209">
        <v>0</v>
      </c>
      <c r="AJ353" s="209">
        <v>0</v>
      </c>
      <c r="AK353" s="209">
        <v>0</v>
      </c>
    </row>
    <row r="354" spans="1:37" ht="12.75" customHeight="1">
      <c r="A354" s="175" t="s">
        <v>281</v>
      </c>
      <c r="B354" s="165" t="s">
        <v>176</v>
      </c>
      <c r="C354" s="207">
        <v>0</v>
      </c>
      <c r="D354" s="207">
        <v>0</v>
      </c>
      <c r="E354" s="207">
        <v>0</v>
      </c>
      <c r="F354" s="207">
        <v>0</v>
      </c>
      <c r="G354" s="207">
        <v>0</v>
      </c>
      <c r="H354" s="207">
        <v>0</v>
      </c>
      <c r="I354" s="207">
        <v>0</v>
      </c>
      <c r="J354" s="207">
        <v>0</v>
      </c>
      <c r="K354" s="207">
        <v>0</v>
      </c>
      <c r="L354" s="207">
        <v>0</v>
      </c>
      <c r="M354" s="207">
        <v>0</v>
      </c>
      <c r="N354" s="207">
        <v>0</v>
      </c>
      <c r="O354" s="207">
        <v>0</v>
      </c>
      <c r="P354" s="207">
        <v>0</v>
      </c>
      <c r="Q354" s="207">
        <v>0</v>
      </c>
      <c r="R354" s="207">
        <v>0</v>
      </c>
      <c r="S354" s="207">
        <v>0</v>
      </c>
      <c r="T354" s="207">
        <v>0</v>
      </c>
      <c r="U354" s="207">
        <v>0</v>
      </c>
      <c r="V354" s="207">
        <v>0</v>
      </c>
      <c r="W354" s="207">
        <v>0</v>
      </c>
      <c r="X354" s="207">
        <v>0</v>
      </c>
      <c r="Y354" s="207">
        <v>0</v>
      </c>
      <c r="Z354" s="207">
        <v>0</v>
      </c>
      <c r="AA354" s="209">
        <v>0</v>
      </c>
      <c r="AB354" s="209">
        <v>0</v>
      </c>
      <c r="AC354" s="209">
        <v>0</v>
      </c>
      <c r="AD354" s="209">
        <v>0</v>
      </c>
      <c r="AE354" s="209">
        <v>0</v>
      </c>
      <c r="AF354" s="209">
        <v>0</v>
      </c>
      <c r="AG354" s="209">
        <v>0</v>
      </c>
      <c r="AH354" s="209">
        <v>0</v>
      </c>
      <c r="AI354" s="209">
        <v>0</v>
      </c>
      <c r="AJ354" s="209">
        <v>0</v>
      </c>
      <c r="AK354" s="209">
        <v>0</v>
      </c>
    </row>
    <row r="355" spans="1:37" ht="12.75" customHeight="1">
      <c r="A355" s="175" t="s">
        <v>282</v>
      </c>
      <c r="B355" s="165" t="s">
        <v>177</v>
      </c>
      <c r="C355" s="207">
        <v>0</v>
      </c>
      <c r="D355" s="207">
        <v>0</v>
      </c>
      <c r="E355" s="207">
        <v>0</v>
      </c>
      <c r="F355" s="207">
        <v>0</v>
      </c>
      <c r="G355" s="207">
        <v>0</v>
      </c>
      <c r="H355" s="207">
        <v>0</v>
      </c>
      <c r="I355" s="207">
        <v>0</v>
      </c>
      <c r="J355" s="207">
        <v>0</v>
      </c>
      <c r="K355" s="207">
        <v>0</v>
      </c>
      <c r="L355" s="207">
        <v>0</v>
      </c>
      <c r="M355" s="207">
        <v>0</v>
      </c>
      <c r="N355" s="207">
        <v>0</v>
      </c>
      <c r="O355" s="207">
        <v>0</v>
      </c>
      <c r="P355" s="207">
        <v>0</v>
      </c>
      <c r="Q355" s="207">
        <v>0</v>
      </c>
      <c r="R355" s="207">
        <v>0</v>
      </c>
      <c r="S355" s="207">
        <v>0</v>
      </c>
      <c r="T355" s="207">
        <v>0</v>
      </c>
      <c r="U355" s="207">
        <v>0</v>
      </c>
      <c r="V355" s="207">
        <v>0</v>
      </c>
      <c r="W355" s="207">
        <v>0</v>
      </c>
      <c r="X355" s="207">
        <v>0</v>
      </c>
      <c r="Y355" s="207">
        <v>0</v>
      </c>
      <c r="Z355" s="207">
        <v>0</v>
      </c>
      <c r="AA355" s="209">
        <v>0</v>
      </c>
      <c r="AB355" s="209">
        <v>0</v>
      </c>
      <c r="AC355" s="209">
        <v>0</v>
      </c>
      <c r="AD355" s="209">
        <v>0</v>
      </c>
      <c r="AE355" s="209">
        <v>0</v>
      </c>
      <c r="AF355" s="209">
        <v>0</v>
      </c>
      <c r="AG355" s="209">
        <v>0</v>
      </c>
      <c r="AH355" s="209">
        <v>0</v>
      </c>
      <c r="AI355" s="209">
        <v>0</v>
      </c>
      <c r="AJ355" s="209">
        <v>0</v>
      </c>
      <c r="AK355" s="209">
        <v>0</v>
      </c>
    </row>
    <row r="356" spans="1:37" ht="12.75" customHeight="1">
      <c r="A356" s="174" t="s">
        <v>265</v>
      </c>
      <c r="B356" s="165" t="s">
        <v>181</v>
      </c>
      <c r="C356" s="207">
        <v>0</v>
      </c>
      <c r="D356" s="207">
        <v>0</v>
      </c>
      <c r="E356" s="207">
        <v>0</v>
      </c>
      <c r="F356" s="207">
        <v>0</v>
      </c>
      <c r="G356" s="207">
        <v>0</v>
      </c>
      <c r="H356" s="207">
        <v>0</v>
      </c>
      <c r="I356" s="207">
        <v>0</v>
      </c>
      <c r="J356" s="207">
        <v>0</v>
      </c>
      <c r="K356" s="207">
        <v>0</v>
      </c>
      <c r="L356" s="207">
        <v>0</v>
      </c>
      <c r="M356" s="207">
        <v>0</v>
      </c>
      <c r="N356" s="207">
        <v>0</v>
      </c>
      <c r="O356" s="207">
        <v>0</v>
      </c>
      <c r="P356" s="207">
        <v>0</v>
      </c>
      <c r="Q356" s="207">
        <v>0</v>
      </c>
      <c r="R356" s="207">
        <v>0</v>
      </c>
      <c r="S356" s="207">
        <v>0</v>
      </c>
      <c r="T356" s="207">
        <v>0</v>
      </c>
      <c r="U356" s="207">
        <v>0</v>
      </c>
      <c r="V356" s="207">
        <v>0</v>
      </c>
      <c r="W356" s="207">
        <v>0</v>
      </c>
      <c r="X356" s="207">
        <v>0</v>
      </c>
      <c r="Y356" s="207">
        <v>0</v>
      </c>
      <c r="Z356" s="207">
        <v>0</v>
      </c>
      <c r="AA356" s="209">
        <v>0</v>
      </c>
      <c r="AB356" s="209">
        <v>0</v>
      </c>
      <c r="AC356" s="209">
        <v>0</v>
      </c>
      <c r="AD356" s="209">
        <v>0</v>
      </c>
      <c r="AE356" s="209">
        <v>0</v>
      </c>
      <c r="AF356" s="209">
        <v>0</v>
      </c>
      <c r="AG356" s="209">
        <v>0</v>
      </c>
      <c r="AH356" s="209">
        <v>0</v>
      </c>
      <c r="AI356" s="209">
        <v>0</v>
      </c>
      <c r="AJ356" s="209">
        <v>0</v>
      </c>
      <c r="AK356" s="209">
        <v>0</v>
      </c>
    </row>
    <row r="357" spans="1:37" ht="12.75" customHeight="1">
      <c r="A357" s="175" t="s">
        <v>281</v>
      </c>
      <c r="B357" s="165" t="s">
        <v>176</v>
      </c>
      <c r="C357" s="207">
        <v>0</v>
      </c>
      <c r="D357" s="207">
        <v>0</v>
      </c>
      <c r="E357" s="207">
        <v>0</v>
      </c>
      <c r="F357" s="207">
        <v>0</v>
      </c>
      <c r="G357" s="207">
        <v>0</v>
      </c>
      <c r="H357" s="207">
        <v>0</v>
      </c>
      <c r="I357" s="207">
        <v>0</v>
      </c>
      <c r="J357" s="207">
        <v>0</v>
      </c>
      <c r="K357" s="207">
        <v>0</v>
      </c>
      <c r="L357" s="207">
        <v>0</v>
      </c>
      <c r="M357" s="207">
        <v>0</v>
      </c>
      <c r="N357" s="207">
        <v>0</v>
      </c>
      <c r="O357" s="207">
        <v>0</v>
      </c>
      <c r="P357" s="207">
        <v>0</v>
      </c>
      <c r="Q357" s="207">
        <v>0</v>
      </c>
      <c r="R357" s="207">
        <v>0</v>
      </c>
      <c r="S357" s="207">
        <v>0</v>
      </c>
      <c r="T357" s="207">
        <v>0</v>
      </c>
      <c r="U357" s="207">
        <v>0</v>
      </c>
      <c r="V357" s="207">
        <v>0</v>
      </c>
      <c r="W357" s="207">
        <v>0</v>
      </c>
      <c r="X357" s="207">
        <v>0</v>
      </c>
      <c r="Y357" s="207">
        <v>0</v>
      </c>
      <c r="Z357" s="207">
        <v>0</v>
      </c>
      <c r="AA357" s="209">
        <v>0</v>
      </c>
      <c r="AB357" s="209">
        <v>0</v>
      </c>
      <c r="AC357" s="209">
        <v>0</v>
      </c>
      <c r="AD357" s="209">
        <v>0</v>
      </c>
      <c r="AE357" s="209">
        <v>0</v>
      </c>
      <c r="AF357" s="209">
        <v>0</v>
      </c>
      <c r="AG357" s="209">
        <v>0</v>
      </c>
      <c r="AH357" s="209">
        <v>0</v>
      </c>
      <c r="AI357" s="209">
        <v>0</v>
      </c>
      <c r="AJ357" s="209">
        <v>0</v>
      </c>
      <c r="AK357" s="209">
        <v>0</v>
      </c>
    </row>
    <row r="358" spans="1:37" ht="12.75" customHeight="1">
      <c r="A358" s="175" t="s">
        <v>282</v>
      </c>
      <c r="B358" s="165" t="s">
        <v>177</v>
      </c>
      <c r="C358" s="207">
        <v>0</v>
      </c>
      <c r="D358" s="207">
        <v>0</v>
      </c>
      <c r="E358" s="207">
        <v>0</v>
      </c>
      <c r="F358" s="207">
        <v>0</v>
      </c>
      <c r="G358" s="207">
        <v>0</v>
      </c>
      <c r="H358" s="207">
        <v>0</v>
      </c>
      <c r="I358" s="207">
        <v>0</v>
      </c>
      <c r="J358" s="207">
        <v>0</v>
      </c>
      <c r="K358" s="207">
        <v>0</v>
      </c>
      <c r="L358" s="207">
        <v>0</v>
      </c>
      <c r="M358" s="207">
        <v>0</v>
      </c>
      <c r="N358" s="207">
        <v>0</v>
      </c>
      <c r="O358" s="207">
        <v>0</v>
      </c>
      <c r="P358" s="207">
        <v>0</v>
      </c>
      <c r="Q358" s="207">
        <v>0</v>
      </c>
      <c r="R358" s="207">
        <v>0</v>
      </c>
      <c r="S358" s="207">
        <v>0</v>
      </c>
      <c r="T358" s="207">
        <v>0</v>
      </c>
      <c r="U358" s="207">
        <v>0</v>
      </c>
      <c r="V358" s="207">
        <v>0</v>
      </c>
      <c r="W358" s="207">
        <v>0</v>
      </c>
      <c r="X358" s="207">
        <v>0</v>
      </c>
      <c r="Y358" s="207">
        <v>0</v>
      </c>
      <c r="Z358" s="207">
        <v>0</v>
      </c>
      <c r="AA358" s="209">
        <v>0</v>
      </c>
      <c r="AB358" s="209">
        <v>0</v>
      </c>
      <c r="AC358" s="209">
        <v>0</v>
      </c>
      <c r="AD358" s="209">
        <v>0</v>
      </c>
      <c r="AE358" s="209">
        <v>0</v>
      </c>
      <c r="AF358" s="209">
        <v>0</v>
      </c>
      <c r="AG358" s="209">
        <v>0</v>
      </c>
      <c r="AH358" s="209">
        <v>0</v>
      </c>
      <c r="AI358" s="209">
        <v>0</v>
      </c>
      <c r="AJ358" s="209">
        <v>0</v>
      </c>
      <c r="AK358" s="209">
        <v>0</v>
      </c>
    </row>
    <row r="359" spans="1:37" ht="12.75" customHeight="1">
      <c r="A359" s="174" t="s">
        <v>266</v>
      </c>
      <c r="B359" s="165" t="s">
        <v>182</v>
      </c>
      <c r="C359" s="207">
        <v>179764.41019999998</v>
      </c>
      <c r="D359" s="207">
        <v>172825.35019999999</v>
      </c>
      <c r="E359" s="207">
        <v>200763.99298322186</v>
      </c>
      <c r="F359" s="207">
        <v>160235.97841817161</v>
      </c>
      <c r="G359" s="207">
        <v>349761.48841817159</v>
      </c>
      <c r="H359" s="207">
        <v>445904.26103263308</v>
      </c>
      <c r="I359" s="207">
        <v>495722.29944730876</v>
      </c>
      <c r="J359" s="207">
        <v>419546.44552058628</v>
      </c>
      <c r="K359" s="207">
        <v>388748.3765988329</v>
      </c>
      <c r="L359" s="207">
        <v>454648.63401772844</v>
      </c>
      <c r="M359" s="207">
        <v>368290.95462967403</v>
      </c>
      <c r="N359" s="207">
        <v>413460.26453063625</v>
      </c>
      <c r="O359" s="207">
        <v>433144.1571321956</v>
      </c>
      <c r="P359" s="207">
        <v>437691.85117363412</v>
      </c>
      <c r="Q359" s="207">
        <v>438770.37206576229</v>
      </c>
      <c r="R359" s="207">
        <v>523614.94799422834</v>
      </c>
      <c r="S359" s="207">
        <v>424198.51908147515</v>
      </c>
      <c r="T359" s="207">
        <v>161744.80101724993</v>
      </c>
      <c r="U359" s="207">
        <v>186860.5854228003</v>
      </c>
      <c r="V359" s="207">
        <v>109119.1916579528</v>
      </c>
      <c r="W359" s="207">
        <v>137809.26827099672</v>
      </c>
      <c r="X359" s="207">
        <v>170129.05533676798</v>
      </c>
      <c r="Y359" s="207">
        <v>278617.48176365404</v>
      </c>
      <c r="Z359" s="207">
        <v>245395.43798778992</v>
      </c>
      <c r="AA359" s="209">
        <v>216191.63330942192</v>
      </c>
      <c r="AB359" s="209">
        <v>206055.71668336878</v>
      </c>
      <c r="AC359" s="209">
        <v>198747.11746456043</v>
      </c>
      <c r="AD359" s="209">
        <v>286005.48575323925</v>
      </c>
      <c r="AE359" s="209">
        <v>280259.13073461247</v>
      </c>
      <c r="AF359" s="209">
        <v>273536.05222369218</v>
      </c>
      <c r="AG359" s="209">
        <v>273027.00003968115</v>
      </c>
      <c r="AH359" s="209">
        <v>241645.19876101468</v>
      </c>
      <c r="AI359" s="209">
        <v>288033.75510101428</v>
      </c>
      <c r="AJ359" s="209">
        <v>367700.43030696281</v>
      </c>
      <c r="AK359" s="209">
        <v>396052.69765131059</v>
      </c>
    </row>
    <row r="360" spans="1:37" ht="12.75" customHeight="1">
      <c r="A360" s="175" t="s">
        <v>281</v>
      </c>
      <c r="B360" s="165" t="s">
        <v>176</v>
      </c>
      <c r="C360" s="207">
        <v>179571.02</v>
      </c>
      <c r="D360" s="207">
        <v>172726.94999999998</v>
      </c>
      <c r="E360" s="207">
        <v>198380.12456505021</v>
      </c>
      <c r="F360" s="207">
        <v>157852.10999999996</v>
      </c>
      <c r="G360" s="207">
        <v>329462.61999999994</v>
      </c>
      <c r="H360" s="207">
        <v>419036.59261446144</v>
      </c>
      <c r="I360" s="207">
        <v>460902.2310291371</v>
      </c>
      <c r="J360" s="207">
        <v>389629.07710241462</v>
      </c>
      <c r="K360" s="207">
        <v>378230.80099999998</v>
      </c>
      <c r="L360" s="207">
        <v>410813.32559955679</v>
      </c>
      <c r="M360" s="207">
        <v>314496.74563538714</v>
      </c>
      <c r="N360" s="207">
        <v>360686.28145547153</v>
      </c>
      <c r="O360" s="207">
        <v>372441.87351289549</v>
      </c>
      <c r="P360" s="207">
        <v>425194.92295546248</v>
      </c>
      <c r="Q360" s="207">
        <v>421566.00333296548</v>
      </c>
      <c r="R360" s="207">
        <v>514214.17026143154</v>
      </c>
      <c r="S360" s="207">
        <v>421550.57134867832</v>
      </c>
      <c r="T360" s="207">
        <v>159096.85328445313</v>
      </c>
      <c r="U360" s="207">
        <v>184222.2376900035</v>
      </c>
      <c r="V360" s="207">
        <v>106533.84392515599</v>
      </c>
      <c r="W360" s="207">
        <v>136537.57053819991</v>
      </c>
      <c r="X360" s="207">
        <v>168857.35760397118</v>
      </c>
      <c r="Y360" s="207">
        <v>277347.7840308572</v>
      </c>
      <c r="Z360" s="207">
        <v>242468.20852709201</v>
      </c>
      <c r="AA360" s="209">
        <v>213264.403848724</v>
      </c>
      <c r="AB360" s="209">
        <v>203128.48722267084</v>
      </c>
      <c r="AC360" s="209">
        <v>195819.88800386249</v>
      </c>
      <c r="AD360" s="209">
        <v>283078.25629254128</v>
      </c>
      <c r="AE360" s="209">
        <v>277331.9012739145</v>
      </c>
      <c r="AF360" s="209">
        <v>266417.62276299426</v>
      </c>
      <c r="AG360" s="209">
        <v>265908.57057898323</v>
      </c>
      <c r="AH360" s="209">
        <v>234526.76930031672</v>
      </c>
      <c r="AI360" s="209">
        <v>280915.32564031635</v>
      </c>
      <c r="AJ360" s="209">
        <v>347472.73906443658</v>
      </c>
      <c r="AK360" s="209">
        <v>375825.00640878436</v>
      </c>
    </row>
    <row r="361" spans="1:37" ht="12.75" customHeight="1">
      <c r="A361" s="175" t="s">
        <v>282</v>
      </c>
      <c r="B361" s="165" t="s">
        <v>177</v>
      </c>
      <c r="C361" s="207">
        <v>193.39019999999999</v>
      </c>
      <c r="D361" s="207">
        <v>98.400200000000012</v>
      </c>
      <c r="E361" s="207">
        <v>2383.8684181716599</v>
      </c>
      <c r="F361" s="207">
        <v>2383.8684181716599</v>
      </c>
      <c r="G361" s="207">
        <v>20298.86841817166</v>
      </c>
      <c r="H361" s="207">
        <v>26867.668418171659</v>
      </c>
      <c r="I361" s="207">
        <v>34820.068418171657</v>
      </c>
      <c r="J361" s="207">
        <v>29917.36841817166</v>
      </c>
      <c r="K361" s="207">
        <v>10517.575598832942</v>
      </c>
      <c r="L361" s="207">
        <v>43835.308418171669</v>
      </c>
      <c r="M361" s="207">
        <v>53794.208994286892</v>
      </c>
      <c r="N361" s="207">
        <v>52773.983075164695</v>
      </c>
      <c r="O361" s="207">
        <v>60702.283619300128</v>
      </c>
      <c r="P361" s="207">
        <v>12496.928218171659</v>
      </c>
      <c r="Q361" s="207">
        <v>17204.368732796811</v>
      </c>
      <c r="R361" s="207">
        <v>9400.7777327968088</v>
      </c>
      <c r="S361" s="207">
        <v>2647.9477327968089</v>
      </c>
      <c r="T361" s="207">
        <v>2647.9477327968089</v>
      </c>
      <c r="U361" s="207">
        <v>2638.3477327968103</v>
      </c>
      <c r="V361" s="207">
        <v>2585.3477327968103</v>
      </c>
      <c r="W361" s="207">
        <v>1271.6977327968089</v>
      </c>
      <c r="X361" s="207">
        <v>1271.6977327968089</v>
      </c>
      <c r="Y361" s="207">
        <v>1269.6977327968089</v>
      </c>
      <c r="Z361" s="207">
        <v>2927.2294606979049</v>
      </c>
      <c r="AA361" s="209">
        <v>2927.2294606979049</v>
      </c>
      <c r="AB361" s="209">
        <v>2927.2294606979522</v>
      </c>
      <c r="AC361" s="209">
        <v>2927.2294606979522</v>
      </c>
      <c r="AD361" s="209">
        <v>2927.229460697954</v>
      </c>
      <c r="AE361" s="209">
        <v>2927.229460697954</v>
      </c>
      <c r="AF361" s="209">
        <v>7118.4294606979493</v>
      </c>
      <c r="AG361" s="209">
        <v>7118.4294606979493</v>
      </c>
      <c r="AH361" s="209">
        <v>7118.4294606979493</v>
      </c>
      <c r="AI361" s="209">
        <v>7118.4294606979493</v>
      </c>
      <c r="AJ361" s="209">
        <v>20227.691242526249</v>
      </c>
      <c r="AK361" s="209">
        <v>20227.691242526249</v>
      </c>
    </row>
    <row r="362" spans="1:37" ht="12.75" customHeight="1">
      <c r="A362" s="175" t="s">
        <v>267</v>
      </c>
      <c r="B362" s="165" t="s">
        <v>183</v>
      </c>
      <c r="C362" s="207">
        <v>0</v>
      </c>
      <c r="D362" s="207">
        <v>0</v>
      </c>
      <c r="E362" s="207">
        <v>0</v>
      </c>
      <c r="F362" s="207">
        <v>0</v>
      </c>
      <c r="G362" s="207">
        <v>0</v>
      </c>
      <c r="H362" s="207">
        <v>0</v>
      </c>
      <c r="I362" s="207">
        <v>0</v>
      </c>
      <c r="J362" s="207">
        <v>0</v>
      </c>
      <c r="K362" s="207">
        <v>0</v>
      </c>
      <c r="L362" s="207">
        <v>0</v>
      </c>
      <c r="M362" s="207">
        <v>0</v>
      </c>
      <c r="N362" s="207">
        <v>0</v>
      </c>
      <c r="O362" s="207">
        <v>0</v>
      </c>
      <c r="P362" s="207">
        <v>0</v>
      </c>
      <c r="Q362" s="207">
        <v>0</v>
      </c>
      <c r="R362" s="207">
        <v>0</v>
      </c>
      <c r="S362" s="207">
        <v>0</v>
      </c>
      <c r="T362" s="207">
        <v>0</v>
      </c>
      <c r="U362" s="207">
        <v>0</v>
      </c>
      <c r="V362" s="207">
        <v>0</v>
      </c>
      <c r="W362" s="207">
        <v>0</v>
      </c>
      <c r="X362" s="207">
        <v>0</v>
      </c>
      <c r="Y362" s="207">
        <v>0</v>
      </c>
      <c r="Z362" s="207">
        <v>0</v>
      </c>
      <c r="AA362" s="209">
        <v>0</v>
      </c>
      <c r="AB362" s="209">
        <v>0</v>
      </c>
      <c r="AC362" s="209">
        <v>0</v>
      </c>
      <c r="AD362" s="209">
        <v>0</v>
      </c>
      <c r="AE362" s="209">
        <v>0</v>
      </c>
      <c r="AF362" s="209">
        <v>0</v>
      </c>
      <c r="AG362" s="209">
        <v>0</v>
      </c>
      <c r="AH362" s="209">
        <v>0</v>
      </c>
      <c r="AI362" s="209">
        <v>0</v>
      </c>
      <c r="AJ362" s="209">
        <v>0</v>
      </c>
      <c r="AK362" s="209">
        <v>0</v>
      </c>
    </row>
    <row r="363" spans="1:37" ht="12.75" customHeight="1">
      <c r="A363" s="176" t="s">
        <v>281</v>
      </c>
      <c r="B363" s="165" t="s">
        <v>184</v>
      </c>
      <c r="C363" s="207">
        <v>0</v>
      </c>
      <c r="D363" s="207">
        <v>0</v>
      </c>
      <c r="E363" s="207">
        <v>0</v>
      </c>
      <c r="F363" s="207">
        <v>0</v>
      </c>
      <c r="G363" s="207">
        <v>0</v>
      </c>
      <c r="H363" s="207">
        <v>0</v>
      </c>
      <c r="I363" s="207">
        <v>0</v>
      </c>
      <c r="J363" s="207">
        <v>0</v>
      </c>
      <c r="K363" s="207">
        <v>0</v>
      </c>
      <c r="L363" s="207">
        <v>0</v>
      </c>
      <c r="M363" s="207">
        <v>0</v>
      </c>
      <c r="N363" s="207">
        <v>0</v>
      </c>
      <c r="O363" s="207">
        <v>0</v>
      </c>
      <c r="P363" s="207">
        <v>0</v>
      </c>
      <c r="Q363" s="207">
        <v>0</v>
      </c>
      <c r="R363" s="207">
        <v>0</v>
      </c>
      <c r="S363" s="207">
        <v>0</v>
      </c>
      <c r="T363" s="207">
        <v>0</v>
      </c>
      <c r="U363" s="207">
        <v>0</v>
      </c>
      <c r="V363" s="207">
        <v>0</v>
      </c>
      <c r="W363" s="207">
        <v>0</v>
      </c>
      <c r="X363" s="207">
        <v>0</v>
      </c>
      <c r="Y363" s="207">
        <v>0</v>
      </c>
      <c r="Z363" s="207">
        <v>0</v>
      </c>
      <c r="AA363" s="209">
        <v>0</v>
      </c>
      <c r="AB363" s="209">
        <v>0</v>
      </c>
      <c r="AC363" s="209">
        <v>0</v>
      </c>
      <c r="AD363" s="209">
        <v>0</v>
      </c>
      <c r="AE363" s="209">
        <v>0</v>
      </c>
      <c r="AF363" s="209">
        <v>0</v>
      </c>
      <c r="AG363" s="209">
        <v>0</v>
      </c>
      <c r="AH363" s="209">
        <v>0</v>
      </c>
      <c r="AI363" s="209">
        <v>0</v>
      </c>
      <c r="AJ363" s="209">
        <v>0</v>
      </c>
      <c r="AK363" s="209">
        <v>0</v>
      </c>
    </row>
    <row r="364" spans="1:37" ht="12.75" customHeight="1">
      <c r="A364" s="176" t="s">
        <v>282</v>
      </c>
      <c r="B364" s="165" t="s">
        <v>185</v>
      </c>
      <c r="C364" s="207">
        <v>0</v>
      </c>
      <c r="D364" s="207">
        <v>0</v>
      </c>
      <c r="E364" s="207">
        <v>0</v>
      </c>
      <c r="F364" s="207">
        <v>0</v>
      </c>
      <c r="G364" s="207">
        <v>0</v>
      </c>
      <c r="H364" s="207">
        <v>0</v>
      </c>
      <c r="I364" s="207">
        <v>0</v>
      </c>
      <c r="J364" s="207">
        <v>0</v>
      </c>
      <c r="K364" s="207">
        <v>0</v>
      </c>
      <c r="L364" s="207">
        <v>0</v>
      </c>
      <c r="M364" s="207">
        <v>0</v>
      </c>
      <c r="N364" s="207">
        <v>0</v>
      </c>
      <c r="O364" s="207">
        <v>0</v>
      </c>
      <c r="P364" s="207">
        <v>0</v>
      </c>
      <c r="Q364" s="207">
        <v>0</v>
      </c>
      <c r="R364" s="207">
        <v>0</v>
      </c>
      <c r="S364" s="207">
        <v>0</v>
      </c>
      <c r="T364" s="207">
        <v>0</v>
      </c>
      <c r="U364" s="207">
        <v>0</v>
      </c>
      <c r="V364" s="207">
        <v>0</v>
      </c>
      <c r="W364" s="207">
        <v>0</v>
      </c>
      <c r="X364" s="207">
        <v>0</v>
      </c>
      <c r="Y364" s="207">
        <v>0</v>
      </c>
      <c r="Z364" s="207">
        <v>0</v>
      </c>
      <c r="AA364" s="209">
        <v>0</v>
      </c>
      <c r="AB364" s="209">
        <v>0</v>
      </c>
      <c r="AC364" s="209">
        <v>0</v>
      </c>
      <c r="AD364" s="209">
        <v>0</v>
      </c>
      <c r="AE364" s="209">
        <v>0</v>
      </c>
      <c r="AF364" s="209">
        <v>0</v>
      </c>
      <c r="AG364" s="209">
        <v>0</v>
      </c>
      <c r="AH364" s="209">
        <v>0</v>
      </c>
      <c r="AI364" s="209">
        <v>0</v>
      </c>
      <c r="AJ364" s="209">
        <v>0</v>
      </c>
      <c r="AK364" s="209">
        <v>0</v>
      </c>
    </row>
    <row r="365" spans="1:37" ht="12.75" customHeight="1">
      <c r="A365" s="175" t="s">
        <v>268</v>
      </c>
      <c r="B365" s="165" t="s">
        <v>193</v>
      </c>
      <c r="C365" s="207">
        <v>179764.41019999998</v>
      </c>
      <c r="D365" s="207">
        <v>172825.35019999999</v>
      </c>
      <c r="E365" s="207">
        <v>200763.99298322186</v>
      </c>
      <c r="F365" s="207">
        <v>160235.97841817161</v>
      </c>
      <c r="G365" s="207">
        <v>349761.48841817159</v>
      </c>
      <c r="H365" s="207">
        <v>445904.26103263308</v>
      </c>
      <c r="I365" s="207">
        <v>495722.29944730876</v>
      </c>
      <c r="J365" s="207">
        <v>419546.44552058628</v>
      </c>
      <c r="K365" s="207">
        <v>388748.3765988329</v>
      </c>
      <c r="L365" s="207">
        <v>454648.63401772844</v>
      </c>
      <c r="M365" s="207">
        <v>368290.95462967403</v>
      </c>
      <c r="N365" s="207">
        <v>413460.26453063625</v>
      </c>
      <c r="O365" s="207">
        <v>433144.1571321956</v>
      </c>
      <c r="P365" s="207">
        <v>437691.85117363412</v>
      </c>
      <c r="Q365" s="207">
        <v>438770.37206576229</v>
      </c>
      <c r="R365" s="207">
        <v>523614.94799422834</v>
      </c>
      <c r="S365" s="207">
        <v>424198.51908147515</v>
      </c>
      <c r="T365" s="207">
        <v>161744.80101724993</v>
      </c>
      <c r="U365" s="207">
        <v>186860.5854228003</v>
      </c>
      <c r="V365" s="207">
        <v>109119.1916579528</v>
      </c>
      <c r="W365" s="207">
        <v>137809.26827099672</v>
      </c>
      <c r="X365" s="207">
        <v>170129.05533676798</v>
      </c>
      <c r="Y365" s="207">
        <v>278617.48176365404</v>
      </c>
      <c r="Z365" s="207">
        <v>245395.43798778992</v>
      </c>
      <c r="AA365" s="209">
        <v>216191.63330942192</v>
      </c>
      <c r="AB365" s="209">
        <v>206055.71668336878</v>
      </c>
      <c r="AC365" s="209">
        <v>198747.11746456043</v>
      </c>
      <c r="AD365" s="209">
        <v>286005.48575323925</v>
      </c>
      <c r="AE365" s="209">
        <v>280259.13073461247</v>
      </c>
      <c r="AF365" s="209">
        <v>273536.05222369218</v>
      </c>
      <c r="AG365" s="209">
        <v>273027.00003968115</v>
      </c>
      <c r="AH365" s="209">
        <v>241645.19876101468</v>
      </c>
      <c r="AI365" s="209">
        <v>288033.75510101428</v>
      </c>
      <c r="AJ365" s="209">
        <v>367700.43030696281</v>
      </c>
      <c r="AK365" s="209">
        <v>396052.69765131059</v>
      </c>
    </row>
    <row r="366" spans="1:37" ht="12.75" customHeight="1">
      <c r="A366" s="176" t="s">
        <v>281</v>
      </c>
      <c r="B366" s="165" t="s">
        <v>184</v>
      </c>
      <c r="C366" s="207">
        <v>179571.02</v>
      </c>
      <c r="D366" s="207">
        <v>172726.94999999998</v>
      </c>
      <c r="E366" s="207">
        <v>198380.12456505021</v>
      </c>
      <c r="F366" s="207">
        <v>157852.10999999996</v>
      </c>
      <c r="G366" s="207">
        <v>329462.61999999994</v>
      </c>
      <c r="H366" s="207">
        <v>419036.59261446144</v>
      </c>
      <c r="I366" s="207">
        <v>460902.2310291371</v>
      </c>
      <c r="J366" s="207">
        <v>389629.07710241462</v>
      </c>
      <c r="K366" s="207">
        <v>378230.80099999998</v>
      </c>
      <c r="L366" s="207">
        <v>410813.32559955679</v>
      </c>
      <c r="M366" s="207">
        <v>314496.74563538714</v>
      </c>
      <c r="N366" s="207">
        <v>360686.28145547153</v>
      </c>
      <c r="O366" s="207">
        <v>372441.87351289549</v>
      </c>
      <c r="P366" s="207">
        <v>425194.92295546248</v>
      </c>
      <c r="Q366" s="207">
        <v>421566.00333296548</v>
      </c>
      <c r="R366" s="207">
        <v>514214.17026143154</v>
      </c>
      <c r="S366" s="207">
        <v>421550.57134867832</v>
      </c>
      <c r="T366" s="207">
        <v>159096.85328445313</v>
      </c>
      <c r="U366" s="207">
        <v>184222.2376900035</v>
      </c>
      <c r="V366" s="207">
        <v>106533.84392515599</v>
      </c>
      <c r="W366" s="207">
        <v>136537.57053819991</v>
      </c>
      <c r="X366" s="207">
        <v>168857.35760397118</v>
      </c>
      <c r="Y366" s="207">
        <v>277347.7840308572</v>
      </c>
      <c r="Z366" s="207">
        <v>242468.20852709201</v>
      </c>
      <c r="AA366" s="209">
        <v>213264.403848724</v>
      </c>
      <c r="AB366" s="209">
        <v>203128.48722267084</v>
      </c>
      <c r="AC366" s="209">
        <v>195819.88800386249</v>
      </c>
      <c r="AD366" s="209">
        <v>283078.25629254128</v>
      </c>
      <c r="AE366" s="209">
        <v>277331.9012739145</v>
      </c>
      <c r="AF366" s="209">
        <v>266417.62276299426</v>
      </c>
      <c r="AG366" s="209">
        <v>265908.57057898323</v>
      </c>
      <c r="AH366" s="209">
        <v>234526.76930031672</v>
      </c>
      <c r="AI366" s="209">
        <v>280915.32564031635</v>
      </c>
      <c r="AJ366" s="209">
        <v>347472.73906443658</v>
      </c>
      <c r="AK366" s="209">
        <v>375825.00640878436</v>
      </c>
    </row>
    <row r="367" spans="1:37" ht="12.75" customHeight="1">
      <c r="A367" s="176" t="s">
        <v>282</v>
      </c>
      <c r="B367" s="165" t="s">
        <v>185</v>
      </c>
      <c r="C367" s="207">
        <v>193.39019999999999</v>
      </c>
      <c r="D367" s="207">
        <v>98.400200000000012</v>
      </c>
      <c r="E367" s="207">
        <v>2383.8684181716599</v>
      </c>
      <c r="F367" s="207">
        <v>2383.8684181716599</v>
      </c>
      <c r="G367" s="207">
        <v>20298.86841817166</v>
      </c>
      <c r="H367" s="207">
        <v>26867.668418171659</v>
      </c>
      <c r="I367" s="207">
        <v>34820.068418171657</v>
      </c>
      <c r="J367" s="207">
        <v>29917.36841817166</v>
      </c>
      <c r="K367" s="207">
        <v>10517.575598832942</v>
      </c>
      <c r="L367" s="207">
        <v>43835.308418171669</v>
      </c>
      <c r="M367" s="207">
        <v>53794.208994286892</v>
      </c>
      <c r="N367" s="207">
        <v>52773.983075164695</v>
      </c>
      <c r="O367" s="207">
        <v>60702.283619300128</v>
      </c>
      <c r="P367" s="207">
        <v>12496.928218171659</v>
      </c>
      <c r="Q367" s="207">
        <v>17204.368732796811</v>
      </c>
      <c r="R367" s="207">
        <v>9400.7777327968088</v>
      </c>
      <c r="S367" s="207">
        <v>2647.9477327968089</v>
      </c>
      <c r="T367" s="207">
        <v>2647.9477327968089</v>
      </c>
      <c r="U367" s="207">
        <v>2638.3477327968103</v>
      </c>
      <c r="V367" s="207">
        <v>2585.3477327968103</v>
      </c>
      <c r="W367" s="207">
        <v>1271.6977327968089</v>
      </c>
      <c r="X367" s="207">
        <v>1271.6977327968089</v>
      </c>
      <c r="Y367" s="207">
        <v>1269.6977327968089</v>
      </c>
      <c r="Z367" s="207">
        <v>2927.2294606979049</v>
      </c>
      <c r="AA367" s="209">
        <v>2927.2294606979049</v>
      </c>
      <c r="AB367" s="209">
        <v>2927.2294606979522</v>
      </c>
      <c r="AC367" s="209">
        <v>2927.2294606979522</v>
      </c>
      <c r="AD367" s="209">
        <v>2927.229460697954</v>
      </c>
      <c r="AE367" s="209">
        <v>2927.229460697954</v>
      </c>
      <c r="AF367" s="209">
        <v>7118.4294606979493</v>
      </c>
      <c r="AG367" s="209">
        <v>7118.4294606979493</v>
      </c>
      <c r="AH367" s="209">
        <v>7118.4294606979493</v>
      </c>
      <c r="AI367" s="209">
        <v>7118.4294606979493</v>
      </c>
      <c r="AJ367" s="209">
        <v>20227.691242526249</v>
      </c>
      <c r="AK367" s="209">
        <v>20227.691242526249</v>
      </c>
    </row>
    <row r="368" spans="1:37" ht="12.75" customHeight="1">
      <c r="A368" s="132" t="s">
        <v>306</v>
      </c>
      <c r="B368" s="148" t="s">
        <v>243</v>
      </c>
      <c r="C368" s="207">
        <v>0</v>
      </c>
      <c r="D368" s="207">
        <v>0</v>
      </c>
      <c r="E368" s="207">
        <v>0</v>
      </c>
      <c r="F368" s="207">
        <v>0</v>
      </c>
      <c r="G368" s="207">
        <v>0</v>
      </c>
      <c r="H368" s="207">
        <v>0</v>
      </c>
      <c r="I368" s="207">
        <v>0</v>
      </c>
      <c r="J368" s="207">
        <v>0</v>
      </c>
      <c r="K368" s="207">
        <v>0</v>
      </c>
      <c r="L368" s="207">
        <v>0</v>
      </c>
      <c r="M368" s="207">
        <v>0</v>
      </c>
      <c r="N368" s="207">
        <v>0</v>
      </c>
      <c r="O368" s="207">
        <v>0</v>
      </c>
      <c r="P368" s="207">
        <v>0</v>
      </c>
      <c r="Q368" s="207">
        <v>0</v>
      </c>
      <c r="R368" s="207">
        <v>60000</v>
      </c>
      <c r="S368" s="207">
        <v>48000</v>
      </c>
      <c r="T368" s="207">
        <v>36000</v>
      </c>
      <c r="U368" s="207">
        <v>12000</v>
      </c>
      <c r="V368" s="207">
        <v>100000</v>
      </c>
      <c r="W368" s="207">
        <v>120000</v>
      </c>
      <c r="X368" s="207">
        <v>88000</v>
      </c>
      <c r="Y368" s="207">
        <v>36000</v>
      </c>
      <c r="Z368" s="207">
        <v>12000</v>
      </c>
      <c r="AA368" s="209">
        <v>0</v>
      </c>
      <c r="AB368" s="209">
        <v>0</v>
      </c>
      <c r="AC368" s="209">
        <v>0</v>
      </c>
      <c r="AD368" s="209">
        <v>0</v>
      </c>
      <c r="AE368" s="209">
        <v>0</v>
      </c>
      <c r="AF368" s="209">
        <v>0</v>
      </c>
      <c r="AG368" s="209">
        <v>0</v>
      </c>
      <c r="AH368" s="209">
        <v>0</v>
      </c>
      <c r="AI368" s="209">
        <v>0</v>
      </c>
      <c r="AJ368" s="209">
        <v>0</v>
      </c>
      <c r="AK368" s="209">
        <v>0</v>
      </c>
    </row>
    <row r="369" spans="1:37" ht="12.75" customHeight="1">
      <c r="A369" s="174" t="s">
        <v>262</v>
      </c>
      <c r="B369" s="166" t="s">
        <v>188</v>
      </c>
      <c r="C369" s="207">
        <v>0</v>
      </c>
      <c r="D369" s="207">
        <v>0</v>
      </c>
      <c r="E369" s="207">
        <v>0</v>
      </c>
      <c r="F369" s="207">
        <v>0</v>
      </c>
      <c r="G369" s="207">
        <v>0</v>
      </c>
      <c r="H369" s="207">
        <v>0</v>
      </c>
      <c r="I369" s="207">
        <v>0</v>
      </c>
      <c r="J369" s="207">
        <v>0</v>
      </c>
      <c r="K369" s="207">
        <v>0</v>
      </c>
      <c r="L369" s="207">
        <v>0</v>
      </c>
      <c r="M369" s="207">
        <v>0</v>
      </c>
      <c r="N369" s="207">
        <v>0</v>
      </c>
      <c r="O369" s="207">
        <v>0</v>
      </c>
      <c r="P369" s="207">
        <v>0</v>
      </c>
      <c r="Q369" s="207">
        <v>0</v>
      </c>
      <c r="R369" s="207">
        <v>60000</v>
      </c>
      <c r="S369" s="207">
        <v>48000</v>
      </c>
      <c r="T369" s="207">
        <v>36000</v>
      </c>
      <c r="U369" s="207">
        <v>12000</v>
      </c>
      <c r="V369" s="207">
        <v>100000</v>
      </c>
      <c r="W369" s="207">
        <v>120000</v>
      </c>
      <c r="X369" s="207">
        <v>88000</v>
      </c>
      <c r="Y369" s="207">
        <v>36000</v>
      </c>
      <c r="Z369" s="207">
        <v>12000</v>
      </c>
      <c r="AA369" s="209">
        <v>0</v>
      </c>
      <c r="AB369" s="209">
        <v>0</v>
      </c>
      <c r="AC369" s="209">
        <v>0</v>
      </c>
      <c r="AD369" s="209">
        <v>0</v>
      </c>
      <c r="AE369" s="209">
        <v>0</v>
      </c>
      <c r="AF369" s="209">
        <v>0</v>
      </c>
      <c r="AG369" s="209">
        <v>0</v>
      </c>
      <c r="AH369" s="209">
        <v>0</v>
      </c>
      <c r="AI369" s="209">
        <v>0</v>
      </c>
      <c r="AJ369" s="209">
        <v>0</v>
      </c>
      <c r="AK369" s="209">
        <v>0</v>
      </c>
    </row>
    <row r="370" spans="1:37" ht="12.75" customHeight="1">
      <c r="A370" s="175" t="s">
        <v>281</v>
      </c>
      <c r="B370" s="166" t="s">
        <v>176</v>
      </c>
      <c r="C370" s="207">
        <v>0</v>
      </c>
      <c r="D370" s="207">
        <v>0</v>
      </c>
      <c r="E370" s="207">
        <v>0</v>
      </c>
      <c r="F370" s="207">
        <v>0</v>
      </c>
      <c r="G370" s="207">
        <v>0</v>
      </c>
      <c r="H370" s="207">
        <v>0</v>
      </c>
      <c r="I370" s="207">
        <v>0</v>
      </c>
      <c r="J370" s="207">
        <v>0</v>
      </c>
      <c r="K370" s="207">
        <v>0</v>
      </c>
      <c r="L370" s="207">
        <v>0</v>
      </c>
      <c r="M370" s="207">
        <v>0</v>
      </c>
      <c r="N370" s="207">
        <v>0</v>
      </c>
      <c r="O370" s="207">
        <v>0</v>
      </c>
      <c r="P370" s="207">
        <v>0</v>
      </c>
      <c r="Q370" s="207">
        <v>0</v>
      </c>
      <c r="R370" s="207">
        <v>60000</v>
      </c>
      <c r="S370" s="207">
        <v>48000</v>
      </c>
      <c r="T370" s="207">
        <v>36000</v>
      </c>
      <c r="U370" s="207">
        <v>12000</v>
      </c>
      <c r="V370" s="207">
        <v>100000</v>
      </c>
      <c r="W370" s="207">
        <v>120000</v>
      </c>
      <c r="X370" s="207">
        <v>88000</v>
      </c>
      <c r="Y370" s="207">
        <v>36000</v>
      </c>
      <c r="Z370" s="207">
        <v>12000</v>
      </c>
      <c r="AA370" s="209">
        <v>0</v>
      </c>
      <c r="AB370" s="209">
        <v>0</v>
      </c>
      <c r="AC370" s="209">
        <v>0</v>
      </c>
      <c r="AD370" s="209">
        <v>0</v>
      </c>
      <c r="AE370" s="209">
        <v>0</v>
      </c>
      <c r="AF370" s="209">
        <v>0</v>
      </c>
      <c r="AG370" s="209">
        <v>0</v>
      </c>
      <c r="AH370" s="209">
        <v>0</v>
      </c>
      <c r="AI370" s="209">
        <v>0</v>
      </c>
      <c r="AJ370" s="209">
        <v>0</v>
      </c>
      <c r="AK370" s="209">
        <v>0</v>
      </c>
    </row>
    <row r="371" spans="1:37" ht="12.75" customHeight="1">
      <c r="A371" s="175" t="s">
        <v>282</v>
      </c>
      <c r="B371" s="166" t="s">
        <v>177</v>
      </c>
      <c r="C371" s="207">
        <v>0</v>
      </c>
      <c r="D371" s="207">
        <v>0</v>
      </c>
      <c r="E371" s="207">
        <v>0</v>
      </c>
      <c r="F371" s="207">
        <v>0</v>
      </c>
      <c r="G371" s="207">
        <v>0</v>
      </c>
      <c r="H371" s="207">
        <v>0</v>
      </c>
      <c r="I371" s="207">
        <v>0</v>
      </c>
      <c r="J371" s="207">
        <v>0</v>
      </c>
      <c r="K371" s="207">
        <v>0</v>
      </c>
      <c r="L371" s="207">
        <v>0</v>
      </c>
      <c r="M371" s="207">
        <v>0</v>
      </c>
      <c r="N371" s="207">
        <v>0</v>
      </c>
      <c r="O371" s="207">
        <v>0</v>
      </c>
      <c r="P371" s="207">
        <v>0</v>
      </c>
      <c r="Q371" s="207">
        <v>0</v>
      </c>
      <c r="R371" s="207">
        <v>0</v>
      </c>
      <c r="S371" s="207">
        <v>0</v>
      </c>
      <c r="T371" s="207">
        <v>0</v>
      </c>
      <c r="U371" s="207">
        <v>0</v>
      </c>
      <c r="V371" s="207">
        <v>0</v>
      </c>
      <c r="W371" s="207">
        <v>0</v>
      </c>
      <c r="X371" s="207">
        <v>0</v>
      </c>
      <c r="Y371" s="207">
        <v>0</v>
      </c>
      <c r="Z371" s="207">
        <v>0</v>
      </c>
      <c r="AA371" s="209">
        <v>0</v>
      </c>
      <c r="AB371" s="209">
        <v>0</v>
      </c>
      <c r="AC371" s="209">
        <v>0</v>
      </c>
      <c r="AD371" s="209">
        <v>0</v>
      </c>
      <c r="AE371" s="209">
        <v>0</v>
      </c>
      <c r="AF371" s="209">
        <v>0</v>
      </c>
      <c r="AG371" s="209">
        <v>0</v>
      </c>
      <c r="AH371" s="209">
        <v>0</v>
      </c>
      <c r="AI371" s="209">
        <v>0</v>
      </c>
      <c r="AJ371" s="209">
        <v>0</v>
      </c>
      <c r="AK371" s="209">
        <v>0</v>
      </c>
    </row>
    <row r="372" spans="1:37" ht="12.75" customHeight="1">
      <c r="A372" s="174" t="s">
        <v>263</v>
      </c>
      <c r="B372" s="166" t="s">
        <v>178</v>
      </c>
      <c r="C372" s="207">
        <v>0</v>
      </c>
      <c r="D372" s="207">
        <v>0</v>
      </c>
      <c r="E372" s="207">
        <v>0</v>
      </c>
      <c r="F372" s="207">
        <v>0</v>
      </c>
      <c r="G372" s="207">
        <v>0</v>
      </c>
      <c r="H372" s="207">
        <v>0</v>
      </c>
      <c r="I372" s="207">
        <v>0</v>
      </c>
      <c r="J372" s="207">
        <v>0</v>
      </c>
      <c r="K372" s="207">
        <v>0</v>
      </c>
      <c r="L372" s="207">
        <v>0</v>
      </c>
      <c r="M372" s="207">
        <v>0</v>
      </c>
      <c r="N372" s="207">
        <v>0</v>
      </c>
      <c r="O372" s="207">
        <v>0</v>
      </c>
      <c r="P372" s="207">
        <v>0</v>
      </c>
      <c r="Q372" s="207">
        <v>0</v>
      </c>
      <c r="R372" s="207">
        <v>0</v>
      </c>
      <c r="S372" s="207">
        <v>0</v>
      </c>
      <c r="T372" s="207">
        <v>0</v>
      </c>
      <c r="U372" s="207">
        <v>0</v>
      </c>
      <c r="V372" s="207">
        <v>0</v>
      </c>
      <c r="W372" s="207">
        <v>0</v>
      </c>
      <c r="X372" s="207">
        <v>0</v>
      </c>
      <c r="Y372" s="207">
        <v>0</v>
      </c>
      <c r="Z372" s="207">
        <v>0</v>
      </c>
      <c r="AA372" s="209">
        <v>0</v>
      </c>
      <c r="AB372" s="209">
        <v>0</v>
      </c>
      <c r="AC372" s="209">
        <v>0</v>
      </c>
      <c r="AD372" s="209">
        <v>0</v>
      </c>
      <c r="AE372" s="209">
        <v>0</v>
      </c>
      <c r="AF372" s="209">
        <v>0</v>
      </c>
      <c r="AG372" s="209">
        <v>0</v>
      </c>
      <c r="AH372" s="209">
        <v>0</v>
      </c>
      <c r="AI372" s="209">
        <v>0</v>
      </c>
      <c r="AJ372" s="209">
        <v>0</v>
      </c>
      <c r="AK372" s="209">
        <v>0</v>
      </c>
    </row>
    <row r="373" spans="1:37" ht="12.75" customHeight="1">
      <c r="A373" s="175" t="s">
        <v>281</v>
      </c>
      <c r="B373" s="166" t="s">
        <v>176</v>
      </c>
      <c r="C373" s="207">
        <v>0</v>
      </c>
      <c r="D373" s="207">
        <v>0</v>
      </c>
      <c r="E373" s="207">
        <v>0</v>
      </c>
      <c r="F373" s="207">
        <v>0</v>
      </c>
      <c r="G373" s="207">
        <v>0</v>
      </c>
      <c r="H373" s="207">
        <v>0</v>
      </c>
      <c r="I373" s="207">
        <v>0</v>
      </c>
      <c r="J373" s="207">
        <v>0</v>
      </c>
      <c r="K373" s="207">
        <v>0</v>
      </c>
      <c r="L373" s="207">
        <v>0</v>
      </c>
      <c r="M373" s="207">
        <v>0</v>
      </c>
      <c r="N373" s="207">
        <v>0</v>
      </c>
      <c r="O373" s="207">
        <v>0</v>
      </c>
      <c r="P373" s="207">
        <v>0</v>
      </c>
      <c r="Q373" s="207">
        <v>0</v>
      </c>
      <c r="R373" s="207">
        <v>0</v>
      </c>
      <c r="S373" s="207">
        <v>0</v>
      </c>
      <c r="T373" s="207">
        <v>0</v>
      </c>
      <c r="U373" s="207">
        <v>0</v>
      </c>
      <c r="V373" s="207">
        <v>0</v>
      </c>
      <c r="W373" s="207">
        <v>0</v>
      </c>
      <c r="X373" s="207">
        <v>0</v>
      </c>
      <c r="Y373" s="207">
        <v>0</v>
      </c>
      <c r="Z373" s="207">
        <v>0</v>
      </c>
      <c r="AA373" s="209">
        <v>0</v>
      </c>
      <c r="AB373" s="209">
        <v>0</v>
      </c>
      <c r="AC373" s="209">
        <v>0</v>
      </c>
      <c r="AD373" s="209">
        <v>0</v>
      </c>
      <c r="AE373" s="209">
        <v>0</v>
      </c>
      <c r="AF373" s="209">
        <v>0</v>
      </c>
      <c r="AG373" s="209">
        <v>0</v>
      </c>
      <c r="AH373" s="209">
        <v>0</v>
      </c>
      <c r="AI373" s="209">
        <v>0</v>
      </c>
      <c r="AJ373" s="209">
        <v>0</v>
      </c>
      <c r="AK373" s="209">
        <v>0</v>
      </c>
    </row>
    <row r="374" spans="1:37" ht="12.75" customHeight="1">
      <c r="A374" s="175" t="s">
        <v>282</v>
      </c>
      <c r="B374" s="166" t="s">
        <v>177</v>
      </c>
      <c r="C374" s="207">
        <v>0</v>
      </c>
      <c r="D374" s="207">
        <v>0</v>
      </c>
      <c r="E374" s="207">
        <v>0</v>
      </c>
      <c r="F374" s="207">
        <v>0</v>
      </c>
      <c r="G374" s="207">
        <v>0</v>
      </c>
      <c r="H374" s="207">
        <v>0</v>
      </c>
      <c r="I374" s="207">
        <v>0</v>
      </c>
      <c r="J374" s="207">
        <v>0</v>
      </c>
      <c r="K374" s="207">
        <v>0</v>
      </c>
      <c r="L374" s="207">
        <v>0</v>
      </c>
      <c r="M374" s="207">
        <v>0</v>
      </c>
      <c r="N374" s="207">
        <v>0</v>
      </c>
      <c r="O374" s="207">
        <v>0</v>
      </c>
      <c r="P374" s="207">
        <v>0</v>
      </c>
      <c r="Q374" s="207">
        <v>0</v>
      </c>
      <c r="R374" s="207">
        <v>0</v>
      </c>
      <c r="S374" s="207">
        <v>0</v>
      </c>
      <c r="T374" s="207">
        <v>0</v>
      </c>
      <c r="U374" s="207">
        <v>0</v>
      </c>
      <c r="V374" s="207">
        <v>0</v>
      </c>
      <c r="W374" s="207">
        <v>0</v>
      </c>
      <c r="X374" s="207">
        <v>0</v>
      </c>
      <c r="Y374" s="207">
        <v>0</v>
      </c>
      <c r="Z374" s="207">
        <v>0</v>
      </c>
      <c r="AA374" s="209">
        <v>0</v>
      </c>
      <c r="AB374" s="209">
        <v>0</v>
      </c>
      <c r="AC374" s="209">
        <v>0</v>
      </c>
      <c r="AD374" s="209">
        <v>0</v>
      </c>
      <c r="AE374" s="209">
        <v>0</v>
      </c>
      <c r="AF374" s="209">
        <v>0</v>
      </c>
      <c r="AG374" s="209">
        <v>0</v>
      </c>
      <c r="AH374" s="209">
        <v>0</v>
      </c>
      <c r="AI374" s="209">
        <v>0</v>
      </c>
      <c r="AJ374" s="209">
        <v>0</v>
      </c>
      <c r="AK374" s="209">
        <v>0</v>
      </c>
    </row>
    <row r="375" spans="1:37" ht="12.75" customHeight="1">
      <c r="A375" s="174" t="s">
        <v>264</v>
      </c>
      <c r="B375" s="166" t="s">
        <v>179</v>
      </c>
      <c r="C375" s="207">
        <v>0</v>
      </c>
      <c r="D375" s="207">
        <v>0</v>
      </c>
      <c r="E375" s="207">
        <v>0</v>
      </c>
      <c r="F375" s="207">
        <v>0</v>
      </c>
      <c r="G375" s="207">
        <v>0</v>
      </c>
      <c r="H375" s="207">
        <v>0</v>
      </c>
      <c r="I375" s="207">
        <v>0</v>
      </c>
      <c r="J375" s="207">
        <v>0</v>
      </c>
      <c r="K375" s="207">
        <v>0</v>
      </c>
      <c r="L375" s="207">
        <v>0</v>
      </c>
      <c r="M375" s="207">
        <v>0</v>
      </c>
      <c r="N375" s="207">
        <v>0</v>
      </c>
      <c r="O375" s="207">
        <v>0</v>
      </c>
      <c r="P375" s="207">
        <v>0</v>
      </c>
      <c r="Q375" s="207">
        <v>0</v>
      </c>
      <c r="R375" s="207">
        <v>0</v>
      </c>
      <c r="S375" s="207">
        <v>0</v>
      </c>
      <c r="T375" s="207">
        <v>0</v>
      </c>
      <c r="U375" s="207">
        <v>0</v>
      </c>
      <c r="V375" s="207">
        <v>0</v>
      </c>
      <c r="W375" s="207">
        <v>0</v>
      </c>
      <c r="X375" s="207">
        <v>0</v>
      </c>
      <c r="Y375" s="207">
        <v>0</v>
      </c>
      <c r="Z375" s="207">
        <v>0</v>
      </c>
      <c r="AA375" s="209">
        <v>0</v>
      </c>
      <c r="AB375" s="209">
        <v>0</v>
      </c>
      <c r="AC375" s="209">
        <v>0</v>
      </c>
      <c r="AD375" s="209">
        <v>0</v>
      </c>
      <c r="AE375" s="209">
        <v>0</v>
      </c>
      <c r="AF375" s="209">
        <v>0</v>
      </c>
      <c r="AG375" s="209">
        <v>0</v>
      </c>
      <c r="AH375" s="209">
        <v>0</v>
      </c>
      <c r="AI375" s="209">
        <v>0</v>
      </c>
      <c r="AJ375" s="209">
        <v>0</v>
      </c>
      <c r="AK375" s="209">
        <v>0</v>
      </c>
    </row>
    <row r="376" spans="1:37" ht="12.75" customHeight="1">
      <c r="A376" s="175" t="s">
        <v>281</v>
      </c>
      <c r="B376" s="166" t="s">
        <v>176</v>
      </c>
      <c r="C376" s="207">
        <v>0</v>
      </c>
      <c r="D376" s="207">
        <v>0</v>
      </c>
      <c r="E376" s="207">
        <v>0</v>
      </c>
      <c r="F376" s="207">
        <v>0</v>
      </c>
      <c r="G376" s="207">
        <v>0</v>
      </c>
      <c r="H376" s="207">
        <v>0</v>
      </c>
      <c r="I376" s="207">
        <v>0</v>
      </c>
      <c r="J376" s="207">
        <v>0</v>
      </c>
      <c r="K376" s="207">
        <v>0</v>
      </c>
      <c r="L376" s="207">
        <v>0</v>
      </c>
      <c r="M376" s="207">
        <v>0</v>
      </c>
      <c r="N376" s="207">
        <v>0</v>
      </c>
      <c r="O376" s="207">
        <v>0</v>
      </c>
      <c r="P376" s="207">
        <v>0</v>
      </c>
      <c r="Q376" s="207">
        <v>0</v>
      </c>
      <c r="R376" s="207">
        <v>0</v>
      </c>
      <c r="S376" s="207">
        <v>0</v>
      </c>
      <c r="T376" s="207">
        <v>0</v>
      </c>
      <c r="U376" s="207">
        <v>0</v>
      </c>
      <c r="V376" s="207">
        <v>0</v>
      </c>
      <c r="W376" s="207">
        <v>0</v>
      </c>
      <c r="X376" s="207">
        <v>0</v>
      </c>
      <c r="Y376" s="207">
        <v>0</v>
      </c>
      <c r="Z376" s="207">
        <v>0</v>
      </c>
      <c r="AA376" s="209">
        <v>0</v>
      </c>
      <c r="AB376" s="209">
        <v>0</v>
      </c>
      <c r="AC376" s="209">
        <v>0</v>
      </c>
      <c r="AD376" s="209">
        <v>0</v>
      </c>
      <c r="AE376" s="209">
        <v>0</v>
      </c>
      <c r="AF376" s="209">
        <v>0</v>
      </c>
      <c r="AG376" s="209">
        <v>0</v>
      </c>
      <c r="AH376" s="209">
        <v>0</v>
      </c>
      <c r="AI376" s="209">
        <v>0</v>
      </c>
      <c r="AJ376" s="209">
        <v>0</v>
      </c>
      <c r="AK376" s="209">
        <v>0</v>
      </c>
    </row>
    <row r="377" spans="1:37" ht="12.75" customHeight="1">
      <c r="A377" s="175" t="s">
        <v>282</v>
      </c>
      <c r="B377" s="166" t="s">
        <v>177</v>
      </c>
      <c r="C377" s="207">
        <v>0</v>
      </c>
      <c r="D377" s="207">
        <v>0</v>
      </c>
      <c r="E377" s="207">
        <v>0</v>
      </c>
      <c r="F377" s="207">
        <v>0</v>
      </c>
      <c r="G377" s="207">
        <v>0</v>
      </c>
      <c r="H377" s="207">
        <v>0</v>
      </c>
      <c r="I377" s="207">
        <v>0</v>
      </c>
      <c r="J377" s="207">
        <v>0</v>
      </c>
      <c r="K377" s="207">
        <v>0</v>
      </c>
      <c r="L377" s="207">
        <v>0</v>
      </c>
      <c r="M377" s="207">
        <v>0</v>
      </c>
      <c r="N377" s="207">
        <v>0</v>
      </c>
      <c r="O377" s="207">
        <v>0</v>
      </c>
      <c r="P377" s="207">
        <v>0</v>
      </c>
      <c r="Q377" s="207">
        <v>0</v>
      </c>
      <c r="R377" s="207">
        <v>0</v>
      </c>
      <c r="S377" s="207">
        <v>0</v>
      </c>
      <c r="T377" s="207">
        <v>0</v>
      </c>
      <c r="U377" s="207">
        <v>0</v>
      </c>
      <c r="V377" s="207">
        <v>0</v>
      </c>
      <c r="W377" s="207">
        <v>0</v>
      </c>
      <c r="X377" s="207">
        <v>0</v>
      </c>
      <c r="Y377" s="207">
        <v>0</v>
      </c>
      <c r="Z377" s="207">
        <v>0</v>
      </c>
      <c r="AA377" s="209">
        <v>0</v>
      </c>
      <c r="AB377" s="209">
        <v>0</v>
      </c>
      <c r="AC377" s="209">
        <v>0</v>
      </c>
      <c r="AD377" s="209">
        <v>0</v>
      </c>
      <c r="AE377" s="209">
        <v>0</v>
      </c>
      <c r="AF377" s="209">
        <v>0</v>
      </c>
      <c r="AG377" s="209">
        <v>0</v>
      </c>
      <c r="AH377" s="209">
        <v>0</v>
      </c>
      <c r="AI377" s="209">
        <v>0</v>
      </c>
      <c r="AJ377" s="209">
        <v>0</v>
      </c>
      <c r="AK377" s="209">
        <v>0</v>
      </c>
    </row>
    <row r="378" spans="1:37" ht="12.75" customHeight="1">
      <c r="A378" s="174" t="s">
        <v>265</v>
      </c>
      <c r="B378" s="166" t="s">
        <v>181</v>
      </c>
      <c r="C378" s="207">
        <v>0</v>
      </c>
      <c r="D378" s="207">
        <v>0</v>
      </c>
      <c r="E378" s="207">
        <v>0</v>
      </c>
      <c r="F378" s="207">
        <v>0</v>
      </c>
      <c r="G378" s="207">
        <v>0</v>
      </c>
      <c r="H378" s="207">
        <v>0</v>
      </c>
      <c r="I378" s="207">
        <v>0</v>
      </c>
      <c r="J378" s="207">
        <v>0</v>
      </c>
      <c r="K378" s="207">
        <v>0</v>
      </c>
      <c r="L378" s="207">
        <v>0</v>
      </c>
      <c r="M378" s="207">
        <v>0</v>
      </c>
      <c r="N378" s="207">
        <v>0</v>
      </c>
      <c r="O378" s="207">
        <v>0</v>
      </c>
      <c r="P378" s="207">
        <v>0</v>
      </c>
      <c r="Q378" s="207">
        <v>0</v>
      </c>
      <c r="R378" s="207">
        <v>0</v>
      </c>
      <c r="S378" s="207">
        <v>0</v>
      </c>
      <c r="T378" s="207">
        <v>0</v>
      </c>
      <c r="U378" s="207">
        <v>0</v>
      </c>
      <c r="V378" s="207">
        <v>0</v>
      </c>
      <c r="W378" s="207">
        <v>0</v>
      </c>
      <c r="X378" s="207">
        <v>0</v>
      </c>
      <c r="Y378" s="207">
        <v>0</v>
      </c>
      <c r="Z378" s="207">
        <v>0</v>
      </c>
      <c r="AA378" s="209">
        <v>0</v>
      </c>
      <c r="AB378" s="209">
        <v>0</v>
      </c>
      <c r="AC378" s="209">
        <v>0</v>
      </c>
      <c r="AD378" s="209">
        <v>0</v>
      </c>
      <c r="AE378" s="209">
        <v>0</v>
      </c>
      <c r="AF378" s="209">
        <v>0</v>
      </c>
      <c r="AG378" s="209">
        <v>0</v>
      </c>
      <c r="AH378" s="209">
        <v>0</v>
      </c>
      <c r="AI378" s="209">
        <v>0</v>
      </c>
      <c r="AJ378" s="209">
        <v>0</v>
      </c>
      <c r="AK378" s="209">
        <v>0</v>
      </c>
    </row>
    <row r="379" spans="1:37" ht="12.75" customHeight="1">
      <c r="A379" s="175" t="s">
        <v>281</v>
      </c>
      <c r="B379" s="166" t="s">
        <v>176</v>
      </c>
      <c r="C379" s="207">
        <v>0</v>
      </c>
      <c r="D379" s="207">
        <v>0</v>
      </c>
      <c r="E379" s="207">
        <v>0</v>
      </c>
      <c r="F379" s="207">
        <v>0</v>
      </c>
      <c r="G379" s="207">
        <v>0</v>
      </c>
      <c r="H379" s="207">
        <v>0</v>
      </c>
      <c r="I379" s="207">
        <v>0</v>
      </c>
      <c r="J379" s="207">
        <v>0</v>
      </c>
      <c r="K379" s="207">
        <v>0</v>
      </c>
      <c r="L379" s="207">
        <v>0</v>
      </c>
      <c r="M379" s="207">
        <v>0</v>
      </c>
      <c r="N379" s="207">
        <v>0</v>
      </c>
      <c r="O379" s="207">
        <v>0</v>
      </c>
      <c r="P379" s="207">
        <v>0</v>
      </c>
      <c r="Q379" s="207">
        <v>0</v>
      </c>
      <c r="R379" s="207">
        <v>0</v>
      </c>
      <c r="S379" s="207">
        <v>0</v>
      </c>
      <c r="T379" s="207">
        <v>0</v>
      </c>
      <c r="U379" s="207">
        <v>0</v>
      </c>
      <c r="V379" s="207">
        <v>0</v>
      </c>
      <c r="W379" s="207">
        <v>0</v>
      </c>
      <c r="X379" s="207">
        <v>0</v>
      </c>
      <c r="Y379" s="207">
        <v>0</v>
      </c>
      <c r="Z379" s="207">
        <v>0</v>
      </c>
      <c r="AA379" s="209">
        <v>0</v>
      </c>
      <c r="AB379" s="209">
        <v>0</v>
      </c>
      <c r="AC379" s="209">
        <v>0</v>
      </c>
      <c r="AD379" s="209">
        <v>0</v>
      </c>
      <c r="AE379" s="209">
        <v>0</v>
      </c>
      <c r="AF379" s="209">
        <v>0</v>
      </c>
      <c r="AG379" s="209">
        <v>0</v>
      </c>
      <c r="AH379" s="209">
        <v>0</v>
      </c>
      <c r="AI379" s="209">
        <v>0</v>
      </c>
      <c r="AJ379" s="209">
        <v>0</v>
      </c>
      <c r="AK379" s="209">
        <v>0</v>
      </c>
    </row>
    <row r="380" spans="1:37" ht="12.75" customHeight="1">
      <c r="A380" s="175" t="s">
        <v>282</v>
      </c>
      <c r="B380" s="166" t="s">
        <v>177</v>
      </c>
      <c r="C380" s="207">
        <v>0</v>
      </c>
      <c r="D380" s="207">
        <v>0</v>
      </c>
      <c r="E380" s="207">
        <v>0</v>
      </c>
      <c r="F380" s="207">
        <v>0</v>
      </c>
      <c r="G380" s="207">
        <v>0</v>
      </c>
      <c r="H380" s="207">
        <v>0</v>
      </c>
      <c r="I380" s="207">
        <v>0</v>
      </c>
      <c r="J380" s="207">
        <v>0</v>
      </c>
      <c r="K380" s="207">
        <v>0</v>
      </c>
      <c r="L380" s="207">
        <v>0</v>
      </c>
      <c r="M380" s="207">
        <v>0</v>
      </c>
      <c r="N380" s="207">
        <v>0</v>
      </c>
      <c r="O380" s="207">
        <v>0</v>
      </c>
      <c r="P380" s="207">
        <v>0</v>
      </c>
      <c r="Q380" s="207">
        <v>0</v>
      </c>
      <c r="R380" s="207">
        <v>0</v>
      </c>
      <c r="S380" s="207">
        <v>0</v>
      </c>
      <c r="T380" s="207">
        <v>0</v>
      </c>
      <c r="U380" s="207">
        <v>0</v>
      </c>
      <c r="V380" s="207">
        <v>0</v>
      </c>
      <c r="W380" s="207">
        <v>0</v>
      </c>
      <c r="X380" s="207">
        <v>0</v>
      </c>
      <c r="Y380" s="207">
        <v>0</v>
      </c>
      <c r="Z380" s="207">
        <v>0</v>
      </c>
      <c r="AA380" s="209">
        <v>0</v>
      </c>
      <c r="AB380" s="209">
        <v>0</v>
      </c>
      <c r="AC380" s="209">
        <v>0</v>
      </c>
      <c r="AD380" s="209">
        <v>0</v>
      </c>
      <c r="AE380" s="209">
        <v>0</v>
      </c>
      <c r="AF380" s="209">
        <v>0</v>
      </c>
      <c r="AG380" s="209">
        <v>0</v>
      </c>
      <c r="AH380" s="209">
        <v>0</v>
      </c>
      <c r="AI380" s="209">
        <v>0</v>
      </c>
      <c r="AJ380" s="209">
        <v>0</v>
      </c>
      <c r="AK380" s="209">
        <v>0</v>
      </c>
    </row>
    <row r="381" spans="1:37" ht="12.75" customHeight="1">
      <c r="A381" s="174" t="s">
        <v>266</v>
      </c>
      <c r="B381" s="166" t="s">
        <v>182</v>
      </c>
      <c r="C381" s="207">
        <v>0</v>
      </c>
      <c r="D381" s="207">
        <v>0</v>
      </c>
      <c r="E381" s="207">
        <v>0</v>
      </c>
      <c r="F381" s="207">
        <v>0</v>
      </c>
      <c r="G381" s="207">
        <v>0</v>
      </c>
      <c r="H381" s="207">
        <v>0</v>
      </c>
      <c r="I381" s="207">
        <v>0</v>
      </c>
      <c r="J381" s="207">
        <v>0</v>
      </c>
      <c r="K381" s="207">
        <v>0</v>
      </c>
      <c r="L381" s="207">
        <v>0</v>
      </c>
      <c r="M381" s="207">
        <v>0</v>
      </c>
      <c r="N381" s="207">
        <v>0</v>
      </c>
      <c r="O381" s="207">
        <v>0</v>
      </c>
      <c r="P381" s="207">
        <v>0</v>
      </c>
      <c r="Q381" s="207">
        <v>0</v>
      </c>
      <c r="R381" s="207">
        <v>0</v>
      </c>
      <c r="S381" s="207">
        <v>0</v>
      </c>
      <c r="T381" s="207">
        <v>0</v>
      </c>
      <c r="U381" s="207">
        <v>0</v>
      </c>
      <c r="V381" s="207">
        <v>0</v>
      </c>
      <c r="W381" s="207">
        <v>0</v>
      </c>
      <c r="X381" s="207">
        <v>0</v>
      </c>
      <c r="Y381" s="207">
        <v>0</v>
      </c>
      <c r="Z381" s="207">
        <v>0</v>
      </c>
      <c r="AA381" s="209">
        <v>0</v>
      </c>
      <c r="AB381" s="209">
        <v>0</v>
      </c>
      <c r="AC381" s="209">
        <v>0</v>
      </c>
      <c r="AD381" s="209">
        <v>0</v>
      </c>
      <c r="AE381" s="209">
        <v>0</v>
      </c>
      <c r="AF381" s="209">
        <v>0</v>
      </c>
      <c r="AG381" s="209">
        <v>0</v>
      </c>
      <c r="AH381" s="209">
        <v>0</v>
      </c>
      <c r="AI381" s="209">
        <v>0</v>
      </c>
      <c r="AJ381" s="209">
        <v>0</v>
      </c>
      <c r="AK381" s="209">
        <v>0</v>
      </c>
    </row>
    <row r="382" spans="1:37" ht="12.75" customHeight="1">
      <c r="A382" s="175" t="s">
        <v>281</v>
      </c>
      <c r="B382" s="166" t="s">
        <v>176</v>
      </c>
      <c r="C382" s="207">
        <v>0</v>
      </c>
      <c r="D382" s="207">
        <v>0</v>
      </c>
      <c r="E382" s="207">
        <v>0</v>
      </c>
      <c r="F382" s="207">
        <v>0</v>
      </c>
      <c r="G382" s="207">
        <v>0</v>
      </c>
      <c r="H382" s="207">
        <v>0</v>
      </c>
      <c r="I382" s="207">
        <v>0</v>
      </c>
      <c r="J382" s="207">
        <v>0</v>
      </c>
      <c r="K382" s="207">
        <v>0</v>
      </c>
      <c r="L382" s="207">
        <v>0</v>
      </c>
      <c r="M382" s="207">
        <v>0</v>
      </c>
      <c r="N382" s="207">
        <v>0</v>
      </c>
      <c r="O382" s="207">
        <v>0</v>
      </c>
      <c r="P382" s="207">
        <v>0</v>
      </c>
      <c r="Q382" s="207">
        <v>0</v>
      </c>
      <c r="R382" s="207">
        <v>0</v>
      </c>
      <c r="S382" s="207">
        <v>0</v>
      </c>
      <c r="T382" s="207">
        <v>0</v>
      </c>
      <c r="U382" s="207">
        <v>0</v>
      </c>
      <c r="V382" s="207">
        <v>0</v>
      </c>
      <c r="W382" s="207">
        <v>0</v>
      </c>
      <c r="X382" s="207">
        <v>0</v>
      </c>
      <c r="Y382" s="207">
        <v>0</v>
      </c>
      <c r="Z382" s="207">
        <v>0</v>
      </c>
      <c r="AA382" s="209">
        <v>0</v>
      </c>
      <c r="AB382" s="209">
        <v>0</v>
      </c>
      <c r="AC382" s="209">
        <v>0</v>
      </c>
      <c r="AD382" s="209">
        <v>0</v>
      </c>
      <c r="AE382" s="209">
        <v>0</v>
      </c>
      <c r="AF382" s="209">
        <v>0</v>
      </c>
      <c r="AG382" s="209">
        <v>0</v>
      </c>
      <c r="AH382" s="209">
        <v>0</v>
      </c>
      <c r="AI382" s="209">
        <v>0</v>
      </c>
      <c r="AJ382" s="209">
        <v>0</v>
      </c>
      <c r="AK382" s="209">
        <v>0</v>
      </c>
    </row>
    <row r="383" spans="1:37" ht="12.75" customHeight="1">
      <c r="A383" s="175" t="s">
        <v>282</v>
      </c>
      <c r="B383" s="166" t="s">
        <v>177</v>
      </c>
      <c r="C383" s="207">
        <v>0</v>
      </c>
      <c r="D383" s="207">
        <v>0</v>
      </c>
      <c r="E383" s="207">
        <v>0</v>
      </c>
      <c r="F383" s="207">
        <v>0</v>
      </c>
      <c r="G383" s="207">
        <v>0</v>
      </c>
      <c r="H383" s="207">
        <v>0</v>
      </c>
      <c r="I383" s="207">
        <v>0</v>
      </c>
      <c r="J383" s="207">
        <v>0</v>
      </c>
      <c r="K383" s="207">
        <v>0</v>
      </c>
      <c r="L383" s="207">
        <v>0</v>
      </c>
      <c r="M383" s="207">
        <v>0</v>
      </c>
      <c r="N383" s="207">
        <v>0</v>
      </c>
      <c r="O383" s="207">
        <v>0</v>
      </c>
      <c r="P383" s="207">
        <v>0</v>
      </c>
      <c r="Q383" s="207">
        <v>0</v>
      </c>
      <c r="R383" s="207">
        <v>0</v>
      </c>
      <c r="S383" s="207">
        <v>0</v>
      </c>
      <c r="T383" s="207">
        <v>0</v>
      </c>
      <c r="U383" s="207">
        <v>0</v>
      </c>
      <c r="V383" s="207">
        <v>0</v>
      </c>
      <c r="W383" s="207">
        <v>0</v>
      </c>
      <c r="X383" s="207">
        <v>0</v>
      </c>
      <c r="Y383" s="207">
        <v>0</v>
      </c>
      <c r="Z383" s="207">
        <v>0</v>
      </c>
      <c r="AA383" s="209">
        <v>0</v>
      </c>
      <c r="AB383" s="209">
        <v>0</v>
      </c>
      <c r="AC383" s="209">
        <v>0</v>
      </c>
      <c r="AD383" s="209">
        <v>0</v>
      </c>
      <c r="AE383" s="209">
        <v>0</v>
      </c>
      <c r="AF383" s="209">
        <v>0</v>
      </c>
      <c r="AG383" s="209">
        <v>0</v>
      </c>
      <c r="AH383" s="209">
        <v>0</v>
      </c>
      <c r="AI383" s="209">
        <v>0</v>
      </c>
      <c r="AJ383" s="209">
        <v>0</v>
      </c>
      <c r="AK383" s="209">
        <v>0</v>
      </c>
    </row>
    <row r="384" spans="1:37" ht="12.75" customHeight="1">
      <c r="A384" s="175" t="s">
        <v>267</v>
      </c>
      <c r="B384" s="166" t="s">
        <v>183</v>
      </c>
      <c r="C384" s="207">
        <v>0</v>
      </c>
      <c r="D384" s="207">
        <v>0</v>
      </c>
      <c r="E384" s="207">
        <v>0</v>
      </c>
      <c r="F384" s="207">
        <v>0</v>
      </c>
      <c r="G384" s="207">
        <v>0</v>
      </c>
      <c r="H384" s="207">
        <v>0</v>
      </c>
      <c r="I384" s="207">
        <v>0</v>
      </c>
      <c r="J384" s="207">
        <v>0</v>
      </c>
      <c r="K384" s="207">
        <v>0</v>
      </c>
      <c r="L384" s="207">
        <v>0</v>
      </c>
      <c r="M384" s="207">
        <v>0</v>
      </c>
      <c r="N384" s="207">
        <v>0</v>
      </c>
      <c r="O384" s="207">
        <v>0</v>
      </c>
      <c r="P384" s="207">
        <v>0</v>
      </c>
      <c r="Q384" s="207">
        <v>0</v>
      </c>
      <c r="R384" s="207">
        <v>0</v>
      </c>
      <c r="S384" s="207">
        <v>0</v>
      </c>
      <c r="T384" s="207">
        <v>0</v>
      </c>
      <c r="U384" s="207">
        <v>0</v>
      </c>
      <c r="V384" s="207">
        <v>0</v>
      </c>
      <c r="W384" s="207">
        <v>0</v>
      </c>
      <c r="X384" s="207">
        <v>0</v>
      </c>
      <c r="Y384" s="207">
        <v>0</v>
      </c>
      <c r="Z384" s="207">
        <v>0</v>
      </c>
      <c r="AA384" s="209">
        <v>0</v>
      </c>
      <c r="AB384" s="209">
        <v>0</v>
      </c>
      <c r="AC384" s="209">
        <v>0</v>
      </c>
      <c r="AD384" s="209">
        <v>0</v>
      </c>
      <c r="AE384" s="209">
        <v>0</v>
      </c>
      <c r="AF384" s="209">
        <v>0</v>
      </c>
      <c r="AG384" s="209">
        <v>0</v>
      </c>
      <c r="AH384" s="209">
        <v>0</v>
      </c>
      <c r="AI384" s="209">
        <v>0</v>
      </c>
      <c r="AJ384" s="209">
        <v>0</v>
      </c>
      <c r="AK384" s="209">
        <v>0</v>
      </c>
    </row>
    <row r="385" spans="1:37" ht="12.75" customHeight="1">
      <c r="A385" s="176" t="s">
        <v>281</v>
      </c>
      <c r="B385" s="166" t="s">
        <v>184</v>
      </c>
      <c r="C385" s="207">
        <v>0</v>
      </c>
      <c r="D385" s="207">
        <v>0</v>
      </c>
      <c r="E385" s="207">
        <v>0</v>
      </c>
      <c r="F385" s="207">
        <v>0</v>
      </c>
      <c r="G385" s="207">
        <v>0</v>
      </c>
      <c r="H385" s="207">
        <v>0</v>
      </c>
      <c r="I385" s="207">
        <v>0</v>
      </c>
      <c r="J385" s="207">
        <v>0</v>
      </c>
      <c r="K385" s="207">
        <v>0</v>
      </c>
      <c r="L385" s="207">
        <v>0</v>
      </c>
      <c r="M385" s="207">
        <v>0</v>
      </c>
      <c r="N385" s="207">
        <v>0</v>
      </c>
      <c r="O385" s="207">
        <v>0</v>
      </c>
      <c r="P385" s="207">
        <v>0</v>
      </c>
      <c r="Q385" s="207">
        <v>0</v>
      </c>
      <c r="R385" s="207">
        <v>0</v>
      </c>
      <c r="S385" s="207">
        <v>0</v>
      </c>
      <c r="T385" s="207">
        <v>0</v>
      </c>
      <c r="U385" s="207">
        <v>0</v>
      </c>
      <c r="V385" s="207">
        <v>0</v>
      </c>
      <c r="W385" s="207">
        <v>0</v>
      </c>
      <c r="X385" s="207">
        <v>0</v>
      </c>
      <c r="Y385" s="207">
        <v>0</v>
      </c>
      <c r="Z385" s="207">
        <v>0</v>
      </c>
      <c r="AA385" s="209">
        <v>0</v>
      </c>
      <c r="AB385" s="209">
        <v>0</v>
      </c>
      <c r="AC385" s="209">
        <v>0</v>
      </c>
      <c r="AD385" s="209">
        <v>0</v>
      </c>
      <c r="AE385" s="209">
        <v>0</v>
      </c>
      <c r="AF385" s="209">
        <v>0</v>
      </c>
      <c r="AG385" s="209">
        <v>0</v>
      </c>
      <c r="AH385" s="209">
        <v>0</v>
      </c>
      <c r="AI385" s="209">
        <v>0</v>
      </c>
      <c r="AJ385" s="209">
        <v>0</v>
      </c>
      <c r="AK385" s="209">
        <v>0</v>
      </c>
    </row>
    <row r="386" spans="1:37" ht="12.75" customHeight="1">
      <c r="A386" s="176" t="s">
        <v>282</v>
      </c>
      <c r="B386" s="166" t="s">
        <v>185</v>
      </c>
      <c r="C386" s="207">
        <v>0</v>
      </c>
      <c r="D386" s="207">
        <v>0</v>
      </c>
      <c r="E386" s="207">
        <v>0</v>
      </c>
      <c r="F386" s="207">
        <v>0</v>
      </c>
      <c r="G386" s="207">
        <v>0</v>
      </c>
      <c r="H386" s="207">
        <v>0</v>
      </c>
      <c r="I386" s="207">
        <v>0</v>
      </c>
      <c r="J386" s="207">
        <v>0</v>
      </c>
      <c r="K386" s="207">
        <v>0</v>
      </c>
      <c r="L386" s="207">
        <v>0</v>
      </c>
      <c r="M386" s="207">
        <v>0</v>
      </c>
      <c r="N386" s="207">
        <v>0</v>
      </c>
      <c r="O386" s="207">
        <v>0</v>
      </c>
      <c r="P386" s="207">
        <v>0</v>
      </c>
      <c r="Q386" s="207">
        <v>0</v>
      </c>
      <c r="R386" s="207">
        <v>0</v>
      </c>
      <c r="S386" s="207">
        <v>0</v>
      </c>
      <c r="T386" s="207">
        <v>0</v>
      </c>
      <c r="U386" s="207">
        <v>0</v>
      </c>
      <c r="V386" s="207">
        <v>0</v>
      </c>
      <c r="W386" s="207">
        <v>0</v>
      </c>
      <c r="X386" s="207">
        <v>0</v>
      </c>
      <c r="Y386" s="207">
        <v>0</v>
      </c>
      <c r="Z386" s="207">
        <v>0</v>
      </c>
      <c r="AA386" s="209">
        <v>0</v>
      </c>
      <c r="AB386" s="209">
        <v>0</v>
      </c>
      <c r="AC386" s="209">
        <v>0</v>
      </c>
      <c r="AD386" s="209">
        <v>0</v>
      </c>
      <c r="AE386" s="209">
        <v>0</v>
      </c>
      <c r="AF386" s="209">
        <v>0</v>
      </c>
      <c r="AG386" s="209">
        <v>0</v>
      </c>
      <c r="AH386" s="209">
        <v>0</v>
      </c>
      <c r="AI386" s="209">
        <v>0</v>
      </c>
      <c r="AJ386" s="209">
        <v>0</v>
      </c>
      <c r="AK386" s="209">
        <v>0</v>
      </c>
    </row>
    <row r="387" spans="1:37" ht="12.75" customHeight="1">
      <c r="A387" s="175" t="s">
        <v>268</v>
      </c>
      <c r="B387" s="166" t="s">
        <v>186</v>
      </c>
      <c r="C387" s="207">
        <v>0</v>
      </c>
      <c r="D387" s="207">
        <v>0</v>
      </c>
      <c r="E387" s="207">
        <v>0</v>
      </c>
      <c r="F387" s="207">
        <v>0</v>
      </c>
      <c r="G387" s="207">
        <v>0</v>
      </c>
      <c r="H387" s="207">
        <v>0</v>
      </c>
      <c r="I387" s="207">
        <v>0</v>
      </c>
      <c r="J387" s="207">
        <v>0</v>
      </c>
      <c r="K387" s="207">
        <v>0</v>
      </c>
      <c r="L387" s="207">
        <v>0</v>
      </c>
      <c r="M387" s="207">
        <v>0</v>
      </c>
      <c r="N387" s="207">
        <v>0</v>
      </c>
      <c r="O387" s="207">
        <v>0</v>
      </c>
      <c r="P387" s="207">
        <v>0</v>
      </c>
      <c r="Q387" s="207">
        <v>0</v>
      </c>
      <c r="R387" s="207">
        <v>0</v>
      </c>
      <c r="S387" s="207">
        <v>0</v>
      </c>
      <c r="T387" s="207">
        <v>0</v>
      </c>
      <c r="U387" s="207">
        <v>0</v>
      </c>
      <c r="V387" s="207">
        <v>0</v>
      </c>
      <c r="W387" s="207">
        <v>0</v>
      </c>
      <c r="X387" s="207">
        <v>0</v>
      </c>
      <c r="Y387" s="207">
        <v>0</v>
      </c>
      <c r="Z387" s="207">
        <v>0</v>
      </c>
      <c r="AA387" s="209">
        <v>0</v>
      </c>
      <c r="AB387" s="209">
        <v>0</v>
      </c>
      <c r="AC387" s="209">
        <v>0</v>
      </c>
      <c r="AD387" s="209">
        <v>0</v>
      </c>
      <c r="AE387" s="209">
        <v>0</v>
      </c>
      <c r="AF387" s="209">
        <v>0</v>
      </c>
      <c r="AG387" s="209">
        <v>0</v>
      </c>
      <c r="AH387" s="209">
        <v>0</v>
      </c>
      <c r="AI387" s="209">
        <v>0</v>
      </c>
      <c r="AJ387" s="209">
        <v>0</v>
      </c>
      <c r="AK387" s="209">
        <v>0</v>
      </c>
    </row>
    <row r="388" spans="1:37" ht="12.75" customHeight="1">
      <c r="A388" s="176" t="s">
        <v>281</v>
      </c>
      <c r="B388" s="167" t="s">
        <v>184</v>
      </c>
      <c r="C388" s="209">
        <v>0</v>
      </c>
      <c r="D388" s="209">
        <v>0</v>
      </c>
      <c r="E388" s="209">
        <v>0</v>
      </c>
      <c r="F388" s="209">
        <v>0</v>
      </c>
      <c r="G388" s="209">
        <v>0</v>
      </c>
      <c r="H388" s="209">
        <v>0</v>
      </c>
      <c r="I388" s="209">
        <v>0</v>
      </c>
      <c r="J388" s="209">
        <v>0</v>
      </c>
      <c r="K388" s="209">
        <v>0</v>
      </c>
      <c r="L388" s="209">
        <v>0</v>
      </c>
      <c r="M388" s="209">
        <v>0</v>
      </c>
      <c r="N388" s="209">
        <v>0</v>
      </c>
      <c r="O388" s="209">
        <v>0</v>
      </c>
      <c r="P388" s="209">
        <v>0</v>
      </c>
      <c r="Q388" s="209">
        <v>0</v>
      </c>
      <c r="R388" s="209">
        <v>0</v>
      </c>
      <c r="S388" s="209">
        <v>0</v>
      </c>
      <c r="T388" s="209">
        <v>0</v>
      </c>
      <c r="U388" s="209">
        <v>0</v>
      </c>
      <c r="V388" s="209">
        <v>0</v>
      </c>
      <c r="W388" s="209">
        <v>0</v>
      </c>
      <c r="X388" s="209">
        <v>0</v>
      </c>
      <c r="Y388" s="209">
        <v>0</v>
      </c>
      <c r="Z388" s="209">
        <v>0</v>
      </c>
      <c r="AA388" s="209">
        <v>0</v>
      </c>
      <c r="AB388" s="209">
        <v>0</v>
      </c>
      <c r="AC388" s="209">
        <v>0</v>
      </c>
      <c r="AD388" s="209">
        <v>0</v>
      </c>
      <c r="AE388" s="209">
        <v>0</v>
      </c>
      <c r="AF388" s="209">
        <v>0</v>
      </c>
      <c r="AG388" s="209">
        <v>0</v>
      </c>
      <c r="AH388" s="209">
        <v>0</v>
      </c>
      <c r="AI388" s="209">
        <v>0</v>
      </c>
      <c r="AJ388" s="209">
        <v>0</v>
      </c>
      <c r="AK388" s="209">
        <v>0</v>
      </c>
    </row>
    <row r="389" spans="1:37" ht="12.75" customHeight="1">
      <c r="A389" s="176" t="s">
        <v>282</v>
      </c>
      <c r="B389" s="167" t="s">
        <v>185</v>
      </c>
      <c r="C389" s="209">
        <v>0</v>
      </c>
      <c r="D389" s="209">
        <v>0</v>
      </c>
      <c r="E389" s="209">
        <v>0</v>
      </c>
      <c r="F389" s="209">
        <v>0</v>
      </c>
      <c r="G389" s="209">
        <v>0</v>
      </c>
      <c r="H389" s="209">
        <v>0</v>
      </c>
      <c r="I389" s="209">
        <v>0</v>
      </c>
      <c r="J389" s="209">
        <v>0</v>
      </c>
      <c r="K389" s="209">
        <v>0</v>
      </c>
      <c r="L389" s="209">
        <v>0</v>
      </c>
      <c r="M389" s="209">
        <v>0</v>
      </c>
      <c r="N389" s="209">
        <v>0</v>
      </c>
      <c r="O389" s="209">
        <v>0</v>
      </c>
      <c r="P389" s="209">
        <v>0</v>
      </c>
      <c r="Q389" s="209">
        <v>0</v>
      </c>
      <c r="R389" s="209">
        <v>0</v>
      </c>
      <c r="S389" s="209">
        <v>0</v>
      </c>
      <c r="T389" s="209">
        <v>0</v>
      </c>
      <c r="U389" s="209">
        <v>0</v>
      </c>
      <c r="V389" s="209">
        <v>0</v>
      </c>
      <c r="W389" s="209">
        <v>0</v>
      </c>
      <c r="X389" s="209">
        <v>0</v>
      </c>
      <c r="Y389" s="209">
        <v>0</v>
      </c>
      <c r="Z389" s="209">
        <v>0</v>
      </c>
      <c r="AA389" s="209">
        <v>0</v>
      </c>
      <c r="AB389" s="209">
        <v>0</v>
      </c>
      <c r="AC389" s="209">
        <v>0</v>
      </c>
      <c r="AD389" s="209">
        <v>0</v>
      </c>
      <c r="AE389" s="209">
        <v>0</v>
      </c>
      <c r="AF389" s="209">
        <v>0</v>
      </c>
      <c r="AG389" s="209">
        <v>0</v>
      </c>
      <c r="AH389" s="209">
        <v>0</v>
      </c>
      <c r="AI389" s="209">
        <v>0</v>
      </c>
      <c r="AJ389" s="209">
        <v>0</v>
      </c>
      <c r="AK389" s="209">
        <v>0</v>
      </c>
    </row>
    <row r="390" spans="1:37" ht="12.75" customHeight="1">
      <c r="A390" s="180" t="s">
        <v>325</v>
      </c>
      <c r="B390" s="167" t="s">
        <v>244</v>
      </c>
      <c r="C390" s="210">
        <v>0</v>
      </c>
      <c r="D390" s="210">
        <v>0</v>
      </c>
      <c r="E390" s="210">
        <v>0</v>
      </c>
      <c r="F390" s="210">
        <v>0</v>
      </c>
      <c r="G390" s="210">
        <v>0</v>
      </c>
      <c r="H390" s="210">
        <v>0</v>
      </c>
      <c r="I390" s="210">
        <v>0</v>
      </c>
      <c r="J390" s="210">
        <v>0</v>
      </c>
      <c r="K390" s="210">
        <v>0</v>
      </c>
      <c r="L390" s="210">
        <v>0</v>
      </c>
      <c r="M390" s="210">
        <v>0</v>
      </c>
      <c r="N390" s="210">
        <v>0</v>
      </c>
      <c r="O390" s="210">
        <v>0</v>
      </c>
      <c r="P390" s="210">
        <v>0</v>
      </c>
      <c r="Q390" s="210">
        <v>0</v>
      </c>
      <c r="R390" s="210">
        <v>0</v>
      </c>
      <c r="S390" s="210">
        <v>0</v>
      </c>
      <c r="T390" s="210">
        <v>0</v>
      </c>
      <c r="U390" s="210">
        <v>0</v>
      </c>
      <c r="V390" s="210">
        <v>0</v>
      </c>
      <c r="W390" s="210">
        <v>0</v>
      </c>
      <c r="X390" s="210">
        <v>0</v>
      </c>
      <c r="Y390" s="210">
        <v>0</v>
      </c>
      <c r="Z390" s="210">
        <v>0</v>
      </c>
      <c r="AA390" s="210">
        <v>0</v>
      </c>
      <c r="AB390" s="210">
        <v>0</v>
      </c>
      <c r="AC390" s="210">
        <v>0</v>
      </c>
      <c r="AD390" s="210">
        <v>0</v>
      </c>
      <c r="AE390" s="210">
        <v>0</v>
      </c>
      <c r="AF390" s="210">
        <v>0</v>
      </c>
      <c r="AG390" s="210">
        <v>0</v>
      </c>
      <c r="AH390" s="210">
        <v>0</v>
      </c>
      <c r="AI390" s="210">
        <v>0</v>
      </c>
      <c r="AJ390" s="210">
        <v>0</v>
      </c>
      <c r="AK390" s="210">
        <v>0</v>
      </c>
    </row>
    <row r="391" spans="1:37" ht="12.75" customHeight="1">
      <c r="B391" s="169"/>
    </row>
    <row r="392" spans="1:37" ht="12.75" customHeight="1">
      <c r="B392" s="169"/>
    </row>
    <row r="393" spans="1:37" ht="12.75" customHeight="1">
      <c r="A393" s="213"/>
      <c r="C393" s="212" t="s">
        <v>372</v>
      </c>
    </row>
    <row r="394" spans="1:37" ht="12.75" customHeight="1">
      <c r="A394" s="213"/>
      <c r="C394" s="212"/>
    </row>
    <row r="395" spans="1:37" ht="12.75" customHeight="1">
      <c r="A395" s="213"/>
      <c r="C395" s="212"/>
    </row>
    <row r="396" spans="1:37" ht="12.75" customHeight="1">
      <c r="A396" s="213"/>
      <c r="C396" s="212" t="s">
        <v>373</v>
      </c>
    </row>
    <row r="397" spans="1:37" ht="12.75" customHeight="1">
      <c r="A397" s="213"/>
      <c r="C397" s="212" t="s">
        <v>374</v>
      </c>
    </row>
    <row r="398" spans="1:37" ht="12.75" customHeight="1">
      <c r="A398" s="213"/>
      <c r="C398" s="212" t="s">
        <v>375</v>
      </c>
    </row>
    <row r="399" spans="1:37" ht="12.75" customHeight="1">
      <c r="A399" s="213"/>
      <c r="C399" s="212" t="s">
        <v>376</v>
      </c>
    </row>
    <row r="400" spans="1:37" ht="12.75" customHeight="1">
      <c r="C400" s="212"/>
    </row>
  </sheetData>
  <customSheetViews>
    <customSheetView guid="{2F09FDB6-4D88-4802-8AF4-386E61669E6C}" showPageBreaks="1" showGridLines="0" printArea="1" hiddenRows="1" hiddenColumns="1" view="pageBreakPreview">
      <pane xSplit="20" ySplit="5" topLeftCell="BD6" activePane="bottomRight" state="frozen"/>
      <selection pane="bottomRight" activeCell="BS138" sqref="BS138"/>
      <rowBreaks count="1" manualBreakCount="1">
        <brk id="91" max="24" man="1"/>
      </rowBreaks>
      <pageMargins left="0" right="0" top="0" bottom="0" header="0" footer="0"/>
      <pageSetup paperSize="9" scale="65" fitToWidth="0" fitToHeight="0" orientation="portrait" r:id="rId1"/>
      <headerFooter>
        <oddFooter>&amp;C&amp;"Times New Roman,Regular"&amp;8&amp;P</oddFooter>
      </headerFooter>
    </customSheetView>
    <customSheetView guid="{403E0FDF-50F9-43A0-9758-A943DF9060DB}" scale="140" showPageBreaks="1" showGridLines="0" printArea="1" view="pageBreakPreview" topLeftCell="A13">
      <selection activeCell="D11" sqref="D11"/>
      <pageMargins left="0.73" right="0.33" top="0.31" bottom="0.33" header="0.3" footer="0.23"/>
      <pageSetup paperSize="9" scale="115" orientation="portrait" horizontalDpi="1200" verticalDpi="1200" r:id="rId2"/>
    </customSheetView>
    <customSheetView guid="{9929C21C-DF35-404A-86D4-E38C240CB117}"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3"/>
      <headerFooter>
        <oddFooter>&amp;C&amp;"Times New Roman,Regular"&amp;8&amp;P</oddFooter>
      </headerFooter>
    </customSheetView>
    <customSheetView guid="{AB6F39CB-C355-4927-853A-12191256B891}"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4"/>
      <headerFooter>
        <oddFooter>&amp;C&amp;"Times New Roman,Regular"&amp;8&amp;P</oddFooter>
      </headerFooter>
    </customSheetView>
  </customSheetViews>
  <pageMargins left="0.7" right="0.7" top="0.75" bottom="0.75" header="0.3" footer="0.3"/>
  <pageSetup paperSize="9" scale="15" fitToHeight="0" orientation="portrait" r:id="rId5"/>
  <headerFooter>
    <oddFooter>&amp;C&amp;"Times New Roman,Regular"&amp;8&amp;P</oddFooter>
  </headerFooter>
  <rowBreaks count="1" manualBreakCount="1">
    <brk id="105" max="36" man="1"/>
  </rowBreaks>
  <colBreaks count="1" manualBreakCount="1">
    <brk id="7" max="389"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249977111117893"/>
  </sheetPr>
  <dimension ref="A1:NQ397"/>
  <sheetViews>
    <sheetView showGridLines="0" view="pageBreakPreview" zoomScale="90" zoomScaleNormal="90" zoomScaleSheetLayoutView="90" workbookViewId="0">
      <pane xSplit="2" ySplit="7" topLeftCell="GS8" activePane="bottomRight" state="frozen"/>
      <selection pane="topRight" activeCell="C1" sqref="C1"/>
      <selection pane="bottomLeft" activeCell="A8" sqref="A8"/>
      <selection pane="bottomRight" activeCell="B2" sqref="B2"/>
    </sheetView>
  </sheetViews>
  <sheetFormatPr defaultColWidth="12.5703125" defaultRowHeight="5.65" customHeight="1" outlineLevelCol="1"/>
  <cols>
    <col min="1" max="1" width="16.140625" style="247" customWidth="1"/>
    <col min="2" max="2" width="60.7109375" style="2" customWidth="1"/>
    <col min="3" max="3" width="18.7109375" style="2" customWidth="1" outlineLevel="1"/>
    <col min="4" max="8" width="12.7109375" style="2" bestFit="1" customWidth="1" outlineLevel="1"/>
    <col min="9" max="9" width="18.7109375" style="2" customWidth="1" outlineLevel="1"/>
    <col min="10" max="11" width="13.42578125" style="2" customWidth="1" outlineLevel="1"/>
    <col min="12" max="14" width="12.7109375" style="2" bestFit="1" customWidth="1" outlineLevel="1"/>
    <col min="15" max="15" width="18.7109375" style="2" customWidth="1" outlineLevel="1"/>
    <col min="16" max="16" width="14.42578125" style="2" customWidth="1" outlineLevel="1"/>
    <col min="17" max="20" width="12.7109375" style="2" bestFit="1" customWidth="1" outlineLevel="1"/>
    <col min="21" max="21" width="18.7109375" style="2" customWidth="1" outlineLevel="1"/>
    <col min="22" max="23" width="13.28515625" style="2" customWidth="1" outlineLevel="1"/>
    <col min="24" max="26" width="12.7109375" style="2" bestFit="1" customWidth="1" outlineLevel="1"/>
    <col min="27" max="27" width="18.7109375" style="2" customWidth="1" outlineLevel="1"/>
    <col min="28" max="32" width="13.42578125" style="2" customWidth="1" outlineLevel="1"/>
    <col min="33" max="33" width="18.7109375" style="2" customWidth="1" outlineLevel="1"/>
    <col min="34" max="35" width="13.7109375" style="2" customWidth="1" outlineLevel="1"/>
    <col min="36" max="38" width="12.7109375" style="2" bestFit="1" customWidth="1" outlineLevel="1"/>
    <col min="39" max="39" width="18.7109375" style="2" customWidth="1" outlineLevel="1"/>
    <col min="40" max="41" width="13.7109375" style="2" customWidth="1" outlineLevel="1"/>
    <col min="42" max="44" width="12.7109375" style="2" bestFit="1" customWidth="1" outlineLevel="1"/>
    <col min="45" max="45" width="18.7109375" style="2" customWidth="1" outlineLevel="1"/>
    <col min="46" max="47" width="14" style="2" customWidth="1" outlineLevel="1"/>
    <col min="48" max="50" width="12.7109375" style="2" bestFit="1" customWidth="1" outlineLevel="1"/>
    <col min="51" max="51" width="18.7109375" style="2" customWidth="1" outlineLevel="1"/>
    <col min="52" max="53" width="13.42578125" style="2" customWidth="1" outlineLevel="1"/>
    <col min="54" max="56" width="12.7109375" style="2" bestFit="1" customWidth="1" outlineLevel="1"/>
    <col min="57" max="57" width="18.7109375" style="2" customWidth="1" outlineLevel="1"/>
    <col min="58" max="58" width="13.42578125" style="2" bestFit="1" customWidth="1" outlineLevel="1"/>
    <col min="59" max="62" width="12.7109375" style="2" bestFit="1" customWidth="1" outlineLevel="1"/>
    <col min="63" max="63" width="18.7109375" style="2" customWidth="1" outlineLevel="1"/>
    <col min="64" max="65" width="13.140625" style="2" customWidth="1" outlineLevel="1"/>
    <col min="66" max="68" width="12.7109375" style="2" bestFit="1" customWidth="1" outlineLevel="1"/>
    <col min="69" max="69" width="18.7109375" style="2" customWidth="1" outlineLevel="1"/>
    <col min="70" max="70" width="13.42578125" style="2" customWidth="1" outlineLevel="1"/>
    <col min="71" max="71" width="14.5703125" style="2" customWidth="1" outlineLevel="1"/>
    <col min="72" max="74" width="12.7109375" style="2" bestFit="1" customWidth="1" outlineLevel="1"/>
    <col min="75" max="75" width="18.28515625" style="2" customWidth="1" outlineLevel="1"/>
    <col min="76" max="76" width="13.42578125" style="2" customWidth="1" outlineLevel="1"/>
    <col min="77" max="80" width="12.7109375" style="2" bestFit="1" customWidth="1" outlineLevel="1"/>
    <col min="81" max="81" width="18.28515625" style="2" customWidth="1" outlineLevel="1"/>
    <col min="82" max="86" width="12.7109375" style="2" bestFit="1" customWidth="1" outlineLevel="1"/>
    <col min="87" max="87" width="18.28515625" style="2" customWidth="1" outlineLevel="1"/>
    <col min="88" max="92" width="12.7109375" style="2" bestFit="1" customWidth="1" outlineLevel="1"/>
    <col min="93" max="93" width="18.28515625" style="2" customWidth="1" outlineLevel="1"/>
    <col min="94" max="98" width="12.7109375" style="2" bestFit="1" customWidth="1" outlineLevel="1"/>
    <col min="99" max="99" width="18.28515625" style="2" customWidth="1" outlineLevel="1"/>
    <col min="100" max="104" width="12.7109375" style="2" bestFit="1" customWidth="1" outlineLevel="1"/>
    <col min="105" max="105" width="18.28515625" style="2" customWidth="1" outlineLevel="1"/>
    <col min="106" max="110" width="12.7109375" style="2" bestFit="1" customWidth="1" outlineLevel="1"/>
    <col min="111" max="111" width="18.28515625" style="2" customWidth="1" outlineLevel="1"/>
    <col min="112" max="112" width="12.7109375" style="58" bestFit="1" customWidth="1"/>
    <col min="113" max="116" width="12.7109375" style="2" bestFit="1" customWidth="1"/>
    <col min="117" max="117" width="18.28515625" style="2" customWidth="1" outlineLevel="1"/>
    <col min="118" max="118" width="12.7109375" style="58" bestFit="1" customWidth="1"/>
    <col min="119" max="122" width="12.7109375" style="2" bestFit="1" customWidth="1"/>
    <col min="123" max="123" width="18.28515625" style="2" customWidth="1" outlineLevel="1"/>
    <col min="124" max="124" width="12.7109375" style="58" bestFit="1" customWidth="1"/>
    <col min="125" max="128" width="12.7109375" style="2" bestFit="1" customWidth="1"/>
    <col min="129" max="129" width="18.28515625" style="2" customWidth="1" outlineLevel="1"/>
    <col min="130" max="134" width="12.7109375" style="2" bestFit="1" customWidth="1"/>
    <col min="135" max="135" width="16.5703125" style="2" customWidth="1"/>
    <col min="136" max="140" width="12.7109375" style="2" bestFit="1" customWidth="1"/>
    <col min="141" max="141" width="16.42578125" style="2" customWidth="1"/>
    <col min="142" max="146" width="12.7109375" style="2" bestFit="1" customWidth="1"/>
    <col min="147" max="147" width="16.5703125" style="2" customWidth="1"/>
    <col min="148" max="152" width="12.7109375" style="2" bestFit="1" customWidth="1"/>
    <col min="153" max="153" width="16.5703125" style="2" customWidth="1"/>
    <col min="154" max="158" width="12.7109375" style="2" bestFit="1" customWidth="1"/>
    <col min="159" max="159" width="16.5703125" style="2" customWidth="1"/>
    <col min="160" max="164" width="12.7109375" style="2" bestFit="1" customWidth="1"/>
    <col min="165" max="165" width="16.5703125" style="2" customWidth="1"/>
    <col min="166" max="170" width="12.7109375" style="2" bestFit="1" customWidth="1"/>
    <col min="171" max="171" width="16.5703125" style="2" customWidth="1"/>
    <col min="172" max="176" width="12.7109375" style="2" bestFit="1" customWidth="1"/>
    <col min="177" max="177" width="16.5703125" style="2" customWidth="1"/>
    <col min="178" max="182" width="12.7109375" style="2" bestFit="1" customWidth="1"/>
    <col min="183" max="183" width="16.5703125" style="2" customWidth="1"/>
    <col min="184" max="188" width="12.7109375" style="2" bestFit="1" customWidth="1"/>
    <col min="189" max="189" width="16.5703125" style="2" customWidth="1"/>
    <col min="190" max="194" width="12.7109375" style="2" bestFit="1" customWidth="1"/>
    <col min="195" max="195" width="16.5703125" style="2" customWidth="1"/>
    <col min="196" max="200" width="12.7109375" style="2" bestFit="1" customWidth="1"/>
    <col min="201" max="201" width="16.5703125" style="2" customWidth="1"/>
    <col min="202" max="206" width="12.7109375" style="2" bestFit="1" customWidth="1"/>
    <col min="207" max="207" width="16.5703125" style="2" customWidth="1"/>
    <col min="208" max="16384" width="12.5703125" style="2"/>
  </cols>
  <sheetData>
    <row r="1" spans="1:207" ht="11.25">
      <c r="AB1" s="83"/>
      <c r="AC1" s="109"/>
      <c r="AD1" s="109"/>
      <c r="AE1" s="109"/>
      <c r="AF1" s="109"/>
      <c r="AH1" s="109"/>
      <c r="AI1" s="109"/>
      <c r="AJ1" s="109"/>
      <c r="AK1" s="109"/>
      <c r="AL1" s="109"/>
      <c r="AN1" s="109"/>
      <c r="AO1" s="109"/>
      <c r="AP1" s="109"/>
      <c r="AQ1" s="109"/>
      <c r="AR1" s="109"/>
      <c r="AT1" s="109"/>
      <c r="AU1" s="109"/>
      <c r="AV1" s="109"/>
      <c r="AW1" s="109"/>
      <c r="AX1" s="109"/>
      <c r="AZ1" s="109"/>
      <c r="BA1" s="109"/>
      <c r="BB1" s="109"/>
      <c r="BC1" s="109"/>
      <c r="BD1" s="109"/>
      <c r="BF1" s="109"/>
      <c r="BG1" s="109"/>
      <c r="BH1" s="109"/>
      <c r="BI1" s="109"/>
      <c r="BJ1" s="109"/>
      <c r="BL1" s="109"/>
      <c r="BM1" s="109"/>
      <c r="BN1" s="109"/>
      <c r="BO1" s="109"/>
      <c r="BP1" s="109"/>
      <c r="BR1" s="109"/>
      <c r="BS1" s="109"/>
      <c r="BT1" s="109"/>
      <c r="BU1" s="109"/>
      <c r="BV1" s="109"/>
      <c r="BX1" s="109"/>
      <c r="BY1" s="109"/>
      <c r="BZ1" s="109"/>
      <c r="CA1" s="109"/>
      <c r="CB1" s="109"/>
      <c r="CD1" s="109"/>
      <c r="CE1" s="109"/>
      <c r="CF1" s="109"/>
      <c r="CG1" s="109"/>
      <c r="CH1" s="109"/>
      <c r="CJ1" s="109"/>
      <c r="CK1" s="109"/>
      <c r="CL1" s="109"/>
      <c r="CM1" s="109"/>
      <c r="CN1" s="109"/>
      <c r="CP1" s="109"/>
      <c r="CQ1" s="109"/>
      <c r="CR1" s="109"/>
      <c r="CS1" s="109"/>
      <c r="CT1" s="109"/>
      <c r="CV1" s="109"/>
      <c r="CW1" s="124"/>
      <c r="CX1" s="109"/>
      <c r="CY1" s="109"/>
      <c r="CZ1" s="109"/>
      <c r="DB1" s="109"/>
      <c r="DC1" s="109"/>
      <c r="DD1" s="109"/>
      <c r="DE1" s="109"/>
      <c r="DF1" s="109"/>
      <c r="DH1" s="109"/>
      <c r="DI1" s="109"/>
      <c r="DJ1" s="109"/>
      <c r="DK1" s="109"/>
      <c r="DL1" s="109"/>
      <c r="DN1" s="109"/>
      <c r="DO1" s="109"/>
      <c r="DP1" s="109"/>
      <c r="DQ1" s="109"/>
      <c r="DR1" s="109"/>
      <c r="DT1" s="109"/>
      <c r="DU1" s="109"/>
      <c r="DV1" s="109"/>
      <c r="DW1" s="109"/>
      <c r="DX1" s="109"/>
      <c r="EE1" s="109"/>
      <c r="EK1" s="109"/>
      <c r="EQ1" s="184"/>
      <c r="EW1" s="184"/>
      <c r="FC1" s="184"/>
      <c r="FU1" s="184"/>
      <c r="GA1" s="184"/>
      <c r="GG1" s="184"/>
      <c r="GM1" s="184"/>
      <c r="GS1" s="184"/>
      <c r="GY1" s="184" t="s">
        <v>450</v>
      </c>
    </row>
    <row r="2" spans="1:207" ht="12.75">
      <c r="B2" s="282" t="s">
        <v>109</v>
      </c>
      <c r="C2" s="43"/>
      <c r="D2" s="43"/>
      <c r="E2" s="43"/>
      <c r="F2" s="43"/>
      <c r="G2" s="43"/>
      <c r="H2" s="43"/>
      <c r="I2" s="43"/>
      <c r="J2" s="43"/>
      <c r="K2" s="43"/>
      <c r="L2" s="43"/>
      <c r="M2" s="43"/>
      <c r="N2" s="43"/>
      <c r="O2" s="43"/>
      <c r="P2" s="43"/>
      <c r="Q2" s="43"/>
      <c r="R2" s="43"/>
      <c r="S2" s="43"/>
      <c r="T2" s="43"/>
      <c r="U2" s="43"/>
      <c r="V2" s="43"/>
      <c r="W2" s="43"/>
      <c r="X2" s="43"/>
      <c r="Y2" s="43"/>
      <c r="Z2" s="43"/>
      <c r="AA2" s="43"/>
      <c r="AC2" s="118"/>
      <c r="AE2" s="100"/>
      <c r="AG2" s="43"/>
      <c r="AK2" s="118"/>
      <c r="AM2" s="43"/>
      <c r="AN2" s="118"/>
      <c r="AP2" s="118"/>
      <c r="AQ2" s="119"/>
      <c r="AS2" s="43"/>
      <c r="AU2" s="118"/>
      <c r="AY2" s="43"/>
      <c r="BA2" s="118"/>
      <c r="BB2" s="118"/>
      <c r="BE2" s="43"/>
      <c r="BG2" s="118"/>
      <c r="BH2" s="113"/>
      <c r="BI2" s="118"/>
      <c r="BK2" s="43"/>
      <c r="BM2" s="118"/>
      <c r="BN2" s="111"/>
      <c r="BO2" s="118"/>
      <c r="BQ2" s="43"/>
      <c r="BS2" s="118"/>
      <c r="BU2" s="118"/>
      <c r="BW2" s="43"/>
      <c r="BY2" s="118"/>
      <c r="CA2" s="118"/>
      <c r="CC2" s="43"/>
      <c r="CE2" s="118"/>
      <c r="CG2" s="118"/>
      <c r="CI2" s="43"/>
      <c r="CM2" s="118"/>
      <c r="CO2" s="43"/>
      <c r="CQ2" s="118"/>
      <c r="CS2" s="118"/>
      <c r="CU2" s="43"/>
      <c r="CW2" s="124"/>
      <c r="CX2" s="57"/>
      <c r="CY2" s="125"/>
      <c r="DA2" s="43"/>
      <c r="DC2" s="124"/>
      <c r="DD2" s="57"/>
      <c r="DE2" s="118"/>
      <c r="DG2" s="43"/>
      <c r="DI2" s="124"/>
      <c r="DJ2" s="57"/>
      <c r="DK2" s="118"/>
      <c r="DM2" s="43"/>
      <c r="DN2" s="124"/>
      <c r="DO2" s="124"/>
      <c r="DP2" s="57"/>
      <c r="DQ2" s="118"/>
      <c r="DS2" s="43"/>
      <c r="DT2" s="124"/>
      <c r="DU2" s="124"/>
      <c r="DV2" s="57"/>
      <c r="DW2" s="118"/>
      <c r="DY2" s="43"/>
    </row>
    <row r="3" spans="1:207" ht="14.25">
      <c r="B3" s="94"/>
      <c r="C3" s="188"/>
      <c r="D3" s="43"/>
      <c r="E3" s="43"/>
      <c r="F3" s="43"/>
      <c r="G3" s="43"/>
      <c r="H3" s="43"/>
      <c r="I3" s="188"/>
      <c r="J3" s="43"/>
      <c r="K3" s="43"/>
      <c r="L3" s="43"/>
      <c r="M3" s="43"/>
      <c r="N3" s="43"/>
      <c r="O3" s="188"/>
      <c r="P3" s="43"/>
      <c r="Q3" s="43"/>
      <c r="R3" s="43"/>
      <c r="S3" s="43"/>
      <c r="T3" s="43"/>
      <c r="U3" s="188"/>
      <c r="V3" s="43"/>
      <c r="W3" s="43"/>
      <c r="X3" s="43"/>
      <c r="Y3" s="43"/>
      <c r="Z3" s="43"/>
      <c r="AA3" s="188"/>
      <c r="AC3" s="118"/>
      <c r="AE3" s="100"/>
      <c r="AG3" s="188"/>
      <c r="AK3" s="118"/>
      <c r="AM3" s="188"/>
      <c r="AN3" s="118"/>
      <c r="AP3" s="118"/>
      <c r="AQ3" s="119"/>
      <c r="AS3" s="188"/>
      <c r="AU3" s="118"/>
      <c r="AY3" s="188"/>
      <c r="BA3" s="118"/>
      <c r="BB3" s="118"/>
      <c r="BE3" s="188"/>
      <c r="BG3" s="118"/>
      <c r="BH3" s="113"/>
      <c r="BI3" s="118"/>
      <c r="BK3" s="188"/>
      <c r="BM3" s="118"/>
      <c r="BN3" s="111"/>
      <c r="BO3" s="118"/>
      <c r="BQ3" s="188"/>
      <c r="BS3" s="118"/>
      <c r="BU3" s="118"/>
      <c r="BW3" s="188"/>
      <c r="BY3" s="118"/>
      <c r="CA3" s="118"/>
      <c r="CC3" s="188"/>
      <c r="CE3" s="118"/>
      <c r="CG3" s="118"/>
      <c r="CI3" s="188"/>
      <c r="CM3" s="118"/>
      <c r="CO3" s="188"/>
      <c r="CQ3" s="118"/>
      <c r="CS3" s="118"/>
      <c r="CU3" s="188"/>
      <c r="CW3" s="124"/>
      <c r="CX3" s="57"/>
      <c r="CY3" s="125"/>
      <c r="DA3" s="188"/>
      <c r="DC3" s="124"/>
      <c r="DD3" s="57"/>
      <c r="DE3" s="118"/>
      <c r="DG3" s="188"/>
      <c r="DI3" s="124"/>
      <c r="DJ3" s="57"/>
      <c r="DK3" s="118"/>
      <c r="DM3" s="188"/>
      <c r="DN3" s="124"/>
      <c r="DO3" s="124"/>
      <c r="DP3" s="57"/>
      <c r="DQ3" s="118"/>
      <c r="DS3" s="188"/>
      <c r="DT3" s="124"/>
      <c r="DU3" s="124"/>
      <c r="DV3" s="57"/>
      <c r="DW3" s="118"/>
      <c r="DY3" s="188"/>
      <c r="EE3" s="188"/>
      <c r="EK3" s="188"/>
      <c r="EQ3" s="188"/>
      <c r="EW3" s="188"/>
      <c r="FC3" s="188"/>
      <c r="FI3" s="188"/>
      <c r="FO3" s="188"/>
      <c r="FU3" s="188"/>
      <c r="GA3" s="188"/>
      <c r="GG3" s="188"/>
      <c r="GM3" s="188"/>
      <c r="GS3" s="188"/>
      <c r="GY3" s="188"/>
    </row>
    <row r="4" spans="1:207" ht="12.75">
      <c r="B4" s="168" t="s">
        <v>82</v>
      </c>
      <c r="C4" s="43"/>
      <c r="D4" s="43"/>
      <c r="E4" s="43"/>
      <c r="F4" s="43"/>
      <c r="G4" s="43"/>
      <c r="H4" s="56"/>
      <c r="I4" s="43"/>
      <c r="J4" s="43"/>
      <c r="K4" s="43"/>
      <c r="L4" s="43"/>
      <c r="M4" s="43"/>
      <c r="N4" s="56"/>
      <c r="O4" s="43"/>
      <c r="P4" s="43"/>
      <c r="Q4" s="43"/>
      <c r="R4" s="43"/>
      <c r="S4" s="43"/>
      <c r="T4" s="56"/>
      <c r="U4" s="43"/>
      <c r="V4" s="43"/>
      <c r="W4" s="43"/>
      <c r="X4" s="43"/>
      <c r="Y4" s="43"/>
      <c r="Z4" s="56"/>
      <c r="AA4" s="43"/>
      <c r="AG4" s="43"/>
      <c r="AM4" s="43"/>
      <c r="AS4" s="43"/>
      <c r="AY4" s="43"/>
      <c r="BB4" s="112"/>
      <c r="BE4" s="43"/>
      <c r="BG4" s="118"/>
      <c r="BK4" s="43"/>
      <c r="BM4" s="118"/>
      <c r="BQ4" s="43"/>
      <c r="BW4" s="43"/>
      <c r="CC4" s="43"/>
      <c r="CI4" s="43"/>
      <c r="CO4" s="43"/>
      <c r="CU4" s="43"/>
      <c r="CW4" s="124"/>
      <c r="DA4" s="43"/>
      <c r="DG4" s="43"/>
      <c r="DI4" s="78"/>
      <c r="DM4" s="43"/>
      <c r="DS4" s="43"/>
      <c r="DY4" s="43"/>
    </row>
    <row r="5" spans="1:207" s="218" customFormat="1" ht="17.25" customHeight="1">
      <c r="A5" s="247"/>
      <c r="B5" s="361" t="s">
        <v>17</v>
      </c>
      <c r="C5" s="359" t="s">
        <v>111</v>
      </c>
      <c r="D5" s="356" t="s">
        <v>83</v>
      </c>
      <c r="E5" s="357"/>
      <c r="F5" s="357"/>
      <c r="G5" s="357"/>
      <c r="H5" s="358"/>
      <c r="I5" s="359" t="s">
        <v>105</v>
      </c>
      <c r="J5" s="356" t="s">
        <v>83</v>
      </c>
      <c r="K5" s="357"/>
      <c r="L5" s="357"/>
      <c r="M5" s="357"/>
      <c r="N5" s="358"/>
      <c r="O5" s="359" t="s">
        <v>104</v>
      </c>
      <c r="P5" s="356" t="s">
        <v>83</v>
      </c>
      <c r="Q5" s="357"/>
      <c r="R5" s="357"/>
      <c r="S5" s="357"/>
      <c r="T5" s="358"/>
      <c r="U5" s="359" t="s">
        <v>103</v>
      </c>
      <c r="V5" s="356" t="s">
        <v>83</v>
      </c>
      <c r="W5" s="357"/>
      <c r="X5" s="357"/>
      <c r="Y5" s="357"/>
      <c r="Z5" s="358"/>
      <c r="AA5" s="359" t="s">
        <v>102</v>
      </c>
      <c r="AB5" s="356" t="s">
        <v>83</v>
      </c>
      <c r="AC5" s="357"/>
      <c r="AD5" s="357"/>
      <c r="AE5" s="357"/>
      <c r="AF5" s="358"/>
      <c r="AG5" s="359" t="s">
        <v>107</v>
      </c>
      <c r="AH5" s="356" t="s">
        <v>83</v>
      </c>
      <c r="AI5" s="357"/>
      <c r="AJ5" s="357"/>
      <c r="AK5" s="357"/>
      <c r="AL5" s="358"/>
      <c r="AM5" s="359" t="s">
        <v>106</v>
      </c>
      <c r="AN5" s="356" t="s">
        <v>83</v>
      </c>
      <c r="AO5" s="357"/>
      <c r="AP5" s="357"/>
      <c r="AQ5" s="357"/>
      <c r="AR5" s="358"/>
      <c r="AS5" s="359" t="s">
        <v>108</v>
      </c>
      <c r="AT5" s="356" t="s">
        <v>83</v>
      </c>
      <c r="AU5" s="357"/>
      <c r="AV5" s="357"/>
      <c r="AW5" s="357"/>
      <c r="AX5" s="358"/>
      <c r="AY5" s="359" t="s">
        <v>110</v>
      </c>
      <c r="AZ5" s="356" t="s">
        <v>83</v>
      </c>
      <c r="BA5" s="357"/>
      <c r="BB5" s="357"/>
      <c r="BC5" s="357"/>
      <c r="BD5" s="358"/>
      <c r="BE5" s="359" t="s">
        <v>112</v>
      </c>
      <c r="BF5" s="356" t="s">
        <v>83</v>
      </c>
      <c r="BG5" s="357"/>
      <c r="BH5" s="357"/>
      <c r="BI5" s="357"/>
      <c r="BJ5" s="358"/>
      <c r="BK5" s="359" t="s">
        <v>113</v>
      </c>
      <c r="BL5" s="356" t="s">
        <v>83</v>
      </c>
      <c r="BM5" s="357"/>
      <c r="BN5" s="357"/>
      <c r="BO5" s="357"/>
      <c r="BP5" s="358"/>
      <c r="BQ5" s="359" t="s">
        <v>114</v>
      </c>
      <c r="BR5" s="356" t="s">
        <v>83</v>
      </c>
      <c r="BS5" s="357"/>
      <c r="BT5" s="357"/>
      <c r="BU5" s="357"/>
      <c r="BV5" s="358"/>
      <c r="BW5" s="359" t="s">
        <v>378</v>
      </c>
      <c r="BX5" s="356" t="s">
        <v>83</v>
      </c>
      <c r="BY5" s="357"/>
      <c r="BZ5" s="357"/>
      <c r="CA5" s="357"/>
      <c r="CB5" s="358"/>
      <c r="CC5" s="359" t="s">
        <v>115</v>
      </c>
      <c r="CD5" s="356" t="s">
        <v>83</v>
      </c>
      <c r="CE5" s="357"/>
      <c r="CF5" s="357"/>
      <c r="CG5" s="357"/>
      <c r="CH5" s="358"/>
      <c r="CI5" s="359" t="s">
        <v>116</v>
      </c>
      <c r="CJ5" s="356" t="s">
        <v>83</v>
      </c>
      <c r="CK5" s="357"/>
      <c r="CL5" s="357"/>
      <c r="CM5" s="357"/>
      <c r="CN5" s="358"/>
      <c r="CO5" s="359" t="s">
        <v>117</v>
      </c>
      <c r="CP5" s="356" t="s">
        <v>83</v>
      </c>
      <c r="CQ5" s="357"/>
      <c r="CR5" s="357"/>
      <c r="CS5" s="357"/>
      <c r="CT5" s="358"/>
      <c r="CU5" s="359" t="s">
        <v>118</v>
      </c>
      <c r="CV5" s="356" t="s">
        <v>83</v>
      </c>
      <c r="CW5" s="357"/>
      <c r="CX5" s="357"/>
      <c r="CY5" s="357"/>
      <c r="CZ5" s="358"/>
      <c r="DA5" s="359" t="s">
        <v>119</v>
      </c>
      <c r="DB5" s="356" t="s">
        <v>83</v>
      </c>
      <c r="DC5" s="357"/>
      <c r="DD5" s="357"/>
      <c r="DE5" s="357"/>
      <c r="DF5" s="358"/>
      <c r="DG5" s="359" t="s">
        <v>120</v>
      </c>
      <c r="DH5" s="356" t="s">
        <v>83</v>
      </c>
      <c r="DI5" s="357"/>
      <c r="DJ5" s="357"/>
      <c r="DK5" s="357"/>
      <c r="DL5" s="358"/>
      <c r="DM5" s="359" t="s">
        <v>121</v>
      </c>
      <c r="DN5" s="356" t="s">
        <v>83</v>
      </c>
      <c r="DO5" s="357"/>
      <c r="DP5" s="357"/>
      <c r="DQ5" s="357"/>
      <c r="DR5" s="358"/>
      <c r="DS5" s="359" t="s">
        <v>122</v>
      </c>
      <c r="DT5" s="356" t="s">
        <v>83</v>
      </c>
      <c r="DU5" s="357"/>
      <c r="DV5" s="357"/>
      <c r="DW5" s="357"/>
      <c r="DX5" s="358"/>
      <c r="DY5" s="359" t="s">
        <v>123</v>
      </c>
      <c r="DZ5" s="356" t="s">
        <v>83</v>
      </c>
      <c r="EA5" s="357"/>
      <c r="EB5" s="357"/>
      <c r="EC5" s="357"/>
      <c r="ED5" s="358"/>
      <c r="EE5" s="359" t="s">
        <v>124</v>
      </c>
      <c r="EF5" s="356" t="s">
        <v>83</v>
      </c>
      <c r="EG5" s="357"/>
      <c r="EH5" s="357"/>
      <c r="EI5" s="357"/>
      <c r="EJ5" s="358"/>
      <c r="EK5" s="359" t="s">
        <v>125</v>
      </c>
      <c r="EL5" s="356" t="s">
        <v>83</v>
      </c>
      <c r="EM5" s="357"/>
      <c r="EN5" s="357"/>
      <c r="EO5" s="357"/>
      <c r="EP5" s="358"/>
      <c r="EQ5" s="359" t="s">
        <v>140</v>
      </c>
      <c r="ER5" s="356" t="s">
        <v>83</v>
      </c>
      <c r="ES5" s="357"/>
      <c r="ET5" s="357"/>
      <c r="EU5" s="357"/>
      <c r="EV5" s="358"/>
      <c r="EW5" s="359" t="s">
        <v>466</v>
      </c>
      <c r="EX5" s="356" t="s">
        <v>83</v>
      </c>
      <c r="EY5" s="357"/>
      <c r="EZ5" s="357"/>
      <c r="FA5" s="357"/>
      <c r="FB5" s="358"/>
      <c r="FC5" s="359" t="s">
        <v>470</v>
      </c>
      <c r="FD5" s="356" t="s">
        <v>83</v>
      </c>
      <c r="FE5" s="357"/>
      <c r="FF5" s="357"/>
      <c r="FG5" s="357"/>
      <c r="FH5" s="358"/>
      <c r="FI5" s="359" t="s">
        <v>473</v>
      </c>
      <c r="FJ5" s="356" t="s">
        <v>83</v>
      </c>
      <c r="FK5" s="357"/>
      <c r="FL5" s="357"/>
      <c r="FM5" s="357"/>
      <c r="FN5" s="358"/>
      <c r="FO5" s="359" t="s">
        <v>478</v>
      </c>
      <c r="FP5" s="356" t="s">
        <v>83</v>
      </c>
      <c r="FQ5" s="357"/>
      <c r="FR5" s="357"/>
      <c r="FS5" s="357"/>
      <c r="FT5" s="358"/>
      <c r="FU5" s="359" t="s">
        <v>513</v>
      </c>
      <c r="FV5" s="356" t="s">
        <v>83</v>
      </c>
      <c r="FW5" s="357"/>
      <c r="FX5" s="357"/>
      <c r="FY5" s="357"/>
      <c r="FZ5" s="358"/>
      <c r="GA5" s="359" t="s">
        <v>518</v>
      </c>
      <c r="GB5" s="356" t="s">
        <v>83</v>
      </c>
      <c r="GC5" s="357"/>
      <c r="GD5" s="357"/>
      <c r="GE5" s="357"/>
      <c r="GF5" s="358"/>
      <c r="GG5" s="359" t="s">
        <v>520</v>
      </c>
      <c r="GH5" s="356" t="s">
        <v>83</v>
      </c>
      <c r="GI5" s="357"/>
      <c r="GJ5" s="357"/>
      <c r="GK5" s="357"/>
      <c r="GL5" s="358"/>
      <c r="GM5" s="359" t="s">
        <v>524</v>
      </c>
      <c r="GN5" s="356" t="s">
        <v>83</v>
      </c>
      <c r="GO5" s="357"/>
      <c r="GP5" s="357"/>
      <c r="GQ5" s="357"/>
      <c r="GR5" s="358"/>
      <c r="GS5" s="359" t="s">
        <v>527</v>
      </c>
      <c r="GT5" s="356" t="s">
        <v>83</v>
      </c>
      <c r="GU5" s="357"/>
      <c r="GV5" s="357"/>
      <c r="GW5" s="357"/>
      <c r="GX5" s="358"/>
      <c r="GY5" s="359" t="s">
        <v>529</v>
      </c>
    </row>
    <row r="6" spans="1:207" s="218" customFormat="1" ht="15.75" customHeight="1">
      <c r="A6" s="279"/>
      <c r="B6" s="361"/>
      <c r="C6" s="360"/>
      <c r="D6" s="219" t="s">
        <v>79</v>
      </c>
      <c r="E6" s="219" t="s">
        <v>78</v>
      </c>
      <c r="F6" s="219" t="s">
        <v>84</v>
      </c>
      <c r="G6" s="219" t="s">
        <v>85</v>
      </c>
      <c r="H6" s="220" t="s">
        <v>86</v>
      </c>
      <c r="I6" s="360"/>
      <c r="J6" s="219" t="s">
        <v>79</v>
      </c>
      <c r="K6" s="219" t="s">
        <v>78</v>
      </c>
      <c r="L6" s="219" t="s">
        <v>84</v>
      </c>
      <c r="M6" s="219" t="s">
        <v>85</v>
      </c>
      <c r="N6" s="219" t="s">
        <v>86</v>
      </c>
      <c r="O6" s="360"/>
      <c r="P6" s="219" t="s">
        <v>79</v>
      </c>
      <c r="Q6" s="219" t="s">
        <v>78</v>
      </c>
      <c r="R6" s="219" t="s">
        <v>84</v>
      </c>
      <c r="S6" s="219" t="s">
        <v>85</v>
      </c>
      <c r="T6" s="219" t="s">
        <v>86</v>
      </c>
      <c r="U6" s="360"/>
      <c r="V6" s="219" t="s">
        <v>79</v>
      </c>
      <c r="W6" s="219" t="s">
        <v>78</v>
      </c>
      <c r="X6" s="219" t="s">
        <v>84</v>
      </c>
      <c r="Y6" s="219" t="s">
        <v>85</v>
      </c>
      <c r="Z6" s="219" t="s">
        <v>86</v>
      </c>
      <c r="AA6" s="360"/>
      <c r="AB6" s="219" t="s">
        <v>79</v>
      </c>
      <c r="AC6" s="219" t="s">
        <v>78</v>
      </c>
      <c r="AD6" s="219" t="s">
        <v>84</v>
      </c>
      <c r="AE6" s="219" t="s">
        <v>85</v>
      </c>
      <c r="AF6" s="219" t="s">
        <v>86</v>
      </c>
      <c r="AG6" s="360"/>
      <c r="AH6" s="219" t="s">
        <v>79</v>
      </c>
      <c r="AI6" s="219" t="s">
        <v>78</v>
      </c>
      <c r="AJ6" s="219" t="s">
        <v>84</v>
      </c>
      <c r="AK6" s="219" t="s">
        <v>85</v>
      </c>
      <c r="AL6" s="219" t="s">
        <v>86</v>
      </c>
      <c r="AM6" s="360"/>
      <c r="AN6" s="219" t="s">
        <v>79</v>
      </c>
      <c r="AO6" s="219" t="s">
        <v>78</v>
      </c>
      <c r="AP6" s="219" t="s">
        <v>84</v>
      </c>
      <c r="AQ6" s="219" t="s">
        <v>85</v>
      </c>
      <c r="AR6" s="219" t="s">
        <v>86</v>
      </c>
      <c r="AS6" s="360"/>
      <c r="AT6" s="221" t="s">
        <v>79</v>
      </c>
      <c r="AU6" s="219" t="s">
        <v>78</v>
      </c>
      <c r="AV6" s="219" t="s">
        <v>84</v>
      </c>
      <c r="AW6" s="219" t="s">
        <v>85</v>
      </c>
      <c r="AX6" s="222" t="s">
        <v>86</v>
      </c>
      <c r="AY6" s="360"/>
      <c r="AZ6" s="221" t="s">
        <v>79</v>
      </c>
      <c r="BA6" s="219" t="s">
        <v>78</v>
      </c>
      <c r="BB6" s="219" t="s">
        <v>84</v>
      </c>
      <c r="BC6" s="219" t="s">
        <v>85</v>
      </c>
      <c r="BD6" s="222" t="s">
        <v>86</v>
      </c>
      <c r="BE6" s="360"/>
      <c r="BF6" s="221" t="s">
        <v>79</v>
      </c>
      <c r="BG6" s="219" t="s">
        <v>78</v>
      </c>
      <c r="BH6" s="219" t="s">
        <v>84</v>
      </c>
      <c r="BI6" s="219" t="s">
        <v>85</v>
      </c>
      <c r="BJ6" s="222" t="s">
        <v>86</v>
      </c>
      <c r="BK6" s="360"/>
      <c r="BL6" s="221" t="s">
        <v>79</v>
      </c>
      <c r="BM6" s="219" t="s">
        <v>78</v>
      </c>
      <c r="BN6" s="219" t="s">
        <v>84</v>
      </c>
      <c r="BO6" s="219" t="s">
        <v>85</v>
      </c>
      <c r="BP6" s="222" t="s">
        <v>86</v>
      </c>
      <c r="BQ6" s="360"/>
      <c r="BR6" s="221" t="s">
        <v>79</v>
      </c>
      <c r="BS6" s="219" t="s">
        <v>78</v>
      </c>
      <c r="BT6" s="219" t="s">
        <v>84</v>
      </c>
      <c r="BU6" s="219" t="s">
        <v>85</v>
      </c>
      <c r="BV6" s="222" t="s">
        <v>86</v>
      </c>
      <c r="BW6" s="360"/>
      <c r="BX6" s="221" t="s">
        <v>79</v>
      </c>
      <c r="BY6" s="219" t="s">
        <v>78</v>
      </c>
      <c r="BZ6" s="219" t="s">
        <v>84</v>
      </c>
      <c r="CA6" s="219" t="s">
        <v>85</v>
      </c>
      <c r="CB6" s="222" t="s">
        <v>86</v>
      </c>
      <c r="CC6" s="360"/>
      <c r="CD6" s="221" t="s">
        <v>79</v>
      </c>
      <c r="CE6" s="219" t="s">
        <v>78</v>
      </c>
      <c r="CF6" s="219" t="s">
        <v>84</v>
      </c>
      <c r="CG6" s="219" t="s">
        <v>85</v>
      </c>
      <c r="CH6" s="222" t="s">
        <v>86</v>
      </c>
      <c r="CI6" s="360"/>
      <c r="CJ6" s="221" t="s">
        <v>79</v>
      </c>
      <c r="CK6" s="219" t="s">
        <v>78</v>
      </c>
      <c r="CL6" s="219" t="s">
        <v>84</v>
      </c>
      <c r="CM6" s="219" t="s">
        <v>85</v>
      </c>
      <c r="CN6" s="222" t="s">
        <v>86</v>
      </c>
      <c r="CO6" s="360"/>
      <c r="CP6" s="221" t="s">
        <v>79</v>
      </c>
      <c r="CQ6" s="219" t="s">
        <v>78</v>
      </c>
      <c r="CR6" s="219" t="s">
        <v>84</v>
      </c>
      <c r="CS6" s="219" t="s">
        <v>85</v>
      </c>
      <c r="CT6" s="222" t="s">
        <v>86</v>
      </c>
      <c r="CU6" s="360"/>
      <c r="CV6" s="221" t="s">
        <v>79</v>
      </c>
      <c r="CW6" s="219" t="s">
        <v>78</v>
      </c>
      <c r="CX6" s="219" t="s">
        <v>84</v>
      </c>
      <c r="CY6" s="219" t="s">
        <v>85</v>
      </c>
      <c r="CZ6" s="222" t="s">
        <v>86</v>
      </c>
      <c r="DA6" s="360"/>
      <c r="DB6" s="221" t="s">
        <v>79</v>
      </c>
      <c r="DC6" s="219" t="s">
        <v>78</v>
      </c>
      <c r="DD6" s="219" t="s">
        <v>84</v>
      </c>
      <c r="DE6" s="219" t="s">
        <v>85</v>
      </c>
      <c r="DF6" s="222" t="s">
        <v>86</v>
      </c>
      <c r="DG6" s="360"/>
      <c r="DH6" s="223" t="s">
        <v>79</v>
      </c>
      <c r="DI6" s="219" t="s">
        <v>78</v>
      </c>
      <c r="DJ6" s="219" t="s">
        <v>84</v>
      </c>
      <c r="DK6" s="219" t="s">
        <v>85</v>
      </c>
      <c r="DL6" s="222" t="s">
        <v>86</v>
      </c>
      <c r="DM6" s="360"/>
      <c r="DN6" s="223" t="s">
        <v>79</v>
      </c>
      <c r="DO6" s="219" t="s">
        <v>78</v>
      </c>
      <c r="DP6" s="219" t="s">
        <v>84</v>
      </c>
      <c r="DQ6" s="219" t="s">
        <v>85</v>
      </c>
      <c r="DR6" s="220" t="s">
        <v>86</v>
      </c>
      <c r="DS6" s="360"/>
      <c r="DT6" s="224" t="s">
        <v>79</v>
      </c>
      <c r="DU6" s="219" t="s">
        <v>78</v>
      </c>
      <c r="DV6" s="219" t="s">
        <v>84</v>
      </c>
      <c r="DW6" s="219" t="s">
        <v>85</v>
      </c>
      <c r="DX6" s="222" t="s">
        <v>86</v>
      </c>
      <c r="DY6" s="360"/>
      <c r="DZ6" s="223" t="s">
        <v>79</v>
      </c>
      <c r="EA6" s="219" t="s">
        <v>78</v>
      </c>
      <c r="EB6" s="219" t="s">
        <v>84</v>
      </c>
      <c r="EC6" s="219" t="s">
        <v>85</v>
      </c>
      <c r="ED6" s="220" t="s">
        <v>86</v>
      </c>
      <c r="EE6" s="360"/>
      <c r="EF6" s="225" t="s">
        <v>79</v>
      </c>
      <c r="EG6" s="219" t="s">
        <v>78</v>
      </c>
      <c r="EH6" s="219" t="s">
        <v>84</v>
      </c>
      <c r="EI6" s="219" t="s">
        <v>85</v>
      </c>
      <c r="EJ6" s="220" t="s">
        <v>86</v>
      </c>
      <c r="EK6" s="360"/>
      <c r="EL6" s="225" t="s">
        <v>79</v>
      </c>
      <c r="EM6" s="219" t="s">
        <v>78</v>
      </c>
      <c r="EN6" s="219" t="s">
        <v>84</v>
      </c>
      <c r="EO6" s="219" t="s">
        <v>85</v>
      </c>
      <c r="EP6" s="220" t="s">
        <v>86</v>
      </c>
      <c r="EQ6" s="360"/>
      <c r="ER6" s="225" t="s">
        <v>79</v>
      </c>
      <c r="ES6" s="219" t="s">
        <v>78</v>
      </c>
      <c r="ET6" s="219" t="s">
        <v>84</v>
      </c>
      <c r="EU6" s="219" t="s">
        <v>85</v>
      </c>
      <c r="EV6" s="220" t="s">
        <v>86</v>
      </c>
      <c r="EW6" s="360"/>
      <c r="EX6" s="225" t="s">
        <v>79</v>
      </c>
      <c r="EY6" s="219" t="s">
        <v>78</v>
      </c>
      <c r="EZ6" s="219" t="s">
        <v>84</v>
      </c>
      <c r="FA6" s="219" t="s">
        <v>85</v>
      </c>
      <c r="FB6" s="220" t="s">
        <v>86</v>
      </c>
      <c r="FC6" s="360"/>
      <c r="FD6" s="225" t="s">
        <v>79</v>
      </c>
      <c r="FE6" s="219" t="s">
        <v>78</v>
      </c>
      <c r="FF6" s="219" t="s">
        <v>84</v>
      </c>
      <c r="FG6" s="219" t="s">
        <v>85</v>
      </c>
      <c r="FH6" s="220" t="s">
        <v>86</v>
      </c>
      <c r="FI6" s="360"/>
      <c r="FJ6" s="225" t="s">
        <v>79</v>
      </c>
      <c r="FK6" s="219" t="s">
        <v>78</v>
      </c>
      <c r="FL6" s="219" t="s">
        <v>84</v>
      </c>
      <c r="FM6" s="219" t="s">
        <v>85</v>
      </c>
      <c r="FN6" s="220" t="s">
        <v>86</v>
      </c>
      <c r="FO6" s="360"/>
      <c r="FP6" s="225" t="s">
        <v>79</v>
      </c>
      <c r="FQ6" s="219" t="s">
        <v>78</v>
      </c>
      <c r="FR6" s="219" t="s">
        <v>84</v>
      </c>
      <c r="FS6" s="219" t="s">
        <v>85</v>
      </c>
      <c r="FT6" s="220" t="s">
        <v>86</v>
      </c>
      <c r="FU6" s="360"/>
      <c r="FV6" s="225" t="s">
        <v>79</v>
      </c>
      <c r="FW6" s="219" t="s">
        <v>78</v>
      </c>
      <c r="FX6" s="219" t="s">
        <v>84</v>
      </c>
      <c r="FY6" s="219" t="s">
        <v>85</v>
      </c>
      <c r="FZ6" s="220" t="s">
        <v>86</v>
      </c>
      <c r="GA6" s="360"/>
      <c r="GB6" s="225" t="s">
        <v>79</v>
      </c>
      <c r="GC6" s="219" t="s">
        <v>78</v>
      </c>
      <c r="GD6" s="219" t="s">
        <v>84</v>
      </c>
      <c r="GE6" s="219" t="s">
        <v>85</v>
      </c>
      <c r="GF6" s="220" t="s">
        <v>86</v>
      </c>
      <c r="GG6" s="360"/>
      <c r="GH6" s="225" t="s">
        <v>79</v>
      </c>
      <c r="GI6" s="219" t="s">
        <v>78</v>
      </c>
      <c r="GJ6" s="219" t="s">
        <v>84</v>
      </c>
      <c r="GK6" s="219" t="s">
        <v>85</v>
      </c>
      <c r="GL6" s="220" t="s">
        <v>86</v>
      </c>
      <c r="GM6" s="360"/>
      <c r="GN6" s="225" t="s">
        <v>79</v>
      </c>
      <c r="GO6" s="219" t="s">
        <v>78</v>
      </c>
      <c r="GP6" s="219" t="s">
        <v>84</v>
      </c>
      <c r="GQ6" s="219" t="s">
        <v>85</v>
      </c>
      <c r="GR6" s="220" t="s">
        <v>86</v>
      </c>
      <c r="GS6" s="360"/>
      <c r="GT6" s="225" t="s">
        <v>79</v>
      </c>
      <c r="GU6" s="219" t="s">
        <v>78</v>
      </c>
      <c r="GV6" s="219" t="s">
        <v>84</v>
      </c>
      <c r="GW6" s="219" t="s">
        <v>85</v>
      </c>
      <c r="GX6" s="220" t="s">
        <v>86</v>
      </c>
      <c r="GY6" s="360"/>
    </row>
    <row r="7" spans="1:207" ht="5.25" customHeight="1">
      <c r="B7" s="257"/>
      <c r="C7" s="217"/>
      <c r="D7" s="86"/>
      <c r="E7" s="87"/>
      <c r="F7" s="87"/>
      <c r="G7" s="87"/>
      <c r="H7" s="145"/>
      <c r="I7" s="217"/>
      <c r="J7" s="86"/>
      <c r="K7" s="87"/>
      <c r="L7" s="87"/>
      <c r="M7" s="87"/>
      <c r="N7" s="88"/>
      <c r="O7" s="217"/>
      <c r="P7" s="86"/>
      <c r="Q7" s="87"/>
      <c r="R7" s="87"/>
      <c r="S7" s="87"/>
      <c r="T7" s="88"/>
      <c r="U7" s="217"/>
      <c r="V7" s="86"/>
      <c r="W7" s="87"/>
      <c r="X7" s="87"/>
      <c r="Y7" s="87"/>
      <c r="Z7" s="88"/>
      <c r="AA7" s="217"/>
      <c r="AB7" s="89"/>
      <c r="AC7" s="89"/>
      <c r="AD7" s="89"/>
      <c r="AE7" s="89"/>
      <c r="AF7" s="89"/>
      <c r="AG7" s="217"/>
      <c r="AH7" s="89"/>
      <c r="AI7" s="89"/>
      <c r="AJ7" s="89"/>
      <c r="AK7" s="89"/>
      <c r="AL7" s="89"/>
      <c r="AM7" s="217"/>
      <c r="AN7" s="89"/>
      <c r="AO7" s="89"/>
      <c r="AP7" s="89"/>
      <c r="AQ7" s="89"/>
      <c r="AR7" s="89"/>
      <c r="AS7" s="217"/>
      <c r="AT7" s="89"/>
      <c r="AU7" s="89"/>
      <c r="AV7" s="89"/>
      <c r="AW7" s="89"/>
      <c r="AX7" s="89"/>
      <c r="AY7" s="217"/>
      <c r="AZ7" s="89"/>
      <c r="BA7" s="89"/>
      <c r="BB7" s="89"/>
      <c r="BC7" s="89"/>
      <c r="BD7" s="89"/>
      <c r="BE7" s="217"/>
      <c r="BF7" s="89"/>
      <c r="BG7" s="89"/>
      <c r="BH7" s="89"/>
      <c r="BI7" s="89"/>
      <c r="BJ7" s="89"/>
      <c r="BK7" s="217"/>
      <c r="BL7" s="89"/>
      <c r="BM7" s="89"/>
      <c r="BN7" s="89"/>
      <c r="BO7" s="89"/>
      <c r="BP7" s="89"/>
      <c r="BQ7" s="217"/>
      <c r="BR7" s="89"/>
      <c r="BS7" s="89"/>
      <c r="BT7" s="89"/>
      <c r="BU7" s="89"/>
      <c r="BV7" s="89"/>
      <c r="BW7" s="217"/>
      <c r="BX7" s="89"/>
      <c r="BY7" s="89"/>
      <c r="BZ7" s="89"/>
      <c r="CA7" s="89"/>
      <c r="CB7" s="89"/>
      <c r="CC7" s="217"/>
      <c r="CD7" s="89"/>
      <c r="CE7" s="89"/>
      <c r="CF7" s="89"/>
      <c r="CG7" s="89"/>
      <c r="CH7" s="89"/>
      <c r="CI7" s="217"/>
      <c r="CJ7" s="89"/>
      <c r="CK7" s="89"/>
      <c r="CL7" s="89"/>
      <c r="CM7" s="89"/>
      <c r="CN7" s="89"/>
      <c r="CO7" s="217"/>
      <c r="CP7" s="89"/>
      <c r="CQ7" s="89"/>
      <c r="CR7" s="89"/>
      <c r="CS7" s="89"/>
      <c r="CT7" s="89"/>
      <c r="CU7" s="217"/>
      <c r="CV7" s="120"/>
      <c r="CW7" s="89"/>
      <c r="CX7" s="89"/>
      <c r="CY7" s="89"/>
      <c r="CZ7" s="89"/>
      <c r="DA7" s="217"/>
      <c r="DB7" s="120"/>
      <c r="DC7" s="89"/>
      <c r="DD7" s="89"/>
      <c r="DE7" s="89"/>
      <c r="DF7" s="89"/>
      <c r="DG7" s="217"/>
      <c r="DH7" s="121"/>
      <c r="DI7" s="89"/>
      <c r="DJ7" s="89"/>
      <c r="DK7" s="89"/>
      <c r="DL7" s="89"/>
      <c r="DM7" s="217"/>
      <c r="DN7" s="121"/>
      <c r="DO7" s="89"/>
      <c r="DP7" s="89"/>
      <c r="DQ7" s="89"/>
      <c r="DR7" s="89"/>
      <c r="DS7" s="217"/>
      <c r="DT7" s="150"/>
      <c r="DU7" s="89"/>
      <c r="DV7" s="89"/>
      <c r="DW7" s="89"/>
      <c r="DX7" s="89"/>
      <c r="DY7" s="217"/>
      <c r="DZ7" s="121"/>
      <c r="EA7" s="89"/>
      <c r="EB7" s="89"/>
      <c r="EC7" s="89"/>
      <c r="ED7" s="89"/>
      <c r="EE7" s="147"/>
      <c r="EF7" s="121"/>
      <c r="EG7" s="89"/>
      <c r="EH7" s="89"/>
      <c r="EI7" s="89"/>
      <c r="EJ7" s="89"/>
      <c r="EK7" s="147"/>
      <c r="EL7" s="121"/>
      <c r="EM7" s="89"/>
      <c r="EN7" s="89"/>
      <c r="EO7" s="89"/>
      <c r="EP7" s="89"/>
      <c r="EQ7" s="147"/>
      <c r="ER7" s="121"/>
      <c r="ES7" s="89"/>
      <c r="ET7" s="89"/>
      <c r="EU7" s="89"/>
      <c r="EV7" s="89"/>
      <c r="EW7" s="147"/>
      <c r="EX7" s="121"/>
      <c r="EY7" s="89"/>
      <c r="EZ7" s="89"/>
      <c r="FA7" s="89"/>
      <c r="FB7" s="89"/>
      <c r="FC7" s="147"/>
      <c r="FD7" s="121"/>
      <c r="FE7" s="89"/>
      <c r="FF7" s="89"/>
      <c r="FG7" s="89"/>
      <c r="FH7" s="89"/>
      <c r="FI7" s="147"/>
      <c r="FJ7" s="121"/>
      <c r="FK7" s="89"/>
      <c r="FL7" s="89"/>
      <c r="FM7" s="89"/>
      <c r="FN7" s="89"/>
      <c r="FO7" s="147"/>
      <c r="FP7" s="121"/>
      <c r="FQ7" s="89"/>
      <c r="FR7" s="89"/>
      <c r="FS7" s="89"/>
      <c r="FT7" s="89"/>
      <c r="FU7" s="147"/>
      <c r="FV7" s="121"/>
      <c r="FW7" s="89"/>
      <c r="FX7" s="89"/>
      <c r="FY7" s="89"/>
      <c r="FZ7" s="89"/>
      <c r="GA7" s="147"/>
      <c r="GB7" s="121"/>
      <c r="GC7" s="89"/>
      <c r="GD7" s="89"/>
      <c r="GE7" s="89"/>
      <c r="GF7" s="89"/>
      <c r="GG7" s="147"/>
      <c r="GH7" s="121"/>
      <c r="GI7" s="89"/>
      <c r="GJ7" s="89"/>
      <c r="GK7" s="89"/>
      <c r="GL7" s="89"/>
      <c r="GM7" s="147"/>
      <c r="GN7" s="121"/>
      <c r="GO7" s="89"/>
      <c r="GP7" s="89"/>
      <c r="GQ7" s="89"/>
      <c r="GR7" s="89"/>
      <c r="GS7" s="147"/>
      <c r="GT7" s="121"/>
      <c r="GU7" s="89"/>
      <c r="GV7" s="89"/>
      <c r="GW7" s="89"/>
      <c r="GX7" s="89"/>
      <c r="GY7" s="147"/>
    </row>
    <row r="8" spans="1:207" s="227" customFormat="1" ht="13.5" customHeight="1">
      <c r="A8" s="279" t="s">
        <v>377</v>
      </c>
      <c r="B8" s="258" t="s">
        <v>246</v>
      </c>
      <c r="C8" s="228">
        <v>-6489424.0063635372</v>
      </c>
      <c r="D8" s="229">
        <v>-995683.63413897133</v>
      </c>
      <c r="E8" s="230">
        <v>-921737.54852693528</v>
      </c>
      <c r="F8" s="230">
        <v>38849.914761241642</v>
      </c>
      <c r="G8" s="230">
        <v>-114190.68811719873</v>
      </c>
      <c r="H8" s="230">
        <v>1394.6877439216623</v>
      </c>
      <c r="I8" s="228">
        <v>-7485107.6405025106</v>
      </c>
      <c r="J8" s="229">
        <v>-1379530.4835594618</v>
      </c>
      <c r="K8" s="230">
        <v>-1080200.0194137129</v>
      </c>
      <c r="L8" s="230">
        <v>-13291.782242428817</v>
      </c>
      <c r="M8" s="230">
        <v>-256874.68269177055</v>
      </c>
      <c r="N8" s="230">
        <v>-29163.999211550945</v>
      </c>
      <c r="O8" s="228">
        <v>-8864638.1240619738</v>
      </c>
      <c r="P8" s="229">
        <v>-1841347.2359283513</v>
      </c>
      <c r="Q8" s="230">
        <v>-915296.04264145007</v>
      </c>
      <c r="R8" s="230">
        <v>-758778.2320261955</v>
      </c>
      <c r="S8" s="230">
        <v>-51881.002502083284</v>
      </c>
      <c r="T8" s="230">
        <v>-115391.95875861956</v>
      </c>
      <c r="U8" s="228">
        <v>-10705985.35999033</v>
      </c>
      <c r="V8" s="229">
        <v>-1607844.7382501732</v>
      </c>
      <c r="W8" s="230">
        <v>-1647355.3548897428</v>
      </c>
      <c r="X8" s="230">
        <v>-362441.20782623976</v>
      </c>
      <c r="Y8" s="230">
        <v>249416.74920669274</v>
      </c>
      <c r="Z8" s="230">
        <v>152535.07525911479</v>
      </c>
      <c r="AA8" s="228">
        <v>-12313830.098240502</v>
      </c>
      <c r="AB8" s="229">
        <v>-1778684.7029785293</v>
      </c>
      <c r="AC8" s="230">
        <v>-1055662.7885089652</v>
      </c>
      <c r="AD8" s="230">
        <v>411998.17485974397</v>
      </c>
      <c r="AE8" s="230">
        <v>-1050972.6919403118</v>
      </c>
      <c r="AF8" s="230">
        <v>-84047.397388996862</v>
      </c>
      <c r="AG8" s="228">
        <v>-14092514.801219029</v>
      </c>
      <c r="AH8" s="229">
        <v>-2155804.0286408598</v>
      </c>
      <c r="AI8" s="230">
        <v>-1134754.6456321634</v>
      </c>
      <c r="AJ8" s="230">
        <v>-582991.42673818266</v>
      </c>
      <c r="AK8" s="230">
        <v>-563474.34078512597</v>
      </c>
      <c r="AL8" s="230">
        <v>125416.38451461725</v>
      </c>
      <c r="AM8" s="228">
        <v>-16248318.829859888</v>
      </c>
      <c r="AN8" s="229">
        <v>-1769311.7701108269</v>
      </c>
      <c r="AO8" s="230">
        <v>-1815398.525467671</v>
      </c>
      <c r="AP8" s="230">
        <v>-145558.06670057241</v>
      </c>
      <c r="AQ8" s="230">
        <v>-32448.18401981995</v>
      </c>
      <c r="AR8" s="230">
        <v>224091.30607723584</v>
      </c>
      <c r="AS8" s="228">
        <v>-18017630.599970717</v>
      </c>
      <c r="AT8" s="229">
        <v>-1220451.0933750523</v>
      </c>
      <c r="AU8" s="230">
        <v>-1024384.1408246041</v>
      </c>
      <c r="AV8" s="230">
        <v>59199.578703424944</v>
      </c>
      <c r="AW8" s="230">
        <v>-275348.83012239449</v>
      </c>
      <c r="AX8" s="230">
        <v>20082.298868523991</v>
      </c>
      <c r="AY8" s="228">
        <v>-19238081.69334577</v>
      </c>
      <c r="AZ8" s="229">
        <v>-1691710.0145750472</v>
      </c>
      <c r="BA8" s="230">
        <v>-1017741.69051288</v>
      </c>
      <c r="BB8" s="230">
        <v>9724.039759277337</v>
      </c>
      <c r="BC8" s="230">
        <v>-794851.53404455306</v>
      </c>
      <c r="BD8" s="230">
        <v>111159.17022310825</v>
      </c>
      <c r="BE8" s="228">
        <v>-20929791.707909577</v>
      </c>
      <c r="BF8" s="229">
        <v>-1542739.3199796025</v>
      </c>
      <c r="BG8" s="230">
        <v>-1368203.2927695964</v>
      </c>
      <c r="BH8" s="230">
        <v>161732.83058541323</v>
      </c>
      <c r="BI8" s="230">
        <v>-335783.78349303728</v>
      </c>
      <c r="BJ8" s="230">
        <v>-485.07430238123925</v>
      </c>
      <c r="BK8" s="228">
        <v>-22472531.027910784</v>
      </c>
      <c r="BL8" s="229">
        <v>-1090422.496833727</v>
      </c>
      <c r="BM8" s="230">
        <v>-1082956.6001999108</v>
      </c>
      <c r="BN8" s="230">
        <v>-122367.28923358468</v>
      </c>
      <c r="BO8" s="230">
        <v>-160049.93596321673</v>
      </c>
      <c r="BP8" s="230">
        <v>274951.32856298174</v>
      </c>
      <c r="BQ8" s="228">
        <v>-23562953.524744511</v>
      </c>
      <c r="BR8" s="229">
        <v>-1078663.9152954672</v>
      </c>
      <c r="BS8" s="230">
        <v>-1206336.383360175</v>
      </c>
      <c r="BT8" s="230">
        <v>173924.58053897554</v>
      </c>
      <c r="BU8" s="230">
        <v>-157054.81916426145</v>
      </c>
      <c r="BV8" s="230">
        <v>110802.70668999289</v>
      </c>
      <c r="BW8" s="228">
        <v>-24641617.440039977</v>
      </c>
      <c r="BX8" s="229">
        <v>-1169500.8520551845</v>
      </c>
      <c r="BY8" s="230">
        <v>-828376.87535900087</v>
      </c>
      <c r="BZ8" s="230">
        <v>-35159.985509095655</v>
      </c>
      <c r="CA8" s="230">
        <v>-398035.91273130826</v>
      </c>
      <c r="CB8" s="230">
        <v>176675.88280273712</v>
      </c>
      <c r="CC8" s="228">
        <v>-25726514.331587449</v>
      </c>
      <c r="CD8" s="229">
        <v>-641662.34669060726</v>
      </c>
      <c r="CE8" s="230">
        <v>-442101.50019613944</v>
      </c>
      <c r="CF8" s="230">
        <v>-122615.53548410645</v>
      </c>
      <c r="CG8" s="230">
        <v>-138634.87466757424</v>
      </c>
      <c r="CH8" s="230">
        <v>61689.77078351094</v>
      </c>
      <c r="CI8" s="228">
        <v>-26368176.678278055</v>
      </c>
      <c r="CJ8" s="229">
        <v>-838973.54281232343</v>
      </c>
      <c r="CK8" s="230">
        <v>-649080.87173303682</v>
      </c>
      <c r="CL8" s="230">
        <v>-82972.298604273412</v>
      </c>
      <c r="CM8" s="230">
        <v>-162655.22131514986</v>
      </c>
      <c r="CN8" s="230">
        <v>55734.569035580105</v>
      </c>
      <c r="CO8" s="228">
        <v>-27207150.221090376</v>
      </c>
      <c r="CP8" s="229">
        <v>-20025.590780699582</v>
      </c>
      <c r="CQ8" s="230">
        <v>-52960.738752154924</v>
      </c>
      <c r="CR8" s="230">
        <v>-9638.2350117919123</v>
      </c>
      <c r="CS8" s="230">
        <v>-73810.727645907711</v>
      </c>
      <c r="CT8" s="230">
        <v>116384.11062915527</v>
      </c>
      <c r="CU8" s="228">
        <v>-27227175.81187107</v>
      </c>
      <c r="CV8" s="229">
        <v>-191652.05663332753</v>
      </c>
      <c r="CW8" s="230">
        <v>-242062.87998510053</v>
      </c>
      <c r="CX8" s="230">
        <v>52415.056745953349</v>
      </c>
      <c r="CY8" s="230">
        <v>-135486.39814926044</v>
      </c>
      <c r="CZ8" s="230">
        <v>133482.16475507963</v>
      </c>
      <c r="DA8" s="228">
        <v>-27418319.868504405</v>
      </c>
      <c r="DB8" s="229">
        <v>-350545.85993129131</v>
      </c>
      <c r="DC8" s="230">
        <v>-157405.41436658835</v>
      </c>
      <c r="DD8" s="230">
        <v>-112284.71457221174</v>
      </c>
      <c r="DE8" s="230">
        <v>-177738.85556443169</v>
      </c>
      <c r="DF8" s="230">
        <v>96883.124571941851</v>
      </c>
      <c r="DG8" s="228">
        <v>-27768865.728435688</v>
      </c>
      <c r="DH8" s="229">
        <v>-306227.48144548148</v>
      </c>
      <c r="DI8" s="230">
        <v>-312068.30402204278</v>
      </c>
      <c r="DJ8" s="230">
        <v>112823.94093023145</v>
      </c>
      <c r="DK8" s="230">
        <v>-172717.0714669617</v>
      </c>
      <c r="DL8" s="230">
        <v>65733.953113290641</v>
      </c>
      <c r="DM8" s="228">
        <v>-28075093.209881172</v>
      </c>
      <c r="DN8" s="229">
        <v>-554315.70282710542</v>
      </c>
      <c r="DO8" s="230">
        <v>-345162.76172104984</v>
      </c>
      <c r="DP8" s="230">
        <v>29604.245183398947</v>
      </c>
      <c r="DQ8" s="230">
        <v>-263959.42075511685</v>
      </c>
      <c r="DR8" s="230">
        <v>25202.234465661382</v>
      </c>
      <c r="DS8" s="228">
        <v>-28629408.912708282</v>
      </c>
      <c r="DT8" s="229">
        <v>-385344.48578438349</v>
      </c>
      <c r="DU8" s="230">
        <v>-289468.18721897062</v>
      </c>
      <c r="DV8" s="230">
        <v>19523.125242904698</v>
      </c>
      <c r="DW8" s="230">
        <v>-191656.71534969396</v>
      </c>
      <c r="DX8" s="230">
        <v>91257.291541377024</v>
      </c>
      <c r="DY8" s="228">
        <v>-29069398.572403044</v>
      </c>
      <c r="DZ8" s="229">
        <v>-405744.41732884035</v>
      </c>
      <c r="EA8" s="230">
        <v>-262631.11797501304</v>
      </c>
      <c r="EB8" s="230">
        <v>-114903.7830165507</v>
      </c>
      <c r="EC8" s="230">
        <v>-123580.15257892678</v>
      </c>
      <c r="ED8" s="230">
        <v>111126.63624165548</v>
      </c>
      <c r="EE8" s="231">
        <v>-29526409.169731878</v>
      </c>
      <c r="EF8" s="229">
        <v>-44780.004449585016</v>
      </c>
      <c r="EG8" s="230">
        <v>-230689.18946991215</v>
      </c>
      <c r="EH8" s="230">
        <v>40293.378479833613</v>
      </c>
      <c r="EI8" s="230">
        <v>-170720.8507341535</v>
      </c>
      <c r="EJ8" s="230">
        <v>308326.76112664782</v>
      </c>
      <c r="EK8" s="231">
        <v>-29621156.50742317</v>
      </c>
      <c r="EL8" s="229">
        <v>271288.10481086519</v>
      </c>
      <c r="EM8" s="230">
        <v>60668.794796152404</v>
      </c>
      <c r="EN8" s="230">
        <v>89791.106855780832</v>
      </c>
      <c r="EO8" s="230">
        <v>-133537.13451659447</v>
      </c>
      <c r="EP8" s="230">
        <v>280458.64253552759</v>
      </c>
      <c r="EQ8" s="231">
        <v>-29350405.571913663</v>
      </c>
      <c r="ER8" s="229">
        <v>-911834.17557527591</v>
      </c>
      <c r="ES8" s="230">
        <v>-284106.66936165019</v>
      </c>
      <c r="ET8" s="230">
        <v>-309723.07492393616</v>
      </c>
      <c r="EU8" s="230">
        <v>-132986.65416762244</v>
      </c>
      <c r="EV8" s="230">
        <v>-185817.72882713046</v>
      </c>
      <c r="EW8" s="231">
        <v>-30262239.747488938</v>
      </c>
      <c r="EX8" s="229">
        <v>-730571.78199084033</v>
      </c>
      <c r="EY8" s="230">
        <v>-275664.44010913046</v>
      </c>
      <c r="EZ8" s="230">
        <v>-4053.905448542364</v>
      </c>
      <c r="FA8" s="230">
        <v>-367588.6052941255</v>
      </c>
      <c r="FB8" s="230">
        <v>-71691.642783464777</v>
      </c>
      <c r="FC8" s="231">
        <v>-30991919.028555494</v>
      </c>
      <c r="FD8" s="229">
        <v>-339179.28641545668</v>
      </c>
      <c r="FE8" s="230">
        <v>-155068.81265855278</v>
      </c>
      <c r="FF8" s="230">
        <v>-92706.9093830723</v>
      </c>
      <c r="FG8" s="230">
        <v>-114692.20637676025</v>
      </c>
      <c r="FH8" s="230">
        <v>1339.5103452645635</v>
      </c>
      <c r="FI8" s="231">
        <v>-31331098.314965479</v>
      </c>
      <c r="FJ8" s="229">
        <v>-699468.53597803903</v>
      </c>
      <c r="FK8" s="230">
        <v>-418584.01507519803</v>
      </c>
      <c r="FL8" s="230">
        <v>-53289.359043775257</v>
      </c>
      <c r="FM8" s="230">
        <v>-189536.98301103839</v>
      </c>
      <c r="FN8" s="230">
        <v>-57386.172362502301</v>
      </c>
      <c r="FO8" s="231">
        <v>-32030576.37794352</v>
      </c>
      <c r="FP8" s="229">
        <v>-655499.19043406169</v>
      </c>
      <c r="FQ8" s="230">
        <v>-339737.80255157809</v>
      </c>
      <c r="FR8" s="230">
        <v>50304.225358745971</v>
      </c>
      <c r="FS8" s="230">
        <v>-153453.07013148104</v>
      </c>
      <c r="FT8" s="230">
        <v>-212612.54310974869</v>
      </c>
      <c r="FU8" s="231">
        <v>-32686075.568377569</v>
      </c>
      <c r="FV8" s="229">
        <v>-81851.462472431798</v>
      </c>
      <c r="FW8" s="230">
        <v>-484629.80772100063</v>
      </c>
      <c r="FX8" s="230">
        <v>135096.44416158437</v>
      </c>
      <c r="FY8" s="230">
        <v>95924.215339450981</v>
      </c>
      <c r="FZ8" s="230">
        <v>171757.68574753357</v>
      </c>
      <c r="GA8" s="231">
        <v>-32767927.030850008</v>
      </c>
      <c r="GB8" s="229">
        <v>-524095.36011740903</v>
      </c>
      <c r="GC8" s="230">
        <v>-718094.405207259</v>
      </c>
      <c r="GD8" s="230">
        <v>-68972.245806294959</v>
      </c>
      <c r="GE8" s="230">
        <v>175632.6433056778</v>
      </c>
      <c r="GF8" s="230">
        <v>87338.647590467444</v>
      </c>
      <c r="GG8" s="231">
        <v>-33292022.390967414</v>
      </c>
      <c r="GH8" s="229">
        <v>-344992.38784412004</v>
      </c>
      <c r="GI8" s="230">
        <v>-690274.12197220698</v>
      </c>
      <c r="GJ8" s="230">
        <v>113981.66932213992</v>
      </c>
      <c r="GK8" s="230">
        <v>158967.03902236663</v>
      </c>
      <c r="GL8" s="230">
        <v>72333.025783579636</v>
      </c>
      <c r="GM8" s="231">
        <v>-33637014.778811544</v>
      </c>
      <c r="GN8" s="229">
        <v>-715222.87764050392</v>
      </c>
      <c r="GO8" s="230">
        <v>-310546.88542662497</v>
      </c>
      <c r="GP8" s="230">
        <v>-1905.0897418891941</v>
      </c>
      <c r="GQ8" s="230">
        <v>-373181.43050543277</v>
      </c>
      <c r="GR8" s="230">
        <v>-29589.47196655663</v>
      </c>
      <c r="GS8" s="231">
        <v>-34344826.191830158</v>
      </c>
      <c r="GT8" s="229">
        <v>-96741.265937983233</v>
      </c>
      <c r="GU8" s="230">
        <v>-272455.26307485247</v>
      </c>
      <c r="GV8" s="230">
        <v>229193.73742829214</v>
      </c>
      <c r="GW8" s="230">
        <v>65698.297442553521</v>
      </c>
      <c r="GX8" s="230">
        <v>117221.8385578014</v>
      </c>
      <c r="GY8" s="231">
        <v>-34441567.45776815</v>
      </c>
    </row>
    <row r="9" spans="1:207" s="183" customFormat="1" ht="7.5" customHeight="1">
      <c r="A9" s="248"/>
      <c r="B9" s="259"/>
      <c r="C9" s="181"/>
      <c r="D9" s="181"/>
      <c r="E9" s="182"/>
      <c r="F9" s="182"/>
      <c r="G9" s="182"/>
      <c r="H9" s="182"/>
      <c r="I9" s="181"/>
      <c r="J9" s="181"/>
      <c r="K9" s="182"/>
      <c r="L9" s="182"/>
      <c r="M9" s="182"/>
      <c r="N9" s="182"/>
      <c r="O9" s="181"/>
      <c r="P9" s="181"/>
      <c r="Q9" s="182"/>
      <c r="R9" s="182"/>
      <c r="S9" s="182"/>
      <c r="T9" s="182"/>
      <c r="U9" s="181"/>
      <c r="V9" s="181"/>
      <c r="W9" s="182"/>
      <c r="X9" s="182"/>
      <c r="Y9" s="182"/>
      <c r="Z9" s="182"/>
      <c r="AA9" s="181"/>
      <c r="AB9" s="181"/>
      <c r="AC9" s="182"/>
      <c r="AD9" s="182"/>
      <c r="AE9" s="182"/>
      <c r="AF9" s="182"/>
      <c r="AG9" s="181"/>
      <c r="AH9" s="181"/>
      <c r="AI9" s="182"/>
      <c r="AJ9" s="182"/>
      <c r="AK9" s="182"/>
      <c r="AL9" s="182"/>
      <c r="AM9" s="181"/>
      <c r="AN9" s="181"/>
      <c r="AO9" s="182"/>
      <c r="AP9" s="182"/>
      <c r="AQ9" s="182"/>
      <c r="AR9" s="182"/>
      <c r="AS9" s="181"/>
      <c r="AT9" s="181"/>
      <c r="AU9" s="182"/>
      <c r="AV9" s="182"/>
      <c r="AW9" s="182"/>
      <c r="AX9" s="182"/>
      <c r="AY9" s="181"/>
      <c r="AZ9" s="181"/>
      <c r="BA9" s="182"/>
      <c r="BB9" s="182"/>
      <c r="BC9" s="182"/>
      <c r="BD9" s="182"/>
      <c r="BE9" s="181"/>
      <c r="BF9" s="181"/>
      <c r="BG9" s="182"/>
      <c r="BH9" s="182"/>
      <c r="BI9" s="182"/>
      <c r="BJ9" s="182"/>
      <c r="BK9" s="181"/>
      <c r="BL9" s="181"/>
      <c r="BM9" s="182"/>
      <c r="BN9" s="182"/>
      <c r="BO9" s="182"/>
      <c r="BP9" s="182"/>
      <c r="BQ9" s="181"/>
      <c r="BR9" s="181"/>
      <c r="BS9" s="182"/>
      <c r="BT9" s="182"/>
      <c r="BU9" s="182"/>
      <c r="BV9" s="182"/>
      <c r="BW9" s="181"/>
      <c r="BX9" s="181"/>
      <c r="BY9" s="182"/>
      <c r="BZ9" s="182"/>
      <c r="CA9" s="182"/>
      <c r="CB9" s="182"/>
      <c r="CC9" s="181"/>
      <c r="CD9" s="181"/>
      <c r="CE9" s="182"/>
      <c r="CF9" s="182"/>
      <c r="CG9" s="182"/>
      <c r="CH9" s="182"/>
      <c r="CI9" s="181"/>
      <c r="CJ9" s="181"/>
      <c r="CK9" s="182"/>
      <c r="CL9" s="182"/>
      <c r="CM9" s="182"/>
      <c r="CN9" s="182"/>
      <c r="CO9" s="181"/>
      <c r="CP9" s="181"/>
      <c r="CQ9" s="182"/>
      <c r="CR9" s="182"/>
      <c r="CS9" s="182"/>
      <c r="CT9" s="182"/>
      <c r="CU9" s="181"/>
      <c r="CV9" s="181"/>
      <c r="CW9" s="182"/>
      <c r="CX9" s="182"/>
      <c r="CY9" s="182"/>
      <c r="CZ9" s="182"/>
      <c r="DA9" s="181"/>
      <c r="DB9" s="181"/>
      <c r="DC9" s="182"/>
      <c r="DD9" s="182"/>
      <c r="DE9" s="182"/>
      <c r="DF9" s="182"/>
      <c r="DG9" s="181"/>
      <c r="DH9" s="181"/>
      <c r="DI9" s="182"/>
      <c r="DJ9" s="182"/>
      <c r="DK9" s="182"/>
      <c r="DL9" s="182"/>
      <c r="DM9" s="181"/>
      <c r="DN9" s="181"/>
      <c r="DO9" s="182"/>
      <c r="DP9" s="182"/>
      <c r="DQ9" s="182"/>
      <c r="DR9" s="182"/>
      <c r="DS9" s="181"/>
      <c r="DT9" s="181"/>
      <c r="DU9" s="182"/>
      <c r="DV9" s="182"/>
      <c r="DW9" s="182"/>
      <c r="DX9" s="182"/>
      <c r="DY9" s="181"/>
      <c r="DZ9" s="181"/>
      <c r="EA9" s="182"/>
      <c r="EB9" s="182"/>
      <c r="EC9" s="182"/>
      <c r="ED9" s="182"/>
      <c r="EE9" s="226"/>
      <c r="EF9" s="181"/>
      <c r="EG9" s="182"/>
      <c r="EH9" s="182"/>
      <c r="EI9" s="182"/>
      <c r="EJ9" s="182"/>
      <c r="EK9" s="226"/>
      <c r="EL9" s="181"/>
      <c r="EM9" s="182"/>
      <c r="EN9" s="182"/>
      <c r="EO9" s="182"/>
      <c r="EP9" s="182"/>
      <c r="EQ9" s="226"/>
      <c r="ER9" s="181"/>
      <c r="ES9" s="182"/>
      <c r="ET9" s="182"/>
      <c r="EU9" s="182"/>
      <c r="EV9" s="182"/>
      <c r="EW9" s="226"/>
      <c r="EX9" s="181"/>
      <c r="EY9" s="182"/>
      <c r="EZ9" s="182"/>
      <c r="FA9" s="182"/>
      <c r="FB9" s="182"/>
      <c r="FC9" s="226"/>
      <c r="FD9" s="181"/>
      <c r="FE9" s="182"/>
      <c r="FF9" s="182"/>
      <c r="FG9" s="182"/>
      <c r="FH9" s="182"/>
      <c r="FI9" s="226"/>
      <c r="FJ9" s="181"/>
      <c r="FK9" s="182"/>
      <c r="FL9" s="182"/>
      <c r="FM9" s="182"/>
      <c r="FN9" s="182"/>
      <c r="FO9" s="226"/>
      <c r="FP9" s="181"/>
      <c r="FQ9" s="182"/>
      <c r="FR9" s="182"/>
      <c r="FS9" s="182"/>
      <c r="FT9" s="182"/>
      <c r="FU9" s="226"/>
      <c r="FV9" s="181"/>
      <c r="FW9" s="182"/>
      <c r="FX9" s="182"/>
      <c r="FY9" s="182"/>
      <c r="FZ9" s="182"/>
      <c r="GA9" s="226"/>
      <c r="GB9" s="181"/>
      <c r="GC9" s="182"/>
      <c r="GD9" s="182"/>
      <c r="GE9" s="182"/>
      <c r="GF9" s="182"/>
      <c r="GG9" s="226"/>
      <c r="GH9" s="181"/>
      <c r="GI9" s="182"/>
      <c r="GJ9" s="182"/>
      <c r="GK9" s="182"/>
      <c r="GL9" s="182"/>
      <c r="GM9" s="226"/>
      <c r="GN9" s="181"/>
      <c r="GO9" s="182"/>
      <c r="GP9" s="182"/>
      <c r="GQ9" s="182"/>
      <c r="GR9" s="182"/>
      <c r="GS9" s="226"/>
      <c r="GT9" s="181"/>
      <c r="GU9" s="182"/>
      <c r="GV9" s="182"/>
      <c r="GW9" s="182"/>
      <c r="GX9" s="182"/>
      <c r="GY9" s="226"/>
    </row>
    <row r="10" spans="1:207" s="323" customFormat="1" ht="13.5" customHeight="1">
      <c r="A10" s="280" t="s">
        <v>379</v>
      </c>
      <c r="B10" s="322" t="s">
        <v>247</v>
      </c>
      <c r="C10" s="320">
        <v>6221230.8884458486</v>
      </c>
      <c r="D10" s="319">
        <v>455798.81877526315</v>
      </c>
      <c r="E10" s="319">
        <v>96456.317495072552</v>
      </c>
      <c r="F10" s="319">
        <v>262106.21702565375</v>
      </c>
      <c r="G10" s="319">
        <v>-30848.935784921759</v>
      </c>
      <c r="H10" s="319">
        <v>128085.22003945943</v>
      </c>
      <c r="I10" s="320">
        <v>6677029.7072211113</v>
      </c>
      <c r="J10" s="319">
        <v>25737.993083281472</v>
      </c>
      <c r="K10" s="319">
        <v>383599.9251031134</v>
      </c>
      <c r="L10" s="319">
        <v>-109073.94212606775</v>
      </c>
      <c r="M10" s="319">
        <v>-164036.92130365438</v>
      </c>
      <c r="N10" s="319">
        <v>-84751.068590111332</v>
      </c>
      <c r="O10" s="320">
        <v>6702767.7003043927</v>
      </c>
      <c r="P10" s="319">
        <v>-773964.72461165092</v>
      </c>
      <c r="Q10" s="319">
        <v>119386.69318269154</v>
      </c>
      <c r="R10" s="319">
        <v>-754582.51576911693</v>
      </c>
      <c r="S10" s="319">
        <v>43891.377009227799</v>
      </c>
      <c r="T10" s="319">
        <v>-182660.27903445033</v>
      </c>
      <c r="U10" s="320">
        <v>5928802.9756927397</v>
      </c>
      <c r="V10" s="319">
        <v>197723.1320957788</v>
      </c>
      <c r="W10" s="319">
        <v>191002.73507045975</v>
      </c>
      <c r="X10" s="319">
        <v>-309448.90823883208</v>
      </c>
      <c r="Y10" s="319">
        <v>366746.5335112405</v>
      </c>
      <c r="Z10" s="319">
        <v>-50577.228247091138</v>
      </c>
      <c r="AA10" s="320">
        <v>6126526.1077885181</v>
      </c>
      <c r="AB10" s="319">
        <v>260874.43041637618</v>
      </c>
      <c r="AC10" s="319">
        <v>773745.21012082719</v>
      </c>
      <c r="AD10" s="319">
        <v>419691.30999306153</v>
      </c>
      <c r="AE10" s="319">
        <v>-960875.06655584881</v>
      </c>
      <c r="AF10" s="319">
        <v>28312.976858335765</v>
      </c>
      <c r="AG10" s="320">
        <v>6387400.5382048953</v>
      </c>
      <c r="AH10" s="319">
        <v>-928903.69630244724</v>
      </c>
      <c r="AI10" s="319">
        <v>267773.82271162327</v>
      </c>
      <c r="AJ10" s="319">
        <v>-628969.67331324494</v>
      </c>
      <c r="AK10" s="319">
        <v>-528032.90944131755</v>
      </c>
      <c r="AL10" s="319">
        <v>-39674.936259503345</v>
      </c>
      <c r="AM10" s="320">
        <v>5458496.8419024479</v>
      </c>
      <c r="AN10" s="319">
        <v>66658.50029203156</v>
      </c>
      <c r="AO10" s="319">
        <v>123941.9617550924</v>
      </c>
      <c r="AP10" s="319">
        <v>-173744.03203532728</v>
      </c>
      <c r="AQ10" s="319">
        <v>76915.927184382032</v>
      </c>
      <c r="AR10" s="319">
        <v>39544.643387884098</v>
      </c>
      <c r="AS10" s="320">
        <v>5525155.342194479</v>
      </c>
      <c r="AT10" s="319">
        <v>1227957.9124692502</v>
      </c>
      <c r="AU10" s="319">
        <v>1290145.9416791068</v>
      </c>
      <c r="AV10" s="319">
        <v>82841.313113803219</v>
      </c>
      <c r="AW10" s="319">
        <v>-138989.9640834374</v>
      </c>
      <c r="AX10" s="319">
        <v>-6039.378240219803</v>
      </c>
      <c r="AY10" s="320">
        <v>6753113.2546637263</v>
      </c>
      <c r="AZ10" s="319">
        <v>-802051.36432103766</v>
      </c>
      <c r="BA10" s="319">
        <v>-101376.70756780548</v>
      </c>
      <c r="BB10" s="319">
        <v>-45506.577949201557</v>
      </c>
      <c r="BC10" s="319">
        <v>-627987.26530643285</v>
      </c>
      <c r="BD10" s="319">
        <v>-27180.813497598294</v>
      </c>
      <c r="BE10" s="320">
        <v>5951061.8903426901</v>
      </c>
      <c r="BF10" s="319">
        <v>-1045463.2148369652</v>
      </c>
      <c r="BG10" s="319">
        <v>-698086.34439172409</v>
      </c>
      <c r="BH10" s="319">
        <v>-7121.4774389603181</v>
      </c>
      <c r="BI10" s="319">
        <v>-242218.25685490418</v>
      </c>
      <c r="BJ10" s="319">
        <v>-98037.136151376137</v>
      </c>
      <c r="BK10" s="320">
        <v>4905598.6755057257</v>
      </c>
      <c r="BL10" s="319">
        <v>-353595.61702691746</v>
      </c>
      <c r="BM10" s="319">
        <v>-169830.50673640647</v>
      </c>
      <c r="BN10" s="319">
        <v>-165389.16917927196</v>
      </c>
      <c r="BO10" s="319">
        <v>-46376.582963654975</v>
      </c>
      <c r="BP10" s="319">
        <v>28000.641852412067</v>
      </c>
      <c r="BQ10" s="320">
        <v>4552003.058478808</v>
      </c>
      <c r="BR10" s="319">
        <v>-212211.11875619998</v>
      </c>
      <c r="BS10" s="319">
        <v>-306355.58370556333</v>
      </c>
      <c r="BT10" s="319">
        <v>165648.47572814653</v>
      </c>
      <c r="BU10" s="319">
        <v>-57842.22114431794</v>
      </c>
      <c r="BV10" s="319">
        <v>-13661.789634466018</v>
      </c>
      <c r="BW10" s="320">
        <v>4339791.9397226069</v>
      </c>
      <c r="BX10" s="319">
        <v>73395.04820944689</v>
      </c>
      <c r="BY10" s="319">
        <v>-31893.705768189568</v>
      </c>
      <c r="BZ10" s="319">
        <v>-76035.557365390501</v>
      </c>
      <c r="CA10" s="319">
        <v>142309.6966172196</v>
      </c>
      <c r="CB10" s="319">
        <v>39014.614725806947</v>
      </c>
      <c r="CC10" s="320">
        <v>4413186.9879320543</v>
      </c>
      <c r="CD10" s="319">
        <v>-565470.19554706872</v>
      </c>
      <c r="CE10" s="319">
        <v>-491851.86644213047</v>
      </c>
      <c r="CF10" s="319">
        <v>-46408.580620420631</v>
      </c>
      <c r="CG10" s="319">
        <v>-33323.544794162335</v>
      </c>
      <c r="CH10" s="319">
        <v>6113.7963096443254</v>
      </c>
      <c r="CI10" s="320">
        <v>3847716.7923849849</v>
      </c>
      <c r="CJ10" s="319">
        <v>313449.92692452465</v>
      </c>
      <c r="CK10" s="319">
        <v>373514.9086614431</v>
      </c>
      <c r="CL10" s="319">
        <v>-29016.537384500487</v>
      </c>
      <c r="CM10" s="319">
        <v>916.48595302591275</v>
      </c>
      <c r="CN10" s="319">
        <v>-31964.930305444152</v>
      </c>
      <c r="CO10" s="320">
        <v>4161166.7193095097</v>
      </c>
      <c r="CP10" s="319">
        <v>-115708.42052519505</v>
      </c>
      <c r="CQ10" s="319">
        <v>75811.932001194975</v>
      </c>
      <c r="CR10" s="319">
        <v>-65710.690765947962</v>
      </c>
      <c r="CS10" s="319">
        <v>-34196.167236741181</v>
      </c>
      <c r="CT10" s="319">
        <v>-91613.494523700443</v>
      </c>
      <c r="CU10" s="320">
        <v>4045458.2987843147</v>
      </c>
      <c r="CV10" s="319">
        <v>-374726.24405843322</v>
      </c>
      <c r="CW10" s="319">
        <v>-269502.79022261681</v>
      </c>
      <c r="CX10" s="319">
        <v>-1711.6430278667103</v>
      </c>
      <c r="CY10" s="319">
        <v>-108149.73385178493</v>
      </c>
      <c r="CZ10" s="319">
        <v>4637.9230438347986</v>
      </c>
      <c r="DA10" s="320">
        <v>3670732.0547258817</v>
      </c>
      <c r="DB10" s="319">
        <v>619834.11813510396</v>
      </c>
      <c r="DC10" s="319">
        <v>594804.15418618498</v>
      </c>
      <c r="DD10" s="319">
        <v>13496.522756373382</v>
      </c>
      <c r="DE10" s="319">
        <v>-72196.209762756858</v>
      </c>
      <c r="DF10" s="319">
        <v>83729.650955304052</v>
      </c>
      <c r="DG10" s="320">
        <v>4290566.1728609856</v>
      </c>
      <c r="DH10" s="319">
        <v>-293769.06093371601</v>
      </c>
      <c r="DI10" s="319">
        <v>-234137.56798307496</v>
      </c>
      <c r="DJ10" s="319">
        <v>-33187.633078270381</v>
      </c>
      <c r="DK10" s="319">
        <v>-45800.100676260641</v>
      </c>
      <c r="DL10" s="319">
        <v>19356.240803889021</v>
      </c>
      <c r="DM10" s="320">
        <v>3996797.11192727</v>
      </c>
      <c r="DN10" s="319">
        <v>-89414.4006149052</v>
      </c>
      <c r="DO10" s="319">
        <v>-89009.084814781352</v>
      </c>
      <c r="DP10" s="319">
        <v>-5855.4867546224123</v>
      </c>
      <c r="DQ10" s="319">
        <v>-41692.619558479113</v>
      </c>
      <c r="DR10" s="319">
        <v>47142.790512976979</v>
      </c>
      <c r="DS10" s="320">
        <v>3907382.7113123648</v>
      </c>
      <c r="DT10" s="319">
        <v>292507.67728794704</v>
      </c>
      <c r="DU10" s="319">
        <v>366711.36414093734</v>
      </c>
      <c r="DV10" s="319">
        <v>-29294.462726646005</v>
      </c>
      <c r="DW10" s="319">
        <v>-138425.9554748525</v>
      </c>
      <c r="DX10" s="319">
        <v>93516.731348508882</v>
      </c>
      <c r="DY10" s="320">
        <v>4199890.3886003122</v>
      </c>
      <c r="DZ10" s="319">
        <v>-11390.565452234561</v>
      </c>
      <c r="EA10" s="319">
        <v>-66713.261550679497</v>
      </c>
      <c r="EB10" s="319">
        <v>9179.986271513857</v>
      </c>
      <c r="EC10" s="319">
        <v>-60610.857816499803</v>
      </c>
      <c r="ED10" s="319">
        <v>106753.56764343326</v>
      </c>
      <c r="EE10" s="320">
        <v>4188499.8231480778</v>
      </c>
      <c r="EF10" s="319">
        <v>139605.59626801734</v>
      </c>
      <c r="EG10" s="319">
        <v>131172.78916973289</v>
      </c>
      <c r="EH10" s="319">
        <v>50966.347407204979</v>
      </c>
      <c r="EI10" s="319">
        <v>-78454.555924964894</v>
      </c>
      <c r="EJ10" s="319">
        <v>26410.3440080453</v>
      </c>
      <c r="EK10" s="320">
        <v>4328244.9838208463</v>
      </c>
      <c r="EL10" s="319">
        <v>-18839.348139437963</v>
      </c>
      <c r="EM10" s="319">
        <v>-15626.399208085262</v>
      </c>
      <c r="EN10" s="319">
        <v>8932.1334951336939</v>
      </c>
      <c r="EO10" s="319">
        <v>-21524.935766667353</v>
      </c>
      <c r="EP10" s="319">
        <v>9379.8533401821169</v>
      </c>
      <c r="EQ10" s="320">
        <v>4309405.6356814094</v>
      </c>
      <c r="ER10" s="319">
        <v>-490800.15410008456</v>
      </c>
      <c r="ES10" s="319">
        <v>-318470.55780532496</v>
      </c>
      <c r="ET10" s="319">
        <v>-31415.773235480952</v>
      </c>
      <c r="EU10" s="319">
        <v>-78898.372962461275</v>
      </c>
      <c r="EV10" s="319">
        <v>-62015.450096817192</v>
      </c>
      <c r="EW10" s="320">
        <v>3818605.4815813238</v>
      </c>
      <c r="EX10" s="319">
        <v>70316.539915594767</v>
      </c>
      <c r="EY10" s="319">
        <v>-6055.3977759055415</v>
      </c>
      <c r="EZ10" s="319">
        <v>-9266.5794339927415</v>
      </c>
      <c r="FA10" s="319">
        <v>82214.769803882256</v>
      </c>
      <c r="FB10" s="319">
        <v>3423.7473216108847</v>
      </c>
      <c r="FC10" s="320">
        <v>3888922.0214969185</v>
      </c>
      <c r="FD10" s="319">
        <v>577422.09779351996</v>
      </c>
      <c r="FE10" s="319">
        <v>544615.52681319183</v>
      </c>
      <c r="FF10" s="319">
        <v>13315.94092467721</v>
      </c>
      <c r="FG10" s="319">
        <v>15622.911281948851</v>
      </c>
      <c r="FH10" s="319">
        <v>3867.7187737018685</v>
      </c>
      <c r="FI10" s="320">
        <v>4466344.1192904394</v>
      </c>
      <c r="FJ10" s="319">
        <v>1087114.6422406377</v>
      </c>
      <c r="FK10" s="319">
        <v>1030262.3126429379</v>
      </c>
      <c r="FL10" s="319">
        <v>7629.1625088508163</v>
      </c>
      <c r="FM10" s="319">
        <v>39671.945868988478</v>
      </c>
      <c r="FN10" s="319">
        <v>9551.2212198605957</v>
      </c>
      <c r="FO10" s="320">
        <v>5553449.2415310768</v>
      </c>
      <c r="FP10" s="319">
        <v>73768.683323752106</v>
      </c>
      <c r="FQ10" s="319">
        <v>103784.60080750822</v>
      </c>
      <c r="FR10" s="319">
        <v>-11603.572917640844</v>
      </c>
      <c r="FS10" s="319">
        <v>-53769.120320300601</v>
      </c>
      <c r="FT10" s="319">
        <v>35356.775754185292</v>
      </c>
      <c r="FU10" s="320">
        <v>5627217.924854829</v>
      </c>
      <c r="FV10" s="319">
        <v>19728.858157367384</v>
      </c>
      <c r="FW10" s="319">
        <v>-111169.72970835121</v>
      </c>
      <c r="FX10" s="319">
        <v>-11248.97329040626</v>
      </c>
      <c r="FY10" s="319">
        <v>207282.28533373945</v>
      </c>
      <c r="FZ10" s="319">
        <v>-65134.724177614684</v>
      </c>
      <c r="GA10" s="320">
        <v>5646946.7830121955</v>
      </c>
      <c r="GB10" s="319">
        <v>-249581.6590279036</v>
      </c>
      <c r="GC10" s="319">
        <v>-456167.33760406362</v>
      </c>
      <c r="GD10" s="319">
        <v>8757.055029357527</v>
      </c>
      <c r="GE10" s="319">
        <v>229143.91043444135</v>
      </c>
      <c r="GF10" s="319">
        <v>-31315.286887638751</v>
      </c>
      <c r="GG10" s="320">
        <v>5397365.1239842921</v>
      </c>
      <c r="GH10" s="319">
        <v>751184.13791953155</v>
      </c>
      <c r="GI10" s="319">
        <v>386443.27434697171</v>
      </c>
      <c r="GJ10" s="319">
        <v>94.922987405852155</v>
      </c>
      <c r="GK10" s="319">
        <v>318982.67485332524</v>
      </c>
      <c r="GL10" s="319">
        <v>45663.265731828542</v>
      </c>
      <c r="GM10" s="320">
        <v>6148549.2619038234</v>
      </c>
      <c r="GN10" s="319">
        <v>383625.01027542568</v>
      </c>
      <c r="GO10" s="319">
        <v>489270.36926966003</v>
      </c>
      <c r="GP10" s="319">
        <v>1217.8122431270817</v>
      </c>
      <c r="GQ10" s="319">
        <v>-121092.9843905821</v>
      </c>
      <c r="GR10" s="319">
        <v>14229.813153220983</v>
      </c>
      <c r="GS10" s="320">
        <v>6539585.7368011288</v>
      </c>
      <c r="GT10" s="319">
        <v>314526.88410018664</v>
      </c>
      <c r="GU10" s="319">
        <v>118898.97641449736</v>
      </c>
      <c r="GV10" s="319">
        <v>223567.06451933691</v>
      </c>
      <c r="GW10" s="319">
        <v>137763.64635924104</v>
      </c>
      <c r="GX10" s="319">
        <v>70697.073098888999</v>
      </c>
      <c r="GY10" s="320">
        <v>6854112.6209013145</v>
      </c>
    </row>
    <row r="11" spans="1:207" s="233" customFormat="1" ht="12" customHeight="1">
      <c r="A11" s="281" t="s">
        <v>380</v>
      </c>
      <c r="B11" s="260" t="s">
        <v>63</v>
      </c>
      <c r="C11" s="235">
        <v>2615829.897400361</v>
      </c>
      <c r="D11" s="236">
        <v>293784.48920366133</v>
      </c>
      <c r="E11" s="237">
        <v>24208.6721074171</v>
      </c>
      <c r="F11" s="237">
        <v>232521.46271271352</v>
      </c>
      <c r="G11" s="237">
        <v>0</v>
      </c>
      <c r="H11" s="237">
        <v>37054.354383530757</v>
      </c>
      <c r="I11" s="235">
        <v>2909614.3866040227</v>
      </c>
      <c r="J11" s="236">
        <v>-113775.34004045096</v>
      </c>
      <c r="K11" s="237">
        <v>17561.2456873425</v>
      </c>
      <c r="L11" s="237">
        <v>-93127.991353096353</v>
      </c>
      <c r="M11" s="237">
        <v>-215</v>
      </c>
      <c r="N11" s="237">
        <v>-37993.594374697088</v>
      </c>
      <c r="O11" s="235">
        <v>2795839.0465635713</v>
      </c>
      <c r="P11" s="236">
        <v>-787087.78062727721</v>
      </c>
      <c r="Q11" s="237">
        <v>4571.7751335044804</v>
      </c>
      <c r="R11" s="237">
        <v>-706214.72075658047</v>
      </c>
      <c r="S11" s="237">
        <v>0</v>
      </c>
      <c r="T11" s="237">
        <v>-85444.835004201203</v>
      </c>
      <c r="U11" s="235">
        <v>2008751.2659362941</v>
      </c>
      <c r="V11" s="236">
        <v>-251425.74327906439</v>
      </c>
      <c r="W11" s="237">
        <v>48220.843296320396</v>
      </c>
      <c r="X11" s="237">
        <v>-290977.89255023957</v>
      </c>
      <c r="Y11" s="237">
        <v>-2787.0319312283359</v>
      </c>
      <c r="Z11" s="237">
        <v>-5881.6620939169479</v>
      </c>
      <c r="AA11" s="235">
        <v>1757325.5226572298</v>
      </c>
      <c r="AB11" s="236">
        <v>-491711.11104700604</v>
      </c>
      <c r="AC11" s="237">
        <v>11269.020604527275</v>
      </c>
      <c r="AD11" s="237">
        <v>319636.92868206347</v>
      </c>
      <c r="AE11" s="237">
        <v>-825319.64062443608</v>
      </c>
      <c r="AF11" s="237">
        <v>2702.5802908392866</v>
      </c>
      <c r="AG11" s="235">
        <v>1265614.4116102236</v>
      </c>
      <c r="AH11" s="236">
        <v>-409865.43814623135</v>
      </c>
      <c r="AI11" s="237">
        <v>21310.62420542608</v>
      </c>
      <c r="AJ11" s="237">
        <v>-425175.04665691953</v>
      </c>
      <c r="AK11" s="237">
        <v>0</v>
      </c>
      <c r="AL11" s="237">
        <v>-6001.01569473787</v>
      </c>
      <c r="AM11" s="235">
        <v>855748.97346399247</v>
      </c>
      <c r="AN11" s="236">
        <v>-22626.57041314969</v>
      </c>
      <c r="AO11" s="237">
        <v>16711.729341539598</v>
      </c>
      <c r="AP11" s="237">
        <v>-114163.89896929108</v>
      </c>
      <c r="AQ11" s="237">
        <v>74836.636492506514</v>
      </c>
      <c r="AR11" s="237">
        <v>-11.037277904728825</v>
      </c>
      <c r="AS11" s="235">
        <v>833122.40305084258</v>
      </c>
      <c r="AT11" s="236">
        <v>50165.813602049733</v>
      </c>
      <c r="AU11" s="237">
        <v>15363.787165439528</v>
      </c>
      <c r="AV11" s="237">
        <v>40654.980812119677</v>
      </c>
      <c r="AW11" s="237">
        <v>-5007.2531699925894</v>
      </c>
      <c r="AX11" s="237">
        <v>-845.70120551688217</v>
      </c>
      <c r="AY11" s="235">
        <v>883288.21665289253</v>
      </c>
      <c r="AZ11" s="236">
        <v>-593761.62761076831</v>
      </c>
      <c r="BA11" s="237">
        <v>2205.475217952659</v>
      </c>
      <c r="BB11" s="237">
        <v>-645.36020379126819</v>
      </c>
      <c r="BC11" s="237">
        <v>-595133.63850895222</v>
      </c>
      <c r="BD11" s="237">
        <v>-188.10411597748521</v>
      </c>
      <c r="BE11" s="235">
        <v>289526.58904212399</v>
      </c>
      <c r="BF11" s="236">
        <v>15363.797761761747</v>
      </c>
      <c r="BG11" s="237">
        <v>14063.984041595932</v>
      </c>
      <c r="BH11" s="237">
        <v>-2606.0696676370044</v>
      </c>
      <c r="BI11" s="237">
        <v>4224.2224723348972</v>
      </c>
      <c r="BJ11" s="237">
        <v>-318.33908453206277</v>
      </c>
      <c r="BK11" s="235">
        <v>304890.38680388575</v>
      </c>
      <c r="BL11" s="236">
        <v>24744.777769846718</v>
      </c>
      <c r="BM11" s="237">
        <v>5862.5134829200997</v>
      </c>
      <c r="BN11" s="237">
        <v>-2271.7067046668153</v>
      </c>
      <c r="BO11" s="237">
        <v>20801.902107047459</v>
      </c>
      <c r="BP11" s="237">
        <v>352.06888454597669</v>
      </c>
      <c r="BQ11" s="235">
        <v>329635.16457373247</v>
      </c>
      <c r="BR11" s="236">
        <v>21287.912210141381</v>
      </c>
      <c r="BS11" s="237">
        <v>18853.6765266693</v>
      </c>
      <c r="BT11" s="237">
        <v>2389.4899054402927</v>
      </c>
      <c r="BU11" s="237">
        <v>0</v>
      </c>
      <c r="BV11" s="237">
        <v>44.745778031789115</v>
      </c>
      <c r="BW11" s="235">
        <v>350923.0767838739</v>
      </c>
      <c r="BX11" s="236">
        <v>5360.9169378160532</v>
      </c>
      <c r="BY11" s="237">
        <v>5098.8534808303093</v>
      </c>
      <c r="BZ11" s="237">
        <v>136.54519576498262</v>
      </c>
      <c r="CA11" s="237">
        <v>0</v>
      </c>
      <c r="CB11" s="237">
        <v>125.51826122076112</v>
      </c>
      <c r="CC11" s="235">
        <v>356283.99372168991</v>
      </c>
      <c r="CD11" s="236">
        <v>6992.8744055942425</v>
      </c>
      <c r="CE11" s="237">
        <v>10855.88623776291</v>
      </c>
      <c r="CF11" s="237">
        <v>-4027.5733915515902</v>
      </c>
      <c r="CG11" s="237">
        <v>0</v>
      </c>
      <c r="CH11" s="237">
        <v>164.56155938292341</v>
      </c>
      <c r="CI11" s="235">
        <v>363276.86812728416</v>
      </c>
      <c r="CJ11" s="236">
        <v>2212.8303716794244</v>
      </c>
      <c r="CK11" s="237">
        <v>2637.8281613435297</v>
      </c>
      <c r="CL11" s="237">
        <v>-169.51387238823355</v>
      </c>
      <c r="CM11" s="237">
        <v>0</v>
      </c>
      <c r="CN11" s="237">
        <v>-255.48391727587193</v>
      </c>
      <c r="CO11" s="235">
        <v>365489.69849896361</v>
      </c>
      <c r="CP11" s="236">
        <v>61626.843612329227</v>
      </c>
      <c r="CQ11" s="237">
        <v>88488.831586938904</v>
      </c>
      <c r="CR11" s="237">
        <v>-1428.0543717124067</v>
      </c>
      <c r="CS11" s="237">
        <v>-25226.263172944462</v>
      </c>
      <c r="CT11" s="237">
        <v>-207.67042995281383</v>
      </c>
      <c r="CU11" s="235">
        <v>427116.54211129289</v>
      </c>
      <c r="CV11" s="236">
        <v>6651.2092458078623</v>
      </c>
      <c r="CW11" s="237">
        <v>2022.3580739876602</v>
      </c>
      <c r="CX11" s="237">
        <v>5133.1070852339062</v>
      </c>
      <c r="CY11" s="237">
        <v>0</v>
      </c>
      <c r="CZ11" s="237">
        <v>-504.25591341370421</v>
      </c>
      <c r="DA11" s="235">
        <v>433767.75135710073</v>
      </c>
      <c r="DB11" s="236">
        <v>3193.0041060858239</v>
      </c>
      <c r="DC11" s="237">
        <v>2636.7948499796835</v>
      </c>
      <c r="DD11" s="237">
        <v>-478.07419694374533</v>
      </c>
      <c r="DE11" s="237">
        <v>578.06445123067704</v>
      </c>
      <c r="DF11" s="237">
        <v>456.21900181920853</v>
      </c>
      <c r="DG11" s="235">
        <v>436960.75546318648</v>
      </c>
      <c r="DH11" s="236">
        <v>-3117.2890438045574</v>
      </c>
      <c r="DI11" s="237">
        <v>-89.441352699999982</v>
      </c>
      <c r="DJ11" s="237">
        <v>-2140.9780479454739</v>
      </c>
      <c r="DK11" s="237">
        <v>-650</v>
      </c>
      <c r="DL11" s="237">
        <v>-236.86964315908341</v>
      </c>
      <c r="DM11" s="235">
        <v>433843.46641938202</v>
      </c>
      <c r="DN11" s="236">
        <v>5698.1346929286346</v>
      </c>
      <c r="DO11" s="237">
        <v>6838.8139598000007</v>
      </c>
      <c r="DP11" s="237">
        <v>-88.612066150980326</v>
      </c>
      <c r="DQ11" s="237">
        <v>0</v>
      </c>
      <c r="DR11" s="237">
        <v>-1052.0672007203852</v>
      </c>
      <c r="DS11" s="235">
        <v>439541.60111231066</v>
      </c>
      <c r="DT11" s="236">
        <v>1321.7451937576443</v>
      </c>
      <c r="DU11" s="237">
        <v>2908.1947221</v>
      </c>
      <c r="DV11" s="237">
        <v>-142.16718828941868</v>
      </c>
      <c r="DW11" s="237">
        <v>0</v>
      </c>
      <c r="DX11" s="237">
        <v>-1444.2823400529371</v>
      </c>
      <c r="DY11" s="235">
        <v>440863.34630606824</v>
      </c>
      <c r="DZ11" s="236">
        <v>2759.4044457810269</v>
      </c>
      <c r="EA11" s="237">
        <v>1388.3862704000001</v>
      </c>
      <c r="EB11" s="237">
        <v>147.18600781785995</v>
      </c>
      <c r="EC11" s="237">
        <v>0</v>
      </c>
      <c r="ED11" s="237">
        <v>1223.8321675631666</v>
      </c>
      <c r="EE11" s="238">
        <v>443622.75075184932</v>
      </c>
      <c r="EF11" s="236">
        <v>362.99590792530148</v>
      </c>
      <c r="EG11" s="237">
        <v>1094.9203402999999</v>
      </c>
      <c r="EH11" s="237">
        <v>-48.140604786512313</v>
      </c>
      <c r="EI11" s="237">
        <v>0</v>
      </c>
      <c r="EJ11" s="237">
        <v>-683.78382758818611</v>
      </c>
      <c r="EK11" s="238">
        <v>443985.74665977462</v>
      </c>
      <c r="EL11" s="236">
        <v>11256.857814118826</v>
      </c>
      <c r="EM11" s="237">
        <v>9081.4681199999995</v>
      </c>
      <c r="EN11" s="237">
        <v>0</v>
      </c>
      <c r="EO11" s="237">
        <v>2356.7450400000025</v>
      </c>
      <c r="EP11" s="237">
        <v>-181.35534588117616</v>
      </c>
      <c r="EQ11" s="238">
        <v>455242.60447389341</v>
      </c>
      <c r="ER11" s="236">
        <v>3556.0461999746076</v>
      </c>
      <c r="ES11" s="237">
        <v>3540.4997421988201</v>
      </c>
      <c r="ET11" s="237">
        <v>-25.301133214424354</v>
      </c>
      <c r="EU11" s="237">
        <v>149.74</v>
      </c>
      <c r="EV11" s="237">
        <v>-108.89240900978838</v>
      </c>
      <c r="EW11" s="238">
        <v>458798.65067386802</v>
      </c>
      <c r="EX11" s="236">
        <v>2704.8802911039247</v>
      </c>
      <c r="EY11" s="237">
        <v>4546.8769463546296</v>
      </c>
      <c r="EZ11" s="237">
        <v>-226.29821198296008</v>
      </c>
      <c r="FA11" s="237">
        <v>250</v>
      </c>
      <c r="FB11" s="237">
        <v>-1865.6984432677448</v>
      </c>
      <c r="FC11" s="238">
        <v>461503.53096497193</v>
      </c>
      <c r="FD11" s="236">
        <v>16377.197783860107</v>
      </c>
      <c r="FE11" s="237">
        <v>23824.054523471961</v>
      </c>
      <c r="FF11" s="237">
        <v>-44.781802558179997</v>
      </c>
      <c r="FG11" s="237">
        <v>-7010.2800000000007</v>
      </c>
      <c r="FH11" s="237">
        <v>-391.79493705366997</v>
      </c>
      <c r="FI11" s="238">
        <v>477880.72874883201</v>
      </c>
      <c r="FJ11" s="236">
        <v>17131.953549803497</v>
      </c>
      <c r="FK11" s="237">
        <v>16702.8083550339</v>
      </c>
      <c r="FL11" s="237">
        <v>92.418222012498958</v>
      </c>
      <c r="FM11" s="237">
        <v>-535.50193945696776</v>
      </c>
      <c r="FN11" s="237">
        <v>872.22891221406439</v>
      </c>
      <c r="FO11" s="238">
        <v>495012.68229863554</v>
      </c>
      <c r="FP11" s="236">
        <v>23930.628918998944</v>
      </c>
      <c r="FQ11" s="237">
        <v>24280.923665927367</v>
      </c>
      <c r="FR11" s="237">
        <v>-41.099764956639284</v>
      </c>
      <c r="FS11" s="237">
        <v>0</v>
      </c>
      <c r="FT11" s="237">
        <v>-309.1949819717824</v>
      </c>
      <c r="FU11" s="238">
        <v>518943.31121763453</v>
      </c>
      <c r="FV11" s="236">
        <v>1786.3508618858064</v>
      </c>
      <c r="FW11" s="237">
        <v>1948.4357498464706</v>
      </c>
      <c r="FX11" s="237">
        <v>-103.71967496084503</v>
      </c>
      <c r="FY11" s="237">
        <v>0</v>
      </c>
      <c r="FZ11" s="237">
        <v>-58.365212999819214</v>
      </c>
      <c r="GA11" s="238">
        <v>520729.66207952029</v>
      </c>
      <c r="GB11" s="236">
        <v>4700.3277492950256</v>
      </c>
      <c r="GC11" s="237">
        <v>5123.5749593340888</v>
      </c>
      <c r="GD11" s="237">
        <v>-406.59442351159242</v>
      </c>
      <c r="GE11" s="237">
        <v>0</v>
      </c>
      <c r="GF11" s="237">
        <v>-16.652786527470802</v>
      </c>
      <c r="GG11" s="238">
        <v>525429.98982881533</v>
      </c>
      <c r="GH11" s="236">
        <v>7690.5038798024907</v>
      </c>
      <c r="GI11" s="237">
        <v>5693.3808188376261</v>
      </c>
      <c r="GJ11" s="237">
        <v>1997.1230609648649</v>
      </c>
      <c r="GK11" s="237">
        <v>0</v>
      </c>
      <c r="GL11" s="237">
        <v>0</v>
      </c>
      <c r="GM11" s="238">
        <v>533120.49370861787</v>
      </c>
      <c r="GN11" s="236">
        <v>12124.607369114774</v>
      </c>
      <c r="GO11" s="237">
        <v>8629.9556175799044</v>
      </c>
      <c r="GP11" s="237">
        <v>3367.9529288913591</v>
      </c>
      <c r="GQ11" s="237">
        <v>-48.606142689124681</v>
      </c>
      <c r="GR11" s="237">
        <v>175.30496533263567</v>
      </c>
      <c r="GS11" s="238">
        <v>545245.10107773263</v>
      </c>
      <c r="GT11" s="236">
        <v>18993.514754699707</v>
      </c>
      <c r="GU11" s="237">
        <v>16924.683848247325</v>
      </c>
      <c r="GV11" s="237">
        <v>-2567.1174501877344</v>
      </c>
      <c r="GW11" s="237">
        <v>0</v>
      </c>
      <c r="GX11" s="237">
        <v>4635.948356640115</v>
      </c>
      <c r="GY11" s="238">
        <v>564238.61583243241</v>
      </c>
    </row>
    <row r="12" spans="1:207" ht="12" customHeight="1">
      <c r="A12" s="281" t="s">
        <v>381</v>
      </c>
      <c r="B12" s="261" t="s">
        <v>248</v>
      </c>
      <c r="C12" s="142">
        <v>2595432.6860548081</v>
      </c>
      <c r="D12" s="202">
        <v>283634.45420366136</v>
      </c>
      <c r="E12" s="203">
        <v>14058.6371074171</v>
      </c>
      <c r="F12" s="203">
        <v>232521.46271271352</v>
      </c>
      <c r="G12" s="203">
        <v>0</v>
      </c>
      <c r="H12" s="203">
        <v>37054.354383530757</v>
      </c>
      <c r="I12" s="142">
        <v>2879067.1402584696</v>
      </c>
      <c r="J12" s="202">
        <v>-113445.34004045096</v>
      </c>
      <c r="K12" s="203">
        <v>17676.2456873425</v>
      </c>
      <c r="L12" s="203">
        <v>-93127.991353096353</v>
      </c>
      <c r="M12" s="203">
        <v>0</v>
      </c>
      <c r="N12" s="203">
        <v>-37993.594374697088</v>
      </c>
      <c r="O12" s="142">
        <v>2765621.8002180182</v>
      </c>
      <c r="P12" s="202">
        <v>-787087.78062727721</v>
      </c>
      <c r="Q12" s="203">
        <v>4571.7751335044804</v>
      </c>
      <c r="R12" s="203">
        <v>-706214.72075658047</v>
      </c>
      <c r="S12" s="203">
        <v>0</v>
      </c>
      <c r="T12" s="203">
        <v>-85444.835004201203</v>
      </c>
      <c r="U12" s="142">
        <v>1978534.019590741</v>
      </c>
      <c r="V12" s="202">
        <v>-274748.4260590644</v>
      </c>
      <c r="W12" s="203">
        <v>24736.996906320401</v>
      </c>
      <c r="X12" s="203">
        <v>-290977.89255023957</v>
      </c>
      <c r="Y12" s="203">
        <v>-2625.8683212283358</v>
      </c>
      <c r="Z12" s="203">
        <v>-5881.6620939169479</v>
      </c>
      <c r="AA12" s="142">
        <v>1703785.5935316766</v>
      </c>
      <c r="AB12" s="202">
        <v>-496749.03778682108</v>
      </c>
      <c r="AC12" s="203">
        <v>6231.0938647122102</v>
      </c>
      <c r="AD12" s="203">
        <v>319636.92868206347</v>
      </c>
      <c r="AE12" s="203">
        <v>-825319.64062443608</v>
      </c>
      <c r="AF12" s="203">
        <v>2702.5802908392866</v>
      </c>
      <c r="AG12" s="142">
        <v>1207036.5557448554</v>
      </c>
      <c r="AH12" s="202">
        <v>-423240.30814623134</v>
      </c>
      <c r="AI12" s="203">
        <v>7935.7542054260794</v>
      </c>
      <c r="AJ12" s="203">
        <v>-425175.04665691953</v>
      </c>
      <c r="AK12" s="203">
        <v>0</v>
      </c>
      <c r="AL12" s="203">
        <v>-6001.01569473787</v>
      </c>
      <c r="AM12" s="142">
        <v>783796.24759862421</v>
      </c>
      <c r="AN12" s="202">
        <v>-15362.380413149687</v>
      </c>
      <c r="AO12" s="203">
        <v>23975.9193415396</v>
      </c>
      <c r="AP12" s="203">
        <v>-114163.89896929108</v>
      </c>
      <c r="AQ12" s="203">
        <v>74836.636492506514</v>
      </c>
      <c r="AR12" s="203">
        <v>-11.037277904728825</v>
      </c>
      <c r="AS12" s="142">
        <v>768433.86718547437</v>
      </c>
      <c r="AT12" s="202">
        <v>48824.402456311705</v>
      </c>
      <c r="AU12" s="203">
        <v>10378.3760197015</v>
      </c>
      <c r="AV12" s="203">
        <v>40654.980812119677</v>
      </c>
      <c r="AW12" s="203">
        <v>-1363.2531699925896</v>
      </c>
      <c r="AX12" s="203">
        <v>-845.70120551688217</v>
      </c>
      <c r="AY12" s="142">
        <v>817258.26964178623</v>
      </c>
      <c r="AZ12" s="202">
        <v>-593761.6274107683</v>
      </c>
      <c r="BA12" s="203">
        <v>2205.4753179526601</v>
      </c>
      <c r="BB12" s="203">
        <v>-645.36020379126819</v>
      </c>
      <c r="BC12" s="203">
        <v>-595133.63840895228</v>
      </c>
      <c r="BD12" s="203">
        <v>-188.10411597748521</v>
      </c>
      <c r="BE12" s="142">
        <v>223496.64223101776</v>
      </c>
      <c r="BF12" s="202">
        <v>10866.567761761813</v>
      </c>
      <c r="BG12" s="203">
        <v>9566.7540415959502</v>
      </c>
      <c r="BH12" s="203">
        <v>-2606.0696676370044</v>
      </c>
      <c r="BI12" s="203">
        <v>4224.22247233493</v>
      </c>
      <c r="BJ12" s="203">
        <v>-318.33908453206277</v>
      </c>
      <c r="BK12" s="142">
        <v>234363.20999277956</v>
      </c>
      <c r="BL12" s="202">
        <v>25474.777769846718</v>
      </c>
      <c r="BM12" s="203">
        <v>6592.5134829200997</v>
      </c>
      <c r="BN12" s="203">
        <v>-2271.7067046668153</v>
      </c>
      <c r="BO12" s="203">
        <v>20801.902107047459</v>
      </c>
      <c r="BP12" s="203">
        <v>352.06888454597669</v>
      </c>
      <c r="BQ12" s="142">
        <v>259837.98776262629</v>
      </c>
      <c r="BR12" s="202">
        <v>21796.552210141381</v>
      </c>
      <c r="BS12" s="203">
        <v>19362.316526669299</v>
      </c>
      <c r="BT12" s="203">
        <v>2389.4899054402927</v>
      </c>
      <c r="BU12" s="203">
        <v>0</v>
      </c>
      <c r="BV12" s="203">
        <v>44.745778031789115</v>
      </c>
      <c r="BW12" s="142">
        <v>281634.5399727677</v>
      </c>
      <c r="BX12" s="202">
        <v>4023.8669378160535</v>
      </c>
      <c r="BY12" s="203">
        <v>3761.8034808303096</v>
      </c>
      <c r="BZ12" s="203">
        <v>136.54519576498262</v>
      </c>
      <c r="CA12" s="203">
        <v>0</v>
      </c>
      <c r="CB12" s="203">
        <v>125.51826122076112</v>
      </c>
      <c r="CC12" s="142">
        <v>285658.40691058373</v>
      </c>
      <c r="CD12" s="202">
        <v>5631.354405594243</v>
      </c>
      <c r="CE12" s="203">
        <v>9494.3662377629098</v>
      </c>
      <c r="CF12" s="203">
        <v>-4027.5733915515902</v>
      </c>
      <c r="CG12" s="203">
        <v>0</v>
      </c>
      <c r="CH12" s="203">
        <v>164.56155938292341</v>
      </c>
      <c r="CI12" s="142">
        <v>291289.76131617796</v>
      </c>
      <c r="CJ12" s="202">
        <v>2207.6903716794245</v>
      </c>
      <c r="CK12" s="203">
        <v>2632.6881613435298</v>
      </c>
      <c r="CL12" s="203">
        <v>-169.51387238823355</v>
      </c>
      <c r="CM12" s="203">
        <v>0</v>
      </c>
      <c r="CN12" s="203">
        <v>-255.48391727587193</v>
      </c>
      <c r="CO12" s="142">
        <v>293497.45168785739</v>
      </c>
      <c r="CP12" s="202">
        <v>61719.733612329226</v>
      </c>
      <c r="CQ12" s="203">
        <v>88488.831586938904</v>
      </c>
      <c r="CR12" s="203">
        <v>-1428.0543717124067</v>
      </c>
      <c r="CS12" s="203">
        <v>-25133.373172944463</v>
      </c>
      <c r="CT12" s="203">
        <v>-207.67042995281383</v>
      </c>
      <c r="CU12" s="142">
        <v>355217.18530018668</v>
      </c>
      <c r="CV12" s="202">
        <v>6651.2092458078623</v>
      </c>
      <c r="CW12" s="203">
        <v>2022.3580739876602</v>
      </c>
      <c r="CX12" s="203">
        <v>5133.1070852339062</v>
      </c>
      <c r="CY12" s="203">
        <v>0</v>
      </c>
      <c r="CZ12" s="203">
        <v>-504.25591341370421</v>
      </c>
      <c r="DA12" s="142">
        <v>361868.39454599452</v>
      </c>
      <c r="DB12" s="202">
        <v>1394.7581060858233</v>
      </c>
      <c r="DC12" s="203">
        <v>1416.6133012103601</v>
      </c>
      <c r="DD12" s="203">
        <v>-478.07419694374533</v>
      </c>
      <c r="DE12" s="203">
        <v>0</v>
      </c>
      <c r="DF12" s="203">
        <v>456.21900181920853</v>
      </c>
      <c r="DG12" s="142">
        <v>363263.15265208029</v>
      </c>
      <c r="DH12" s="202">
        <v>-1872.3890438045573</v>
      </c>
      <c r="DI12" s="203">
        <v>505.4586473</v>
      </c>
      <c r="DJ12" s="203">
        <v>-2140.9780479454739</v>
      </c>
      <c r="DK12" s="203">
        <v>0</v>
      </c>
      <c r="DL12" s="203">
        <v>-236.86964315908341</v>
      </c>
      <c r="DM12" s="142">
        <v>361390.7636082758</v>
      </c>
      <c r="DN12" s="202">
        <v>5060.1646929286344</v>
      </c>
      <c r="DO12" s="203">
        <v>6200.8439598000004</v>
      </c>
      <c r="DP12" s="203">
        <v>-88.612066150980326</v>
      </c>
      <c r="DQ12" s="203">
        <v>0</v>
      </c>
      <c r="DR12" s="203">
        <v>-1052.0672007203852</v>
      </c>
      <c r="DS12" s="142">
        <v>366450.92830120446</v>
      </c>
      <c r="DT12" s="202">
        <v>1321.7451937576443</v>
      </c>
      <c r="DU12" s="203">
        <v>2908.1947221</v>
      </c>
      <c r="DV12" s="203">
        <v>-142.16718828941868</v>
      </c>
      <c r="DW12" s="203">
        <v>0</v>
      </c>
      <c r="DX12" s="203">
        <v>-1444.2823400529371</v>
      </c>
      <c r="DY12" s="142">
        <v>367772.67349496204</v>
      </c>
      <c r="DZ12" s="202">
        <v>2759.4044457810269</v>
      </c>
      <c r="EA12" s="203">
        <v>1388.3862704000001</v>
      </c>
      <c r="EB12" s="203">
        <v>147.18600781785995</v>
      </c>
      <c r="EC12" s="203">
        <v>0</v>
      </c>
      <c r="ED12" s="203">
        <v>1223.8321675631666</v>
      </c>
      <c r="EE12" s="204">
        <v>370532.07794074313</v>
      </c>
      <c r="EF12" s="202">
        <v>362.99590792530148</v>
      </c>
      <c r="EG12" s="203">
        <v>1094.9203402999999</v>
      </c>
      <c r="EH12" s="203">
        <v>-48.140604786512313</v>
      </c>
      <c r="EI12" s="203">
        <v>0</v>
      </c>
      <c r="EJ12" s="203">
        <v>-683.78382758818611</v>
      </c>
      <c r="EK12" s="204">
        <v>370895.07384866843</v>
      </c>
      <c r="EL12" s="202">
        <v>8900.1127741188229</v>
      </c>
      <c r="EM12" s="203">
        <v>9081.4681199999995</v>
      </c>
      <c r="EN12" s="203">
        <v>0</v>
      </c>
      <c r="EO12" s="203">
        <v>0</v>
      </c>
      <c r="EP12" s="203">
        <v>-181.35534588117616</v>
      </c>
      <c r="EQ12" s="204">
        <v>379795.18662278721</v>
      </c>
      <c r="ER12" s="202">
        <v>3406.3061999746074</v>
      </c>
      <c r="ES12" s="203">
        <v>3540.4997421988201</v>
      </c>
      <c r="ET12" s="203">
        <v>-25.301133214424354</v>
      </c>
      <c r="EU12" s="203">
        <v>0</v>
      </c>
      <c r="EV12" s="203">
        <v>-108.89240900978838</v>
      </c>
      <c r="EW12" s="204">
        <v>383201.49282276182</v>
      </c>
      <c r="EX12" s="202">
        <v>2454.8802911039247</v>
      </c>
      <c r="EY12" s="203">
        <v>4546.8769463546296</v>
      </c>
      <c r="EZ12" s="203">
        <v>-226.29821198296008</v>
      </c>
      <c r="FA12" s="203">
        <v>0</v>
      </c>
      <c r="FB12" s="203">
        <v>-1865.6984432677448</v>
      </c>
      <c r="FC12" s="204">
        <v>385656.37311386573</v>
      </c>
      <c r="FD12" s="202">
        <v>23387.477783860108</v>
      </c>
      <c r="FE12" s="203">
        <v>23824.054523471961</v>
      </c>
      <c r="FF12" s="203">
        <v>-44.781802558179997</v>
      </c>
      <c r="FG12" s="203">
        <v>0</v>
      </c>
      <c r="FH12" s="203">
        <v>-391.79493705366997</v>
      </c>
      <c r="FI12" s="204">
        <v>409043.85089772585</v>
      </c>
      <c r="FJ12" s="202">
        <v>17667.455489260465</v>
      </c>
      <c r="FK12" s="203">
        <v>16702.8083550339</v>
      </c>
      <c r="FL12" s="203">
        <v>92.418222012498958</v>
      </c>
      <c r="FM12" s="203">
        <v>0</v>
      </c>
      <c r="FN12" s="203">
        <v>872.22891221406439</v>
      </c>
      <c r="FO12" s="204">
        <v>426711.30638698634</v>
      </c>
      <c r="FP12" s="202">
        <v>20034.968918998944</v>
      </c>
      <c r="FQ12" s="203">
        <v>20385.263665927367</v>
      </c>
      <c r="FR12" s="203">
        <v>-41.099764956639284</v>
      </c>
      <c r="FS12" s="203">
        <v>0</v>
      </c>
      <c r="FT12" s="203">
        <v>-309.1949819717824</v>
      </c>
      <c r="FU12" s="204">
        <v>446746.2753059853</v>
      </c>
      <c r="FV12" s="202">
        <v>3382.2508618858064</v>
      </c>
      <c r="FW12" s="203">
        <v>3544.3357498464707</v>
      </c>
      <c r="FX12" s="203">
        <v>-103.71967496084503</v>
      </c>
      <c r="FY12" s="203">
        <v>0</v>
      </c>
      <c r="FZ12" s="203">
        <v>-58.365212999819214</v>
      </c>
      <c r="GA12" s="204">
        <v>450128.52616787108</v>
      </c>
      <c r="GB12" s="202">
        <v>5312.2477492950256</v>
      </c>
      <c r="GC12" s="203">
        <v>5735.4949593340889</v>
      </c>
      <c r="GD12" s="203">
        <v>-406.59442351159242</v>
      </c>
      <c r="GE12" s="203">
        <v>0</v>
      </c>
      <c r="GF12" s="203">
        <v>-16.652786527470802</v>
      </c>
      <c r="GG12" s="204">
        <v>455440.77391716611</v>
      </c>
      <c r="GH12" s="202">
        <v>10510.73387980249</v>
      </c>
      <c r="GI12" s="203">
        <v>8513.6108188376256</v>
      </c>
      <c r="GJ12" s="203">
        <v>1997.1230609648649</v>
      </c>
      <c r="GK12" s="203">
        <v>0</v>
      </c>
      <c r="GL12" s="203">
        <v>0</v>
      </c>
      <c r="GM12" s="204">
        <v>465951.50779696862</v>
      </c>
      <c r="GN12" s="202">
        <v>10813.097369114774</v>
      </c>
      <c r="GO12" s="203">
        <v>7318.4456175799041</v>
      </c>
      <c r="GP12" s="203">
        <v>3367.9529288913591</v>
      </c>
      <c r="GQ12" s="203">
        <v>-48.606142689124681</v>
      </c>
      <c r="GR12" s="203">
        <v>175.30496533263567</v>
      </c>
      <c r="GS12" s="204">
        <v>476764.60516608343</v>
      </c>
      <c r="GT12" s="202">
        <v>19417.324754699708</v>
      </c>
      <c r="GU12" s="203">
        <v>17348.493848247326</v>
      </c>
      <c r="GV12" s="203">
        <v>-2567.1174501877344</v>
      </c>
      <c r="GW12" s="203">
        <v>0</v>
      </c>
      <c r="GX12" s="203">
        <v>4635.948356640115</v>
      </c>
      <c r="GY12" s="204">
        <v>496181.92992078315</v>
      </c>
    </row>
    <row r="13" spans="1:207" ht="12" customHeight="1">
      <c r="A13" s="281" t="s">
        <v>382</v>
      </c>
      <c r="B13" s="262" t="s">
        <v>249</v>
      </c>
      <c r="C13" s="131">
        <v>2595432.6860548081</v>
      </c>
      <c r="D13" s="90">
        <v>283634.45420366136</v>
      </c>
      <c r="E13" s="105">
        <v>14058.6371074171</v>
      </c>
      <c r="F13" s="105">
        <v>232521.46271271352</v>
      </c>
      <c r="G13" s="105">
        <v>0</v>
      </c>
      <c r="H13" s="105">
        <v>37054.354383530757</v>
      </c>
      <c r="I13" s="131">
        <v>2879067.1402584696</v>
      </c>
      <c r="J13" s="90">
        <v>-113445.34004045096</v>
      </c>
      <c r="K13" s="105">
        <v>17676.2456873425</v>
      </c>
      <c r="L13" s="105">
        <v>-93127.991353096353</v>
      </c>
      <c r="M13" s="105">
        <v>0</v>
      </c>
      <c r="N13" s="105">
        <v>-37993.594374697088</v>
      </c>
      <c r="O13" s="131">
        <v>2765621.8002180182</v>
      </c>
      <c r="P13" s="90">
        <v>-787087.78062727721</v>
      </c>
      <c r="Q13" s="105">
        <v>4571.7751335044804</v>
      </c>
      <c r="R13" s="105">
        <v>-706214.72075658047</v>
      </c>
      <c r="S13" s="105">
        <v>0</v>
      </c>
      <c r="T13" s="105">
        <v>-85444.835004201203</v>
      </c>
      <c r="U13" s="131">
        <v>1978534.019590741</v>
      </c>
      <c r="V13" s="90">
        <v>-274748.4260590644</v>
      </c>
      <c r="W13" s="105">
        <v>24736.996906320401</v>
      </c>
      <c r="X13" s="105">
        <v>-290977.89255023957</v>
      </c>
      <c r="Y13" s="105">
        <v>-2625.8683212283358</v>
      </c>
      <c r="Z13" s="105">
        <v>-5881.6620939169479</v>
      </c>
      <c r="AA13" s="131">
        <v>1703785.5935316766</v>
      </c>
      <c r="AB13" s="90">
        <v>-496749.03778682108</v>
      </c>
      <c r="AC13" s="105">
        <v>6231.0938647122102</v>
      </c>
      <c r="AD13" s="105">
        <v>319636.92868206347</v>
      </c>
      <c r="AE13" s="105">
        <v>-825319.64062443608</v>
      </c>
      <c r="AF13" s="105">
        <v>2702.5802908392866</v>
      </c>
      <c r="AG13" s="131">
        <v>1207036.5557448554</v>
      </c>
      <c r="AH13" s="90">
        <v>-423240.30814623134</v>
      </c>
      <c r="AI13" s="105">
        <v>7935.7542054260794</v>
      </c>
      <c r="AJ13" s="105">
        <v>-425175.04665691953</v>
      </c>
      <c r="AK13" s="105">
        <v>0</v>
      </c>
      <c r="AL13" s="105">
        <v>-6001.01569473787</v>
      </c>
      <c r="AM13" s="131">
        <v>783796.24759862421</v>
      </c>
      <c r="AN13" s="90">
        <v>-15362.380413149687</v>
      </c>
      <c r="AO13" s="105">
        <v>23975.9193415396</v>
      </c>
      <c r="AP13" s="105">
        <v>-114163.89896929108</v>
      </c>
      <c r="AQ13" s="105">
        <v>74836.636492506514</v>
      </c>
      <c r="AR13" s="105">
        <v>-11.037277904728825</v>
      </c>
      <c r="AS13" s="131">
        <v>768433.86718547437</v>
      </c>
      <c r="AT13" s="90">
        <v>48824.402456311705</v>
      </c>
      <c r="AU13" s="105">
        <v>10378.3760197015</v>
      </c>
      <c r="AV13" s="105">
        <v>40654.980812119677</v>
      </c>
      <c r="AW13" s="105">
        <v>-1363.2531699925896</v>
      </c>
      <c r="AX13" s="105">
        <v>-845.70120551688217</v>
      </c>
      <c r="AY13" s="131">
        <v>817258.26964178623</v>
      </c>
      <c r="AZ13" s="90">
        <v>-593761.6274107683</v>
      </c>
      <c r="BA13" s="105">
        <v>2205.4753179526601</v>
      </c>
      <c r="BB13" s="105">
        <v>-645.36020379126819</v>
      </c>
      <c r="BC13" s="105">
        <v>-595133.63840895228</v>
      </c>
      <c r="BD13" s="105">
        <v>-188.10411597748521</v>
      </c>
      <c r="BE13" s="131">
        <v>223496.64223101776</v>
      </c>
      <c r="BF13" s="90">
        <v>10866.567761761813</v>
      </c>
      <c r="BG13" s="105">
        <v>9566.7540415959502</v>
      </c>
      <c r="BH13" s="105">
        <v>-2606.0696676370044</v>
      </c>
      <c r="BI13" s="105">
        <v>4224.22247233493</v>
      </c>
      <c r="BJ13" s="105">
        <v>-318.33908453206277</v>
      </c>
      <c r="BK13" s="131">
        <v>234363.20999277956</v>
      </c>
      <c r="BL13" s="90">
        <v>25474.777769846718</v>
      </c>
      <c r="BM13" s="105">
        <v>6592.5134829200997</v>
      </c>
      <c r="BN13" s="105">
        <v>-2271.7067046668153</v>
      </c>
      <c r="BO13" s="105">
        <v>20801.902107047459</v>
      </c>
      <c r="BP13" s="105">
        <v>352.06888454597669</v>
      </c>
      <c r="BQ13" s="131">
        <v>259837.98776262629</v>
      </c>
      <c r="BR13" s="90">
        <v>21796.552210141381</v>
      </c>
      <c r="BS13" s="105">
        <v>19362.316526669299</v>
      </c>
      <c r="BT13" s="105">
        <v>2389.4899054402927</v>
      </c>
      <c r="BU13" s="105">
        <v>0</v>
      </c>
      <c r="BV13" s="105">
        <v>44.745778031789115</v>
      </c>
      <c r="BW13" s="131">
        <v>281634.5399727677</v>
      </c>
      <c r="BX13" s="90">
        <v>4023.8669378160535</v>
      </c>
      <c r="BY13" s="105">
        <v>3761.8034808303096</v>
      </c>
      <c r="BZ13" s="105">
        <v>136.54519576498262</v>
      </c>
      <c r="CA13" s="105">
        <v>0</v>
      </c>
      <c r="CB13" s="105">
        <v>125.51826122076112</v>
      </c>
      <c r="CC13" s="131">
        <v>285658.40691058373</v>
      </c>
      <c r="CD13" s="90">
        <v>5631.354405594243</v>
      </c>
      <c r="CE13" s="105">
        <v>9494.3662377629098</v>
      </c>
      <c r="CF13" s="105">
        <v>-4027.5733915515902</v>
      </c>
      <c r="CG13" s="105">
        <v>0</v>
      </c>
      <c r="CH13" s="105">
        <v>164.56155938292341</v>
      </c>
      <c r="CI13" s="131">
        <v>291289.76131617796</v>
      </c>
      <c r="CJ13" s="90">
        <v>2207.6903716794245</v>
      </c>
      <c r="CK13" s="105">
        <v>2632.6881613435298</v>
      </c>
      <c r="CL13" s="105">
        <v>-169.51387238823355</v>
      </c>
      <c r="CM13" s="105">
        <v>0</v>
      </c>
      <c r="CN13" s="105">
        <v>-255.48391727587193</v>
      </c>
      <c r="CO13" s="131">
        <v>293497.45168785739</v>
      </c>
      <c r="CP13" s="90">
        <v>61719.733612329226</v>
      </c>
      <c r="CQ13" s="105">
        <v>88488.831586938904</v>
      </c>
      <c r="CR13" s="105">
        <v>-1428.0543717124067</v>
      </c>
      <c r="CS13" s="105">
        <v>-25133.373172944463</v>
      </c>
      <c r="CT13" s="105">
        <v>-207.67042995281383</v>
      </c>
      <c r="CU13" s="131">
        <v>355217.18530018668</v>
      </c>
      <c r="CV13" s="90">
        <v>6651.2092458078623</v>
      </c>
      <c r="CW13" s="105">
        <v>2022.3580739876602</v>
      </c>
      <c r="CX13" s="105">
        <v>5133.1070852339062</v>
      </c>
      <c r="CY13" s="105">
        <v>0</v>
      </c>
      <c r="CZ13" s="105">
        <v>-504.25591341370421</v>
      </c>
      <c r="DA13" s="131">
        <v>361868.39454599452</v>
      </c>
      <c r="DB13" s="90">
        <v>1394.7581060858233</v>
      </c>
      <c r="DC13" s="105">
        <v>1416.6133012103601</v>
      </c>
      <c r="DD13" s="105">
        <v>-478.07419694374533</v>
      </c>
      <c r="DE13" s="105">
        <v>0</v>
      </c>
      <c r="DF13" s="105">
        <v>456.21900181920853</v>
      </c>
      <c r="DG13" s="131">
        <v>363263.15265208029</v>
      </c>
      <c r="DH13" s="90">
        <v>-1872.3890438045573</v>
      </c>
      <c r="DI13" s="105">
        <v>505.4586473</v>
      </c>
      <c r="DJ13" s="105">
        <v>-2140.9780479454739</v>
      </c>
      <c r="DK13" s="105">
        <v>0</v>
      </c>
      <c r="DL13" s="105">
        <v>-236.86964315908341</v>
      </c>
      <c r="DM13" s="131">
        <v>361390.7636082758</v>
      </c>
      <c r="DN13" s="90">
        <v>5060.1646929286344</v>
      </c>
      <c r="DO13" s="105">
        <v>6200.8439598000004</v>
      </c>
      <c r="DP13" s="105">
        <v>-88.612066150980326</v>
      </c>
      <c r="DQ13" s="105">
        <v>0</v>
      </c>
      <c r="DR13" s="105">
        <v>-1052.0672007203852</v>
      </c>
      <c r="DS13" s="131">
        <v>366450.92830120446</v>
      </c>
      <c r="DT13" s="90">
        <v>1321.7451937576443</v>
      </c>
      <c r="DU13" s="105">
        <v>2908.1947221</v>
      </c>
      <c r="DV13" s="105">
        <v>-142.16718828941868</v>
      </c>
      <c r="DW13" s="105">
        <v>0</v>
      </c>
      <c r="DX13" s="105">
        <v>-1444.2823400529371</v>
      </c>
      <c r="DY13" s="131">
        <v>367772.67349496204</v>
      </c>
      <c r="DZ13" s="90">
        <v>2759.4044457810269</v>
      </c>
      <c r="EA13" s="105">
        <v>1388.3862704000001</v>
      </c>
      <c r="EB13" s="105">
        <v>147.18600781785995</v>
      </c>
      <c r="EC13" s="105">
        <v>0</v>
      </c>
      <c r="ED13" s="105">
        <v>1223.8321675631666</v>
      </c>
      <c r="EE13" s="106">
        <v>370532.07794074313</v>
      </c>
      <c r="EF13" s="90">
        <v>362.99590792530148</v>
      </c>
      <c r="EG13" s="105">
        <v>1094.9203402999999</v>
      </c>
      <c r="EH13" s="105">
        <v>-48.140604786512313</v>
      </c>
      <c r="EI13" s="105">
        <v>0</v>
      </c>
      <c r="EJ13" s="105">
        <v>-683.78382758818611</v>
      </c>
      <c r="EK13" s="106">
        <v>370895.07384866843</v>
      </c>
      <c r="EL13" s="90">
        <v>8900.1127741188229</v>
      </c>
      <c r="EM13" s="105">
        <v>9081.4681199999995</v>
      </c>
      <c r="EN13" s="105">
        <v>0</v>
      </c>
      <c r="EO13" s="105">
        <v>0</v>
      </c>
      <c r="EP13" s="105">
        <v>-181.35534588117616</v>
      </c>
      <c r="EQ13" s="106">
        <v>379795.18662278721</v>
      </c>
      <c r="ER13" s="90">
        <v>3406.3061999746074</v>
      </c>
      <c r="ES13" s="105">
        <v>3540.4997421988201</v>
      </c>
      <c r="ET13" s="105">
        <v>-25.301133214424354</v>
      </c>
      <c r="EU13" s="105">
        <v>0</v>
      </c>
      <c r="EV13" s="105">
        <v>-108.89240900978838</v>
      </c>
      <c r="EW13" s="106">
        <v>383201.49282276182</v>
      </c>
      <c r="EX13" s="90">
        <v>2454.8802911039247</v>
      </c>
      <c r="EY13" s="105">
        <v>4546.8769463546296</v>
      </c>
      <c r="EZ13" s="105">
        <v>-226.29821198296008</v>
      </c>
      <c r="FA13" s="105">
        <v>0</v>
      </c>
      <c r="FB13" s="105">
        <v>-1865.6984432677448</v>
      </c>
      <c r="FC13" s="106">
        <v>385656.37311386573</v>
      </c>
      <c r="FD13" s="90">
        <v>23387.477783860108</v>
      </c>
      <c r="FE13" s="105">
        <v>23824.054523471961</v>
      </c>
      <c r="FF13" s="105">
        <v>-44.781802558179997</v>
      </c>
      <c r="FG13" s="105">
        <v>0</v>
      </c>
      <c r="FH13" s="105">
        <v>-391.79493705366997</v>
      </c>
      <c r="FI13" s="106">
        <v>409043.85089772585</v>
      </c>
      <c r="FJ13" s="90">
        <v>17667.455489260465</v>
      </c>
      <c r="FK13" s="105">
        <v>16702.8083550339</v>
      </c>
      <c r="FL13" s="105">
        <v>92.418222012498958</v>
      </c>
      <c r="FM13" s="105">
        <v>0</v>
      </c>
      <c r="FN13" s="105">
        <v>872.22891221406439</v>
      </c>
      <c r="FO13" s="106">
        <v>426711.30638698634</v>
      </c>
      <c r="FP13" s="90">
        <v>20034.968918998944</v>
      </c>
      <c r="FQ13" s="105">
        <v>20385.263665927367</v>
      </c>
      <c r="FR13" s="105">
        <v>-41.099764956639284</v>
      </c>
      <c r="FS13" s="105">
        <v>0</v>
      </c>
      <c r="FT13" s="105">
        <v>-309.1949819717824</v>
      </c>
      <c r="FU13" s="106">
        <v>446746.2753059853</v>
      </c>
      <c r="FV13" s="90">
        <v>3382.2508618858064</v>
      </c>
      <c r="FW13" s="105">
        <v>3544.3357498464707</v>
      </c>
      <c r="FX13" s="105">
        <v>-103.71967496084503</v>
      </c>
      <c r="FY13" s="105">
        <v>0</v>
      </c>
      <c r="FZ13" s="105">
        <v>-58.365212999819214</v>
      </c>
      <c r="GA13" s="106">
        <v>450128.52616787108</v>
      </c>
      <c r="GB13" s="90">
        <v>5312.2477492950256</v>
      </c>
      <c r="GC13" s="105">
        <v>5735.4949593340889</v>
      </c>
      <c r="GD13" s="105">
        <v>-406.59442351159242</v>
      </c>
      <c r="GE13" s="105">
        <v>0</v>
      </c>
      <c r="GF13" s="105">
        <v>-16.652786527470802</v>
      </c>
      <c r="GG13" s="106">
        <v>455440.77391716611</v>
      </c>
      <c r="GH13" s="90">
        <v>10510.73387980249</v>
      </c>
      <c r="GI13" s="105">
        <v>8513.6108188376256</v>
      </c>
      <c r="GJ13" s="105">
        <v>1997.1230609648649</v>
      </c>
      <c r="GK13" s="105">
        <v>0</v>
      </c>
      <c r="GL13" s="105">
        <v>0</v>
      </c>
      <c r="GM13" s="106">
        <v>465951.50779696862</v>
      </c>
      <c r="GN13" s="90">
        <v>10813.097369114774</v>
      </c>
      <c r="GO13" s="105">
        <v>7318.4456175799041</v>
      </c>
      <c r="GP13" s="105">
        <v>3367.9529288913591</v>
      </c>
      <c r="GQ13" s="105">
        <v>-48.606142689124681</v>
      </c>
      <c r="GR13" s="105">
        <v>175.30496533263567</v>
      </c>
      <c r="GS13" s="106">
        <v>476764.60516608343</v>
      </c>
      <c r="GT13" s="90">
        <v>19417.324754699708</v>
      </c>
      <c r="GU13" s="105">
        <v>17348.493848247326</v>
      </c>
      <c r="GV13" s="105">
        <v>-2567.1174501877344</v>
      </c>
      <c r="GW13" s="105">
        <v>0</v>
      </c>
      <c r="GX13" s="105">
        <v>4635.948356640115</v>
      </c>
      <c r="GY13" s="106">
        <v>496181.92992078315</v>
      </c>
    </row>
    <row r="14" spans="1:207" ht="12" customHeight="1">
      <c r="A14" s="281" t="s">
        <v>383</v>
      </c>
      <c r="B14" s="262" t="s">
        <v>250</v>
      </c>
      <c r="C14" s="131">
        <v>0</v>
      </c>
      <c r="D14" s="90">
        <v>0</v>
      </c>
      <c r="E14" s="105">
        <v>0</v>
      </c>
      <c r="F14" s="105">
        <v>0</v>
      </c>
      <c r="G14" s="105">
        <v>0</v>
      </c>
      <c r="H14" s="105">
        <v>0</v>
      </c>
      <c r="I14" s="131">
        <v>0</v>
      </c>
      <c r="J14" s="90">
        <v>0</v>
      </c>
      <c r="K14" s="105">
        <v>0</v>
      </c>
      <c r="L14" s="105">
        <v>0</v>
      </c>
      <c r="M14" s="105">
        <v>0</v>
      </c>
      <c r="N14" s="105">
        <v>0</v>
      </c>
      <c r="O14" s="131">
        <v>0</v>
      </c>
      <c r="P14" s="90">
        <v>0</v>
      </c>
      <c r="Q14" s="105">
        <v>0</v>
      </c>
      <c r="R14" s="105">
        <v>0</v>
      </c>
      <c r="S14" s="105">
        <v>0</v>
      </c>
      <c r="T14" s="105">
        <v>0</v>
      </c>
      <c r="U14" s="131">
        <v>0</v>
      </c>
      <c r="V14" s="90">
        <v>0</v>
      </c>
      <c r="W14" s="105">
        <v>0</v>
      </c>
      <c r="X14" s="105">
        <v>0</v>
      </c>
      <c r="Y14" s="105">
        <v>0</v>
      </c>
      <c r="Z14" s="105">
        <v>0</v>
      </c>
      <c r="AA14" s="131">
        <v>0</v>
      </c>
      <c r="AB14" s="90">
        <v>0</v>
      </c>
      <c r="AC14" s="105">
        <v>0</v>
      </c>
      <c r="AD14" s="105">
        <v>0</v>
      </c>
      <c r="AE14" s="105">
        <v>0</v>
      </c>
      <c r="AF14" s="105">
        <v>0</v>
      </c>
      <c r="AG14" s="131">
        <v>0</v>
      </c>
      <c r="AH14" s="90">
        <v>0</v>
      </c>
      <c r="AI14" s="105">
        <v>0</v>
      </c>
      <c r="AJ14" s="105">
        <v>0</v>
      </c>
      <c r="AK14" s="105">
        <v>0</v>
      </c>
      <c r="AL14" s="105">
        <v>0</v>
      </c>
      <c r="AM14" s="131">
        <v>0</v>
      </c>
      <c r="AN14" s="90">
        <v>0</v>
      </c>
      <c r="AO14" s="105">
        <v>0</v>
      </c>
      <c r="AP14" s="105">
        <v>0</v>
      </c>
      <c r="AQ14" s="105">
        <v>0</v>
      </c>
      <c r="AR14" s="105">
        <v>0</v>
      </c>
      <c r="AS14" s="131">
        <v>0</v>
      </c>
      <c r="AT14" s="90">
        <v>0</v>
      </c>
      <c r="AU14" s="105">
        <v>0</v>
      </c>
      <c r="AV14" s="105">
        <v>0</v>
      </c>
      <c r="AW14" s="105">
        <v>0</v>
      </c>
      <c r="AX14" s="105">
        <v>0</v>
      </c>
      <c r="AY14" s="131">
        <v>0</v>
      </c>
      <c r="AZ14" s="90">
        <v>0</v>
      </c>
      <c r="BA14" s="105">
        <v>0</v>
      </c>
      <c r="BB14" s="105">
        <v>0</v>
      </c>
      <c r="BC14" s="105">
        <v>0</v>
      </c>
      <c r="BD14" s="105">
        <v>0</v>
      </c>
      <c r="BE14" s="131">
        <v>0</v>
      </c>
      <c r="BF14" s="90">
        <v>0</v>
      </c>
      <c r="BG14" s="105">
        <v>0</v>
      </c>
      <c r="BH14" s="105">
        <v>0</v>
      </c>
      <c r="BI14" s="105">
        <v>0</v>
      </c>
      <c r="BJ14" s="105">
        <v>0</v>
      </c>
      <c r="BK14" s="131">
        <v>0</v>
      </c>
      <c r="BL14" s="90">
        <v>0</v>
      </c>
      <c r="BM14" s="105">
        <v>0</v>
      </c>
      <c r="BN14" s="105">
        <v>0</v>
      </c>
      <c r="BO14" s="105">
        <v>0</v>
      </c>
      <c r="BP14" s="105">
        <v>0</v>
      </c>
      <c r="BQ14" s="131">
        <v>0</v>
      </c>
      <c r="BR14" s="90">
        <v>0</v>
      </c>
      <c r="BS14" s="105">
        <v>0</v>
      </c>
      <c r="BT14" s="105">
        <v>0</v>
      </c>
      <c r="BU14" s="105">
        <v>0</v>
      </c>
      <c r="BV14" s="105">
        <v>0</v>
      </c>
      <c r="BW14" s="131">
        <v>0</v>
      </c>
      <c r="BX14" s="90">
        <v>0</v>
      </c>
      <c r="BY14" s="105">
        <v>0</v>
      </c>
      <c r="BZ14" s="105">
        <v>0</v>
      </c>
      <c r="CA14" s="105">
        <v>0</v>
      </c>
      <c r="CB14" s="105">
        <v>0</v>
      </c>
      <c r="CC14" s="131">
        <v>0</v>
      </c>
      <c r="CD14" s="90">
        <v>0</v>
      </c>
      <c r="CE14" s="105">
        <v>0</v>
      </c>
      <c r="CF14" s="105">
        <v>0</v>
      </c>
      <c r="CG14" s="105">
        <v>0</v>
      </c>
      <c r="CH14" s="105">
        <v>0</v>
      </c>
      <c r="CI14" s="131">
        <v>0</v>
      </c>
      <c r="CJ14" s="90">
        <v>0</v>
      </c>
      <c r="CK14" s="105">
        <v>0</v>
      </c>
      <c r="CL14" s="105">
        <v>0</v>
      </c>
      <c r="CM14" s="105">
        <v>0</v>
      </c>
      <c r="CN14" s="105">
        <v>0</v>
      </c>
      <c r="CO14" s="131">
        <v>0</v>
      </c>
      <c r="CP14" s="90">
        <v>0</v>
      </c>
      <c r="CQ14" s="105">
        <v>0</v>
      </c>
      <c r="CR14" s="105">
        <v>0</v>
      </c>
      <c r="CS14" s="105">
        <v>0</v>
      </c>
      <c r="CT14" s="105">
        <v>0</v>
      </c>
      <c r="CU14" s="131">
        <v>0</v>
      </c>
      <c r="CV14" s="90">
        <v>0</v>
      </c>
      <c r="CW14" s="105">
        <v>0</v>
      </c>
      <c r="CX14" s="105">
        <v>0</v>
      </c>
      <c r="CY14" s="105">
        <v>0</v>
      </c>
      <c r="CZ14" s="105">
        <v>0</v>
      </c>
      <c r="DA14" s="131">
        <v>0</v>
      </c>
      <c r="DB14" s="90">
        <v>0</v>
      </c>
      <c r="DC14" s="105">
        <v>0</v>
      </c>
      <c r="DD14" s="105">
        <v>0</v>
      </c>
      <c r="DE14" s="105">
        <v>0</v>
      </c>
      <c r="DF14" s="105">
        <v>0</v>
      </c>
      <c r="DG14" s="131">
        <v>0</v>
      </c>
      <c r="DH14" s="90">
        <v>0</v>
      </c>
      <c r="DI14" s="105">
        <v>0</v>
      </c>
      <c r="DJ14" s="105">
        <v>0</v>
      </c>
      <c r="DK14" s="105">
        <v>0</v>
      </c>
      <c r="DL14" s="105">
        <v>0</v>
      </c>
      <c r="DM14" s="131">
        <v>0</v>
      </c>
      <c r="DN14" s="90">
        <v>0</v>
      </c>
      <c r="DO14" s="105">
        <v>0</v>
      </c>
      <c r="DP14" s="105">
        <v>0</v>
      </c>
      <c r="DQ14" s="105">
        <v>0</v>
      </c>
      <c r="DR14" s="105">
        <v>0</v>
      </c>
      <c r="DS14" s="131">
        <v>0</v>
      </c>
      <c r="DT14" s="90">
        <v>0</v>
      </c>
      <c r="DU14" s="105">
        <v>0</v>
      </c>
      <c r="DV14" s="105">
        <v>0</v>
      </c>
      <c r="DW14" s="105">
        <v>0</v>
      </c>
      <c r="DX14" s="105">
        <v>0</v>
      </c>
      <c r="DY14" s="131">
        <v>0</v>
      </c>
      <c r="DZ14" s="90">
        <v>0</v>
      </c>
      <c r="EA14" s="105">
        <v>0</v>
      </c>
      <c r="EB14" s="105">
        <v>0</v>
      </c>
      <c r="EC14" s="105">
        <v>0</v>
      </c>
      <c r="ED14" s="105">
        <v>0</v>
      </c>
      <c r="EE14" s="106">
        <v>0</v>
      </c>
      <c r="EF14" s="90">
        <v>0</v>
      </c>
      <c r="EG14" s="105">
        <v>0</v>
      </c>
      <c r="EH14" s="105">
        <v>0</v>
      </c>
      <c r="EI14" s="105">
        <v>0</v>
      </c>
      <c r="EJ14" s="105">
        <v>0</v>
      </c>
      <c r="EK14" s="106">
        <v>0</v>
      </c>
      <c r="EL14" s="90">
        <v>0</v>
      </c>
      <c r="EM14" s="105">
        <v>0</v>
      </c>
      <c r="EN14" s="105">
        <v>0</v>
      </c>
      <c r="EO14" s="105">
        <v>0</v>
      </c>
      <c r="EP14" s="105">
        <v>0</v>
      </c>
      <c r="EQ14" s="106">
        <v>0</v>
      </c>
      <c r="ER14" s="90">
        <v>0</v>
      </c>
      <c r="ES14" s="105">
        <v>0</v>
      </c>
      <c r="ET14" s="105">
        <v>0</v>
      </c>
      <c r="EU14" s="105">
        <v>0</v>
      </c>
      <c r="EV14" s="105">
        <v>0</v>
      </c>
      <c r="EW14" s="106">
        <v>0</v>
      </c>
      <c r="EX14" s="90">
        <v>0</v>
      </c>
      <c r="EY14" s="105">
        <v>0</v>
      </c>
      <c r="EZ14" s="105">
        <v>0</v>
      </c>
      <c r="FA14" s="105">
        <v>0</v>
      </c>
      <c r="FB14" s="105">
        <v>0</v>
      </c>
      <c r="FC14" s="106">
        <v>0</v>
      </c>
      <c r="FD14" s="90">
        <v>0</v>
      </c>
      <c r="FE14" s="105">
        <v>0</v>
      </c>
      <c r="FF14" s="105">
        <v>0</v>
      </c>
      <c r="FG14" s="105">
        <v>0</v>
      </c>
      <c r="FH14" s="105">
        <v>0</v>
      </c>
      <c r="FI14" s="106">
        <v>0</v>
      </c>
      <c r="FJ14" s="90">
        <v>0</v>
      </c>
      <c r="FK14" s="105">
        <v>0</v>
      </c>
      <c r="FL14" s="105">
        <v>0</v>
      </c>
      <c r="FM14" s="105">
        <v>0</v>
      </c>
      <c r="FN14" s="105">
        <v>0</v>
      </c>
      <c r="FO14" s="106">
        <v>0</v>
      </c>
      <c r="FP14" s="90">
        <v>0</v>
      </c>
      <c r="FQ14" s="105">
        <v>0</v>
      </c>
      <c r="FR14" s="105">
        <v>0</v>
      </c>
      <c r="FS14" s="105">
        <v>0</v>
      </c>
      <c r="FT14" s="105">
        <v>0</v>
      </c>
      <c r="FU14" s="106">
        <v>0</v>
      </c>
      <c r="FV14" s="90">
        <v>0</v>
      </c>
      <c r="FW14" s="105">
        <v>0</v>
      </c>
      <c r="FX14" s="105">
        <v>0</v>
      </c>
      <c r="FY14" s="105">
        <v>0</v>
      </c>
      <c r="FZ14" s="105">
        <v>0</v>
      </c>
      <c r="GA14" s="106">
        <v>0</v>
      </c>
      <c r="GB14" s="90">
        <v>0</v>
      </c>
      <c r="GC14" s="105">
        <v>0</v>
      </c>
      <c r="GD14" s="105">
        <v>0</v>
      </c>
      <c r="GE14" s="105">
        <v>0</v>
      </c>
      <c r="GF14" s="105">
        <v>0</v>
      </c>
      <c r="GG14" s="106">
        <v>0</v>
      </c>
      <c r="GH14" s="90">
        <v>0</v>
      </c>
      <c r="GI14" s="105">
        <v>0</v>
      </c>
      <c r="GJ14" s="105">
        <v>0</v>
      </c>
      <c r="GK14" s="105">
        <v>0</v>
      </c>
      <c r="GL14" s="105">
        <v>0</v>
      </c>
      <c r="GM14" s="106">
        <v>0</v>
      </c>
      <c r="GN14" s="90">
        <v>0</v>
      </c>
      <c r="GO14" s="105">
        <v>0</v>
      </c>
      <c r="GP14" s="105">
        <v>0</v>
      </c>
      <c r="GQ14" s="105">
        <v>0</v>
      </c>
      <c r="GR14" s="105">
        <v>0</v>
      </c>
      <c r="GS14" s="106">
        <v>0</v>
      </c>
      <c r="GT14" s="90">
        <v>0</v>
      </c>
      <c r="GU14" s="105">
        <v>0</v>
      </c>
      <c r="GV14" s="105">
        <v>0</v>
      </c>
      <c r="GW14" s="105">
        <v>0</v>
      </c>
      <c r="GX14" s="105">
        <v>0</v>
      </c>
      <c r="GY14" s="106">
        <v>0</v>
      </c>
    </row>
    <row r="15" spans="1:207" ht="12" customHeight="1">
      <c r="A15" s="281" t="s">
        <v>384</v>
      </c>
      <c r="B15" s="262" t="s">
        <v>251</v>
      </c>
      <c r="C15" s="131">
        <v>0</v>
      </c>
      <c r="D15" s="90">
        <v>0</v>
      </c>
      <c r="E15" s="105">
        <v>0</v>
      </c>
      <c r="F15" s="105">
        <v>0</v>
      </c>
      <c r="G15" s="105">
        <v>0</v>
      </c>
      <c r="H15" s="105">
        <v>0</v>
      </c>
      <c r="I15" s="131">
        <v>0</v>
      </c>
      <c r="J15" s="90">
        <v>0</v>
      </c>
      <c r="K15" s="105">
        <v>0</v>
      </c>
      <c r="L15" s="105">
        <v>0</v>
      </c>
      <c r="M15" s="105">
        <v>0</v>
      </c>
      <c r="N15" s="105">
        <v>0</v>
      </c>
      <c r="O15" s="131">
        <v>0</v>
      </c>
      <c r="P15" s="90">
        <v>0</v>
      </c>
      <c r="Q15" s="105">
        <v>0</v>
      </c>
      <c r="R15" s="105">
        <v>0</v>
      </c>
      <c r="S15" s="105">
        <v>0</v>
      </c>
      <c r="T15" s="105">
        <v>0</v>
      </c>
      <c r="U15" s="131">
        <v>0</v>
      </c>
      <c r="V15" s="90">
        <v>0</v>
      </c>
      <c r="W15" s="105">
        <v>0</v>
      </c>
      <c r="X15" s="105">
        <v>0</v>
      </c>
      <c r="Y15" s="105">
        <v>0</v>
      </c>
      <c r="Z15" s="105">
        <v>0</v>
      </c>
      <c r="AA15" s="131">
        <v>0</v>
      </c>
      <c r="AB15" s="90">
        <v>0</v>
      </c>
      <c r="AC15" s="105">
        <v>0</v>
      </c>
      <c r="AD15" s="105">
        <v>0</v>
      </c>
      <c r="AE15" s="105">
        <v>0</v>
      </c>
      <c r="AF15" s="105">
        <v>0</v>
      </c>
      <c r="AG15" s="131">
        <v>0</v>
      </c>
      <c r="AH15" s="90">
        <v>0</v>
      </c>
      <c r="AI15" s="105">
        <v>0</v>
      </c>
      <c r="AJ15" s="105">
        <v>0</v>
      </c>
      <c r="AK15" s="105">
        <v>0</v>
      </c>
      <c r="AL15" s="105">
        <v>0</v>
      </c>
      <c r="AM15" s="131">
        <v>0</v>
      </c>
      <c r="AN15" s="90">
        <v>0</v>
      </c>
      <c r="AO15" s="105">
        <v>0</v>
      </c>
      <c r="AP15" s="105">
        <v>0</v>
      </c>
      <c r="AQ15" s="105">
        <v>0</v>
      </c>
      <c r="AR15" s="105">
        <v>0</v>
      </c>
      <c r="AS15" s="131">
        <v>0</v>
      </c>
      <c r="AT15" s="90">
        <v>0</v>
      </c>
      <c r="AU15" s="105">
        <v>0</v>
      </c>
      <c r="AV15" s="105">
        <v>0</v>
      </c>
      <c r="AW15" s="105">
        <v>0</v>
      </c>
      <c r="AX15" s="105">
        <v>0</v>
      </c>
      <c r="AY15" s="131">
        <v>0</v>
      </c>
      <c r="AZ15" s="90">
        <v>0</v>
      </c>
      <c r="BA15" s="105">
        <v>0</v>
      </c>
      <c r="BB15" s="105">
        <v>0</v>
      </c>
      <c r="BC15" s="105">
        <v>0</v>
      </c>
      <c r="BD15" s="105">
        <v>0</v>
      </c>
      <c r="BE15" s="131">
        <v>0</v>
      </c>
      <c r="BF15" s="90">
        <v>0</v>
      </c>
      <c r="BG15" s="105">
        <v>0</v>
      </c>
      <c r="BH15" s="105">
        <v>0</v>
      </c>
      <c r="BI15" s="105">
        <v>0</v>
      </c>
      <c r="BJ15" s="105">
        <v>0</v>
      </c>
      <c r="BK15" s="131">
        <v>0</v>
      </c>
      <c r="BL15" s="90">
        <v>0</v>
      </c>
      <c r="BM15" s="105">
        <v>0</v>
      </c>
      <c r="BN15" s="105">
        <v>0</v>
      </c>
      <c r="BO15" s="105">
        <v>0</v>
      </c>
      <c r="BP15" s="105">
        <v>0</v>
      </c>
      <c r="BQ15" s="131">
        <v>0</v>
      </c>
      <c r="BR15" s="90">
        <v>0</v>
      </c>
      <c r="BS15" s="105">
        <v>0</v>
      </c>
      <c r="BT15" s="105">
        <v>0</v>
      </c>
      <c r="BU15" s="105">
        <v>0</v>
      </c>
      <c r="BV15" s="105">
        <v>0</v>
      </c>
      <c r="BW15" s="131">
        <v>0</v>
      </c>
      <c r="BX15" s="90">
        <v>0</v>
      </c>
      <c r="BY15" s="105">
        <v>0</v>
      </c>
      <c r="BZ15" s="105">
        <v>0</v>
      </c>
      <c r="CA15" s="105">
        <v>0</v>
      </c>
      <c r="CB15" s="105">
        <v>0</v>
      </c>
      <c r="CC15" s="131">
        <v>0</v>
      </c>
      <c r="CD15" s="90">
        <v>0</v>
      </c>
      <c r="CE15" s="105">
        <v>0</v>
      </c>
      <c r="CF15" s="105">
        <v>0</v>
      </c>
      <c r="CG15" s="105">
        <v>0</v>
      </c>
      <c r="CH15" s="105">
        <v>0</v>
      </c>
      <c r="CI15" s="131">
        <v>0</v>
      </c>
      <c r="CJ15" s="90">
        <v>0</v>
      </c>
      <c r="CK15" s="105">
        <v>0</v>
      </c>
      <c r="CL15" s="105">
        <v>0</v>
      </c>
      <c r="CM15" s="105">
        <v>0</v>
      </c>
      <c r="CN15" s="105">
        <v>0</v>
      </c>
      <c r="CO15" s="131">
        <v>0</v>
      </c>
      <c r="CP15" s="90">
        <v>0</v>
      </c>
      <c r="CQ15" s="105">
        <v>0</v>
      </c>
      <c r="CR15" s="105">
        <v>0</v>
      </c>
      <c r="CS15" s="105">
        <v>0</v>
      </c>
      <c r="CT15" s="105">
        <v>0</v>
      </c>
      <c r="CU15" s="131">
        <v>0</v>
      </c>
      <c r="CV15" s="90">
        <v>0</v>
      </c>
      <c r="CW15" s="105">
        <v>0</v>
      </c>
      <c r="CX15" s="105">
        <v>0</v>
      </c>
      <c r="CY15" s="105">
        <v>0</v>
      </c>
      <c r="CZ15" s="105">
        <v>0</v>
      </c>
      <c r="DA15" s="131">
        <v>0</v>
      </c>
      <c r="DB15" s="90">
        <v>0</v>
      </c>
      <c r="DC15" s="105">
        <v>0</v>
      </c>
      <c r="DD15" s="105">
        <v>0</v>
      </c>
      <c r="DE15" s="105">
        <v>0</v>
      </c>
      <c r="DF15" s="105">
        <v>0</v>
      </c>
      <c r="DG15" s="131">
        <v>0</v>
      </c>
      <c r="DH15" s="90">
        <v>0</v>
      </c>
      <c r="DI15" s="105">
        <v>0</v>
      </c>
      <c r="DJ15" s="105">
        <v>0</v>
      </c>
      <c r="DK15" s="105">
        <v>0</v>
      </c>
      <c r="DL15" s="105">
        <v>0</v>
      </c>
      <c r="DM15" s="131">
        <v>0</v>
      </c>
      <c r="DN15" s="90">
        <v>0</v>
      </c>
      <c r="DO15" s="105">
        <v>0</v>
      </c>
      <c r="DP15" s="105">
        <v>0</v>
      </c>
      <c r="DQ15" s="105">
        <v>0</v>
      </c>
      <c r="DR15" s="105">
        <v>0</v>
      </c>
      <c r="DS15" s="131">
        <v>0</v>
      </c>
      <c r="DT15" s="90">
        <v>0</v>
      </c>
      <c r="DU15" s="105">
        <v>0</v>
      </c>
      <c r="DV15" s="105">
        <v>0</v>
      </c>
      <c r="DW15" s="105">
        <v>0</v>
      </c>
      <c r="DX15" s="105">
        <v>0</v>
      </c>
      <c r="DY15" s="131">
        <v>0</v>
      </c>
      <c r="DZ15" s="90">
        <v>0</v>
      </c>
      <c r="EA15" s="105">
        <v>0</v>
      </c>
      <c r="EB15" s="105">
        <v>0</v>
      </c>
      <c r="EC15" s="105">
        <v>0</v>
      </c>
      <c r="ED15" s="105">
        <v>0</v>
      </c>
      <c r="EE15" s="106">
        <v>0</v>
      </c>
      <c r="EF15" s="90">
        <v>0</v>
      </c>
      <c r="EG15" s="105">
        <v>0</v>
      </c>
      <c r="EH15" s="105">
        <v>0</v>
      </c>
      <c r="EI15" s="105">
        <v>0</v>
      </c>
      <c r="EJ15" s="105">
        <v>0</v>
      </c>
      <c r="EK15" s="106">
        <v>0</v>
      </c>
      <c r="EL15" s="90">
        <v>0</v>
      </c>
      <c r="EM15" s="105">
        <v>0</v>
      </c>
      <c r="EN15" s="105">
        <v>0</v>
      </c>
      <c r="EO15" s="105">
        <v>0</v>
      </c>
      <c r="EP15" s="105">
        <v>0</v>
      </c>
      <c r="EQ15" s="106">
        <v>0</v>
      </c>
      <c r="ER15" s="90">
        <v>0</v>
      </c>
      <c r="ES15" s="105">
        <v>0</v>
      </c>
      <c r="ET15" s="105">
        <v>0</v>
      </c>
      <c r="EU15" s="105">
        <v>0</v>
      </c>
      <c r="EV15" s="105">
        <v>0</v>
      </c>
      <c r="EW15" s="106">
        <v>0</v>
      </c>
      <c r="EX15" s="90">
        <v>0</v>
      </c>
      <c r="EY15" s="105">
        <v>0</v>
      </c>
      <c r="EZ15" s="105">
        <v>0</v>
      </c>
      <c r="FA15" s="105">
        <v>0</v>
      </c>
      <c r="FB15" s="105">
        <v>0</v>
      </c>
      <c r="FC15" s="106">
        <v>0</v>
      </c>
      <c r="FD15" s="90">
        <v>0</v>
      </c>
      <c r="FE15" s="105">
        <v>0</v>
      </c>
      <c r="FF15" s="105">
        <v>0</v>
      </c>
      <c r="FG15" s="105">
        <v>0</v>
      </c>
      <c r="FH15" s="105">
        <v>0</v>
      </c>
      <c r="FI15" s="106">
        <v>0</v>
      </c>
      <c r="FJ15" s="90">
        <v>0</v>
      </c>
      <c r="FK15" s="105">
        <v>0</v>
      </c>
      <c r="FL15" s="105">
        <v>0</v>
      </c>
      <c r="FM15" s="105">
        <v>0</v>
      </c>
      <c r="FN15" s="105">
        <v>0</v>
      </c>
      <c r="FO15" s="106">
        <v>0</v>
      </c>
      <c r="FP15" s="90">
        <v>0</v>
      </c>
      <c r="FQ15" s="105">
        <v>0</v>
      </c>
      <c r="FR15" s="105">
        <v>0</v>
      </c>
      <c r="FS15" s="105">
        <v>0</v>
      </c>
      <c r="FT15" s="105">
        <v>0</v>
      </c>
      <c r="FU15" s="106">
        <v>0</v>
      </c>
      <c r="FV15" s="90">
        <v>0</v>
      </c>
      <c r="FW15" s="105">
        <v>0</v>
      </c>
      <c r="FX15" s="105">
        <v>0</v>
      </c>
      <c r="FY15" s="105">
        <v>0</v>
      </c>
      <c r="FZ15" s="105">
        <v>0</v>
      </c>
      <c r="GA15" s="106">
        <v>0</v>
      </c>
      <c r="GB15" s="90">
        <v>0</v>
      </c>
      <c r="GC15" s="105">
        <v>0</v>
      </c>
      <c r="GD15" s="105">
        <v>0</v>
      </c>
      <c r="GE15" s="105">
        <v>0</v>
      </c>
      <c r="GF15" s="105">
        <v>0</v>
      </c>
      <c r="GG15" s="106">
        <v>0</v>
      </c>
      <c r="GH15" s="90">
        <v>0</v>
      </c>
      <c r="GI15" s="105">
        <v>0</v>
      </c>
      <c r="GJ15" s="105">
        <v>0</v>
      </c>
      <c r="GK15" s="105">
        <v>0</v>
      </c>
      <c r="GL15" s="105">
        <v>0</v>
      </c>
      <c r="GM15" s="106">
        <v>0</v>
      </c>
      <c r="GN15" s="90">
        <v>0</v>
      </c>
      <c r="GO15" s="105">
        <v>0</v>
      </c>
      <c r="GP15" s="105">
        <v>0</v>
      </c>
      <c r="GQ15" s="105">
        <v>0</v>
      </c>
      <c r="GR15" s="105">
        <v>0</v>
      </c>
      <c r="GS15" s="106">
        <v>0</v>
      </c>
      <c r="GT15" s="90">
        <v>0</v>
      </c>
      <c r="GU15" s="105">
        <v>0</v>
      </c>
      <c r="GV15" s="105">
        <v>0</v>
      </c>
      <c r="GW15" s="105">
        <v>0</v>
      </c>
      <c r="GX15" s="105">
        <v>0</v>
      </c>
      <c r="GY15" s="106">
        <v>0</v>
      </c>
    </row>
    <row r="16" spans="1:207" ht="12" customHeight="1">
      <c r="A16" s="281" t="s">
        <v>385</v>
      </c>
      <c r="B16" s="263" t="s">
        <v>252</v>
      </c>
      <c r="C16" s="131">
        <v>0</v>
      </c>
      <c r="D16" s="90">
        <v>0</v>
      </c>
      <c r="E16" s="105">
        <v>0</v>
      </c>
      <c r="F16" s="105">
        <v>0</v>
      </c>
      <c r="G16" s="105">
        <v>0</v>
      </c>
      <c r="H16" s="105">
        <v>0</v>
      </c>
      <c r="I16" s="131">
        <v>0</v>
      </c>
      <c r="J16" s="90">
        <v>0</v>
      </c>
      <c r="K16" s="105">
        <v>0</v>
      </c>
      <c r="L16" s="105">
        <v>0</v>
      </c>
      <c r="M16" s="105">
        <v>0</v>
      </c>
      <c r="N16" s="105">
        <v>0</v>
      </c>
      <c r="O16" s="131">
        <v>0</v>
      </c>
      <c r="P16" s="90">
        <v>0</v>
      </c>
      <c r="Q16" s="105">
        <v>0</v>
      </c>
      <c r="R16" s="105">
        <v>0</v>
      </c>
      <c r="S16" s="105">
        <v>0</v>
      </c>
      <c r="T16" s="105">
        <v>0</v>
      </c>
      <c r="U16" s="131">
        <v>0</v>
      </c>
      <c r="V16" s="90">
        <v>0</v>
      </c>
      <c r="W16" s="105">
        <v>0</v>
      </c>
      <c r="X16" s="105">
        <v>0</v>
      </c>
      <c r="Y16" s="105">
        <v>0</v>
      </c>
      <c r="Z16" s="105">
        <v>0</v>
      </c>
      <c r="AA16" s="131">
        <v>0</v>
      </c>
      <c r="AB16" s="90">
        <v>0</v>
      </c>
      <c r="AC16" s="105">
        <v>0</v>
      </c>
      <c r="AD16" s="105">
        <v>0</v>
      </c>
      <c r="AE16" s="105">
        <v>0</v>
      </c>
      <c r="AF16" s="105">
        <v>0</v>
      </c>
      <c r="AG16" s="131">
        <v>0</v>
      </c>
      <c r="AH16" s="90">
        <v>0</v>
      </c>
      <c r="AI16" s="105">
        <v>0</v>
      </c>
      <c r="AJ16" s="105">
        <v>0</v>
      </c>
      <c r="AK16" s="105">
        <v>0</v>
      </c>
      <c r="AL16" s="105">
        <v>0</v>
      </c>
      <c r="AM16" s="131">
        <v>0</v>
      </c>
      <c r="AN16" s="90">
        <v>0</v>
      </c>
      <c r="AO16" s="105">
        <v>0</v>
      </c>
      <c r="AP16" s="105">
        <v>0</v>
      </c>
      <c r="AQ16" s="105">
        <v>0</v>
      </c>
      <c r="AR16" s="105">
        <v>0</v>
      </c>
      <c r="AS16" s="131">
        <v>0</v>
      </c>
      <c r="AT16" s="90">
        <v>0</v>
      </c>
      <c r="AU16" s="105">
        <v>0</v>
      </c>
      <c r="AV16" s="105">
        <v>0</v>
      </c>
      <c r="AW16" s="105">
        <v>0</v>
      </c>
      <c r="AX16" s="105">
        <v>0</v>
      </c>
      <c r="AY16" s="131">
        <v>0</v>
      </c>
      <c r="AZ16" s="90">
        <v>0</v>
      </c>
      <c r="BA16" s="105">
        <v>0</v>
      </c>
      <c r="BB16" s="105">
        <v>0</v>
      </c>
      <c r="BC16" s="105">
        <v>0</v>
      </c>
      <c r="BD16" s="105">
        <v>0</v>
      </c>
      <c r="BE16" s="131">
        <v>0</v>
      </c>
      <c r="BF16" s="90">
        <v>0</v>
      </c>
      <c r="BG16" s="105">
        <v>0</v>
      </c>
      <c r="BH16" s="105">
        <v>0</v>
      </c>
      <c r="BI16" s="105">
        <v>0</v>
      </c>
      <c r="BJ16" s="105">
        <v>0</v>
      </c>
      <c r="BK16" s="131">
        <v>0</v>
      </c>
      <c r="BL16" s="90">
        <v>0</v>
      </c>
      <c r="BM16" s="105">
        <v>0</v>
      </c>
      <c r="BN16" s="105">
        <v>0</v>
      </c>
      <c r="BO16" s="105">
        <v>0</v>
      </c>
      <c r="BP16" s="105">
        <v>0</v>
      </c>
      <c r="BQ16" s="131">
        <v>0</v>
      </c>
      <c r="BR16" s="90">
        <v>0</v>
      </c>
      <c r="BS16" s="105">
        <v>0</v>
      </c>
      <c r="BT16" s="105">
        <v>0</v>
      </c>
      <c r="BU16" s="105">
        <v>0</v>
      </c>
      <c r="BV16" s="105">
        <v>0</v>
      </c>
      <c r="BW16" s="131">
        <v>0</v>
      </c>
      <c r="BX16" s="90">
        <v>0</v>
      </c>
      <c r="BY16" s="105">
        <v>0</v>
      </c>
      <c r="BZ16" s="105">
        <v>0</v>
      </c>
      <c r="CA16" s="105">
        <v>0</v>
      </c>
      <c r="CB16" s="105">
        <v>0</v>
      </c>
      <c r="CC16" s="131">
        <v>0</v>
      </c>
      <c r="CD16" s="90">
        <v>0</v>
      </c>
      <c r="CE16" s="105">
        <v>0</v>
      </c>
      <c r="CF16" s="105">
        <v>0</v>
      </c>
      <c r="CG16" s="105">
        <v>0</v>
      </c>
      <c r="CH16" s="105">
        <v>0</v>
      </c>
      <c r="CI16" s="131">
        <v>0</v>
      </c>
      <c r="CJ16" s="90">
        <v>0</v>
      </c>
      <c r="CK16" s="105">
        <v>0</v>
      </c>
      <c r="CL16" s="105">
        <v>0</v>
      </c>
      <c r="CM16" s="105">
        <v>0</v>
      </c>
      <c r="CN16" s="105">
        <v>0</v>
      </c>
      <c r="CO16" s="131">
        <v>0</v>
      </c>
      <c r="CP16" s="90">
        <v>0</v>
      </c>
      <c r="CQ16" s="105">
        <v>0</v>
      </c>
      <c r="CR16" s="105">
        <v>0</v>
      </c>
      <c r="CS16" s="105">
        <v>0</v>
      </c>
      <c r="CT16" s="105">
        <v>0</v>
      </c>
      <c r="CU16" s="131">
        <v>0</v>
      </c>
      <c r="CV16" s="90">
        <v>0</v>
      </c>
      <c r="CW16" s="105">
        <v>0</v>
      </c>
      <c r="CX16" s="105">
        <v>0</v>
      </c>
      <c r="CY16" s="105">
        <v>0</v>
      </c>
      <c r="CZ16" s="105">
        <v>0</v>
      </c>
      <c r="DA16" s="131">
        <v>0</v>
      </c>
      <c r="DB16" s="90">
        <v>0</v>
      </c>
      <c r="DC16" s="105">
        <v>0</v>
      </c>
      <c r="DD16" s="105">
        <v>0</v>
      </c>
      <c r="DE16" s="105">
        <v>0</v>
      </c>
      <c r="DF16" s="105">
        <v>0</v>
      </c>
      <c r="DG16" s="131">
        <v>0</v>
      </c>
      <c r="DH16" s="90">
        <v>0</v>
      </c>
      <c r="DI16" s="105">
        <v>0</v>
      </c>
      <c r="DJ16" s="105">
        <v>0</v>
      </c>
      <c r="DK16" s="105">
        <v>0</v>
      </c>
      <c r="DL16" s="105">
        <v>0</v>
      </c>
      <c r="DM16" s="131">
        <v>0</v>
      </c>
      <c r="DN16" s="90">
        <v>0</v>
      </c>
      <c r="DO16" s="105">
        <v>0</v>
      </c>
      <c r="DP16" s="105">
        <v>0</v>
      </c>
      <c r="DQ16" s="105">
        <v>0</v>
      </c>
      <c r="DR16" s="105">
        <v>0</v>
      </c>
      <c r="DS16" s="131">
        <v>0</v>
      </c>
      <c r="DT16" s="90">
        <v>0</v>
      </c>
      <c r="DU16" s="105">
        <v>0</v>
      </c>
      <c r="DV16" s="105">
        <v>0</v>
      </c>
      <c r="DW16" s="105">
        <v>0</v>
      </c>
      <c r="DX16" s="105">
        <v>0</v>
      </c>
      <c r="DY16" s="131">
        <v>0</v>
      </c>
      <c r="DZ16" s="90">
        <v>0</v>
      </c>
      <c r="EA16" s="105">
        <v>0</v>
      </c>
      <c r="EB16" s="105">
        <v>0</v>
      </c>
      <c r="EC16" s="105">
        <v>0</v>
      </c>
      <c r="ED16" s="105">
        <v>0</v>
      </c>
      <c r="EE16" s="106">
        <v>0</v>
      </c>
      <c r="EF16" s="90">
        <v>0</v>
      </c>
      <c r="EG16" s="105">
        <v>0</v>
      </c>
      <c r="EH16" s="105">
        <v>0</v>
      </c>
      <c r="EI16" s="105">
        <v>0</v>
      </c>
      <c r="EJ16" s="105">
        <v>0</v>
      </c>
      <c r="EK16" s="106">
        <v>0</v>
      </c>
      <c r="EL16" s="90">
        <v>0</v>
      </c>
      <c r="EM16" s="105">
        <v>0</v>
      </c>
      <c r="EN16" s="105">
        <v>0</v>
      </c>
      <c r="EO16" s="105">
        <v>0</v>
      </c>
      <c r="EP16" s="105">
        <v>0</v>
      </c>
      <c r="EQ16" s="106">
        <v>0</v>
      </c>
      <c r="ER16" s="90">
        <v>0</v>
      </c>
      <c r="ES16" s="105">
        <v>0</v>
      </c>
      <c r="ET16" s="105">
        <v>0</v>
      </c>
      <c r="EU16" s="105">
        <v>0</v>
      </c>
      <c r="EV16" s="105">
        <v>0</v>
      </c>
      <c r="EW16" s="106">
        <v>0</v>
      </c>
      <c r="EX16" s="90">
        <v>0</v>
      </c>
      <c r="EY16" s="105">
        <v>0</v>
      </c>
      <c r="EZ16" s="105">
        <v>0</v>
      </c>
      <c r="FA16" s="105">
        <v>0</v>
      </c>
      <c r="FB16" s="105">
        <v>0</v>
      </c>
      <c r="FC16" s="106">
        <v>0</v>
      </c>
      <c r="FD16" s="90">
        <v>0</v>
      </c>
      <c r="FE16" s="105">
        <v>0</v>
      </c>
      <c r="FF16" s="105">
        <v>0</v>
      </c>
      <c r="FG16" s="105">
        <v>0</v>
      </c>
      <c r="FH16" s="105">
        <v>0</v>
      </c>
      <c r="FI16" s="106">
        <v>0</v>
      </c>
      <c r="FJ16" s="90">
        <v>0</v>
      </c>
      <c r="FK16" s="105">
        <v>0</v>
      </c>
      <c r="FL16" s="105">
        <v>0</v>
      </c>
      <c r="FM16" s="105">
        <v>0</v>
      </c>
      <c r="FN16" s="105">
        <v>0</v>
      </c>
      <c r="FO16" s="106">
        <v>0</v>
      </c>
      <c r="FP16" s="90">
        <v>0</v>
      </c>
      <c r="FQ16" s="105">
        <v>0</v>
      </c>
      <c r="FR16" s="105">
        <v>0</v>
      </c>
      <c r="FS16" s="105">
        <v>0</v>
      </c>
      <c r="FT16" s="105">
        <v>0</v>
      </c>
      <c r="FU16" s="106">
        <v>0</v>
      </c>
      <c r="FV16" s="90">
        <v>0</v>
      </c>
      <c r="FW16" s="105">
        <v>0</v>
      </c>
      <c r="FX16" s="105">
        <v>0</v>
      </c>
      <c r="FY16" s="105">
        <v>0</v>
      </c>
      <c r="FZ16" s="105">
        <v>0</v>
      </c>
      <c r="GA16" s="106">
        <v>0</v>
      </c>
      <c r="GB16" s="90">
        <v>0</v>
      </c>
      <c r="GC16" s="105">
        <v>0</v>
      </c>
      <c r="GD16" s="105">
        <v>0</v>
      </c>
      <c r="GE16" s="105">
        <v>0</v>
      </c>
      <c r="GF16" s="105">
        <v>0</v>
      </c>
      <c r="GG16" s="106">
        <v>0</v>
      </c>
      <c r="GH16" s="90">
        <v>0</v>
      </c>
      <c r="GI16" s="105">
        <v>0</v>
      </c>
      <c r="GJ16" s="105">
        <v>0</v>
      </c>
      <c r="GK16" s="105">
        <v>0</v>
      </c>
      <c r="GL16" s="105">
        <v>0</v>
      </c>
      <c r="GM16" s="106">
        <v>0</v>
      </c>
      <c r="GN16" s="90">
        <v>0</v>
      </c>
      <c r="GO16" s="105">
        <v>0</v>
      </c>
      <c r="GP16" s="105">
        <v>0</v>
      </c>
      <c r="GQ16" s="105">
        <v>0</v>
      </c>
      <c r="GR16" s="105">
        <v>0</v>
      </c>
      <c r="GS16" s="106">
        <v>0</v>
      </c>
      <c r="GT16" s="90">
        <v>0</v>
      </c>
      <c r="GU16" s="105">
        <v>0</v>
      </c>
      <c r="GV16" s="105">
        <v>0</v>
      </c>
      <c r="GW16" s="105">
        <v>0</v>
      </c>
      <c r="GX16" s="105">
        <v>0</v>
      </c>
      <c r="GY16" s="106">
        <v>0</v>
      </c>
    </row>
    <row r="17" spans="1:207" ht="12" customHeight="1">
      <c r="A17" s="281" t="s">
        <v>386</v>
      </c>
      <c r="B17" s="263" t="s">
        <v>253</v>
      </c>
      <c r="C17" s="131">
        <v>0</v>
      </c>
      <c r="D17" s="90">
        <v>0</v>
      </c>
      <c r="E17" s="105">
        <v>0</v>
      </c>
      <c r="F17" s="105">
        <v>0</v>
      </c>
      <c r="G17" s="105">
        <v>0</v>
      </c>
      <c r="H17" s="105">
        <v>0</v>
      </c>
      <c r="I17" s="131">
        <v>0</v>
      </c>
      <c r="J17" s="90">
        <v>0</v>
      </c>
      <c r="K17" s="105">
        <v>0</v>
      </c>
      <c r="L17" s="105">
        <v>0</v>
      </c>
      <c r="M17" s="105">
        <v>0</v>
      </c>
      <c r="N17" s="105">
        <v>0</v>
      </c>
      <c r="O17" s="131">
        <v>0</v>
      </c>
      <c r="P17" s="90">
        <v>0</v>
      </c>
      <c r="Q17" s="105">
        <v>0</v>
      </c>
      <c r="R17" s="105">
        <v>0</v>
      </c>
      <c r="S17" s="105">
        <v>0</v>
      </c>
      <c r="T17" s="105">
        <v>0</v>
      </c>
      <c r="U17" s="131">
        <v>0</v>
      </c>
      <c r="V17" s="90">
        <v>0</v>
      </c>
      <c r="W17" s="105">
        <v>0</v>
      </c>
      <c r="X17" s="105">
        <v>0</v>
      </c>
      <c r="Y17" s="105">
        <v>0</v>
      </c>
      <c r="Z17" s="105">
        <v>0</v>
      </c>
      <c r="AA17" s="131">
        <v>0</v>
      </c>
      <c r="AB17" s="90">
        <v>0</v>
      </c>
      <c r="AC17" s="105">
        <v>0</v>
      </c>
      <c r="AD17" s="105">
        <v>0</v>
      </c>
      <c r="AE17" s="105">
        <v>0</v>
      </c>
      <c r="AF17" s="105">
        <v>0</v>
      </c>
      <c r="AG17" s="131">
        <v>0</v>
      </c>
      <c r="AH17" s="90">
        <v>0</v>
      </c>
      <c r="AI17" s="105">
        <v>0</v>
      </c>
      <c r="AJ17" s="105">
        <v>0</v>
      </c>
      <c r="AK17" s="105">
        <v>0</v>
      </c>
      <c r="AL17" s="105">
        <v>0</v>
      </c>
      <c r="AM17" s="131">
        <v>0</v>
      </c>
      <c r="AN17" s="90">
        <v>0</v>
      </c>
      <c r="AO17" s="105">
        <v>0</v>
      </c>
      <c r="AP17" s="105">
        <v>0</v>
      </c>
      <c r="AQ17" s="105">
        <v>0</v>
      </c>
      <c r="AR17" s="105">
        <v>0</v>
      </c>
      <c r="AS17" s="131">
        <v>0</v>
      </c>
      <c r="AT17" s="90">
        <v>0</v>
      </c>
      <c r="AU17" s="105">
        <v>0</v>
      </c>
      <c r="AV17" s="105">
        <v>0</v>
      </c>
      <c r="AW17" s="105">
        <v>0</v>
      </c>
      <c r="AX17" s="105">
        <v>0</v>
      </c>
      <c r="AY17" s="131">
        <v>0</v>
      </c>
      <c r="AZ17" s="90">
        <v>0</v>
      </c>
      <c r="BA17" s="105">
        <v>0</v>
      </c>
      <c r="BB17" s="105">
        <v>0</v>
      </c>
      <c r="BC17" s="105">
        <v>0</v>
      </c>
      <c r="BD17" s="105">
        <v>0</v>
      </c>
      <c r="BE17" s="131">
        <v>0</v>
      </c>
      <c r="BF17" s="90">
        <v>0</v>
      </c>
      <c r="BG17" s="105">
        <v>0</v>
      </c>
      <c r="BH17" s="105">
        <v>0</v>
      </c>
      <c r="BI17" s="105">
        <v>0</v>
      </c>
      <c r="BJ17" s="105">
        <v>0</v>
      </c>
      <c r="BK17" s="131">
        <v>0</v>
      </c>
      <c r="BL17" s="90">
        <v>0</v>
      </c>
      <c r="BM17" s="105">
        <v>0</v>
      </c>
      <c r="BN17" s="105">
        <v>0</v>
      </c>
      <c r="BO17" s="105">
        <v>0</v>
      </c>
      <c r="BP17" s="105">
        <v>0</v>
      </c>
      <c r="BQ17" s="131">
        <v>0</v>
      </c>
      <c r="BR17" s="90">
        <v>0</v>
      </c>
      <c r="BS17" s="105">
        <v>0</v>
      </c>
      <c r="BT17" s="105">
        <v>0</v>
      </c>
      <c r="BU17" s="105">
        <v>0</v>
      </c>
      <c r="BV17" s="105">
        <v>0</v>
      </c>
      <c r="BW17" s="131">
        <v>0</v>
      </c>
      <c r="BX17" s="90">
        <v>0</v>
      </c>
      <c r="BY17" s="105">
        <v>0</v>
      </c>
      <c r="BZ17" s="105">
        <v>0</v>
      </c>
      <c r="CA17" s="105">
        <v>0</v>
      </c>
      <c r="CB17" s="105">
        <v>0</v>
      </c>
      <c r="CC17" s="131">
        <v>0</v>
      </c>
      <c r="CD17" s="90">
        <v>0</v>
      </c>
      <c r="CE17" s="105">
        <v>0</v>
      </c>
      <c r="CF17" s="105">
        <v>0</v>
      </c>
      <c r="CG17" s="105">
        <v>0</v>
      </c>
      <c r="CH17" s="105">
        <v>0</v>
      </c>
      <c r="CI17" s="131">
        <v>0</v>
      </c>
      <c r="CJ17" s="90">
        <v>0</v>
      </c>
      <c r="CK17" s="105">
        <v>0</v>
      </c>
      <c r="CL17" s="105">
        <v>0</v>
      </c>
      <c r="CM17" s="105">
        <v>0</v>
      </c>
      <c r="CN17" s="105">
        <v>0</v>
      </c>
      <c r="CO17" s="131">
        <v>0</v>
      </c>
      <c r="CP17" s="90">
        <v>0</v>
      </c>
      <c r="CQ17" s="105">
        <v>0</v>
      </c>
      <c r="CR17" s="105">
        <v>0</v>
      </c>
      <c r="CS17" s="105">
        <v>0</v>
      </c>
      <c r="CT17" s="105">
        <v>0</v>
      </c>
      <c r="CU17" s="131">
        <v>0</v>
      </c>
      <c r="CV17" s="90">
        <v>0</v>
      </c>
      <c r="CW17" s="105">
        <v>0</v>
      </c>
      <c r="CX17" s="105">
        <v>0</v>
      </c>
      <c r="CY17" s="105">
        <v>0</v>
      </c>
      <c r="CZ17" s="105">
        <v>0</v>
      </c>
      <c r="DA17" s="131">
        <v>0</v>
      </c>
      <c r="DB17" s="90">
        <v>0</v>
      </c>
      <c r="DC17" s="105">
        <v>0</v>
      </c>
      <c r="DD17" s="105">
        <v>0</v>
      </c>
      <c r="DE17" s="105">
        <v>0</v>
      </c>
      <c r="DF17" s="105">
        <v>0</v>
      </c>
      <c r="DG17" s="131">
        <v>0</v>
      </c>
      <c r="DH17" s="90">
        <v>0</v>
      </c>
      <c r="DI17" s="105">
        <v>0</v>
      </c>
      <c r="DJ17" s="105">
        <v>0</v>
      </c>
      <c r="DK17" s="105">
        <v>0</v>
      </c>
      <c r="DL17" s="105">
        <v>0</v>
      </c>
      <c r="DM17" s="131">
        <v>0</v>
      </c>
      <c r="DN17" s="90">
        <v>0</v>
      </c>
      <c r="DO17" s="105">
        <v>0</v>
      </c>
      <c r="DP17" s="105">
        <v>0</v>
      </c>
      <c r="DQ17" s="105">
        <v>0</v>
      </c>
      <c r="DR17" s="105">
        <v>0</v>
      </c>
      <c r="DS17" s="131">
        <v>0</v>
      </c>
      <c r="DT17" s="90">
        <v>0</v>
      </c>
      <c r="DU17" s="105">
        <v>0</v>
      </c>
      <c r="DV17" s="105">
        <v>0</v>
      </c>
      <c r="DW17" s="105">
        <v>0</v>
      </c>
      <c r="DX17" s="105">
        <v>0</v>
      </c>
      <c r="DY17" s="131">
        <v>0</v>
      </c>
      <c r="DZ17" s="90">
        <v>0</v>
      </c>
      <c r="EA17" s="105">
        <v>0</v>
      </c>
      <c r="EB17" s="105">
        <v>0</v>
      </c>
      <c r="EC17" s="105">
        <v>0</v>
      </c>
      <c r="ED17" s="105">
        <v>0</v>
      </c>
      <c r="EE17" s="106">
        <v>0</v>
      </c>
      <c r="EF17" s="90">
        <v>0</v>
      </c>
      <c r="EG17" s="105">
        <v>0</v>
      </c>
      <c r="EH17" s="105">
        <v>0</v>
      </c>
      <c r="EI17" s="105">
        <v>0</v>
      </c>
      <c r="EJ17" s="105">
        <v>0</v>
      </c>
      <c r="EK17" s="106">
        <v>0</v>
      </c>
      <c r="EL17" s="90">
        <v>0</v>
      </c>
      <c r="EM17" s="105">
        <v>0</v>
      </c>
      <c r="EN17" s="105">
        <v>0</v>
      </c>
      <c r="EO17" s="105">
        <v>0</v>
      </c>
      <c r="EP17" s="105">
        <v>0</v>
      </c>
      <c r="EQ17" s="106">
        <v>0</v>
      </c>
      <c r="ER17" s="90">
        <v>0</v>
      </c>
      <c r="ES17" s="105">
        <v>0</v>
      </c>
      <c r="ET17" s="105">
        <v>0</v>
      </c>
      <c r="EU17" s="105">
        <v>0</v>
      </c>
      <c r="EV17" s="105">
        <v>0</v>
      </c>
      <c r="EW17" s="106">
        <v>0</v>
      </c>
      <c r="EX17" s="90">
        <v>0</v>
      </c>
      <c r="EY17" s="105">
        <v>0</v>
      </c>
      <c r="EZ17" s="105">
        <v>0</v>
      </c>
      <c r="FA17" s="105">
        <v>0</v>
      </c>
      <c r="FB17" s="105">
        <v>0</v>
      </c>
      <c r="FC17" s="106">
        <v>0</v>
      </c>
      <c r="FD17" s="90">
        <v>0</v>
      </c>
      <c r="FE17" s="105">
        <v>0</v>
      </c>
      <c r="FF17" s="105">
        <v>0</v>
      </c>
      <c r="FG17" s="105">
        <v>0</v>
      </c>
      <c r="FH17" s="105">
        <v>0</v>
      </c>
      <c r="FI17" s="106">
        <v>0</v>
      </c>
      <c r="FJ17" s="90">
        <v>0</v>
      </c>
      <c r="FK17" s="105">
        <v>0</v>
      </c>
      <c r="FL17" s="105">
        <v>0</v>
      </c>
      <c r="FM17" s="105">
        <v>0</v>
      </c>
      <c r="FN17" s="105">
        <v>0</v>
      </c>
      <c r="FO17" s="106">
        <v>0</v>
      </c>
      <c r="FP17" s="90">
        <v>0</v>
      </c>
      <c r="FQ17" s="105">
        <v>0</v>
      </c>
      <c r="FR17" s="105">
        <v>0</v>
      </c>
      <c r="FS17" s="105">
        <v>0</v>
      </c>
      <c r="FT17" s="105">
        <v>0</v>
      </c>
      <c r="FU17" s="106">
        <v>0</v>
      </c>
      <c r="FV17" s="90">
        <v>0</v>
      </c>
      <c r="FW17" s="105">
        <v>0</v>
      </c>
      <c r="FX17" s="105">
        <v>0</v>
      </c>
      <c r="FY17" s="105">
        <v>0</v>
      </c>
      <c r="FZ17" s="105">
        <v>0</v>
      </c>
      <c r="GA17" s="106">
        <v>0</v>
      </c>
      <c r="GB17" s="90">
        <v>0</v>
      </c>
      <c r="GC17" s="105">
        <v>0</v>
      </c>
      <c r="GD17" s="105">
        <v>0</v>
      </c>
      <c r="GE17" s="105">
        <v>0</v>
      </c>
      <c r="GF17" s="105">
        <v>0</v>
      </c>
      <c r="GG17" s="106">
        <v>0</v>
      </c>
      <c r="GH17" s="90">
        <v>0</v>
      </c>
      <c r="GI17" s="105">
        <v>0</v>
      </c>
      <c r="GJ17" s="105">
        <v>0</v>
      </c>
      <c r="GK17" s="105">
        <v>0</v>
      </c>
      <c r="GL17" s="105">
        <v>0</v>
      </c>
      <c r="GM17" s="106">
        <v>0</v>
      </c>
      <c r="GN17" s="90">
        <v>0</v>
      </c>
      <c r="GO17" s="105">
        <v>0</v>
      </c>
      <c r="GP17" s="105">
        <v>0</v>
      </c>
      <c r="GQ17" s="105">
        <v>0</v>
      </c>
      <c r="GR17" s="105">
        <v>0</v>
      </c>
      <c r="GS17" s="106">
        <v>0</v>
      </c>
      <c r="GT17" s="90">
        <v>0</v>
      </c>
      <c r="GU17" s="105">
        <v>0</v>
      </c>
      <c r="GV17" s="105">
        <v>0</v>
      </c>
      <c r="GW17" s="105">
        <v>0</v>
      </c>
      <c r="GX17" s="105">
        <v>0</v>
      </c>
      <c r="GY17" s="106">
        <v>0</v>
      </c>
    </row>
    <row r="18" spans="1:207" ht="12" customHeight="1">
      <c r="A18" s="281" t="s">
        <v>387</v>
      </c>
      <c r="B18" s="263" t="s">
        <v>254</v>
      </c>
      <c r="C18" s="131">
        <v>0</v>
      </c>
      <c r="D18" s="90">
        <v>0</v>
      </c>
      <c r="E18" s="105">
        <v>0</v>
      </c>
      <c r="F18" s="105">
        <v>0</v>
      </c>
      <c r="G18" s="105">
        <v>0</v>
      </c>
      <c r="H18" s="105">
        <v>0</v>
      </c>
      <c r="I18" s="131">
        <v>0</v>
      </c>
      <c r="J18" s="90">
        <v>0</v>
      </c>
      <c r="K18" s="105">
        <v>0</v>
      </c>
      <c r="L18" s="105">
        <v>0</v>
      </c>
      <c r="M18" s="105">
        <v>0</v>
      </c>
      <c r="N18" s="105">
        <v>0</v>
      </c>
      <c r="O18" s="131">
        <v>0</v>
      </c>
      <c r="P18" s="90">
        <v>0</v>
      </c>
      <c r="Q18" s="105">
        <v>0</v>
      </c>
      <c r="R18" s="105">
        <v>0</v>
      </c>
      <c r="S18" s="105">
        <v>0</v>
      </c>
      <c r="T18" s="105">
        <v>0</v>
      </c>
      <c r="U18" s="131">
        <v>0</v>
      </c>
      <c r="V18" s="90">
        <v>0</v>
      </c>
      <c r="W18" s="105">
        <v>0</v>
      </c>
      <c r="X18" s="105">
        <v>0</v>
      </c>
      <c r="Y18" s="105">
        <v>0</v>
      </c>
      <c r="Z18" s="105">
        <v>0</v>
      </c>
      <c r="AA18" s="131">
        <v>0</v>
      </c>
      <c r="AB18" s="90">
        <v>0</v>
      </c>
      <c r="AC18" s="105">
        <v>0</v>
      </c>
      <c r="AD18" s="105">
        <v>0</v>
      </c>
      <c r="AE18" s="105">
        <v>0</v>
      </c>
      <c r="AF18" s="105">
        <v>0</v>
      </c>
      <c r="AG18" s="131">
        <v>0</v>
      </c>
      <c r="AH18" s="90">
        <v>0</v>
      </c>
      <c r="AI18" s="105">
        <v>0</v>
      </c>
      <c r="AJ18" s="105">
        <v>0</v>
      </c>
      <c r="AK18" s="105">
        <v>0</v>
      </c>
      <c r="AL18" s="105">
        <v>0</v>
      </c>
      <c r="AM18" s="131">
        <v>0</v>
      </c>
      <c r="AN18" s="90">
        <v>0</v>
      </c>
      <c r="AO18" s="105">
        <v>0</v>
      </c>
      <c r="AP18" s="105">
        <v>0</v>
      </c>
      <c r="AQ18" s="105">
        <v>0</v>
      </c>
      <c r="AR18" s="105">
        <v>0</v>
      </c>
      <c r="AS18" s="131">
        <v>0</v>
      </c>
      <c r="AT18" s="90">
        <v>0</v>
      </c>
      <c r="AU18" s="105">
        <v>0</v>
      </c>
      <c r="AV18" s="105">
        <v>0</v>
      </c>
      <c r="AW18" s="105">
        <v>0</v>
      </c>
      <c r="AX18" s="105">
        <v>0</v>
      </c>
      <c r="AY18" s="131">
        <v>0</v>
      </c>
      <c r="AZ18" s="90">
        <v>0</v>
      </c>
      <c r="BA18" s="105">
        <v>0</v>
      </c>
      <c r="BB18" s="105">
        <v>0</v>
      </c>
      <c r="BC18" s="105">
        <v>0</v>
      </c>
      <c r="BD18" s="105">
        <v>0</v>
      </c>
      <c r="BE18" s="131">
        <v>0</v>
      </c>
      <c r="BF18" s="90">
        <v>0</v>
      </c>
      <c r="BG18" s="105">
        <v>0</v>
      </c>
      <c r="BH18" s="105">
        <v>0</v>
      </c>
      <c r="BI18" s="105">
        <v>0</v>
      </c>
      <c r="BJ18" s="105">
        <v>0</v>
      </c>
      <c r="BK18" s="131">
        <v>0</v>
      </c>
      <c r="BL18" s="90">
        <v>0</v>
      </c>
      <c r="BM18" s="105">
        <v>0</v>
      </c>
      <c r="BN18" s="105">
        <v>0</v>
      </c>
      <c r="BO18" s="105">
        <v>0</v>
      </c>
      <c r="BP18" s="105">
        <v>0</v>
      </c>
      <c r="BQ18" s="131">
        <v>0</v>
      </c>
      <c r="BR18" s="90">
        <v>0</v>
      </c>
      <c r="BS18" s="105">
        <v>0</v>
      </c>
      <c r="BT18" s="105">
        <v>0</v>
      </c>
      <c r="BU18" s="105">
        <v>0</v>
      </c>
      <c r="BV18" s="105">
        <v>0</v>
      </c>
      <c r="BW18" s="131">
        <v>0</v>
      </c>
      <c r="BX18" s="90">
        <v>0</v>
      </c>
      <c r="BY18" s="105">
        <v>0</v>
      </c>
      <c r="BZ18" s="105">
        <v>0</v>
      </c>
      <c r="CA18" s="105">
        <v>0</v>
      </c>
      <c r="CB18" s="105">
        <v>0</v>
      </c>
      <c r="CC18" s="131">
        <v>0</v>
      </c>
      <c r="CD18" s="90">
        <v>0</v>
      </c>
      <c r="CE18" s="105">
        <v>0</v>
      </c>
      <c r="CF18" s="105">
        <v>0</v>
      </c>
      <c r="CG18" s="105">
        <v>0</v>
      </c>
      <c r="CH18" s="105">
        <v>0</v>
      </c>
      <c r="CI18" s="131">
        <v>0</v>
      </c>
      <c r="CJ18" s="90">
        <v>0</v>
      </c>
      <c r="CK18" s="105">
        <v>0</v>
      </c>
      <c r="CL18" s="105">
        <v>0</v>
      </c>
      <c r="CM18" s="105">
        <v>0</v>
      </c>
      <c r="CN18" s="105">
        <v>0</v>
      </c>
      <c r="CO18" s="131">
        <v>0</v>
      </c>
      <c r="CP18" s="90">
        <v>0</v>
      </c>
      <c r="CQ18" s="105">
        <v>0</v>
      </c>
      <c r="CR18" s="105">
        <v>0</v>
      </c>
      <c r="CS18" s="105">
        <v>0</v>
      </c>
      <c r="CT18" s="105">
        <v>0</v>
      </c>
      <c r="CU18" s="131">
        <v>0</v>
      </c>
      <c r="CV18" s="90">
        <v>0</v>
      </c>
      <c r="CW18" s="105">
        <v>0</v>
      </c>
      <c r="CX18" s="105">
        <v>0</v>
      </c>
      <c r="CY18" s="105">
        <v>0</v>
      </c>
      <c r="CZ18" s="105">
        <v>0</v>
      </c>
      <c r="DA18" s="131">
        <v>0</v>
      </c>
      <c r="DB18" s="90">
        <v>0</v>
      </c>
      <c r="DC18" s="105">
        <v>0</v>
      </c>
      <c r="DD18" s="105">
        <v>0</v>
      </c>
      <c r="DE18" s="105">
        <v>0</v>
      </c>
      <c r="DF18" s="105">
        <v>0</v>
      </c>
      <c r="DG18" s="131">
        <v>0</v>
      </c>
      <c r="DH18" s="90">
        <v>0</v>
      </c>
      <c r="DI18" s="105">
        <v>0</v>
      </c>
      <c r="DJ18" s="105">
        <v>0</v>
      </c>
      <c r="DK18" s="105">
        <v>0</v>
      </c>
      <c r="DL18" s="105">
        <v>0</v>
      </c>
      <c r="DM18" s="131">
        <v>0</v>
      </c>
      <c r="DN18" s="90">
        <v>0</v>
      </c>
      <c r="DO18" s="105">
        <v>0</v>
      </c>
      <c r="DP18" s="105">
        <v>0</v>
      </c>
      <c r="DQ18" s="105">
        <v>0</v>
      </c>
      <c r="DR18" s="105">
        <v>0</v>
      </c>
      <c r="DS18" s="131">
        <v>0</v>
      </c>
      <c r="DT18" s="90">
        <v>0</v>
      </c>
      <c r="DU18" s="105">
        <v>0</v>
      </c>
      <c r="DV18" s="105">
        <v>0</v>
      </c>
      <c r="DW18" s="105">
        <v>0</v>
      </c>
      <c r="DX18" s="105">
        <v>0</v>
      </c>
      <c r="DY18" s="131">
        <v>0</v>
      </c>
      <c r="DZ18" s="90">
        <v>0</v>
      </c>
      <c r="EA18" s="105">
        <v>0</v>
      </c>
      <c r="EB18" s="105">
        <v>0</v>
      </c>
      <c r="EC18" s="105">
        <v>0</v>
      </c>
      <c r="ED18" s="105">
        <v>0</v>
      </c>
      <c r="EE18" s="106">
        <v>0</v>
      </c>
      <c r="EF18" s="90">
        <v>0</v>
      </c>
      <c r="EG18" s="105">
        <v>0</v>
      </c>
      <c r="EH18" s="105">
        <v>0</v>
      </c>
      <c r="EI18" s="105">
        <v>0</v>
      </c>
      <c r="EJ18" s="105">
        <v>0</v>
      </c>
      <c r="EK18" s="106">
        <v>0</v>
      </c>
      <c r="EL18" s="90">
        <v>0</v>
      </c>
      <c r="EM18" s="105">
        <v>0</v>
      </c>
      <c r="EN18" s="105">
        <v>0</v>
      </c>
      <c r="EO18" s="105">
        <v>0</v>
      </c>
      <c r="EP18" s="105">
        <v>0</v>
      </c>
      <c r="EQ18" s="106">
        <v>0</v>
      </c>
      <c r="ER18" s="90">
        <v>0</v>
      </c>
      <c r="ES18" s="105">
        <v>0</v>
      </c>
      <c r="ET18" s="105">
        <v>0</v>
      </c>
      <c r="EU18" s="105">
        <v>0</v>
      </c>
      <c r="EV18" s="105">
        <v>0</v>
      </c>
      <c r="EW18" s="106">
        <v>0</v>
      </c>
      <c r="EX18" s="90">
        <v>0</v>
      </c>
      <c r="EY18" s="105">
        <v>0</v>
      </c>
      <c r="EZ18" s="105">
        <v>0</v>
      </c>
      <c r="FA18" s="105">
        <v>0</v>
      </c>
      <c r="FB18" s="105">
        <v>0</v>
      </c>
      <c r="FC18" s="106">
        <v>0</v>
      </c>
      <c r="FD18" s="90">
        <v>0</v>
      </c>
      <c r="FE18" s="105">
        <v>0</v>
      </c>
      <c r="FF18" s="105">
        <v>0</v>
      </c>
      <c r="FG18" s="105">
        <v>0</v>
      </c>
      <c r="FH18" s="105">
        <v>0</v>
      </c>
      <c r="FI18" s="106">
        <v>0</v>
      </c>
      <c r="FJ18" s="90">
        <v>0</v>
      </c>
      <c r="FK18" s="105">
        <v>0</v>
      </c>
      <c r="FL18" s="105">
        <v>0</v>
      </c>
      <c r="FM18" s="105">
        <v>0</v>
      </c>
      <c r="FN18" s="105">
        <v>0</v>
      </c>
      <c r="FO18" s="106">
        <v>0</v>
      </c>
      <c r="FP18" s="90">
        <v>0</v>
      </c>
      <c r="FQ18" s="105">
        <v>0</v>
      </c>
      <c r="FR18" s="105">
        <v>0</v>
      </c>
      <c r="FS18" s="105">
        <v>0</v>
      </c>
      <c r="FT18" s="105">
        <v>0</v>
      </c>
      <c r="FU18" s="106">
        <v>0</v>
      </c>
      <c r="FV18" s="90">
        <v>0</v>
      </c>
      <c r="FW18" s="105">
        <v>0</v>
      </c>
      <c r="FX18" s="105">
        <v>0</v>
      </c>
      <c r="FY18" s="105">
        <v>0</v>
      </c>
      <c r="FZ18" s="105">
        <v>0</v>
      </c>
      <c r="GA18" s="106">
        <v>0</v>
      </c>
      <c r="GB18" s="90">
        <v>0</v>
      </c>
      <c r="GC18" s="105">
        <v>0</v>
      </c>
      <c r="GD18" s="105">
        <v>0</v>
      </c>
      <c r="GE18" s="105">
        <v>0</v>
      </c>
      <c r="GF18" s="105">
        <v>0</v>
      </c>
      <c r="GG18" s="106">
        <v>0</v>
      </c>
      <c r="GH18" s="90">
        <v>0</v>
      </c>
      <c r="GI18" s="105">
        <v>0</v>
      </c>
      <c r="GJ18" s="105">
        <v>0</v>
      </c>
      <c r="GK18" s="105">
        <v>0</v>
      </c>
      <c r="GL18" s="105">
        <v>0</v>
      </c>
      <c r="GM18" s="106">
        <v>0</v>
      </c>
      <c r="GN18" s="90">
        <v>0</v>
      </c>
      <c r="GO18" s="105">
        <v>0</v>
      </c>
      <c r="GP18" s="105">
        <v>0</v>
      </c>
      <c r="GQ18" s="105">
        <v>0</v>
      </c>
      <c r="GR18" s="105">
        <v>0</v>
      </c>
      <c r="GS18" s="106">
        <v>0</v>
      </c>
      <c r="GT18" s="90">
        <v>0</v>
      </c>
      <c r="GU18" s="105">
        <v>0</v>
      </c>
      <c r="GV18" s="105">
        <v>0</v>
      </c>
      <c r="GW18" s="105">
        <v>0</v>
      </c>
      <c r="GX18" s="105">
        <v>0</v>
      </c>
      <c r="GY18" s="106">
        <v>0</v>
      </c>
    </row>
    <row r="19" spans="1:207" ht="12" customHeight="1">
      <c r="A19" s="281" t="s">
        <v>388</v>
      </c>
      <c r="B19" s="264" t="s">
        <v>255</v>
      </c>
      <c r="C19" s="131">
        <v>0</v>
      </c>
      <c r="D19" s="90">
        <v>0</v>
      </c>
      <c r="E19" s="105">
        <v>0</v>
      </c>
      <c r="F19" s="105">
        <v>0</v>
      </c>
      <c r="G19" s="105">
        <v>0</v>
      </c>
      <c r="H19" s="105">
        <v>0</v>
      </c>
      <c r="I19" s="131">
        <v>0</v>
      </c>
      <c r="J19" s="90">
        <v>0</v>
      </c>
      <c r="K19" s="105">
        <v>0</v>
      </c>
      <c r="L19" s="105">
        <v>0</v>
      </c>
      <c r="M19" s="105">
        <v>0</v>
      </c>
      <c r="N19" s="105">
        <v>0</v>
      </c>
      <c r="O19" s="131">
        <v>0</v>
      </c>
      <c r="P19" s="90">
        <v>0</v>
      </c>
      <c r="Q19" s="105">
        <v>0</v>
      </c>
      <c r="R19" s="105">
        <v>0</v>
      </c>
      <c r="S19" s="105">
        <v>0</v>
      </c>
      <c r="T19" s="105">
        <v>0</v>
      </c>
      <c r="U19" s="131">
        <v>0</v>
      </c>
      <c r="V19" s="90">
        <v>0</v>
      </c>
      <c r="W19" s="105">
        <v>0</v>
      </c>
      <c r="X19" s="105">
        <v>0</v>
      </c>
      <c r="Y19" s="105">
        <v>0</v>
      </c>
      <c r="Z19" s="105">
        <v>0</v>
      </c>
      <c r="AA19" s="131">
        <v>0</v>
      </c>
      <c r="AB19" s="90">
        <v>0</v>
      </c>
      <c r="AC19" s="105">
        <v>0</v>
      </c>
      <c r="AD19" s="105">
        <v>0</v>
      </c>
      <c r="AE19" s="105">
        <v>0</v>
      </c>
      <c r="AF19" s="105">
        <v>0</v>
      </c>
      <c r="AG19" s="131">
        <v>0</v>
      </c>
      <c r="AH19" s="90">
        <v>0</v>
      </c>
      <c r="AI19" s="105">
        <v>0</v>
      </c>
      <c r="AJ19" s="105">
        <v>0</v>
      </c>
      <c r="AK19" s="105">
        <v>0</v>
      </c>
      <c r="AL19" s="105">
        <v>0</v>
      </c>
      <c r="AM19" s="131">
        <v>0</v>
      </c>
      <c r="AN19" s="90">
        <v>0</v>
      </c>
      <c r="AO19" s="105">
        <v>0</v>
      </c>
      <c r="AP19" s="105">
        <v>0</v>
      </c>
      <c r="AQ19" s="105">
        <v>0</v>
      </c>
      <c r="AR19" s="105">
        <v>0</v>
      </c>
      <c r="AS19" s="131">
        <v>0</v>
      </c>
      <c r="AT19" s="90">
        <v>0</v>
      </c>
      <c r="AU19" s="105">
        <v>0</v>
      </c>
      <c r="AV19" s="105">
        <v>0</v>
      </c>
      <c r="AW19" s="105">
        <v>0</v>
      </c>
      <c r="AX19" s="105">
        <v>0</v>
      </c>
      <c r="AY19" s="131">
        <v>0</v>
      </c>
      <c r="AZ19" s="90">
        <v>0</v>
      </c>
      <c r="BA19" s="105">
        <v>0</v>
      </c>
      <c r="BB19" s="105">
        <v>0</v>
      </c>
      <c r="BC19" s="105">
        <v>0</v>
      </c>
      <c r="BD19" s="105">
        <v>0</v>
      </c>
      <c r="BE19" s="131">
        <v>0</v>
      </c>
      <c r="BF19" s="90">
        <v>0</v>
      </c>
      <c r="BG19" s="105">
        <v>0</v>
      </c>
      <c r="BH19" s="105">
        <v>0</v>
      </c>
      <c r="BI19" s="105">
        <v>0</v>
      </c>
      <c r="BJ19" s="105">
        <v>0</v>
      </c>
      <c r="BK19" s="131">
        <v>0</v>
      </c>
      <c r="BL19" s="90">
        <v>0</v>
      </c>
      <c r="BM19" s="105">
        <v>0</v>
      </c>
      <c r="BN19" s="105">
        <v>0</v>
      </c>
      <c r="BO19" s="105">
        <v>0</v>
      </c>
      <c r="BP19" s="105">
        <v>0</v>
      </c>
      <c r="BQ19" s="131">
        <v>0</v>
      </c>
      <c r="BR19" s="90">
        <v>0</v>
      </c>
      <c r="BS19" s="105">
        <v>0</v>
      </c>
      <c r="BT19" s="105">
        <v>0</v>
      </c>
      <c r="BU19" s="105">
        <v>0</v>
      </c>
      <c r="BV19" s="105">
        <v>0</v>
      </c>
      <c r="BW19" s="131">
        <v>0</v>
      </c>
      <c r="BX19" s="90">
        <v>0</v>
      </c>
      <c r="BY19" s="105">
        <v>0</v>
      </c>
      <c r="BZ19" s="105">
        <v>0</v>
      </c>
      <c r="CA19" s="105">
        <v>0</v>
      </c>
      <c r="CB19" s="105">
        <v>0</v>
      </c>
      <c r="CC19" s="131">
        <v>0</v>
      </c>
      <c r="CD19" s="90">
        <v>0</v>
      </c>
      <c r="CE19" s="105">
        <v>0</v>
      </c>
      <c r="CF19" s="105">
        <v>0</v>
      </c>
      <c r="CG19" s="105">
        <v>0</v>
      </c>
      <c r="CH19" s="105">
        <v>0</v>
      </c>
      <c r="CI19" s="131">
        <v>0</v>
      </c>
      <c r="CJ19" s="90">
        <v>0</v>
      </c>
      <c r="CK19" s="105">
        <v>0</v>
      </c>
      <c r="CL19" s="105">
        <v>0</v>
      </c>
      <c r="CM19" s="105">
        <v>0</v>
      </c>
      <c r="CN19" s="105">
        <v>0</v>
      </c>
      <c r="CO19" s="131">
        <v>0</v>
      </c>
      <c r="CP19" s="90">
        <v>0</v>
      </c>
      <c r="CQ19" s="105">
        <v>0</v>
      </c>
      <c r="CR19" s="105">
        <v>0</v>
      </c>
      <c r="CS19" s="105">
        <v>0</v>
      </c>
      <c r="CT19" s="105">
        <v>0</v>
      </c>
      <c r="CU19" s="131">
        <v>0</v>
      </c>
      <c r="CV19" s="90">
        <v>0</v>
      </c>
      <c r="CW19" s="105">
        <v>0</v>
      </c>
      <c r="CX19" s="105">
        <v>0</v>
      </c>
      <c r="CY19" s="105">
        <v>0</v>
      </c>
      <c r="CZ19" s="105">
        <v>0</v>
      </c>
      <c r="DA19" s="131">
        <v>0</v>
      </c>
      <c r="DB19" s="90">
        <v>0</v>
      </c>
      <c r="DC19" s="105">
        <v>0</v>
      </c>
      <c r="DD19" s="105">
        <v>0</v>
      </c>
      <c r="DE19" s="105">
        <v>0</v>
      </c>
      <c r="DF19" s="105">
        <v>0</v>
      </c>
      <c r="DG19" s="131">
        <v>0</v>
      </c>
      <c r="DH19" s="90">
        <v>0</v>
      </c>
      <c r="DI19" s="105">
        <v>0</v>
      </c>
      <c r="DJ19" s="105">
        <v>0</v>
      </c>
      <c r="DK19" s="105">
        <v>0</v>
      </c>
      <c r="DL19" s="105">
        <v>0</v>
      </c>
      <c r="DM19" s="131">
        <v>0</v>
      </c>
      <c r="DN19" s="90">
        <v>0</v>
      </c>
      <c r="DO19" s="105">
        <v>0</v>
      </c>
      <c r="DP19" s="105">
        <v>0</v>
      </c>
      <c r="DQ19" s="105">
        <v>0</v>
      </c>
      <c r="DR19" s="105">
        <v>0</v>
      </c>
      <c r="DS19" s="131">
        <v>0</v>
      </c>
      <c r="DT19" s="90">
        <v>0</v>
      </c>
      <c r="DU19" s="105">
        <v>0</v>
      </c>
      <c r="DV19" s="105">
        <v>0</v>
      </c>
      <c r="DW19" s="105">
        <v>0</v>
      </c>
      <c r="DX19" s="105">
        <v>0</v>
      </c>
      <c r="DY19" s="131">
        <v>0</v>
      </c>
      <c r="DZ19" s="90">
        <v>0</v>
      </c>
      <c r="EA19" s="105">
        <v>0</v>
      </c>
      <c r="EB19" s="105">
        <v>0</v>
      </c>
      <c r="EC19" s="105">
        <v>0</v>
      </c>
      <c r="ED19" s="105">
        <v>0</v>
      </c>
      <c r="EE19" s="106">
        <v>0</v>
      </c>
      <c r="EF19" s="90">
        <v>0</v>
      </c>
      <c r="EG19" s="105">
        <v>0</v>
      </c>
      <c r="EH19" s="105">
        <v>0</v>
      </c>
      <c r="EI19" s="105">
        <v>0</v>
      </c>
      <c r="EJ19" s="105">
        <v>0</v>
      </c>
      <c r="EK19" s="106">
        <v>0</v>
      </c>
      <c r="EL19" s="90">
        <v>0</v>
      </c>
      <c r="EM19" s="105">
        <v>0</v>
      </c>
      <c r="EN19" s="105">
        <v>0</v>
      </c>
      <c r="EO19" s="105">
        <v>0</v>
      </c>
      <c r="EP19" s="105">
        <v>0</v>
      </c>
      <c r="EQ19" s="106">
        <v>0</v>
      </c>
      <c r="ER19" s="90">
        <v>0</v>
      </c>
      <c r="ES19" s="105">
        <v>0</v>
      </c>
      <c r="ET19" s="105">
        <v>0</v>
      </c>
      <c r="EU19" s="105">
        <v>0</v>
      </c>
      <c r="EV19" s="105">
        <v>0</v>
      </c>
      <c r="EW19" s="106">
        <v>0</v>
      </c>
      <c r="EX19" s="90">
        <v>0</v>
      </c>
      <c r="EY19" s="105">
        <v>0</v>
      </c>
      <c r="EZ19" s="105">
        <v>0</v>
      </c>
      <c r="FA19" s="105">
        <v>0</v>
      </c>
      <c r="FB19" s="105">
        <v>0</v>
      </c>
      <c r="FC19" s="106">
        <v>0</v>
      </c>
      <c r="FD19" s="90">
        <v>0</v>
      </c>
      <c r="FE19" s="105">
        <v>0</v>
      </c>
      <c r="FF19" s="105">
        <v>0</v>
      </c>
      <c r="FG19" s="105">
        <v>0</v>
      </c>
      <c r="FH19" s="105">
        <v>0</v>
      </c>
      <c r="FI19" s="106">
        <v>0</v>
      </c>
      <c r="FJ19" s="90">
        <v>0</v>
      </c>
      <c r="FK19" s="105">
        <v>0</v>
      </c>
      <c r="FL19" s="105">
        <v>0</v>
      </c>
      <c r="FM19" s="105">
        <v>0</v>
      </c>
      <c r="FN19" s="105">
        <v>0</v>
      </c>
      <c r="FO19" s="106">
        <v>0</v>
      </c>
      <c r="FP19" s="90">
        <v>0</v>
      </c>
      <c r="FQ19" s="105">
        <v>0</v>
      </c>
      <c r="FR19" s="105">
        <v>0</v>
      </c>
      <c r="FS19" s="105">
        <v>0</v>
      </c>
      <c r="FT19" s="105">
        <v>0</v>
      </c>
      <c r="FU19" s="106">
        <v>0</v>
      </c>
      <c r="FV19" s="90">
        <v>0</v>
      </c>
      <c r="FW19" s="105">
        <v>0</v>
      </c>
      <c r="FX19" s="105">
        <v>0</v>
      </c>
      <c r="FY19" s="105">
        <v>0</v>
      </c>
      <c r="FZ19" s="105">
        <v>0</v>
      </c>
      <c r="GA19" s="106">
        <v>0</v>
      </c>
      <c r="GB19" s="90">
        <v>0</v>
      </c>
      <c r="GC19" s="105">
        <v>0</v>
      </c>
      <c r="GD19" s="105">
        <v>0</v>
      </c>
      <c r="GE19" s="105">
        <v>0</v>
      </c>
      <c r="GF19" s="105">
        <v>0</v>
      </c>
      <c r="GG19" s="106">
        <v>0</v>
      </c>
      <c r="GH19" s="90">
        <v>0</v>
      </c>
      <c r="GI19" s="105">
        <v>0</v>
      </c>
      <c r="GJ19" s="105">
        <v>0</v>
      </c>
      <c r="GK19" s="105">
        <v>0</v>
      </c>
      <c r="GL19" s="105">
        <v>0</v>
      </c>
      <c r="GM19" s="106">
        <v>0</v>
      </c>
      <c r="GN19" s="90">
        <v>0</v>
      </c>
      <c r="GO19" s="105">
        <v>0</v>
      </c>
      <c r="GP19" s="105">
        <v>0</v>
      </c>
      <c r="GQ19" s="105">
        <v>0</v>
      </c>
      <c r="GR19" s="105">
        <v>0</v>
      </c>
      <c r="GS19" s="106">
        <v>0</v>
      </c>
      <c r="GT19" s="90">
        <v>0</v>
      </c>
      <c r="GU19" s="105">
        <v>0</v>
      </c>
      <c r="GV19" s="105">
        <v>0</v>
      </c>
      <c r="GW19" s="105">
        <v>0</v>
      </c>
      <c r="GX19" s="105">
        <v>0</v>
      </c>
      <c r="GY19" s="106">
        <v>0</v>
      </c>
    </row>
    <row r="20" spans="1:207" ht="12" customHeight="1">
      <c r="A20" s="281" t="s">
        <v>389</v>
      </c>
      <c r="B20" s="264" t="s">
        <v>256</v>
      </c>
      <c r="C20" s="131">
        <v>0</v>
      </c>
      <c r="D20" s="90">
        <v>0</v>
      </c>
      <c r="E20" s="105">
        <v>0</v>
      </c>
      <c r="F20" s="105">
        <v>0</v>
      </c>
      <c r="G20" s="105">
        <v>0</v>
      </c>
      <c r="H20" s="105">
        <v>0</v>
      </c>
      <c r="I20" s="131">
        <v>0</v>
      </c>
      <c r="J20" s="90">
        <v>0</v>
      </c>
      <c r="K20" s="105">
        <v>0</v>
      </c>
      <c r="L20" s="105">
        <v>0</v>
      </c>
      <c r="M20" s="105">
        <v>0</v>
      </c>
      <c r="N20" s="105">
        <v>0</v>
      </c>
      <c r="O20" s="131">
        <v>0</v>
      </c>
      <c r="P20" s="90">
        <v>0</v>
      </c>
      <c r="Q20" s="105">
        <v>0</v>
      </c>
      <c r="R20" s="105">
        <v>0</v>
      </c>
      <c r="S20" s="105">
        <v>0</v>
      </c>
      <c r="T20" s="105">
        <v>0</v>
      </c>
      <c r="U20" s="131">
        <v>0</v>
      </c>
      <c r="V20" s="90">
        <v>0</v>
      </c>
      <c r="W20" s="105">
        <v>0</v>
      </c>
      <c r="X20" s="105">
        <v>0</v>
      </c>
      <c r="Y20" s="105">
        <v>0</v>
      </c>
      <c r="Z20" s="105">
        <v>0</v>
      </c>
      <c r="AA20" s="131">
        <v>0</v>
      </c>
      <c r="AB20" s="90">
        <v>0</v>
      </c>
      <c r="AC20" s="105">
        <v>0</v>
      </c>
      <c r="AD20" s="105">
        <v>0</v>
      </c>
      <c r="AE20" s="105">
        <v>0</v>
      </c>
      <c r="AF20" s="105">
        <v>0</v>
      </c>
      <c r="AG20" s="131">
        <v>0</v>
      </c>
      <c r="AH20" s="90">
        <v>0</v>
      </c>
      <c r="AI20" s="105">
        <v>0</v>
      </c>
      <c r="AJ20" s="105">
        <v>0</v>
      </c>
      <c r="AK20" s="105">
        <v>0</v>
      </c>
      <c r="AL20" s="105">
        <v>0</v>
      </c>
      <c r="AM20" s="131">
        <v>0</v>
      </c>
      <c r="AN20" s="90">
        <v>0</v>
      </c>
      <c r="AO20" s="105">
        <v>0</v>
      </c>
      <c r="AP20" s="105">
        <v>0</v>
      </c>
      <c r="AQ20" s="105">
        <v>0</v>
      </c>
      <c r="AR20" s="105">
        <v>0</v>
      </c>
      <c r="AS20" s="131">
        <v>0</v>
      </c>
      <c r="AT20" s="90">
        <v>0</v>
      </c>
      <c r="AU20" s="105">
        <v>0</v>
      </c>
      <c r="AV20" s="105">
        <v>0</v>
      </c>
      <c r="AW20" s="105">
        <v>0</v>
      </c>
      <c r="AX20" s="105">
        <v>0</v>
      </c>
      <c r="AY20" s="131">
        <v>0</v>
      </c>
      <c r="AZ20" s="90">
        <v>0</v>
      </c>
      <c r="BA20" s="105">
        <v>0</v>
      </c>
      <c r="BB20" s="105">
        <v>0</v>
      </c>
      <c r="BC20" s="105">
        <v>0</v>
      </c>
      <c r="BD20" s="105">
        <v>0</v>
      </c>
      <c r="BE20" s="131">
        <v>0</v>
      </c>
      <c r="BF20" s="90">
        <v>0</v>
      </c>
      <c r="BG20" s="105">
        <v>0</v>
      </c>
      <c r="BH20" s="105">
        <v>0</v>
      </c>
      <c r="BI20" s="105">
        <v>0</v>
      </c>
      <c r="BJ20" s="105">
        <v>0</v>
      </c>
      <c r="BK20" s="131">
        <v>0</v>
      </c>
      <c r="BL20" s="90">
        <v>0</v>
      </c>
      <c r="BM20" s="105">
        <v>0</v>
      </c>
      <c r="BN20" s="105">
        <v>0</v>
      </c>
      <c r="BO20" s="105">
        <v>0</v>
      </c>
      <c r="BP20" s="105">
        <v>0</v>
      </c>
      <c r="BQ20" s="131">
        <v>0</v>
      </c>
      <c r="BR20" s="90">
        <v>0</v>
      </c>
      <c r="BS20" s="105">
        <v>0</v>
      </c>
      <c r="BT20" s="105">
        <v>0</v>
      </c>
      <c r="BU20" s="105">
        <v>0</v>
      </c>
      <c r="BV20" s="105">
        <v>0</v>
      </c>
      <c r="BW20" s="131">
        <v>0</v>
      </c>
      <c r="BX20" s="90">
        <v>0</v>
      </c>
      <c r="BY20" s="105">
        <v>0</v>
      </c>
      <c r="BZ20" s="105">
        <v>0</v>
      </c>
      <c r="CA20" s="105">
        <v>0</v>
      </c>
      <c r="CB20" s="105">
        <v>0</v>
      </c>
      <c r="CC20" s="131">
        <v>0</v>
      </c>
      <c r="CD20" s="90">
        <v>0</v>
      </c>
      <c r="CE20" s="105">
        <v>0</v>
      </c>
      <c r="CF20" s="105">
        <v>0</v>
      </c>
      <c r="CG20" s="105">
        <v>0</v>
      </c>
      <c r="CH20" s="105">
        <v>0</v>
      </c>
      <c r="CI20" s="131">
        <v>0</v>
      </c>
      <c r="CJ20" s="90">
        <v>0</v>
      </c>
      <c r="CK20" s="105">
        <v>0</v>
      </c>
      <c r="CL20" s="105">
        <v>0</v>
      </c>
      <c r="CM20" s="105">
        <v>0</v>
      </c>
      <c r="CN20" s="105">
        <v>0</v>
      </c>
      <c r="CO20" s="131">
        <v>0</v>
      </c>
      <c r="CP20" s="90">
        <v>0</v>
      </c>
      <c r="CQ20" s="105">
        <v>0</v>
      </c>
      <c r="CR20" s="105">
        <v>0</v>
      </c>
      <c r="CS20" s="105">
        <v>0</v>
      </c>
      <c r="CT20" s="105">
        <v>0</v>
      </c>
      <c r="CU20" s="131">
        <v>0</v>
      </c>
      <c r="CV20" s="90">
        <v>0</v>
      </c>
      <c r="CW20" s="105">
        <v>0</v>
      </c>
      <c r="CX20" s="105">
        <v>0</v>
      </c>
      <c r="CY20" s="105">
        <v>0</v>
      </c>
      <c r="CZ20" s="105">
        <v>0</v>
      </c>
      <c r="DA20" s="131">
        <v>0</v>
      </c>
      <c r="DB20" s="90">
        <v>0</v>
      </c>
      <c r="DC20" s="105">
        <v>0</v>
      </c>
      <c r="DD20" s="105">
        <v>0</v>
      </c>
      <c r="DE20" s="105">
        <v>0</v>
      </c>
      <c r="DF20" s="105">
        <v>0</v>
      </c>
      <c r="DG20" s="131">
        <v>0</v>
      </c>
      <c r="DH20" s="90">
        <v>0</v>
      </c>
      <c r="DI20" s="105">
        <v>0</v>
      </c>
      <c r="DJ20" s="105">
        <v>0</v>
      </c>
      <c r="DK20" s="105">
        <v>0</v>
      </c>
      <c r="DL20" s="105">
        <v>0</v>
      </c>
      <c r="DM20" s="131">
        <v>0</v>
      </c>
      <c r="DN20" s="90">
        <v>0</v>
      </c>
      <c r="DO20" s="105">
        <v>0</v>
      </c>
      <c r="DP20" s="105">
        <v>0</v>
      </c>
      <c r="DQ20" s="105">
        <v>0</v>
      </c>
      <c r="DR20" s="105">
        <v>0</v>
      </c>
      <c r="DS20" s="131">
        <v>0</v>
      </c>
      <c r="DT20" s="90">
        <v>0</v>
      </c>
      <c r="DU20" s="105">
        <v>0</v>
      </c>
      <c r="DV20" s="105">
        <v>0</v>
      </c>
      <c r="DW20" s="105">
        <v>0</v>
      </c>
      <c r="DX20" s="105">
        <v>0</v>
      </c>
      <c r="DY20" s="131">
        <v>0</v>
      </c>
      <c r="DZ20" s="90">
        <v>0</v>
      </c>
      <c r="EA20" s="105">
        <v>0</v>
      </c>
      <c r="EB20" s="105">
        <v>0</v>
      </c>
      <c r="EC20" s="105">
        <v>0</v>
      </c>
      <c r="ED20" s="105">
        <v>0</v>
      </c>
      <c r="EE20" s="106">
        <v>0</v>
      </c>
      <c r="EF20" s="90">
        <v>0</v>
      </c>
      <c r="EG20" s="105">
        <v>0</v>
      </c>
      <c r="EH20" s="105">
        <v>0</v>
      </c>
      <c r="EI20" s="105">
        <v>0</v>
      </c>
      <c r="EJ20" s="105">
        <v>0</v>
      </c>
      <c r="EK20" s="106">
        <v>0</v>
      </c>
      <c r="EL20" s="90">
        <v>0</v>
      </c>
      <c r="EM20" s="105">
        <v>0</v>
      </c>
      <c r="EN20" s="105">
        <v>0</v>
      </c>
      <c r="EO20" s="105">
        <v>0</v>
      </c>
      <c r="EP20" s="105">
        <v>0</v>
      </c>
      <c r="EQ20" s="106">
        <v>0</v>
      </c>
      <c r="ER20" s="90">
        <v>0</v>
      </c>
      <c r="ES20" s="105">
        <v>0</v>
      </c>
      <c r="ET20" s="105">
        <v>0</v>
      </c>
      <c r="EU20" s="105">
        <v>0</v>
      </c>
      <c r="EV20" s="105">
        <v>0</v>
      </c>
      <c r="EW20" s="106">
        <v>0</v>
      </c>
      <c r="EX20" s="90">
        <v>0</v>
      </c>
      <c r="EY20" s="105">
        <v>0</v>
      </c>
      <c r="EZ20" s="105">
        <v>0</v>
      </c>
      <c r="FA20" s="105">
        <v>0</v>
      </c>
      <c r="FB20" s="105">
        <v>0</v>
      </c>
      <c r="FC20" s="106">
        <v>0</v>
      </c>
      <c r="FD20" s="90">
        <v>0</v>
      </c>
      <c r="FE20" s="105">
        <v>0</v>
      </c>
      <c r="FF20" s="105">
        <v>0</v>
      </c>
      <c r="FG20" s="105">
        <v>0</v>
      </c>
      <c r="FH20" s="105">
        <v>0</v>
      </c>
      <c r="FI20" s="106">
        <v>0</v>
      </c>
      <c r="FJ20" s="90">
        <v>0</v>
      </c>
      <c r="FK20" s="105">
        <v>0</v>
      </c>
      <c r="FL20" s="105">
        <v>0</v>
      </c>
      <c r="FM20" s="105">
        <v>0</v>
      </c>
      <c r="FN20" s="105">
        <v>0</v>
      </c>
      <c r="FO20" s="106">
        <v>0</v>
      </c>
      <c r="FP20" s="90">
        <v>0</v>
      </c>
      <c r="FQ20" s="105">
        <v>0</v>
      </c>
      <c r="FR20" s="105">
        <v>0</v>
      </c>
      <c r="FS20" s="105">
        <v>0</v>
      </c>
      <c r="FT20" s="105">
        <v>0</v>
      </c>
      <c r="FU20" s="106">
        <v>0</v>
      </c>
      <c r="FV20" s="90">
        <v>0</v>
      </c>
      <c r="FW20" s="105">
        <v>0</v>
      </c>
      <c r="FX20" s="105">
        <v>0</v>
      </c>
      <c r="FY20" s="105">
        <v>0</v>
      </c>
      <c r="FZ20" s="105">
        <v>0</v>
      </c>
      <c r="GA20" s="106">
        <v>0</v>
      </c>
      <c r="GB20" s="90">
        <v>0</v>
      </c>
      <c r="GC20" s="105">
        <v>0</v>
      </c>
      <c r="GD20" s="105">
        <v>0</v>
      </c>
      <c r="GE20" s="105">
        <v>0</v>
      </c>
      <c r="GF20" s="105">
        <v>0</v>
      </c>
      <c r="GG20" s="106">
        <v>0</v>
      </c>
      <c r="GH20" s="90">
        <v>0</v>
      </c>
      <c r="GI20" s="105">
        <v>0</v>
      </c>
      <c r="GJ20" s="105">
        <v>0</v>
      </c>
      <c r="GK20" s="105">
        <v>0</v>
      </c>
      <c r="GL20" s="105">
        <v>0</v>
      </c>
      <c r="GM20" s="106">
        <v>0</v>
      </c>
      <c r="GN20" s="90">
        <v>0</v>
      </c>
      <c r="GO20" s="105">
        <v>0</v>
      </c>
      <c r="GP20" s="105">
        <v>0</v>
      </c>
      <c r="GQ20" s="105">
        <v>0</v>
      </c>
      <c r="GR20" s="105">
        <v>0</v>
      </c>
      <c r="GS20" s="106">
        <v>0</v>
      </c>
      <c r="GT20" s="90">
        <v>0</v>
      </c>
      <c r="GU20" s="105">
        <v>0</v>
      </c>
      <c r="GV20" s="105">
        <v>0</v>
      </c>
      <c r="GW20" s="105">
        <v>0</v>
      </c>
      <c r="GX20" s="105">
        <v>0</v>
      </c>
      <c r="GY20" s="106">
        <v>0</v>
      </c>
    </row>
    <row r="21" spans="1:207" s="79" customFormat="1" ht="12" customHeight="1">
      <c r="A21" s="281" t="s">
        <v>390</v>
      </c>
      <c r="B21" s="261" t="s">
        <v>257</v>
      </c>
      <c r="C21" s="139">
        <v>20397.211345553158</v>
      </c>
      <c r="D21" s="154">
        <v>10150.035</v>
      </c>
      <c r="E21" s="130">
        <v>10150.035</v>
      </c>
      <c r="F21" s="130">
        <v>0</v>
      </c>
      <c r="G21" s="130">
        <v>0</v>
      </c>
      <c r="H21" s="130">
        <v>0</v>
      </c>
      <c r="I21" s="139">
        <v>30547.246345553158</v>
      </c>
      <c r="J21" s="154">
        <v>-330</v>
      </c>
      <c r="K21" s="130">
        <v>-115</v>
      </c>
      <c r="L21" s="130">
        <v>0</v>
      </c>
      <c r="M21" s="130">
        <v>-215</v>
      </c>
      <c r="N21" s="130">
        <v>0</v>
      </c>
      <c r="O21" s="139">
        <v>30217.246345553158</v>
      </c>
      <c r="P21" s="154">
        <v>0</v>
      </c>
      <c r="Q21" s="130">
        <v>0</v>
      </c>
      <c r="R21" s="130">
        <v>0</v>
      </c>
      <c r="S21" s="130">
        <v>0</v>
      </c>
      <c r="T21" s="130">
        <v>0</v>
      </c>
      <c r="U21" s="139">
        <v>30217.246345553158</v>
      </c>
      <c r="V21" s="154">
        <v>23322.682780000003</v>
      </c>
      <c r="W21" s="130">
        <v>23483.846389999999</v>
      </c>
      <c r="X21" s="130">
        <v>0</v>
      </c>
      <c r="Y21" s="130">
        <v>-161.16361000000001</v>
      </c>
      <c r="Z21" s="130">
        <v>0</v>
      </c>
      <c r="AA21" s="139">
        <v>53539.929125553164</v>
      </c>
      <c r="AB21" s="154">
        <v>5037.9267398150669</v>
      </c>
      <c r="AC21" s="130">
        <v>5037.926739815066</v>
      </c>
      <c r="AD21" s="130">
        <v>0</v>
      </c>
      <c r="AE21" s="130">
        <v>0</v>
      </c>
      <c r="AF21" s="130">
        <v>0</v>
      </c>
      <c r="AG21" s="139">
        <v>58577.855865368227</v>
      </c>
      <c r="AH21" s="154">
        <v>13374.87</v>
      </c>
      <c r="AI21" s="130">
        <v>13374.87</v>
      </c>
      <c r="AJ21" s="130">
        <v>0</v>
      </c>
      <c r="AK21" s="130">
        <v>0</v>
      </c>
      <c r="AL21" s="130">
        <v>0</v>
      </c>
      <c r="AM21" s="139">
        <v>71952.725865368222</v>
      </c>
      <c r="AN21" s="154">
        <v>-7264.1900000000005</v>
      </c>
      <c r="AO21" s="130">
        <v>-7264.1900000000005</v>
      </c>
      <c r="AP21" s="130">
        <v>0</v>
      </c>
      <c r="AQ21" s="130">
        <v>0</v>
      </c>
      <c r="AR21" s="130">
        <v>0</v>
      </c>
      <c r="AS21" s="139">
        <v>64688.535865368227</v>
      </c>
      <c r="AT21" s="154">
        <v>1341.4111457380259</v>
      </c>
      <c r="AU21" s="130">
        <v>4985.4111457380277</v>
      </c>
      <c r="AV21" s="130">
        <v>0</v>
      </c>
      <c r="AW21" s="130">
        <v>-3644</v>
      </c>
      <c r="AX21" s="130">
        <v>0</v>
      </c>
      <c r="AY21" s="139">
        <v>66029.947011106255</v>
      </c>
      <c r="AZ21" s="154">
        <v>-2.0000000222353265E-4</v>
      </c>
      <c r="BA21" s="130">
        <v>-1.0000000111176632E-4</v>
      </c>
      <c r="BB21" s="130">
        <v>0</v>
      </c>
      <c r="BC21" s="130">
        <v>-1.0000000111176632E-4</v>
      </c>
      <c r="BD21" s="130">
        <v>0</v>
      </c>
      <c r="BE21" s="139">
        <v>66029.94681110626</v>
      </c>
      <c r="BF21" s="154">
        <v>4497.2299999999341</v>
      </c>
      <c r="BG21" s="130">
        <v>4497.2299999999814</v>
      </c>
      <c r="BH21" s="130">
        <v>0</v>
      </c>
      <c r="BI21" s="130">
        <v>-3.2741809263825417E-11</v>
      </c>
      <c r="BJ21" s="130">
        <v>0</v>
      </c>
      <c r="BK21" s="139">
        <v>70527.176811106183</v>
      </c>
      <c r="BL21" s="154">
        <v>-730</v>
      </c>
      <c r="BM21" s="130">
        <v>-730</v>
      </c>
      <c r="BN21" s="130">
        <v>0</v>
      </c>
      <c r="BO21" s="130">
        <v>0</v>
      </c>
      <c r="BP21" s="130">
        <v>0</v>
      </c>
      <c r="BQ21" s="139">
        <v>69797.176811106183</v>
      </c>
      <c r="BR21" s="154">
        <v>-508.64</v>
      </c>
      <c r="BS21" s="130">
        <v>-508.64</v>
      </c>
      <c r="BT21" s="130">
        <v>0</v>
      </c>
      <c r="BU21" s="130">
        <v>0</v>
      </c>
      <c r="BV21" s="130">
        <v>0</v>
      </c>
      <c r="BW21" s="139">
        <v>69288.536811106183</v>
      </c>
      <c r="BX21" s="154">
        <v>1337.05</v>
      </c>
      <c r="BY21" s="130">
        <v>1337.05</v>
      </c>
      <c r="BZ21" s="130">
        <v>0</v>
      </c>
      <c r="CA21" s="130">
        <v>0</v>
      </c>
      <c r="CB21" s="130">
        <v>0</v>
      </c>
      <c r="CC21" s="139">
        <v>70625.586811106186</v>
      </c>
      <c r="CD21" s="154">
        <v>1361.52</v>
      </c>
      <c r="CE21" s="130">
        <v>1361.52</v>
      </c>
      <c r="CF21" s="130">
        <v>0</v>
      </c>
      <c r="CG21" s="130">
        <v>0</v>
      </c>
      <c r="CH21" s="130">
        <v>0</v>
      </c>
      <c r="CI21" s="139">
        <v>71987.10681110619</v>
      </c>
      <c r="CJ21" s="154">
        <v>5.1400000000000077</v>
      </c>
      <c r="CK21" s="130">
        <v>5.1400000000000077</v>
      </c>
      <c r="CL21" s="130">
        <v>0</v>
      </c>
      <c r="CM21" s="130">
        <v>0</v>
      </c>
      <c r="CN21" s="130">
        <v>0</v>
      </c>
      <c r="CO21" s="139">
        <v>71992.24681110619</v>
      </c>
      <c r="CP21" s="154">
        <v>-92.89</v>
      </c>
      <c r="CQ21" s="130">
        <v>0</v>
      </c>
      <c r="CR21" s="130">
        <v>0</v>
      </c>
      <c r="CS21" s="130">
        <v>-92.89</v>
      </c>
      <c r="CT21" s="130">
        <v>0</v>
      </c>
      <c r="CU21" s="139">
        <v>71899.35681110619</v>
      </c>
      <c r="CV21" s="154">
        <v>0</v>
      </c>
      <c r="CW21" s="130">
        <v>0</v>
      </c>
      <c r="CX21" s="130">
        <v>0</v>
      </c>
      <c r="CY21" s="130">
        <v>0</v>
      </c>
      <c r="CZ21" s="130">
        <v>0</v>
      </c>
      <c r="DA21" s="139">
        <v>71899.35681110619</v>
      </c>
      <c r="DB21" s="154">
        <v>1798.2460000000005</v>
      </c>
      <c r="DC21" s="130">
        <v>1220.1815487693234</v>
      </c>
      <c r="DD21" s="130">
        <v>0</v>
      </c>
      <c r="DE21" s="130">
        <v>578.06445123067704</v>
      </c>
      <c r="DF21" s="130">
        <v>0</v>
      </c>
      <c r="DG21" s="139">
        <v>73697.60281110619</v>
      </c>
      <c r="DH21" s="154">
        <v>-1244.9000000000001</v>
      </c>
      <c r="DI21" s="130">
        <v>-594.9</v>
      </c>
      <c r="DJ21" s="130">
        <v>0</v>
      </c>
      <c r="DK21" s="130">
        <v>-650</v>
      </c>
      <c r="DL21" s="130">
        <v>0</v>
      </c>
      <c r="DM21" s="139">
        <v>72452.702811106195</v>
      </c>
      <c r="DN21" s="154">
        <v>637.97</v>
      </c>
      <c r="DO21" s="130">
        <v>637.97</v>
      </c>
      <c r="DP21" s="130">
        <v>0</v>
      </c>
      <c r="DQ21" s="130">
        <v>0</v>
      </c>
      <c r="DR21" s="130">
        <v>0</v>
      </c>
      <c r="DS21" s="139">
        <v>73090.672811106197</v>
      </c>
      <c r="DT21" s="154">
        <v>0</v>
      </c>
      <c r="DU21" s="130">
        <v>0</v>
      </c>
      <c r="DV21" s="130">
        <v>0</v>
      </c>
      <c r="DW21" s="130">
        <v>0</v>
      </c>
      <c r="DX21" s="130">
        <v>0</v>
      </c>
      <c r="DY21" s="139">
        <v>73090.672811106197</v>
      </c>
      <c r="DZ21" s="154">
        <v>0</v>
      </c>
      <c r="EA21" s="130">
        <v>0</v>
      </c>
      <c r="EB21" s="130">
        <v>0</v>
      </c>
      <c r="EC21" s="130">
        <v>0</v>
      </c>
      <c r="ED21" s="130">
        <v>0</v>
      </c>
      <c r="EE21" s="163">
        <v>73090.672811106197</v>
      </c>
      <c r="EF21" s="154">
        <v>0</v>
      </c>
      <c r="EG21" s="130">
        <v>0</v>
      </c>
      <c r="EH21" s="130">
        <v>0</v>
      </c>
      <c r="EI21" s="130">
        <v>0</v>
      </c>
      <c r="EJ21" s="130">
        <v>0</v>
      </c>
      <c r="EK21" s="163">
        <v>73090.672811106197</v>
      </c>
      <c r="EL21" s="154">
        <v>2356.7450400000025</v>
      </c>
      <c r="EM21" s="130">
        <v>0</v>
      </c>
      <c r="EN21" s="130">
        <v>0</v>
      </c>
      <c r="EO21" s="130">
        <v>2356.7450400000025</v>
      </c>
      <c r="EP21" s="130">
        <v>4.4428646182047399E-27</v>
      </c>
      <c r="EQ21" s="163">
        <v>75447.417851106191</v>
      </c>
      <c r="ER21" s="154">
        <v>149.74</v>
      </c>
      <c r="ES21" s="130">
        <v>0</v>
      </c>
      <c r="ET21" s="130">
        <v>0</v>
      </c>
      <c r="EU21" s="130">
        <v>149.74</v>
      </c>
      <c r="EV21" s="130">
        <v>4.4428646182047399E-27</v>
      </c>
      <c r="EW21" s="163">
        <v>75597.157851106196</v>
      </c>
      <c r="EX21" s="154">
        <v>250</v>
      </c>
      <c r="EY21" s="130">
        <v>0</v>
      </c>
      <c r="EZ21" s="130">
        <v>0</v>
      </c>
      <c r="FA21" s="130">
        <v>250</v>
      </c>
      <c r="FB21" s="130">
        <v>4.4428646182047399E-27</v>
      </c>
      <c r="FC21" s="163">
        <v>75847.157851106196</v>
      </c>
      <c r="FD21" s="154">
        <v>-7010.2800000000007</v>
      </c>
      <c r="FE21" s="130">
        <v>0</v>
      </c>
      <c r="FF21" s="130">
        <v>0</v>
      </c>
      <c r="FG21" s="130">
        <v>-7010.2800000000007</v>
      </c>
      <c r="FH21" s="130">
        <v>0</v>
      </c>
      <c r="FI21" s="163">
        <v>68836.877851106183</v>
      </c>
      <c r="FJ21" s="154">
        <v>-535.50193945696776</v>
      </c>
      <c r="FK21" s="130">
        <v>0</v>
      </c>
      <c r="FL21" s="130">
        <v>0</v>
      </c>
      <c r="FM21" s="130">
        <v>-535.50193945696776</v>
      </c>
      <c r="FN21" s="130">
        <v>0</v>
      </c>
      <c r="FO21" s="163">
        <v>68301.375911649215</v>
      </c>
      <c r="FP21" s="154">
        <v>3895.66</v>
      </c>
      <c r="FQ21" s="130">
        <v>3895.66</v>
      </c>
      <c r="FR21" s="130">
        <v>0</v>
      </c>
      <c r="FS21" s="130">
        <v>0</v>
      </c>
      <c r="FT21" s="130">
        <v>0</v>
      </c>
      <c r="FU21" s="163">
        <v>72197.035911649218</v>
      </c>
      <c r="FV21" s="154">
        <v>-1595.9</v>
      </c>
      <c r="FW21" s="130">
        <v>-1595.9</v>
      </c>
      <c r="FX21" s="130">
        <v>0</v>
      </c>
      <c r="FY21" s="130">
        <v>0</v>
      </c>
      <c r="FZ21" s="130">
        <v>0</v>
      </c>
      <c r="GA21" s="163">
        <v>70601.135911649224</v>
      </c>
      <c r="GB21" s="154">
        <v>-611.91999999999996</v>
      </c>
      <c r="GC21" s="130">
        <v>-611.91999999999996</v>
      </c>
      <c r="GD21" s="130">
        <v>0</v>
      </c>
      <c r="GE21" s="130">
        <v>0</v>
      </c>
      <c r="GF21" s="130">
        <v>0</v>
      </c>
      <c r="GG21" s="163">
        <v>69989.215911649226</v>
      </c>
      <c r="GH21" s="154">
        <v>-2820.23</v>
      </c>
      <c r="GI21" s="130">
        <v>-2820.23</v>
      </c>
      <c r="GJ21" s="130">
        <v>0</v>
      </c>
      <c r="GK21" s="130">
        <v>0</v>
      </c>
      <c r="GL21" s="130">
        <v>0</v>
      </c>
      <c r="GM21" s="163">
        <v>67168.985911649215</v>
      </c>
      <c r="GN21" s="154">
        <v>1311.51</v>
      </c>
      <c r="GO21" s="130">
        <v>1311.51</v>
      </c>
      <c r="GP21" s="130">
        <v>0</v>
      </c>
      <c r="GQ21" s="130">
        <v>0</v>
      </c>
      <c r="GR21" s="130">
        <v>0</v>
      </c>
      <c r="GS21" s="163">
        <v>68480.495911649225</v>
      </c>
      <c r="GT21" s="154">
        <v>-423.81</v>
      </c>
      <c r="GU21" s="130">
        <v>-423.81</v>
      </c>
      <c r="GV21" s="130">
        <v>0</v>
      </c>
      <c r="GW21" s="130">
        <v>0</v>
      </c>
      <c r="GX21" s="130">
        <v>0</v>
      </c>
      <c r="GY21" s="163">
        <v>68056.685911649227</v>
      </c>
    </row>
    <row r="22" spans="1:207" ht="12" customHeight="1">
      <c r="A22" s="281" t="s">
        <v>391</v>
      </c>
      <c r="B22" s="262" t="s">
        <v>249</v>
      </c>
      <c r="C22" s="131">
        <v>20397.211345553158</v>
      </c>
      <c r="D22" s="90">
        <v>10150.035</v>
      </c>
      <c r="E22" s="105">
        <v>10150.035</v>
      </c>
      <c r="F22" s="105">
        <v>0</v>
      </c>
      <c r="G22" s="105">
        <v>0</v>
      </c>
      <c r="H22" s="105">
        <v>0</v>
      </c>
      <c r="I22" s="131">
        <v>30547.246345553158</v>
      </c>
      <c r="J22" s="90">
        <v>-330</v>
      </c>
      <c r="K22" s="105">
        <v>-115</v>
      </c>
      <c r="L22" s="105">
        <v>0</v>
      </c>
      <c r="M22" s="105">
        <v>-215</v>
      </c>
      <c r="N22" s="105">
        <v>0</v>
      </c>
      <c r="O22" s="131">
        <v>30217.246345553158</v>
      </c>
      <c r="P22" s="90">
        <v>0</v>
      </c>
      <c r="Q22" s="105">
        <v>0</v>
      </c>
      <c r="R22" s="105">
        <v>0</v>
      </c>
      <c r="S22" s="105">
        <v>0</v>
      </c>
      <c r="T22" s="105">
        <v>0</v>
      </c>
      <c r="U22" s="131">
        <v>30217.246345553158</v>
      </c>
      <c r="V22" s="90">
        <v>23322.682780000003</v>
      </c>
      <c r="W22" s="105">
        <v>23483.846389999999</v>
      </c>
      <c r="X22" s="105">
        <v>0</v>
      </c>
      <c r="Y22" s="105">
        <v>-161.16361000000001</v>
      </c>
      <c r="Z22" s="105">
        <v>0</v>
      </c>
      <c r="AA22" s="131">
        <v>53539.929125553164</v>
      </c>
      <c r="AB22" s="90">
        <v>5037.9267398150669</v>
      </c>
      <c r="AC22" s="105">
        <v>5037.926739815066</v>
      </c>
      <c r="AD22" s="105">
        <v>0</v>
      </c>
      <c r="AE22" s="105">
        <v>0</v>
      </c>
      <c r="AF22" s="105">
        <v>0</v>
      </c>
      <c r="AG22" s="131">
        <v>58577.855865368227</v>
      </c>
      <c r="AH22" s="90">
        <v>13374.87</v>
      </c>
      <c r="AI22" s="105">
        <v>13374.87</v>
      </c>
      <c r="AJ22" s="105">
        <v>0</v>
      </c>
      <c r="AK22" s="105">
        <v>0</v>
      </c>
      <c r="AL22" s="105">
        <v>0</v>
      </c>
      <c r="AM22" s="131">
        <v>71952.725865368222</v>
      </c>
      <c r="AN22" s="90">
        <v>-7264.1900000000005</v>
      </c>
      <c r="AO22" s="105">
        <v>-7264.1900000000005</v>
      </c>
      <c r="AP22" s="105">
        <v>0</v>
      </c>
      <c r="AQ22" s="105">
        <v>0</v>
      </c>
      <c r="AR22" s="105">
        <v>0</v>
      </c>
      <c r="AS22" s="131">
        <v>64688.535865368227</v>
      </c>
      <c r="AT22" s="90">
        <v>1341.4111457380259</v>
      </c>
      <c r="AU22" s="105">
        <v>4985.4111457380277</v>
      </c>
      <c r="AV22" s="105">
        <v>0</v>
      </c>
      <c r="AW22" s="105">
        <v>-3644</v>
      </c>
      <c r="AX22" s="105">
        <v>0</v>
      </c>
      <c r="AY22" s="131">
        <v>66029.947011106255</v>
      </c>
      <c r="AZ22" s="90">
        <v>-2.0000000222353265E-4</v>
      </c>
      <c r="BA22" s="105">
        <v>-1.0000000111176632E-4</v>
      </c>
      <c r="BB22" s="105">
        <v>0</v>
      </c>
      <c r="BC22" s="105">
        <v>-1.0000000111176632E-4</v>
      </c>
      <c r="BD22" s="105">
        <v>0</v>
      </c>
      <c r="BE22" s="131">
        <v>66029.94681110626</v>
      </c>
      <c r="BF22" s="90">
        <v>4497.2299999999341</v>
      </c>
      <c r="BG22" s="105">
        <v>4497.2299999999814</v>
      </c>
      <c r="BH22" s="105">
        <v>0</v>
      </c>
      <c r="BI22" s="105">
        <v>-3.2741809263825417E-11</v>
      </c>
      <c r="BJ22" s="105">
        <v>0</v>
      </c>
      <c r="BK22" s="131">
        <v>70527.176811106183</v>
      </c>
      <c r="BL22" s="90">
        <v>-730</v>
      </c>
      <c r="BM22" s="105">
        <v>-730</v>
      </c>
      <c r="BN22" s="105">
        <v>0</v>
      </c>
      <c r="BO22" s="105">
        <v>0</v>
      </c>
      <c r="BP22" s="105">
        <v>0</v>
      </c>
      <c r="BQ22" s="131">
        <v>69797.176811106183</v>
      </c>
      <c r="BR22" s="90">
        <v>-508.64</v>
      </c>
      <c r="BS22" s="105">
        <v>-508.64</v>
      </c>
      <c r="BT22" s="105">
        <v>0</v>
      </c>
      <c r="BU22" s="105">
        <v>0</v>
      </c>
      <c r="BV22" s="105">
        <v>0</v>
      </c>
      <c r="BW22" s="131">
        <v>69288.536811106183</v>
      </c>
      <c r="BX22" s="90">
        <v>1337.05</v>
      </c>
      <c r="BY22" s="105">
        <v>1337.05</v>
      </c>
      <c r="BZ22" s="105">
        <v>0</v>
      </c>
      <c r="CA22" s="105">
        <v>0</v>
      </c>
      <c r="CB22" s="105">
        <v>0</v>
      </c>
      <c r="CC22" s="131">
        <v>70625.586811106186</v>
      </c>
      <c r="CD22" s="90">
        <v>691.52</v>
      </c>
      <c r="CE22" s="105">
        <v>691.52</v>
      </c>
      <c r="CF22" s="105">
        <v>0</v>
      </c>
      <c r="CG22" s="105">
        <v>0</v>
      </c>
      <c r="CH22" s="105">
        <v>0</v>
      </c>
      <c r="CI22" s="131">
        <v>71317.10681110619</v>
      </c>
      <c r="CJ22" s="90">
        <v>2.5700000000000074</v>
      </c>
      <c r="CK22" s="105">
        <v>2.5700000000000074</v>
      </c>
      <c r="CL22" s="105">
        <v>0</v>
      </c>
      <c r="CM22" s="105">
        <v>0</v>
      </c>
      <c r="CN22" s="105">
        <v>0</v>
      </c>
      <c r="CO22" s="131">
        <v>71319.676811106183</v>
      </c>
      <c r="CP22" s="90">
        <v>-92.89</v>
      </c>
      <c r="CQ22" s="105">
        <v>0</v>
      </c>
      <c r="CR22" s="105">
        <v>0</v>
      </c>
      <c r="CS22" s="105">
        <v>-92.89</v>
      </c>
      <c r="CT22" s="105">
        <v>0</v>
      </c>
      <c r="CU22" s="131">
        <v>71226.786811106183</v>
      </c>
      <c r="CV22" s="90">
        <v>-69</v>
      </c>
      <c r="CW22" s="105">
        <v>-69</v>
      </c>
      <c r="CX22" s="105">
        <v>0</v>
      </c>
      <c r="CY22" s="105">
        <v>0</v>
      </c>
      <c r="CZ22" s="105">
        <v>0</v>
      </c>
      <c r="DA22" s="131">
        <v>71157.786811106183</v>
      </c>
      <c r="DB22" s="90">
        <v>1748.2460000000005</v>
      </c>
      <c r="DC22" s="105">
        <v>1170.1815487693234</v>
      </c>
      <c r="DD22" s="105">
        <v>0</v>
      </c>
      <c r="DE22" s="105">
        <v>578.06445123067704</v>
      </c>
      <c r="DF22" s="105">
        <v>0</v>
      </c>
      <c r="DG22" s="131">
        <v>72906.032811106183</v>
      </c>
      <c r="DH22" s="90">
        <v>-1244.9000000000001</v>
      </c>
      <c r="DI22" s="105">
        <v>-594.9</v>
      </c>
      <c r="DJ22" s="105">
        <v>0</v>
      </c>
      <c r="DK22" s="105">
        <v>-650</v>
      </c>
      <c r="DL22" s="105">
        <v>0</v>
      </c>
      <c r="DM22" s="131">
        <v>71661.132811106188</v>
      </c>
      <c r="DN22" s="90">
        <v>637.97</v>
      </c>
      <c r="DO22" s="105">
        <v>637.97</v>
      </c>
      <c r="DP22" s="105">
        <v>0</v>
      </c>
      <c r="DQ22" s="105">
        <v>0</v>
      </c>
      <c r="DR22" s="105">
        <v>0</v>
      </c>
      <c r="DS22" s="131">
        <v>72299.10281110619</v>
      </c>
      <c r="DT22" s="90">
        <v>0</v>
      </c>
      <c r="DU22" s="105">
        <v>0</v>
      </c>
      <c r="DV22" s="105">
        <v>0</v>
      </c>
      <c r="DW22" s="105">
        <v>0</v>
      </c>
      <c r="DX22" s="105">
        <v>0</v>
      </c>
      <c r="DY22" s="131">
        <v>72299.10281110619</v>
      </c>
      <c r="DZ22" s="90">
        <v>0</v>
      </c>
      <c r="EA22" s="105">
        <v>0</v>
      </c>
      <c r="EB22" s="105">
        <v>0</v>
      </c>
      <c r="EC22" s="105">
        <v>0</v>
      </c>
      <c r="ED22" s="105">
        <v>0</v>
      </c>
      <c r="EE22" s="106">
        <v>72299.10281110619</v>
      </c>
      <c r="EF22" s="90">
        <v>0</v>
      </c>
      <c r="EG22" s="105">
        <v>0</v>
      </c>
      <c r="EH22" s="105">
        <v>0</v>
      </c>
      <c r="EI22" s="105">
        <v>0</v>
      </c>
      <c r="EJ22" s="105">
        <v>0</v>
      </c>
      <c r="EK22" s="106">
        <v>72299.10281110619</v>
      </c>
      <c r="EL22" s="90">
        <v>2356.7450400000025</v>
      </c>
      <c r="EM22" s="105">
        <v>0</v>
      </c>
      <c r="EN22" s="105">
        <v>0</v>
      </c>
      <c r="EO22" s="105">
        <v>2356.7450400000025</v>
      </c>
      <c r="EP22" s="105">
        <v>4.4428646182047399E-27</v>
      </c>
      <c r="EQ22" s="106">
        <v>74655.847851106184</v>
      </c>
      <c r="ER22" s="90">
        <v>149.74</v>
      </c>
      <c r="ES22" s="105">
        <v>0</v>
      </c>
      <c r="ET22" s="105">
        <v>0</v>
      </c>
      <c r="EU22" s="105">
        <v>149.74</v>
      </c>
      <c r="EV22" s="105">
        <v>4.4428646182047399E-27</v>
      </c>
      <c r="EW22" s="106">
        <v>74805.587851106189</v>
      </c>
      <c r="EX22" s="90">
        <v>250</v>
      </c>
      <c r="EY22" s="105">
        <v>0</v>
      </c>
      <c r="EZ22" s="105">
        <v>0</v>
      </c>
      <c r="FA22" s="105">
        <v>250</v>
      </c>
      <c r="FB22" s="105">
        <v>4.4428646182047399E-27</v>
      </c>
      <c r="FC22" s="106">
        <v>75055.587851106189</v>
      </c>
      <c r="FD22" s="90">
        <v>-7010.2800000000007</v>
      </c>
      <c r="FE22" s="105">
        <v>0</v>
      </c>
      <c r="FF22" s="105">
        <v>0</v>
      </c>
      <c r="FG22" s="105">
        <v>-7010.2800000000007</v>
      </c>
      <c r="FH22" s="105">
        <v>0</v>
      </c>
      <c r="FI22" s="106">
        <v>68045.307851106176</v>
      </c>
      <c r="FJ22" s="90">
        <v>-535.50193945696776</v>
      </c>
      <c r="FK22" s="105">
        <v>0</v>
      </c>
      <c r="FL22" s="105">
        <v>0</v>
      </c>
      <c r="FM22" s="105">
        <v>-535.50193945696776</v>
      </c>
      <c r="FN22" s="105">
        <v>0</v>
      </c>
      <c r="FO22" s="106">
        <v>67509.805911649208</v>
      </c>
      <c r="FP22" s="90">
        <v>3895.66</v>
      </c>
      <c r="FQ22" s="105">
        <v>3895.66</v>
      </c>
      <c r="FR22" s="105">
        <v>0</v>
      </c>
      <c r="FS22" s="105">
        <v>0</v>
      </c>
      <c r="FT22" s="105">
        <v>0</v>
      </c>
      <c r="FU22" s="106">
        <v>71405.465911649211</v>
      </c>
      <c r="FV22" s="90">
        <v>-1595.9</v>
      </c>
      <c r="FW22" s="105">
        <v>-1595.9</v>
      </c>
      <c r="FX22" s="105">
        <v>0</v>
      </c>
      <c r="FY22" s="105">
        <v>0</v>
      </c>
      <c r="FZ22" s="105">
        <v>0</v>
      </c>
      <c r="GA22" s="106">
        <v>69809.565911649217</v>
      </c>
      <c r="GB22" s="90">
        <v>-611.91999999999996</v>
      </c>
      <c r="GC22" s="105">
        <v>-611.91999999999996</v>
      </c>
      <c r="GD22" s="105">
        <v>0</v>
      </c>
      <c r="GE22" s="105">
        <v>0</v>
      </c>
      <c r="GF22" s="105">
        <v>0</v>
      </c>
      <c r="GG22" s="106">
        <v>69197.645911649219</v>
      </c>
      <c r="GH22" s="90">
        <v>-2820.23</v>
      </c>
      <c r="GI22" s="105">
        <v>-2820.23</v>
      </c>
      <c r="GJ22" s="105">
        <v>0</v>
      </c>
      <c r="GK22" s="105">
        <v>0</v>
      </c>
      <c r="GL22" s="105">
        <v>0</v>
      </c>
      <c r="GM22" s="106">
        <v>66377.415911649208</v>
      </c>
      <c r="GN22" s="90">
        <v>1311.51</v>
      </c>
      <c r="GO22" s="105">
        <v>1311.51</v>
      </c>
      <c r="GP22" s="105">
        <v>0</v>
      </c>
      <c r="GQ22" s="105">
        <v>0</v>
      </c>
      <c r="GR22" s="105">
        <v>0</v>
      </c>
      <c r="GS22" s="106">
        <v>67688.925911649218</v>
      </c>
      <c r="GT22" s="90">
        <v>-423.81</v>
      </c>
      <c r="GU22" s="105">
        <v>-423.81</v>
      </c>
      <c r="GV22" s="105">
        <v>0</v>
      </c>
      <c r="GW22" s="105">
        <v>0</v>
      </c>
      <c r="GX22" s="105">
        <v>0</v>
      </c>
      <c r="GY22" s="106">
        <v>67265.11591164922</v>
      </c>
    </row>
    <row r="23" spans="1:207" ht="12" customHeight="1">
      <c r="A23" s="281" t="s">
        <v>392</v>
      </c>
      <c r="B23" s="262" t="s">
        <v>250</v>
      </c>
      <c r="C23" s="131">
        <v>0</v>
      </c>
      <c r="D23" s="90">
        <v>0</v>
      </c>
      <c r="E23" s="105">
        <v>0</v>
      </c>
      <c r="F23" s="105">
        <v>0</v>
      </c>
      <c r="G23" s="105">
        <v>0</v>
      </c>
      <c r="H23" s="105">
        <v>0</v>
      </c>
      <c r="I23" s="131">
        <v>0</v>
      </c>
      <c r="J23" s="90">
        <v>0</v>
      </c>
      <c r="K23" s="105">
        <v>0</v>
      </c>
      <c r="L23" s="105">
        <v>0</v>
      </c>
      <c r="M23" s="105">
        <v>0</v>
      </c>
      <c r="N23" s="105">
        <v>0</v>
      </c>
      <c r="O23" s="131">
        <v>0</v>
      </c>
      <c r="P23" s="90">
        <v>0</v>
      </c>
      <c r="Q23" s="105">
        <v>0</v>
      </c>
      <c r="R23" s="105">
        <v>0</v>
      </c>
      <c r="S23" s="105">
        <v>0</v>
      </c>
      <c r="T23" s="105">
        <v>0</v>
      </c>
      <c r="U23" s="131">
        <v>0</v>
      </c>
      <c r="V23" s="90">
        <v>0</v>
      </c>
      <c r="W23" s="105">
        <v>0</v>
      </c>
      <c r="X23" s="105">
        <v>0</v>
      </c>
      <c r="Y23" s="105">
        <v>0</v>
      </c>
      <c r="Z23" s="105">
        <v>0</v>
      </c>
      <c r="AA23" s="131">
        <v>0</v>
      </c>
      <c r="AB23" s="90">
        <v>0</v>
      </c>
      <c r="AC23" s="105">
        <v>0</v>
      </c>
      <c r="AD23" s="105">
        <v>0</v>
      </c>
      <c r="AE23" s="105">
        <v>0</v>
      </c>
      <c r="AF23" s="105">
        <v>0</v>
      </c>
      <c r="AG23" s="131">
        <v>0</v>
      </c>
      <c r="AH23" s="90">
        <v>0</v>
      </c>
      <c r="AI23" s="105">
        <v>0</v>
      </c>
      <c r="AJ23" s="105">
        <v>0</v>
      </c>
      <c r="AK23" s="105">
        <v>0</v>
      </c>
      <c r="AL23" s="105">
        <v>0</v>
      </c>
      <c r="AM23" s="131">
        <v>0</v>
      </c>
      <c r="AN23" s="90">
        <v>0</v>
      </c>
      <c r="AO23" s="105">
        <v>0</v>
      </c>
      <c r="AP23" s="105">
        <v>0</v>
      </c>
      <c r="AQ23" s="105">
        <v>0</v>
      </c>
      <c r="AR23" s="105">
        <v>0</v>
      </c>
      <c r="AS23" s="131">
        <v>0</v>
      </c>
      <c r="AT23" s="90">
        <v>0</v>
      </c>
      <c r="AU23" s="105">
        <v>0</v>
      </c>
      <c r="AV23" s="105">
        <v>0</v>
      </c>
      <c r="AW23" s="105">
        <v>0</v>
      </c>
      <c r="AX23" s="105">
        <v>0</v>
      </c>
      <c r="AY23" s="131">
        <v>0</v>
      </c>
      <c r="AZ23" s="90">
        <v>0</v>
      </c>
      <c r="BA23" s="105">
        <v>0</v>
      </c>
      <c r="BB23" s="105">
        <v>0</v>
      </c>
      <c r="BC23" s="105">
        <v>0</v>
      </c>
      <c r="BD23" s="105">
        <v>0</v>
      </c>
      <c r="BE23" s="131">
        <v>0</v>
      </c>
      <c r="BF23" s="90">
        <v>0</v>
      </c>
      <c r="BG23" s="105">
        <v>0</v>
      </c>
      <c r="BH23" s="105">
        <v>0</v>
      </c>
      <c r="BI23" s="105">
        <v>0</v>
      </c>
      <c r="BJ23" s="105">
        <v>0</v>
      </c>
      <c r="BK23" s="131">
        <v>0</v>
      </c>
      <c r="BL23" s="90">
        <v>0</v>
      </c>
      <c r="BM23" s="105">
        <v>0</v>
      </c>
      <c r="BN23" s="105">
        <v>0</v>
      </c>
      <c r="BO23" s="105">
        <v>0</v>
      </c>
      <c r="BP23" s="105">
        <v>0</v>
      </c>
      <c r="BQ23" s="131">
        <v>0</v>
      </c>
      <c r="BR23" s="90">
        <v>0</v>
      </c>
      <c r="BS23" s="105">
        <v>0</v>
      </c>
      <c r="BT23" s="105">
        <v>0</v>
      </c>
      <c r="BU23" s="105">
        <v>0</v>
      </c>
      <c r="BV23" s="105">
        <v>0</v>
      </c>
      <c r="BW23" s="131">
        <v>0</v>
      </c>
      <c r="BX23" s="90">
        <v>0</v>
      </c>
      <c r="BY23" s="105">
        <v>0</v>
      </c>
      <c r="BZ23" s="105">
        <v>0</v>
      </c>
      <c r="CA23" s="105">
        <v>0</v>
      </c>
      <c r="CB23" s="105">
        <v>0</v>
      </c>
      <c r="CC23" s="131">
        <v>0</v>
      </c>
      <c r="CD23" s="90">
        <v>670</v>
      </c>
      <c r="CE23" s="105">
        <v>670</v>
      </c>
      <c r="CF23" s="105">
        <v>0</v>
      </c>
      <c r="CG23" s="105">
        <v>0</v>
      </c>
      <c r="CH23" s="105">
        <v>0</v>
      </c>
      <c r="CI23" s="131">
        <v>670</v>
      </c>
      <c r="CJ23" s="90">
        <v>2.57</v>
      </c>
      <c r="CK23" s="105">
        <v>2.57</v>
      </c>
      <c r="CL23" s="105">
        <v>0</v>
      </c>
      <c r="CM23" s="105">
        <v>0</v>
      </c>
      <c r="CN23" s="105">
        <v>0</v>
      </c>
      <c r="CO23" s="131">
        <v>672.57</v>
      </c>
      <c r="CP23" s="90">
        <v>0</v>
      </c>
      <c r="CQ23" s="105">
        <v>0</v>
      </c>
      <c r="CR23" s="105">
        <v>0</v>
      </c>
      <c r="CS23" s="105">
        <v>0</v>
      </c>
      <c r="CT23" s="105">
        <v>0</v>
      </c>
      <c r="CU23" s="131">
        <v>672.57</v>
      </c>
      <c r="CV23" s="90">
        <v>69</v>
      </c>
      <c r="CW23" s="105">
        <v>69</v>
      </c>
      <c r="CX23" s="105">
        <v>0</v>
      </c>
      <c r="CY23" s="105">
        <v>0</v>
      </c>
      <c r="CZ23" s="105">
        <v>0</v>
      </c>
      <c r="DA23" s="131">
        <v>741.57</v>
      </c>
      <c r="DB23" s="90">
        <v>50</v>
      </c>
      <c r="DC23" s="105">
        <v>50</v>
      </c>
      <c r="DD23" s="105">
        <v>0</v>
      </c>
      <c r="DE23" s="105">
        <v>0</v>
      </c>
      <c r="DF23" s="105">
        <v>0</v>
      </c>
      <c r="DG23" s="131">
        <v>791.57</v>
      </c>
      <c r="DH23" s="90">
        <v>0</v>
      </c>
      <c r="DI23" s="105">
        <v>0</v>
      </c>
      <c r="DJ23" s="105">
        <v>0</v>
      </c>
      <c r="DK23" s="105">
        <v>0</v>
      </c>
      <c r="DL23" s="105">
        <v>0</v>
      </c>
      <c r="DM23" s="131">
        <v>791.57</v>
      </c>
      <c r="DN23" s="90">
        <v>0</v>
      </c>
      <c r="DO23" s="105">
        <v>0</v>
      </c>
      <c r="DP23" s="105">
        <v>0</v>
      </c>
      <c r="DQ23" s="105">
        <v>0</v>
      </c>
      <c r="DR23" s="105">
        <v>0</v>
      </c>
      <c r="DS23" s="131">
        <v>791.57</v>
      </c>
      <c r="DT23" s="90">
        <v>0</v>
      </c>
      <c r="DU23" s="105">
        <v>0</v>
      </c>
      <c r="DV23" s="105">
        <v>0</v>
      </c>
      <c r="DW23" s="105">
        <v>0</v>
      </c>
      <c r="DX23" s="105">
        <v>0</v>
      </c>
      <c r="DY23" s="131">
        <v>791.57</v>
      </c>
      <c r="DZ23" s="90">
        <v>0</v>
      </c>
      <c r="EA23" s="105">
        <v>0</v>
      </c>
      <c r="EB23" s="105">
        <v>0</v>
      </c>
      <c r="EC23" s="105">
        <v>0</v>
      </c>
      <c r="ED23" s="105">
        <v>0</v>
      </c>
      <c r="EE23" s="106">
        <v>791.57</v>
      </c>
      <c r="EF23" s="90">
        <v>0</v>
      </c>
      <c r="EG23" s="105">
        <v>0</v>
      </c>
      <c r="EH23" s="105">
        <v>0</v>
      </c>
      <c r="EI23" s="105">
        <v>0</v>
      </c>
      <c r="EJ23" s="105">
        <v>0</v>
      </c>
      <c r="EK23" s="106">
        <v>791.57</v>
      </c>
      <c r="EL23" s="90">
        <v>0</v>
      </c>
      <c r="EM23" s="105">
        <v>0</v>
      </c>
      <c r="EN23" s="105">
        <v>0</v>
      </c>
      <c r="EO23" s="105">
        <v>0</v>
      </c>
      <c r="EP23" s="105">
        <v>0</v>
      </c>
      <c r="EQ23" s="106">
        <v>791.57</v>
      </c>
      <c r="ER23" s="90">
        <v>0</v>
      </c>
      <c r="ES23" s="105">
        <v>0</v>
      </c>
      <c r="ET23" s="105">
        <v>0</v>
      </c>
      <c r="EU23" s="105">
        <v>0</v>
      </c>
      <c r="EV23" s="105">
        <v>0</v>
      </c>
      <c r="EW23" s="106">
        <v>791.57</v>
      </c>
      <c r="EX23" s="90">
        <v>0</v>
      </c>
      <c r="EY23" s="105">
        <v>0</v>
      </c>
      <c r="EZ23" s="105">
        <v>0</v>
      </c>
      <c r="FA23" s="105">
        <v>0</v>
      </c>
      <c r="FB23" s="105">
        <v>0</v>
      </c>
      <c r="FC23" s="106">
        <v>791.57</v>
      </c>
      <c r="FD23" s="90">
        <v>0</v>
      </c>
      <c r="FE23" s="105">
        <v>0</v>
      </c>
      <c r="FF23" s="105">
        <v>0</v>
      </c>
      <c r="FG23" s="105">
        <v>0</v>
      </c>
      <c r="FH23" s="105">
        <v>0</v>
      </c>
      <c r="FI23" s="106">
        <v>791.57</v>
      </c>
      <c r="FJ23" s="90">
        <v>0</v>
      </c>
      <c r="FK23" s="105">
        <v>0</v>
      </c>
      <c r="FL23" s="105">
        <v>0</v>
      </c>
      <c r="FM23" s="105">
        <v>0</v>
      </c>
      <c r="FN23" s="105">
        <v>0</v>
      </c>
      <c r="FO23" s="106">
        <v>791.57</v>
      </c>
      <c r="FP23" s="90">
        <v>0</v>
      </c>
      <c r="FQ23" s="105">
        <v>0</v>
      </c>
      <c r="FR23" s="105">
        <v>0</v>
      </c>
      <c r="FS23" s="105">
        <v>0</v>
      </c>
      <c r="FT23" s="105">
        <v>0</v>
      </c>
      <c r="FU23" s="106">
        <v>791.57</v>
      </c>
      <c r="FV23" s="90">
        <v>0</v>
      </c>
      <c r="FW23" s="105">
        <v>0</v>
      </c>
      <c r="FX23" s="105">
        <v>0</v>
      </c>
      <c r="FY23" s="105">
        <v>0</v>
      </c>
      <c r="FZ23" s="105">
        <v>0</v>
      </c>
      <c r="GA23" s="106">
        <v>791.57</v>
      </c>
      <c r="GB23" s="90">
        <v>0</v>
      </c>
      <c r="GC23" s="105">
        <v>0</v>
      </c>
      <c r="GD23" s="105">
        <v>0</v>
      </c>
      <c r="GE23" s="105">
        <v>0</v>
      </c>
      <c r="GF23" s="105">
        <v>0</v>
      </c>
      <c r="GG23" s="106">
        <v>791.57</v>
      </c>
      <c r="GH23" s="90">
        <v>0</v>
      </c>
      <c r="GI23" s="105">
        <v>0</v>
      </c>
      <c r="GJ23" s="105">
        <v>0</v>
      </c>
      <c r="GK23" s="105">
        <v>0</v>
      </c>
      <c r="GL23" s="105">
        <v>0</v>
      </c>
      <c r="GM23" s="106">
        <v>791.57</v>
      </c>
      <c r="GN23" s="90">
        <v>0</v>
      </c>
      <c r="GO23" s="105">
        <v>0</v>
      </c>
      <c r="GP23" s="105">
        <v>0</v>
      </c>
      <c r="GQ23" s="105">
        <v>0</v>
      </c>
      <c r="GR23" s="105">
        <v>0</v>
      </c>
      <c r="GS23" s="106">
        <v>791.57</v>
      </c>
      <c r="GT23" s="90">
        <v>0</v>
      </c>
      <c r="GU23" s="105">
        <v>0</v>
      </c>
      <c r="GV23" s="105">
        <v>0</v>
      </c>
      <c r="GW23" s="105">
        <v>0</v>
      </c>
      <c r="GX23" s="105">
        <v>0</v>
      </c>
      <c r="GY23" s="106">
        <v>791.57</v>
      </c>
    </row>
    <row r="24" spans="1:207" ht="12" customHeight="1">
      <c r="A24" s="281" t="s">
        <v>393</v>
      </c>
      <c r="B24" s="262" t="s">
        <v>251</v>
      </c>
      <c r="C24" s="131">
        <v>0</v>
      </c>
      <c r="D24" s="90">
        <v>0</v>
      </c>
      <c r="E24" s="105">
        <v>0</v>
      </c>
      <c r="F24" s="105">
        <v>0</v>
      </c>
      <c r="G24" s="105">
        <v>0</v>
      </c>
      <c r="H24" s="105">
        <v>0</v>
      </c>
      <c r="I24" s="131">
        <v>0</v>
      </c>
      <c r="J24" s="90">
        <v>0</v>
      </c>
      <c r="K24" s="105">
        <v>0</v>
      </c>
      <c r="L24" s="105">
        <v>0</v>
      </c>
      <c r="M24" s="105">
        <v>0</v>
      </c>
      <c r="N24" s="105">
        <v>0</v>
      </c>
      <c r="O24" s="131">
        <v>0</v>
      </c>
      <c r="P24" s="90">
        <v>0</v>
      </c>
      <c r="Q24" s="105">
        <v>0</v>
      </c>
      <c r="R24" s="105">
        <v>0</v>
      </c>
      <c r="S24" s="105">
        <v>0</v>
      </c>
      <c r="T24" s="105">
        <v>0</v>
      </c>
      <c r="U24" s="131">
        <v>0</v>
      </c>
      <c r="V24" s="90">
        <v>0</v>
      </c>
      <c r="W24" s="105">
        <v>0</v>
      </c>
      <c r="X24" s="105">
        <v>0</v>
      </c>
      <c r="Y24" s="105">
        <v>0</v>
      </c>
      <c r="Z24" s="105">
        <v>0</v>
      </c>
      <c r="AA24" s="131">
        <v>0</v>
      </c>
      <c r="AB24" s="90">
        <v>0</v>
      </c>
      <c r="AC24" s="105">
        <v>0</v>
      </c>
      <c r="AD24" s="105">
        <v>0</v>
      </c>
      <c r="AE24" s="105">
        <v>0</v>
      </c>
      <c r="AF24" s="105">
        <v>0</v>
      </c>
      <c r="AG24" s="131">
        <v>0</v>
      </c>
      <c r="AH24" s="90">
        <v>0</v>
      </c>
      <c r="AI24" s="105">
        <v>0</v>
      </c>
      <c r="AJ24" s="105">
        <v>0</v>
      </c>
      <c r="AK24" s="105">
        <v>0</v>
      </c>
      <c r="AL24" s="105">
        <v>0</v>
      </c>
      <c r="AM24" s="131">
        <v>0</v>
      </c>
      <c r="AN24" s="90">
        <v>0</v>
      </c>
      <c r="AO24" s="105">
        <v>0</v>
      </c>
      <c r="AP24" s="105">
        <v>0</v>
      </c>
      <c r="AQ24" s="105">
        <v>0</v>
      </c>
      <c r="AR24" s="105">
        <v>0</v>
      </c>
      <c r="AS24" s="131">
        <v>0</v>
      </c>
      <c r="AT24" s="90">
        <v>0</v>
      </c>
      <c r="AU24" s="105">
        <v>0</v>
      </c>
      <c r="AV24" s="105">
        <v>0</v>
      </c>
      <c r="AW24" s="105">
        <v>0</v>
      </c>
      <c r="AX24" s="105">
        <v>0</v>
      </c>
      <c r="AY24" s="131">
        <v>0</v>
      </c>
      <c r="AZ24" s="90">
        <v>0</v>
      </c>
      <c r="BA24" s="105">
        <v>0</v>
      </c>
      <c r="BB24" s="105">
        <v>0</v>
      </c>
      <c r="BC24" s="105">
        <v>0</v>
      </c>
      <c r="BD24" s="105">
        <v>0</v>
      </c>
      <c r="BE24" s="131">
        <v>0</v>
      </c>
      <c r="BF24" s="90">
        <v>0</v>
      </c>
      <c r="BG24" s="105">
        <v>0</v>
      </c>
      <c r="BH24" s="105">
        <v>0</v>
      </c>
      <c r="BI24" s="105">
        <v>0</v>
      </c>
      <c r="BJ24" s="105">
        <v>0</v>
      </c>
      <c r="BK24" s="131">
        <v>0</v>
      </c>
      <c r="BL24" s="90">
        <v>0</v>
      </c>
      <c r="BM24" s="105">
        <v>0</v>
      </c>
      <c r="BN24" s="105">
        <v>0</v>
      </c>
      <c r="BO24" s="105">
        <v>0</v>
      </c>
      <c r="BP24" s="105">
        <v>0</v>
      </c>
      <c r="BQ24" s="131">
        <v>0</v>
      </c>
      <c r="BR24" s="90">
        <v>0</v>
      </c>
      <c r="BS24" s="105">
        <v>0</v>
      </c>
      <c r="BT24" s="105">
        <v>0</v>
      </c>
      <c r="BU24" s="105">
        <v>0</v>
      </c>
      <c r="BV24" s="105">
        <v>0</v>
      </c>
      <c r="BW24" s="131">
        <v>0</v>
      </c>
      <c r="BX24" s="90">
        <v>0</v>
      </c>
      <c r="BY24" s="105">
        <v>0</v>
      </c>
      <c r="BZ24" s="105">
        <v>0</v>
      </c>
      <c r="CA24" s="105">
        <v>0</v>
      </c>
      <c r="CB24" s="105">
        <v>0</v>
      </c>
      <c r="CC24" s="131">
        <v>0</v>
      </c>
      <c r="CD24" s="90">
        <v>0</v>
      </c>
      <c r="CE24" s="105">
        <v>0</v>
      </c>
      <c r="CF24" s="105">
        <v>0</v>
      </c>
      <c r="CG24" s="105">
        <v>0</v>
      </c>
      <c r="CH24" s="105">
        <v>0</v>
      </c>
      <c r="CI24" s="131">
        <v>0</v>
      </c>
      <c r="CJ24" s="90">
        <v>0</v>
      </c>
      <c r="CK24" s="105">
        <v>0</v>
      </c>
      <c r="CL24" s="105">
        <v>0</v>
      </c>
      <c r="CM24" s="105">
        <v>0</v>
      </c>
      <c r="CN24" s="105">
        <v>0</v>
      </c>
      <c r="CO24" s="131">
        <v>0</v>
      </c>
      <c r="CP24" s="90">
        <v>0</v>
      </c>
      <c r="CQ24" s="105">
        <v>0</v>
      </c>
      <c r="CR24" s="105">
        <v>0</v>
      </c>
      <c r="CS24" s="105">
        <v>0</v>
      </c>
      <c r="CT24" s="105">
        <v>0</v>
      </c>
      <c r="CU24" s="131">
        <v>0</v>
      </c>
      <c r="CV24" s="90">
        <v>0</v>
      </c>
      <c r="CW24" s="105">
        <v>0</v>
      </c>
      <c r="CX24" s="105">
        <v>0</v>
      </c>
      <c r="CY24" s="105">
        <v>0</v>
      </c>
      <c r="CZ24" s="105">
        <v>0</v>
      </c>
      <c r="DA24" s="131">
        <v>0</v>
      </c>
      <c r="DB24" s="90">
        <v>0</v>
      </c>
      <c r="DC24" s="105">
        <v>0</v>
      </c>
      <c r="DD24" s="105">
        <v>0</v>
      </c>
      <c r="DE24" s="105">
        <v>0</v>
      </c>
      <c r="DF24" s="105">
        <v>0</v>
      </c>
      <c r="DG24" s="131">
        <v>0</v>
      </c>
      <c r="DH24" s="90">
        <v>0</v>
      </c>
      <c r="DI24" s="105">
        <v>0</v>
      </c>
      <c r="DJ24" s="105">
        <v>0</v>
      </c>
      <c r="DK24" s="105">
        <v>0</v>
      </c>
      <c r="DL24" s="105">
        <v>0</v>
      </c>
      <c r="DM24" s="131">
        <v>0</v>
      </c>
      <c r="DN24" s="90">
        <v>0</v>
      </c>
      <c r="DO24" s="105">
        <v>0</v>
      </c>
      <c r="DP24" s="105">
        <v>0</v>
      </c>
      <c r="DQ24" s="105">
        <v>0</v>
      </c>
      <c r="DR24" s="105">
        <v>0</v>
      </c>
      <c r="DS24" s="131">
        <v>0</v>
      </c>
      <c r="DT24" s="90">
        <v>0</v>
      </c>
      <c r="DU24" s="105">
        <v>0</v>
      </c>
      <c r="DV24" s="105">
        <v>0</v>
      </c>
      <c r="DW24" s="105">
        <v>0</v>
      </c>
      <c r="DX24" s="105">
        <v>0</v>
      </c>
      <c r="DY24" s="131">
        <v>0</v>
      </c>
      <c r="DZ24" s="90">
        <v>0</v>
      </c>
      <c r="EA24" s="105">
        <v>0</v>
      </c>
      <c r="EB24" s="105">
        <v>0</v>
      </c>
      <c r="EC24" s="105">
        <v>0</v>
      </c>
      <c r="ED24" s="105">
        <v>0</v>
      </c>
      <c r="EE24" s="106">
        <v>0</v>
      </c>
      <c r="EF24" s="90">
        <v>0</v>
      </c>
      <c r="EG24" s="105">
        <v>0</v>
      </c>
      <c r="EH24" s="105">
        <v>0</v>
      </c>
      <c r="EI24" s="105">
        <v>0</v>
      </c>
      <c r="EJ24" s="105">
        <v>0</v>
      </c>
      <c r="EK24" s="106">
        <v>0</v>
      </c>
      <c r="EL24" s="90">
        <v>0</v>
      </c>
      <c r="EM24" s="105">
        <v>0</v>
      </c>
      <c r="EN24" s="105">
        <v>0</v>
      </c>
      <c r="EO24" s="105">
        <v>0</v>
      </c>
      <c r="EP24" s="105">
        <v>0</v>
      </c>
      <c r="EQ24" s="106">
        <v>0</v>
      </c>
      <c r="ER24" s="90">
        <v>0</v>
      </c>
      <c r="ES24" s="105">
        <v>0</v>
      </c>
      <c r="ET24" s="105">
        <v>0</v>
      </c>
      <c r="EU24" s="105">
        <v>0</v>
      </c>
      <c r="EV24" s="105">
        <v>0</v>
      </c>
      <c r="EW24" s="106">
        <v>0</v>
      </c>
      <c r="EX24" s="90">
        <v>0</v>
      </c>
      <c r="EY24" s="105">
        <v>0</v>
      </c>
      <c r="EZ24" s="105">
        <v>0</v>
      </c>
      <c r="FA24" s="105">
        <v>0</v>
      </c>
      <c r="FB24" s="105">
        <v>0</v>
      </c>
      <c r="FC24" s="106">
        <v>0</v>
      </c>
      <c r="FD24" s="90">
        <v>0</v>
      </c>
      <c r="FE24" s="105">
        <v>0</v>
      </c>
      <c r="FF24" s="105">
        <v>0</v>
      </c>
      <c r="FG24" s="105">
        <v>0</v>
      </c>
      <c r="FH24" s="105">
        <v>0</v>
      </c>
      <c r="FI24" s="106">
        <v>0</v>
      </c>
      <c r="FJ24" s="90">
        <v>0</v>
      </c>
      <c r="FK24" s="105">
        <v>0</v>
      </c>
      <c r="FL24" s="105">
        <v>0</v>
      </c>
      <c r="FM24" s="105">
        <v>0</v>
      </c>
      <c r="FN24" s="105">
        <v>0</v>
      </c>
      <c r="FO24" s="106">
        <v>0</v>
      </c>
      <c r="FP24" s="90">
        <v>0</v>
      </c>
      <c r="FQ24" s="105">
        <v>0</v>
      </c>
      <c r="FR24" s="105">
        <v>0</v>
      </c>
      <c r="FS24" s="105">
        <v>0</v>
      </c>
      <c r="FT24" s="105">
        <v>0</v>
      </c>
      <c r="FU24" s="106">
        <v>0</v>
      </c>
      <c r="FV24" s="90">
        <v>0</v>
      </c>
      <c r="FW24" s="105">
        <v>0</v>
      </c>
      <c r="FX24" s="105">
        <v>0</v>
      </c>
      <c r="FY24" s="105">
        <v>0</v>
      </c>
      <c r="FZ24" s="105">
        <v>0</v>
      </c>
      <c r="GA24" s="106">
        <v>0</v>
      </c>
      <c r="GB24" s="90">
        <v>0</v>
      </c>
      <c r="GC24" s="105">
        <v>0</v>
      </c>
      <c r="GD24" s="105">
        <v>0</v>
      </c>
      <c r="GE24" s="105">
        <v>0</v>
      </c>
      <c r="GF24" s="105">
        <v>0</v>
      </c>
      <c r="GG24" s="106">
        <v>0</v>
      </c>
      <c r="GH24" s="90">
        <v>0</v>
      </c>
      <c r="GI24" s="105">
        <v>0</v>
      </c>
      <c r="GJ24" s="105">
        <v>0</v>
      </c>
      <c r="GK24" s="105">
        <v>0</v>
      </c>
      <c r="GL24" s="105">
        <v>0</v>
      </c>
      <c r="GM24" s="106">
        <v>0</v>
      </c>
      <c r="GN24" s="90">
        <v>0</v>
      </c>
      <c r="GO24" s="105">
        <v>0</v>
      </c>
      <c r="GP24" s="105">
        <v>0</v>
      </c>
      <c r="GQ24" s="105">
        <v>0</v>
      </c>
      <c r="GR24" s="105">
        <v>0</v>
      </c>
      <c r="GS24" s="106">
        <v>0</v>
      </c>
      <c r="GT24" s="90">
        <v>0</v>
      </c>
      <c r="GU24" s="105">
        <v>0</v>
      </c>
      <c r="GV24" s="105">
        <v>0</v>
      </c>
      <c r="GW24" s="105">
        <v>0</v>
      </c>
      <c r="GX24" s="105">
        <v>0</v>
      </c>
      <c r="GY24" s="106">
        <v>0</v>
      </c>
    </row>
    <row r="25" spans="1:207" ht="12" customHeight="1">
      <c r="A25" s="281" t="s">
        <v>394</v>
      </c>
      <c r="B25" s="263" t="s">
        <v>252</v>
      </c>
      <c r="C25" s="131">
        <v>0</v>
      </c>
      <c r="D25" s="90">
        <v>0</v>
      </c>
      <c r="E25" s="105">
        <v>0</v>
      </c>
      <c r="F25" s="105">
        <v>0</v>
      </c>
      <c r="G25" s="105">
        <v>0</v>
      </c>
      <c r="H25" s="105">
        <v>0</v>
      </c>
      <c r="I25" s="131">
        <v>0</v>
      </c>
      <c r="J25" s="90">
        <v>0</v>
      </c>
      <c r="K25" s="105">
        <v>0</v>
      </c>
      <c r="L25" s="105">
        <v>0</v>
      </c>
      <c r="M25" s="105">
        <v>0</v>
      </c>
      <c r="N25" s="105">
        <v>0</v>
      </c>
      <c r="O25" s="131">
        <v>0</v>
      </c>
      <c r="P25" s="90">
        <v>0</v>
      </c>
      <c r="Q25" s="105">
        <v>0</v>
      </c>
      <c r="R25" s="105">
        <v>0</v>
      </c>
      <c r="S25" s="105">
        <v>0</v>
      </c>
      <c r="T25" s="105">
        <v>0</v>
      </c>
      <c r="U25" s="131">
        <v>0</v>
      </c>
      <c r="V25" s="90">
        <v>0</v>
      </c>
      <c r="W25" s="105">
        <v>0</v>
      </c>
      <c r="X25" s="105">
        <v>0</v>
      </c>
      <c r="Y25" s="105">
        <v>0</v>
      </c>
      <c r="Z25" s="105">
        <v>0</v>
      </c>
      <c r="AA25" s="131">
        <v>0</v>
      </c>
      <c r="AB25" s="90">
        <v>0</v>
      </c>
      <c r="AC25" s="105">
        <v>0</v>
      </c>
      <c r="AD25" s="105">
        <v>0</v>
      </c>
      <c r="AE25" s="105">
        <v>0</v>
      </c>
      <c r="AF25" s="105">
        <v>0</v>
      </c>
      <c r="AG25" s="131">
        <v>0</v>
      </c>
      <c r="AH25" s="90">
        <v>0</v>
      </c>
      <c r="AI25" s="105">
        <v>0</v>
      </c>
      <c r="AJ25" s="105">
        <v>0</v>
      </c>
      <c r="AK25" s="105">
        <v>0</v>
      </c>
      <c r="AL25" s="105">
        <v>0</v>
      </c>
      <c r="AM25" s="131">
        <v>0</v>
      </c>
      <c r="AN25" s="90">
        <v>0</v>
      </c>
      <c r="AO25" s="105">
        <v>0</v>
      </c>
      <c r="AP25" s="105">
        <v>0</v>
      </c>
      <c r="AQ25" s="105">
        <v>0</v>
      </c>
      <c r="AR25" s="105">
        <v>0</v>
      </c>
      <c r="AS25" s="131">
        <v>0</v>
      </c>
      <c r="AT25" s="90">
        <v>0</v>
      </c>
      <c r="AU25" s="105">
        <v>0</v>
      </c>
      <c r="AV25" s="105">
        <v>0</v>
      </c>
      <c r="AW25" s="105">
        <v>0</v>
      </c>
      <c r="AX25" s="105">
        <v>0</v>
      </c>
      <c r="AY25" s="131">
        <v>0</v>
      </c>
      <c r="AZ25" s="90">
        <v>0</v>
      </c>
      <c r="BA25" s="105">
        <v>0</v>
      </c>
      <c r="BB25" s="105">
        <v>0</v>
      </c>
      <c r="BC25" s="105">
        <v>0</v>
      </c>
      <c r="BD25" s="105">
        <v>0</v>
      </c>
      <c r="BE25" s="131">
        <v>0</v>
      </c>
      <c r="BF25" s="90">
        <v>0</v>
      </c>
      <c r="BG25" s="105">
        <v>0</v>
      </c>
      <c r="BH25" s="105">
        <v>0</v>
      </c>
      <c r="BI25" s="105">
        <v>0</v>
      </c>
      <c r="BJ25" s="105">
        <v>0</v>
      </c>
      <c r="BK25" s="131">
        <v>0</v>
      </c>
      <c r="BL25" s="90">
        <v>0</v>
      </c>
      <c r="BM25" s="105">
        <v>0</v>
      </c>
      <c r="BN25" s="105">
        <v>0</v>
      </c>
      <c r="BO25" s="105">
        <v>0</v>
      </c>
      <c r="BP25" s="105">
        <v>0</v>
      </c>
      <c r="BQ25" s="131">
        <v>0</v>
      </c>
      <c r="BR25" s="90">
        <v>0</v>
      </c>
      <c r="BS25" s="105">
        <v>0</v>
      </c>
      <c r="BT25" s="105">
        <v>0</v>
      </c>
      <c r="BU25" s="105">
        <v>0</v>
      </c>
      <c r="BV25" s="105">
        <v>0</v>
      </c>
      <c r="BW25" s="131">
        <v>0</v>
      </c>
      <c r="BX25" s="90">
        <v>0</v>
      </c>
      <c r="BY25" s="105">
        <v>0</v>
      </c>
      <c r="BZ25" s="105">
        <v>0</v>
      </c>
      <c r="CA25" s="105">
        <v>0</v>
      </c>
      <c r="CB25" s="105">
        <v>0</v>
      </c>
      <c r="CC25" s="131">
        <v>0</v>
      </c>
      <c r="CD25" s="90">
        <v>0</v>
      </c>
      <c r="CE25" s="105">
        <v>0</v>
      </c>
      <c r="CF25" s="105">
        <v>0</v>
      </c>
      <c r="CG25" s="105">
        <v>0</v>
      </c>
      <c r="CH25" s="105">
        <v>0</v>
      </c>
      <c r="CI25" s="131">
        <v>0</v>
      </c>
      <c r="CJ25" s="90">
        <v>0</v>
      </c>
      <c r="CK25" s="105">
        <v>0</v>
      </c>
      <c r="CL25" s="105">
        <v>0</v>
      </c>
      <c r="CM25" s="105">
        <v>0</v>
      </c>
      <c r="CN25" s="105">
        <v>0</v>
      </c>
      <c r="CO25" s="131">
        <v>0</v>
      </c>
      <c r="CP25" s="90">
        <v>0</v>
      </c>
      <c r="CQ25" s="105">
        <v>0</v>
      </c>
      <c r="CR25" s="105">
        <v>0</v>
      </c>
      <c r="CS25" s="105">
        <v>0</v>
      </c>
      <c r="CT25" s="105">
        <v>0</v>
      </c>
      <c r="CU25" s="131">
        <v>0</v>
      </c>
      <c r="CV25" s="90">
        <v>0</v>
      </c>
      <c r="CW25" s="105">
        <v>0</v>
      </c>
      <c r="CX25" s="105">
        <v>0</v>
      </c>
      <c r="CY25" s="105">
        <v>0</v>
      </c>
      <c r="CZ25" s="105">
        <v>0</v>
      </c>
      <c r="DA25" s="131">
        <v>0</v>
      </c>
      <c r="DB25" s="90">
        <v>0</v>
      </c>
      <c r="DC25" s="105">
        <v>0</v>
      </c>
      <c r="DD25" s="105">
        <v>0</v>
      </c>
      <c r="DE25" s="105">
        <v>0</v>
      </c>
      <c r="DF25" s="105">
        <v>0</v>
      </c>
      <c r="DG25" s="131">
        <v>0</v>
      </c>
      <c r="DH25" s="90">
        <v>0</v>
      </c>
      <c r="DI25" s="105">
        <v>0</v>
      </c>
      <c r="DJ25" s="105">
        <v>0</v>
      </c>
      <c r="DK25" s="105">
        <v>0</v>
      </c>
      <c r="DL25" s="105">
        <v>0</v>
      </c>
      <c r="DM25" s="131">
        <v>0</v>
      </c>
      <c r="DN25" s="90">
        <v>0</v>
      </c>
      <c r="DO25" s="105">
        <v>0</v>
      </c>
      <c r="DP25" s="105">
        <v>0</v>
      </c>
      <c r="DQ25" s="105">
        <v>0</v>
      </c>
      <c r="DR25" s="105">
        <v>0</v>
      </c>
      <c r="DS25" s="131">
        <v>0</v>
      </c>
      <c r="DT25" s="90">
        <v>0</v>
      </c>
      <c r="DU25" s="105">
        <v>0</v>
      </c>
      <c r="DV25" s="105">
        <v>0</v>
      </c>
      <c r="DW25" s="105">
        <v>0</v>
      </c>
      <c r="DX25" s="105">
        <v>0</v>
      </c>
      <c r="DY25" s="131">
        <v>0</v>
      </c>
      <c r="DZ25" s="90">
        <v>0</v>
      </c>
      <c r="EA25" s="105">
        <v>0</v>
      </c>
      <c r="EB25" s="105">
        <v>0</v>
      </c>
      <c r="EC25" s="105">
        <v>0</v>
      </c>
      <c r="ED25" s="105">
        <v>0</v>
      </c>
      <c r="EE25" s="106">
        <v>0</v>
      </c>
      <c r="EF25" s="90">
        <v>0</v>
      </c>
      <c r="EG25" s="105">
        <v>0</v>
      </c>
      <c r="EH25" s="105">
        <v>0</v>
      </c>
      <c r="EI25" s="105">
        <v>0</v>
      </c>
      <c r="EJ25" s="105">
        <v>0</v>
      </c>
      <c r="EK25" s="106">
        <v>0</v>
      </c>
      <c r="EL25" s="90">
        <v>0</v>
      </c>
      <c r="EM25" s="105">
        <v>0</v>
      </c>
      <c r="EN25" s="105">
        <v>0</v>
      </c>
      <c r="EO25" s="105">
        <v>0</v>
      </c>
      <c r="EP25" s="105">
        <v>0</v>
      </c>
      <c r="EQ25" s="106">
        <v>0</v>
      </c>
      <c r="ER25" s="90">
        <v>0</v>
      </c>
      <c r="ES25" s="105">
        <v>0</v>
      </c>
      <c r="ET25" s="105">
        <v>0</v>
      </c>
      <c r="EU25" s="105">
        <v>0</v>
      </c>
      <c r="EV25" s="105">
        <v>0</v>
      </c>
      <c r="EW25" s="106">
        <v>0</v>
      </c>
      <c r="EX25" s="90">
        <v>0</v>
      </c>
      <c r="EY25" s="105">
        <v>0</v>
      </c>
      <c r="EZ25" s="105">
        <v>0</v>
      </c>
      <c r="FA25" s="105">
        <v>0</v>
      </c>
      <c r="FB25" s="105">
        <v>0</v>
      </c>
      <c r="FC25" s="106">
        <v>0</v>
      </c>
      <c r="FD25" s="90">
        <v>0</v>
      </c>
      <c r="FE25" s="105">
        <v>0</v>
      </c>
      <c r="FF25" s="105">
        <v>0</v>
      </c>
      <c r="FG25" s="105">
        <v>0</v>
      </c>
      <c r="FH25" s="105">
        <v>0</v>
      </c>
      <c r="FI25" s="106">
        <v>0</v>
      </c>
      <c r="FJ25" s="90">
        <v>0</v>
      </c>
      <c r="FK25" s="105">
        <v>0</v>
      </c>
      <c r="FL25" s="105">
        <v>0</v>
      </c>
      <c r="FM25" s="105">
        <v>0</v>
      </c>
      <c r="FN25" s="105">
        <v>0</v>
      </c>
      <c r="FO25" s="106">
        <v>0</v>
      </c>
      <c r="FP25" s="90">
        <v>0</v>
      </c>
      <c r="FQ25" s="105">
        <v>0</v>
      </c>
      <c r="FR25" s="105">
        <v>0</v>
      </c>
      <c r="FS25" s="105">
        <v>0</v>
      </c>
      <c r="FT25" s="105">
        <v>0</v>
      </c>
      <c r="FU25" s="106">
        <v>0</v>
      </c>
      <c r="FV25" s="90">
        <v>0</v>
      </c>
      <c r="FW25" s="105">
        <v>0</v>
      </c>
      <c r="FX25" s="105">
        <v>0</v>
      </c>
      <c r="FY25" s="105">
        <v>0</v>
      </c>
      <c r="FZ25" s="105">
        <v>0</v>
      </c>
      <c r="GA25" s="106">
        <v>0</v>
      </c>
      <c r="GB25" s="90">
        <v>0</v>
      </c>
      <c r="GC25" s="105">
        <v>0</v>
      </c>
      <c r="GD25" s="105">
        <v>0</v>
      </c>
      <c r="GE25" s="105">
        <v>0</v>
      </c>
      <c r="GF25" s="105">
        <v>0</v>
      </c>
      <c r="GG25" s="106">
        <v>0</v>
      </c>
      <c r="GH25" s="90">
        <v>0</v>
      </c>
      <c r="GI25" s="105">
        <v>0</v>
      </c>
      <c r="GJ25" s="105">
        <v>0</v>
      </c>
      <c r="GK25" s="105">
        <v>0</v>
      </c>
      <c r="GL25" s="105">
        <v>0</v>
      </c>
      <c r="GM25" s="106">
        <v>0</v>
      </c>
      <c r="GN25" s="90">
        <v>0</v>
      </c>
      <c r="GO25" s="105">
        <v>0</v>
      </c>
      <c r="GP25" s="105">
        <v>0</v>
      </c>
      <c r="GQ25" s="105">
        <v>0</v>
      </c>
      <c r="GR25" s="105">
        <v>0</v>
      </c>
      <c r="GS25" s="106">
        <v>0</v>
      </c>
      <c r="GT25" s="90">
        <v>0</v>
      </c>
      <c r="GU25" s="105">
        <v>0</v>
      </c>
      <c r="GV25" s="105">
        <v>0</v>
      </c>
      <c r="GW25" s="105">
        <v>0</v>
      </c>
      <c r="GX25" s="105">
        <v>0</v>
      </c>
      <c r="GY25" s="106">
        <v>0</v>
      </c>
    </row>
    <row r="26" spans="1:207" ht="12" customHeight="1">
      <c r="A26" s="281" t="s">
        <v>395</v>
      </c>
      <c r="B26" s="263" t="s">
        <v>253</v>
      </c>
      <c r="C26" s="131">
        <v>0</v>
      </c>
      <c r="D26" s="90">
        <v>0</v>
      </c>
      <c r="E26" s="105">
        <v>0</v>
      </c>
      <c r="F26" s="105">
        <v>0</v>
      </c>
      <c r="G26" s="105">
        <v>0</v>
      </c>
      <c r="H26" s="105">
        <v>0</v>
      </c>
      <c r="I26" s="131">
        <v>0</v>
      </c>
      <c r="J26" s="90">
        <v>0</v>
      </c>
      <c r="K26" s="105">
        <v>0</v>
      </c>
      <c r="L26" s="105">
        <v>0</v>
      </c>
      <c r="M26" s="105">
        <v>0</v>
      </c>
      <c r="N26" s="105">
        <v>0</v>
      </c>
      <c r="O26" s="131">
        <v>0</v>
      </c>
      <c r="P26" s="90">
        <v>0</v>
      </c>
      <c r="Q26" s="105">
        <v>0</v>
      </c>
      <c r="R26" s="105">
        <v>0</v>
      </c>
      <c r="S26" s="105">
        <v>0</v>
      </c>
      <c r="T26" s="105">
        <v>0</v>
      </c>
      <c r="U26" s="131">
        <v>0</v>
      </c>
      <c r="V26" s="90">
        <v>0</v>
      </c>
      <c r="W26" s="105">
        <v>0</v>
      </c>
      <c r="X26" s="105">
        <v>0</v>
      </c>
      <c r="Y26" s="105">
        <v>0</v>
      </c>
      <c r="Z26" s="105">
        <v>0</v>
      </c>
      <c r="AA26" s="131">
        <v>0</v>
      </c>
      <c r="AB26" s="90">
        <v>0</v>
      </c>
      <c r="AC26" s="105">
        <v>0</v>
      </c>
      <c r="AD26" s="105">
        <v>0</v>
      </c>
      <c r="AE26" s="105">
        <v>0</v>
      </c>
      <c r="AF26" s="105">
        <v>0</v>
      </c>
      <c r="AG26" s="131">
        <v>0</v>
      </c>
      <c r="AH26" s="90">
        <v>0</v>
      </c>
      <c r="AI26" s="105">
        <v>0</v>
      </c>
      <c r="AJ26" s="105">
        <v>0</v>
      </c>
      <c r="AK26" s="105">
        <v>0</v>
      </c>
      <c r="AL26" s="105">
        <v>0</v>
      </c>
      <c r="AM26" s="131">
        <v>0</v>
      </c>
      <c r="AN26" s="90">
        <v>0</v>
      </c>
      <c r="AO26" s="105">
        <v>0</v>
      </c>
      <c r="AP26" s="105">
        <v>0</v>
      </c>
      <c r="AQ26" s="105">
        <v>0</v>
      </c>
      <c r="AR26" s="105">
        <v>0</v>
      </c>
      <c r="AS26" s="131">
        <v>0</v>
      </c>
      <c r="AT26" s="90">
        <v>0</v>
      </c>
      <c r="AU26" s="105">
        <v>0</v>
      </c>
      <c r="AV26" s="105">
        <v>0</v>
      </c>
      <c r="AW26" s="105">
        <v>0</v>
      </c>
      <c r="AX26" s="105">
        <v>0</v>
      </c>
      <c r="AY26" s="131">
        <v>0</v>
      </c>
      <c r="AZ26" s="90">
        <v>0</v>
      </c>
      <c r="BA26" s="105">
        <v>0</v>
      </c>
      <c r="BB26" s="105">
        <v>0</v>
      </c>
      <c r="BC26" s="105">
        <v>0</v>
      </c>
      <c r="BD26" s="105">
        <v>0</v>
      </c>
      <c r="BE26" s="131">
        <v>0</v>
      </c>
      <c r="BF26" s="90">
        <v>0</v>
      </c>
      <c r="BG26" s="105">
        <v>0</v>
      </c>
      <c r="BH26" s="105">
        <v>0</v>
      </c>
      <c r="BI26" s="105">
        <v>0</v>
      </c>
      <c r="BJ26" s="105">
        <v>0</v>
      </c>
      <c r="BK26" s="131">
        <v>0</v>
      </c>
      <c r="BL26" s="90">
        <v>0</v>
      </c>
      <c r="BM26" s="105">
        <v>0</v>
      </c>
      <c r="BN26" s="105">
        <v>0</v>
      </c>
      <c r="BO26" s="105">
        <v>0</v>
      </c>
      <c r="BP26" s="105">
        <v>0</v>
      </c>
      <c r="BQ26" s="131">
        <v>0</v>
      </c>
      <c r="BR26" s="90">
        <v>0</v>
      </c>
      <c r="BS26" s="105">
        <v>0</v>
      </c>
      <c r="BT26" s="105">
        <v>0</v>
      </c>
      <c r="BU26" s="105">
        <v>0</v>
      </c>
      <c r="BV26" s="105">
        <v>0</v>
      </c>
      <c r="BW26" s="131">
        <v>0</v>
      </c>
      <c r="BX26" s="90">
        <v>0</v>
      </c>
      <c r="BY26" s="105">
        <v>0</v>
      </c>
      <c r="BZ26" s="105">
        <v>0</v>
      </c>
      <c r="CA26" s="105">
        <v>0</v>
      </c>
      <c r="CB26" s="105">
        <v>0</v>
      </c>
      <c r="CC26" s="131">
        <v>0</v>
      </c>
      <c r="CD26" s="90">
        <v>0</v>
      </c>
      <c r="CE26" s="105">
        <v>0</v>
      </c>
      <c r="CF26" s="105">
        <v>0</v>
      </c>
      <c r="CG26" s="105">
        <v>0</v>
      </c>
      <c r="CH26" s="105">
        <v>0</v>
      </c>
      <c r="CI26" s="131">
        <v>0</v>
      </c>
      <c r="CJ26" s="90">
        <v>0</v>
      </c>
      <c r="CK26" s="105">
        <v>0</v>
      </c>
      <c r="CL26" s="105">
        <v>0</v>
      </c>
      <c r="CM26" s="105">
        <v>0</v>
      </c>
      <c r="CN26" s="105">
        <v>0</v>
      </c>
      <c r="CO26" s="131">
        <v>0</v>
      </c>
      <c r="CP26" s="90">
        <v>0</v>
      </c>
      <c r="CQ26" s="105">
        <v>0</v>
      </c>
      <c r="CR26" s="105">
        <v>0</v>
      </c>
      <c r="CS26" s="105">
        <v>0</v>
      </c>
      <c r="CT26" s="105">
        <v>0</v>
      </c>
      <c r="CU26" s="131">
        <v>0</v>
      </c>
      <c r="CV26" s="90">
        <v>0</v>
      </c>
      <c r="CW26" s="105">
        <v>0</v>
      </c>
      <c r="CX26" s="105">
        <v>0</v>
      </c>
      <c r="CY26" s="105">
        <v>0</v>
      </c>
      <c r="CZ26" s="105">
        <v>0</v>
      </c>
      <c r="DA26" s="131">
        <v>0</v>
      </c>
      <c r="DB26" s="90">
        <v>0</v>
      </c>
      <c r="DC26" s="105">
        <v>0</v>
      </c>
      <c r="DD26" s="105">
        <v>0</v>
      </c>
      <c r="DE26" s="105">
        <v>0</v>
      </c>
      <c r="DF26" s="105">
        <v>0</v>
      </c>
      <c r="DG26" s="131">
        <v>0</v>
      </c>
      <c r="DH26" s="90">
        <v>0</v>
      </c>
      <c r="DI26" s="105">
        <v>0</v>
      </c>
      <c r="DJ26" s="105">
        <v>0</v>
      </c>
      <c r="DK26" s="105">
        <v>0</v>
      </c>
      <c r="DL26" s="105">
        <v>0</v>
      </c>
      <c r="DM26" s="131">
        <v>0</v>
      </c>
      <c r="DN26" s="90">
        <v>0</v>
      </c>
      <c r="DO26" s="105">
        <v>0</v>
      </c>
      <c r="DP26" s="105">
        <v>0</v>
      </c>
      <c r="DQ26" s="105">
        <v>0</v>
      </c>
      <c r="DR26" s="105">
        <v>0</v>
      </c>
      <c r="DS26" s="131">
        <v>0</v>
      </c>
      <c r="DT26" s="90">
        <v>0</v>
      </c>
      <c r="DU26" s="105">
        <v>0</v>
      </c>
      <c r="DV26" s="105">
        <v>0</v>
      </c>
      <c r="DW26" s="105">
        <v>0</v>
      </c>
      <c r="DX26" s="105">
        <v>0</v>
      </c>
      <c r="DY26" s="131">
        <v>0</v>
      </c>
      <c r="DZ26" s="90">
        <v>0</v>
      </c>
      <c r="EA26" s="105">
        <v>0</v>
      </c>
      <c r="EB26" s="105">
        <v>0</v>
      </c>
      <c r="EC26" s="105">
        <v>0</v>
      </c>
      <c r="ED26" s="105">
        <v>0</v>
      </c>
      <c r="EE26" s="106">
        <v>0</v>
      </c>
      <c r="EF26" s="90">
        <v>0</v>
      </c>
      <c r="EG26" s="105">
        <v>0</v>
      </c>
      <c r="EH26" s="105">
        <v>0</v>
      </c>
      <c r="EI26" s="105">
        <v>0</v>
      </c>
      <c r="EJ26" s="105">
        <v>0</v>
      </c>
      <c r="EK26" s="106">
        <v>0</v>
      </c>
      <c r="EL26" s="90">
        <v>0</v>
      </c>
      <c r="EM26" s="105">
        <v>0</v>
      </c>
      <c r="EN26" s="105">
        <v>0</v>
      </c>
      <c r="EO26" s="105">
        <v>0</v>
      </c>
      <c r="EP26" s="105">
        <v>0</v>
      </c>
      <c r="EQ26" s="106">
        <v>0</v>
      </c>
      <c r="ER26" s="90">
        <v>0</v>
      </c>
      <c r="ES26" s="105">
        <v>0</v>
      </c>
      <c r="ET26" s="105">
        <v>0</v>
      </c>
      <c r="EU26" s="105">
        <v>0</v>
      </c>
      <c r="EV26" s="105">
        <v>0</v>
      </c>
      <c r="EW26" s="106">
        <v>0</v>
      </c>
      <c r="EX26" s="90">
        <v>0</v>
      </c>
      <c r="EY26" s="105">
        <v>0</v>
      </c>
      <c r="EZ26" s="105">
        <v>0</v>
      </c>
      <c r="FA26" s="105">
        <v>0</v>
      </c>
      <c r="FB26" s="105">
        <v>0</v>
      </c>
      <c r="FC26" s="106">
        <v>0</v>
      </c>
      <c r="FD26" s="90">
        <v>0</v>
      </c>
      <c r="FE26" s="105">
        <v>0</v>
      </c>
      <c r="FF26" s="105">
        <v>0</v>
      </c>
      <c r="FG26" s="105">
        <v>0</v>
      </c>
      <c r="FH26" s="105">
        <v>0</v>
      </c>
      <c r="FI26" s="106">
        <v>0</v>
      </c>
      <c r="FJ26" s="90">
        <v>0</v>
      </c>
      <c r="FK26" s="105">
        <v>0</v>
      </c>
      <c r="FL26" s="105">
        <v>0</v>
      </c>
      <c r="FM26" s="105">
        <v>0</v>
      </c>
      <c r="FN26" s="105">
        <v>0</v>
      </c>
      <c r="FO26" s="106">
        <v>0</v>
      </c>
      <c r="FP26" s="90">
        <v>0</v>
      </c>
      <c r="FQ26" s="105">
        <v>0</v>
      </c>
      <c r="FR26" s="105">
        <v>0</v>
      </c>
      <c r="FS26" s="105">
        <v>0</v>
      </c>
      <c r="FT26" s="105">
        <v>0</v>
      </c>
      <c r="FU26" s="106">
        <v>0</v>
      </c>
      <c r="FV26" s="90">
        <v>0</v>
      </c>
      <c r="FW26" s="105">
        <v>0</v>
      </c>
      <c r="FX26" s="105">
        <v>0</v>
      </c>
      <c r="FY26" s="105">
        <v>0</v>
      </c>
      <c r="FZ26" s="105">
        <v>0</v>
      </c>
      <c r="GA26" s="106">
        <v>0</v>
      </c>
      <c r="GB26" s="90">
        <v>0</v>
      </c>
      <c r="GC26" s="105">
        <v>0</v>
      </c>
      <c r="GD26" s="105">
        <v>0</v>
      </c>
      <c r="GE26" s="105">
        <v>0</v>
      </c>
      <c r="GF26" s="105">
        <v>0</v>
      </c>
      <c r="GG26" s="106">
        <v>0</v>
      </c>
      <c r="GH26" s="90">
        <v>0</v>
      </c>
      <c r="GI26" s="105">
        <v>0</v>
      </c>
      <c r="GJ26" s="105">
        <v>0</v>
      </c>
      <c r="GK26" s="105">
        <v>0</v>
      </c>
      <c r="GL26" s="105">
        <v>0</v>
      </c>
      <c r="GM26" s="106">
        <v>0</v>
      </c>
      <c r="GN26" s="90">
        <v>0</v>
      </c>
      <c r="GO26" s="105">
        <v>0</v>
      </c>
      <c r="GP26" s="105">
        <v>0</v>
      </c>
      <c r="GQ26" s="105">
        <v>0</v>
      </c>
      <c r="GR26" s="105">
        <v>0</v>
      </c>
      <c r="GS26" s="106">
        <v>0</v>
      </c>
      <c r="GT26" s="90">
        <v>0</v>
      </c>
      <c r="GU26" s="105">
        <v>0</v>
      </c>
      <c r="GV26" s="105">
        <v>0</v>
      </c>
      <c r="GW26" s="105">
        <v>0</v>
      </c>
      <c r="GX26" s="105">
        <v>0</v>
      </c>
      <c r="GY26" s="106">
        <v>0</v>
      </c>
    </row>
    <row r="27" spans="1:207" ht="12" customHeight="1">
      <c r="A27" s="281" t="s">
        <v>396</v>
      </c>
      <c r="B27" s="263" t="s">
        <v>254</v>
      </c>
      <c r="C27" s="131">
        <v>0</v>
      </c>
      <c r="D27" s="90">
        <v>0</v>
      </c>
      <c r="E27" s="105">
        <v>0</v>
      </c>
      <c r="F27" s="105">
        <v>0</v>
      </c>
      <c r="G27" s="105">
        <v>0</v>
      </c>
      <c r="H27" s="105">
        <v>0</v>
      </c>
      <c r="I27" s="131">
        <v>0</v>
      </c>
      <c r="J27" s="90">
        <v>0</v>
      </c>
      <c r="K27" s="105">
        <v>0</v>
      </c>
      <c r="L27" s="105">
        <v>0</v>
      </c>
      <c r="M27" s="105">
        <v>0</v>
      </c>
      <c r="N27" s="105">
        <v>0</v>
      </c>
      <c r="O27" s="131">
        <v>0</v>
      </c>
      <c r="P27" s="90">
        <v>0</v>
      </c>
      <c r="Q27" s="105">
        <v>0</v>
      </c>
      <c r="R27" s="105">
        <v>0</v>
      </c>
      <c r="S27" s="105">
        <v>0</v>
      </c>
      <c r="T27" s="105">
        <v>0</v>
      </c>
      <c r="U27" s="131">
        <v>0</v>
      </c>
      <c r="V27" s="90">
        <v>0</v>
      </c>
      <c r="W27" s="105">
        <v>0</v>
      </c>
      <c r="X27" s="105">
        <v>0</v>
      </c>
      <c r="Y27" s="105">
        <v>0</v>
      </c>
      <c r="Z27" s="105">
        <v>0</v>
      </c>
      <c r="AA27" s="131">
        <v>0</v>
      </c>
      <c r="AB27" s="90">
        <v>0</v>
      </c>
      <c r="AC27" s="105">
        <v>0</v>
      </c>
      <c r="AD27" s="105">
        <v>0</v>
      </c>
      <c r="AE27" s="105">
        <v>0</v>
      </c>
      <c r="AF27" s="105">
        <v>0</v>
      </c>
      <c r="AG27" s="131">
        <v>0</v>
      </c>
      <c r="AH27" s="90">
        <v>0</v>
      </c>
      <c r="AI27" s="105">
        <v>0</v>
      </c>
      <c r="AJ27" s="105">
        <v>0</v>
      </c>
      <c r="AK27" s="105">
        <v>0</v>
      </c>
      <c r="AL27" s="105">
        <v>0</v>
      </c>
      <c r="AM27" s="131">
        <v>0</v>
      </c>
      <c r="AN27" s="90">
        <v>0</v>
      </c>
      <c r="AO27" s="105">
        <v>0</v>
      </c>
      <c r="AP27" s="105">
        <v>0</v>
      </c>
      <c r="AQ27" s="105">
        <v>0</v>
      </c>
      <c r="AR27" s="105">
        <v>0</v>
      </c>
      <c r="AS27" s="131">
        <v>0</v>
      </c>
      <c r="AT27" s="90">
        <v>0</v>
      </c>
      <c r="AU27" s="105">
        <v>0</v>
      </c>
      <c r="AV27" s="105">
        <v>0</v>
      </c>
      <c r="AW27" s="105">
        <v>0</v>
      </c>
      <c r="AX27" s="105">
        <v>0</v>
      </c>
      <c r="AY27" s="131">
        <v>0</v>
      </c>
      <c r="AZ27" s="90">
        <v>0</v>
      </c>
      <c r="BA27" s="105">
        <v>0</v>
      </c>
      <c r="BB27" s="105">
        <v>0</v>
      </c>
      <c r="BC27" s="105">
        <v>0</v>
      </c>
      <c r="BD27" s="105">
        <v>0</v>
      </c>
      <c r="BE27" s="131">
        <v>0</v>
      </c>
      <c r="BF27" s="90">
        <v>0</v>
      </c>
      <c r="BG27" s="105">
        <v>0</v>
      </c>
      <c r="BH27" s="105">
        <v>0</v>
      </c>
      <c r="BI27" s="105">
        <v>0</v>
      </c>
      <c r="BJ27" s="105">
        <v>0</v>
      </c>
      <c r="BK27" s="131">
        <v>0</v>
      </c>
      <c r="BL27" s="90">
        <v>0</v>
      </c>
      <c r="BM27" s="105">
        <v>0</v>
      </c>
      <c r="BN27" s="105">
        <v>0</v>
      </c>
      <c r="BO27" s="105">
        <v>0</v>
      </c>
      <c r="BP27" s="105">
        <v>0</v>
      </c>
      <c r="BQ27" s="131">
        <v>0</v>
      </c>
      <c r="BR27" s="90">
        <v>0</v>
      </c>
      <c r="BS27" s="105">
        <v>0</v>
      </c>
      <c r="BT27" s="105">
        <v>0</v>
      </c>
      <c r="BU27" s="105">
        <v>0</v>
      </c>
      <c r="BV27" s="105">
        <v>0</v>
      </c>
      <c r="BW27" s="131">
        <v>0</v>
      </c>
      <c r="BX27" s="90">
        <v>0</v>
      </c>
      <c r="BY27" s="105">
        <v>0</v>
      </c>
      <c r="BZ27" s="105">
        <v>0</v>
      </c>
      <c r="CA27" s="105">
        <v>0</v>
      </c>
      <c r="CB27" s="105">
        <v>0</v>
      </c>
      <c r="CC27" s="131">
        <v>0</v>
      </c>
      <c r="CD27" s="90">
        <v>0</v>
      </c>
      <c r="CE27" s="105">
        <v>0</v>
      </c>
      <c r="CF27" s="105">
        <v>0</v>
      </c>
      <c r="CG27" s="105">
        <v>0</v>
      </c>
      <c r="CH27" s="105">
        <v>0</v>
      </c>
      <c r="CI27" s="131">
        <v>0</v>
      </c>
      <c r="CJ27" s="90">
        <v>0</v>
      </c>
      <c r="CK27" s="105">
        <v>0</v>
      </c>
      <c r="CL27" s="105">
        <v>0</v>
      </c>
      <c r="CM27" s="105">
        <v>0</v>
      </c>
      <c r="CN27" s="105">
        <v>0</v>
      </c>
      <c r="CO27" s="131">
        <v>0</v>
      </c>
      <c r="CP27" s="90">
        <v>0</v>
      </c>
      <c r="CQ27" s="105">
        <v>0</v>
      </c>
      <c r="CR27" s="105">
        <v>0</v>
      </c>
      <c r="CS27" s="105">
        <v>0</v>
      </c>
      <c r="CT27" s="105">
        <v>0</v>
      </c>
      <c r="CU27" s="131">
        <v>0</v>
      </c>
      <c r="CV27" s="90">
        <v>0</v>
      </c>
      <c r="CW27" s="105">
        <v>0</v>
      </c>
      <c r="CX27" s="105">
        <v>0</v>
      </c>
      <c r="CY27" s="105">
        <v>0</v>
      </c>
      <c r="CZ27" s="105">
        <v>0</v>
      </c>
      <c r="DA27" s="131">
        <v>0</v>
      </c>
      <c r="DB27" s="90">
        <v>0</v>
      </c>
      <c r="DC27" s="105">
        <v>0</v>
      </c>
      <c r="DD27" s="105">
        <v>0</v>
      </c>
      <c r="DE27" s="105">
        <v>0</v>
      </c>
      <c r="DF27" s="105">
        <v>0</v>
      </c>
      <c r="DG27" s="131">
        <v>0</v>
      </c>
      <c r="DH27" s="90">
        <v>0</v>
      </c>
      <c r="DI27" s="105">
        <v>0</v>
      </c>
      <c r="DJ27" s="105">
        <v>0</v>
      </c>
      <c r="DK27" s="105">
        <v>0</v>
      </c>
      <c r="DL27" s="105">
        <v>0</v>
      </c>
      <c r="DM27" s="131">
        <v>0</v>
      </c>
      <c r="DN27" s="90">
        <v>0</v>
      </c>
      <c r="DO27" s="105">
        <v>0</v>
      </c>
      <c r="DP27" s="105">
        <v>0</v>
      </c>
      <c r="DQ27" s="105">
        <v>0</v>
      </c>
      <c r="DR27" s="105">
        <v>0</v>
      </c>
      <c r="DS27" s="131">
        <v>0</v>
      </c>
      <c r="DT27" s="90">
        <v>0</v>
      </c>
      <c r="DU27" s="105">
        <v>0</v>
      </c>
      <c r="DV27" s="105">
        <v>0</v>
      </c>
      <c r="DW27" s="105">
        <v>0</v>
      </c>
      <c r="DX27" s="105">
        <v>0</v>
      </c>
      <c r="DY27" s="131">
        <v>0</v>
      </c>
      <c r="DZ27" s="90">
        <v>0</v>
      </c>
      <c r="EA27" s="105">
        <v>0</v>
      </c>
      <c r="EB27" s="105">
        <v>0</v>
      </c>
      <c r="EC27" s="105">
        <v>0</v>
      </c>
      <c r="ED27" s="105">
        <v>0</v>
      </c>
      <c r="EE27" s="106">
        <v>0</v>
      </c>
      <c r="EF27" s="90">
        <v>0</v>
      </c>
      <c r="EG27" s="105">
        <v>0</v>
      </c>
      <c r="EH27" s="105">
        <v>0</v>
      </c>
      <c r="EI27" s="105">
        <v>0</v>
      </c>
      <c r="EJ27" s="105">
        <v>0</v>
      </c>
      <c r="EK27" s="106">
        <v>0</v>
      </c>
      <c r="EL27" s="90">
        <v>0</v>
      </c>
      <c r="EM27" s="105">
        <v>0</v>
      </c>
      <c r="EN27" s="105">
        <v>0</v>
      </c>
      <c r="EO27" s="105">
        <v>0</v>
      </c>
      <c r="EP27" s="105">
        <v>0</v>
      </c>
      <c r="EQ27" s="106">
        <v>0</v>
      </c>
      <c r="ER27" s="90">
        <v>0</v>
      </c>
      <c r="ES27" s="105">
        <v>0</v>
      </c>
      <c r="ET27" s="105">
        <v>0</v>
      </c>
      <c r="EU27" s="105">
        <v>0</v>
      </c>
      <c r="EV27" s="105">
        <v>0</v>
      </c>
      <c r="EW27" s="106">
        <v>0</v>
      </c>
      <c r="EX27" s="90">
        <v>0</v>
      </c>
      <c r="EY27" s="105">
        <v>0</v>
      </c>
      <c r="EZ27" s="105">
        <v>0</v>
      </c>
      <c r="FA27" s="105">
        <v>0</v>
      </c>
      <c r="FB27" s="105">
        <v>0</v>
      </c>
      <c r="FC27" s="106">
        <v>0</v>
      </c>
      <c r="FD27" s="90">
        <v>0</v>
      </c>
      <c r="FE27" s="105">
        <v>0</v>
      </c>
      <c r="FF27" s="105">
        <v>0</v>
      </c>
      <c r="FG27" s="105">
        <v>0</v>
      </c>
      <c r="FH27" s="105">
        <v>0</v>
      </c>
      <c r="FI27" s="106">
        <v>0</v>
      </c>
      <c r="FJ27" s="90">
        <v>0</v>
      </c>
      <c r="FK27" s="105">
        <v>0</v>
      </c>
      <c r="FL27" s="105">
        <v>0</v>
      </c>
      <c r="FM27" s="105">
        <v>0</v>
      </c>
      <c r="FN27" s="105">
        <v>0</v>
      </c>
      <c r="FO27" s="106">
        <v>0</v>
      </c>
      <c r="FP27" s="90">
        <v>0</v>
      </c>
      <c r="FQ27" s="105">
        <v>0</v>
      </c>
      <c r="FR27" s="105">
        <v>0</v>
      </c>
      <c r="FS27" s="105">
        <v>0</v>
      </c>
      <c r="FT27" s="105">
        <v>0</v>
      </c>
      <c r="FU27" s="106">
        <v>0</v>
      </c>
      <c r="FV27" s="90">
        <v>0</v>
      </c>
      <c r="FW27" s="105">
        <v>0</v>
      </c>
      <c r="FX27" s="105">
        <v>0</v>
      </c>
      <c r="FY27" s="105">
        <v>0</v>
      </c>
      <c r="FZ27" s="105">
        <v>0</v>
      </c>
      <c r="GA27" s="106">
        <v>0</v>
      </c>
      <c r="GB27" s="90">
        <v>0</v>
      </c>
      <c r="GC27" s="105">
        <v>0</v>
      </c>
      <c r="GD27" s="105">
        <v>0</v>
      </c>
      <c r="GE27" s="105">
        <v>0</v>
      </c>
      <c r="GF27" s="105">
        <v>0</v>
      </c>
      <c r="GG27" s="106">
        <v>0</v>
      </c>
      <c r="GH27" s="90">
        <v>0</v>
      </c>
      <c r="GI27" s="105">
        <v>0</v>
      </c>
      <c r="GJ27" s="105">
        <v>0</v>
      </c>
      <c r="GK27" s="105">
        <v>0</v>
      </c>
      <c r="GL27" s="105">
        <v>0</v>
      </c>
      <c r="GM27" s="106">
        <v>0</v>
      </c>
      <c r="GN27" s="90">
        <v>0</v>
      </c>
      <c r="GO27" s="105">
        <v>0</v>
      </c>
      <c r="GP27" s="105">
        <v>0</v>
      </c>
      <c r="GQ27" s="105">
        <v>0</v>
      </c>
      <c r="GR27" s="105">
        <v>0</v>
      </c>
      <c r="GS27" s="106">
        <v>0</v>
      </c>
      <c r="GT27" s="90">
        <v>0</v>
      </c>
      <c r="GU27" s="105">
        <v>0</v>
      </c>
      <c r="GV27" s="105">
        <v>0</v>
      </c>
      <c r="GW27" s="105">
        <v>0</v>
      </c>
      <c r="GX27" s="105">
        <v>0</v>
      </c>
      <c r="GY27" s="106">
        <v>0</v>
      </c>
    </row>
    <row r="28" spans="1:207" ht="12" customHeight="1">
      <c r="A28" s="281" t="s">
        <v>397</v>
      </c>
      <c r="B28" s="264" t="s">
        <v>258</v>
      </c>
      <c r="C28" s="131">
        <v>0</v>
      </c>
      <c r="D28" s="90">
        <v>0</v>
      </c>
      <c r="E28" s="105">
        <v>0</v>
      </c>
      <c r="F28" s="105">
        <v>0</v>
      </c>
      <c r="G28" s="105">
        <v>0</v>
      </c>
      <c r="H28" s="105">
        <v>0</v>
      </c>
      <c r="I28" s="131">
        <v>0</v>
      </c>
      <c r="J28" s="90">
        <v>0</v>
      </c>
      <c r="K28" s="105">
        <v>0</v>
      </c>
      <c r="L28" s="105">
        <v>0</v>
      </c>
      <c r="M28" s="105">
        <v>0</v>
      </c>
      <c r="N28" s="105">
        <v>0</v>
      </c>
      <c r="O28" s="131">
        <v>0</v>
      </c>
      <c r="P28" s="90">
        <v>0</v>
      </c>
      <c r="Q28" s="105">
        <v>0</v>
      </c>
      <c r="R28" s="105">
        <v>0</v>
      </c>
      <c r="S28" s="105">
        <v>0</v>
      </c>
      <c r="T28" s="105">
        <v>0</v>
      </c>
      <c r="U28" s="131">
        <v>0</v>
      </c>
      <c r="V28" s="90">
        <v>0</v>
      </c>
      <c r="W28" s="105">
        <v>0</v>
      </c>
      <c r="X28" s="105">
        <v>0</v>
      </c>
      <c r="Y28" s="105">
        <v>0</v>
      </c>
      <c r="Z28" s="105">
        <v>0</v>
      </c>
      <c r="AA28" s="131">
        <v>0</v>
      </c>
      <c r="AB28" s="90">
        <v>0</v>
      </c>
      <c r="AC28" s="105">
        <v>0</v>
      </c>
      <c r="AD28" s="105">
        <v>0</v>
      </c>
      <c r="AE28" s="105">
        <v>0</v>
      </c>
      <c r="AF28" s="105">
        <v>0</v>
      </c>
      <c r="AG28" s="131">
        <v>0</v>
      </c>
      <c r="AH28" s="90">
        <v>0</v>
      </c>
      <c r="AI28" s="105">
        <v>0</v>
      </c>
      <c r="AJ28" s="105">
        <v>0</v>
      </c>
      <c r="AK28" s="105">
        <v>0</v>
      </c>
      <c r="AL28" s="105">
        <v>0</v>
      </c>
      <c r="AM28" s="131">
        <v>0</v>
      </c>
      <c r="AN28" s="90">
        <v>0</v>
      </c>
      <c r="AO28" s="105">
        <v>0</v>
      </c>
      <c r="AP28" s="105">
        <v>0</v>
      </c>
      <c r="AQ28" s="105">
        <v>0</v>
      </c>
      <c r="AR28" s="105">
        <v>0</v>
      </c>
      <c r="AS28" s="131">
        <v>0</v>
      </c>
      <c r="AT28" s="90">
        <v>0</v>
      </c>
      <c r="AU28" s="105">
        <v>0</v>
      </c>
      <c r="AV28" s="105">
        <v>0</v>
      </c>
      <c r="AW28" s="105">
        <v>0</v>
      </c>
      <c r="AX28" s="105">
        <v>0</v>
      </c>
      <c r="AY28" s="131">
        <v>0</v>
      </c>
      <c r="AZ28" s="90">
        <v>0</v>
      </c>
      <c r="BA28" s="105">
        <v>0</v>
      </c>
      <c r="BB28" s="105">
        <v>0</v>
      </c>
      <c r="BC28" s="105">
        <v>0</v>
      </c>
      <c r="BD28" s="105">
        <v>0</v>
      </c>
      <c r="BE28" s="131">
        <v>0</v>
      </c>
      <c r="BF28" s="90">
        <v>0</v>
      </c>
      <c r="BG28" s="105">
        <v>0</v>
      </c>
      <c r="BH28" s="105">
        <v>0</v>
      </c>
      <c r="BI28" s="105">
        <v>0</v>
      </c>
      <c r="BJ28" s="105">
        <v>0</v>
      </c>
      <c r="BK28" s="131">
        <v>0</v>
      </c>
      <c r="BL28" s="90">
        <v>0</v>
      </c>
      <c r="BM28" s="105">
        <v>0</v>
      </c>
      <c r="BN28" s="105">
        <v>0</v>
      </c>
      <c r="BO28" s="105">
        <v>0</v>
      </c>
      <c r="BP28" s="105">
        <v>0</v>
      </c>
      <c r="BQ28" s="131">
        <v>0</v>
      </c>
      <c r="BR28" s="90">
        <v>0</v>
      </c>
      <c r="BS28" s="105">
        <v>0</v>
      </c>
      <c r="BT28" s="105">
        <v>0</v>
      </c>
      <c r="BU28" s="105">
        <v>0</v>
      </c>
      <c r="BV28" s="105">
        <v>0</v>
      </c>
      <c r="BW28" s="131">
        <v>0</v>
      </c>
      <c r="BX28" s="90">
        <v>0</v>
      </c>
      <c r="BY28" s="105">
        <v>0</v>
      </c>
      <c r="BZ28" s="105">
        <v>0</v>
      </c>
      <c r="CA28" s="105">
        <v>0</v>
      </c>
      <c r="CB28" s="105">
        <v>0</v>
      </c>
      <c r="CC28" s="131">
        <v>0</v>
      </c>
      <c r="CD28" s="90">
        <v>0</v>
      </c>
      <c r="CE28" s="105">
        <v>0</v>
      </c>
      <c r="CF28" s="105">
        <v>0</v>
      </c>
      <c r="CG28" s="105">
        <v>0</v>
      </c>
      <c r="CH28" s="105">
        <v>0</v>
      </c>
      <c r="CI28" s="131">
        <v>0</v>
      </c>
      <c r="CJ28" s="90">
        <v>0</v>
      </c>
      <c r="CK28" s="105">
        <v>0</v>
      </c>
      <c r="CL28" s="105">
        <v>0</v>
      </c>
      <c r="CM28" s="105">
        <v>0</v>
      </c>
      <c r="CN28" s="105">
        <v>0</v>
      </c>
      <c r="CO28" s="131">
        <v>0</v>
      </c>
      <c r="CP28" s="90">
        <v>0</v>
      </c>
      <c r="CQ28" s="105">
        <v>0</v>
      </c>
      <c r="CR28" s="105">
        <v>0</v>
      </c>
      <c r="CS28" s="105">
        <v>0</v>
      </c>
      <c r="CT28" s="105">
        <v>0</v>
      </c>
      <c r="CU28" s="131">
        <v>0</v>
      </c>
      <c r="CV28" s="90">
        <v>0</v>
      </c>
      <c r="CW28" s="105">
        <v>0</v>
      </c>
      <c r="CX28" s="105">
        <v>0</v>
      </c>
      <c r="CY28" s="105">
        <v>0</v>
      </c>
      <c r="CZ28" s="105">
        <v>0</v>
      </c>
      <c r="DA28" s="131">
        <v>0</v>
      </c>
      <c r="DB28" s="90">
        <v>0</v>
      </c>
      <c r="DC28" s="105">
        <v>0</v>
      </c>
      <c r="DD28" s="105">
        <v>0</v>
      </c>
      <c r="DE28" s="105">
        <v>0</v>
      </c>
      <c r="DF28" s="105">
        <v>0</v>
      </c>
      <c r="DG28" s="131">
        <v>0</v>
      </c>
      <c r="DH28" s="90">
        <v>0</v>
      </c>
      <c r="DI28" s="105">
        <v>0</v>
      </c>
      <c r="DJ28" s="105">
        <v>0</v>
      </c>
      <c r="DK28" s="105">
        <v>0</v>
      </c>
      <c r="DL28" s="105">
        <v>0</v>
      </c>
      <c r="DM28" s="131">
        <v>0</v>
      </c>
      <c r="DN28" s="90">
        <v>0</v>
      </c>
      <c r="DO28" s="105">
        <v>0</v>
      </c>
      <c r="DP28" s="105">
        <v>0</v>
      </c>
      <c r="DQ28" s="105">
        <v>0</v>
      </c>
      <c r="DR28" s="105">
        <v>0</v>
      </c>
      <c r="DS28" s="131">
        <v>0</v>
      </c>
      <c r="DT28" s="90">
        <v>0</v>
      </c>
      <c r="DU28" s="105">
        <v>0</v>
      </c>
      <c r="DV28" s="105">
        <v>0</v>
      </c>
      <c r="DW28" s="105">
        <v>0</v>
      </c>
      <c r="DX28" s="105">
        <v>0</v>
      </c>
      <c r="DY28" s="131">
        <v>0</v>
      </c>
      <c r="DZ28" s="90">
        <v>0</v>
      </c>
      <c r="EA28" s="105">
        <v>0</v>
      </c>
      <c r="EB28" s="105">
        <v>0</v>
      </c>
      <c r="EC28" s="105">
        <v>0</v>
      </c>
      <c r="ED28" s="105">
        <v>0</v>
      </c>
      <c r="EE28" s="106">
        <v>0</v>
      </c>
      <c r="EF28" s="90">
        <v>0</v>
      </c>
      <c r="EG28" s="105">
        <v>0</v>
      </c>
      <c r="EH28" s="105">
        <v>0</v>
      </c>
      <c r="EI28" s="105">
        <v>0</v>
      </c>
      <c r="EJ28" s="105">
        <v>0</v>
      </c>
      <c r="EK28" s="106">
        <v>0</v>
      </c>
      <c r="EL28" s="90">
        <v>0</v>
      </c>
      <c r="EM28" s="105">
        <v>0</v>
      </c>
      <c r="EN28" s="105">
        <v>0</v>
      </c>
      <c r="EO28" s="105">
        <v>0</v>
      </c>
      <c r="EP28" s="105">
        <v>0</v>
      </c>
      <c r="EQ28" s="106">
        <v>0</v>
      </c>
      <c r="ER28" s="90">
        <v>0</v>
      </c>
      <c r="ES28" s="105">
        <v>0</v>
      </c>
      <c r="ET28" s="105">
        <v>0</v>
      </c>
      <c r="EU28" s="105">
        <v>0</v>
      </c>
      <c r="EV28" s="105">
        <v>0</v>
      </c>
      <c r="EW28" s="106">
        <v>0</v>
      </c>
      <c r="EX28" s="90">
        <v>0</v>
      </c>
      <c r="EY28" s="105">
        <v>0</v>
      </c>
      <c r="EZ28" s="105">
        <v>0</v>
      </c>
      <c r="FA28" s="105">
        <v>0</v>
      </c>
      <c r="FB28" s="105">
        <v>0</v>
      </c>
      <c r="FC28" s="106">
        <v>0</v>
      </c>
      <c r="FD28" s="90">
        <v>0</v>
      </c>
      <c r="FE28" s="105">
        <v>0</v>
      </c>
      <c r="FF28" s="105">
        <v>0</v>
      </c>
      <c r="FG28" s="105">
        <v>0</v>
      </c>
      <c r="FH28" s="105">
        <v>0</v>
      </c>
      <c r="FI28" s="106">
        <v>0</v>
      </c>
      <c r="FJ28" s="90">
        <v>0</v>
      </c>
      <c r="FK28" s="105">
        <v>0</v>
      </c>
      <c r="FL28" s="105">
        <v>0</v>
      </c>
      <c r="FM28" s="105">
        <v>0</v>
      </c>
      <c r="FN28" s="105">
        <v>0</v>
      </c>
      <c r="FO28" s="106">
        <v>0</v>
      </c>
      <c r="FP28" s="90">
        <v>0</v>
      </c>
      <c r="FQ28" s="105">
        <v>0</v>
      </c>
      <c r="FR28" s="105">
        <v>0</v>
      </c>
      <c r="FS28" s="105">
        <v>0</v>
      </c>
      <c r="FT28" s="105">
        <v>0</v>
      </c>
      <c r="FU28" s="106">
        <v>0</v>
      </c>
      <c r="FV28" s="90">
        <v>0</v>
      </c>
      <c r="FW28" s="105">
        <v>0</v>
      </c>
      <c r="FX28" s="105">
        <v>0</v>
      </c>
      <c r="FY28" s="105">
        <v>0</v>
      </c>
      <c r="FZ28" s="105">
        <v>0</v>
      </c>
      <c r="GA28" s="106">
        <v>0</v>
      </c>
      <c r="GB28" s="90">
        <v>0</v>
      </c>
      <c r="GC28" s="105">
        <v>0</v>
      </c>
      <c r="GD28" s="105">
        <v>0</v>
      </c>
      <c r="GE28" s="105">
        <v>0</v>
      </c>
      <c r="GF28" s="105">
        <v>0</v>
      </c>
      <c r="GG28" s="106">
        <v>0</v>
      </c>
      <c r="GH28" s="90">
        <v>0</v>
      </c>
      <c r="GI28" s="105">
        <v>0</v>
      </c>
      <c r="GJ28" s="105">
        <v>0</v>
      </c>
      <c r="GK28" s="105">
        <v>0</v>
      </c>
      <c r="GL28" s="105">
        <v>0</v>
      </c>
      <c r="GM28" s="106">
        <v>0</v>
      </c>
      <c r="GN28" s="90">
        <v>0</v>
      </c>
      <c r="GO28" s="105">
        <v>0</v>
      </c>
      <c r="GP28" s="105">
        <v>0</v>
      </c>
      <c r="GQ28" s="105">
        <v>0</v>
      </c>
      <c r="GR28" s="105">
        <v>0</v>
      </c>
      <c r="GS28" s="106">
        <v>0</v>
      </c>
      <c r="GT28" s="90">
        <v>0</v>
      </c>
      <c r="GU28" s="105">
        <v>0</v>
      </c>
      <c r="GV28" s="105">
        <v>0</v>
      </c>
      <c r="GW28" s="105">
        <v>0</v>
      </c>
      <c r="GX28" s="105">
        <v>0</v>
      </c>
      <c r="GY28" s="106">
        <v>0</v>
      </c>
    </row>
    <row r="29" spans="1:207" ht="12" customHeight="1">
      <c r="A29" s="281" t="s">
        <v>398</v>
      </c>
      <c r="B29" s="265" t="s">
        <v>249</v>
      </c>
      <c r="C29" s="131">
        <v>0</v>
      </c>
      <c r="D29" s="90">
        <v>0</v>
      </c>
      <c r="E29" s="105">
        <v>0</v>
      </c>
      <c r="F29" s="105">
        <v>0</v>
      </c>
      <c r="G29" s="105">
        <v>0</v>
      </c>
      <c r="H29" s="105">
        <v>0</v>
      </c>
      <c r="I29" s="131">
        <v>0</v>
      </c>
      <c r="J29" s="90">
        <v>0</v>
      </c>
      <c r="K29" s="105">
        <v>0</v>
      </c>
      <c r="L29" s="105">
        <v>0</v>
      </c>
      <c r="M29" s="105">
        <v>0</v>
      </c>
      <c r="N29" s="105">
        <v>0</v>
      </c>
      <c r="O29" s="131">
        <v>0</v>
      </c>
      <c r="P29" s="90">
        <v>0</v>
      </c>
      <c r="Q29" s="105">
        <v>0</v>
      </c>
      <c r="R29" s="105">
        <v>0</v>
      </c>
      <c r="S29" s="105">
        <v>0</v>
      </c>
      <c r="T29" s="105">
        <v>0</v>
      </c>
      <c r="U29" s="131">
        <v>0</v>
      </c>
      <c r="V29" s="90">
        <v>0</v>
      </c>
      <c r="W29" s="105">
        <v>0</v>
      </c>
      <c r="X29" s="105">
        <v>0</v>
      </c>
      <c r="Y29" s="105">
        <v>0</v>
      </c>
      <c r="Z29" s="105">
        <v>0</v>
      </c>
      <c r="AA29" s="131">
        <v>0</v>
      </c>
      <c r="AB29" s="90">
        <v>0</v>
      </c>
      <c r="AC29" s="105">
        <v>0</v>
      </c>
      <c r="AD29" s="105">
        <v>0</v>
      </c>
      <c r="AE29" s="105">
        <v>0</v>
      </c>
      <c r="AF29" s="105">
        <v>0</v>
      </c>
      <c r="AG29" s="131">
        <v>0</v>
      </c>
      <c r="AH29" s="90">
        <v>0</v>
      </c>
      <c r="AI29" s="105">
        <v>0</v>
      </c>
      <c r="AJ29" s="105">
        <v>0</v>
      </c>
      <c r="AK29" s="105">
        <v>0</v>
      </c>
      <c r="AL29" s="105">
        <v>0</v>
      </c>
      <c r="AM29" s="131">
        <v>0</v>
      </c>
      <c r="AN29" s="90">
        <v>0</v>
      </c>
      <c r="AO29" s="105">
        <v>0</v>
      </c>
      <c r="AP29" s="105">
        <v>0</v>
      </c>
      <c r="AQ29" s="105">
        <v>0</v>
      </c>
      <c r="AR29" s="105">
        <v>0</v>
      </c>
      <c r="AS29" s="131">
        <v>0</v>
      </c>
      <c r="AT29" s="90">
        <v>0</v>
      </c>
      <c r="AU29" s="105">
        <v>0</v>
      </c>
      <c r="AV29" s="105">
        <v>0</v>
      </c>
      <c r="AW29" s="105">
        <v>0</v>
      </c>
      <c r="AX29" s="105">
        <v>0</v>
      </c>
      <c r="AY29" s="131">
        <v>0</v>
      </c>
      <c r="AZ29" s="90">
        <v>0</v>
      </c>
      <c r="BA29" s="105">
        <v>0</v>
      </c>
      <c r="BB29" s="105">
        <v>0</v>
      </c>
      <c r="BC29" s="105">
        <v>0</v>
      </c>
      <c r="BD29" s="105">
        <v>0</v>
      </c>
      <c r="BE29" s="131">
        <v>0</v>
      </c>
      <c r="BF29" s="90">
        <v>0</v>
      </c>
      <c r="BG29" s="105">
        <v>0</v>
      </c>
      <c r="BH29" s="105">
        <v>0</v>
      </c>
      <c r="BI29" s="105">
        <v>0</v>
      </c>
      <c r="BJ29" s="105">
        <v>0</v>
      </c>
      <c r="BK29" s="131">
        <v>0</v>
      </c>
      <c r="BL29" s="90">
        <v>0</v>
      </c>
      <c r="BM29" s="105">
        <v>0</v>
      </c>
      <c r="BN29" s="105">
        <v>0</v>
      </c>
      <c r="BO29" s="105">
        <v>0</v>
      </c>
      <c r="BP29" s="105">
        <v>0</v>
      </c>
      <c r="BQ29" s="131">
        <v>0</v>
      </c>
      <c r="BR29" s="90">
        <v>0</v>
      </c>
      <c r="BS29" s="105">
        <v>0</v>
      </c>
      <c r="BT29" s="105">
        <v>0</v>
      </c>
      <c r="BU29" s="105">
        <v>0</v>
      </c>
      <c r="BV29" s="105">
        <v>0</v>
      </c>
      <c r="BW29" s="131">
        <v>0</v>
      </c>
      <c r="BX29" s="90">
        <v>0</v>
      </c>
      <c r="BY29" s="105">
        <v>0</v>
      </c>
      <c r="BZ29" s="105">
        <v>0</v>
      </c>
      <c r="CA29" s="105">
        <v>0</v>
      </c>
      <c r="CB29" s="105">
        <v>0</v>
      </c>
      <c r="CC29" s="131">
        <v>0</v>
      </c>
      <c r="CD29" s="90">
        <v>0</v>
      </c>
      <c r="CE29" s="105">
        <v>0</v>
      </c>
      <c r="CF29" s="105">
        <v>0</v>
      </c>
      <c r="CG29" s="105">
        <v>0</v>
      </c>
      <c r="CH29" s="105">
        <v>0</v>
      </c>
      <c r="CI29" s="131">
        <v>0</v>
      </c>
      <c r="CJ29" s="90">
        <v>0</v>
      </c>
      <c r="CK29" s="105">
        <v>0</v>
      </c>
      <c r="CL29" s="105">
        <v>0</v>
      </c>
      <c r="CM29" s="105">
        <v>0</v>
      </c>
      <c r="CN29" s="105">
        <v>0</v>
      </c>
      <c r="CO29" s="131">
        <v>0</v>
      </c>
      <c r="CP29" s="90">
        <v>0</v>
      </c>
      <c r="CQ29" s="105">
        <v>0</v>
      </c>
      <c r="CR29" s="105">
        <v>0</v>
      </c>
      <c r="CS29" s="105">
        <v>0</v>
      </c>
      <c r="CT29" s="105">
        <v>0</v>
      </c>
      <c r="CU29" s="131">
        <v>0</v>
      </c>
      <c r="CV29" s="90">
        <v>0</v>
      </c>
      <c r="CW29" s="105">
        <v>0</v>
      </c>
      <c r="CX29" s="105">
        <v>0</v>
      </c>
      <c r="CY29" s="105">
        <v>0</v>
      </c>
      <c r="CZ29" s="105">
        <v>0</v>
      </c>
      <c r="DA29" s="131">
        <v>0</v>
      </c>
      <c r="DB29" s="90">
        <v>0</v>
      </c>
      <c r="DC29" s="105">
        <v>0</v>
      </c>
      <c r="DD29" s="105">
        <v>0</v>
      </c>
      <c r="DE29" s="105">
        <v>0</v>
      </c>
      <c r="DF29" s="105">
        <v>0</v>
      </c>
      <c r="DG29" s="131">
        <v>0</v>
      </c>
      <c r="DH29" s="90">
        <v>0</v>
      </c>
      <c r="DI29" s="105">
        <v>0</v>
      </c>
      <c r="DJ29" s="105">
        <v>0</v>
      </c>
      <c r="DK29" s="105">
        <v>0</v>
      </c>
      <c r="DL29" s="105">
        <v>0</v>
      </c>
      <c r="DM29" s="131">
        <v>0</v>
      </c>
      <c r="DN29" s="90">
        <v>0</v>
      </c>
      <c r="DO29" s="105">
        <v>0</v>
      </c>
      <c r="DP29" s="105">
        <v>0</v>
      </c>
      <c r="DQ29" s="105">
        <v>0</v>
      </c>
      <c r="DR29" s="105">
        <v>0</v>
      </c>
      <c r="DS29" s="131">
        <v>0</v>
      </c>
      <c r="DT29" s="90">
        <v>0</v>
      </c>
      <c r="DU29" s="105">
        <v>0</v>
      </c>
      <c r="DV29" s="105">
        <v>0</v>
      </c>
      <c r="DW29" s="105">
        <v>0</v>
      </c>
      <c r="DX29" s="105">
        <v>0</v>
      </c>
      <c r="DY29" s="131">
        <v>0</v>
      </c>
      <c r="DZ29" s="90">
        <v>0</v>
      </c>
      <c r="EA29" s="105">
        <v>0</v>
      </c>
      <c r="EB29" s="105">
        <v>0</v>
      </c>
      <c r="EC29" s="105">
        <v>0</v>
      </c>
      <c r="ED29" s="105">
        <v>0</v>
      </c>
      <c r="EE29" s="106">
        <v>0</v>
      </c>
      <c r="EF29" s="90">
        <v>0</v>
      </c>
      <c r="EG29" s="105">
        <v>0</v>
      </c>
      <c r="EH29" s="105">
        <v>0</v>
      </c>
      <c r="EI29" s="105">
        <v>0</v>
      </c>
      <c r="EJ29" s="105">
        <v>0</v>
      </c>
      <c r="EK29" s="106">
        <v>0</v>
      </c>
      <c r="EL29" s="90">
        <v>0</v>
      </c>
      <c r="EM29" s="105">
        <v>0</v>
      </c>
      <c r="EN29" s="105">
        <v>0</v>
      </c>
      <c r="EO29" s="105">
        <v>0</v>
      </c>
      <c r="EP29" s="105">
        <v>0</v>
      </c>
      <c r="EQ29" s="106">
        <v>0</v>
      </c>
      <c r="ER29" s="90">
        <v>0</v>
      </c>
      <c r="ES29" s="105">
        <v>0</v>
      </c>
      <c r="ET29" s="105">
        <v>0</v>
      </c>
      <c r="EU29" s="105">
        <v>0</v>
      </c>
      <c r="EV29" s="105">
        <v>0</v>
      </c>
      <c r="EW29" s="106">
        <v>0</v>
      </c>
      <c r="EX29" s="90">
        <v>0</v>
      </c>
      <c r="EY29" s="105">
        <v>0</v>
      </c>
      <c r="EZ29" s="105">
        <v>0</v>
      </c>
      <c r="FA29" s="105">
        <v>0</v>
      </c>
      <c r="FB29" s="105">
        <v>0</v>
      </c>
      <c r="FC29" s="106">
        <v>0</v>
      </c>
      <c r="FD29" s="90">
        <v>0</v>
      </c>
      <c r="FE29" s="105">
        <v>0</v>
      </c>
      <c r="FF29" s="105">
        <v>0</v>
      </c>
      <c r="FG29" s="105">
        <v>0</v>
      </c>
      <c r="FH29" s="105">
        <v>0</v>
      </c>
      <c r="FI29" s="106">
        <v>0</v>
      </c>
      <c r="FJ29" s="90">
        <v>0</v>
      </c>
      <c r="FK29" s="105">
        <v>0</v>
      </c>
      <c r="FL29" s="105">
        <v>0</v>
      </c>
      <c r="FM29" s="105">
        <v>0</v>
      </c>
      <c r="FN29" s="105">
        <v>0</v>
      </c>
      <c r="FO29" s="106">
        <v>0</v>
      </c>
      <c r="FP29" s="90">
        <v>0</v>
      </c>
      <c r="FQ29" s="105">
        <v>0</v>
      </c>
      <c r="FR29" s="105">
        <v>0</v>
      </c>
      <c r="FS29" s="105">
        <v>0</v>
      </c>
      <c r="FT29" s="105">
        <v>0</v>
      </c>
      <c r="FU29" s="106">
        <v>0</v>
      </c>
      <c r="FV29" s="90">
        <v>0</v>
      </c>
      <c r="FW29" s="105">
        <v>0</v>
      </c>
      <c r="FX29" s="105">
        <v>0</v>
      </c>
      <c r="FY29" s="105">
        <v>0</v>
      </c>
      <c r="FZ29" s="105">
        <v>0</v>
      </c>
      <c r="GA29" s="106">
        <v>0</v>
      </c>
      <c r="GB29" s="90">
        <v>0</v>
      </c>
      <c r="GC29" s="105">
        <v>0</v>
      </c>
      <c r="GD29" s="105">
        <v>0</v>
      </c>
      <c r="GE29" s="105">
        <v>0</v>
      </c>
      <c r="GF29" s="105">
        <v>0</v>
      </c>
      <c r="GG29" s="106">
        <v>0</v>
      </c>
      <c r="GH29" s="90">
        <v>0</v>
      </c>
      <c r="GI29" s="105">
        <v>0</v>
      </c>
      <c r="GJ29" s="105">
        <v>0</v>
      </c>
      <c r="GK29" s="105">
        <v>0</v>
      </c>
      <c r="GL29" s="105">
        <v>0</v>
      </c>
      <c r="GM29" s="106">
        <v>0</v>
      </c>
      <c r="GN29" s="90">
        <v>0</v>
      </c>
      <c r="GO29" s="105">
        <v>0</v>
      </c>
      <c r="GP29" s="105">
        <v>0</v>
      </c>
      <c r="GQ29" s="105">
        <v>0</v>
      </c>
      <c r="GR29" s="105">
        <v>0</v>
      </c>
      <c r="GS29" s="106">
        <v>0</v>
      </c>
      <c r="GT29" s="90">
        <v>0</v>
      </c>
      <c r="GU29" s="105">
        <v>0</v>
      </c>
      <c r="GV29" s="105">
        <v>0</v>
      </c>
      <c r="GW29" s="105">
        <v>0</v>
      </c>
      <c r="GX29" s="105">
        <v>0</v>
      </c>
      <c r="GY29" s="106">
        <v>0</v>
      </c>
    </row>
    <row r="30" spans="1:207" ht="12" customHeight="1">
      <c r="A30" s="281" t="s">
        <v>399</v>
      </c>
      <c r="B30" s="265" t="s">
        <v>250</v>
      </c>
      <c r="C30" s="131">
        <v>0</v>
      </c>
      <c r="D30" s="90">
        <v>0</v>
      </c>
      <c r="E30" s="105">
        <v>0</v>
      </c>
      <c r="F30" s="105">
        <v>0</v>
      </c>
      <c r="G30" s="105">
        <v>0</v>
      </c>
      <c r="H30" s="105">
        <v>0</v>
      </c>
      <c r="I30" s="131">
        <v>0</v>
      </c>
      <c r="J30" s="90">
        <v>0</v>
      </c>
      <c r="K30" s="105">
        <v>0</v>
      </c>
      <c r="L30" s="105">
        <v>0</v>
      </c>
      <c r="M30" s="105">
        <v>0</v>
      </c>
      <c r="N30" s="105">
        <v>0</v>
      </c>
      <c r="O30" s="131">
        <v>0</v>
      </c>
      <c r="P30" s="90">
        <v>0</v>
      </c>
      <c r="Q30" s="105">
        <v>0</v>
      </c>
      <c r="R30" s="105">
        <v>0</v>
      </c>
      <c r="S30" s="105">
        <v>0</v>
      </c>
      <c r="T30" s="105">
        <v>0</v>
      </c>
      <c r="U30" s="131">
        <v>0</v>
      </c>
      <c r="V30" s="90">
        <v>0</v>
      </c>
      <c r="W30" s="105">
        <v>0</v>
      </c>
      <c r="X30" s="105">
        <v>0</v>
      </c>
      <c r="Y30" s="105">
        <v>0</v>
      </c>
      <c r="Z30" s="105">
        <v>0</v>
      </c>
      <c r="AA30" s="131">
        <v>0</v>
      </c>
      <c r="AB30" s="90">
        <v>0</v>
      </c>
      <c r="AC30" s="105">
        <v>0</v>
      </c>
      <c r="AD30" s="105">
        <v>0</v>
      </c>
      <c r="AE30" s="105">
        <v>0</v>
      </c>
      <c r="AF30" s="105">
        <v>0</v>
      </c>
      <c r="AG30" s="131">
        <v>0</v>
      </c>
      <c r="AH30" s="90">
        <v>0</v>
      </c>
      <c r="AI30" s="105">
        <v>0</v>
      </c>
      <c r="AJ30" s="105">
        <v>0</v>
      </c>
      <c r="AK30" s="105">
        <v>0</v>
      </c>
      <c r="AL30" s="105">
        <v>0</v>
      </c>
      <c r="AM30" s="131">
        <v>0</v>
      </c>
      <c r="AN30" s="90">
        <v>0</v>
      </c>
      <c r="AO30" s="105">
        <v>0</v>
      </c>
      <c r="AP30" s="105">
        <v>0</v>
      </c>
      <c r="AQ30" s="105">
        <v>0</v>
      </c>
      <c r="AR30" s="105">
        <v>0</v>
      </c>
      <c r="AS30" s="131">
        <v>0</v>
      </c>
      <c r="AT30" s="90">
        <v>0</v>
      </c>
      <c r="AU30" s="105">
        <v>0</v>
      </c>
      <c r="AV30" s="105">
        <v>0</v>
      </c>
      <c r="AW30" s="105">
        <v>0</v>
      </c>
      <c r="AX30" s="105">
        <v>0</v>
      </c>
      <c r="AY30" s="131">
        <v>0</v>
      </c>
      <c r="AZ30" s="90">
        <v>0</v>
      </c>
      <c r="BA30" s="105">
        <v>0</v>
      </c>
      <c r="BB30" s="105">
        <v>0</v>
      </c>
      <c r="BC30" s="105">
        <v>0</v>
      </c>
      <c r="BD30" s="105">
        <v>0</v>
      </c>
      <c r="BE30" s="131">
        <v>0</v>
      </c>
      <c r="BF30" s="90">
        <v>0</v>
      </c>
      <c r="BG30" s="105">
        <v>0</v>
      </c>
      <c r="BH30" s="105">
        <v>0</v>
      </c>
      <c r="BI30" s="105">
        <v>0</v>
      </c>
      <c r="BJ30" s="105">
        <v>0</v>
      </c>
      <c r="BK30" s="131">
        <v>0</v>
      </c>
      <c r="BL30" s="90">
        <v>0</v>
      </c>
      <c r="BM30" s="105">
        <v>0</v>
      </c>
      <c r="BN30" s="105">
        <v>0</v>
      </c>
      <c r="BO30" s="105">
        <v>0</v>
      </c>
      <c r="BP30" s="105">
        <v>0</v>
      </c>
      <c r="BQ30" s="131">
        <v>0</v>
      </c>
      <c r="BR30" s="90">
        <v>0</v>
      </c>
      <c r="BS30" s="105">
        <v>0</v>
      </c>
      <c r="BT30" s="105">
        <v>0</v>
      </c>
      <c r="BU30" s="105">
        <v>0</v>
      </c>
      <c r="BV30" s="105">
        <v>0</v>
      </c>
      <c r="BW30" s="131">
        <v>0</v>
      </c>
      <c r="BX30" s="90">
        <v>0</v>
      </c>
      <c r="BY30" s="105">
        <v>0</v>
      </c>
      <c r="BZ30" s="105">
        <v>0</v>
      </c>
      <c r="CA30" s="105">
        <v>0</v>
      </c>
      <c r="CB30" s="105">
        <v>0</v>
      </c>
      <c r="CC30" s="131">
        <v>0</v>
      </c>
      <c r="CD30" s="90">
        <v>0</v>
      </c>
      <c r="CE30" s="105">
        <v>0</v>
      </c>
      <c r="CF30" s="105">
        <v>0</v>
      </c>
      <c r="CG30" s="105">
        <v>0</v>
      </c>
      <c r="CH30" s="105">
        <v>0</v>
      </c>
      <c r="CI30" s="131">
        <v>0</v>
      </c>
      <c r="CJ30" s="90">
        <v>0</v>
      </c>
      <c r="CK30" s="105">
        <v>0</v>
      </c>
      <c r="CL30" s="105">
        <v>0</v>
      </c>
      <c r="CM30" s="105">
        <v>0</v>
      </c>
      <c r="CN30" s="105">
        <v>0</v>
      </c>
      <c r="CO30" s="131">
        <v>0</v>
      </c>
      <c r="CP30" s="90">
        <v>0</v>
      </c>
      <c r="CQ30" s="105">
        <v>0</v>
      </c>
      <c r="CR30" s="105">
        <v>0</v>
      </c>
      <c r="CS30" s="105">
        <v>0</v>
      </c>
      <c r="CT30" s="105">
        <v>0</v>
      </c>
      <c r="CU30" s="131">
        <v>0</v>
      </c>
      <c r="CV30" s="90">
        <v>0</v>
      </c>
      <c r="CW30" s="105">
        <v>0</v>
      </c>
      <c r="CX30" s="105">
        <v>0</v>
      </c>
      <c r="CY30" s="105">
        <v>0</v>
      </c>
      <c r="CZ30" s="105">
        <v>0</v>
      </c>
      <c r="DA30" s="131">
        <v>0</v>
      </c>
      <c r="DB30" s="90">
        <v>0</v>
      </c>
      <c r="DC30" s="105">
        <v>0</v>
      </c>
      <c r="DD30" s="105">
        <v>0</v>
      </c>
      <c r="DE30" s="105">
        <v>0</v>
      </c>
      <c r="DF30" s="105">
        <v>0</v>
      </c>
      <c r="DG30" s="131">
        <v>0</v>
      </c>
      <c r="DH30" s="90">
        <v>0</v>
      </c>
      <c r="DI30" s="105">
        <v>0</v>
      </c>
      <c r="DJ30" s="105">
        <v>0</v>
      </c>
      <c r="DK30" s="105">
        <v>0</v>
      </c>
      <c r="DL30" s="105">
        <v>0</v>
      </c>
      <c r="DM30" s="131">
        <v>0</v>
      </c>
      <c r="DN30" s="90">
        <v>0</v>
      </c>
      <c r="DO30" s="105">
        <v>0</v>
      </c>
      <c r="DP30" s="105">
        <v>0</v>
      </c>
      <c r="DQ30" s="105">
        <v>0</v>
      </c>
      <c r="DR30" s="105">
        <v>0</v>
      </c>
      <c r="DS30" s="131">
        <v>0</v>
      </c>
      <c r="DT30" s="90">
        <v>0</v>
      </c>
      <c r="DU30" s="105">
        <v>0</v>
      </c>
      <c r="DV30" s="105">
        <v>0</v>
      </c>
      <c r="DW30" s="105">
        <v>0</v>
      </c>
      <c r="DX30" s="105">
        <v>0</v>
      </c>
      <c r="DY30" s="131">
        <v>0</v>
      </c>
      <c r="DZ30" s="90">
        <v>0</v>
      </c>
      <c r="EA30" s="105">
        <v>0</v>
      </c>
      <c r="EB30" s="105">
        <v>0</v>
      </c>
      <c r="EC30" s="105">
        <v>0</v>
      </c>
      <c r="ED30" s="105">
        <v>0</v>
      </c>
      <c r="EE30" s="106">
        <v>0</v>
      </c>
      <c r="EF30" s="90">
        <v>0</v>
      </c>
      <c r="EG30" s="105">
        <v>0</v>
      </c>
      <c r="EH30" s="105">
        <v>0</v>
      </c>
      <c r="EI30" s="105">
        <v>0</v>
      </c>
      <c r="EJ30" s="105">
        <v>0</v>
      </c>
      <c r="EK30" s="106">
        <v>0</v>
      </c>
      <c r="EL30" s="90">
        <v>0</v>
      </c>
      <c r="EM30" s="105">
        <v>0</v>
      </c>
      <c r="EN30" s="105">
        <v>0</v>
      </c>
      <c r="EO30" s="105">
        <v>0</v>
      </c>
      <c r="EP30" s="105">
        <v>0</v>
      </c>
      <c r="EQ30" s="106">
        <v>0</v>
      </c>
      <c r="ER30" s="90">
        <v>0</v>
      </c>
      <c r="ES30" s="105">
        <v>0</v>
      </c>
      <c r="ET30" s="105">
        <v>0</v>
      </c>
      <c r="EU30" s="105">
        <v>0</v>
      </c>
      <c r="EV30" s="105">
        <v>0</v>
      </c>
      <c r="EW30" s="106">
        <v>0</v>
      </c>
      <c r="EX30" s="90">
        <v>0</v>
      </c>
      <c r="EY30" s="105">
        <v>0</v>
      </c>
      <c r="EZ30" s="105">
        <v>0</v>
      </c>
      <c r="FA30" s="105">
        <v>0</v>
      </c>
      <c r="FB30" s="105">
        <v>0</v>
      </c>
      <c r="FC30" s="106">
        <v>0</v>
      </c>
      <c r="FD30" s="90">
        <v>0</v>
      </c>
      <c r="FE30" s="105">
        <v>0</v>
      </c>
      <c r="FF30" s="105">
        <v>0</v>
      </c>
      <c r="FG30" s="105">
        <v>0</v>
      </c>
      <c r="FH30" s="105">
        <v>0</v>
      </c>
      <c r="FI30" s="106">
        <v>0</v>
      </c>
      <c r="FJ30" s="90">
        <v>0</v>
      </c>
      <c r="FK30" s="105">
        <v>0</v>
      </c>
      <c r="FL30" s="105">
        <v>0</v>
      </c>
      <c r="FM30" s="105">
        <v>0</v>
      </c>
      <c r="FN30" s="105">
        <v>0</v>
      </c>
      <c r="FO30" s="106">
        <v>0</v>
      </c>
      <c r="FP30" s="90">
        <v>0</v>
      </c>
      <c r="FQ30" s="105">
        <v>0</v>
      </c>
      <c r="FR30" s="105">
        <v>0</v>
      </c>
      <c r="FS30" s="105">
        <v>0</v>
      </c>
      <c r="FT30" s="105">
        <v>0</v>
      </c>
      <c r="FU30" s="106">
        <v>0</v>
      </c>
      <c r="FV30" s="90">
        <v>0</v>
      </c>
      <c r="FW30" s="105">
        <v>0</v>
      </c>
      <c r="FX30" s="105">
        <v>0</v>
      </c>
      <c r="FY30" s="105">
        <v>0</v>
      </c>
      <c r="FZ30" s="105">
        <v>0</v>
      </c>
      <c r="GA30" s="106">
        <v>0</v>
      </c>
      <c r="GB30" s="90">
        <v>0</v>
      </c>
      <c r="GC30" s="105">
        <v>0</v>
      </c>
      <c r="GD30" s="105">
        <v>0</v>
      </c>
      <c r="GE30" s="105">
        <v>0</v>
      </c>
      <c r="GF30" s="105">
        <v>0</v>
      </c>
      <c r="GG30" s="106">
        <v>0</v>
      </c>
      <c r="GH30" s="90">
        <v>0</v>
      </c>
      <c r="GI30" s="105">
        <v>0</v>
      </c>
      <c r="GJ30" s="105">
        <v>0</v>
      </c>
      <c r="GK30" s="105">
        <v>0</v>
      </c>
      <c r="GL30" s="105">
        <v>0</v>
      </c>
      <c r="GM30" s="106">
        <v>0</v>
      </c>
      <c r="GN30" s="90">
        <v>0</v>
      </c>
      <c r="GO30" s="105">
        <v>0</v>
      </c>
      <c r="GP30" s="105">
        <v>0</v>
      </c>
      <c r="GQ30" s="105">
        <v>0</v>
      </c>
      <c r="GR30" s="105">
        <v>0</v>
      </c>
      <c r="GS30" s="106">
        <v>0</v>
      </c>
      <c r="GT30" s="90">
        <v>0</v>
      </c>
      <c r="GU30" s="105">
        <v>0</v>
      </c>
      <c r="GV30" s="105">
        <v>0</v>
      </c>
      <c r="GW30" s="105">
        <v>0</v>
      </c>
      <c r="GX30" s="105">
        <v>0</v>
      </c>
      <c r="GY30" s="106">
        <v>0</v>
      </c>
    </row>
    <row r="31" spans="1:207" ht="12" customHeight="1">
      <c r="A31" s="281" t="s">
        <v>400</v>
      </c>
      <c r="B31" s="265" t="s">
        <v>251</v>
      </c>
      <c r="C31" s="131">
        <v>0</v>
      </c>
      <c r="D31" s="90">
        <v>0</v>
      </c>
      <c r="E31" s="105">
        <v>0</v>
      </c>
      <c r="F31" s="105">
        <v>0</v>
      </c>
      <c r="G31" s="105">
        <v>0</v>
      </c>
      <c r="H31" s="105">
        <v>0</v>
      </c>
      <c r="I31" s="131">
        <v>0</v>
      </c>
      <c r="J31" s="90">
        <v>0</v>
      </c>
      <c r="K31" s="105">
        <v>0</v>
      </c>
      <c r="L31" s="105">
        <v>0</v>
      </c>
      <c r="M31" s="105">
        <v>0</v>
      </c>
      <c r="N31" s="105">
        <v>0</v>
      </c>
      <c r="O31" s="131">
        <v>0</v>
      </c>
      <c r="P31" s="90">
        <v>0</v>
      </c>
      <c r="Q31" s="105">
        <v>0</v>
      </c>
      <c r="R31" s="105">
        <v>0</v>
      </c>
      <c r="S31" s="105">
        <v>0</v>
      </c>
      <c r="T31" s="105">
        <v>0</v>
      </c>
      <c r="U31" s="131">
        <v>0</v>
      </c>
      <c r="V31" s="90">
        <v>0</v>
      </c>
      <c r="W31" s="105">
        <v>0</v>
      </c>
      <c r="X31" s="105">
        <v>0</v>
      </c>
      <c r="Y31" s="105">
        <v>0</v>
      </c>
      <c r="Z31" s="105">
        <v>0</v>
      </c>
      <c r="AA31" s="131">
        <v>0</v>
      </c>
      <c r="AB31" s="90">
        <v>0</v>
      </c>
      <c r="AC31" s="105">
        <v>0</v>
      </c>
      <c r="AD31" s="105">
        <v>0</v>
      </c>
      <c r="AE31" s="105">
        <v>0</v>
      </c>
      <c r="AF31" s="105">
        <v>0</v>
      </c>
      <c r="AG31" s="131">
        <v>0</v>
      </c>
      <c r="AH31" s="90">
        <v>0</v>
      </c>
      <c r="AI31" s="105">
        <v>0</v>
      </c>
      <c r="AJ31" s="105">
        <v>0</v>
      </c>
      <c r="AK31" s="105">
        <v>0</v>
      </c>
      <c r="AL31" s="105">
        <v>0</v>
      </c>
      <c r="AM31" s="131">
        <v>0</v>
      </c>
      <c r="AN31" s="90">
        <v>0</v>
      </c>
      <c r="AO31" s="105">
        <v>0</v>
      </c>
      <c r="AP31" s="105">
        <v>0</v>
      </c>
      <c r="AQ31" s="105">
        <v>0</v>
      </c>
      <c r="AR31" s="105">
        <v>0</v>
      </c>
      <c r="AS31" s="131">
        <v>0</v>
      </c>
      <c r="AT31" s="90">
        <v>0</v>
      </c>
      <c r="AU31" s="105">
        <v>0</v>
      </c>
      <c r="AV31" s="105">
        <v>0</v>
      </c>
      <c r="AW31" s="105">
        <v>0</v>
      </c>
      <c r="AX31" s="105">
        <v>0</v>
      </c>
      <c r="AY31" s="131">
        <v>0</v>
      </c>
      <c r="AZ31" s="90">
        <v>0</v>
      </c>
      <c r="BA31" s="105">
        <v>0</v>
      </c>
      <c r="BB31" s="105">
        <v>0</v>
      </c>
      <c r="BC31" s="105">
        <v>0</v>
      </c>
      <c r="BD31" s="105">
        <v>0</v>
      </c>
      <c r="BE31" s="131">
        <v>0</v>
      </c>
      <c r="BF31" s="90">
        <v>0</v>
      </c>
      <c r="BG31" s="105">
        <v>0</v>
      </c>
      <c r="BH31" s="105">
        <v>0</v>
      </c>
      <c r="BI31" s="105">
        <v>0</v>
      </c>
      <c r="BJ31" s="105">
        <v>0</v>
      </c>
      <c r="BK31" s="131">
        <v>0</v>
      </c>
      <c r="BL31" s="90">
        <v>0</v>
      </c>
      <c r="BM31" s="105">
        <v>0</v>
      </c>
      <c r="BN31" s="105">
        <v>0</v>
      </c>
      <c r="BO31" s="105">
        <v>0</v>
      </c>
      <c r="BP31" s="105">
        <v>0</v>
      </c>
      <c r="BQ31" s="131">
        <v>0</v>
      </c>
      <c r="BR31" s="90">
        <v>0</v>
      </c>
      <c r="BS31" s="105">
        <v>0</v>
      </c>
      <c r="BT31" s="105">
        <v>0</v>
      </c>
      <c r="BU31" s="105">
        <v>0</v>
      </c>
      <c r="BV31" s="105">
        <v>0</v>
      </c>
      <c r="BW31" s="131">
        <v>0</v>
      </c>
      <c r="BX31" s="90">
        <v>0</v>
      </c>
      <c r="BY31" s="105">
        <v>0</v>
      </c>
      <c r="BZ31" s="105">
        <v>0</v>
      </c>
      <c r="CA31" s="105">
        <v>0</v>
      </c>
      <c r="CB31" s="105">
        <v>0</v>
      </c>
      <c r="CC31" s="131">
        <v>0</v>
      </c>
      <c r="CD31" s="90">
        <v>0</v>
      </c>
      <c r="CE31" s="105">
        <v>0</v>
      </c>
      <c r="CF31" s="105">
        <v>0</v>
      </c>
      <c r="CG31" s="105">
        <v>0</v>
      </c>
      <c r="CH31" s="105">
        <v>0</v>
      </c>
      <c r="CI31" s="131">
        <v>0</v>
      </c>
      <c r="CJ31" s="90">
        <v>0</v>
      </c>
      <c r="CK31" s="105">
        <v>0</v>
      </c>
      <c r="CL31" s="105">
        <v>0</v>
      </c>
      <c r="CM31" s="105">
        <v>0</v>
      </c>
      <c r="CN31" s="105">
        <v>0</v>
      </c>
      <c r="CO31" s="131">
        <v>0</v>
      </c>
      <c r="CP31" s="90">
        <v>0</v>
      </c>
      <c r="CQ31" s="105">
        <v>0</v>
      </c>
      <c r="CR31" s="105">
        <v>0</v>
      </c>
      <c r="CS31" s="105">
        <v>0</v>
      </c>
      <c r="CT31" s="105">
        <v>0</v>
      </c>
      <c r="CU31" s="131">
        <v>0</v>
      </c>
      <c r="CV31" s="90">
        <v>0</v>
      </c>
      <c r="CW31" s="105">
        <v>0</v>
      </c>
      <c r="CX31" s="105">
        <v>0</v>
      </c>
      <c r="CY31" s="105">
        <v>0</v>
      </c>
      <c r="CZ31" s="105">
        <v>0</v>
      </c>
      <c r="DA31" s="131">
        <v>0</v>
      </c>
      <c r="DB31" s="90">
        <v>0</v>
      </c>
      <c r="DC31" s="105">
        <v>0</v>
      </c>
      <c r="DD31" s="105">
        <v>0</v>
      </c>
      <c r="DE31" s="105">
        <v>0</v>
      </c>
      <c r="DF31" s="105">
        <v>0</v>
      </c>
      <c r="DG31" s="131">
        <v>0</v>
      </c>
      <c r="DH31" s="90">
        <v>0</v>
      </c>
      <c r="DI31" s="105">
        <v>0</v>
      </c>
      <c r="DJ31" s="105">
        <v>0</v>
      </c>
      <c r="DK31" s="105">
        <v>0</v>
      </c>
      <c r="DL31" s="105">
        <v>0</v>
      </c>
      <c r="DM31" s="131">
        <v>0</v>
      </c>
      <c r="DN31" s="90">
        <v>0</v>
      </c>
      <c r="DO31" s="105">
        <v>0</v>
      </c>
      <c r="DP31" s="105">
        <v>0</v>
      </c>
      <c r="DQ31" s="105">
        <v>0</v>
      </c>
      <c r="DR31" s="105">
        <v>0</v>
      </c>
      <c r="DS31" s="131">
        <v>0</v>
      </c>
      <c r="DT31" s="90">
        <v>0</v>
      </c>
      <c r="DU31" s="105">
        <v>0</v>
      </c>
      <c r="DV31" s="105">
        <v>0</v>
      </c>
      <c r="DW31" s="105">
        <v>0</v>
      </c>
      <c r="DX31" s="105">
        <v>0</v>
      </c>
      <c r="DY31" s="131">
        <v>0</v>
      </c>
      <c r="DZ31" s="90">
        <v>0</v>
      </c>
      <c r="EA31" s="105">
        <v>0</v>
      </c>
      <c r="EB31" s="105">
        <v>0</v>
      </c>
      <c r="EC31" s="105">
        <v>0</v>
      </c>
      <c r="ED31" s="105">
        <v>0</v>
      </c>
      <c r="EE31" s="106">
        <v>0</v>
      </c>
      <c r="EF31" s="90">
        <v>0</v>
      </c>
      <c r="EG31" s="105">
        <v>0</v>
      </c>
      <c r="EH31" s="105">
        <v>0</v>
      </c>
      <c r="EI31" s="105">
        <v>0</v>
      </c>
      <c r="EJ31" s="105">
        <v>0</v>
      </c>
      <c r="EK31" s="106">
        <v>0</v>
      </c>
      <c r="EL31" s="90">
        <v>0</v>
      </c>
      <c r="EM31" s="105">
        <v>0</v>
      </c>
      <c r="EN31" s="105">
        <v>0</v>
      </c>
      <c r="EO31" s="105">
        <v>0</v>
      </c>
      <c r="EP31" s="105">
        <v>0</v>
      </c>
      <c r="EQ31" s="106">
        <v>0</v>
      </c>
      <c r="ER31" s="90">
        <v>0</v>
      </c>
      <c r="ES31" s="105">
        <v>0</v>
      </c>
      <c r="ET31" s="105">
        <v>0</v>
      </c>
      <c r="EU31" s="105">
        <v>0</v>
      </c>
      <c r="EV31" s="105">
        <v>0</v>
      </c>
      <c r="EW31" s="106">
        <v>0</v>
      </c>
      <c r="EX31" s="90">
        <v>0</v>
      </c>
      <c r="EY31" s="105">
        <v>0</v>
      </c>
      <c r="EZ31" s="105">
        <v>0</v>
      </c>
      <c r="FA31" s="105">
        <v>0</v>
      </c>
      <c r="FB31" s="105">
        <v>0</v>
      </c>
      <c r="FC31" s="106">
        <v>0</v>
      </c>
      <c r="FD31" s="90">
        <v>0</v>
      </c>
      <c r="FE31" s="105">
        <v>0</v>
      </c>
      <c r="FF31" s="105">
        <v>0</v>
      </c>
      <c r="FG31" s="105">
        <v>0</v>
      </c>
      <c r="FH31" s="105">
        <v>0</v>
      </c>
      <c r="FI31" s="106">
        <v>0</v>
      </c>
      <c r="FJ31" s="90">
        <v>0</v>
      </c>
      <c r="FK31" s="105">
        <v>0</v>
      </c>
      <c r="FL31" s="105">
        <v>0</v>
      </c>
      <c r="FM31" s="105">
        <v>0</v>
      </c>
      <c r="FN31" s="105">
        <v>0</v>
      </c>
      <c r="FO31" s="106">
        <v>0</v>
      </c>
      <c r="FP31" s="90">
        <v>0</v>
      </c>
      <c r="FQ31" s="105">
        <v>0</v>
      </c>
      <c r="FR31" s="105">
        <v>0</v>
      </c>
      <c r="FS31" s="105">
        <v>0</v>
      </c>
      <c r="FT31" s="105">
        <v>0</v>
      </c>
      <c r="FU31" s="106">
        <v>0</v>
      </c>
      <c r="FV31" s="90">
        <v>0</v>
      </c>
      <c r="FW31" s="105">
        <v>0</v>
      </c>
      <c r="FX31" s="105">
        <v>0</v>
      </c>
      <c r="FY31" s="105">
        <v>0</v>
      </c>
      <c r="FZ31" s="105">
        <v>0</v>
      </c>
      <c r="GA31" s="106">
        <v>0</v>
      </c>
      <c r="GB31" s="90">
        <v>0</v>
      </c>
      <c r="GC31" s="105">
        <v>0</v>
      </c>
      <c r="GD31" s="105">
        <v>0</v>
      </c>
      <c r="GE31" s="105">
        <v>0</v>
      </c>
      <c r="GF31" s="105">
        <v>0</v>
      </c>
      <c r="GG31" s="106">
        <v>0</v>
      </c>
      <c r="GH31" s="90">
        <v>0</v>
      </c>
      <c r="GI31" s="105">
        <v>0</v>
      </c>
      <c r="GJ31" s="105">
        <v>0</v>
      </c>
      <c r="GK31" s="105">
        <v>0</v>
      </c>
      <c r="GL31" s="105">
        <v>0</v>
      </c>
      <c r="GM31" s="106">
        <v>0</v>
      </c>
      <c r="GN31" s="90">
        <v>0</v>
      </c>
      <c r="GO31" s="105">
        <v>0</v>
      </c>
      <c r="GP31" s="105">
        <v>0</v>
      </c>
      <c r="GQ31" s="105">
        <v>0</v>
      </c>
      <c r="GR31" s="105">
        <v>0</v>
      </c>
      <c r="GS31" s="106">
        <v>0</v>
      </c>
      <c r="GT31" s="90">
        <v>0</v>
      </c>
      <c r="GU31" s="105">
        <v>0</v>
      </c>
      <c r="GV31" s="105">
        <v>0</v>
      </c>
      <c r="GW31" s="105">
        <v>0</v>
      </c>
      <c r="GX31" s="105">
        <v>0</v>
      </c>
      <c r="GY31" s="106">
        <v>0</v>
      </c>
    </row>
    <row r="32" spans="1:207" ht="12" customHeight="1">
      <c r="A32" s="281" t="s">
        <v>401</v>
      </c>
      <c r="B32" s="266" t="s">
        <v>252</v>
      </c>
      <c r="C32" s="131">
        <v>0</v>
      </c>
      <c r="D32" s="90">
        <v>0</v>
      </c>
      <c r="E32" s="105">
        <v>0</v>
      </c>
      <c r="F32" s="105">
        <v>0</v>
      </c>
      <c r="G32" s="105">
        <v>0</v>
      </c>
      <c r="H32" s="105">
        <v>0</v>
      </c>
      <c r="I32" s="131">
        <v>0</v>
      </c>
      <c r="J32" s="90">
        <v>0</v>
      </c>
      <c r="K32" s="105">
        <v>0</v>
      </c>
      <c r="L32" s="105">
        <v>0</v>
      </c>
      <c r="M32" s="105">
        <v>0</v>
      </c>
      <c r="N32" s="105">
        <v>0</v>
      </c>
      <c r="O32" s="131">
        <v>0</v>
      </c>
      <c r="P32" s="90">
        <v>0</v>
      </c>
      <c r="Q32" s="105">
        <v>0</v>
      </c>
      <c r="R32" s="105">
        <v>0</v>
      </c>
      <c r="S32" s="105">
        <v>0</v>
      </c>
      <c r="T32" s="105">
        <v>0</v>
      </c>
      <c r="U32" s="131">
        <v>0</v>
      </c>
      <c r="V32" s="90">
        <v>0</v>
      </c>
      <c r="W32" s="105">
        <v>0</v>
      </c>
      <c r="X32" s="105">
        <v>0</v>
      </c>
      <c r="Y32" s="105">
        <v>0</v>
      </c>
      <c r="Z32" s="105">
        <v>0</v>
      </c>
      <c r="AA32" s="131">
        <v>0</v>
      </c>
      <c r="AB32" s="90">
        <v>0</v>
      </c>
      <c r="AC32" s="105">
        <v>0</v>
      </c>
      <c r="AD32" s="105">
        <v>0</v>
      </c>
      <c r="AE32" s="105">
        <v>0</v>
      </c>
      <c r="AF32" s="105">
        <v>0</v>
      </c>
      <c r="AG32" s="131">
        <v>0</v>
      </c>
      <c r="AH32" s="90">
        <v>0</v>
      </c>
      <c r="AI32" s="105">
        <v>0</v>
      </c>
      <c r="AJ32" s="105">
        <v>0</v>
      </c>
      <c r="AK32" s="105">
        <v>0</v>
      </c>
      <c r="AL32" s="105">
        <v>0</v>
      </c>
      <c r="AM32" s="131">
        <v>0</v>
      </c>
      <c r="AN32" s="90">
        <v>0</v>
      </c>
      <c r="AO32" s="105">
        <v>0</v>
      </c>
      <c r="AP32" s="105">
        <v>0</v>
      </c>
      <c r="AQ32" s="105">
        <v>0</v>
      </c>
      <c r="AR32" s="105">
        <v>0</v>
      </c>
      <c r="AS32" s="131">
        <v>0</v>
      </c>
      <c r="AT32" s="90">
        <v>0</v>
      </c>
      <c r="AU32" s="105">
        <v>0</v>
      </c>
      <c r="AV32" s="105">
        <v>0</v>
      </c>
      <c r="AW32" s="105">
        <v>0</v>
      </c>
      <c r="AX32" s="105">
        <v>0</v>
      </c>
      <c r="AY32" s="131">
        <v>0</v>
      </c>
      <c r="AZ32" s="90">
        <v>0</v>
      </c>
      <c r="BA32" s="105">
        <v>0</v>
      </c>
      <c r="BB32" s="105">
        <v>0</v>
      </c>
      <c r="BC32" s="105">
        <v>0</v>
      </c>
      <c r="BD32" s="105">
        <v>0</v>
      </c>
      <c r="BE32" s="131">
        <v>0</v>
      </c>
      <c r="BF32" s="90">
        <v>0</v>
      </c>
      <c r="BG32" s="105">
        <v>0</v>
      </c>
      <c r="BH32" s="105">
        <v>0</v>
      </c>
      <c r="BI32" s="105">
        <v>0</v>
      </c>
      <c r="BJ32" s="105">
        <v>0</v>
      </c>
      <c r="BK32" s="131">
        <v>0</v>
      </c>
      <c r="BL32" s="90">
        <v>0</v>
      </c>
      <c r="BM32" s="105">
        <v>0</v>
      </c>
      <c r="BN32" s="105">
        <v>0</v>
      </c>
      <c r="BO32" s="105">
        <v>0</v>
      </c>
      <c r="BP32" s="105">
        <v>0</v>
      </c>
      <c r="BQ32" s="131">
        <v>0</v>
      </c>
      <c r="BR32" s="90">
        <v>0</v>
      </c>
      <c r="BS32" s="105">
        <v>0</v>
      </c>
      <c r="BT32" s="105">
        <v>0</v>
      </c>
      <c r="BU32" s="105">
        <v>0</v>
      </c>
      <c r="BV32" s="105">
        <v>0</v>
      </c>
      <c r="BW32" s="131">
        <v>0</v>
      </c>
      <c r="BX32" s="90">
        <v>0</v>
      </c>
      <c r="BY32" s="105">
        <v>0</v>
      </c>
      <c r="BZ32" s="105">
        <v>0</v>
      </c>
      <c r="CA32" s="105">
        <v>0</v>
      </c>
      <c r="CB32" s="105">
        <v>0</v>
      </c>
      <c r="CC32" s="131">
        <v>0</v>
      </c>
      <c r="CD32" s="90">
        <v>0</v>
      </c>
      <c r="CE32" s="105">
        <v>0</v>
      </c>
      <c r="CF32" s="105">
        <v>0</v>
      </c>
      <c r="CG32" s="105">
        <v>0</v>
      </c>
      <c r="CH32" s="105">
        <v>0</v>
      </c>
      <c r="CI32" s="131">
        <v>0</v>
      </c>
      <c r="CJ32" s="90">
        <v>0</v>
      </c>
      <c r="CK32" s="105">
        <v>0</v>
      </c>
      <c r="CL32" s="105">
        <v>0</v>
      </c>
      <c r="CM32" s="105">
        <v>0</v>
      </c>
      <c r="CN32" s="105">
        <v>0</v>
      </c>
      <c r="CO32" s="131">
        <v>0</v>
      </c>
      <c r="CP32" s="90">
        <v>0</v>
      </c>
      <c r="CQ32" s="105">
        <v>0</v>
      </c>
      <c r="CR32" s="105">
        <v>0</v>
      </c>
      <c r="CS32" s="105">
        <v>0</v>
      </c>
      <c r="CT32" s="105">
        <v>0</v>
      </c>
      <c r="CU32" s="131">
        <v>0</v>
      </c>
      <c r="CV32" s="90">
        <v>0</v>
      </c>
      <c r="CW32" s="105">
        <v>0</v>
      </c>
      <c r="CX32" s="105">
        <v>0</v>
      </c>
      <c r="CY32" s="105">
        <v>0</v>
      </c>
      <c r="CZ32" s="105">
        <v>0</v>
      </c>
      <c r="DA32" s="131">
        <v>0</v>
      </c>
      <c r="DB32" s="90">
        <v>0</v>
      </c>
      <c r="DC32" s="105">
        <v>0</v>
      </c>
      <c r="DD32" s="105">
        <v>0</v>
      </c>
      <c r="DE32" s="105">
        <v>0</v>
      </c>
      <c r="DF32" s="105">
        <v>0</v>
      </c>
      <c r="DG32" s="131">
        <v>0</v>
      </c>
      <c r="DH32" s="90">
        <v>0</v>
      </c>
      <c r="DI32" s="105">
        <v>0</v>
      </c>
      <c r="DJ32" s="105">
        <v>0</v>
      </c>
      <c r="DK32" s="105">
        <v>0</v>
      </c>
      <c r="DL32" s="105">
        <v>0</v>
      </c>
      <c r="DM32" s="131">
        <v>0</v>
      </c>
      <c r="DN32" s="90">
        <v>0</v>
      </c>
      <c r="DO32" s="105">
        <v>0</v>
      </c>
      <c r="DP32" s="105">
        <v>0</v>
      </c>
      <c r="DQ32" s="105">
        <v>0</v>
      </c>
      <c r="DR32" s="105">
        <v>0</v>
      </c>
      <c r="DS32" s="131">
        <v>0</v>
      </c>
      <c r="DT32" s="90">
        <v>0</v>
      </c>
      <c r="DU32" s="105">
        <v>0</v>
      </c>
      <c r="DV32" s="105">
        <v>0</v>
      </c>
      <c r="DW32" s="105">
        <v>0</v>
      </c>
      <c r="DX32" s="105">
        <v>0</v>
      </c>
      <c r="DY32" s="131">
        <v>0</v>
      </c>
      <c r="DZ32" s="90">
        <v>0</v>
      </c>
      <c r="EA32" s="105">
        <v>0</v>
      </c>
      <c r="EB32" s="105">
        <v>0</v>
      </c>
      <c r="EC32" s="105">
        <v>0</v>
      </c>
      <c r="ED32" s="105">
        <v>0</v>
      </c>
      <c r="EE32" s="106">
        <v>0</v>
      </c>
      <c r="EF32" s="90">
        <v>0</v>
      </c>
      <c r="EG32" s="105">
        <v>0</v>
      </c>
      <c r="EH32" s="105">
        <v>0</v>
      </c>
      <c r="EI32" s="105">
        <v>0</v>
      </c>
      <c r="EJ32" s="105">
        <v>0</v>
      </c>
      <c r="EK32" s="106">
        <v>0</v>
      </c>
      <c r="EL32" s="90">
        <v>0</v>
      </c>
      <c r="EM32" s="105">
        <v>0</v>
      </c>
      <c r="EN32" s="105">
        <v>0</v>
      </c>
      <c r="EO32" s="105">
        <v>0</v>
      </c>
      <c r="EP32" s="105">
        <v>0</v>
      </c>
      <c r="EQ32" s="106">
        <v>0</v>
      </c>
      <c r="ER32" s="90">
        <v>0</v>
      </c>
      <c r="ES32" s="105">
        <v>0</v>
      </c>
      <c r="ET32" s="105">
        <v>0</v>
      </c>
      <c r="EU32" s="105">
        <v>0</v>
      </c>
      <c r="EV32" s="105">
        <v>0</v>
      </c>
      <c r="EW32" s="106">
        <v>0</v>
      </c>
      <c r="EX32" s="90">
        <v>0</v>
      </c>
      <c r="EY32" s="105">
        <v>0</v>
      </c>
      <c r="EZ32" s="105">
        <v>0</v>
      </c>
      <c r="FA32" s="105">
        <v>0</v>
      </c>
      <c r="FB32" s="105">
        <v>0</v>
      </c>
      <c r="FC32" s="106">
        <v>0</v>
      </c>
      <c r="FD32" s="90">
        <v>0</v>
      </c>
      <c r="FE32" s="105">
        <v>0</v>
      </c>
      <c r="FF32" s="105">
        <v>0</v>
      </c>
      <c r="FG32" s="105">
        <v>0</v>
      </c>
      <c r="FH32" s="105">
        <v>0</v>
      </c>
      <c r="FI32" s="106">
        <v>0</v>
      </c>
      <c r="FJ32" s="90">
        <v>0</v>
      </c>
      <c r="FK32" s="105">
        <v>0</v>
      </c>
      <c r="FL32" s="105">
        <v>0</v>
      </c>
      <c r="FM32" s="105">
        <v>0</v>
      </c>
      <c r="FN32" s="105">
        <v>0</v>
      </c>
      <c r="FO32" s="106">
        <v>0</v>
      </c>
      <c r="FP32" s="90">
        <v>0</v>
      </c>
      <c r="FQ32" s="105">
        <v>0</v>
      </c>
      <c r="FR32" s="105">
        <v>0</v>
      </c>
      <c r="FS32" s="105">
        <v>0</v>
      </c>
      <c r="FT32" s="105">
        <v>0</v>
      </c>
      <c r="FU32" s="106">
        <v>0</v>
      </c>
      <c r="FV32" s="90">
        <v>0</v>
      </c>
      <c r="FW32" s="105">
        <v>0</v>
      </c>
      <c r="FX32" s="105">
        <v>0</v>
      </c>
      <c r="FY32" s="105">
        <v>0</v>
      </c>
      <c r="FZ32" s="105">
        <v>0</v>
      </c>
      <c r="GA32" s="106">
        <v>0</v>
      </c>
      <c r="GB32" s="90">
        <v>0</v>
      </c>
      <c r="GC32" s="105">
        <v>0</v>
      </c>
      <c r="GD32" s="105">
        <v>0</v>
      </c>
      <c r="GE32" s="105">
        <v>0</v>
      </c>
      <c r="GF32" s="105">
        <v>0</v>
      </c>
      <c r="GG32" s="106">
        <v>0</v>
      </c>
      <c r="GH32" s="90">
        <v>0</v>
      </c>
      <c r="GI32" s="105">
        <v>0</v>
      </c>
      <c r="GJ32" s="105">
        <v>0</v>
      </c>
      <c r="GK32" s="105">
        <v>0</v>
      </c>
      <c r="GL32" s="105">
        <v>0</v>
      </c>
      <c r="GM32" s="106">
        <v>0</v>
      </c>
      <c r="GN32" s="90">
        <v>0</v>
      </c>
      <c r="GO32" s="105">
        <v>0</v>
      </c>
      <c r="GP32" s="105">
        <v>0</v>
      </c>
      <c r="GQ32" s="105">
        <v>0</v>
      </c>
      <c r="GR32" s="105">
        <v>0</v>
      </c>
      <c r="GS32" s="106">
        <v>0</v>
      </c>
      <c r="GT32" s="90">
        <v>0</v>
      </c>
      <c r="GU32" s="105">
        <v>0</v>
      </c>
      <c r="GV32" s="105">
        <v>0</v>
      </c>
      <c r="GW32" s="105">
        <v>0</v>
      </c>
      <c r="GX32" s="105">
        <v>0</v>
      </c>
      <c r="GY32" s="106">
        <v>0</v>
      </c>
    </row>
    <row r="33" spans="1:381" ht="12" customHeight="1">
      <c r="A33" s="281" t="s">
        <v>402</v>
      </c>
      <c r="B33" s="266" t="s">
        <v>253</v>
      </c>
      <c r="C33" s="131">
        <v>0</v>
      </c>
      <c r="D33" s="90">
        <v>0</v>
      </c>
      <c r="E33" s="105">
        <v>0</v>
      </c>
      <c r="F33" s="105">
        <v>0</v>
      </c>
      <c r="G33" s="105">
        <v>0</v>
      </c>
      <c r="H33" s="105">
        <v>0</v>
      </c>
      <c r="I33" s="131">
        <v>0</v>
      </c>
      <c r="J33" s="90">
        <v>0</v>
      </c>
      <c r="K33" s="105">
        <v>0</v>
      </c>
      <c r="L33" s="105">
        <v>0</v>
      </c>
      <c r="M33" s="105">
        <v>0</v>
      </c>
      <c r="N33" s="105">
        <v>0</v>
      </c>
      <c r="O33" s="131">
        <v>0</v>
      </c>
      <c r="P33" s="90">
        <v>0</v>
      </c>
      <c r="Q33" s="105">
        <v>0</v>
      </c>
      <c r="R33" s="105">
        <v>0</v>
      </c>
      <c r="S33" s="105">
        <v>0</v>
      </c>
      <c r="T33" s="105">
        <v>0</v>
      </c>
      <c r="U33" s="131">
        <v>0</v>
      </c>
      <c r="V33" s="90">
        <v>0</v>
      </c>
      <c r="W33" s="105">
        <v>0</v>
      </c>
      <c r="X33" s="105">
        <v>0</v>
      </c>
      <c r="Y33" s="105">
        <v>0</v>
      </c>
      <c r="Z33" s="105">
        <v>0</v>
      </c>
      <c r="AA33" s="131">
        <v>0</v>
      </c>
      <c r="AB33" s="90">
        <v>0</v>
      </c>
      <c r="AC33" s="105">
        <v>0</v>
      </c>
      <c r="AD33" s="105">
        <v>0</v>
      </c>
      <c r="AE33" s="105">
        <v>0</v>
      </c>
      <c r="AF33" s="105">
        <v>0</v>
      </c>
      <c r="AG33" s="131">
        <v>0</v>
      </c>
      <c r="AH33" s="90">
        <v>0</v>
      </c>
      <c r="AI33" s="105">
        <v>0</v>
      </c>
      <c r="AJ33" s="105">
        <v>0</v>
      </c>
      <c r="AK33" s="105">
        <v>0</v>
      </c>
      <c r="AL33" s="105">
        <v>0</v>
      </c>
      <c r="AM33" s="131">
        <v>0</v>
      </c>
      <c r="AN33" s="90">
        <v>0</v>
      </c>
      <c r="AO33" s="105">
        <v>0</v>
      </c>
      <c r="AP33" s="105">
        <v>0</v>
      </c>
      <c r="AQ33" s="105">
        <v>0</v>
      </c>
      <c r="AR33" s="105">
        <v>0</v>
      </c>
      <c r="AS33" s="131">
        <v>0</v>
      </c>
      <c r="AT33" s="90">
        <v>0</v>
      </c>
      <c r="AU33" s="105">
        <v>0</v>
      </c>
      <c r="AV33" s="105">
        <v>0</v>
      </c>
      <c r="AW33" s="105">
        <v>0</v>
      </c>
      <c r="AX33" s="105">
        <v>0</v>
      </c>
      <c r="AY33" s="131">
        <v>0</v>
      </c>
      <c r="AZ33" s="90">
        <v>0</v>
      </c>
      <c r="BA33" s="105">
        <v>0</v>
      </c>
      <c r="BB33" s="105">
        <v>0</v>
      </c>
      <c r="BC33" s="105">
        <v>0</v>
      </c>
      <c r="BD33" s="105">
        <v>0</v>
      </c>
      <c r="BE33" s="131">
        <v>0</v>
      </c>
      <c r="BF33" s="90">
        <v>0</v>
      </c>
      <c r="BG33" s="105">
        <v>0</v>
      </c>
      <c r="BH33" s="105">
        <v>0</v>
      </c>
      <c r="BI33" s="105">
        <v>0</v>
      </c>
      <c r="BJ33" s="105">
        <v>0</v>
      </c>
      <c r="BK33" s="131">
        <v>0</v>
      </c>
      <c r="BL33" s="90">
        <v>0</v>
      </c>
      <c r="BM33" s="105">
        <v>0</v>
      </c>
      <c r="BN33" s="105">
        <v>0</v>
      </c>
      <c r="BO33" s="105">
        <v>0</v>
      </c>
      <c r="BP33" s="105">
        <v>0</v>
      </c>
      <c r="BQ33" s="131">
        <v>0</v>
      </c>
      <c r="BR33" s="90">
        <v>0</v>
      </c>
      <c r="BS33" s="105">
        <v>0</v>
      </c>
      <c r="BT33" s="105">
        <v>0</v>
      </c>
      <c r="BU33" s="105">
        <v>0</v>
      </c>
      <c r="BV33" s="105">
        <v>0</v>
      </c>
      <c r="BW33" s="131">
        <v>0</v>
      </c>
      <c r="BX33" s="90">
        <v>0</v>
      </c>
      <c r="BY33" s="105">
        <v>0</v>
      </c>
      <c r="BZ33" s="105">
        <v>0</v>
      </c>
      <c r="CA33" s="105">
        <v>0</v>
      </c>
      <c r="CB33" s="105">
        <v>0</v>
      </c>
      <c r="CC33" s="131">
        <v>0</v>
      </c>
      <c r="CD33" s="90">
        <v>0</v>
      </c>
      <c r="CE33" s="105">
        <v>0</v>
      </c>
      <c r="CF33" s="105">
        <v>0</v>
      </c>
      <c r="CG33" s="105">
        <v>0</v>
      </c>
      <c r="CH33" s="105">
        <v>0</v>
      </c>
      <c r="CI33" s="131">
        <v>0</v>
      </c>
      <c r="CJ33" s="90">
        <v>0</v>
      </c>
      <c r="CK33" s="105">
        <v>0</v>
      </c>
      <c r="CL33" s="105">
        <v>0</v>
      </c>
      <c r="CM33" s="105">
        <v>0</v>
      </c>
      <c r="CN33" s="105">
        <v>0</v>
      </c>
      <c r="CO33" s="131">
        <v>0</v>
      </c>
      <c r="CP33" s="90">
        <v>0</v>
      </c>
      <c r="CQ33" s="105">
        <v>0</v>
      </c>
      <c r="CR33" s="105">
        <v>0</v>
      </c>
      <c r="CS33" s="105">
        <v>0</v>
      </c>
      <c r="CT33" s="105">
        <v>0</v>
      </c>
      <c r="CU33" s="131">
        <v>0</v>
      </c>
      <c r="CV33" s="90">
        <v>0</v>
      </c>
      <c r="CW33" s="105">
        <v>0</v>
      </c>
      <c r="CX33" s="105">
        <v>0</v>
      </c>
      <c r="CY33" s="105">
        <v>0</v>
      </c>
      <c r="CZ33" s="105">
        <v>0</v>
      </c>
      <c r="DA33" s="131">
        <v>0</v>
      </c>
      <c r="DB33" s="90">
        <v>0</v>
      </c>
      <c r="DC33" s="105">
        <v>0</v>
      </c>
      <c r="DD33" s="105">
        <v>0</v>
      </c>
      <c r="DE33" s="105">
        <v>0</v>
      </c>
      <c r="DF33" s="105">
        <v>0</v>
      </c>
      <c r="DG33" s="131">
        <v>0</v>
      </c>
      <c r="DH33" s="90">
        <v>0</v>
      </c>
      <c r="DI33" s="105">
        <v>0</v>
      </c>
      <c r="DJ33" s="105">
        <v>0</v>
      </c>
      <c r="DK33" s="105">
        <v>0</v>
      </c>
      <c r="DL33" s="105">
        <v>0</v>
      </c>
      <c r="DM33" s="131">
        <v>0</v>
      </c>
      <c r="DN33" s="90">
        <v>0</v>
      </c>
      <c r="DO33" s="105">
        <v>0</v>
      </c>
      <c r="DP33" s="105">
        <v>0</v>
      </c>
      <c r="DQ33" s="105">
        <v>0</v>
      </c>
      <c r="DR33" s="105">
        <v>0</v>
      </c>
      <c r="DS33" s="131">
        <v>0</v>
      </c>
      <c r="DT33" s="90">
        <v>0</v>
      </c>
      <c r="DU33" s="105">
        <v>0</v>
      </c>
      <c r="DV33" s="105">
        <v>0</v>
      </c>
      <c r="DW33" s="105">
        <v>0</v>
      </c>
      <c r="DX33" s="105">
        <v>0</v>
      </c>
      <c r="DY33" s="131">
        <v>0</v>
      </c>
      <c r="DZ33" s="90">
        <v>0</v>
      </c>
      <c r="EA33" s="105">
        <v>0</v>
      </c>
      <c r="EB33" s="105">
        <v>0</v>
      </c>
      <c r="EC33" s="105">
        <v>0</v>
      </c>
      <c r="ED33" s="105">
        <v>0</v>
      </c>
      <c r="EE33" s="106">
        <v>0</v>
      </c>
      <c r="EF33" s="90">
        <v>0</v>
      </c>
      <c r="EG33" s="105">
        <v>0</v>
      </c>
      <c r="EH33" s="105">
        <v>0</v>
      </c>
      <c r="EI33" s="105">
        <v>0</v>
      </c>
      <c r="EJ33" s="105">
        <v>0</v>
      </c>
      <c r="EK33" s="106">
        <v>0</v>
      </c>
      <c r="EL33" s="90">
        <v>0</v>
      </c>
      <c r="EM33" s="105">
        <v>0</v>
      </c>
      <c r="EN33" s="105">
        <v>0</v>
      </c>
      <c r="EO33" s="105">
        <v>0</v>
      </c>
      <c r="EP33" s="105">
        <v>0</v>
      </c>
      <c r="EQ33" s="106">
        <v>0</v>
      </c>
      <c r="ER33" s="90">
        <v>0</v>
      </c>
      <c r="ES33" s="105">
        <v>0</v>
      </c>
      <c r="ET33" s="105">
        <v>0</v>
      </c>
      <c r="EU33" s="105">
        <v>0</v>
      </c>
      <c r="EV33" s="105">
        <v>0</v>
      </c>
      <c r="EW33" s="106">
        <v>0</v>
      </c>
      <c r="EX33" s="90">
        <v>0</v>
      </c>
      <c r="EY33" s="105">
        <v>0</v>
      </c>
      <c r="EZ33" s="105">
        <v>0</v>
      </c>
      <c r="FA33" s="105">
        <v>0</v>
      </c>
      <c r="FB33" s="105">
        <v>0</v>
      </c>
      <c r="FC33" s="106">
        <v>0</v>
      </c>
      <c r="FD33" s="90">
        <v>0</v>
      </c>
      <c r="FE33" s="105">
        <v>0</v>
      </c>
      <c r="FF33" s="105">
        <v>0</v>
      </c>
      <c r="FG33" s="105">
        <v>0</v>
      </c>
      <c r="FH33" s="105">
        <v>0</v>
      </c>
      <c r="FI33" s="106">
        <v>0</v>
      </c>
      <c r="FJ33" s="90">
        <v>0</v>
      </c>
      <c r="FK33" s="105">
        <v>0</v>
      </c>
      <c r="FL33" s="105">
        <v>0</v>
      </c>
      <c r="FM33" s="105">
        <v>0</v>
      </c>
      <c r="FN33" s="105">
        <v>0</v>
      </c>
      <c r="FO33" s="106">
        <v>0</v>
      </c>
      <c r="FP33" s="90">
        <v>0</v>
      </c>
      <c r="FQ33" s="105">
        <v>0</v>
      </c>
      <c r="FR33" s="105">
        <v>0</v>
      </c>
      <c r="FS33" s="105">
        <v>0</v>
      </c>
      <c r="FT33" s="105">
        <v>0</v>
      </c>
      <c r="FU33" s="106">
        <v>0</v>
      </c>
      <c r="FV33" s="90">
        <v>0</v>
      </c>
      <c r="FW33" s="105">
        <v>0</v>
      </c>
      <c r="FX33" s="105">
        <v>0</v>
      </c>
      <c r="FY33" s="105">
        <v>0</v>
      </c>
      <c r="FZ33" s="105">
        <v>0</v>
      </c>
      <c r="GA33" s="106">
        <v>0</v>
      </c>
      <c r="GB33" s="90">
        <v>0</v>
      </c>
      <c r="GC33" s="105">
        <v>0</v>
      </c>
      <c r="GD33" s="105">
        <v>0</v>
      </c>
      <c r="GE33" s="105">
        <v>0</v>
      </c>
      <c r="GF33" s="105">
        <v>0</v>
      </c>
      <c r="GG33" s="106">
        <v>0</v>
      </c>
      <c r="GH33" s="90">
        <v>0</v>
      </c>
      <c r="GI33" s="105">
        <v>0</v>
      </c>
      <c r="GJ33" s="105">
        <v>0</v>
      </c>
      <c r="GK33" s="105">
        <v>0</v>
      </c>
      <c r="GL33" s="105">
        <v>0</v>
      </c>
      <c r="GM33" s="106">
        <v>0</v>
      </c>
      <c r="GN33" s="90">
        <v>0</v>
      </c>
      <c r="GO33" s="105">
        <v>0</v>
      </c>
      <c r="GP33" s="105">
        <v>0</v>
      </c>
      <c r="GQ33" s="105">
        <v>0</v>
      </c>
      <c r="GR33" s="105">
        <v>0</v>
      </c>
      <c r="GS33" s="106">
        <v>0</v>
      </c>
      <c r="GT33" s="90">
        <v>0</v>
      </c>
      <c r="GU33" s="105">
        <v>0</v>
      </c>
      <c r="GV33" s="105">
        <v>0</v>
      </c>
      <c r="GW33" s="105">
        <v>0</v>
      </c>
      <c r="GX33" s="105">
        <v>0</v>
      </c>
      <c r="GY33" s="106">
        <v>0</v>
      </c>
    </row>
    <row r="34" spans="1:381" s="80" customFormat="1" ht="12" customHeight="1">
      <c r="A34" s="281" t="s">
        <v>467</v>
      </c>
      <c r="B34" s="266" t="s">
        <v>259</v>
      </c>
      <c r="C34" s="131">
        <v>0</v>
      </c>
      <c r="D34" s="90">
        <v>0</v>
      </c>
      <c r="E34" s="105">
        <v>0</v>
      </c>
      <c r="F34" s="105">
        <v>0</v>
      </c>
      <c r="G34" s="105">
        <v>0</v>
      </c>
      <c r="H34" s="105">
        <v>0</v>
      </c>
      <c r="I34" s="131">
        <v>0</v>
      </c>
      <c r="J34" s="90">
        <v>0</v>
      </c>
      <c r="K34" s="105">
        <v>0</v>
      </c>
      <c r="L34" s="105">
        <v>0</v>
      </c>
      <c r="M34" s="105">
        <v>0</v>
      </c>
      <c r="N34" s="105">
        <v>0</v>
      </c>
      <c r="O34" s="131">
        <v>0</v>
      </c>
      <c r="P34" s="90">
        <v>0</v>
      </c>
      <c r="Q34" s="105">
        <v>0</v>
      </c>
      <c r="R34" s="105">
        <v>0</v>
      </c>
      <c r="S34" s="105">
        <v>0</v>
      </c>
      <c r="T34" s="105">
        <v>0</v>
      </c>
      <c r="U34" s="131">
        <v>0</v>
      </c>
      <c r="V34" s="90">
        <v>0</v>
      </c>
      <c r="W34" s="105">
        <v>0</v>
      </c>
      <c r="X34" s="105">
        <v>0</v>
      </c>
      <c r="Y34" s="105">
        <v>0</v>
      </c>
      <c r="Z34" s="105">
        <v>0</v>
      </c>
      <c r="AA34" s="131">
        <v>0</v>
      </c>
      <c r="AB34" s="90">
        <v>0</v>
      </c>
      <c r="AC34" s="105">
        <v>0</v>
      </c>
      <c r="AD34" s="105">
        <v>0</v>
      </c>
      <c r="AE34" s="105">
        <v>0</v>
      </c>
      <c r="AF34" s="105">
        <v>0</v>
      </c>
      <c r="AG34" s="131">
        <v>0</v>
      </c>
      <c r="AH34" s="90">
        <v>0</v>
      </c>
      <c r="AI34" s="105">
        <v>0</v>
      </c>
      <c r="AJ34" s="105">
        <v>0</v>
      </c>
      <c r="AK34" s="105">
        <v>0</v>
      </c>
      <c r="AL34" s="105">
        <v>0</v>
      </c>
      <c r="AM34" s="131">
        <v>0</v>
      </c>
      <c r="AN34" s="90">
        <v>0</v>
      </c>
      <c r="AO34" s="105">
        <v>0</v>
      </c>
      <c r="AP34" s="105">
        <v>0</v>
      </c>
      <c r="AQ34" s="105">
        <v>0</v>
      </c>
      <c r="AR34" s="105">
        <v>0</v>
      </c>
      <c r="AS34" s="131">
        <v>0</v>
      </c>
      <c r="AT34" s="90">
        <v>0</v>
      </c>
      <c r="AU34" s="105">
        <v>0</v>
      </c>
      <c r="AV34" s="105">
        <v>0</v>
      </c>
      <c r="AW34" s="105">
        <v>0</v>
      </c>
      <c r="AX34" s="105">
        <v>0</v>
      </c>
      <c r="AY34" s="131">
        <v>0</v>
      </c>
      <c r="AZ34" s="90">
        <v>0</v>
      </c>
      <c r="BA34" s="105">
        <v>0</v>
      </c>
      <c r="BB34" s="105">
        <v>0</v>
      </c>
      <c r="BC34" s="105">
        <v>0</v>
      </c>
      <c r="BD34" s="105">
        <v>0</v>
      </c>
      <c r="BE34" s="131">
        <v>0</v>
      </c>
      <c r="BF34" s="90">
        <v>0</v>
      </c>
      <c r="BG34" s="105">
        <v>0</v>
      </c>
      <c r="BH34" s="105">
        <v>0</v>
      </c>
      <c r="BI34" s="105">
        <v>0</v>
      </c>
      <c r="BJ34" s="105">
        <v>0</v>
      </c>
      <c r="BK34" s="131">
        <v>0</v>
      </c>
      <c r="BL34" s="90">
        <v>0</v>
      </c>
      <c r="BM34" s="105">
        <v>0</v>
      </c>
      <c r="BN34" s="105">
        <v>0</v>
      </c>
      <c r="BO34" s="105">
        <v>0</v>
      </c>
      <c r="BP34" s="105">
        <v>0</v>
      </c>
      <c r="BQ34" s="131">
        <v>0</v>
      </c>
      <c r="BR34" s="90">
        <v>0</v>
      </c>
      <c r="BS34" s="105">
        <v>0</v>
      </c>
      <c r="BT34" s="105">
        <v>0</v>
      </c>
      <c r="BU34" s="105">
        <v>0</v>
      </c>
      <c r="BV34" s="105">
        <v>0</v>
      </c>
      <c r="BW34" s="131">
        <v>0</v>
      </c>
      <c r="BX34" s="90">
        <v>0</v>
      </c>
      <c r="BY34" s="105">
        <v>0</v>
      </c>
      <c r="BZ34" s="105">
        <v>0</v>
      </c>
      <c r="CA34" s="105">
        <v>0</v>
      </c>
      <c r="CB34" s="105">
        <v>0</v>
      </c>
      <c r="CC34" s="131">
        <v>0</v>
      </c>
      <c r="CD34" s="90">
        <v>0</v>
      </c>
      <c r="CE34" s="105">
        <v>0</v>
      </c>
      <c r="CF34" s="105">
        <v>0</v>
      </c>
      <c r="CG34" s="105">
        <v>0</v>
      </c>
      <c r="CH34" s="105">
        <v>0</v>
      </c>
      <c r="CI34" s="131">
        <v>0</v>
      </c>
      <c r="CJ34" s="90">
        <v>0</v>
      </c>
      <c r="CK34" s="105">
        <v>0</v>
      </c>
      <c r="CL34" s="105">
        <v>0</v>
      </c>
      <c r="CM34" s="105">
        <v>0</v>
      </c>
      <c r="CN34" s="105">
        <v>0</v>
      </c>
      <c r="CO34" s="131">
        <v>0</v>
      </c>
      <c r="CP34" s="90">
        <v>0</v>
      </c>
      <c r="CQ34" s="105">
        <v>0</v>
      </c>
      <c r="CR34" s="105">
        <v>0</v>
      </c>
      <c r="CS34" s="105">
        <v>0</v>
      </c>
      <c r="CT34" s="105">
        <v>0</v>
      </c>
      <c r="CU34" s="131">
        <v>0</v>
      </c>
      <c r="CV34" s="90">
        <v>0</v>
      </c>
      <c r="CW34" s="105">
        <v>0</v>
      </c>
      <c r="CX34" s="105">
        <v>0</v>
      </c>
      <c r="CY34" s="105">
        <v>0</v>
      </c>
      <c r="CZ34" s="105">
        <v>0</v>
      </c>
      <c r="DA34" s="131">
        <v>0</v>
      </c>
      <c r="DB34" s="90">
        <v>0</v>
      </c>
      <c r="DC34" s="105">
        <v>0</v>
      </c>
      <c r="DD34" s="105">
        <v>0</v>
      </c>
      <c r="DE34" s="105">
        <v>0</v>
      </c>
      <c r="DF34" s="105">
        <v>0</v>
      </c>
      <c r="DG34" s="131">
        <v>0</v>
      </c>
      <c r="DH34" s="90">
        <v>0</v>
      </c>
      <c r="DI34" s="105">
        <v>0</v>
      </c>
      <c r="DJ34" s="105">
        <v>0</v>
      </c>
      <c r="DK34" s="105">
        <v>0</v>
      </c>
      <c r="DL34" s="105">
        <v>0</v>
      </c>
      <c r="DM34" s="131">
        <v>0</v>
      </c>
      <c r="DN34" s="90">
        <v>0</v>
      </c>
      <c r="DO34" s="105">
        <v>0</v>
      </c>
      <c r="DP34" s="105">
        <v>0</v>
      </c>
      <c r="DQ34" s="105">
        <v>0</v>
      </c>
      <c r="DR34" s="105">
        <v>0</v>
      </c>
      <c r="DS34" s="131">
        <v>0</v>
      </c>
      <c r="DT34" s="90">
        <v>0</v>
      </c>
      <c r="DU34" s="105">
        <v>0</v>
      </c>
      <c r="DV34" s="105">
        <v>0</v>
      </c>
      <c r="DW34" s="105">
        <v>0</v>
      </c>
      <c r="DX34" s="105">
        <v>0</v>
      </c>
      <c r="DY34" s="131">
        <v>0</v>
      </c>
      <c r="DZ34" s="90">
        <v>0</v>
      </c>
      <c r="EA34" s="105">
        <v>0</v>
      </c>
      <c r="EB34" s="105">
        <v>0</v>
      </c>
      <c r="EC34" s="105">
        <v>0</v>
      </c>
      <c r="ED34" s="105">
        <v>0</v>
      </c>
      <c r="EE34" s="106">
        <v>0</v>
      </c>
      <c r="EF34" s="90">
        <v>0</v>
      </c>
      <c r="EG34" s="105">
        <v>0</v>
      </c>
      <c r="EH34" s="105">
        <v>0</v>
      </c>
      <c r="EI34" s="105">
        <v>0</v>
      </c>
      <c r="EJ34" s="105">
        <v>0</v>
      </c>
      <c r="EK34" s="106">
        <v>0</v>
      </c>
      <c r="EL34" s="90">
        <v>0</v>
      </c>
      <c r="EM34" s="105">
        <v>0</v>
      </c>
      <c r="EN34" s="105">
        <v>0</v>
      </c>
      <c r="EO34" s="105">
        <v>0</v>
      </c>
      <c r="EP34" s="105">
        <v>0</v>
      </c>
      <c r="EQ34" s="106">
        <v>0</v>
      </c>
      <c r="ER34" s="90">
        <v>0</v>
      </c>
      <c r="ES34" s="105">
        <v>0</v>
      </c>
      <c r="ET34" s="105">
        <v>0</v>
      </c>
      <c r="EU34" s="105">
        <v>0</v>
      </c>
      <c r="EV34" s="105">
        <v>0</v>
      </c>
      <c r="EW34" s="106">
        <v>0</v>
      </c>
      <c r="EX34" s="90">
        <v>0</v>
      </c>
      <c r="EY34" s="105">
        <v>0</v>
      </c>
      <c r="EZ34" s="105">
        <v>0</v>
      </c>
      <c r="FA34" s="105">
        <v>0</v>
      </c>
      <c r="FB34" s="105">
        <v>0</v>
      </c>
      <c r="FC34" s="106">
        <v>0</v>
      </c>
      <c r="FD34" s="90">
        <v>0</v>
      </c>
      <c r="FE34" s="105">
        <v>0</v>
      </c>
      <c r="FF34" s="105">
        <v>0</v>
      </c>
      <c r="FG34" s="105">
        <v>0</v>
      </c>
      <c r="FH34" s="105">
        <v>0</v>
      </c>
      <c r="FI34" s="106">
        <v>0</v>
      </c>
      <c r="FJ34" s="90">
        <v>0</v>
      </c>
      <c r="FK34" s="105">
        <v>0</v>
      </c>
      <c r="FL34" s="105">
        <v>0</v>
      </c>
      <c r="FM34" s="105">
        <v>0</v>
      </c>
      <c r="FN34" s="105">
        <v>0</v>
      </c>
      <c r="FO34" s="106">
        <v>0</v>
      </c>
      <c r="FP34" s="90">
        <v>0</v>
      </c>
      <c r="FQ34" s="105">
        <v>0</v>
      </c>
      <c r="FR34" s="105">
        <v>0</v>
      </c>
      <c r="FS34" s="105">
        <v>0</v>
      </c>
      <c r="FT34" s="105">
        <v>0</v>
      </c>
      <c r="FU34" s="106">
        <v>0</v>
      </c>
      <c r="FV34" s="90">
        <v>0</v>
      </c>
      <c r="FW34" s="105">
        <v>0</v>
      </c>
      <c r="FX34" s="105">
        <v>0</v>
      </c>
      <c r="FY34" s="105">
        <v>0</v>
      </c>
      <c r="FZ34" s="105">
        <v>0</v>
      </c>
      <c r="GA34" s="106">
        <v>0</v>
      </c>
      <c r="GB34" s="90">
        <v>0</v>
      </c>
      <c r="GC34" s="105">
        <v>0</v>
      </c>
      <c r="GD34" s="105">
        <v>0</v>
      </c>
      <c r="GE34" s="105">
        <v>0</v>
      </c>
      <c r="GF34" s="105">
        <v>0</v>
      </c>
      <c r="GG34" s="106">
        <v>0</v>
      </c>
      <c r="GH34" s="90">
        <v>0</v>
      </c>
      <c r="GI34" s="105">
        <v>0</v>
      </c>
      <c r="GJ34" s="105">
        <v>0</v>
      </c>
      <c r="GK34" s="105">
        <v>0</v>
      </c>
      <c r="GL34" s="105">
        <v>0</v>
      </c>
      <c r="GM34" s="106">
        <v>0</v>
      </c>
      <c r="GN34" s="90">
        <v>0</v>
      </c>
      <c r="GO34" s="105">
        <v>0</v>
      </c>
      <c r="GP34" s="105">
        <v>0</v>
      </c>
      <c r="GQ34" s="105">
        <v>0</v>
      </c>
      <c r="GR34" s="105">
        <v>0</v>
      </c>
      <c r="GS34" s="106">
        <v>0</v>
      </c>
      <c r="GT34" s="90">
        <v>0</v>
      </c>
      <c r="GU34" s="105">
        <v>0</v>
      </c>
      <c r="GV34" s="105">
        <v>0</v>
      </c>
      <c r="GW34" s="105">
        <v>0</v>
      </c>
      <c r="GX34" s="105">
        <v>0</v>
      </c>
      <c r="GY34" s="106">
        <v>0</v>
      </c>
      <c r="IK34" s="128"/>
      <c r="IL34" s="128"/>
      <c r="IM34" s="128"/>
      <c r="IN34" s="128"/>
      <c r="IO34" s="128"/>
      <c r="IP34" s="128"/>
      <c r="IQ34" s="128"/>
      <c r="IR34" s="128"/>
      <c r="IS34" s="128"/>
      <c r="IT34" s="128"/>
      <c r="IU34" s="128"/>
      <c r="IV34" s="128"/>
      <c r="IW34" s="128"/>
      <c r="IX34" s="128"/>
      <c r="IY34" s="128"/>
      <c r="IZ34" s="128"/>
      <c r="JA34" s="128"/>
      <c r="JB34" s="128"/>
      <c r="JC34" s="128"/>
      <c r="JD34" s="128"/>
      <c r="JE34" s="128"/>
      <c r="JF34" s="128"/>
      <c r="JG34" s="128"/>
      <c r="JH34" s="128"/>
      <c r="JI34" s="128"/>
      <c r="JJ34" s="128"/>
      <c r="JK34" s="128"/>
      <c r="JL34" s="128"/>
      <c r="JM34" s="128"/>
      <c r="JN34" s="128"/>
      <c r="JO34" s="128"/>
      <c r="JP34" s="128"/>
      <c r="JQ34" s="128"/>
      <c r="JR34" s="128"/>
      <c r="JS34" s="128"/>
      <c r="JT34" s="128"/>
      <c r="JU34" s="128"/>
      <c r="JV34" s="128"/>
      <c r="JW34" s="128"/>
      <c r="JX34" s="128"/>
      <c r="JY34" s="128"/>
      <c r="JZ34" s="128"/>
      <c r="KA34" s="128"/>
      <c r="KB34" s="128"/>
      <c r="KC34" s="128"/>
      <c r="KD34" s="128"/>
      <c r="KE34" s="128"/>
      <c r="KF34" s="128"/>
      <c r="KG34" s="128"/>
      <c r="KH34" s="128"/>
      <c r="KI34" s="128"/>
      <c r="KJ34" s="128"/>
      <c r="KK34" s="128"/>
      <c r="KL34" s="128"/>
      <c r="KM34" s="128"/>
      <c r="KN34" s="128"/>
      <c r="KO34" s="128"/>
      <c r="KP34" s="128"/>
      <c r="KQ34" s="128"/>
      <c r="KR34" s="128"/>
      <c r="KS34" s="128"/>
      <c r="KT34" s="128"/>
      <c r="KU34" s="128"/>
      <c r="KV34" s="128"/>
      <c r="KW34" s="128"/>
      <c r="KX34" s="128"/>
      <c r="KY34" s="128"/>
      <c r="KZ34" s="128"/>
      <c r="LA34" s="128"/>
      <c r="LB34" s="128"/>
      <c r="LC34" s="128"/>
      <c r="LD34" s="128"/>
      <c r="LE34" s="128"/>
      <c r="LF34" s="128"/>
      <c r="LG34" s="128"/>
      <c r="LH34" s="128"/>
      <c r="LI34" s="128"/>
      <c r="LJ34" s="128"/>
      <c r="LK34" s="128"/>
      <c r="LL34" s="128"/>
      <c r="LM34" s="128"/>
      <c r="LN34" s="128"/>
      <c r="LO34" s="128"/>
      <c r="LP34" s="128"/>
      <c r="LQ34" s="128"/>
      <c r="LR34" s="128"/>
      <c r="LS34" s="128"/>
      <c r="LT34" s="128"/>
      <c r="LU34" s="128"/>
      <c r="LV34" s="128"/>
      <c r="LW34" s="128"/>
      <c r="LX34" s="128"/>
      <c r="LY34" s="128"/>
      <c r="LZ34" s="128"/>
      <c r="MA34" s="128"/>
      <c r="MB34" s="128"/>
      <c r="MC34" s="128"/>
      <c r="MD34" s="128"/>
      <c r="ME34" s="128"/>
      <c r="MF34" s="128"/>
      <c r="MG34" s="128"/>
      <c r="MH34" s="128"/>
      <c r="MI34" s="128"/>
      <c r="MJ34" s="128"/>
      <c r="MK34" s="128"/>
      <c r="ML34" s="128"/>
      <c r="MM34" s="128"/>
      <c r="MN34" s="128"/>
      <c r="MO34" s="128"/>
      <c r="MP34" s="128"/>
      <c r="MQ34" s="128"/>
      <c r="MR34" s="128"/>
      <c r="MS34" s="128"/>
      <c r="MT34" s="128"/>
      <c r="MU34" s="128"/>
      <c r="MV34" s="128"/>
      <c r="MW34" s="128"/>
      <c r="MX34" s="128"/>
      <c r="MY34" s="128"/>
      <c r="MZ34" s="128"/>
      <c r="NA34" s="128"/>
      <c r="NB34" s="128"/>
      <c r="NC34" s="128"/>
      <c r="ND34" s="128"/>
      <c r="NE34" s="128"/>
      <c r="NF34" s="128"/>
      <c r="NG34" s="128"/>
      <c r="NH34" s="128"/>
      <c r="NI34" s="128"/>
      <c r="NJ34" s="128"/>
      <c r="NK34" s="128"/>
      <c r="NL34" s="128"/>
      <c r="NM34" s="128"/>
      <c r="NN34" s="128"/>
      <c r="NO34" s="128"/>
      <c r="NP34" s="128"/>
      <c r="NQ34" s="128"/>
    </row>
    <row r="35" spans="1:381" s="233" customFormat="1" ht="12" customHeight="1">
      <c r="A35" s="281" t="s">
        <v>471</v>
      </c>
      <c r="B35" s="260" t="s">
        <v>260</v>
      </c>
      <c r="C35" s="235">
        <v>358668.86174612242</v>
      </c>
      <c r="D35" s="236">
        <v>118688.38807518501</v>
      </c>
      <c r="E35" s="237">
        <v>20917.003659863105</v>
      </c>
      <c r="F35" s="237">
        <v>29584.754312940229</v>
      </c>
      <c r="G35" s="237">
        <v>0</v>
      </c>
      <c r="H35" s="237">
        <v>68186.630102381678</v>
      </c>
      <c r="I35" s="235">
        <v>477357.24982130749</v>
      </c>
      <c r="J35" s="236">
        <v>-121947.61127804079</v>
      </c>
      <c r="K35" s="237">
        <v>15890.057389164303</v>
      </c>
      <c r="L35" s="237">
        <v>-15945.950772971399</v>
      </c>
      <c r="M35" s="237">
        <v>-65346.588928508958</v>
      </c>
      <c r="N35" s="237">
        <v>-56545.128965724762</v>
      </c>
      <c r="O35" s="235">
        <v>355409.63854326657</v>
      </c>
      <c r="P35" s="236">
        <v>-127289.00652848814</v>
      </c>
      <c r="Q35" s="237">
        <v>12931.432209586163</v>
      </c>
      <c r="R35" s="237">
        <v>-48367.795012536488</v>
      </c>
      <c r="S35" s="237">
        <v>-214.3242050990084</v>
      </c>
      <c r="T35" s="237">
        <v>-91638.319520438803</v>
      </c>
      <c r="U35" s="235">
        <v>228120.6320147785</v>
      </c>
      <c r="V35" s="236">
        <v>-25884.202939572744</v>
      </c>
      <c r="W35" s="237">
        <v>-66278.094338276016</v>
      </c>
      <c r="X35" s="237">
        <v>-18471.015688592506</v>
      </c>
      <c r="Y35" s="237">
        <v>67073.227189483558</v>
      </c>
      <c r="Z35" s="237">
        <v>-8208.3201021877867</v>
      </c>
      <c r="AA35" s="235">
        <v>202236.42907520573</v>
      </c>
      <c r="AB35" s="236">
        <v>346250.97973049211</v>
      </c>
      <c r="AC35" s="237">
        <v>2881.6014879802869</v>
      </c>
      <c r="AD35" s="237">
        <v>100054.38131099807</v>
      </c>
      <c r="AE35" s="237">
        <v>240972.80547735939</v>
      </c>
      <c r="AF35" s="237">
        <v>2342.1914541543283</v>
      </c>
      <c r="AG35" s="235">
        <v>548487.40880569781</v>
      </c>
      <c r="AH35" s="236">
        <v>-190766.79227596082</v>
      </c>
      <c r="AI35" s="237">
        <v>15044.252557727872</v>
      </c>
      <c r="AJ35" s="237">
        <v>-203794.62665632542</v>
      </c>
      <c r="AK35" s="237">
        <v>10.694993436987716</v>
      </c>
      <c r="AL35" s="237">
        <v>-2027.1131708002179</v>
      </c>
      <c r="AM35" s="235">
        <v>357720.61652973708</v>
      </c>
      <c r="AN35" s="236">
        <v>103971.70959382603</v>
      </c>
      <c r="AO35" s="237">
        <v>22050.1976955471</v>
      </c>
      <c r="AP35" s="237">
        <v>-59580.133066036215</v>
      </c>
      <c r="AQ35" s="237">
        <v>140488.85480219548</v>
      </c>
      <c r="AR35" s="237">
        <v>1012.7901621196852</v>
      </c>
      <c r="AS35" s="235">
        <v>461692.32612356305</v>
      </c>
      <c r="AT35" s="236">
        <v>23135.493223775487</v>
      </c>
      <c r="AU35" s="237">
        <v>5039.1071231173737</v>
      </c>
      <c r="AV35" s="237">
        <v>42186.332301683542</v>
      </c>
      <c r="AW35" s="237">
        <v>-23780.458475284311</v>
      </c>
      <c r="AX35" s="237">
        <v>-309.48772574111268</v>
      </c>
      <c r="AY35" s="235">
        <v>484827.81934733858</v>
      </c>
      <c r="AZ35" s="236">
        <v>-37823.57235138776</v>
      </c>
      <c r="BA35" s="237">
        <v>5322.1545861474324</v>
      </c>
      <c r="BB35" s="237">
        <v>-44861.217745410286</v>
      </c>
      <c r="BC35" s="237">
        <v>2581.4699356954056</v>
      </c>
      <c r="BD35" s="237">
        <v>-865.97912782029971</v>
      </c>
      <c r="BE35" s="235">
        <v>447004.24699595082</v>
      </c>
      <c r="BF35" s="236">
        <v>-85084.634500786895</v>
      </c>
      <c r="BG35" s="237">
        <v>3346.3687734664181</v>
      </c>
      <c r="BH35" s="237">
        <v>-4515.4077713233137</v>
      </c>
      <c r="BI35" s="237">
        <v>-81723.086029616417</v>
      </c>
      <c r="BJ35" s="237">
        <v>-2192.5094733135797</v>
      </c>
      <c r="BK35" s="235">
        <v>361919.61249516392</v>
      </c>
      <c r="BL35" s="236">
        <v>-161949.10693328816</v>
      </c>
      <c r="BM35" s="237">
        <v>2700.9911770277572</v>
      </c>
      <c r="BN35" s="237">
        <v>-163117.46247460516</v>
      </c>
      <c r="BO35" s="237">
        <v>-1809.2415285897309</v>
      </c>
      <c r="BP35" s="237">
        <v>276.60589287893595</v>
      </c>
      <c r="BQ35" s="235">
        <v>199970.50556187579</v>
      </c>
      <c r="BR35" s="236">
        <v>170391.35045099878</v>
      </c>
      <c r="BS35" s="237">
        <v>6830.7209494247854</v>
      </c>
      <c r="BT35" s="237">
        <v>163258.98582270622</v>
      </c>
      <c r="BU35" s="237">
        <v>1024.2704643234638</v>
      </c>
      <c r="BV35" s="237">
        <v>-722.62678545569133</v>
      </c>
      <c r="BW35" s="235">
        <v>370361.85601287452</v>
      </c>
      <c r="BX35" s="236">
        <v>-78949.843872209371</v>
      </c>
      <c r="BY35" s="237">
        <v>5781.5707034160396</v>
      </c>
      <c r="BZ35" s="237">
        <v>-76172.10256115548</v>
      </c>
      <c r="CA35" s="237">
        <v>-8871.835688131765</v>
      </c>
      <c r="CB35" s="237">
        <v>312.52367366182631</v>
      </c>
      <c r="CC35" s="235">
        <v>291412.01214066515</v>
      </c>
      <c r="CD35" s="236">
        <v>-32877.127325460962</v>
      </c>
      <c r="CE35" s="237">
        <v>8941.9165598658401</v>
      </c>
      <c r="CF35" s="237">
        <v>-42381.007228869043</v>
      </c>
      <c r="CG35" s="237">
        <v>0</v>
      </c>
      <c r="CH35" s="237">
        <v>561.96334354223461</v>
      </c>
      <c r="CI35" s="235">
        <v>258534.88481520425</v>
      </c>
      <c r="CJ35" s="236">
        <v>-25991.410793820865</v>
      </c>
      <c r="CK35" s="237">
        <v>3896.6780374545856</v>
      </c>
      <c r="CL35" s="237">
        <v>-28847.023512112253</v>
      </c>
      <c r="CM35" s="237">
        <v>647.25091542143798</v>
      </c>
      <c r="CN35" s="237">
        <v>-1688.3162345846374</v>
      </c>
      <c r="CO35" s="235">
        <v>232543.47402138336</v>
      </c>
      <c r="CP35" s="236">
        <v>-15132.34213318219</v>
      </c>
      <c r="CQ35" s="237">
        <v>22738.326478770789</v>
      </c>
      <c r="CR35" s="237">
        <v>-64282.636394235553</v>
      </c>
      <c r="CS35" s="237">
        <v>27721.718724652175</v>
      </c>
      <c r="CT35" s="237">
        <v>-1309.7509423695994</v>
      </c>
      <c r="CU35" s="235">
        <v>217411.1318882012</v>
      </c>
      <c r="CV35" s="236">
        <v>393.48159862244705</v>
      </c>
      <c r="CW35" s="237">
        <v>7749.1112657620406</v>
      </c>
      <c r="CX35" s="237">
        <v>-6844.7501131006165</v>
      </c>
      <c r="CY35" s="237">
        <v>0</v>
      </c>
      <c r="CZ35" s="237">
        <v>-510.87955403897638</v>
      </c>
      <c r="DA35" s="235">
        <v>217804.61348682363</v>
      </c>
      <c r="DB35" s="236">
        <v>30132.661810586447</v>
      </c>
      <c r="DC35" s="237">
        <v>15987.958375231894</v>
      </c>
      <c r="DD35" s="237">
        <v>13974.596953317128</v>
      </c>
      <c r="DE35" s="237">
        <v>0</v>
      </c>
      <c r="DF35" s="237">
        <v>170.10648203742363</v>
      </c>
      <c r="DG35" s="235">
        <v>247937.27529741006</v>
      </c>
      <c r="DH35" s="236">
        <v>-16139.448314218991</v>
      </c>
      <c r="DI35" s="237">
        <v>4689.1634819999999</v>
      </c>
      <c r="DJ35" s="237">
        <v>-31046.655030324906</v>
      </c>
      <c r="DK35" s="237">
        <v>11573.395444890524</v>
      </c>
      <c r="DL35" s="237">
        <v>-1355.3522107846131</v>
      </c>
      <c r="DM35" s="235">
        <v>231797.82698319107</v>
      </c>
      <c r="DN35" s="236">
        <v>-8755.4330743300961</v>
      </c>
      <c r="DO35" s="237">
        <v>408.92610999999988</v>
      </c>
      <c r="DP35" s="237">
        <v>-5766.8746884714319</v>
      </c>
      <c r="DQ35" s="237">
        <v>5700</v>
      </c>
      <c r="DR35" s="237">
        <v>-9097.4844958586655</v>
      </c>
      <c r="DS35" s="235">
        <v>223042.39390886101</v>
      </c>
      <c r="DT35" s="236">
        <v>-27225.410463623353</v>
      </c>
      <c r="DU35" s="237">
        <v>2523.0910021098562</v>
      </c>
      <c r="DV35" s="237">
        <v>-29152.295538356586</v>
      </c>
      <c r="DW35" s="237">
        <v>-0.57193048329131813</v>
      </c>
      <c r="DX35" s="237">
        <v>-595.63399689333403</v>
      </c>
      <c r="DY35" s="235">
        <v>195816.98344523762</v>
      </c>
      <c r="DZ35" s="236">
        <v>11479.286898202856</v>
      </c>
      <c r="EA35" s="237">
        <v>371.81800210985602</v>
      </c>
      <c r="EB35" s="237">
        <v>9032.8002636959973</v>
      </c>
      <c r="EC35" s="237">
        <v>0</v>
      </c>
      <c r="ED35" s="237">
        <v>2074.6686323970025</v>
      </c>
      <c r="EE35" s="238">
        <v>207296.27034344047</v>
      </c>
      <c r="EF35" s="236">
        <v>66228.756967872905</v>
      </c>
      <c r="EG35" s="237">
        <v>10511.047110222698</v>
      </c>
      <c r="EH35" s="237">
        <v>51014.488011991489</v>
      </c>
      <c r="EI35" s="237">
        <v>1171.3931177977815</v>
      </c>
      <c r="EJ35" s="237">
        <v>3531.8287278609541</v>
      </c>
      <c r="EK35" s="238">
        <v>273525.02731131337</v>
      </c>
      <c r="EL35" s="236">
        <v>6524.2192767386696</v>
      </c>
      <c r="EM35" s="237">
        <v>-454.33337119671506</v>
      </c>
      <c r="EN35" s="237">
        <v>8932.1334951336939</v>
      </c>
      <c r="EO35" s="237">
        <v>-1204.6906933333005</v>
      </c>
      <c r="EP35" s="237">
        <v>-748.89015386500876</v>
      </c>
      <c r="EQ35" s="238">
        <v>280049.24658805208</v>
      </c>
      <c r="ER35" s="236">
        <v>-742.99396171238732</v>
      </c>
      <c r="ES35" s="237">
        <v>-3683.14804121516</v>
      </c>
      <c r="ET35" s="237">
        <v>-31390.472102266529</v>
      </c>
      <c r="EU35" s="237">
        <v>35583.170238986961</v>
      </c>
      <c r="EV35" s="237">
        <v>-1252.5440572176608</v>
      </c>
      <c r="EW35" s="238">
        <v>279306.25262633967</v>
      </c>
      <c r="EX35" s="236">
        <v>-12867.303203053814</v>
      </c>
      <c r="EY35" s="237">
        <v>-3967.6654048847977</v>
      </c>
      <c r="EZ35" s="237">
        <v>-9040.2812220097821</v>
      </c>
      <c r="FA35" s="237">
        <v>0</v>
      </c>
      <c r="FB35" s="237">
        <v>140.64342384076986</v>
      </c>
      <c r="FC35" s="238">
        <v>266438.94942328584</v>
      </c>
      <c r="FD35" s="236">
        <v>-9606.3377437437539</v>
      </c>
      <c r="FE35" s="237">
        <v>-23073.333668060099</v>
      </c>
      <c r="FF35" s="237">
        <v>13360.72272723539</v>
      </c>
      <c r="FG35" s="237">
        <v>0</v>
      </c>
      <c r="FH35" s="237">
        <v>106.27319708095402</v>
      </c>
      <c r="FI35" s="238">
        <v>256832.61167954211</v>
      </c>
      <c r="FJ35" s="236">
        <v>11606.740046225485</v>
      </c>
      <c r="FK35" s="237">
        <v>4170.2220214211748</v>
      </c>
      <c r="FL35" s="237">
        <v>7536.7442868383177</v>
      </c>
      <c r="FM35" s="237">
        <v>0</v>
      </c>
      <c r="FN35" s="237">
        <v>-100.22626203400705</v>
      </c>
      <c r="FO35" s="238">
        <v>268439.3517257676</v>
      </c>
      <c r="FP35" s="236">
        <v>1546.2404637057098</v>
      </c>
      <c r="FQ35" s="237">
        <v>13972.857338291344</v>
      </c>
      <c r="FR35" s="237">
        <v>-11562.473152684204</v>
      </c>
      <c r="FS35" s="237">
        <v>0</v>
      </c>
      <c r="FT35" s="237">
        <v>-864.14372190142774</v>
      </c>
      <c r="FU35" s="238">
        <v>269985.59218947327</v>
      </c>
      <c r="FV35" s="236">
        <v>5052.682412489592</v>
      </c>
      <c r="FW35" s="237">
        <v>15419.850271772993</v>
      </c>
      <c r="FX35" s="237">
        <v>-11145.253615445416</v>
      </c>
      <c r="FY35" s="237">
        <v>903.26552661310393</v>
      </c>
      <c r="FZ35" s="237">
        <v>-125.17977045109345</v>
      </c>
      <c r="GA35" s="238">
        <v>275038.27460196288</v>
      </c>
      <c r="GB35" s="236">
        <v>10626.576794462118</v>
      </c>
      <c r="GC35" s="237">
        <v>8758.5652636769482</v>
      </c>
      <c r="GD35" s="237">
        <v>9163.6494528691201</v>
      </c>
      <c r="GE35" s="237">
        <v>-6851.0542656124417</v>
      </c>
      <c r="GF35" s="237">
        <v>-444.58365647150373</v>
      </c>
      <c r="GG35" s="238">
        <v>285664.85139642499</v>
      </c>
      <c r="GH35" s="236">
        <v>4021.6279405486775</v>
      </c>
      <c r="GI35" s="237">
        <v>8453.3476460953389</v>
      </c>
      <c r="GJ35" s="237">
        <v>-1902.2000735590127</v>
      </c>
      <c r="GK35" s="237">
        <v>-7795.3852223411668</v>
      </c>
      <c r="GL35" s="237">
        <v>5265.8655903535227</v>
      </c>
      <c r="GM35" s="238">
        <v>289686.47933697369</v>
      </c>
      <c r="GN35" s="236">
        <v>-8689.5749836166706</v>
      </c>
      <c r="GO35" s="237">
        <v>-1216.0526391670264</v>
      </c>
      <c r="GP35" s="237">
        <v>-2150.1406857642774</v>
      </c>
      <c r="GQ35" s="237">
        <v>-5287.1427970236218</v>
      </c>
      <c r="GR35" s="237">
        <v>-36.23886166174654</v>
      </c>
      <c r="GS35" s="238">
        <v>288408.36897523631</v>
      </c>
      <c r="GT35" s="236">
        <v>3359.5838442932145</v>
      </c>
      <c r="GU35" s="237">
        <v>12181.294128429461</v>
      </c>
      <c r="GV35" s="237">
        <v>-10265.694322253021</v>
      </c>
      <c r="GW35" s="237">
        <v>1543.6144350248135</v>
      </c>
      <c r="GX35" s="237">
        <v>-99.630396908038819</v>
      </c>
      <c r="GY35" s="238">
        <v>291767.95281952946</v>
      </c>
    </row>
    <row r="36" spans="1:381" ht="12" customHeight="1">
      <c r="A36" s="281" t="s">
        <v>474</v>
      </c>
      <c r="B36" s="261" t="s">
        <v>261</v>
      </c>
      <c r="C36" s="131">
        <v>308110.61064854998</v>
      </c>
      <c r="D36" s="90">
        <v>112198.18807518501</v>
      </c>
      <c r="E36" s="105">
        <v>14426.803659863099</v>
      </c>
      <c r="F36" s="105">
        <v>29584.754312940229</v>
      </c>
      <c r="G36" s="105">
        <v>0</v>
      </c>
      <c r="H36" s="105">
        <v>68186.630102381678</v>
      </c>
      <c r="I36" s="131">
        <v>420308.79872373503</v>
      </c>
      <c r="J36" s="90">
        <v>-135086.01127804079</v>
      </c>
      <c r="K36" s="105">
        <v>2770.1573891643093</v>
      </c>
      <c r="L36" s="105">
        <v>-15964.450772971413</v>
      </c>
      <c r="M36" s="105">
        <v>-65346.588928508958</v>
      </c>
      <c r="N36" s="105">
        <v>-56545.128965724762</v>
      </c>
      <c r="O36" s="131">
        <v>285222.78744569415</v>
      </c>
      <c r="P36" s="90">
        <v>-138308.02511848815</v>
      </c>
      <c r="Q36" s="105">
        <v>1930.8037618083818</v>
      </c>
      <c r="R36" s="105">
        <v>-48386.185154758714</v>
      </c>
      <c r="S36" s="105">
        <v>-214.3242050990084</v>
      </c>
      <c r="T36" s="105">
        <v>-91638.319520438803</v>
      </c>
      <c r="U36" s="131">
        <v>146914.76232720606</v>
      </c>
      <c r="V36" s="90">
        <v>49518.515650427275</v>
      </c>
      <c r="W36" s="105">
        <v>9090.049026168439</v>
      </c>
      <c r="X36" s="105">
        <v>-18436.433293037011</v>
      </c>
      <c r="Y36" s="105">
        <v>67073.220019483633</v>
      </c>
      <c r="Z36" s="105">
        <v>-8208.3201021877867</v>
      </c>
      <c r="AA36" s="131">
        <v>196433.27797763332</v>
      </c>
      <c r="AB36" s="90">
        <v>346250.97973049211</v>
      </c>
      <c r="AC36" s="105">
        <v>2881.6014879802869</v>
      </c>
      <c r="AD36" s="105">
        <v>100054.38131099807</v>
      </c>
      <c r="AE36" s="105">
        <v>240972.80547735939</v>
      </c>
      <c r="AF36" s="105">
        <v>2342.1914541543283</v>
      </c>
      <c r="AG36" s="131">
        <v>542684.2577081254</v>
      </c>
      <c r="AH36" s="90">
        <v>-190766.79227596082</v>
      </c>
      <c r="AI36" s="105">
        <v>15044.252557727872</v>
      </c>
      <c r="AJ36" s="105">
        <v>-203794.62665632542</v>
      </c>
      <c r="AK36" s="105">
        <v>10.694993436987716</v>
      </c>
      <c r="AL36" s="105">
        <v>-2027.1131708002179</v>
      </c>
      <c r="AM36" s="131">
        <v>351917.46543216467</v>
      </c>
      <c r="AN36" s="90">
        <v>103971.70959382603</v>
      </c>
      <c r="AO36" s="105">
        <v>22050.1976955471</v>
      </c>
      <c r="AP36" s="105">
        <v>-59580.133066036215</v>
      </c>
      <c r="AQ36" s="105">
        <v>140488.85480219548</v>
      </c>
      <c r="AR36" s="105">
        <v>1012.7901621196852</v>
      </c>
      <c r="AS36" s="131">
        <v>455889.17502599064</v>
      </c>
      <c r="AT36" s="90">
        <v>22935.493223775487</v>
      </c>
      <c r="AU36" s="105">
        <v>4839.1071231173737</v>
      </c>
      <c r="AV36" s="105">
        <v>42186.332301683542</v>
      </c>
      <c r="AW36" s="105">
        <v>-23780.458475284311</v>
      </c>
      <c r="AX36" s="105">
        <v>-309.48772574111268</v>
      </c>
      <c r="AY36" s="131">
        <v>478824.66824976617</v>
      </c>
      <c r="AZ36" s="90">
        <v>-42161.432351387761</v>
      </c>
      <c r="BA36" s="105">
        <v>928.57958614743256</v>
      </c>
      <c r="BB36" s="105">
        <v>-44805.502745410289</v>
      </c>
      <c r="BC36" s="105">
        <v>2581.4699356954056</v>
      </c>
      <c r="BD36" s="105">
        <v>-865.97912782029971</v>
      </c>
      <c r="BE36" s="131">
        <v>436663.23589837842</v>
      </c>
      <c r="BF36" s="90">
        <v>-84786.0715007869</v>
      </c>
      <c r="BG36" s="105">
        <v>3626.3617734664181</v>
      </c>
      <c r="BH36" s="105">
        <v>-4496.837771323314</v>
      </c>
      <c r="BI36" s="105">
        <v>-81723.086029616417</v>
      </c>
      <c r="BJ36" s="105">
        <v>-2192.5094733135797</v>
      </c>
      <c r="BK36" s="131">
        <v>351877.16439759149</v>
      </c>
      <c r="BL36" s="90">
        <v>-161893.38693328816</v>
      </c>
      <c r="BM36" s="105">
        <v>2700.9911770277572</v>
      </c>
      <c r="BN36" s="105">
        <v>-163117.46247460516</v>
      </c>
      <c r="BO36" s="105">
        <v>-1753.5215285897307</v>
      </c>
      <c r="BP36" s="105">
        <v>276.60589287893595</v>
      </c>
      <c r="BQ36" s="131">
        <v>189983.77746430336</v>
      </c>
      <c r="BR36" s="90">
        <v>174654.92045099879</v>
      </c>
      <c r="BS36" s="105">
        <v>11075.720949424785</v>
      </c>
      <c r="BT36" s="105">
        <v>163277.55582270623</v>
      </c>
      <c r="BU36" s="105">
        <v>1024.2704643234638</v>
      </c>
      <c r="BV36" s="105">
        <v>-722.62678545569133</v>
      </c>
      <c r="BW36" s="131">
        <v>364638.69791530212</v>
      </c>
      <c r="BX36" s="90">
        <v>-79066.848652209374</v>
      </c>
      <c r="BY36" s="105">
        <v>5664.5659234160394</v>
      </c>
      <c r="BZ36" s="105">
        <v>-76172.10256115548</v>
      </c>
      <c r="CA36" s="105">
        <v>-8871.835688131765</v>
      </c>
      <c r="CB36" s="105">
        <v>312.52367366182631</v>
      </c>
      <c r="CC36" s="131">
        <v>285571.84926309274</v>
      </c>
      <c r="CD36" s="90">
        <v>-34324.062105460194</v>
      </c>
      <c r="CE36" s="105">
        <v>7494.9817798666109</v>
      </c>
      <c r="CF36" s="105">
        <v>-42381.007228869043</v>
      </c>
      <c r="CG36" s="105">
        <v>0</v>
      </c>
      <c r="CH36" s="105">
        <v>561.96334354223461</v>
      </c>
      <c r="CI36" s="131">
        <v>251247.78715763259</v>
      </c>
      <c r="CJ36" s="90">
        <v>-28095.993843820866</v>
      </c>
      <c r="CK36" s="105">
        <v>1792.0949874545859</v>
      </c>
      <c r="CL36" s="105">
        <v>-28847.023512112253</v>
      </c>
      <c r="CM36" s="105">
        <v>647.25091542143798</v>
      </c>
      <c r="CN36" s="105">
        <v>-1688.3162345846374</v>
      </c>
      <c r="CO36" s="131">
        <v>223151.79331381171</v>
      </c>
      <c r="CP36" s="90">
        <v>-15132.34213318219</v>
      </c>
      <c r="CQ36" s="105">
        <v>22738.326478770789</v>
      </c>
      <c r="CR36" s="105">
        <v>-64282.636394235553</v>
      </c>
      <c r="CS36" s="105">
        <v>27721.718724652175</v>
      </c>
      <c r="CT36" s="105">
        <v>-1309.7509423695994</v>
      </c>
      <c r="CU36" s="131">
        <v>208019.45118062955</v>
      </c>
      <c r="CV36" s="90">
        <v>273.31991862244706</v>
      </c>
      <c r="CW36" s="105">
        <v>7628.9495857620404</v>
      </c>
      <c r="CX36" s="105">
        <v>-6844.7501131006165</v>
      </c>
      <c r="CY36" s="105">
        <v>0</v>
      </c>
      <c r="CZ36" s="105">
        <v>-510.87955403897638</v>
      </c>
      <c r="DA36" s="131">
        <v>208292.77109925199</v>
      </c>
      <c r="DB36" s="90">
        <v>35753.67937764652</v>
      </c>
      <c r="DC36" s="105">
        <v>21608.975942291967</v>
      </c>
      <c r="DD36" s="105">
        <v>13974.596953317128</v>
      </c>
      <c r="DE36" s="105">
        <v>0</v>
      </c>
      <c r="DF36" s="105">
        <v>170.10648203742363</v>
      </c>
      <c r="DG36" s="131">
        <v>244046.45047689849</v>
      </c>
      <c r="DH36" s="90">
        <v>-16295.658314664492</v>
      </c>
      <c r="DI36" s="105">
        <v>4832.9534815545003</v>
      </c>
      <c r="DJ36" s="105">
        <v>-31046.655030324906</v>
      </c>
      <c r="DK36" s="105">
        <v>11273.395444890524</v>
      </c>
      <c r="DL36" s="105">
        <v>-1355.3522107846131</v>
      </c>
      <c r="DM36" s="131">
        <v>227750.79216223399</v>
      </c>
      <c r="DN36" s="90">
        <v>-14849.229184330097</v>
      </c>
      <c r="DO36" s="105">
        <v>15.129999999999882</v>
      </c>
      <c r="DP36" s="105">
        <v>-5766.8746884714319</v>
      </c>
      <c r="DQ36" s="105">
        <v>0</v>
      </c>
      <c r="DR36" s="105">
        <v>-9097.4844958586655</v>
      </c>
      <c r="DS36" s="131">
        <v>212901.56297790393</v>
      </c>
      <c r="DT36" s="90">
        <v>-27225.410463623353</v>
      </c>
      <c r="DU36" s="105">
        <v>2523.0910021098562</v>
      </c>
      <c r="DV36" s="105">
        <v>-29152.295538356586</v>
      </c>
      <c r="DW36" s="105">
        <v>-0.57193048329131813</v>
      </c>
      <c r="DX36" s="105">
        <v>-595.63399689333403</v>
      </c>
      <c r="DY36" s="131">
        <v>185676.15251428055</v>
      </c>
      <c r="DZ36" s="90">
        <v>11479.286898202856</v>
      </c>
      <c r="EA36" s="105">
        <v>371.81800210985602</v>
      </c>
      <c r="EB36" s="105">
        <v>9032.8002636959973</v>
      </c>
      <c r="EC36" s="105">
        <v>0</v>
      </c>
      <c r="ED36" s="105">
        <v>2074.6686323970025</v>
      </c>
      <c r="EE36" s="106">
        <v>197155.43941248339</v>
      </c>
      <c r="EF36" s="90">
        <v>54360.267234539613</v>
      </c>
      <c r="EG36" s="105">
        <v>-1357.4426231105999</v>
      </c>
      <c r="EH36" s="105">
        <v>51014.488011991489</v>
      </c>
      <c r="EI36" s="105">
        <v>1171.393117797782</v>
      </c>
      <c r="EJ36" s="105">
        <v>3531.8287278609541</v>
      </c>
      <c r="EK36" s="106">
        <v>251515.70664702301</v>
      </c>
      <c r="EL36" s="90">
        <v>7273.1799700719712</v>
      </c>
      <c r="EM36" s="105">
        <v>-913.86337119671407</v>
      </c>
      <c r="EN36" s="105">
        <v>8932.1334951336939</v>
      </c>
      <c r="EO36" s="105">
        <v>3.8</v>
      </c>
      <c r="EP36" s="105">
        <v>-748.89015386500876</v>
      </c>
      <c r="EQ36" s="106">
        <v>258788.88661709498</v>
      </c>
      <c r="ER36" s="90">
        <v>9711.6560382876123</v>
      </c>
      <c r="ES36" s="105">
        <v>-3888.4980412151599</v>
      </c>
      <c r="ET36" s="105">
        <v>-31390.472102266529</v>
      </c>
      <c r="EU36" s="105">
        <v>46243.170238986961</v>
      </c>
      <c r="EV36" s="105">
        <v>-1252.5440572176608</v>
      </c>
      <c r="EW36" s="106">
        <v>268500.5426553826</v>
      </c>
      <c r="EX36" s="90">
        <v>-13256.875423053814</v>
      </c>
      <c r="EY36" s="105">
        <v>-4357.2376248847977</v>
      </c>
      <c r="EZ36" s="105">
        <v>-9040.2812220097821</v>
      </c>
      <c r="FA36" s="105">
        <v>0</v>
      </c>
      <c r="FB36" s="105">
        <v>140.64342384076986</v>
      </c>
      <c r="FC36" s="106">
        <v>255243.66723232876</v>
      </c>
      <c r="FD36" s="90">
        <v>-11725.725952915225</v>
      </c>
      <c r="FE36" s="105">
        <v>-25192.721877231568</v>
      </c>
      <c r="FF36" s="105">
        <v>13360.72272723539</v>
      </c>
      <c r="FG36" s="105">
        <v>0</v>
      </c>
      <c r="FH36" s="105">
        <v>106.27319708095402</v>
      </c>
      <c r="FI36" s="106">
        <v>243517.94127941356</v>
      </c>
      <c r="FJ36" s="90">
        <v>10706.090046225485</v>
      </c>
      <c r="FK36" s="105">
        <v>3269.5720214211751</v>
      </c>
      <c r="FL36" s="105">
        <v>7536.7442868383177</v>
      </c>
      <c r="FM36" s="105">
        <v>0</v>
      </c>
      <c r="FN36" s="105">
        <v>-100.22626203400705</v>
      </c>
      <c r="FO36" s="106">
        <v>254224.03132563905</v>
      </c>
      <c r="FP36" s="90">
        <v>1540.2404637057098</v>
      </c>
      <c r="FQ36" s="105">
        <v>13966.857338291344</v>
      </c>
      <c r="FR36" s="105">
        <v>-11562.473152684204</v>
      </c>
      <c r="FS36" s="105">
        <v>0</v>
      </c>
      <c r="FT36" s="105">
        <v>-864.14372190142774</v>
      </c>
      <c r="FU36" s="106">
        <v>255764.27178934476</v>
      </c>
      <c r="FV36" s="90">
        <v>2567.9826924895929</v>
      </c>
      <c r="FW36" s="105">
        <v>12935.150551772993</v>
      </c>
      <c r="FX36" s="105">
        <v>-11145.253615445416</v>
      </c>
      <c r="FY36" s="105">
        <v>903.26552661310393</v>
      </c>
      <c r="FZ36" s="105">
        <v>-125.17977045109345</v>
      </c>
      <c r="GA36" s="106">
        <v>258332.25448183433</v>
      </c>
      <c r="GB36" s="90">
        <v>10625.784245493218</v>
      </c>
      <c r="GC36" s="105">
        <v>8762.6850169597328</v>
      </c>
      <c r="GD36" s="105">
        <v>9163.6494528691201</v>
      </c>
      <c r="GE36" s="105">
        <v>-6857.9050179781534</v>
      </c>
      <c r="GF36" s="105">
        <v>-442.64520635747709</v>
      </c>
      <c r="GG36" s="106">
        <v>268958.03872732754</v>
      </c>
      <c r="GH36" s="90">
        <v>10428.228108327177</v>
      </c>
      <c r="GI36" s="105">
        <v>17902.223609497079</v>
      </c>
      <c r="GJ36" s="105">
        <v>-1902.2000735590127</v>
      </c>
      <c r="GK36" s="105">
        <v>-10837.661391129648</v>
      </c>
      <c r="GL36" s="105">
        <v>5265.8659635187605</v>
      </c>
      <c r="GM36" s="106">
        <v>279386.26683565474</v>
      </c>
      <c r="GN36" s="90">
        <v>-8727.0671431847277</v>
      </c>
      <c r="GO36" s="105">
        <v>2712.1915634725397</v>
      </c>
      <c r="GP36" s="105">
        <v>-2150.1406857642774</v>
      </c>
      <c r="GQ36" s="105">
        <v>-9252.880285927944</v>
      </c>
      <c r="GR36" s="105">
        <v>-36.237734965047672</v>
      </c>
      <c r="GS36" s="106">
        <v>270659.19969247002</v>
      </c>
      <c r="GT36" s="90">
        <v>-4127.2713040876624</v>
      </c>
      <c r="GU36" s="105">
        <v>4694.4396024984708</v>
      </c>
      <c r="GV36" s="105">
        <v>-10265.694322253021</v>
      </c>
      <c r="GW36" s="105">
        <v>1543.6143828663664</v>
      </c>
      <c r="GX36" s="105">
        <v>-99.630967199478391</v>
      </c>
      <c r="GY36" s="106">
        <v>266531.92838838231</v>
      </c>
      <c r="IK36" s="128"/>
      <c r="IL36" s="128"/>
      <c r="IM36" s="128"/>
      <c r="IN36" s="128"/>
      <c r="IO36" s="128"/>
      <c r="IP36" s="128"/>
      <c r="IQ36" s="128"/>
      <c r="IR36" s="128"/>
      <c r="IS36" s="128"/>
      <c r="IT36" s="128"/>
      <c r="IU36" s="128"/>
      <c r="IV36" s="128"/>
      <c r="IW36" s="128"/>
      <c r="IX36" s="128"/>
      <c r="IY36" s="128"/>
      <c r="IZ36" s="128"/>
      <c r="JA36" s="128"/>
      <c r="JB36" s="128"/>
      <c r="JC36" s="128"/>
      <c r="JD36" s="128"/>
      <c r="JE36" s="128"/>
      <c r="JF36" s="128"/>
      <c r="JG36" s="128"/>
      <c r="JH36" s="128"/>
      <c r="JI36" s="128"/>
      <c r="JJ36" s="128"/>
      <c r="JK36" s="128"/>
      <c r="JL36" s="128"/>
      <c r="JM36" s="128"/>
      <c r="JN36" s="128"/>
      <c r="JO36" s="128"/>
      <c r="JP36" s="128"/>
      <c r="JQ36" s="128"/>
      <c r="JR36" s="128"/>
      <c r="JS36" s="128"/>
      <c r="JT36" s="128"/>
      <c r="JU36" s="128"/>
      <c r="JV36" s="128"/>
      <c r="JW36" s="128"/>
      <c r="JX36" s="128"/>
      <c r="JY36" s="128"/>
      <c r="JZ36" s="128"/>
      <c r="KA36" s="128"/>
      <c r="KB36" s="128"/>
      <c r="KC36" s="128"/>
      <c r="KD36" s="128"/>
      <c r="KE36" s="128"/>
      <c r="KF36" s="128"/>
      <c r="KG36" s="128"/>
      <c r="KH36" s="128"/>
      <c r="KI36" s="128"/>
      <c r="KJ36" s="128"/>
      <c r="KK36" s="128"/>
      <c r="KL36" s="128"/>
      <c r="KM36" s="128"/>
      <c r="KN36" s="128"/>
      <c r="KO36" s="128"/>
      <c r="KP36" s="128"/>
      <c r="KQ36" s="128"/>
      <c r="KR36" s="128"/>
      <c r="KS36" s="128"/>
      <c r="KT36" s="128"/>
      <c r="KU36" s="128"/>
      <c r="KV36" s="128"/>
      <c r="KW36" s="128"/>
      <c r="KX36" s="128"/>
      <c r="KY36" s="128"/>
      <c r="KZ36" s="128"/>
      <c r="LA36" s="128"/>
      <c r="LB36" s="128"/>
      <c r="LC36" s="128"/>
      <c r="LD36" s="128"/>
      <c r="LE36" s="128"/>
      <c r="LF36" s="128"/>
      <c r="LG36" s="128"/>
      <c r="LH36" s="128"/>
      <c r="LI36" s="128"/>
      <c r="LJ36" s="128"/>
      <c r="LK36" s="128"/>
      <c r="LL36" s="128"/>
      <c r="LM36" s="128"/>
      <c r="LN36" s="128"/>
      <c r="LO36" s="128"/>
      <c r="LP36" s="128"/>
      <c r="LQ36" s="128"/>
      <c r="LR36" s="128"/>
      <c r="LS36" s="128"/>
      <c r="LT36" s="128"/>
      <c r="LU36" s="128"/>
      <c r="LV36" s="128"/>
      <c r="LW36" s="128"/>
      <c r="LX36" s="128"/>
      <c r="LY36" s="128"/>
      <c r="LZ36" s="128"/>
      <c r="MA36" s="128"/>
      <c r="MB36" s="128"/>
      <c r="MC36" s="128"/>
      <c r="MD36" s="128"/>
      <c r="ME36" s="128"/>
      <c r="MF36" s="128"/>
      <c r="MG36" s="128"/>
      <c r="MH36" s="128"/>
      <c r="MI36" s="128"/>
      <c r="MJ36" s="128"/>
      <c r="MK36" s="128"/>
      <c r="ML36" s="128"/>
      <c r="MM36" s="128"/>
      <c r="MN36" s="128"/>
      <c r="MO36" s="128"/>
      <c r="MP36" s="128"/>
      <c r="MQ36" s="128"/>
      <c r="MR36" s="128"/>
      <c r="MS36" s="128"/>
      <c r="MT36" s="128"/>
      <c r="MU36" s="128"/>
      <c r="MV36" s="128"/>
      <c r="MW36" s="128"/>
      <c r="MX36" s="128"/>
      <c r="MY36" s="128"/>
      <c r="MZ36" s="128"/>
      <c r="NA36" s="128"/>
      <c r="NB36" s="128"/>
      <c r="NC36" s="128"/>
      <c r="ND36" s="128"/>
      <c r="NE36" s="128"/>
      <c r="NF36" s="128"/>
      <c r="NG36" s="128"/>
    </row>
    <row r="37" spans="1:381" ht="12" customHeight="1">
      <c r="A37" s="281" t="s">
        <v>476</v>
      </c>
      <c r="B37" s="267" t="s">
        <v>262</v>
      </c>
      <c r="C37" s="131">
        <v>0</v>
      </c>
      <c r="D37" s="90">
        <v>0</v>
      </c>
      <c r="E37" s="105">
        <v>0</v>
      </c>
      <c r="F37" s="105">
        <v>0</v>
      </c>
      <c r="G37" s="105">
        <v>0</v>
      </c>
      <c r="H37" s="105">
        <v>0</v>
      </c>
      <c r="I37" s="131">
        <v>0</v>
      </c>
      <c r="J37" s="90">
        <v>0</v>
      </c>
      <c r="K37" s="105">
        <v>0</v>
      </c>
      <c r="L37" s="105">
        <v>0</v>
      </c>
      <c r="M37" s="105">
        <v>0</v>
      </c>
      <c r="N37" s="105">
        <v>0</v>
      </c>
      <c r="O37" s="131">
        <v>0</v>
      </c>
      <c r="P37" s="90">
        <v>0</v>
      </c>
      <c r="Q37" s="105">
        <v>0</v>
      </c>
      <c r="R37" s="105">
        <v>0</v>
      </c>
      <c r="S37" s="105">
        <v>0</v>
      </c>
      <c r="T37" s="105">
        <v>0</v>
      </c>
      <c r="U37" s="131">
        <v>0</v>
      </c>
      <c r="V37" s="90">
        <v>0</v>
      </c>
      <c r="W37" s="105">
        <v>0</v>
      </c>
      <c r="X37" s="105">
        <v>0</v>
      </c>
      <c r="Y37" s="105">
        <v>0</v>
      </c>
      <c r="Z37" s="105">
        <v>0</v>
      </c>
      <c r="AA37" s="131">
        <v>0</v>
      </c>
      <c r="AB37" s="90">
        <v>0</v>
      </c>
      <c r="AC37" s="105">
        <v>0</v>
      </c>
      <c r="AD37" s="105">
        <v>0</v>
      </c>
      <c r="AE37" s="105">
        <v>0</v>
      </c>
      <c r="AF37" s="105">
        <v>0</v>
      </c>
      <c r="AG37" s="131">
        <v>0</v>
      </c>
      <c r="AH37" s="90">
        <v>0</v>
      </c>
      <c r="AI37" s="105">
        <v>0</v>
      </c>
      <c r="AJ37" s="105">
        <v>0</v>
      </c>
      <c r="AK37" s="105">
        <v>0</v>
      </c>
      <c r="AL37" s="105">
        <v>0</v>
      </c>
      <c r="AM37" s="131">
        <v>0</v>
      </c>
      <c r="AN37" s="90">
        <v>0</v>
      </c>
      <c r="AO37" s="105">
        <v>0</v>
      </c>
      <c r="AP37" s="105">
        <v>0</v>
      </c>
      <c r="AQ37" s="105">
        <v>0</v>
      </c>
      <c r="AR37" s="105">
        <v>0</v>
      </c>
      <c r="AS37" s="131">
        <v>0</v>
      </c>
      <c r="AT37" s="90">
        <v>0</v>
      </c>
      <c r="AU37" s="105">
        <v>0</v>
      </c>
      <c r="AV37" s="105">
        <v>0</v>
      </c>
      <c r="AW37" s="105">
        <v>0</v>
      </c>
      <c r="AX37" s="105">
        <v>0</v>
      </c>
      <c r="AY37" s="131">
        <v>0</v>
      </c>
      <c r="AZ37" s="90">
        <v>0</v>
      </c>
      <c r="BA37" s="105">
        <v>0</v>
      </c>
      <c r="BB37" s="105">
        <v>0</v>
      </c>
      <c r="BC37" s="105">
        <v>0</v>
      </c>
      <c r="BD37" s="105">
        <v>0</v>
      </c>
      <c r="BE37" s="131">
        <v>0</v>
      </c>
      <c r="BF37" s="90">
        <v>0</v>
      </c>
      <c r="BG37" s="105">
        <v>0</v>
      </c>
      <c r="BH37" s="105">
        <v>0</v>
      </c>
      <c r="BI37" s="105">
        <v>0</v>
      </c>
      <c r="BJ37" s="105">
        <v>0</v>
      </c>
      <c r="BK37" s="131">
        <v>0</v>
      </c>
      <c r="BL37" s="90">
        <v>0</v>
      </c>
      <c r="BM37" s="105">
        <v>0</v>
      </c>
      <c r="BN37" s="105">
        <v>0</v>
      </c>
      <c r="BO37" s="105">
        <v>0</v>
      </c>
      <c r="BP37" s="105">
        <v>0</v>
      </c>
      <c r="BQ37" s="131">
        <v>0</v>
      </c>
      <c r="BR37" s="90">
        <v>0</v>
      </c>
      <c r="BS37" s="105">
        <v>0</v>
      </c>
      <c r="BT37" s="105">
        <v>0</v>
      </c>
      <c r="BU37" s="105">
        <v>0</v>
      </c>
      <c r="BV37" s="105">
        <v>0</v>
      </c>
      <c r="BW37" s="131">
        <v>0</v>
      </c>
      <c r="BX37" s="90">
        <v>0</v>
      </c>
      <c r="BY37" s="105">
        <v>0</v>
      </c>
      <c r="BZ37" s="105">
        <v>0</v>
      </c>
      <c r="CA37" s="105">
        <v>0</v>
      </c>
      <c r="CB37" s="105">
        <v>0</v>
      </c>
      <c r="CC37" s="131">
        <v>0</v>
      </c>
      <c r="CD37" s="90">
        <v>0</v>
      </c>
      <c r="CE37" s="105">
        <v>0</v>
      </c>
      <c r="CF37" s="105">
        <v>0</v>
      </c>
      <c r="CG37" s="105">
        <v>0</v>
      </c>
      <c r="CH37" s="105">
        <v>0</v>
      </c>
      <c r="CI37" s="131">
        <v>0</v>
      </c>
      <c r="CJ37" s="90">
        <v>0</v>
      </c>
      <c r="CK37" s="105">
        <v>0</v>
      </c>
      <c r="CL37" s="105">
        <v>0</v>
      </c>
      <c r="CM37" s="105">
        <v>0</v>
      </c>
      <c r="CN37" s="105">
        <v>0</v>
      </c>
      <c r="CO37" s="131">
        <v>0</v>
      </c>
      <c r="CP37" s="90">
        <v>0</v>
      </c>
      <c r="CQ37" s="105">
        <v>0</v>
      </c>
      <c r="CR37" s="105">
        <v>0</v>
      </c>
      <c r="CS37" s="105">
        <v>0</v>
      </c>
      <c r="CT37" s="105">
        <v>0</v>
      </c>
      <c r="CU37" s="131">
        <v>0</v>
      </c>
      <c r="CV37" s="90">
        <v>0</v>
      </c>
      <c r="CW37" s="105">
        <v>0</v>
      </c>
      <c r="CX37" s="105">
        <v>0</v>
      </c>
      <c r="CY37" s="105">
        <v>0</v>
      </c>
      <c r="CZ37" s="105">
        <v>0</v>
      </c>
      <c r="DA37" s="131">
        <v>0</v>
      </c>
      <c r="DB37" s="90">
        <v>0</v>
      </c>
      <c r="DC37" s="105">
        <v>0</v>
      </c>
      <c r="DD37" s="105">
        <v>0</v>
      </c>
      <c r="DE37" s="105">
        <v>0</v>
      </c>
      <c r="DF37" s="105">
        <v>0</v>
      </c>
      <c r="DG37" s="131">
        <v>0</v>
      </c>
      <c r="DH37" s="90">
        <v>0</v>
      </c>
      <c r="DI37" s="105">
        <v>0</v>
      </c>
      <c r="DJ37" s="105">
        <v>0</v>
      </c>
      <c r="DK37" s="105">
        <v>0</v>
      </c>
      <c r="DL37" s="105">
        <v>0</v>
      </c>
      <c r="DM37" s="131">
        <v>0</v>
      </c>
      <c r="DN37" s="90">
        <v>0</v>
      </c>
      <c r="DO37" s="105">
        <v>0</v>
      </c>
      <c r="DP37" s="105">
        <v>0</v>
      </c>
      <c r="DQ37" s="105">
        <v>0</v>
      </c>
      <c r="DR37" s="105">
        <v>0</v>
      </c>
      <c r="DS37" s="131">
        <v>0</v>
      </c>
      <c r="DT37" s="90">
        <v>0</v>
      </c>
      <c r="DU37" s="105">
        <v>0</v>
      </c>
      <c r="DV37" s="105">
        <v>0</v>
      </c>
      <c r="DW37" s="105">
        <v>0</v>
      </c>
      <c r="DX37" s="105">
        <v>0</v>
      </c>
      <c r="DY37" s="131">
        <v>0</v>
      </c>
      <c r="DZ37" s="90">
        <v>0</v>
      </c>
      <c r="EA37" s="105">
        <v>0</v>
      </c>
      <c r="EB37" s="105">
        <v>0</v>
      </c>
      <c r="EC37" s="105">
        <v>0</v>
      </c>
      <c r="ED37" s="105">
        <v>0</v>
      </c>
      <c r="EE37" s="106">
        <v>0</v>
      </c>
      <c r="EF37" s="90">
        <v>0</v>
      </c>
      <c r="EG37" s="105">
        <v>0</v>
      </c>
      <c r="EH37" s="105">
        <v>0</v>
      </c>
      <c r="EI37" s="105">
        <v>0</v>
      </c>
      <c r="EJ37" s="105">
        <v>0</v>
      </c>
      <c r="EK37" s="106">
        <v>0</v>
      </c>
      <c r="EL37" s="90">
        <v>0</v>
      </c>
      <c r="EM37" s="105">
        <v>0</v>
      </c>
      <c r="EN37" s="105">
        <v>0</v>
      </c>
      <c r="EO37" s="105">
        <v>0</v>
      </c>
      <c r="EP37" s="105">
        <v>0</v>
      </c>
      <c r="EQ37" s="106">
        <v>0</v>
      </c>
      <c r="ER37" s="90">
        <v>0</v>
      </c>
      <c r="ES37" s="105">
        <v>0</v>
      </c>
      <c r="ET37" s="105">
        <v>0</v>
      </c>
      <c r="EU37" s="105">
        <v>0</v>
      </c>
      <c r="EV37" s="105">
        <v>0</v>
      </c>
      <c r="EW37" s="106">
        <v>0</v>
      </c>
      <c r="EX37" s="90">
        <v>0</v>
      </c>
      <c r="EY37" s="105">
        <v>0</v>
      </c>
      <c r="EZ37" s="105">
        <v>0</v>
      </c>
      <c r="FA37" s="105">
        <v>0</v>
      </c>
      <c r="FB37" s="105">
        <v>0</v>
      </c>
      <c r="FC37" s="106">
        <v>0</v>
      </c>
      <c r="FD37" s="90">
        <v>0</v>
      </c>
      <c r="FE37" s="105">
        <v>0</v>
      </c>
      <c r="FF37" s="105">
        <v>0</v>
      </c>
      <c r="FG37" s="105">
        <v>0</v>
      </c>
      <c r="FH37" s="105">
        <v>0</v>
      </c>
      <c r="FI37" s="106">
        <v>0</v>
      </c>
      <c r="FJ37" s="90">
        <v>0</v>
      </c>
      <c r="FK37" s="105">
        <v>0</v>
      </c>
      <c r="FL37" s="105">
        <v>0</v>
      </c>
      <c r="FM37" s="105">
        <v>0</v>
      </c>
      <c r="FN37" s="105">
        <v>0</v>
      </c>
      <c r="FO37" s="106">
        <v>0</v>
      </c>
      <c r="FP37" s="90">
        <v>0</v>
      </c>
      <c r="FQ37" s="105">
        <v>0</v>
      </c>
      <c r="FR37" s="105">
        <v>0</v>
      </c>
      <c r="FS37" s="105">
        <v>0</v>
      </c>
      <c r="FT37" s="105">
        <v>0</v>
      </c>
      <c r="FU37" s="106">
        <v>0</v>
      </c>
      <c r="FV37" s="90">
        <v>0</v>
      </c>
      <c r="FW37" s="105">
        <v>0</v>
      </c>
      <c r="FX37" s="105">
        <v>0</v>
      </c>
      <c r="FY37" s="105">
        <v>0</v>
      </c>
      <c r="FZ37" s="105">
        <v>0</v>
      </c>
      <c r="GA37" s="106">
        <v>0</v>
      </c>
      <c r="GB37" s="90">
        <v>0</v>
      </c>
      <c r="GC37" s="105">
        <v>0</v>
      </c>
      <c r="GD37" s="105">
        <v>0</v>
      </c>
      <c r="GE37" s="105">
        <v>0</v>
      </c>
      <c r="GF37" s="105">
        <v>0</v>
      </c>
      <c r="GG37" s="106">
        <v>0</v>
      </c>
      <c r="GH37" s="90">
        <v>0</v>
      </c>
      <c r="GI37" s="105">
        <v>0</v>
      </c>
      <c r="GJ37" s="105">
        <v>0</v>
      </c>
      <c r="GK37" s="105">
        <v>0</v>
      </c>
      <c r="GL37" s="105">
        <v>0</v>
      </c>
      <c r="GM37" s="106">
        <v>0</v>
      </c>
      <c r="GN37" s="90">
        <v>0</v>
      </c>
      <c r="GO37" s="105">
        <v>0</v>
      </c>
      <c r="GP37" s="105">
        <v>0</v>
      </c>
      <c r="GQ37" s="105">
        <v>0</v>
      </c>
      <c r="GR37" s="105">
        <v>0</v>
      </c>
      <c r="GS37" s="106">
        <v>0</v>
      </c>
      <c r="GT37" s="90">
        <v>0</v>
      </c>
      <c r="GU37" s="105">
        <v>0</v>
      </c>
      <c r="GV37" s="105">
        <v>0</v>
      </c>
      <c r="GW37" s="105">
        <v>0</v>
      </c>
      <c r="GX37" s="105">
        <v>0</v>
      </c>
      <c r="GY37" s="106">
        <v>0</v>
      </c>
      <c r="IK37" s="128"/>
      <c r="IL37" s="128"/>
      <c r="IM37" s="128"/>
      <c r="IN37" s="128"/>
      <c r="IO37" s="128"/>
      <c r="IP37" s="128"/>
      <c r="IQ37" s="128"/>
      <c r="IR37" s="128"/>
      <c r="IS37" s="128"/>
      <c r="IT37" s="128"/>
      <c r="IU37" s="128"/>
      <c r="IV37" s="128"/>
      <c r="IW37" s="128"/>
      <c r="IX37" s="128"/>
      <c r="IY37" s="128"/>
      <c r="IZ37" s="128"/>
      <c r="JA37" s="128"/>
      <c r="JB37" s="128"/>
      <c r="JC37" s="128"/>
      <c r="JD37" s="128"/>
      <c r="JE37" s="128"/>
      <c r="JF37" s="128"/>
      <c r="JG37" s="128"/>
      <c r="JH37" s="128"/>
      <c r="JI37" s="128"/>
      <c r="JJ37" s="128"/>
      <c r="JK37" s="128"/>
      <c r="JL37" s="128"/>
      <c r="JM37" s="128"/>
      <c r="JN37" s="128"/>
      <c r="JO37" s="128"/>
      <c r="JP37" s="128"/>
      <c r="JQ37" s="128"/>
      <c r="JR37" s="128"/>
      <c r="JS37" s="128"/>
      <c r="JT37" s="128"/>
      <c r="JU37" s="128"/>
      <c r="JV37" s="128"/>
      <c r="JW37" s="128"/>
      <c r="JX37" s="128"/>
      <c r="JY37" s="128"/>
      <c r="JZ37" s="128"/>
      <c r="KA37" s="128"/>
      <c r="KB37" s="128"/>
      <c r="KC37" s="128"/>
      <c r="KD37" s="128"/>
      <c r="KE37" s="128"/>
      <c r="KF37" s="128"/>
      <c r="KG37" s="128"/>
      <c r="KH37" s="128"/>
      <c r="KI37" s="128"/>
      <c r="KJ37" s="128"/>
      <c r="KK37" s="128"/>
      <c r="KL37" s="128"/>
      <c r="KM37" s="128"/>
      <c r="KN37" s="128"/>
      <c r="KO37" s="128"/>
      <c r="KP37" s="128"/>
      <c r="KQ37" s="128"/>
      <c r="KR37" s="128"/>
      <c r="KS37" s="128"/>
      <c r="KT37" s="128"/>
      <c r="KU37" s="128"/>
      <c r="KV37" s="128"/>
      <c r="KW37" s="128"/>
      <c r="KX37" s="128"/>
      <c r="KY37" s="128"/>
      <c r="KZ37" s="128"/>
      <c r="LA37" s="128"/>
      <c r="LB37" s="128"/>
      <c r="LC37" s="128"/>
      <c r="LD37" s="128"/>
      <c r="LE37" s="128"/>
      <c r="LF37" s="128"/>
      <c r="LG37" s="128"/>
      <c r="LH37" s="128"/>
      <c r="LI37" s="128"/>
      <c r="LJ37" s="128"/>
      <c r="LK37" s="128"/>
      <c r="LL37" s="128"/>
      <c r="LM37" s="128"/>
      <c r="LN37" s="128"/>
      <c r="LO37" s="128"/>
      <c r="LP37" s="128"/>
      <c r="LQ37" s="128"/>
      <c r="LR37" s="128"/>
      <c r="LS37" s="128"/>
      <c r="LT37" s="128"/>
      <c r="LU37" s="128"/>
      <c r="LV37" s="128"/>
      <c r="LW37" s="128"/>
      <c r="LX37" s="128"/>
      <c r="LY37" s="128"/>
      <c r="LZ37" s="128"/>
      <c r="MA37" s="128"/>
      <c r="MB37" s="128"/>
      <c r="MC37" s="128"/>
      <c r="MD37" s="128"/>
      <c r="ME37" s="128"/>
      <c r="MF37" s="128"/>
      <c r="MG37" s="128"/>
      <c r="MH37" s="128"/>
      <c r="MI37" s="128"/>
      <c r="MJ37" s="128"/>
      <c r="MK37" s="128"/>
      <c r="ML37" s="128"/>
      <c r="MM37" s="128"/>
      <c r="MN37" s="128"/>
      <c r="MO37" s="128"/>
      <c r="MP37" s="128"/>
      <c r="MQ37" s="128"/>
      <c r="MR37" s="128"/>
      <c r="MS37" s="128"/>
      <c r="MT37" s="128"/>
      <c r="MU37" s="128"/>
      <c r="MV37" s="128"/>
      <c r="MW37" s="128"/>
      <c r="MX37" s="128"/>
      <c r="MY37" s="128"/>
      <c r="MZ37" s="128"/>
      <c r="NA37" s="128"/>
      <c r="NB37" s="128"/>
      <c r="NC37" s="128"/>
      <c r="ND37" s="128"/>
      <c r="NE37" s="128"/>
      <c r="NF37" s="128"/>
      <c r="NG37" s="128"/>
    </row>
    <row r="38" spans="1:381" ht="12" customHeight="1">
      <c r="A38" s="281" t="s">
        <v>514</v>
      </c>
      <c r="B38" s="267" t="s">
        <v>263</v>
      </c>
      <c r="C38" s="131">
        <v>0</v>
      </c>
      <c r="D38" s="90">
        <v>0</v>
      </c>
      <c r="E38" s="105">
        <v>0</v>
      </c>
      <c r="F38" s="105">
        <v>0</v>
      </c>
      <c r="G38" s="105">
        <v>0</v>
      </c>
      <c r="H38" s="105">
        <v>0</v>
      </c>
      <c r="I38" s="131">
        <v>0</v>
      </c>
      <c r="J38" s="90">
        <v>0</v>
      </c>
      <c r="K38" s="105">
        <v>0</v>
      </c>
      <c r="L38" s="105">
        <v>0</v>
      </c>
      <c r="M38" s="105">
        <v>0</v>
      </c>
      <c r="N38" s="105">
        <v>0</v>
      </c>
      <c r="O38" s="131">
        <v>0</v>
      </c>
      <c r="P38" s="90">
        <v>0</v>
      </c>
      <c r="Q38" s="105">
        <v>0</v>
      </c>
      <c r="R38" s="105">
        <v>0</v>
      </c>
      <c r="S38" s="105">
        <v>0</v>
      </c>
      <c r="T38" s="105">
        <v>0</v>
      </c>
      <c r="U38" s="131">
        <v>0</v>
      </c>
      <c r="V38" s="90">
        <v>0</v>
      </c>
      <c r="W38" s="105">
        <v>0</v>
      </c>
      <c r="X38" s="105">
        <v>0</v>
      </c>
      <c r="Y38" s="105">
        <v>0</v>
      </c>
      <c r="Z38" s="105">
        <v>0</v>
      </c>
      <c r="AA38" s="131">
        <v>0</v>
      </c>
      <c r="AB38" s="90">
        <v>0</v>
      </c>
      <c r="AC38" s="105">
        <v>0</v>
      </c>
      <c r="AD38" s="105">
        <v>0</v>
      </c>
      <c r="AE38" s="105">
        <v>0</v>
      </c>
      <c r="AF38" s="105">
        <v>0</v>
      </c>
      <c r="AG38" s="131">
        <v>0</v>
      </c>
      <c r="AH38" s="90">
        <v>0</v>
      </c>
      <c r="AI38" s="105">
        <v>0</v>
      </c>
      <c r="AJ38" s="105">
        <v>0</v>
      </c>
      <c r="AK38" s="105">
        <v>0</v>
      </c>
      <c r="AL38" s="105">
        <v>0</v>
      </c>
      <c r="AM38" s="131">
        <v>0</v>
      </c>
      <c r="AN38" s="90">
        <v>0</v>
      </c>
      <c r="AO38" s="105">
        <v>0</v>
      </c>
      <c r="AP38" s="105">
        <v>0</v>
      </c>
      <c r="AQ38" s="105">
        <v>0</v>
      </c>
      <c r="AR38" s="105">
        <v>0</v>
      </c>
      <c r="AS38" s="131">
        <v>0</v>
      </c>
      <c r="AT38" s="90">
        <v>0</v>
      </c>
      <c r="AU38" s="105">
        <v>0</v>
      </c>
      <c r="AV38" s="105">
        <v>0</v>
      </c>
      <c r="AW38" s="105">
        <v>0</v>
      </c>
      <c r="AX38" s="105">
        <v>0</v>
      </c>
      <c r="AY38" s="131">
        <v>0</v>
      </c>
      <c r="AZ38" s="90">
        <v>0</v>
      </c>
      <c r="BA38" s="105">
        <v>0</v>
      </c>
      <c r="BB38" s="105">
        <v>0</v>
      </c>
      <c r="BC38" s="105">
        <v>0</v>
      </c>
      <c r="BD38" s="105">
        <v>0</v>
      </c>
      <c r="BE38" s="131">
        <v>0</v>
      </c>
      <c r="BF38" s="90">
        <v>0</v>
      </c>
      <c r="BG38" s="105">
        <v>0</v>
      </c>
      <c r="BH38" s="105">
        <v>0</v>
      </c>
      <c r="BI38" s="105">
        <v>0</v>
      </c>
      <c r="BJ38" s="105">
        <v>0</v>
      </c>
      <c r="BK38" s="131">
        <v>0</v>
      </c>
      <c r="BL38" s="90">
        <v>0</v>
      </c>
      <c r="BM38" s="105">
        <v>0</v>
      </c>
      <c r="BN38" s="105">
        <v>0</v>
      </c>
      <c r="BO38" s="105">
        <v>0</v>
      </c>
      <c r="BP38" s="105">
        <v>0</v>
      </c>
      <c r="BQ38" s="131">
        <v>0</v>
      </c>
      <c r="BR38" s="90">
        <v>0</v>
      </c>
      <c r="BS38" s="105">
        <v>0</v>
      </c>
      <c r="BT38" s="105">
        <v>0</v>
      </c>
      <c r="BU38" s="105">
        <v>0</v>
      </c>
      <c r="BV38" s="105">
        <v>0</v>
      </c>
      <c r="BW38" s="131">
        <v>0</v>
      </c>
      <c r="BX38" s="90">
        <v>0</v>
      </c>
      <c r="BY38" s="105">
        <v>0</v>
      </c>
      <c r="BZ38" s="105">
        <v>0</v>
      </c>
      <c r="CA38" s="105">
        <v>0</v>
      </c>
      <c r="CB38" s="105">
        <v>0</v>
      </c>
      <c r="CC38" s="131">
        <v>0</v>
      </c>
      <c r="CD38" s="90">
        <v>0</v>
      </c>
      <c r="CE38" s="105">
        <v>0</v>
      </c>
      <c r="CF38" s="105">
        <v>0</v>
      </c>
      <c r="CG38" s="105">
        <v>0</v>
      </c>
      <c r="CH38" s="105">
        <v>0</v>
      </c>
      <c r="CI38" s="131">
        <v>0</v>
      </c>
      <c r="CJ38" s="90">
        <v>0</v>
      </c>
      <c r="CK38" s="105">
        <v>0</v>
      </c>
      <c r="CL38" s="105">
        <v>0</v>
      </c>
      <c r="CM38" s="105">
        <v>0</v>
      </c>
      <c r="CN38" s="105">
        <v>0</v>
      </c>
      <c r="CO38" s="131">
        <v>0</v>
      </c>
      <c r="CP38" s="90">
        <v>0</v>
      </c>
      <c r="CQ38" s="105">
        <v>0</v>
      </c>
      <c r="CR38" s="105">
        <v>0</v>
      </c>
      <c r="CS38" s="105">
        <v>0</v>
      </c>
      <c r="CT38" s="105">
        <v>0</v>
      </c>
      <c r="CU38" s="131">
        <v>0</v>
      </c>
      <c r="CV38" s="90">
        <v>0</v>
      </c>
      <c r="CW38" s="105">
        <v>0</v>
      </c>
      <c r="CX38" s="105">
        <v>0</v>
      </c>
      <c r="CY38" s="105">
        <v>0</v>
      </c>
      <c r="CZ38" s="105">
        <v>0</v>
      </c>
      <c r="DA38" s="131">
        <v>0</v>
      </c>
      <c r="DB38" s="90">
        <v>0</v>
      </c>
      <c r="DC38" s="105">
        <v>0</v>
      </c>
      <c r="DD38" s="105">
        <v>0</v>
      </c>
      <c r="DE38" s="105">
        <v>0</v>
      </c>
      <c r="DF38" s="105">
        <v>0</v>
      </c>
      <c r="DG38" s="131">
        <v>0</v>
      </c>
      <c r="DH38" s="90">
        <v>0</v>
      </c>
      <c r="DI38" s="105">
        <v>0</v>
      </c>
      <c r="DJ38" s="105">
        <v>0</v>
      </c>
      <c r="DK38" s="105">
        <v>0</v>
      </c>
      <c r="DL38" s="105">
        <v>0</v>
      </c>
      <c r="DM38" s="131">
        <v>0</v>
      </c>
      <c r="DN38" s="90">
        <v>0</v>
      </c>
      <c r="DO38" s="105">
        <v>0</v>
      </c>
      <c r="DP38" s="105">
        <v>0</v>
      </c>
      <c r="DQ38" s="105">
        <v>0</v>
      </c>
      <c r="DR38" s="105">
        <v>0</v>
      </c>
      <c r="DS38" s="131">
        <v>0</v>
      </c>
      <c r="DT38" s="90">
        <v>0</v>
      </c>
      <c r="DU38" s="105">
        <v>0</v>
      </c>
      <c r="DV38" s="105">
        <v>0</v>
      </c>
      <c r="DW38" s="105">
        <v>0</v>
      </c>
      <c r="DX38" s="105">
        <v>0</v>
      </c>
      <c r="DY38" s="131">
        <v>0</v>
      </c>
      <c r="DZ38" s="90">
        <v>0</v>
      </c>
      <c r="EA38" s="105">
        <v>0</v>
      </c>
      <c r="EB38" s="105">
        <v>0</v>
      </c>
      <c r="EC38" s="105">
        <v>0</v>
      </c>
      <c r="ED38" s="105">
        <v>0</v>
      </c>
      <c r="EE38" s="106">
        <v>0</v>
      </c>
      <c r="EF38" s="90">
        <v>0</v>
      </c>
      <c r="EG38" s="105">
        <v>0</v>
      </c>
      <c r="EH38" s="105">
        <v>0</v>
      </c>
      <c r="EI38" s="105">
        <v>0</v>
      </c>
      <c r="EJ38" s="105">
        <v>0</v>
      </c>
      <c r="EK38" s="106">
        <v>0</v>
      </c>
      <c r="EL38" s="90">
        <v>0</v>
      </c>
      <c r="EM38" s="105">
        <v>0</v>
      </c>
      <c r="EN38" s="105">
        <v>0</v>
      </c>
      <c r="EO38" s="105">
        <v>0</v>
      </c>
      <c r="EP38" s="105">
        <v>0</v>
      </c>
      <c r="EQ38" s="106">
        <v>0</v>
      </c>
      <c r="ER38" s="90">
        <v>0</v>
      </c>
      <c r="ES38" s="105">
        <v>0</v>
      </c>
      <c r="ET38" s="105">
        <v>0</v>
      </c>
      <c r="EU38" s="105">
        <v>0</v>
      </c>
      <c r="EV38" s="105">
        <v>0</v>
      </c>
      <c r="EW38" s="106">
        <v>0</v>
      </c>
      <c r="EX38" s="90">
        <v>0</v>
      </c>
      <c r="EY38" s="105">
        <v>0</v>
      </c>
      <c r="EZ38" s="105">
        <v>0</v>
      </c>
      <c r="FA38" s="105">
        <v>0</v>
      </c>
      <c r="FB38" s="105">
        <v>0</v>
      </c>
      <c r="FC38" s="106">
        <v>0</v>
      </c>
      <c r="FD38" s="90">
        <v>0</v>
      </c>
      <c r="FE38" s="105">
        <v>0</v>
      </c>
      <c r="FF38" s="105">
        <v>0</v>
      </c>
      <c r="FG38" s="105">
        <v>0</v>
      </c>
      <c r="FH38" s="105">
        <v>0</v>
      </c>
      <c r="FI38" s="106">
        <v>0</v>
      </c>
      <c r="FJ38" s="90">
        <v>0</v>
      </c>
      <c r="FK38" s="105">
        <v>0</v>
      </c>
      <c r="FL38" s="105">
        <v>0</v>
      </c>
      <c r="FM38" s="105">
        <v>0</v>
      </c>
      <c r="FN38" s="105">
        <v>0</v>
      </c>
      <c r="FO38" s="106">
        <v>0</v>
      </c>
      <c r="FP38" s="90">
        <v>0</v>
      </c>
      <c r="FQ38" s="105">
        <v>0</v>
      </c>
      <c r="FR38" s="105">
        <v>0</v>
      </c>
      <c r="FS38" s="105">
        <v>0</v>
      </c>
      <c r="FT38" s="105">
        <v>0</v>
      </c>
      <c r="FU38" s="106">
        <v>0</v>
      </c>
      <c r="FV38" s="90">
        <v>0</v>
      </c>
      <c r="FW38" s="105">
        <v>0</v>
      </c>
      <c r="FX38" s="105">
        <v>0</v>
      </c>
      <c r="FY38" s="105">
        <v>0</v>
      </c>
      <c r="FZ38" s="105">
        <v>0</v>
      </c>
      <c r="GA38" s="106">
        <v>0</v>
      </c>
      <c r="GB38" s="90">
        <v>0</v>
      </c>
      <c r="GC38" s="105">
        <v>0</v>
      </c>
      <c r="GD38" s="105">
        <v>0</v>
      </c>
      <c r="GE38" s="105">
        <v>0</v>
      </c>
      <c r="GF38" s="105">
        <v>0</v>
      </c>
      <c r="GG38" s="106">
        <v>0</v>
      </c>
      <c r="GH38" s="90">
        <v>0</v>
      </c>
      <c r="GI38" s="105">
        <v>0</v>
      </c>
      <c r="GJ38" s="105">
        <v>0</v>
      </c>
      <c r="GK38" s="105">
        <v>0</v>
      </c>
      <c r="GL38" s="105">
        <v>0</v>
      </c>
      <c r="GM38" s="106">
        <v>0</v>
      </c>
      <c r="GN38" s="90">
        <v>0</v>
      </c>
      <c r="GO38" s="105">
        <v>0</v>
      </c>
      <c r="GP38" s="105">
        <v>0</v>
      </c>
      <c r="GQ38" s="105">
        <v>0</v>
      </c>
      <c r="GR38" s="105">
        <v>0</v>
      </c>
      <c r="GS38" s="106">
        <v>0</v>
      </c>
      <c r="GT38" s="90">
        <v>0</v>
      </c>
      <c r="GU38" s="105">
        <v>0</v>
      </c>
      <c r="GV38" s="105">
        <v>0</v>
      </c>
      <c r="GW38" s="105">
        <v>0</v>
      </c>
      <c r="GX38" s="105">
        <v>0</v>
      </c>
      <c r="GY38" s="106">
        <v>0</v>
      </c>
      <c r="IK38" s="128"/>
      <c r="IL38" s="128"/>
      <c r="IM38" s="128"/>
      <c r="IN38" s="128"/>
      <c r="IO38" s="128"/>
      <c r="IP38" s="128"/>
      <c r="IQ38" s="128"/>
      <c r="IR38" s="128"/>
      <c r="IS38" s="128"/>
      <c r="IT38" s="128"/>
      <c r="IU38" s="128"/>
      <c r="IV38" s="128"/>
      <c r="IW38" s="128"/>
      <c r="IX38" s="128"/>
      <c r="IY38" s="128"/>
      <c r="IZ38" s="128"/>
      <c r="JA38" s="128"/>
      <c r="JB38" s="128"/>
      <c r="JC38" s="128"/>
      <c r="JD38" s="128"/>
      <c r="JE38" s="128"/>
      <c r="JF38" s="128"/>
      <c r="JG38" s="128"/>
      <c r="JH38" s="128"/>
      <c r="JI38" s="128"/>
      <c r="JJ38" s="128"/>
      <c r="JK38" s="128"/>
      <c r="JL38" s="128"/>
      <c r="JM38" s="128"/>
      <c r="JN38" s="128"/>
      <c r="JO38" s="128"/>
      <c r="JP38" s="128"/>
      <c r="JQ38" s="128"/>
      <c r="JR38" s="128"/>
      <c r="JS38" s="128"/>
      <c r="JT38" s="128"/>
      <c r="JU38" s="128"/>
      <c r="JV38" s="128"/>
      <c r="JW38" s="128"/>
      <c r="JX38" s="128"/>
      <c r="JY38" s="128"/>
      <c r="JZ38" s="128"/>
      <c r="KA38" s="128"/>
      <c r="KB38" s="128"/>
      <c r="KC38" s="128"/>
      <c r="KD38" s="128"/>
      <c r="KE38" s="128"/>
      <c r="KF38" s="128"/>
      <c r="KG38" s="128"/>
      <c r="KH38" s="128"/>
      <c r="KI38" s="128"/>
      <c r="KJ38" s="128"/>
      <c r="KK38" s="128"/>
      <c r="KL38" s="128"/>
      <c r="KM38" s="128"/>
      <c r="KN38" s="128"/>
      <c r="KO38" s="128"/>
      <c r="KP38" s="128"/>
      <c r="KQ38" s="128"/>
      <c r="KR38" s="128"/>
      <c r="KS38" s="128"/>
      <c r="KT38" s="128"/>
      <c r="KU38" s="128"/>
      <c r="KV38" s="128"/>
      <c r="KW38" s="128"/>
      <c r="KX38" s="128"/>
      <c r="KY38" s="128"/>
      <c r="KZ38" s="128"/>
      <c r="LA38" s="128"/>
      <c r="LB38" s="128"/>
      <c r="LC38" s="128"/>
      <c r="LD38" s="128"/>
      <c r="LE38" s="128"/>
      <c r="LF38" s="128"/>
      <c r="LG38" s="128"/>
      <c r="LH38" s="128"/>
      <c r="LI38" s="128"/>
      <c r="LJ38" s="128"/>
      <c r="LK38" s="128"/>
      <c r="LL38" s="128"/>
      <c r="LM38" s="128"/>
      <c r="LN38" s="128"/>
      <c r="LO38" s="128"/>
      <c r="LP38" s="128"/>
      <c r="LQ38" s="128"/>
      <c r="LR38" s="128"/>
      <c r="LS38" s="128"/>
      <c r="LT38" s="128"/>
      <c r="LU38" s="128"/>
      <c r="LV38" s="128"/>
      <c r="LW38" s="128"/>
      <c r="LX38" s="128"/>
      <c r="LY38" s="128"/>
      <c r="LZ38" s="128"/>
      <c r="MA38" s="128"/>
      <c r="MB38" s="128"/>
      <c r="MC38" s="128"/>
      <c r="MD38" s="128"/>
      <c r="ME38" s="128"/>
      <c r="MF38" s="128"/>
      <c r="MG38" s="128"/>
      <c r="MH38" s="128"/>
      <c r="MI38" s="128"/>
      <c r="MJ38" s="128"/>
      <c r="MK38" s="128"/>
      <c r="ML38" s="128"/>
      <c r="MM38" s="128"/>
      <c r="MN38" s="128"/>
      <c r="MO38" s="128"/>
      <c r="MP38" s="128"/>
      <c r="MQ38" s="128"/>
      <c r="MR38" s="128"/>
      <c r="MS38" s="128"/>
      <c r="MT38" s="128"/>
      <c r="MU38" s="128"/>
      <c r="MV38" s="128"/>
      <c r="MW38" s="128"/>
      <c r="MX38" s="128"/>
      <c r="MY38" s="128"/>
      <c r="MZ38" s="128"/>
      <c r="NA38" s="128"/>
      <c r="NB38" s="128"/>
      <c r="NC38" s="128"/>
      <c r="ND38" s="128"/>
      <c r="NE38" s="128"/>
      <c r="NF38" s="128"/>
      <c r="NG38" s="128"/>
    </row>
    <row r="39" spans="1:381" ht="12" customHeight="1">
      <c r="A39" s="281" t="s">
        <v>516</v>
      </c>
      <c r="B39" s="267" t="s">
        <v>264</v>
      </c>
      <c r="C39" s="131">
        <v>3.22812036897021</v>
      </c>
      <c r="D39" s="90">
        <v>0.20727141148583783</v>
      </c>
      <c r="E39" s="105">
        <v>0</v>
      </c>
      <c r="F39" s="105">
        <v>0</v>
      </c>
      <c r="G39" s="105">
        <v>0</v>
      </c>
      <c r="H39" s="105">
        <v>0.20727141148583783</v>
      </c>
      <c r="I39" s="131">
        <v>3.4353917804560479</v>
      </c>
      <c r="J39" s="90">
        <v>7.7349330258662974E-2</v>
      </c>
      <c r="K39" s="105">
        <v>0</v>
      </c>
      <c r="L39" s="105">
        <v>0</v>
      </c>
      <c r="M39" s="105">
        <v>0</v>
      </c>
      <c r="N39" s="105">
        <v>7.7349330258662974E-2</v>
      </c>
      <c r="O39" s="131">
        <v>3.5127411107147108</v>
      </c>
      <c r="P39" s="90">
        <v>-0.17993691343638352</v>
      </c>
      <c r="Q39" s="105">
        <v>0</v>
      </c>
      <c r="R39" s="105">
        <v>0</v>
      </c>
      <c r="S39" s="105">
        <v>0</v>
      </c>
      <c r="T39" s="105">
        <v>-0.17993691343638352</v>
      </c>
      <c r="U39" s="131">
        <v>3.3328041972783273</v>
      </c>
      <c r="V39" s="90">
        <v>-0.14507157120757697</v>
      </c>
      <c r="W39" s="105">
        <v>0</v>
      </c>
      <c r="X39" s="105">
        <v>0</v>
      </c>
      <c r="Y39" s="105">
        <v>0</v>
      </c>
      <c r="Z39" s="105">
        <v>-0.14507157120757697</v>
      </c>
      <c r="AA39" s="131">
        <v>3.1877326260707504</v>
      </c>
      <c r="AB39" s="90">
        <v>6.94305525765051E-2</v>
      </c>
      <c r="AC39" s="105">
        <v>0</v>
      </c>
      <c r="AD39" s="105">
        <v>0</v>
      </c>
      <c r="AE39" s="105">
        <v>0</v>
      </c>
      <c r="AF39" s="105">
        <v>6.94305525765051E-2</v>
      </c>
      <c r="AG39" s="131">
        <v>3.2571631786472555</v>
      </c>
      <c r="AH39" s="90">
        <v>-0.19019790443940732</v>
      </c>
      <c r="AI39" s="105">
        <v>0</v>
      </c>
      <c r="AJ39" s="105">
        <v>0</v>
      </c>
      <c r="AK39" s="105">
        <v>0</v>
      </c>
      <c r="AL39" s="105">
        <v>-0.19019790443940732</v>
      </c>
      <c r="AM39" s="131">
        <v>3.0669652742078481</v>
      </c>
      <c r="AN39" s="90">
        <v>8.8322684658244111E-2</v>
      </c>
      <c r="AO39" s="105">
        <v>0</v>
      </c>
      <c r="AP39" s="105">
        <v>0</v>
      </c>
      <c r="AQ39" s="105">
        <v>0</v>
      </c>
      <c r="AR39" s="105">
        <v>8.8322684658244111E-2</v>
      </c>
      <c r="AS39" s="131">
        <v>3.1552879588660923</v>
      </c>
      <c r="AT39" s="90">
        <v>0</v>
      </c>
      <c r="AU39" s="105">
        <v>0</v>
      </c>
      <c r="AV39" s="105">
        <v>0</v>
      </c>
      <c r="AW39" s="105">
        <v>0</v>
      </c>
      <c r="AX39" s="105">
        <v>0</v>
      </c>
      <c r="AY39" s="131">
        <v>3.1552879588660923</v>
      </c>
      <c r="AZ39" s="90">
        <v>0</v>
      </c>
      <c r="BA39" s="105">
        <v>0</v>
      </c>
      <c r="BB39" s="105">
        <v>0</v>
      </c>
      <c r="BC39" s="105">
        <v>0</v>
      </c>
      <c r="BD39" s="105">
        <v>0</v>
      </c>
      <c r="BE39" s="131">
        <v>3.1552879588660923</v>
      </c>
      <c r="BF39" s="90">
        <v>-3.1887044294725486</v>
      </c>
      <c r="BG39" s="105">
        <v>0</v>
      </c>
      <c r="BH39" s="105">
        <v>0</v>
      </c>
      <c r="BI39" s="105">
        <v>-3.1262456747404799</v>
      </c>
      <c r="BJ39" s="105">
        <v>-6.2458754732068703E-2</v>
      </c>
      <c r="BK39" s="131">
        <v>-3.3416470606456361E-2</v>
      </c>
      <c r="BL39" s="90">
        <v>1523.2219334102692</v>
      </c>
      <c r="BM39" s="105">
        <v>0</v>
      </c>
      <c r="BN39" s="105">
        <v>0</v>
      </c>
      <c r="BO39" s="105">
        <v>1523.2219334102692</v>
      </c>
      <c r="BP39" s="105">
        <v>0</v>
      </c>
      <c r="BQ39" s="131">
        <v>1523.1885169396628</v>
      </c>
      <c r="BR39" s="90">
        <v>1107.0164349169181</v>
      </c>
      <c r="BS39" s="105">
        <v>0</v>
      </c>
      <c r="BT39" s="105">
        <v>0</v>
      </c>
      <c r="BU39" s="105">
        <v>1024.2504643234638</v>
      </c>
      <c r="BV39" s="105">
        <v>82.765970593454313</v>
      </c>
      <c r="BW39" s="131">
        <v>2630.2049518565809</v>
      </c>
      <c r="BX39" s="90">
        <v>-171.86957175039225</v>
      </c>
      <c r="BY39" s="105">
        <v>0</v>
      </c>
      <c r="BZ39" s="105">
        <v>0</v>
      </c>
      <c r="CA39" s="105">
        <v>3.24</v>
      </c>
      <c r="CB39" s="105">
        <v>-175.10957175039226</v>
      </c>
      <c r="CC39" s="131">
        <v>2458.3353801061885</v>
      </c>
      <c r="CD39" s="90">
        <v>62.161644672164641</v>
      </c>
      <c r="CE39" s="105">
        <v>0</v>
      </c>
      <c r="CF39" s="105">
        <v>0.08</v>
      </c>
      <c r="CG39" s="105">
        <v>0</v>
      </c>
      <c r="CH39" s="105">
        <v>62.081644672164643</v>
      </c>
      <c r="CI39" s="131">
        <v>2520.4970247783535</v>
      </c>
      <c r="CJ39" s="90">
        <v>-18.507065038716526</v>
      </c>
      <c r="CK39" s="105">
        <v>0</v>
      </c>
      <c r="CL39" s="105">
        <v>0</v>
      </c>
      <c r="CM39" s="105">
        <v>0</v>
      </c>
      <c r="CN39" s="105">
        <v>-18.507065038716526</v>
      </c>
      <c r="CO39" s="131">
        <v>2501.989959739637</v>
      </c>
      <c r="CP39" s="90">
        <v>-55.091891245244973</v>
      </c>
      <c r="CQ39" s="105">
        <v>0</v>
      </c>
      <c r="CR39" s="105">
        <v>-0.16</v>
      </c>
      <c r="CS39" s="105">
        <v>0</v>
      </c>
      <c r="CT39" s="105">
        <v>-54.931891245244977</v>
      </c>
      <c r="CU39" s="131">
        <v>2446.8980684943917</v>
      </c>
      <c r="CV39" s="90">
        <v>517.32851503500171</v>
      </c>
      <c r="CW39" s="105">
        <v>0</v>
      </c>
      <c r="CX39" s="105">
        <v>-0.2</v>
      </c>
      <c r="CY39" s="105">
        <v>0</v>
      </c>
      <c r="CZ39" s="105">
        <v>517.52851503500176</v>
      </c>
      <c r="DA39" s="131">
        <v>2964.2265835293933</v>
      </c>
      <c r="DB39" s="90">
        <v>40.590000000000359</v>
      </c>
      <c r="DC39" s="105">
        <v>0</v>
      </c>
      <c r="DD39" s="105">
        <v>-0.31</v>
      </c>
      <c r="DE39" s="105">
        <v>0</v>
      </c>
      <c r="DF39" s="105">
        <v>40.900000000000361</v>
      </c>
      <c r="DG39" s="131">
        <v>3004.8165835293939</v>
      </c>
      <c r="DH39" s="90">
        <v>-61.628305743284145</v>
      </c>
      <c r="DI39" s="105">
        <v>0</v>
      </c>
      <c r="DJ39" s="105">
        <v>-0.20999999999999996</v>
      </c>
      <c r="DK39" s="105">
        <v>0</v>
      </c>
      <c r="DL39" s="105">
        <v>-61.418305743284144</v>
      </c>
      <c r="DM39" s="131">
        <v>2943.1882777861097</v>
      </c>
      <c r="DN39" s="90">
        <v>1.6183057432838723</v>
      </c>
      <c r="DO39" s="105">
        <v>0</v>
      </c>
      <c r="DP39" s="105">
        <v>0.3</v>
      </c>
      <c r="DQ39" s="105">
        <v>0</v>
      </c>
      <c r="DR39" s="105">
        <v>1.3183057432838723</v>
      </c>
      <c r="DS39" s="131">
        <v>2944.8065835293933</v>
      </c>
      <c r="DT39" s="90">
        <v>599.67648527304914</v>
      </c>
      <c r="DU39" s="105">
        <v>0</v>
      </c>
      <c r="DV39" s="105">
        <v>600.24841575634048</v>
      </c>
      <c r="DW39" s="105">
        <v>-0.57193048329131813</v>
      </c>
      <c r="DX39" s="105">
        <v>0</v>
      </c>
      <c r="DY39" s="131">
        <v>3544.4830688024426</v>
      </c>
      <c r="DZ39" s="90">
        <v>101.15813683463074</v>
      </c>
      <c r="EA39" s="105">
        <v>0</v>
      </c>
      <c r="EB39" s="105">
        <v>8.9999999999999858E-2</v>
      </c>
      <c r="EC39" s="105">
        <v>0</v>
      </c>
      <c r="ED39" s="105">
        <v>101.06813683463074</v>
      </c>
      <c r="EE39" s="106">
        <v>3645.6412056370732</v>
      </c>
      <c r="EF39" s="90">
        <v>-553.27462210767976</v>
      </c>
      <c r="EG39" s="105">
        <v>0</v>
      </c>
      <c r="EH39" s="105">
        <v>-551.24655259097108</v>
      </c>
      <c r="EI39" s="105">
        <v>0</v>
      </c>
      <c r="EJ39" s="105">
        <v>-2.0280695167086833</v>
      </c>
      <c r="EK39" s="106">
        <v>3092.3665835293937</v>
      </c>
      <c r="EL39" s="90">
        <v>-232.44251635867079</v>
      </c>
      <c r="EM39" s="105">
        <v>0</v>
      </c>
      <c r="EN39" s="105">
        <v>1.8000000000000003</v>
      </c>
      <c r="EO39" s="105">
        <v>3.8</v>
      </c>
      <c r="EP39" s="105">
        <v>-238.04251635867078</v>
      </c>
      <c r="EQ39" s="106">
        <v>2859.924067170723</v>
      </c>
      <c r="ER39" s="90">
        <v>42590.887022991541</v>
      </c>
      <c r="ES39" s="105">
        <v>-4254.8891210799993</v>
      </c>
      <c r="ET39" s="105">
        <v>0</v>
      </c>
      <c r="EU39" s="105">
        <v>46243.170238986961</v>
      </c>
      <c r="EV39" s="105">
        <v>602.60590508457665</v>
      </c>
      <c r="EW39" s="106">
        <v>45450.811090162264</v>
      </c>
      <c r="EX39" s="90">
        <v>-3153.6808861273776</v>
      </c>
      <c r="EY39" s="105">
        <v>-4704.2588271321474</v>
      </c>
      <c r="EZ39" s="105">
        <v>0</v>
      </c>
      <c r="FA39" s="105">
        <v>0</v>
      </c>
      <c r="FB39" s="105">
        <v>1550.5779410047724</v>
      </c>
      <c r="FC39" s="106">
        <v>42297.130204034882</v>
      </c>
      <c r="FD39" s="90">
        <v>-24853.8048997326</v>
      </c>
      <c r="FE39" s="105">
        <v>-24684.573047613441</v>
      </c>
      <c r="FF39" s="105">
        <v>0</v>
      </c>
      <c r="FG39" s="105">
        <v>0</v>
      </c>
      <c r="FH39" s="105">
        <v>-169.23185211916004</v>
      </c>
      <c r="FI39" s="106">
        <v>17443.325304302281</v>
      </c>
      <c r="FJ39" s="90">
        <v>331.19233349234366</v>
      </c>
      <c r="FK39" s="105">
        <v>331.19233349234355</v>
      </c>
      <c r="FL39" s="105">
        <v>0</v>
      </c>
      <c r="FM39" s="105">
        <v>0</v>
      </c>
      <c r="FN39" s="105">
        <v>0</v>
      </c>
      <c r="FO39" s="106">
        <v>17774.517637794626</v>
      </c>
      <c r="FP39" s="90">
        <v>10107.71396274082</v>
      </c>
      <c r="FQ39" s="105">
        <v>10107.71396274082</v>
      </c>
      <c r="FR39" s="105">
        <v>0</v>
      </c>
      <c r="FS39" s="105">
        <v>0</v>
      </c>
      <c r="FT39" s="105">
        <v>0</v>
      </c>
      <c r="FU39" s="106">
        <v>27882.231600535451</v>
      </c>
      <c r="FV39" s="90">
        <v>1243.8538396098679</v>
      </c>
      <c r="FW39" s="105">
        <v>475.18329700000004</v>
      </c>
      <c r="FX39" s="105">
        <v>0</v>
      </c>
      <c r="FY39" s="105">
        <v>903.26552661310393</v>
      </c>
      <c r="FZ39" s="105">
        <v>-134.59498400323633</v>
      </c>
      <c r="GA39" s="106">
        <v>29126.085440145318</v>
      </c>
      <c r="GB39" s="90">
        <v>-8343.6579236335674</v>
      </c>
      <c r="GC39" s="105">
        <v>382.76642816836534</v>
      </c>
      <c r="GD39" s="105">
        <v>0</v>
      </c>
      <c r="GE39" s="105">
        <v>-8400.01702614846</v>
      </c>
      <c r="GF39" s="105">
        <v>-326.40732565347184</v>
      </c>
      <c r="GG39" s="106">
        <v>20782.427516511751</v>
      </c>
      <c r="GH39" s="90">
        <v>2247.2135705672267</v>
      </c>
      <c r="GI39" s="105">
        <v>-340.02059682872732</v>
      </c>
      <c r="GJ39" s="105">
        <v>0</v>
      </c>
      <c r="GK39" s="105">
        <v>2894.3101409182627</v>
      </c>
      <c r="GL39" s="105">
        <v>-307.0759735223092</v>
      </c>
      <c r="GM39" s="106">
        <v>23029.641087078973</v>
      </c>
      <c r="GN39" s="90">
        <v>-1500.5670875215847</v>
      </c>
      <c r="GO39" s="105">
        <v>9.3586100746770171</v>
      </c>
      <c r="GP39" s="105">
        <v>0</v>
      </c>
      <c r="GQ39" s="105">
        <v>-1537.60847914544</v>
      </c>
      <c r="GR39" s="105">
        <v>27.682781549177982</v>
      </c>
      <c r="GS39" s="106">
        <v>21529.073999557389</v>
      </c>
      <c r="GT39" s="90">
        <v>1234.4854133285687</v>
      </c>
      <c r="GU39" s="105">
        <v>-460.61006324688651</v>
      </c>
      <c r="GV39" s="105">
        <v>0</v>
      </c>
      <c r="GW39" s="105">
        <v>1755.3136281212282</v>
      </c>
      <c r="GX39" s="105">
        <v>-60.218151545772926</v>
      </c>
      <c r="GY39" s="106">
        <v>22763.559412885956</v>
      </c>
      <c r="IK39" s="128"/>
      <c r="IL39" s="128"/>
      <c r="IM39" s="128"/>
      <c r="IN39" s="128"/>
      <c r="IO39" s="128"/>
      <c r="IP39" s="128"/>
      <c r="IQ39" s="128"/>
      <c r="IR39" s="128"/>
      <c r="IS39" s="128"/>
      <c r="IT39" s="128"/>
      <c r="IU39" s="128"/>
      <c r="IV39" s="128"/>
      <c r="IW39" s="128"/>
      <c r="IX39" s="128"/>
      <c r="IY39" s="128"/>
      <c r="IZ39" s="128"/>
      <c r="JA39" s="128"/>
      <c r="JB39" s="128"/>
      <c r="JC39" s="128"/>
      <c r="JD39" s="128"/>
      <c r="JE39" s="128"/>
      <c r="JF39" s="128"/>
      <c r="JG39" s="128"/>
      <c r="JH39" s="128"/>
      <c r="JI39" s="128"/>
      <c r="JJ39" s="128"/>
      <c r="JK39" s="128"/>
      <c r="JL39" s="128"/>
      <c r="JM39" s="128"/>
      <c r="JN39" s="128"/>
      <c r="JO39" s="128"/>
      <c r="JP39" s="128"/>
      <c r="JQ39" s="128"/>
      <c r="JR39" s="128"/>
      <c r="JS39" s="128"/>
      <c r="JT39" s="128"/>
      <c r="JU39" s="128"/>
      <c r="JV39" s="128"/>
      <c r="JW39" s="128"/>
      <c r="JX39" s="128"/>
      <c r="JY39" s="128"/>
      <c r="JZ39" s="128"/>
      <c r="KA39" s="128"/>
      <c r="KB39" s="128"/>
      <c r="KC39" s="128"/>
      <c r="KD39" s="128"/>
      <c r="KE39" s="128"/>
      <c r="KF39" s="128"/>
      <c r="KG39" s="128"/>
      <c r="KH39" s="128"/>
      <c r="KI39" s="128"/>
      <c r="KJ39" s="128"/>
      <c r="KK39" s="128"/>
      <c r="KL39" s="128"/>
      <c r="KM39" s="128"/>
      <c r="KN39" s="128"/>
      <c r="KO39" s="128"/>
      <c r="KP39" s="128"/>
      <c r="KQ39" s="128"/>
      <c r="KR39" s="128"/>
      <c r="KS39" s="128"/>
      <c r="KT39" s="128"/>
      <c r="KU39" s="128"/>
      <c r="KV39" s="128"/>
      <c r="KW39" s="128"/>
      <c r="KX39" s="128"/>
      <c r="KY39" s="128"/>
      <c r="KZ39" s="128"/>
      <c r="LA39" s="128"/>
      <c r="LB39" s="128"/>
      <c r="LC39" s="128"/>
      <c r="LD39" s="128"/>
      <c r="LE39" s="128"/>
      <c r="LF39" s="128"/>
      <c r="LG39" s="128"/>
      <c r="LH39" s="128"/>
      <c r="LI39" s="128"/>
      <c r="LJ39" s="128"/>
      <c r="LK39" s="128"/>
      <c r="LL39" s="128"/>
      <c r="LM39" s="128"/>
      <c r="LN39" s="128"/>
      <c r="LO39" s="128"/>
      <c r="LP39" s="128"/>
      <c r="LQ39" s="128"/>
      <c r="LR39" s="128"/>
      <c r="LS39" s="128"/>
      <c r="LT39" s="128"/>
      <c r="LU39" s="128"/>
      <c r="LV39" s="128"/>
      <c r="LW39" s="128"/>
      <c r="LX39" s="128"/>
      <c r="LY39" s="128"/>
      <c r="LZ39" s="128"/>
      <c r="MA39" s="128"/>
      <c r="MB39" s="128"/>
      <c r="MC39" s="128"/>
      <c r="MD39" s="128"/>
      <c r="ME39" s="128"/>
      <c r="MF39" s="128"/>
      <c r="MG39" s="128"/>
      <c r="MH39" s="128"/>
      <c r="MI39" s="128"/>
      <c r="MJ39" s="128"/>
      <c r="MK39" s="128"/>
      <c r="ML39" s="128"/>
      <c r="MM39" s="128"/>
      <c r="MN39" s="128"/>
      <c r="MO39" s="128"/>
      <c r="MP39" s="128"/>
      <c r="MQ39" s="128"/>
      <c r="MR39" s="128"/>
      <c r="MS39" s="128"/>
      <c r="MT39" s="128"/>
      <c r="MU39" s="128"/>
      <c r="MV39" s="128"/>
      <c r="MW39" s="128"/>
      <c r="MX39" s="128"/>
      <c r="MY39" s="128"/>
      <c r="MZ39" s="128"/>
      <c r="NA39" s="128"/>
      <c r="NB39" s="128"/>
      <c r="NC39" s="128"/>
      <c r="ND39" s="128"/>
      <c r="NE39" s="128"/>
      <c r="NF39" s="128"/>
      <c r="NG39" s="128"/>
    </row>
    <row r="40" spans="1:381" ht="12" customHeight="1">
      <c r="A40" s="281" t="s">
        <v>521</v>
      </c>
      <c r="B40" s="267" t="s">
        <v>265</v>
      </c>
      <c r="C40" s="131">
        <v>0</v>
      </c>
      <c r="D40" s="90">
        <v>0</v>
      </c>
      <c r="E40" s="105">
        <v>0</v>
      </c>
      <c r="F40" s="105">
        <v>0</v>
      </c>
      <c r="G40" s="105">
        <v>0</v>
      </c>
      <c r="H40" s="105">
        <v>0</v>
      </c>
      <c r="I40" s="131">
        <v>0</v>
      </c>
      <c r="J40" s="90">
        <v>0</v>
      </c>
      <c r="K40" s="105">
        <v>0</v>
      </c>
      <c r="L40" s="105">
        <v>0</v>
      </c>
      <c r="M40" s="105">
        <v>0</v>
      </c>
      <c r="N40" s="105">
        <v>0</v>
      </c>
      <c r="O40" s="131">
        <v>0</v>
      </c>
      <c r="P40" s="90">
        <v>0</v>
      </c>
      <c r="Q40" s="105">
        <v>0</v>
      </c>
      <c r="R40" s="105">
        <v>0</v>
      </c>
      <c r="S40" s="105">
        <v>0</v>
      </c>
      <c r="T40" s="105">
        <v>0</v>
      </c>
      <c r="U40" s="131">
        <v>0</v>
      </c>
      <c r="V40" s="90">
        <v>0</v>
      </c>
      <c r="W40" s="105">
        <v>0</v>
      </c>
      <c r="X40" s="105">
        <v>0</v>
      </c>
      <c r="Y40" s="105">
        <v>0</v>
      </c>
      <c r="Z40" s="105">
        <v>0</v>
      </c>
      <c r="AA40" s="131">
        <v>0</v>
      </c>
      <c r="AB40" s="90">
        <v>0</v>
      </c>
      <c r="AC40" s="105">
        <v>0</v>
      </c>
      <c r="AD40" s="105">
        <v>0</v>
      </c>
      <c r="AE40" s="105">
        <v>0</v>
      </c>
      <c r="AF40" s="105">
        <v>0</v>
      </c>
      <c r="AG40" s="131">
        <v>0</v>
      </c>
      <c r="AH40" s="90">
        <v>0</v>
      </c>
      <c r="AI40" s="105">
        <v>0</v>
      </c>
      <c r="AJ40" s="105">
        <v>0</v>
      </c>
      <c r="AK40" s="105">
        <v>0</v>
      </c>
      <c r="AL40" s="105">
        <v>0</v>
      </c>
      <c r="AM40" s="131">
        <v>0</v>
      </c>
      <c r="AN40" s="90">
        <v>0</v>
      </c>
      <c r="AO40" s="105">
        <v>0</v>
      </c>
      <c r="AP40" s="105">
        <v>0</v>
      </c>
      <c r="AQ40" s="105">
        <v>0</v>
      </c>
      <c r="AR40" s="105">
        <v>0</v>
      </c>
      <c r="AS40" s="131">
        <v>0</v>
      </c>
      <c r="AT40" s="90">
        <v>0</v>
      </c>
      <c r="AU40" s="105">
        <v>0</v>
      </c>
      <c r="AV40" s="105">
        <v>0</v>
      </c>
      <c r="AW40" s="105">
        <v>0</v>
      </c>
      <c r="AX40" s="105">
        <v>0</v>
      </c>
      <c r="AY40" s="131">
        <v>0</v>
      </c>
      <c r="AZ40" s="90">
        <v>0</v>
      </c>
      <c r="BA40" s="105">
        <v>0</v>
      </c>
      <c r="BB40" s="105">
        <v>0</v>
      </c>
      <c r="BC40" s="105">
        <v>0</v>
      </c>
      <c r="BD40" s="105">
        <v>0</v>
      </c>
      <c r="BE40" s="131">
        <v>0</v>
      </c>
      <c r="BF40" s="90">
        <v>0</v>
      </c>
      <c r="BG40" s="105">
        <v>0</v>
      </c>
      <c r="BH40" s="105">
        <v>0</v>
      </c>
      <c r="BI40" s="105">
        <v>0</v>
      </c>
      <c r="BJ40" s="105">
        <v>0</v>
      </c>
      <c r="BK40" s="131">
        <v>0</v>
      </c>
      <c r="BL40" s="90">
        <v>0</v>
      </c>
      <c r="BM40" s="105">
        <v>0</v>
      </c>
      <c r="BN40" s="105">
        <v>0</v>
      </c>
      <c r="BO40" s="105">
        <v>0</v>
      </c>
      <c r="BP40" s="105">
        <v>0</v>
      </c>
      <c r="BQ40" s="131">
        <v>0</v>
      </c>
      <c r="BR40" s="90">
        <v>0</v>
      </c>
      <c r="BS40" s="105">
        <v>0</v>
      </c>
      <c r="BT40" s="105">
        <v>0</v>
      </c>
      <c r="BU40" s="105">
        <v>0</v>
      </c>
      <c r="BV40" s="105">
        <v>0</v>
      </c>
      <c r="BW40" s="131">
        <v>0</v>
      </c>
      <c r="BX40" s="90">
        <v>0</v>
      </c>
      <c r="BY40" s="105">
        <v>0</v>
      </c>
      <c r="BZ40" s="105">
        <v>0</v>
      </c>
      <c r="CA40" s="105">
        <v>0</v>
      </c>
      <c r="CB40" s="105">
        <v>0</v>
      </c>
      <c r="CC40" s="131">
        <v>-3.3416470606456361E-2</v>
      </c>
      <c r="CD40" s="90">
        <v>0</v>
      </c>
      <c r="CE40" s="105">
        <v>0</v>
      </c>
      <c r="CF40" s="105">
        <v>0</v>
      </c>
      <c r="CG40" s="105">
        <v>0</v>
      </c>
      <c r="CH40" s="105">
        <v>0</v>
      </c>
      <c r="CI40" s="131">
        <v>0</v>
      </c>
      <c r="CJ40" s="90">
        <v>0</v>
      </c>
      <c r="CK40" s="105">
        <v>0</v>
      </c>
      <c r="CL40" s="105">
        <v>0</v>
      </c>
      <c r="CM40" s="105">
        <v>0</v>
      </c>
      <c r="CN40" s="105">
        <v>0</v>
      </c>
      <c r="CO40" s="131">
        <v>0</v>
      </c>
      <c r="CP40" s="90">
        <v>0</v>
      </c>
      <c r="CQ40" s="105">
        <v>0</v>
      </c>
      <c r="CR40" s="105">
        <v>0</v>
      </c>
      <c r="CS40" s="105">
        <v>0</v>
      </c>
      <c r="CT40" s="105">
        <v>0</v>
      </c>
      <c r="CU40" s="131">
        <v>0</v>
      </c>
      <c r="CV40" s="90">
        <v>0</v>
      </c>
      <c r="CW40" s="105">
        <v>0</v>
      </c>
      <c r="CX40" s="105">
        <v>0</v>
      </c>
      <c r="CY40" s="105">
        <v>0</v>
      </c>
      <c r="CZ40" s="105">
        <v>0</v>
      </c>
      <c r="DA40" s="131">
        <v>0</v>
      </c>
      <c r="DB40" s="90">
        <v>0</v>
      </c>
      <c r="DC40" s="105">
        <v>0</v>
      </c>
      <c r="DD40" s="105">
        <v>0</v>
      </c>
      <c r="DE40" s="105">
        <v>0</v>
      </c>
      <c r="DF40" s="105">
        <v>0</v>
      </c>
      <c r="DG40" s="131">
        <v>0</v>
      </c>
      <c r="DH40" s="90">
        <v>0</v>
      </c>
      <c r="DI40" s="105">
        <v>0</v>
      </c>
      <c r="DJ40" s="105">
        <v>0</v>
      </c>
      <c r="DK40" s="105">
        <v>0</v>
      </c>
      <c r="DL40" s="105">
        <v>0</v>
      </c>
      <c r="DM40" s="131">
        <v>0</v>
      </c>
      <c r="DN40" s="90">
        <v>0</v>
      </c>
      <c r="DO40" s="105">
        <v>0</v>
      </c>
      <c r="DP40" s="105">
        <v>0</v>
      </c>
      <c r="DQ40" s="105">
        <v>0</v>
      </c>
      <c r="DR40" s="105">
        <v>0</v>
      </c>
      <c r="DS40" s="131">
        <v>0</v>
      </c>
      <c r="DT40" s="90">
        <v>0</v>
      </c>
      <c r="DU40" s="105">
        <v>0</v>
      </c>
      <c r="DV40" s="105">
        <v>0</v>
      </c>
      <c r="DW40" s="105">
        <v>0</v>
      </c>
      <c r="DX40" s="105">
        <v>0</v>
      </c>
      <c r="DY40" s="131">
        <v>0</v>
      </c>
      <c r="DZ40" s="90">
        <v>0</v>
      </c>
      <c r="EA40" s="105">
        <v>0</v>
      </c>
      <c r="EB40" s="105">
        <v>0</v>
      </c>
      <c r="EC40" s="105">
        <v>0</v>
      </c>
      <c r="ED40" s="105">
        <v>0</v>
      </c>
      <c r="EE40" s="106">
        <v>0</v>
      </c>
      <c r="EF40" s="90">
        <v>0</v>
      </c>
      <c r="EG40" s="105">
        <v>0</v>
      </c>
      <c r="EH40" s="105">
        <v>0</v>
      </c>
      <c r="EI40" s="105">
        <v>0</v>
      </c>
      <c r="EJ40" s="105">
        <v>0</v>
      </c>
      <c r="EK40" s="106">
        <v>0</v>
      </c>
      <c r="EL40" s="90">
        <v>0</v>
      </c>
      <c r="EM40" s="105">
        <v>0</v>
      </c>
      <c r="EN40" s="105">
        <v>0</v>
      </c>
      <c r="EO40" s="105">
        <v>0</v>
      </c>
      <c r="EP40" s="105">
        <v>0</v>
      </c>
      <c r="EQ40" s="106">
        <v>0</v>
      </c>
      <c r="ER40" s="90">
        <v>0</v>
      </c>
      <c r="ES40" s="105">
        <v>0</v>
      </c>
      <c r="ET40" s="105">
        <v>0</v>
      </c>
      <c r="EU40" s="105">
        <v>0</v>
      </c>
      <c r="EV40" s="105">
        <v>0</v>
      </c>
      <c r="EW40" s="106">
        <v>0</v>
      </c>
      <c r="EX40" s="90">
        <v>0</v>
      </c>
      <c r="EY40" s="105">
        <v>0</v>
      </c>
      <c r="EZ40" s="105">
        <v>0</v>
      </c>
      <c r="FA40" s="105">
        <v>0</v>
      </c>
      <c r="FB40" s="105">
        <v>0</v>
      </c>
      <c r="FC40" s="106">
        <v>0</v>
      </c>
      <c r="FD40" s="90">
        <v>0</v>
      </c>
      <c r="FE40" s="105">
        <v>0</v>
      </c>
      <c r="FF40" s="105">
        <v>0</v>
      </c>
      <c r="FG40" s="105">
        <v>0</v>
      </c>
      <c r="FH40" s="105">
        <v>0</v>
      </c>
      <c r="FI40" s="106">
        <v>0</v>
      </c>
      <c r="FJ40" s="90">
        <v>0</v>
      </c>
      <c r="FK40" s="105">
        <v>0</v>
      </c>
      <c r="FL40" s="105">
        <v>0</v>
      </c>
      <c r="FM40" s="105">
        <v>0</v>
      </c>
      <c r="FN40" s="105">
        <v>0</v>
      </c>
      <c r="FO40" s="106">
        <v>0</v>
      </c>
      <c r="FP40" s="90">
        <v>0</v>
      </c>
      <c r="FQ40" s="105">
        <v>0</v>
      </c>
      <c r="FR40" s="105">
        <v>0</v>
      </c>
      <c r="FS40" s="105">
        <v>0</v>
      </c>
      <c r="FT40" s="105">
        <v>0</v>
      </c>
      <c r="FU40" s="106">
        <v>0</v>
      </c>
      <c r="FV40" s="90">
        <v>0</v>
      </c>
      <c r="FW40" s="105">
        <v>0</v>
      </c>
      <c r="FX40" s="105">
        <v>0</v>
      </c>
      <c r="FY40" s="105">
        <v>0</v>
      </c>
      <c r="FZ40" s="105">
        <v>0</v>
      </c>
      <c r="GA40" s="106">
        <v>0</v>
      </c>
      <c r="GB40" s="90">
        <v>0</v>
      </c>
      <c r="GC40" s="105">
        <v>0</v>
      </c>
      <c r="GD40" s="105">
        <v>0</v>
      </c>
      <c r="GE40" s="105">
        <v>0</v>
      </c>
      <c r="GF40" s="105">
        <v>0</v>
      </c>
      <c r="GG40" s="106">
        <v>0</v>
      </c>
      <c r="GH40" s="90">
        <v>0</v>
      </c>
      <c r="GI40" s="105">
        <v>0</v>
      </c>
      <c r="GJ40" s="105">
        <v>0</v>
      </c>
      <c r="GK40" s="105">
        <v>0</v>
      </c>
      <c r="GL40" s="105">
        <v>0</v>
      </c>
      <c r="GM40" s="106">
        <v>0</v>
      </c>
      <c r="GN40" s="90">
        <v>0</v>
      </c>
      <c r="GO40" s="105">
        <v>0</v>
      </c>
      <c r="GP40" s="105">
        <v>0</v>
      </c>
      <c r="GQ40" s="105">
        <v>0</v>
      </c>
      <c r="GR40" s="105">
        <v>0</v>
      </c>
      <c r="GS40" s="106">
        <v>0</v>
      </c>
      <c r="GT40" s="90">
        <v>0</v>
      </c>
      <c r="GU40" s="105">
        <v>0</v>
      </c>
      <c r="GV40" s="105">
        <v>0</v>
      </c>
      <c r="GW40" s="105">
        <v>0</v>
      </c>
      <c r="GX40" s="105">
        <v>0</v>
      </c>
      <c r="GY40" s="106">
        <v>0</v>
      </c>
      <c r="IK40" s="128"/>
      <c r="IL40" s="128"/>
      <c r="IM40" s="128"/>
      <c r="IN40" s="128"/>
      <c r="IO40" s="128"/>
      <c r="IP40" s="128"/>
      <c r="IQ40" s="128"/>
      <c r="IR40" s="128"/>
      <c r="IS40" s="128"/>
      <c r="IT40" s="128"/>
      <c r="IU40" s="128"/>
      <c r="IV40" s="128"/>
      <c r="IW40" s="128"/>
      <c r="IX40" s="128"/>
      <c r="IY40" s="128"/>
      <c r="IZ40" s="128"/>
      <c r="JA40" s="128"/>
      <c r="JB40" s="128"/>
      <c r="JC40" s="128"/>
      <c r="JD40" s="128"/>
      <c r="JE40" s="128"/>
      <c r="JF40" s="128"/>
      <c r="JG40" s="128"/>
      <c r="JH40" s="128"/>
      <c r="JI40" s="128"/>
      <c r="JJ40" s="128"/>
      <c r="JK40" s="128"/>
      <c r="JL40" s="128"/>
      <c r="JM40" s="128"/>
      <c r="JN40" s="128"/>
      <c r="JO40" s="128"/>
      <c r="JP40" s="128"/>
      <c r="JQ40" s="128"/>
      <c r="JR40" s="128"/>
      <c r="JS40" s="128"/>
      <c r="JT40" s="128"/>
      <c r="JU40" s="128"/>
      <c r="JV40" s="128"/>
      <c r="JW40" s="128"/>
      <c r="JX40" s="128"/>
      <c r="JY40" s="128"/>
      <c r="JZ40" s="128"/>
      <c r="KA40" s="128"/>
      <c r="KB40" s="128"/>
      <c r="KC40" s="128"/>
      <c r="KD40" s="128"/>
      <c r="KE40" s="128"/>
      <c r="KF40" s="128"/>
      <c r="KG40" s="128"/>
      <c r="KH40" s="128"/>
      <c r="KI40" s="128"/>
      <c r="KJ40" s="128"/>
      <c r="KK40" s="128"/>
      <c r="KL40" s="128"/>
      <c r="KM40" s="128"/>
      <c r="KN40" s="128"/>
      <c r="KO40" s="128"/>
      <c r="KP40" s="128"/>
      <c r="KQ40" s="128"/>
      <c r="KR40" s="128"/>
      <c r="KS40" s="128"/>
      <c r="KT40" s="128"/>
      <c r="KU40" s="128"/>
      <c r="KV40" s="128"/>
      <c r="KW40" s="128"/>
      <c r="KX40" s="128"/>
      <c r="KY40" s="128"/>
      <c r="KZ40" s="128"/>
      <c r="LA40" s="128"/>
      <c r="LB40" s="128"/>
      <c r="LC40" s="128"/>
      <c r="LD40" s="128"/>
      <c r="LE40" s="128"/>
      <c r="LF40" s="128"/>
      <c r="LG40" s="128"/>
      <c r="LH40" s="128"/>
      <c r="LI40" s="128"/>
      <c r="LJ40" s="128"/>
      <c r="LK40" s="128"/>
      <c r="LL40" s="128"/>
      <c r="LM40" s="128"/>
      <c r="LN40" s="128"/>
      <c r="LO40" s="128"/>
      <c r="LP40" s="128"/>
      <c r="LQ40" s="128"/>
      <c r="LR40" s="128"/>
      <c r="LS40" s="128"/>
      <c r="LT40" s="128"/>
      <c r="LU40" s="128"/>
      <c r="LV40" s="128"/>
      <c r="LW40" s="128"/>
      <c r="LX40" s="128"/>
      <c r="LY40" s="128"/>
      <c r="LZ40" s="128"/>
      <c r="MA40" s="128"/>
      <c r="MB40" s="128"/>
      <c r="MC40" s="128"/>
      <c r="MD40" s="128"/>
      <c r="ME40" s="128"/>
      <c r="MF40" s="128"/>
      <c r="MG40" s="128"/>
      <c r="MH40" s="128"/>
      <c r="MI40" s="128"/>
      <c r="MJ40" s="128"/>
      <c r="MK40" s="128"/>
      <c r="ML40" s="128"/>
      <c r="MM40" s="128"/>
      <c r="MN40" s="128"/>
      <c r="MO40" s="128"/>
      <c r="MP40" s="128"/>
      <c r="MQ40" s="128"/>
      <c r="MR40" s="128"/>
      <c r="MS40" s="128"/>
      <c r="MT40" s="128"/>
      <c r="MU40" s="128"/>
      <c r="MV40" s="128"/>
      <c r="MW40" s="128"/>
      <c r="MX40" s="128"/>
      <c r="MY40" s="128"/>
      <c r="MZ40" s="128"/>
      <c r="NA40" s="128"/>
      <c r="NB40" s="128"/>
      <c r="NC40" s="128"/>
      <c r="ND40" s="128"/>
      <c r="NE40" s="128"/>
      <c r="NF40" s="128"/>
      <c r="NG40" s="128"/>
    </row>
    <row r="41" spans="1:381" ht="12" customHeight="1">
      <c r="A41" s="281" t="s">
        <v>523</v>
      </c>
      <c r="B41" s="267" t="s">
        <v>266</v>
      </c>
      <c r="C41" s="131">
        <v>308107.38252818101</v>
      </c>
      <c r="D41" s="90">
        <v>112197.98080377352</v>
      </c>
      <c r="E41" s="105">
        <v>14426.803659863099</v>
      </c>
      <c r="F41" s="105">
        <v>29584.754312940229</v>
      </c>
      <c r="G41" s="105">
        <v>0</v>
      </c>
      <c r="H41" s="105">
        <v>68186.422830970187</v>
      </c>
      <c r="I41" s="131">
        <v>420305.36333195458</v>
      </c>
      <c r="J41" s="90">
        <v>-135086.08862737106</v>
      </c>
      <c r="K41" s="105">
        <v>2770.1573891643093</v>
      </c>
      <c r="L41" s="105">
        <v>-15964.450772971413</v>
      </c>
      <c r="M41" s="105">
        <v>-65346.588928508958</v>
      </c>
      <c r="N41" s="105">
        <v>-56545.206315055024</v>
      </c>
      <c r="O41" s="131">
        <v>285219.27470458345</v>
      </c>
      <c r="P41" s="90">
        <v>-138307.84518157472</v>
      </c>
      <c r="Q41" s="105">
        <v>1930.8037618083818</v>
      </c>
      <c r="R41" s="105">
        <v>-48386.185154758714</v>
      </c>
      <c r="S41" s="105">
        <v>-214.3242050990084</v>
      </c>
      <c r="T41" s="105">
        <v>-91638.139583525364</v>
      </c>
      <c r="U41" s="131">
        <v>146911.42952300879</v>
      </c>
      <c r="V41" s="90">
        <v>49518.66072199848</v>
      </c>
      <c r="W41" s="105">
        <v>9090.049026168439</v>
      </c>
      <c r="X41" s="105">
        <v>-18436.433293037011</v>
      </c>
      <c r="Y41" s="105">
        <v>67073.220019483633</v>
      </c>
      <c r="Z41" s="105">
        <v>-8208.1750306165795</v>
      </c>
      <c r="AA41" s="131">
        <v>196430.09024500725</v>
      </c>
      <c r="AB41" s="90">
        <v>346250.91029993951</v>
      </c>
      <c r="AC41" s="105">
        <v>2881.6014879802869</v>
      </c>
      <c r="AD41" s="105">
        <v>100054.38131099807</v>
      </c>
      <c r="AE41" s="105">
        <v>240972.80547735939</v>
      </c>
      <c r="AF41" s="105">
        <v>2342.1220236017516</v>
      </c>
      <c r="AG41" s="131">
        <v>542681.00054494676</v>
      </c>
      <c r="AH41" s="90">
        <v>-190766.60207805637</v>
      </c>
      <c r="AI41" s="105">
        <v>15044.252557727872</v>
      </c>
      <c r="AJ41" s="105">
        <v>-203794.62665632542</v>
      </c>
      <c r="AK41" s="105">
        <v>10.694993436987716</v>
      </c>
      <c r="AL41" s="105">
        <v>-2026.9229728957785</v>
      </c>
      <c r="AM41" s="131">
        <v>351914.39846689044</v>
      </c>
      <c r="AN41" s="90">
        <v>103971.62127114137</v>
      </c>
      <c r="AO41" s="105">
        <v>22050.1976955471</v>
      </c>
      <c r="AP41" s="105">
        <v>-59580.133066036215</v>
      </c>
      <c r="AQ41" s="105">
        <v>140488.85480219548</v>
      </c>
      <c r="AR41" s="105">
        <v>1012.701839435027</v>
      </c>
      <c r="AS41" s="131">
        <v>455886.01973803178</v>
      </c>
      <c r="AT41" s="90">
        <v>22935.493223775487</v>
      </c>
      <c r="AU41" s="105">
        <v>4839.1071231173737</v>
      </c>
      <c r="AV41" s="105">
        <v>42186.332301683542</v>
      </c>
      <c r="AW41" s="105">
        <v>-23780.458475284311</v>
      </c>
      <c r="AX41" s="105">
        <v>-309.48772574111268</v>
      </c>
      <c r="AY41" s="131">
        <v>478821.51296180731</v>
      </c>
      <c r="AZ41" s="90">
        <v>-42161.432351387761</v>
      </c>
      <c r="BA41" s="105">
        <v>928.57958614743256</v>
      </c>
      <c r="BB41" s="105">
        <v>-44805.502745410289</v>
      </c>
      <c r="BC41" s="105">
        <v>2581.4699356954056</v>
      </c>
      <c r="BD41" s="105">
        <v>-865.97912782029971</v>
      </c>
      <c r="BE41" s="131">
        <v>436660.08061041957</v>
      </c>
      <c r="BF41" s="90">
        <v>-84782.882796357429</v>
      </c>
      <c r="BG41" s="105">
        <v>3626.3617734664181</v>
      </c>
      <c r="BH41" s="105">
        <v>-4496.837771323314</v>
      </c>
      <c r="BI41" s="105">
        <v>-81719.959783941682</v>
      </c>
      <c r="BJ41" s="105">
        <v>-2192.4470145588475</v>
      </c>
      <c r="BK41" s="131">
        <v>351877.19781406212</v>
      </c>
      <c r="BL41" s="90">
        <v>-163416.60886669843</v>
      </c>
      <c r="BM41" s="105">
        <v>2700.9911770277572</v>
      </c>
      <c r="BN41" s="105">
        <v>-163117.46247460516</v>
      </c>
      <c r="BO41" s="105">
        <v>-3276.7434619999999</v>
      </c>
      <c r="BP41" s="105">
        <v>276.60589287893595</v>
      </c>
      <c r="BQ41" s="131">
        <v>188460.58894736369</v>
      </c>
      <c r="BR41" s="90">
        <v>173547.90401608188</v>
      </c>
      <c r="BS41" s="105">
        <v>11075.720949424785</v>
      </c>
      <c r="BT41" s="105">
        <v>163277.55582270623</v>
      </c>
      <c r="BU41" s="105">
        <v>1.999999999998181E-2</v>
      </c>
      <c r="BV41" s="105">
        <v>-805.39275604914565</v>
      </c>
      <c r="BW41" s="131">
        <v>362008.49296344555</v>
      </c>
      <c r="BX41" s="90">
        <v>-78894.979080458987</v>
      </c>
      <c r="BY41" s="105">
        <v>5664.5659234160394</v>
      </c>
      <c r="BZ41" s="105">
        <v>-76172.10256115548</v>
      </c>
      <c r="CA41" s="105">
        <v>-8875.0756881317648</v>
      </c>
      <c r="CB41" s="105">
        <v>487.63324541221857</v>
      </c>
      <c r="CC41" s="131">
        <v>283113.51388298656</v>
      </c>
      <c r="CD41" s="90">
        <v>-34386.223750132362</v>
      </c>
      <c r="CE41" s="105">
        <v>7494.9817798666109</v>
      </c>
      <c r="CF41" s="105">
        <v>-42381.087228869044</v>
      </c>
      <c r="CG41" s="105">
        <v>0</v>
      </c>
      <c r="CH41" s="105">
        <v>499.88169887007001</v>
      </c>
      <c r="CI41" s="131">
        <v>248727.29013285422</v>
      </c>
      <c r="CJ41" s="90">
        <v>-28077.486778782149</v>
      </c>
      <c r="CK41" s="105">
        <v>1792.0949874545859</v>
      </c>
      <c r="CL41" s="105">
        <v>-28847.023512112253</v>
      </c>
      <c r="CM41" s="105">
        <v>647.25091542143798</v>
      </c>
      <c r="CN41" s="105">
        <v>-1669.8091695459209</v>
      </c>
      <c r="CO41" s="131">
        <v>220649.80335407206</v>
      </c>
      <c r="CP41" s="90">
        <v>-15077.250241936945</v>
      </c>
      <c r="CQ41" s="105">
        <v>22738.326478770789</v>
      </c>
      <c r="CR41" s="105">
        <v>-64282.476394235549</v>
      </c>
      <c r="CS41" s="105">
        <v>27721.718724652175</v>
      </c>
      <c r="CT41" s="105">
        <v>-1254.8190511243545</v>
      </c>
      <c r="CU41" s="131">
        <v>205572.55311213515</v>
      </c>
      <c r="CV41" s="90">
        <v>-244.00859641255465</v>
      </c>
      <c r="CW41" s="105">
        <v>7628.9495857620404</v>
      </c>
      <c r="CX41" s="105">
        <v>-6844.5501131006167</v>
      </c>
      <c r="CY41" s="105">
        <v>0</v>
      </c>
      <c r="CZ41" s="105">
        <v>-1028.4080690739781</v>
      </c>
      <c r="DA41" s="131">
        <v>205328.54451572261</v>
      </c>
      <c r="DB41" s="90">
        <v>35713.089377646516</v>
      </c>
      <c r="DC41" s="105">
        <v>21608.975942291967</v>
      </c>
      <c r="DD41" s="105">
        <v>13974.906953317128</v>
      </c>
      <c r="DE41" s="105">
        <v>0</v>
      </c>
      <c r="DF41" s="105">
        <v>129.20648203742326</v>
      </c>
      <c r="DG41" s="131">
        <v>241041.63389336909</v>
      </c>
      <c r="DH41" s="90">
        <v>-16234.030008921207</v>
      </c>
      <c r="DI41" s="105">
        <v>4832.9534815545003</v>
      </c>
      <c r="DJ41" s="105">
        <v>-31046.445030324907</v>
      </c>
      <c r="DK41" s="105">
        <v>11273.395444890524</v>
      </c>
      <c r="DL41" s="105">
        <v>-1293.9339050413289</v>
      </c>
      <c r="DM41" s="131">
        <v>224807.60388444789</v>
      </c>
      <c r="DN41" s="90">
        <v>-14850.847490073382</v>
      </c>
      <c r="DO41" s="105">
        <v>15.129999999999882</v>
      </c>
      <c r="DP41" s="105">
        <v>-5767.1746884714321</v>
      </c>
      <c r="DQ41" s="105">
        <v>0</v>
      </c>
      <c r="DR41" s="105">
        <v>-9098.8028016019489</v>
      </c>
      <c r="DS41" s="131">
        <v>209956.75639437453</v>
      </c>
      <c r="DT41" s="90">
        <v>-27825.086948896402</v>
      </c>
      <c r="DU41" s="105">
        <v>2523.0910021098562</v>
      </c>
      <c r="DV41" s="105">
        <v>-29752.543954112927</v>
      </c>
      <c r="DW41" s="105">
        <v>0</v>
      </c>
      <c r="DX41" s="105">
        <v>-595.63399689333403</v>
      </c>
      <c r="DY41" s="131">
        <v>182131.6694454781</v>
      </c>
      <c r="DZ41" s="90">
        <v>11378.128761368225</v>
      </c>
      <c r="EA41" s="105">
        <v>371.81800210985602</v>
      </c>
      <c r="EB41" s="105">
        <v>9032.7102636959971</v>
      </c>
      <c r="EC41" s="105">
        <v>0</v>
      </c>
      <c r="ED41" s="105">
        <v>1973.6004955623719</v>
      </c>
      <c r="EE41" s="106">
        <v>193509.79820684632</v>
      </c>
      <c r="EF41" s="90">
        <v>54913.541856647294</v>
      </c>
      <c r="EG41" s="105">
        <v>-1357.4426231105999</v>
      </c>
      <c r="EH41" s="105">
        <v>51565.734564582461</v>
      </c>
      <c r="EI41" s="105">
        <v>1171.393117797782</v>
      </c>
      <c r="EJ41" s="105">
        <v>3533.856797377663</v>
      </c>
      <c r="EK41" s="106">
        <v>248423.34006349361</v>
      </c>
      <c r="EL41" s="90">
        <v>7505.6224864306423</v>
      </c>
      <c r="EM41" s="105">
        <v>-913.86337119671407</v>
      </c>
      <c r="EN41" s="105">
        <v>8930.3334951336947</v>
      </c>
      <c r="EO41" s="105">
        <v>0</v>
      </c>
      <c r="EP41" s="105">
        <v>-510.847637506338</v>
      </c>
      <c r="EQ41" s="106">
        <v>255928.96254992427</v>
      </c>
      <c r="ER41" s="90">
        <v>-32879.230984703929</v>
      </c>
      <c r="ES41" s="105">
        <v>366.39107986483987</v>
      </c>
      <c r="ET41" s="105">
        <v>-31390.472102266529</v>
      </c>
      <c r="EU41" s="105">
        <v>0</v>
      </c>
      <c r="EV41" s="105">
        <v>-1855.1499623022373</v>
      </c>
      <c r="EW41" s="106">
        <v>223049.73156522034</v>
      </c>
      <c r="EX41" s="90">
        <v>-10103.194536926436</v>
      </c>
      <c r="EY41" s="105">
        <v>347.02120224735017</v>
      </c>
      <c r="EZ41" s="105">
        <v>-9040.2812220097821</v>
      </c>
      <c r="FA41" s="105">
        <v>0</v>
      </c>
      <c r="FB41" s="105">
        <v>-1409.9345171640025</v>
      </c>
      <c r="FC41" s="106">
        <v>212946.53702829388</v>
      </c>
      <c r="FD41" s="90">
        <v>13128.078946817375</v>
      </c>
      <c r="FE41" s="105">
        <v>-508.14882961812805</v>
      </c>
      <c r="FF41" s="105">
        <v>13360.72272723539</v>
      </c>
      <c r="FG41" s="105">
        <v>0</v>
      </c>
      <c r="FH41" s="105">
        <v>275.50504920011406</v>
      </c>
      <c r="FI41" s="106">
        <v>226074.61597511129</v>
      </c>
      <c r="FJ41" s="90">
        <v>10374.897712733142</v>
      </c>
      <c r="FK41" s="105">
        <v>2938.3796879288316</v>
      </c>
      <c r="FL41" s="105">
        <v>7536.7442868383177</v>
      </c>
      <c r="FM41" s="105">
        <v>0</v>
      </c>
      <c r="FN41" s="105">
        <v>-100.22626203400705</v>
      </c>
      <c r="FO41" s="106">
        <v>236449.51368784442</v>
      </c>
      <c r="FP41" s="90">
        <v>-8567.4734990351099</v>
      </c>
      <c r="FQ41" s="105">
        <v>3859.1433755505232</v>
      </c>
      <c r="FR41" s="105">
        <v>-11562.473152684204</v>
      </c>
      <c r="FS41" s="105">
        <v>0</v>
      </c>
      <c r="FT41" s="105">
        <v>-864.14372190142774</v>
      </c>
      <c r="FU41" s="106">
        <v>227882.0401888093</v>
      </c>
      <c r="FV41" s="90">
        <v>1324.1288528797249</v>
      </c>
      <c r="FW41" s="105">
        <v>12459.967254772993</v>
      </c>
      <c r="FX41" s="105">
        <v>-11145.253615445416</v>
      </c>
      <c r="FY41" s="105">
        <v>0</v>
      </c>
      <c r="FZ41" s="105">
        <v>9.4152135521428875</v>
      </c>
      <c r="GA41" s="106">
        <v>229206.16904168902</v>
      </c>
      <c r="GB41" s="90">
        <v>18969.442169126785</v>
      </c>
      <c r="GC41" s="105">
        <v>8379.9185887913682</v>
      </c>
      <c r="GD41" s="105">
        <v>9163.6494528691201</v>
      </c>
      <c r="GE41" s="105">
        <v>1542.1120081703061</v>
      </c>
      <c r="GF41" s="105">
        <v>-116.23788070400526</v>
      </c>
      <c r="GG41" s="106">
        <v>248175.61121081578</v>
      </c>
      <c r="GH41" s="90">
        <v>8181.0145377599511</v>
      </c>
      <c r="GI41" s="105">
        <v>18242.244206325806</v>
      </c>
      <c r="GJ41" s="105">
        <v>-1902.2000735590127</v>
      </c>
      <c r="GK41" s="105">
        <v>-13731.971532047912</v>
      </c>
      <c r="GL41" s="105">
        <v>5572.9419370410697</v>
      </c>
      <c r="GM41" s="106">
        <v>256356.62574857575</v>
      </c>
      <c r="GN41" s="90">
        <v>-7226.500055663143</v>
      </c>
      <c r="GO41" s="105">
        <v>2702.8329533978622</v>
      </c>
      <c r="GP41" s="105">
        <v>-2150.1406857642774</v>
      </c>
      <c r="GQ41" s="105">
        <v>-7715.2718067825035</v>
      </c>
      <c r="GR41" s="105">
        <v>-63.920516514225653</v>
      </c>
      <c r="GS41" s="106">
        <v>249130.12569291261</v>
      </c>
      <c r="GT41" s="90">
        <v>-5361.7567174162314</v>
      </c>
      <c r="GU41" s="105">
        <v>5155.0496657453577</v>
      </c>
      <c r="GV41" s="105">
        <v>-10265.694322253021</v>
      </c>
      <c r="GW41" s="105">
        <v>-211.69924525486181</v>
      </c>
      <c r="GX41" s="105">
        <v>-39.412815653705465</v>
      </c>
      <c r="GY41" s="106">
        <v>243768.36897549636</v>
      </c>
      <c r="IK41" s="128"/>
      <c r="IL41" s="128"/>
      <c r="IM41" s="128"/>
      <c r="IN41" s="128"/>
      <c r="IO41" s="128"/>
      <c r="IP41" s="128"/>
      <c r="IQ41" s="128"/>
      <c r="IR41" s="128"/>
      <c r="IS41" s="128"/>
      <c r="IT41" s="128"/>
      <c r="IU41" s="128"/>
      <c r="IV41" s="128"/>
      <c r="IW41" s="128"/>
      <c r="IX41" s="128"/>
      <c r="IY41" s="128"/>
      <c r="IZ41" s="128"/>
      <c r="JA41" s="128"/>
      <c r="JB41" s="128"/>
      <c r="JC41" s="128"/>
      <c r="JD41" s="128"/>
      <c r="JE41" s="128"/>
      <c r="JF41" s="128"/>
      <c r="JG41" s="128"/>
      <c r="JH41" s="128"/>
      <c r="JI41" s="128"/>
      <c r="JJ41" s="128"/>
      <c r="JK41" s="128"/>
      <c r="JL41" s="128"/>
      <c r="JM41" s="128"/>
      <c r="JN41" s="128"/>
      <c r="JO41" s="128"/>
      <c r="JP41" s="128"/>
      <c r="JQ41" s="128"/>
      <c r="JR41" s="128"/>
      <c r="JS41" s="128"/>
      <c r="JT41" s="128"/>
      <c r="JU41" s="128"/>
      <c r="JV41" s="128"/>
      <c r="JW41" s="128"/>
      <c r="JX41" s="128"/>
      <c r="JY41" s="128"/>
      <c r="JZ41" s="128"/>
      <c r="KA41" s="128"/>
      <c r="KB41" s="128"/>
      <c r="KC41" s="128"/>
      <c r="KD41" s="128"/>
      <c r="KE41" s="128"/>
      <c r="KF41" s="128"/>
      <c r="KG41" s="128"/>
      <c r="KH41" s="128"/>
      <c r="KI41" s="128"/>
      <c r="KJ41" s="128"/>
      <c r="KK41" s="128"/>
      <c r="KL41" s="128"/>
      <c r="KM41" s="128"/>
      <c r="KN41" s="128"/>
      <c r="KO41" s="128"/>
      <c r="KP41" s="128"/>
      <c r="KQ41" s="128"/>
      <c r="KR41" s="128"/>
      <c r="KS41" s="128"/>
      <c r="KT41" s="128"/>
      <c r="KU41" s="128"/>
      <c r="KV41" s="128"/>
      <c r="KW41" s="128"/>
      <c r="KX41" s="128"/>
      <c r="KY41" s="128"/>
      <c r="KZ41" s="128"/>
      <c r="LA41" s="128"/>
      <c r="LB41" s="128"/>
      <c r="LC41" s="128"/>
      <c r="LD41" s="128"/>
      <c r="LE41" s="128"/>
      <c r="LF41" s="128"/>
      <c r="LG41" s="128"/>
      <c r="LH41" s="128"/>
      <c r="LI41" s="128"/>
      <c r="LJ41" s="128"/>
      <c r="LK41" s="128"/>
      <c r="LL41" s="128"/>
      <c r="LM41" s="128"/>
      <c r="LN41" s="128"/>
      <c r="LO41" s="128"/>
      <c r="LP41" s="128"/>
      <c r="LQ41" s="128"/>
      <c r="LR41" s="128"/>
      <c r="LS41" s="128"/>
      <c r="LT41" s="128"/>
      <c r="LU41" s="128"/>
      <c r="LV41" s="128"/>
      <c r="LW41" s="128"/>
      <c r="LX41" s="128"/>
      <c r="LY41" s="128"/>
      <c r="LZ41" s="128"/>
      <c r="MA41" s="128"/>
      <c r="MB41" s="128"/>
      <c r="MC41" s="128"/>
      <c r="MD41" s="128"/>
      <c r="ME41" s="128"/>
      <c r="MF41" s="128"/>
      <c r="MG41" s="128"/>
      <c r="MH41" s="128"/>
      <c r="MI41" s="128"/>
      <c r="MJ41" s="128"/>
      <c r="MK41" s="128"/>
      <c r="ML41" s="128"/>
      <c r="MM41" s="128"/>
      <c r="MN41" s="128"/>
      <c r="MO41" s="128"/>
      <c r="MP41" s="128"/>
      <c r="MQ41" s="128"/>
      <c r="MR41" s="128"/>
      <c r="MS41" s="128"/>
      <c r="MT41" s="128"/>
      <c r="MU41" s="128"/>
      <c r="MV41" s="128"/>
      <c r="MW41" s="128"/>
      <c r="MX41" s="128"/>
      <c r="MY41" s="128"/>
      <c r="MZ41" s="128"/>
      <c r="NA41" s="128"/>
      <c r="NB41" s="128"/>
      <c r="NC41" s="128"/>
      <c r="ND41" s="128"/>
      <c r="NE41" s="128"/>
      <c r="NF41" s="128"/>
      <c r="NG41" s="128"/>
    </row>
    <row r="42" spans="1:381" ht="12" customHeight="1">
      <c r="A42" s="281" t="s">
        <v>526</v>
      </c>
      <c r="B42" s="268" t="s">
        <v>267</v>
      </c>
      <c r="C42" s="131">
        <v>3711.8246008130518</v>
      </c>
      <c r="D42" s="90">
        <v>14426.803659863097</v>
      </c>
      <c r="E42" s="105">
        <v>14426.803659863099</v>
      </c>
      <c r="F42" s="105">
        <v>0</v>
      </c>
      <c r="G42" s="105">
        <v>0</v>
      </c>
      <c r="H42" s="105">
        <v>0</v>
      </c>
      <c r="I42" s="131">
        <v>18138.628260676149</v>
      </c>
      <c r="J42" s="90">
        <v>2770.1573891643097</v>
      </c>
      <c r="K42" s="105">
        <v>2770.1573891643093</v>
      </c>
      <c r="L42" s="105">
        <v>0</v>
      </c>
      <c r="M42" s="105">
        <v>0</v>
      </c>
      <c r="N42" s="105">
        <v>0</v>
      </c>
      <c r="O42" s="131">
        <v>20908.785649840458</v>
      </c>
      <c r="P42" s="90">
        <v>1930.8037618083818</v>
      </c>
      <c r="Q42" s="105">
        <v>1930.8037618083818</v>
      </c>
      <c r="R42" s="105">
        <v>0</v>
      </c>
      <c r="S42" s="105">
        <v>0</v>
      </c>
      <c r="T42" s="105">
        <v>0</v>
      </c>
      <c r="U42" s="131">
        <v>22839.589411648842</v>
      </c>
      <c r="V42" s="90">
        <v>9090.049026168439</v>
      </c>
      <c r="W42" s="105">
        <v>9090.049026168439</v>
      </c>
      <c r="X42" s="105">
        <v>0</v>
      </c>
      <c r="Y42" s="105">
        <v>0</v>
      </c>
      <c r="Z42" s="105">
        <v>0</v>
      </c>
      <c r="AA42" s="131">
        <v>31929.638437817281</v>
      </c>
      <c r="AB42" s="90">
        <v>3116.2514879802866</v>
      </c>
      <c r="AC42" s="105">
        <v>2881.6014879802869</v>
      </c>
      <c r="AD42" s="105">
        <v>234.65</v>
      </c>
      <c r="AE42" s="105">
        <v>0</v>
      </c>
      <c r="AF42" s="105">
        <v>0</v>
      </c>
      <c r="AG42" s="131">
        <v>35045.889925797572</v>
      </c>
      <c r="AH42" s="90">
        <v>15044.252557727872</v>
      </c>
      <c r="AI42" s="105">
        <v>15044.252557727872</v>
      </c>
      <c r="AJ42" s="105">
        <v>0</v>
      </c>
      <c r="AK42" s="105">
        <v>0</v>
      </c>
      <c r="AL42" s="105">
        <v>0</v>
      </c>
      <c r="AM42" s="131">
        <v>50090.142483525444</v>
      </c>
      <c r="AN42" s="90">
        <v>22050.1976955471</v>
      </c>
      <c r="AO42" s="105">
        <v>22050.1976955471</v>
      </c>
      <c r="AP42" s="105">
        <v>0</v>
      </c>
      <c r="AQ42" s="105">
        <v>0</v>
      </c>
      <c r="AR42" s="105">
        <v>0</v>
      </c>
      <c r="AS42" s="131">
        <v>72140.340179072547</v>
      </c>
      <c r="AT42" s="90">
        <v>4839.1071231173737</v>
      </c>
      <c r="AU42" s="105">
        <v>4839.1071231173737</v>
      </c>
      <c r="AV42" s="105">
        <v>0</v>
      </c>
      <c r="AW42" s="105">
        <v>0</v>
      </c>
      <c r="AX42" s="105">
        <v>0</v>
      </c>
      <c r="AY42" s="131">
        <v>76979.447302189918</v>
      </c>
      <c r="AZ42" s="90">
        <v>435.34458614743244</v>
      </c>
      <c r="BA42" s="105">
        <v>928.57958614743256</v>
      </c>
      <c r="BB42" s="105">
        <v>0</v>
      </c>
      <c r="BC42" s="105">
        <v>-493.23500000000001</v>
      </c>
      <c r="BD42" s="105">
        <v>0</v>
      </c>
      <c r="BE42" s="131">
        <v>77414.79188833735</v>
      </c>
      <c r="BF42" s="90">
        <v>3626.3617734664185</v>
      </c>
      <c r="BG42" s="105">
        <v>3626.3617734664181</v>
      </c>
      <c r="BH42" s="105">
        <v>0</v>
      </c>
      <c r="BI42" s="105">
        <v>0</v>
      </c>
      <c r="BJ42" s="105">
        <v>0</v>
      </c>
      <c r="BK42" s="131">
        <v>81041.153661803779</v>
      </c>
      <c r="BL42" s="90">
        <v>-575.75228497224225</v>
      </c>
      <c r="BM42" s="105">
        <v>2700.9911770277572</v>
      </c>
      <c r="BN42" s="105">
        <v>0</v>
      </c>
      <c r="BO42" s="105">
        <v>-3276.7434619999999</v>
      </c>
      <c r="BP42" s="105">
        <v>0</v>
      </c>
      <c r="BQ42" s="131">
        <v>80465.40137683152</v>
      </c>
      <c r="BR42" s="90">
        <v>11075.740949424786</v>
      </c>
      <c r="BS42" s="105">
        <v>11075.720949424785</v>
      </c>
      <c r="BT42" s="105">
        <v>0</v>
      </c>
      <c r="BU42" s="105">
        <v>1.999999999998181E-2</v>
      </c>
      <c r="BV42" s="105">
        <v>0</v>
      </c>
      <c r="BW42" s="131">
        <v>91541.142326256318</v>
      </c>
      <c r="BX42" s="90">
        <v>5682.3263173995338</v>
      </c>
      <c r="BY42" s="105">
        <v>5664.5659234160394</v>
      </c>
      <c r="BZ42" s="105">
        <v>17.740393983494286</v>
      </c>
      <c r="CA42" s="105">
        <v>1.99999999999818E-2</v>
      </c>
      <c r="CB42" s="105">
        <v>0</v>
      </c>
      <c r="CC42" s="131">
        <v>97223.46864365584</v>
      </c>
      <c r="CD42" s="90">
        <v>7512.7221738501048</v>
      </c>
      <c r="CE42" s="105">
        <v>7494.9817798666109</v>
      </c>
      <c r="CF42" s="105">
        <v>17.740393983494286</v>
      </c>
      <c r="CG42" s="105">
        <v>0</v>
      </c>
      <c r="CH42" s="105">
        <v>0</v>
      </c>
      <c r="CI42" s="131">
        <v>104736.19081750594</v>
      </c>
      <c r="CJ42" s="90">
        <v>1809.83538143808</v>
      </c>
      <c r="CK42" s="105">
        <v>1792.0949874545859</v>
      </c>
      <c r="CL42" s="105">
        <v>17.740393983494286</v>
      </c>
      <c r="CM42" s="105">
        <v>0</v>
      </c>
      <c r="CN42" s="105">
        <v>0</v>
      </c>
      <c r="CO42" s="131">
        <v>106546.02619894402</v>
      </c>
      <c r="CP42" s="90">
        <v>22756.066872754283</v>
      </c>
      <c r="CQ42" s="105">
        <v>22738.326478770789</v>
      </c>
      <c r="CR42" s="105">
        <v>17.740393983494286</v>
      </c>
      <c r="CS42" s="105">
        <v>0</v>
      </c>
      <c r="CT42" s="105">
        <v>0</v>
      </c>
      <c r="CU42" s="131">
        <v>129302.09307169831</v>
      </c>
      <c r="CV42" s="90">
        <v>7592.0009985156348</v>
      </c>
      <c r="CW42" s="105">
        <v>7628.9495857620404</v>
      </c>
      <c r="CX42" s="105">
        <v>-36.94858724640531</v>
      </c>
      <c r="CY42" s="105">
        <v>0</v>
      </c>
      <c r="CZ42" s="105">
        <v>0</v>
      </c>
      <c r="DA42" s="131">
        <v>136894.09407021396</v>
      </c>
      <c r="DB42" s="90">
        <v>21572.027355045564</v>
      </c>
      <c r="DC42" s="105">
        <v>21608.975942291967</v>
      </c>
      <c r="DD42" s="105">
        <v>-36.94858724640531</v>
      </c>
      <c r="DE42" s="105">
        <v>0</v>
      </c>
      <c r="DF42" s="105">
        <v>0</v>
      </c>
      <c r="DG42" s="131">
        <v>158466.12142525951</v>
      </c>
      <c r="DH42" s="90">
        <v>4796.0048943080947</v>
      </c>
      <c r="DI42" s="105">
        <v>4832.9534815545003</v>
      </c>
      <c r="DJ42" s="105">
        <v>-36.94858724640531</v>
      </c>
      <c r="DK42" s="105">
        <v>0</v>
      </c>
      <c r="DL42" s="105">
        <v>0</v>
      </c>
      <c r="DM42" s="131">
        <v>163262.12631956761</v>
      </c>
      <c r="DN42" s="90">
        <v>-21.8185872464054</v>
      </c>
      <c r="DO42" s="105">
        <v>15.129999999999882</v>
      </c>
      <c r="DP42" s="105">
        <v>-36.94858724640531</v>
      </c>
      <c r="DQ42" s="105">
        <v>0</v>
      </c>
      <c r="DR42" s="105">
        <v>0</v>
      </c>
      <c r="DS42" s="131">
        <v>163240.30773232121</v>
      </c>
      <c r="DT42" s="90">
        <v>2455.1044105067458</v>
      </c>
      <c r="DU42" s="105">
        <v>2523.0910021098562</v>
      </c>
      <c r="DV42" s="105">
        <v>-67.986591603110483</v>
      </c>
      <c r="DW42" s="105">
        <v>0</v>
      </c>
      <c r="DX42" s="105">
        <v>0</v>
      </c>
      <c r="DY42" s="131">
        <v>165695.41214282793</v>
      </c>
      <c r="DZ42" s="90">
        <v>235.8457910670179</v>
      </c>
      <c r="EA42" s="105">
        <v>371.81800210985602</v>
      </c>
      <c r="EB42" s="105">
        <v>-67.986591603110483</v>
      </c>
      <c r="EC42" s="105">
        <v>0</v>
      </c>
      <c r="ED42" s="105">
        <v>-67.985619439727586</v>
      </c>
      <c r="EE42" s="106">
        <v>165931.25793389496</v>
      </c>
      <c r="EF42" s="90">
        <v>-254.03512475254593</v>
      </c>
      <c r="EG42" s="105">
        <v>-1357.4426231105999</v>
      </c>
      <c r="EH42" s="105">
        <v>0</v>
      </c>
      <c r="EI42" s="105">
        <v>1171.393117797782</v>
      </c>
      <c r="EJ42" s="105">
        <v>-67.985619439727586</v>
      </c>
      <c r="EK42" s="106">
        <v>165677.2228091424</v>
      </c>
      <c r="EL42" s="90">
        <v>-913.86337119671384</v>
      </c>
      <c r="EM42" s="105">
        <v>-913.86337119671407</v>
      </c>
      <c r="EN42" s="105">
        <v>0</v>
      </c>
      <c r="EO42" s="105">
        <v>0</v>
      </c>
      <c r="EP42" s="105">
        <v>0</v>
      </c>
      <c r="EQ42" s="106">
        <v>164763.35943794568</v>
      </c>
      <c r="ER42" s="90">
        <v>366.39107986483998</v>
      </c>
      <c r="ES42" s="105">
        <v>366.39107986483987</v>
      </c>
      <c r="ET42" s="105">
        <v>0</v>
      </c>
      <c r="EU42" s="105">
        <v>0</v>
      </c>
      <c r="EV42" s="105">
        <v>0</v>
      </c>
      <c r="EW42" s="106">
        <v>165129.75051781052</v>
      </c>
      <c r="EX42" s="90">
        <v>347.02120224735017</v>
      </c>
      <c r="EY42" s="105">
        <v>347.02120224735017</v>
      </c>
      <c r="EZ42" s="105">
        <v>0</v>
      </c>
      <c r="FA42" s="105">
        <v>0</v>
      </c>
      <c r="FB42" s="105">
        <v>0</v>
      </c>
      <c r="FC42" s="106">
        <v>165476.77172005788</v>
      </c>
      <c r="FD42" s="90">
        <v>-508.14882961812805</v>
      </c>
      <c r="FE42" s="105">
        <v>-508.14882961812805</v>
      </c>
      <c r="FF42" s="105">
        <v>0</v>
      </c>
      <c r="FG42" s="105">
        <v>0</v>
      </c>
      <c r="FH42" s="105">
        <v>0</v>
      </c>
      <c r="FI42" s="106">
        <v>164968.62289043976</v>
      </c>
      <c r="FJ42" s="90">
        <v>2938.3796879288311</v>
      </c>
      <c r="FK42" s="105">
        <v>2938.3796879288316</v>
      </c>
      <c r="FL42" s="105">
        <v>0</v>
      </c>
      <c r="FM42" s="105">
        <v>0</v>
      </c>
      <c r="FN42" s="105">
        <v>0</v>
      </c>
      <c r="FO42" s="106">
        <v>167907.00257836859</v>
      </c>
      <c r="FP42" s="90">
        <v>3859.1433755505227</v>
      </c>
      <c r="FQ42" s="105">
        <v>3859.1433755505232</v>
      </c>
      <c r="FR42" s="105">
        <v>0</v>
      </c>
      <c r="FS42" s="105">
        <v>0</v>
      </c>
      <c r="FT42" s="105">
        <v>0</v>
      </c>
      <c r="FU42" s="106">
        <v>171766.1459539191</v>
      </c>
      <c r="FV42" s="90">
        <v>12459.967254772995</v>
      </c>
      <c r="FW42" s="105">
        <v>12459.967254772993</v>
      </c>
      <c r="FX42" s="105">
        <v>0</v>
      </c>
      <c r="FY42" s="105">
        <v>0</v>
      </c>
      <c r="FZ42" s="105">
        <v>0</v>
      </c>
      <c r="GA42" s="106">
        <v>184226.11320869208</v>
      </c>
      <c r="GB42" s="90">
        <v>8379.9185887913682</v>
      </c>
      <c r="GC42" s="105">
        <v>8379.9185887913682</v>
      </c>
      <c r="GD42" s="105">
        <v>0</v>
      </c>
      <c r="GE42" s="105">
        <v>0</v>
      </c>
      <c r="GF42" s="105">
        <v>0</v>
      </c>
      <c r="GG42" s="106">
        <v>192606.03179748345</v>
      </c>
      <c r="GH42" s="90">
        <v>17798.534151011983</v>
      </c>
      <c r="GI42" s="105">
        <v>18242.244206325806</v>
      </c>
      <c r="GJ42" s="105">
        <v>0</v>
      </c>
      <c r="GK42" s="105">
        <v>-443.71005531382161</v>
      </c>
      <c r="GL42" s="105">
        <v>0</v>
      </c>
      <c r="GM42" s="106">
        <v>210404.56594849544</v>
      </c>
      <c r="GN42" s="90">
        <v>2702.8329533978622</v>
      </c>
      <c r="GO42" s="105">
        <v>2702.8329533978622</v>
      </c>
      <c r="GP42" s="105">
        <v>0</v>
      </c>
      <c r="GQ42" s="105">
        <v>0</v>
      </c>
      <c r="GR42" s="105">
        <v>0</v>
      </c>
      <c r="GS42" s="106">
        <v>213107.39890189329</v>
      </c>
      <c r="GT42" s="90">
        <v>5155.0496657453577</v>
      </c>
      <c r="GU42" s="105">
        <v>5155.0496657453577</v>
      </c>
      <c r="GV42" s="105">
        <v>0</v>
      </c>
      <c r="GW42" s="105">
        <v>0</v>
      </c>
      <c r="GX42" s="105">
        <v>0</v>
      </c>
      <c r="GY42" s="106">
        <v>218262.44856763864</v>
      </c>
      <c r="IK42" s="128"/>
      <c r="IL42" s="128"/>
      <c r="IM42" s="128"/>
      <c r="IN42" s="128"/>
      <c r="IO42" s="128"/>
      <c r="IP42" s="128"/>
      <c r="IQ42" s="128"/>
      <c r="IR42" s="128"/>
      <c r="IS42" s="128"/>
      <c r="IT42" s="128"/>
      <c r="IU42" s="128"/>
      <c r="IV42" s="128"/>
      <c r="IW42" s="128"/>
      <c r="IX42" s="128"/>
      <c r="IY42" s="128"/>
      <c r="IZ42" s="128"/>
      <c r="JA42" s="128"/>
      <c r="JB42" s="128"/>
      <c r="JC42" s="128"/>
      <c r="JD42" s="128"/>
      <c r="JE42" s="128"/>
      <c r="JF42" s="128"/>
      <c r="JG42" s="128"/>
      <c r="JH42" s="128"/>
      <c r="JI42" s="128"/>
      <c r="JJ42" s="128"/>
      <c r="JK42" s="128"/>
      <c r="JL42" s="128"/>
      <c r="JM42" s="128"/>
      <c r="JN42" s="128"/>
      <c r="JO42" s="128"/>
      <c r="JP42" s="128"/>
      <c r="JQ42" s="128"/>
      <c r="JR42" s="128"/>
      <c r="JS42" s="128"/>
      <c r="JT42" s="128"/>
      <c r="JU42" s="128"/>
      <c r="JV42" s="128"/>
      <c r="JW42" s="128"/>
      <c r="JX42" s="128"/>
      <c r="JY42" s="128"/>
      <c r="JZ42" s="128"/>
      <c r="KA42" s="128"/>
      <c r="KB42" s="128"/>
      <c r="KC42" s="128"/>
      <c r="KD42" s="128"/>
      <c r="KE42" s="128"/>
      <c r="KF42" s="128"/>
      <c r="KG42" s="128"/>
      <c r="KH42" s="128"/>
      <c r="KI42" s="128"/>
      <c r="KJ42" s="128"/>
      <c r="KK42" s="128"/>
      <c r="KL42" s="128"/>
      <c r="KM42" s="128"/>
      <c r="KN42" s="128"/>
      <c r="KO42" s="128"/>
      <c r="KP42" s="128"/>
      <c r="KQ42" s="128"/>
      <c r="KR42" s="128"/>
      <c r="KS42" s="128"/>
      <c r="KT42" s="128"/>
      <c r="KU42" s="128"/>
      <c r="KV42" s="128"/>
      <c r="KW42" s="128"/>
      <c r="KX42" s="128"/>
      <c r="KY42" s="128"/>
      <c r="KZ42" s="128"/>
      <c r="LA42" s="128"/>
      <c r="LB42" s="128"/>
      <c r="LC42" s="128"/>
      <c r="LD42" s="128"/>
      <c r="LE42" s="128"/>
      <c r="LF42" s="128"/>
      <c r="LG42" s="128"/>
      <c r="LH42" s="128"/>
      <c r="LI42" s="128"/>
      <c r="LJ42" s="128"/>
      <c r="LK42" s="128"/>
      <c r="LL42" s="128"/>
      <c r="LM42" s="128"/>
      <c r="LN42" s="128"/>
      <c r="LO42" s="128"/>
      <c r="LP42" s="128"/>
      <c r="LQ42" s="128"/>
      <c r="LR42" s="128"/>
      <c r="LS42" s="128"/>
      <c r="LT42" s="128"/>
      <c r="LU42" s="128"/>
      <c r="LV42" s="128"/>
      <c r="LW42" s="128"/>
      <c r="LX42" s="128"/>
      <c r="LY42" s="128"/>
      <c r="LZ42" s="128"/>
      <c r="MA42" s="128"/>
      <c r="MB42" s="128"/>
      <c r="MC42" s="128"/>
      <c r="MD42" s="128"/>
      <c r="ME42" s="128"/>
      <c r="MF42" s="128"/>
      <c r="MG42" s="128"/>
      <c r="MH42" s="128"/>
      <c r="MI42" s="128"/>
      <c r="MJ42" s="128"/>
      <c r="MK42" s="128"/>
      <c r="ML42" s="128"/>
      <c r="MM42" s="128"/>
      <c r="MN42" s="128"/>
      <c r="MO42" s="128"/>
      <c r="MP42" s="128"/>
      <c r="MQ42" s="128"/>
      <c r="MR42" s="128"/>
      <c r="MS42" s="128"/>
      <c r="MT42" s="128"/>
      <c r="MU42" s="128"/>
      <c r="MV42" s="128"/>
      <c r="MW42" s="128"/>
      <c r="MX42" s="128"/>
      <c r="MY42" s="128"/>
      <c r="MZ42" s="128"/>
      <c r="NA42" s="128"/>
      <c r="NB42" s="128"/>
      <c r="NC42" s="128"/>
      <c r="ND42" s="128"/>
      <c r="NE42" s="128"/>
      <c r="NF42" s="128"/>
      <c r="NG42" s="128"/>
    </row>
    <row r="43" spans="1:381" ht="12" customHeight="1">
      <c r="A43" s="342"/>
      <c r="B43" s="268" t="s">
        <v>268</v>
      </c>
      <c r="C43" s="131">
        <v>304395.55792736798</v>
      </c>
      <c r="D43" s="90">
        <v>97771.17714391042</v>
      </c>
      <c r="E43" s="105">
        <v>0</v>
      </c>
      <c r="F43" s="105">
        <v>29584.754312940229</v>
      </c>
      <c r="G43" s="105">
        <v>0</v>
      </c>
      <c r="H43" s="105">
        <v>68186.422830970187</v>
      </c>
      <c r="I43" s="131">
        <v>402166.73507127841</v>
      </c>
      <c r="J43" s="90">
        <v>-137856.24601653538</v>
      </c>
      <c r="K43" s="105">
        <v>0</v>
      </c>
      <c r="L43" s="105">
        <v>-15964.450772971413</v>
      </c>
      <c r="M43" s="105">
        <v>-65346.588928508958</v>
      </c>
      <c r="N43" s="105">
        <v>-56545.206315055024</v>
      </c>
      <c r="O43" s="131">
        <v>264310.48905474303</v>
      </c>
      <c r="P43" s="90">
        <v>-140238.6489433831</v>
      </c>
      <c r="Q43" s="105">
        <v>0</v>
      </c>
      <c r="R43" s="105">
        <v>-48386.185154758714</v>
      </c>
      <c r="S43" s="105">
        <v>-214.3242050990084</v>
      </c>
      <c r="T43" s="105">
        <v>-91638.139583525364</v>
      </c>
      <c r="U43" s="131">
        <v>124071.84011135994</v>
      </c>
      <c r="V43" s="90">
        <v>40428.611695830041</v>
      </c>
      <c r="W43" s="105">
        <v>0</v>
      </c>
      <c r="X43" s="105">
        <v>-18436.433293037011</v>
      </c>
      <c r="Y43" s="105">
        <v>67073.220019483633</v>
      </c>
      <c r="Z43" s="105">
        <v>-8208.1750306165795</v>
      </c>
      <c r="AA43" s="131">
        <v>164500.45180718997</v>
      </c>
      <c r="AB43" s="90">
        <v>343134.65881195921</v>
      </c>
      <c r="AC43" s="105">
        <v>0</v>
      </c>
      <c r="AD43" s="105">
        <v>99819.731310998075</v>
      </c>
      <c r="AE43" s="105">
        <v>240972.80547735939</v>
      </c>
      <c r="AF43" s="105">
        <v>2342.1220236017516</v>
      </c>
      <c r="AG43" s="131">
        <v>507635.11061914917</v>
      </c>
      <c r="AH43" s="90">
        <v>-205810.85463578423</v>
      </c>
      <c r="AI43" s="105">
        <v>0</v>
      </c>
      <c r="AJ43" s="105">
        <v>-203794.62665632542</v>
      </c>
      <c r="AK43" s="105">
        <v>10.694993436987716</v>
      </c>
      <c r="AL43" s="105">
        <v>-2026.9229728957785</v>
      </c>
      <c r="AM43" s="131">
        <v>301824.255983365</v>
      </c>
      <c r="AN43" s="90">
        <v>81921.423575594265</v>
      </c>
      <c r="AO43" s="105">
        <v>0</v>
      </c>
      <c r="AP43" s="105">
        <v>-59580.133066036215</v>
      </c>
      <c r="AQ43" s="105">
        <v>140488.85480219548</v>
      </c>
      <c r="AR43" s="105">
        <v>1012.701839435027</v>
      </c>
      <c r="AS43" s="131">
        <v>383745.67955895927</v>
      </c>
      <c r="AT43" s="90">
        <v>18096.386100658114</v>
      </c>
      <c r="AU43" s="105">
        <v>0</v>
      </c>
      <c r="AV43" s="105">
        <v>42186.332301683542</v>
      </c>
      <c r="AW43" s="105">
        <v>-23780.458475284311</v>
      </c>
      <c r="AX43" s="105">
        <v>-309.48772574111268</v>
      </c>
      <c r="AY43" s="131">
        <v>401842.06565961742</v>
      </c>
      <c r="AZ43" s="90">
        <v>-42596.776937535193</v>
      </c>
      <c r="BA43" s="105">
        <v>0</v>
      </c>
      <c r="BB43" s="105">
        <v>-44805.502745410289</v>
      </c>
      <c r="BC43" s="105">
        <v>3074.7049356954058</v>
      </c>
      <c r="BD43" s="105">
        <v>-865.97912782029971</v>
      </c>
      <c r="BE43" s="131">
        <v>359245.28872208222</v>
      </c>
      <c r="BF43" s="90">
        <v>-88409.244569823844</v>
      </c>
      <c r="BG43" s="105">
        <v>0</v>
      </c>
      <c r="BH43" s="105">
        <v>-4496.837771323314</v>
      </c>
      <c r="BI43" s="105">
        <v>-81719.959783941682</v>
      </c>
      <c r="BJ43" s="105">
        <v>-2192.4470145588475</v>
      </c>
      <c r="BK43" s="131">
        <v>270836.04415225837</v>
      </c>
      <c r="BL43" s="90">
        <v>-162840.8565817262</v>
      </c>
      <c r="BM43" s="105">
        <v>0</v>
      </c>
      <c r="BN43" s="105">
        <v>-163117.46247460516</v>
      </c>
      <c r="BO43" s="105">
        <v>0</v>
      </c>
      <c r="BP43" s="105">
        <v>276.60589287893595</v>
      </c>
      <c r="BQ43" s="131">
        <v>107995.18757053217</v>
      </c>
      <c r="BR43" s="90">
        <v>162472.16306665709</v>
      </c>
      <c r="BS43" s="105">
        <v>0</v>
      </c>
      <c r="BT43" s="105">
        <v>163277.55582270623</v>
      </c>
      <c r="BU43" s="105">
        <v>0</v>
      </c>
      <c r="BV43" s="105">
        <v>-805.39275604914565</v>
      </c>
      <c r="BW43" s="131">
        <v>270467.35063718923</v>
      </c>
      <c r="BX43" s="90">
        <v>-84577.305397858523</v>
      </c>
      <c r="BY43" s="105">
        <v>0</v>
      </c>
      <c r="BZ43" s="105">
        <v>-76189.842955138971</v>
      </c>
      <c r="CA43" s="105">
        <v>-8875.0956881317652</v>
      </c>
      <c r="CB43" s="105">
        <v>487.63324541221857</v>
      </c>
      <c r="CC43" s="131">
        <v>185890.04523933074</v>
      </c>
      <c r="CD43" s="90">
        <v>-41898.945923982465</v>
      </c>
      <c r="CE43" s="105">
        <v>0</v>
      </c>
      <c r="CF43" s="105">
        <v>-42398.827622852536</v>
      </c>
      <c r="CG43" s="105">
        <v>0</v>
      </c>
      <c r="CH43" s="105">
        <v>499.88169887007001</v>
      </c>
      <c r="CI43" s="131">
        <v>143991.09931534829</v>
      </c>
      <c r="CJ43" s="90">
        <v>-29887.322160220228</v>
      </c>
      <c r="CK43" s="105">
        <v>0</v>
      </c>
      <c r="CL43" s="105">
        <v>-28864.763906095748</v>
      </c>
      <c r="CM43" s="105">
        <v>647.25091542143798</v>
      </c>
      <c r="CN43" s="105">
        <v>-1669.8091695459209</v>
      </c>
      <c r="CO43" s="131">
        <v>114103.77715512805</v>
      </c>
      <c r="CP43" s="90">
        <v>-37833.317114691228</v>
      </c>
      <c r="CQ43" s="105">
        <v>0</v>
      </c>
      <c r="CR43" s="105">
        <v>-64300.216788219041</v>
      </c>
      <c r="CS43" s="105">
        <v>27721.718724652175</v>
      </c>
      <c r="CT43" s="105">
        <v>-1254.8190511243545</v>
      </c>
      <c r="CU43" s="131">
        <v>76270.460040436825</v>
      </c>
      <c r="CV43" s="90">
        <v>-7836.0095949281895</v>
      </c>
      <c r="CW43" s="105">
        <v>0</v>
      </c>
      <c r="CX43" s="105">
        <v>-6807.6015258542111</v>
      </c>
      <c r="CY43" s="105">
        <v>0</v>
      </c>
      <c r="CZ43" s="105">
        <v>-1028.4080690739781</v>
      </c>
      <c r="DA43" s="131">
        <v>68434.450445508643</v>
      </c>
      <c r="DB43" s="90">
        <v>14141.062022600952</v>
      </c>
      <c r="DC43" s="105">
        <v>0</v>
      </c>
      <c r="DD43" s="105">
        <v>14011.855540563532</v>
      </c>
      <c r="DE43" s="105">
        <v>0</v>
      </c>
      <c r="DF43" s="105">
        <v>129.20648203742326</v>
      </c>
      <c r="DG43" s="131">
        <v>82575.512468109577</v>
      </c>
      <c r="DH43" s="90">
        <v>-21030.034903229302</v>
      </c>
      <c r="DI43" s="105">
        <v>0</v>
      </c>
      <c r="DJ43" s="105">
        <v>-31009.4964430785</v>
      </c>
      <c r="DK43" s="105">
        <v>11273.395444890524</v>
      </c>
      <c r="DL43" s="105">
        <v>-1293.9339050413289</v>
      </c>
      <c r="DM43" s="131">
        <v>61545.47756488029</v>
      </c>
      <c r="DN43" s="90">
        <v>-14829.028902826976</v>
      </c>
      <c r="DO43" s="105">
        <v>0</v>
      </c>
      <c r="DP43" s="105">
        <v>-5730.2261012250265</v>
      </c>
      <c r="DQ43" s="105">
        <v>0</v>
      </c>
      <c r="DR43" s="105">
        <v>-9098.8028016019489</v>
      </c>
      <c r="DS43" s="131">
        <v>46716.448662053313</v>
      </c>
      <c r="DT43" s="90">
        <v>-30280.191359403147</v>
      </c>
      <c r="DU43" s="105">
        <v>0</v>
      </c>
      <c r="DV43" s="105">
        <v>-29684.557362509815</v>
      </c>
      <c r="DW43" s="105">
        <v>0</v>
      </c>
      <c r="DX43" s="105">
        <v>-595.63399689333403</v>
      </c>
      <c r="DY43" s="131">
        <v>16436.257302650167</v>
      </c>
      <c r="DZ43" s="90">
        <v>11142.282970301207</v>
      </c>
      <c r="EA43" s="105">
        <v>0</v>
      </c>
      <c r="EB43" s="105">
        <v>9100.6968552991075</v>
      </c>
      <c r="EC43" s="105">
        <v>0</v>
      </c>
      <c r="ED43" s="105">
        <v>2041.5861150020994</v>
      </c>
      <c r="EE43" s="106">
        <v>27578.54027295137</v>
      </c>
      <c r="EF43" s="90">
        <v>55167.576981399841</v>
      </c>
      <c r="EG43" s="105">
        <v>0</v>
      </c>
      <c r="EH43" s="105">
        <v>51565.734564582461</v>
      </c>
      <c r="EI43" s="105">
        <v>0</v>
      </c>
      <c r="EJ43" s="105">
        <v>3601.8424168173906</v>
      </c>
      <c r="EK43" s="106">
        <v>82746.117254351208</v>
      </c>
      <c r="EL43" s="90">
        <v>8419.4858576273564</v>
      </c>
      <c r="EM43" s="105">
        <v>0</v>
      </c>
      <c r="EN43" s="105">
        <v>8930.3334951336947</v>
      </c>
      <c r="EO43" s="105">
        <v>0</v>
      </c>
      <c r="EP43" s="105">
        <v>-510.847637506338</v>
      </c>
      <c r="EQ43" s="106">
        <v>91165.603111978577</v>
      </c>
      <c r="ER43" s="90">
        <v>-33245.622064568772</v>
      </c>
      <c r="ES43" s="105">
        <v>0</v>
      </c>
      <c r="ET43" s="105">
        <v>-31390.472102266529</v>
      </c>
      <c r="EU43" s="105">
        <v>0</v>
      </c>
      <c r="EV43" s="105">
        <v>-1855.1499623022373</v>
      </c>
      <c r="EW43" s="106">
        <v>57919.981047409805</v>
      </c>
      <c r="EX43" s="90">
        <v>-10450.215739173786</v>
      </c>
      <c r="EY43" s="105">
        <v>0</v>
      </c>
      <c r="EZ43" s="105">
        <v>-9040.2812220097821</v>
      </c>
      <c r="FA43" s="105">
        <v>0</v>
      </c>
      <c r="FB43" s="105">
        <v>-1409.9345171640025</v>
      </c>
      <c r="FC43" s="106">
        <v>47469.765308236019</v>
      </c>
      <c r="FD43" s="90">
        <v>13636.227776435504</v>
      </c>
      <c r="FE43" s="105">
        <v>0</v>
      </c>
      <c r="FF43" s="105">
        <v>13360.72272723539</v>
      </c>
      <c r="FG43" s="105">
        <v>0</v>
      </c>
      <c r="FH43" s="105">
        <v>275.50504920011406</v>
      </c>
      <c r="FI43" s="106">
        <v>61105.993084671522</v>
      </c>
      <c r="FJ43" s="90">
        <v>7436.5180248043107</v>
      </c>
      <c r="FK43" s="105">
        <v>0</v>
      </c>
      <c r="FL43" s="105">
        <v>7536.7442868383177</v>
      </c>
      <c r="FM43" s="105">
        <v>0</v>
      </c>
      <c r="FN43" s="105">
        <v>-100.22626203400705</v>
      </c>
      <c r="FO43" s="106">
        <v>68542.511109475832</v>
      </c>
      <c r="FP43" s="90">
        <v>-12426.616874585632</v>
      </c>
      <c r="FQ43" s="105">
        <v>0</v>
      </c>
      <c r="FR43" s="105">
        <v>-11562.473152684204</v>
      </c>
      <c r="FS43" s="105">
        <v>0</v>
      </c>
      <c r="FT43" s="105">
        <v>-864.14372190142774</v>
      </c>
      <c r="FU43" s="106">
        <v>56115.894234890198</v>
      </c>
      <c r="FV43" s="90">
        <v>-11135.83840189327</v>
      </c>
      <c r="FW43" s="105">
        <v>0</v>
      </c>
      <c r="FX43" s="105">
        <v>-11145.253615445416</v>
      </c>
      <c r="FY43" s="105">
        <v>0</v>
      </c>
      <c r="FZ43" s="105">
        <v>9.4152135521428875</v>
      </c>
      <c r="GA43" s="106">
        <v>44980.055832996928</v>
      </c>
      <c r="GB43" s="90">
        <v>10589.523580335419</v>
      </c>
      <c r="GC43" s="105">
        <v>0</v>
      </c>
      <c r="GD43" s="105">
        <v>9163.6494528691201</v>
      </c>
      <c r="GE43" s="105">
        <v>1542.1120081703061</v>
      </c>
      <c r="GF43" s="105">
        <v>-116.23788070400526</v>
      </c>
      <c r="GG43" s="106">
        <v>55569.579413332351</v>
      </c>
      <c r="GH43" s="90">
        <v>-9617.5196132520323</v>
      </c>
      <c r="GI43" s="105">
        <v>0</v>
      </c>
      <c r="GJ43" s="105">
        <v>-1902.2000735590127</v>
      </c>
      <c r="GK43" s="105">
        <v>-13288.261476734089</v>
      </c>
      <c r="GL43" s="105">
        <v>5572.9419370410697</v>
      </c>
      <c r="GM43" s="106">
        <v>45952.059800080322</v>
      </c>
      <c r="GN43" s="90">
        <v>-9929.3330090610052</v>
      </c>
      <c r="GO43" s="105">
        <v>0</v>
      </c>
      <c r="GP43" s="105">
        <v>-2150.1406857642774</v>
      </c>
      <c r="GQ43" s="105">
        <v>-7715.2718067825035</v>
      </c>
      <c r="GR43" s="105">
        <v>-63.920516514225653</v>
      </c>
      <c r="GS43" s="106">
        <v>36022.726791019311</v>
      </c>
      <c r="GT43" s="90">
        <v>-10516.806383161589</v>
      </c>
      <c r="GU43" s="105">
        <v>0</v>
      </c>
      <c r="GV43" s="105">
        <v>-10265.694322253021</v>
      </c>
      <c r="GW43" s="105">
        <v>-211.69924525486181</v>
      </c>
      <c r="GX43" s="105">
        <v>-39.412815653705465</v>
      </c>
      <c r="GY43" s="106">
        <v>25505.920407857724</v>
      </c>
      <c r="IK43" s="128"/>
      <c r="IL43" s="128"/>
      <c r="IM43" s="128"/>
      <c r="IN43" s="128"/>
      <c r="IO43" s="128"/>
      <c r="IP43" s="128"/>
      <c r="IQ43" s="128"/>
      <c r="IR43" s="128"/>
      <c r="IS43" s="128"/>
      <c r="IT43" s="128"/>
      <c r="IU43" s="128"/>
      <c r="IV43" s="128"/>
      <c r="IW43" s="128"/>
      <c r="IX43" s="128"/>
      <c r="IY43" s="128"/>
      <c r="IZ43" s="128"/>
      <c r="JA43" s="128"/>
      <c r="JB43" s="128"/>
      <c r="JC43" s="128"/>
      <c r="JD43" s="128"/>
      <c r="JE43" s="128"/>
      <c r="JF43" s="128"/>
      <c r="JG43" s="128"/>
      <c r="JH43" s="128"/>
      <c r="JI43" s="128"/>
      <c r="JJ43" s="128"/>
      <c r="JK43" s="128"/>
      <c r="JL43" s="128"/>
      <c r="JM43" s="128"/>
      <c r="JN43" s="128"/>
      <c r="JO43" s="128"/>
      <c r="JP43" s="128"/>
      <c r="JQ43" s="128"/>
      <c r="JR43" s="128"/>
      <c r="JS43" s="128"/>
      <c r="JT43" s="128"/>
      <c r="JU43" s="128"/>
      <c r="JV43" s="128"/>
      <c r="JW43" s="128"/>
      <c r="JX43" s="128"/>
      <c r="JY43" s="128"/>
      <c r="JZ43" s="128"/>
      <c r="KA43" s="128"/>
      <c r="KB43" s="128"/>
      <c r="KC43" s="128"/>
      <c r="KD43" s="128"/>
      <c r="KE43" s="128"/>
      <c r="KF43" s="128"/>
      <c r="KG43" s="128"/>
      <c r="KH43" s="128"/>
      <c r="KI43" s="128"/>
      <c r="KJ43" s="128"/>
      <c r="KK43" s="128"/>
      <c r="KL43" s="128"/>
      <c r="KM43" s="128"/>
      <c r="KN43" s="128"/>
      <c r="KO43" s="128"/>
      <c r="KP43" s="128"/>
      <c r="KQ43" s="128"/>
      <c r="KR43" s="128"/>
      <c r="KS43" s="128"/>
      <c r="KT43" s="128"/>
      <c r="KU43" s="128"/>
      <c r="KV43" s="128"/>
      <c r="KW43" s="128"/>
      <c r="KX43" s="128"/>
      <c r="KY43" s="128"/>
      <c r="KZ43" s="128"/>
      <c r="LA43" s="128"/>
      <c r="LB43" s="128"/>
      <c r="LC43" s="128"/>
      <c r="LD43" s="128"/>
      <c r="LE43" s="128"/>
      <c r="LF43" s="128"/>
      <c r="LG43" s="128"/>
      <c r="LH43" s="128"/>
      <c r="LI43" s="128"/>
      <c r="LJ43" s="128"/>
      <c r="LK43" s="128"/>
      <c r="LL43" s="128"/>
      <c r="LM43" s="128"/>
      <c r="LN43" s="128"/>
      <c r="LO43" s="128"/>
      <c r="LP43" s="128"/>
      <c r="LQ43" s="128"/>
      <c r="LR43" s="128"/>
      <c r="LS43" s="128"/>
      <c r="LT43" s="128"/>
      <c r="LU43" s="128"/>
      <c r="LV43" s="128"/>
      <c r="LW43" s="128"/>
      <c r="LX43" s="128"/>
      <c r="LY43" s="128"/>
      <c r="LZ43" s="128"/>
      <c r="MA43" s="128"/>
      <c r="MB43" s="128"/>
      <c r="MC43" s="128"/>
      <c r="MD43" s="128"/>
      <c r="ME43" s="128"/>
      <c r="MF43" s="128"/>
      <c r="MG43" s="128"/>
      <c r="MH43" s="128"/>
      <c r="MI43" s="128"/>
      <c r="MJ43" s="128"/>
      <c r="MK43" s="128"/>
      <c r="ML43" s="128"/>
      <c r="MM43" s="128"/>
      <c r="MN43" s="128"/>
      <c r="MO43" s="128"/>
      <c r="MP43" s="128"/>
      <c r="MQ43" s="128"/>
      <c r="MR43" s="128"/>
      <c r="MS43" s="128"/>
      <c r="MT43" s="128"/>
      <c r="MU43" s="128"/>
      <c r="MV43" s="128"/>
      <c r="MW43" s="128"/>
      <c r="MX43" s="128"/>
      <c r="MY43" s="128"/>
      <c r="MZ43" s="128"/>
      <c r="NA43" s="128"/>
      <c r="NB43" s="128"/>
      <c r="NC43" s="128"/>
      <c r="ND43" s="128"/>
      <c r="NE43" s="128"/>
      <c r="NF43" s="128"/>
      <c r="NG43" s="128"/>
    </row>
    <row r="44" spans="1:381" ht="12" customHeight="1">
      <c r="A44" s="342"/>
      <c r="B44" s="269" t="s">
        <v>269</v>
      </c>
      <c r="C44" s="131">
        <v>0</v>
      </c>
      <c r="D44" s="90">
        <v>0</v>
      </c>
      <c r="E44" s="105">
        <v>0</v>
      </c>
      <c r="F44" s="105">
        <v>0</v>
      </c>
      <c r="G44" s="105">
        <v>0</v>
      </c>
      <c r="H44" s="105">
        <v>0</v>
      </c>
      <c r="I44" s="131">
        <v>0</v>
      </c>
      <c r="J44" s="90">
        <v>0</v>
      </c>
      <c r="K44" s="105">
        <v>0</v>
      </c>
      <c r="L44" s="105">
        <v>0</v>
      </c>
      <c r="M44" s="105">
        <v>0</v>
      </c>
      <c r="N44" s="105">
        <v>0</v>
      </c>
      <c r="O44" s="131">
        <v>0</v>
      </c>
      <c r="P44" s="90">
        <v>0</v>
      </c>
      <c r="Q44" s="105">
        <v>0</v>
      </c>
      <c r="R44" s="105">
        <v>0</v>
      </c>
      <c r="S44" s="105">
        <v>0</v>
      </c>
      <c r="T44" s="105">
        <v>0</v>
      </c>
      <c r="U44" s="131">
        <v>0</v>
      </c>
      <c r="V44" s="90">
        <v>0</v>
      </c>
      <c r="W44" s="105">
        <v>0</v>
      </c>
      <c r="X44" s="105">
        <v>0</v>
      </c>
      <c r="Y44" s="105">
        <v>0</v>
      </c>
      <c r="Z44" s="105">
        <v>0</v>
      </c>
      <c r="AA44" s="131">
        <v>0</v>
      </c>
      <c r="AB44" s="90">
        <v>0</v>
      </c>
      <c r="AC44" s="105">
        <v>0</v>
      </c>
      <c r="AD44" s="105">
        <v>0</v>
      </c>
      <c r="AE44" s="105">
        <v>0</v>
      </c>
      <c r="AF44" s="105">
        <v>0</v>
      </c>
      <c r="AG44" s="131">
        <v>0</v>
      </c>
      <c r="AH44" s="90">
        <v>0</v>
      </c>
      <c r="AI44" s="105">
        <v>0</v>
      </c>
      <c r="AJ44" s="105">
        <v>0</v>
      </c>
      <c r="AK44" s="105">
        <v>0</v>
      </c>
      <c r="AL44" s="105">
        <v>0</v>
      </c>
      <c r="AM44" s="131">
        <v>0</v>
      </c>
      <c r="AN44" s="90">
        <v>0</v>
      </c>
      <c r="AO44" s="105">
        <v>0</v>
      </c>
      <c r="AP44" s="105">
        <v>0</v>
      </c>
      <c r="AQ44" s="105">
        <v>0</v>
      </c>
      <c r="AR44" s="105">
        <v>0</v>
      </c>
      <c r="AS44" s="131">
        <v>0</v>
      </c>
      <c r="AT44" s="90">
        <v>0</v>
      </c>
      <c r="AU44" s="105">
        <v>0</v>
      </c>
      <c r="AV44" s="105">
        <v>0</v>
      </c>
      <c r="AW44" s="105">
        <v>0</v>
      </c>
      <c r="AX44" s="105">
        <v>0</v>
      </c>
      <c r="AY44" s="131">
        <v>0</v>
      </c>
      <c r="AZ44" s="90">
        <v>0</v>
      </c>
      <c r="BA44" s="105">
        <v>0</v>
      </c>
      <c r="BB44" s="105">
        <v>0</v>
      </c>
      <c r="BC44" s="105">
        <v>0</v>
      </c>
      <c r="BD44" s="105">
        <v>0</v>
      </c>
      <c r="BE44" s="131">
        <v>0</v>
      </c>
      <c r="BF44" s="90">
        <v>0</v>
      </c>
      <c r="BG44" s="105">
        <v>0</v>
      </c>
      <c r="BH44" s="105">
        <v>0</v>
      </c>
      <c r="BI44" s="105">
        <v>0</v>
      </c>
      <c r="BJ44" s="105">
        <v>0</v>
      </c>
      <c r="BK44" s="131">
        <v>0</v>
      </c>
      <c r="BL44" s="90">
        <v>0</v>
      </c>
      <c r="BM44" s="105">
        <v>0</v>
      </c>
      <c r="BN44" s="105">
        <v>0</v>
      </c>
      <c r="BO44" s="105">
        <v>0</v>
      </c>
      <c r="BP44" s="105">
        <v>0</v>
      </c>
      <c r="BQ44" s="131">
        <v>0</v>
      </c>
      <c r="BR44" s="90">
        <v>0</v>
      </c>
      <c r="BS44" s="105">
        <v>0</v>
      </c>
      <c r="BT44" s="105">
        <v>0</v>
      </c>
      <c r="BU44" s="105">
        <v>0</v>
      </c>
      <c r="BV44" s="105">
        <v>0</v>
      </c>
      <c r="BW44" s="131">
        <v>0</v>
      </c>
      <c r="BX44" s="90">
        <v>0</v>
      </c>
      <c r="BY44" s="105">
        <v>0</v>
      </c>
      <c r="BZ44" s="105">
        <v>0</v>
      </c>
      <c r="CA44" s="105">
        <v>0</v>
      </c>
      <c r="CB44" s="105">
        <v>0</v>
      </c>
      <c r="CC44" s="131">
        <v>0</v>
      </c>
      <c r="CD44" s="90">
        <v>0</v>
      </c>
      <c r="CE44" s="105">
        <v>0</v>
      </c>
      <c r="CF44" s="105">
        <v>0</v>
      </c>
      <c r="CG44" s="105">
        <v>0</v>
      </c>
      <c r="CH44" s="105">
        <v>0</v>
      </c>
      <c r="CI44" s="131">
        <v>0</v>
      </c>
      <c r="CJ44" s="90">
        <v>0</v>
      </c>
      <c r="CK44" s="105">
        <v>0</v>
      </c>
      <c r="CL44" s="105">
        <v>0</v>
      </c>
      <c r="CM44" s="105">
        <v>0</v>
      </c>
      <c r="CN44" s="105">
        <v>0</v>
      </c>
      <c r="CO44" s="131">
        <v>0</v>
      </c>
      <c r="CP44" s="90">
        <v>0</v>
      </c>
      <c r="CQ44" s="105">
        <v>0</v>
      </c>
      <c r="CR44" s="105">
        <v>0</v>
      </c>
      <c r="CS44" s="105">
        <v>0</v>
      </c>
      <c r="CT44" s="105">
        <v>0</v>
      </c>
      <c r="CU44" s="131">
        <v>0</v>
      </c>
      <c r="CV44" s="90">
        <v>0</v>
      </c>
      <c r="CW44" s="105">
        <v>0</v>
      </c>
      <c r="CX44" s="105">
        <v>0</v>
      </c>
      <c r="CY44" s="105">
        <v>0</v>
      </c>
      <c r="CZ44" s="105">
        <v>0</v>
      </c>
      <c r="DA44" s="131">
        <v>0</v>
      </c>
      <c r="DB44" s="90">
        <v>0</v>
      </c>
      <c r="DC44" s="105">
        <v>0</v>
      </c>
      <c r="DD44" s="105">
        <v>0</v>
      </c>
      <c r="DE44" s="105">
        <v>0</v>
      </c>
      <c r="DF44" s="105">
        <v>0</v>
      </c>
      <c r="DG44" s="131">
        <v>0</v>
      </c>
      <c r="DH44" s="90">
        <v>0</v>
      </c>
      <c r="DI44" s="105">
        <v>0</v>
      </c>
      <c r="DJ44" s="105">
        <v>0</v>
      </c>
      <c r="DK44" s="105">
        <v>0</v>
      </c>
      <c r="DL44" s="105">
        <v>0</v>
      </c>
      <c r="DM44" s="131">
        <v>0</v>
      </c>
      <c r="DN44" s="90">
        <v>0</v>
      </c>
      <c r="DO44" s="105">
        <v>0</v>
      </c>
      <c r="DP44" s="105">
        <v>0</v>
      </c>
      <c r="DQ44" s="105">
        <v>0</v>
      </c>
      <c r="DR44" s="105">
        <v>0</v>
      </c>
      <c r="DS44" s="131">
        <v>0</v>
      </c>
      <c r="DT44" s="90">
        <v>0</v>
      </c>
      <c r="DU44" s="105">
        <v>0</v>
      </c>
      <c r="DV44" s="105">
        <v>0</v>
      </c>
      <c r="DW44" s="105">
        <v>0</v>
      </c>
      <c r="DX44" s="105">
        <v>0</v>
      </c>
      <c r="DY44" s="131">
        <v>0</v>
      </c>
      <c r="DZ44" s="90">
        <v>0</v>
      </c>
      <c r="EA44" s="105">
        <v>0</v>
      </c>
      <c r="EB44" s="105">
        <v>0</v>
      </c>
      <c r="EC44" s="105">
        <v>0</v>
      </c>
      <c r="ED44" s="105">
        <v>0</v>
      </c>
      <c r="EE44" s="106">
        <v>0</v>
      </c>
      <c r="EF44" s="90">
        <v>0</v>
      </c>
      <c r="EG44" s="105">
        <v>0</v>
      </c>
      <c r="EH44" s="105">
        <v>0</v>
      </c>
      <c r="EI44" s="105">
        <v>0</v>
      </c>
      <c r="EJ44" s="105">
        <v>0</v>
      </c>
      <c r="EK44" s="106">
        <v>0</v>
      </c>
      <c r="EL44" s="90">
        <v>0</v>
      </c>
      <c r="EM44" s="105">
        <v>0</v>
      </c>
      <c r="EN44" s="105">
        <v>0</v>
      </c>
      <c r="EO44" s="105">
        <v>0</v>
      </c>
      <c r="EP44" s="105">
        <v>0</v>
      </c>
      <c r="EQ44" s="106">
        <v>0</v>
      </c>
      <c r="ER44" s="90">
        <v>0</v>
      </c>
      <c r="ES44" s="105">
        <v>0</v>
      </c>
      <c r="ET44" s="105">
        <v>0</v>
      </c>
      <c r="EU44" s="105">
        <v>0</v>
      </c>
      <c r="EV44" s="105">
        <v>0</v>
      </c>
      <c r="EW44" s="106">
        <v>0</v>
      </c>
      <c r="EX44" s="90">
        <v>0</v>
      </c>
      <c r="EY44" s="105">
        <v>0</v>
      </c>
      <c r="EZ44" s="105">
        <v>0</v>
      </c>
      <c r="FA44" s="105">
        <v>0</v>
      </c>
      <c r="FB44" s="105">
        <v>0</v>
      </c>
      <c r="FC44" s="106">
        <v>0</v>
      </c>
      <c r="FD44" s="90">
        <v>0</v>
      </c>
      <c r="FE44" s="105">
        <v>0</v>
      </c>
      <c r="FF44" s="105">
        <v>0</v>
      </c>
      <c r="FG44" s="105">
        <v>0</v>
      </c>
      <c r="FH44" s="105">
        <v>0</v>
      </c>
      <c r="FI44" s="106">
        <v>0</v>
      </c>
      <c r="FJ44" s="90">
        <v>0</v>
      </c>
      <c r="FK44" s="105">
        <v>0</v>
      </c>
      <c r="FL44" s="105">
        <v>0</v>
      </c>
      <c r="FM44" s="105">
        <v>0</v>
      </c>
      <c r="FN44" s="105">
        <v>0</v>
      </c>
      <c r="FO44" s="106">
        <v>0</v>
      </c>
      <c r="FP44" s="90">
        <v>0</v>
      </c>
      <c r="FQ44" s="105">
        <v>0</v>
      </c>
      <c r="FR44" s="105">
        <v>0</v>
      </c>
      <c r="FS44" s="105">
        <v>0</v>
      </c>
      <c r="FT44" s="105">
        <v>0</v>
      </c>
      <c r="FU44" s="106">
        <v>0</v>
      </c>
      <c r="FV44" s="90">
        <v>0</v>
      </c>
      <c r="FW44" s="105">
        <v>0</v>
      </c>
      <c r="FX44" s="105">
        <v>0</v>
      </c>
      <c r="FY44" s="105">
        <v>0</v>
      </c>
      <c r="FZ44" s="105">
        <v>0</v>
      </c>
      <c r="GA44" s="106">
        <v>0</v>
      </c>
      <c r="GB44" s="90">
        <v>0</v>
      </c>
      <c r="GC44" s="105">
        <v>0</v>
      </c>
      <c r="GD44" s="105">
        <v>0</v>
      </c>
      <c r="GE44" s="105">
        <v>0</v>
      </c>
      <c r="GF44" s="105">
        <v>0</v>
      </c>
      <c r="GG44" s="106">
        <v>0</v>
      </c>
      <c r="GH44" s="90">
        <v>0</v>
      </c>
      <c r="GI44" s="105">
        <v>0</v>
      </c>
      <c r="GJ44" s="105">
        <v>0</v>
      </c>
      <c r="GK44" s="105">
        <v>0</v>
      </c>
      <c r="GL44" s="105">
        <v>0</v>
      </c>
      <c r="GM44" s="106">
        <v>0</v>
      </c>
      <c r="GN44" s="90">
        <v>0</v>
      </c>
      <c r="GO44" s="105">
        <v>0</v>
      </c>
      <c r="GP44" s="105">
        <v>0</v>
      </c>
      <c r="GQ44" s="105">
        <v>0</v>
      </c>
      <c r="GR44" s="105">
        <v>0</v>
      </c>
      <c r="GS44" s="106">
        <v>0</v>
      </c>
      <c r="GT44" s="90">
        <v>0</v>
      </c>
      <c r="GU44" s="105">
        <v>0</v>
      </c>
      <c r="GV44" s="105">
        <v>0</v>
      </c>
      <c r="GW44" s="105">
        <v>0</v>
      </c>
      <c r="GX44" s="105">
        <v>0</v>
      </c>
      <c r="GY44" s="106">
        <v>0</v>
      </c>
      <c r="IK44" s="128"/>
      <c r="IL44" s="128"/>
      <c r="IM44" s="128"/>
      <c r="IN44" s="128"/>
      <c r="IO44" s="128"/>
      <c r="IP44" s="128"/>
      <c r="IQ44" s="128"/>
      <c r="IR44" s="128"/>
      <c r="IS44" s="128"/>
      <c r="IT44" s="128"/>
      <c r="IU44" s="128"/>
      <c r="IV44" s="128"/>
      <c r="IW44" s="128"/>
      <c r="IX44" s="128"/>
      <c r="IY44" s="128"/>
      <c r="IZ44" s="128"/>
      <c r="JA44" s="128"/>
      <c r="JB44" s="128"/>
      <c r="JC44" s="128"/>
      <c r="JD44" s="128"/>
      <c r="JE44" s="128"/>
      <c r="JF44" s="128"/>
      <c r="JG44" s="128"/>
      <c r="JH44" s="128"/>
      <c r="JI44" s="128"/>
      <c r="JJ44" s="128"/>
      <c r="JK44" s="128"/>
      <c r="JL44" s="128"/>
      <c r="JM44" s="128"/>
      <c r="JN44" s="128"/>
      <c r="JO44" s="128"/>
      <c r="JP44" s="128"/>
      <c r="JQ44" s="128"/>
      <c r="JR44" s="128"/>
      <c r="JS44" s="128"/>
      <c r="JT44" s="128"/>
      <c r="JU44" s="128"/>
      <c r="JV44" s="128"/>
      <c r="JW44" s="128"/>
      <c r="JX44" s="128"/>
      <c r="JY44" s="128"/>
      <c r="JZ44" s="128"/>
      <c r="KA44" s="128"/>
      <c r="KB44" s="128"/>
      <c r="KC44" s="128"/>
      <c r="KD44" s="128"/>
      <c r="KE44" s="128"/>
      <c r="KF44" s="128"/>
      <c r="KG44" s="128"/>
      <c r="KH44" s="128"/>
      <c r="KI44" s="128"/>
      <c r="KJ44" s="128"/>
      <c r="KK44" s="128"/>
      <c r="KL44" s="128"/>
      <c r="KM44" s="128"/>
      <c r="KN44" s="128"/>
      <c r="KO44" s="128"/>
      <c r="KP44" s="128"/>
      <c r="KQ44" s="128"/>
      <c r="KR44" s="128"/>
      <c r="KS44" s="128"/>
      <c r="KT44" s="128"/>
      <c r="KU44" s="128"/>
      <c r="KV44" s="128"/>
      <c r="KW44" s="128"/>
      <c r="KX44" s="128"/>
      <c r="KY44" s="128"/>
      <c r="KZ44" s="128"/>
      <c r="LA44" s="128"/>
      <c r="LB44" s="128"/>
      <c r="LC44" s="128"/>
      <c r="LD44" s="128"/>
      <c r="LE44" s="128"/>
      <c r="LF44" s="128"/>
      <c r="LG44" s="128"/>
      <c r="LH44" s="128"/>
      <c r="LI44" s="128"/>
      <c r="LJ44" s="128"/>
      <c r="LK44" s="128"/>
      <c r="LL44" s="128"/>
      <c r="LM44" s="128"/>
      <c r="LN44" s="128"/>
      <c r="LO44" s="128"/>
      <c r="LP44" s="128"/>
      <c r="LQ44" s="128"/>
      <c r="LR44" s="128"/>
      <c r="LS44" s="128"/>
      <c r="LT44" s="128"/>
      <c r="LU44" s="128"/>
      <c r="LV44" s="128"/>
      <c r="LW44" s="128"/>
      <c r="LX44" s="128"/>
      <c r="LY44" s="128"/>
      <c r="LZ44" s="128"/>
      <c r="MA44" s="128"/>
      <c r="MB44" s="128"/>
      <c r="MC44" s="128"/>
      <c r="MD44" s="128"/>
      <c r="ME44" s="128"/>
      <c r="MF44" s="128"/>
      <c r="MG44" s="128"/>
      <c r="MH44" s="128"/>
      <c r="MI44" s="128"/>
      <c r="MJ44" s="128"/>
      <c r="MK44" s="128"/>
      <c r="ML44" s="128"/>
      <c r="MM44" s="128"/>
      <c r="MN44" s="128"/>
      <c r="MO44" s="128"/>
      <c r="MP44" s="128"/>
      <c r="MQ44" s="128"/>
      <c r="MR44" s="128"/>
      <c r="MS44" s="128"/>
      <c r="MT44" s="128"/>
      <c r="MU44" s="128"/>
      <c r="MV44" s="128"/>
      <c r="MW44" s="128"/>
      <c r="MX44" s="128"/>
      <c r="MY44" s="128"/>
      <c r="MZ44" s="128"/>
      <c r="NA44" s="128"/>
      <c r="NB44" s="128"/>
      <c r="NC44" s="128"/>
      <c r="ND44" s="128"/>
      <c r="NE44" s="128"/>
      <c r="NF44" s="128"/>
      <c r="NG44" s="128"/>
    </row>
    <row r="45" spans="1:381" ht="12" customHeight="1">
      <c r="B45" s="268" t="s">
        <v>270</v>
      </c>
      <c r="C45" s="131">
        <v>0</v>
      </c>
      <c r="D45" s="90">
        <v>0</v>
      </c>
      <c r="E45" s="105">
        <v>0</v>
      </c>
      <c r="F45" s="105">
        <v>0</v>
      </c>
      <c r="G45" s="105">
        <v>0</v>
      </c>
      <c r="H45" s="105">
        <v>0</v>
      </c>
      <c r="I45" s="131">
        <v>0</v>
      </c>
      <c r="J45" s="90">
        <v>0</v>
      </c>
      <c r="K45" s="105">
        <v>0</v>
      </c>
      <c r="L45" s="105">
        <v>0</v>
      </c>
      <c r="M45" s="105">
        <v>0</v>
      </c>
      <c r="N45" s="105">
        <v>0</v>
      </c>
      <c r="O45" s="131">
        <v>0</v>
      </c>
      <c r="P45" s="90">
        <v>0</v>
      </c>
      <c r="Q45" s="105">
        <v>0</v>
      </c>
      <c r="R45" s="105">
        <v>0</v>
      </c>
      <c r="S45" s="105">
        <v>0</v>
      </c>
      <c r="T45" s="105">
        <v>0</v>
      </c>
      <c r="U45" s="131">
        <v>0</v>
      </c>
      <c r="V45" s="90">
        <v>0</v>
      </c>
      <c r="W45" s="105">
        <v>0</v>
      </c>
      <c r="X45" s="105">
        <v>0</v>
      </c>
      <c r="Y45" s="105">
        <v>0</v>
      </c>
      <c r="Z45" s="105">
        <v>0</v>
      </c>
      <c r="AA45" s="131">
        <v>0</v>
      </c>
      <c r="AB45" s="90">
        <v>0</v>
      </c>
      <c r="AC45" s="105">
        <v>0</v>
      </c>
      <c r="AD45" s="105">
        <v>0</v>
      </c>
      <c r="AE45" s="105">
        <v>0</v>
      </c>
      <c r="AF45" s="105">
        <v>0</v>
      </c>
      <c r="AG45" s="131">
        <v>0</v>
      </c>
      <c r="AH45" s="90">
        <v>0</v>
      </c>
      <c r="AI45" s="105">
        <v>0</v>
      </c>
      <c r="AJ45" s="105">
        <v>0</v>
      </c>
      <c r="AK45" s="105">
        <v>0</v>
      </c>
      <c r="AL45" s="105">
        <v>0</v>
      </c>
      <c r="AM45" s="131">
        <v>0</v>
      </c>
      <c r="AN45" s="90">
        <v>0</v>
      </c>
      <c r="AO45" s="105">
        <v>0</v>
      </c>
      <c r="AP45" s="105">
        <v>0</v>
      </c>
      <c r="AQ45" s="105">
        <v>0</v>
      </c>
      <c r="AR45" s="105">
        <v>0</v>
      </c>
      <c r="AS45" s="131">
        <v>0</v>
      </c>
      <c r="AT45" s="90">
        <v>0</v>
      </c>
      <c r="AU45" s="105">
        <v>0</v>
      </c>
      <c r="AV45" s="105">
        <v>0</v>
      </c>
      <c r="AW45" s="105">
        <v>0</v>
      </c>
      <c r="AX45" s="105">
        <v>0</v>
      </c>
      <c r="AY45" s="131">
        <v>0</v>
      </c>
      <c r="AZ45" s="90">
        <v>0</v>
      </c>
      <c r="BA45" s="105">
        <v>0</v>
      </c>
      <c r="BB45" s="105">
        <v>0</v>
      </c>
      <c r="BC45" s="105">
        <v>0</v>
      </c>
      <c r="BD45" s="105">
        <v>0</v>
      </c>
      <c r="BE45" s="131">
        <v>0</v>
      </c>
      <c r="BF45" s="90">
        <v>0</v>
      </c>
      <c r="BG45" s="105">
        <v>0</v>
      </c>
      <c r="BH45" s="105">
        <v>0</v>
      </c>
      <c r="BI45" s="105">
        <v>0</v>
      </c>
      <c r="BJ45" s="105">
        <v>0</v>
      </c>
      <c r="BK45" s="131">
        <v>0</v>
      </c>
      <c r="BL45" s="90">
        <v>0</v>
      </c>
      <c r="BM45" s="105">
        <v>0</v>
      </c>
      <c r="BN45" s="105">
        <v>0</v>
      </c>
      <c r="BO45" s="105">
        <v>0</v>
      </c>
      <c r="BP45" s="105">
        <v>0</v>
      </c>
      <c r="BQ45" s="131">
        <v>0</v>
      </c>
      <c r="BR45" s="90">
        <v>0</v>
      </c>
      <c r="BS45" s="105">
        <v>0</v>
      </c>
      <c r="BT45" s="105">
        <v>0</v>
      </c>
      <c r="BU45" s="105">
        <v>0</v>
      </c>
      <c r="BV45" s="105">
        <v>0</v>
      </c>
      <c r="BW45" s="131">
        <v>0</v>
      </c>
      <c r="BX45" s="90">
        <v>0</v>
      </c>
      <c r="BY45" s="105">
        <v>0</v>
      </c>
      <c r="BZ45" s="105">
        <v>0</v>
      </c>
      <c r="CA45" s="105">
        <v>0</v>
      </c>
      <c r="CB45" s="105">
        <v>0</v>
      </c>
      <c r="CC45" s="131">
        <v>0</v>
      </c>
      <c r="CD45" s="90">
        <v>0</v>
      </c>
      <c r="CE45" s="105">
        <v>0</v>
      </c>
      <c r="CF45" s="105">
        <v>0</v>
      </c>
      <c r="CG45" s="105">
        <v>0</v>
      </c>
      <c r="CH45" s="105">
        <v>0</v>
      </c>
      <c r="CI45" s="131">
        <v>0</v>
      </c>
      <c r="CJ45" s="90">
        <v>0</v>
      </c>
      <c r="CK45" s="105">
        <v>0</v>
      </c>
      <c r="CL45" s="105">
        <v>0</v>
      </c>
      <c r="CM45" s="105">
        <v>0</v>
      </c>
      <c r="CN45" s="105">
        <v>0</v>
      </c>
      <c r="CO45" s="131">
        <v>0</v>
      </c>
      <c r="CP45" s="90">
        <v>0</v>
      </c>
      <c r="CQ45" s="105">
        <v>0</v>
      </c>
      <c r="CR45" s="105">
        <v>0</v>
      </c>
      <c r="CS45" s="105">
        <v>0</v>
      </c>
      <c r="CT45" s="105">
        <v>0</v>
      </c>
      <c r="CU45" s="131">
        <v>0</v>
      </c>
      <c r="CV45" s="90">
        <v>0</v>
      </c>
      <c r="CW45" s="105">
        <v>0</v>
      </c>
      <c r="CX45" s="105">
        <v>0</v>
      </c>
      <c r="CY45" s="105">
        <v>0</v>
      </c>
      <c r="CZ45" s="105">
        <v>0</v>
      </c>
      <c r="DA45" s="131">
        <v>0</v>
      </c>
      <c r="DB45" s="90">
        <v>0</v>
      </c>
      <c r="DC45" s="105">
        <v>0</v>
      </c>
      <c r="DD45" s="105">
        <v>0</v>
      </c>
      <c r="DE45" s="105">
        <v>0</v>
      </c>
      <c r="DF45" s="105">
        <v>0</v>
      </c>
      <c r="DG45" s="131">
        <v>0</v>
      </c>
      <c r="DH45" s="90">
        <v>0</v>
      </c>
      <c r="DI45" s="105">
        <v>0</v>
      </c>
      <c r="DJ45" s="105">
        <v>0</v>
      </c>
      <c r="DK45" s="105">
        <v>0</v>
      </c>
      <c r="DL45" s="105">
        <v>0</v>
      </c>
      <c r="DM45" s="131">
        <v>0</v>
      </c>
      <c r="DN45" s="90">
        <v>0</v>
      </c>
      <c r="DO45" s="105">
        <v>0</v>
      </c>
      <c r="DP45" s="105">
        <v>0</v>
      </c>
      <c r="DQ45" s="105">
        <v>0</v>
      </c>
      <c r="DR45" s="105">
        <v>0</v>
      </c>
      <c r="DS45" s="131">
        <v>0</v>
      </c>
      <c r="DT45" s="90">
        <v>0</v>
      </c>
      <c r="DU45" s="105">
        <v>0</v>
      </c>
      <c r="DV45" s="105">
        <v>0</v>
      </c>
      <c r="DW45" s="105">
        <v>0</v>
      </c>
      <c r="DX45" s="105">
        <v>0</v>
      </c>
      <c r="DY45" s="131">
        <v>0</v>
      </c>
      <c r="DZ45" s="90">
        <v>0</v>
      </c>
      <c r="EA45" s="105">
        <v>0</v>
      </c>
      <c r="EB45" s="105">
        <v>0</v>
      </c>
      <c r="EC45" s="105">
        <v>0</v>
      </c>
      <c r="ED45" s="105">
        <v>0</v>
      </c>
      <c r="EE45" s="106">
        <v>0</v>
      </c>
      <c r="EF45" s="90">
        <v>0</v>
      </c>
      <c r="EG45" s="105">
        <v>0</v>
      </c>
      <c r="EH45" s="105">
        <v>0</v>
      </c>
      <c r="EI45" s="105">
        <v>0</v>
      </c>
      <c r="EJ45" s="105">
        <v>0</v>
      </c>
      <c r="EK45" s="106">
        <v>0</v>
      </c>
      <c r="EL45" s="90">
        <v>0</v>
      </c>
      <c r="EM45" s="105">
        <v>0</v>
      </c>
      <c r="EN45" s="105">
        <v>0</v>
      </c>
      <c r="EO45" s="105">
        <v>0</v>
      </c>
      <c r="EP45" s="105">
        <v>0</v>
      </c>
      <c r="EQ45" s="106">
        <v>0</v>
      </c>
      <c r="ER45" s="90">
        <v>0</v>
      </c>
      <c r="ES45" s="105">
        <v>0</v>
      </c>
      <c r="ET45" s="105">
        <v>0</v>
      </c>
      <c r="EU45" s="105">
        <v>0</v>
      </c>
      <c r="EV45" s="105">
        <v>0</v>
      </c>
      <c r="EW45" s="106">
        <v>0</v>
      </c>
      <c r="EX45" s="90">
        <v>0</v>
      </c>
      <c r="EY45" s="105">
        <v>0</v>
      </c>
      <c r="EZ45" s="105">
        <v>0</v>
      </c>
      <c r="FA45" s="105">
        <v>0</v>
      </c>
      <c r="FB45" s="105">
        <v>0</v>
      </c>
      <c r="FC45" s="106">
        <v>0</v>
      </c>
      <c r="FD45" s="90">
        <v>0</v>
      </c>
      <c r="FE45" s="105">
        <v>0</v>
      </c>
      <c r="FF45" s="105">
        <v>0</v>
      </c>
      <c r="FG45" s="105">
        <v>0</v>
      </c>
      <c r="FH45" s="105">
        <v>0</v>
      </c>
      <c r="FI45" s="106">
        <v>0</v>
      </c>
      <c r="FJ45" s="90">
        <v>0</v>
      </c>
      <c r="FK45" s="105">
        <v>0</v>
      </c>
      <c r="FL45" s="105">
        <v>0</v>
      </c>
      <c r="FM45" s="105">
        <v>0</v>
      </c>
      <c r="FN45" s="105">
        <v>0</v>
      </c>
      <c r="FO45" s="106">
        <v>0</v>
      </c>
      <c r="FP45" s="90">
        <v>0</v>
      </c>
      <c r="FQ45" s="105">
        <v>0</v>
      </c>
      <c r="FR45" s="105">
        <v>0</v>
      </c>
      <c r="FS45" s="105">
        <v>0</v>
      </c>
      <c r="FT45" s="105">
        <v>0</v>
      </c>
      <c r="FU45" s="106">
        <v>0</v>
      </c>
      <c r="FV45" s="90">
        <v>0</v>
      </c>
      <c r="FW45" s="105">
        <v>0</v>
      </c>
      <c r="FX45" s="105">
        <v>0</v>
      </c>
      <c r="FY45" s="105">
        <v>0</v>
      </c>
      <c r="FZ45" s="105">
        <v>0</v>
      </c>
      <c r="GA45" s="106">
        <v>0</v>
      </c>
      <c r="GB45" s="90">
        <v>0</v>
      </c>
      <c r="GC45" s="105">
        <v>0</v>
      </c>
      <c r="GD45" s="105">
        <v>0</v>
      </c>
      <c r="GE45" s="105">
        <v>0</v>
      </c>
      <c r="GF45" s="105">
        <v>0</v>
      </c>
      <c r="GG45" s="106">
        <v>0</v>
      </c>
      <c r="GH45" s="90">
        <v>0</v>
      </c>
      <c r="GI45" s="105">
        <v>0</v>
      </c>
      <c r="GJ45" s="105">
        <v>0</v>
      </c>
      <c r="GK45" s="105">
        <v>0</v>
      </c>
      <c r="GL45" s="105">
        <v>0</v>
      </c>
      <c r="GM45" s="106">
        <v>0</v>
      </c>
      <c r="GN45" s="90">
        <v>0</v>
      </c>
      <c r="GO45" s="105">
        <v>0</v>
      </c>
      <c r="GP45" s="105">
        <v>0</v>
      </c>
      <c r="GQ45" s="105">
        <v>0</v>
      </c>
      <c r="GR45" s="105">
        <v>0</v>
      </c>
      <c r="GS45" s="106">
        <v>0</v>
      </c>
      <c r="GT45" s="90">
        <v>0</v>
      </c>
      <c r="GU45" s="105">
        <v>0</v>
      </c>
      <c r="GV45" s="105">
        <v>0</v>
      </c>
      <c r="GW45" s="105">
        <v>0</v>
      </c>
      <c r="GX45" s="105">
        <v>0</v>
      </c>
      <c r="GY45" s="106">
        <v>0</v>
      </c>
      <c r="IK45" s="128"/>
      <c r="IL45" s="128"/>
      <c r="IM45" s="128"/>
      <c r="IN45" s="128"/>
      <c r="IO45" s="128"/>
      <c r="IP45" s="128"/>
      <c r="IQ45" s="128"/>
      <c r="IR45" s="128"/>
      <c r="IS45" s="128"/>
      <c r="IT45" s="128"/>
      <c r="IU45" s="128"/>
      <c r="IV45" s="128"/>
      <c r="IW45" s="128"/>
      <c r="IX45" s="128"/>
      <c r="IY45" s="128"/>
      <c r="IZ45" s="128"/>
      <c r="JA45" s="128"/>
      <c r="JB45" s="128"/>
      <c r="JC45" s="128"/>
      <c r="JD45" s="128"/>
      <c r="JE45" s="128"/>
      <c r="JF45" s="128"/>
      <c r="JG45" s="128"/>
      <c r="JH45" s="128"/>
      <c r="JI45" s="128"/>
      <c r="JJ45" s="128"/>
      <c r="JK45" s="128"/>
      <c r="JL45" s="128"/>
      <c r="JM45" s="128"/>
      <c r="JN45" s="128"/>
      <c r="JO45" s="128"/>
      <c r="JP45" s="128"/>
      <c r="JQ45" s="128"/>
      <c r="JR45" s="128"/>
      <c r="JS45" s="128"/>
      <c r="JT45" s="128"/>
      <c r="JU45" s="128"/>
      <c r="JV45" s="128"/>
      <c r="JW45" s="128"/>
      <c r="JX45" s="128"/>
      <c r="JY45" s="128"/>
      <c r="JZ45" s="128"/>
      <c r="KA45" s="128"/>
      <c r="KB45" s="128"/>
      <c r="KC45" s="128"/>
      <c r="KD45" s="128"/>
      <c r="KE45" s="128"/>
      <c r="KF45" s="128"/>
      <c r="KG45" s="128"/>
      <c r="KH45" s="128"/>
      <c r="KI45" s="128"/>
      <c r="KJ45" s="128"/>
      <c r="KK45" s="128"/>
      <c r="KL45" s="128"/>
      <c r="KM45" s="128"/>
      <c r="KN45" s="128"/>
      <c r="KO45" s="128"/>
      <c r="KP45" s="128"/>
      <c r="KQ45" s="128"/>
      <c r="KR45" s="128"/>
      <c r="KS45" s="128"/>
      <c r="KT45" s="128"/>
      <c r="KU45" s="128"/>
      <c r="KV45" s="128"/>
      <c r="KW45" s="128"/>
      <c r="KX45" s="128"/>
      <c r="KY45" s="128"/>
      <c r="KZ45" s="128"/>
      <c r="LA45" s="128"/>
      <c r="LB45" s="128"/>
      <c r="LC45" s="128"/>
      <c r="LD45" s="128"/>
      <c r="LE45" s="128"/>
      <c r="LF45" s="128"/>
      <c r="LG45" s="128"/>
      <c r="LH45" s="128"/>
      <c r="LI45" s="128"/>
      <c r="LJ45" s="128"/>
      <c r="LK45" s="128"/>
      <c r="LL45" s="128"/>
      <c r="LM45" s="128"/>
      <c r="LN45" s="128"/>
      <c r="LO45" s="128"/>
      <c r="LP45" s="128"/>
      <c r="LQ45" s="128"/>
      <c r="LR45" s="128"/>
      <c r="LS45" s="128"/>
      <c r="LT45" s="128"/>
      <c r="LU45" s="128"/>
      <c r="LV45" s="128"/>
      <c r="LW45" s="128"/>
      <c r="LX45" s="128"/>
      <c r="LY45" s="128"/>
      <c r="LZ45" s="128"/>
      <c r="MA45" s="128"/>
      <c r="MB45" s="128"/>
      <c r="MC45" s="128"/>
      <c r="MD45" s="128"/>
      <c r="ME45" s="128"/>
      <c r="MF45" s="128"/>
      <c r="MG45" s="128"/>
      <c r="MH45" s="128"/>
      <c r="MI45" s="128"/>
      <c r="MJ45" s="128"/>
      <c r="MK45" s="128"/>
      <c r="ML45" s="128"/>
      <c r="MM45" s="128"/>
      <c r="MN45" s="128"/>
      <c r="MO45" s="128"/>
      <c r="MP45" s="128"/>
      <c r="MQ45" s="128"/>
      <c r="MR45" s="128"/>
      <c r="MS45" s="128"/>
      <c r="MT45" s="128"/>
      <c r="MU45" s="128"/>
      <c r="MV45" s="128"/>
      <c r="MW45" s="128"/>
      <c r="MX45" s="128"/>
      <c r="MY45" s="128"/>
      <c r="MZ45" s="128"/>
      <c r="NA45" s="128"/>
      <c r="NB45" s="128"/>
      <c r="NC45" s="128"/>
      <c r="ND45" s="128"/>
      <c r="NE45" s="128"/>
      <c r="NF45" s="128"/>
      <c r="NG45" s="128"/>
    </row>
    <row r="46" spans="1:381" ht="12" customHeight="1">
      <c r="B46" s="268" t="s">
        <v>271</v>
      </c>
      <c r="C46" s="131">
        <v>0</v>
      </c>
      <c r="D46" s="90">
        <v>0</v>
      </c>
      <c r="E46" s="105">
        <v>0</v>
      </c>
      <c r="F46" s="105">
        <v>0</v>
      </c>
      <c r="G46" s="105">
        <v>0</v>
      </c>
      <c r="H46" s="105">
        <v>0</v>
      </c>
      <c r="I46" s="131">
        <v>0</v>
      </c>
      <c r="J46" s="90">
        <v>0</v>
      </c>
      <c r="K46" s="105">
        <v>0</v>
      </c>
      <c r="L46" s="105">
        <v>0</v>
      </c>
      <c r="M46" s="105">
        <v>0</v>
      </c>
      <c r="N46" s="105">
        <v>0</v>
      </c>
      <c r="O46" s="131">
        <v>0</v>
      </c>
      <c r="P46" s="90">
        <v>0</v>
      </c>
      <c r="Q46" s="105">
        <v>0</v>
      </c>
      <c r="R46" s="105">
        <v>0</v>
      </c>
      <c r="S46" s="105">
        <v>0</v>
      </c>
      <c r="T46" s="105">
        <v>0</v>
      </c>
      <c r="U46" s="131">
        <v>0</v>
      </c>
      <c r="V46" s="90">
        <v>0</v>
      </c>
      <c r="W46" s="105">
        <v>0</v>
      </c>
      <c r="X46" s="105">
        <v>0</v>
      </c>
      <c r="Y46" s="105">
        <v>0</v>
      </c>
      <c r="Z46" s="105">
        <v>0</v>
      </c>
      <c r="AA46" s="131">
        <v>0</v>
      </c>
      <c r="AB46" s="90">
        <v>0</v>
      </c>
      <c r="AC46" s="105">
        <v>0</v>
      </c>
      <c r="AD46" s="105">
        <v>0</v>
      </c>
      <c r="AE46" s="105">
        <v>0</v>
      </c>
      <c r="AF46" s="105">
        <v>0</v>
      </c>
      <c r="AG46" s="131">
        <v>0</v>
      </c>
      <c r="AH46" s="90">
        <v>0</v>
      </c>
      <c r="AI46" s="105">
        <v>0</v>
      </c>
      <c r="AJ46" s="105">
        <v>0</v>
      </c>
      <c r="AK46" s="105">
        <v>0</v>
      </c>
      <c r="AL46" s="105">
        <v>0</v>
      </c>
      <c r="AM46" s="131">
        <v>0</v>
      </c>
      <c r="AN46" s="90">
        <v>0</v>
      </c>
      <c r="AO46" s="105">
        <v>0</v>
      </c>
      <c r="AP46" s="105">
        <v>0</v>
      </c>
      <c r="AQ46" s="105">
        <v>0</v>
      </c>
      <c r="AR46" s="105">
        <v>0</v>
      </c>
      <c r="AS46" s="131">
        <v>0</v>
      </c>
      <c r="AT46" s="90">
        <v>0</v>
      </c>
      <c r="AU46" s="105">
        <v>0</v>
      </c>
      <c r="AV46" s="105">
        <v>0</v>
      </c>
      <c r="AW46" s="105">
        <v>0</v>
      </c>
      <c r="AX46" s="105">
        <v>0</v>
      </c>
      <c r="AY46" s="131">
        <v>0</v>
      </c>
      <c r="AZ46" s="90">
        <v>0</v>
      </c>
      <c r="BA46" s="105">
        <v>0</v>
      </c>
      <c r="BB46" s="105">
        <v>0</v>
      </c>
      <c r="BC46" s="105">
        <v>0</v>
      </c>
      <c r="BD46" s="105">
        <v>0</v>
      </c>
      <c r="BE46" s="131">
        <v>0</v>
      </c>
      <c r="BF46" s="90">
        <v>0</v>
      </c>
      <c r="BG46" s="105">
        <v>0</v>
      </c>
      <c r="BH46" s="105">
        <v>0</v>
      </c>
      <c r="BI46" s="105">
        <v>0</v>
      </c>
      <c r="BJ46" s="105">
        <v>0</v>
      </c>
      <c r="BK46" s="131">
        <v>0</v>
      </c>
      <c r="BL46" s="90">
        <v>0</v>
      </c>
      <c r="BM46" s="105">
        <v>0</v>
      </c>
      <c r="BN46" s="105">
        <v>0</v>
      </c>
      <c r="BO46" s="105">
        <v>0</v>
      </c>
      <c r="BP46" s="105">
        <v>0</v>
      </c>
      <c r="BQ46" s="131">
        <v>0</v>
      </c>
      <c r="BR46" s="90">
        <v>0</v>
      </c>
      <c r="BS46" s="105">
        <v>0</v>
      </c>
      <c r="BT46" s="105">
        <v>0</v>
      </c>
      <c r="BU46" s="105">
        <v>0</v>
      </c>
      <c r="BV46" s="105">
        <v>0</v>
      </c>
      <c r="BW46" s="131">
        <v>0</v>
      </c>
      <c r="BX46" s="90">
        <v>0</v>
      </c>
      <c r="BY46" s="105">
        <v>0</v>
      </c>
      <c r="BZ46" s="105">
        <v>0</v>
      </c>
      <c r="CA46" s="105">
        <v>0</v>
      </c>
      <c r="CB46" s="105">
        <v>0</v>
      </c>
      <c r="CC46" s="131">
        <v>0</v>
      </c>
      <c r="CD46" s="90">
        <v>0</v>
      </c>
      <c r="CE46" s="105">
        <v>0</v>
      </c>
      <c r="CF46" s="105">
        <v>0</v>
      </c>
      <c r="CG46" s="105">
        <v>0</v>
      </c>
      <c r="CH46" s="105">
        <v>0</v>
      </c>
      <c r="CI46" s="131">
        <v>0</v>
      </c>
      <c r="CJ46" s="90">
        <v>0</v>
      </c>
      <c r="CK46" s="105">
        <v>0</v>
      </c>
      <c r="CL46" s="105">
        <v>0</v>
      </c>
      <c r="CM46" s="105">
        <v>0</v>
      </c>
      <c r="CN46" s="105">
        <v>0</v>
      </c>
      <c r="CO46" s="131">
        <v>0</v>
      </c>
      <c r="CP46" s="90">
        <v>0</v>
      </c>
      <c r="CQ46" s="105">
        <v>0</v>
      </c>
      <c r="CR46" s="105">
        <v>0</v>
      </c>
      <c r="CS46" s="105">
        <v>0</v>
      </c>
      <c r="CT46" s="105">
        <v>0</v>
      </c>
      <c r="CU46" s="131">
        <v>0</v>
      </c>
      <c r="CV46" s="90">
        <v>0</v>
      </c>
      <c r="CW46" s="105">
        <v>0</v>
      </c>
      <c r="CX46" s="105">
        <v>0</v>
      </c>
      <c r="CY46" s="105">
        <v>0</v>
      </c>
      <c r="CZ46" s="105">
        <v>0</v>
      </c>
      <c r="DA46" s="131">
        <v>0</v>
      </c>
      <c r="DB46" s="90">
        <v>0</v>
      </c>
      <c r="DC46" s="105">
        <v>0</v>
      </c>
      <c r="DD46" s="105">
        <v>0</v>
      </c>
      <c r="DE46" s="105">
        <v>0</v>
      </c>
      <c r="DF46" s="105">
        <v>0</v>
      </c>
      <c r="DG46" s="131">
        <v>0</v>
      </c>
      <c r="DH46" s="90">
        <v>0</v>
      </c>
      <c r="DI46" s="105">
        <v>0</v>
      </c>
      <c r="DJ46" s="105">
        <v>0</v>
      </c>
      <c r="DK46" s="105">
        <v>0</v>
      </c>
      <c r="DL46" s="105">
        <v>0</v>
      </c>
      <c r="DM46" s="131">
        <v>0</v>
      </c>
      <c r="DN46" s="90">
        <v>0</v>
      </c>
      <c r="DO46" s="105">
        <v>0</v>
      </c>
      <c r="DP46" s="105">
        <v>0</v>
      </c>
      <c r="DQ46" s="105">
        <v>0</v>
      </c>
      <c r="DR46" s="105">
        <v>0</v>
      </c>
      <c r="DS46" s="131">
        <v>0</v>
      </c>
      <c r="DT46" s="90">
        <v>0</v>
      </c>
      <c r="DU46" s="105">
        <v>0</v>
      </c>
      <c r="DV46" s="105">
        <v>0</v>
      </c>
      <c r="DW46" s="105">
        <v>0</v>
      </c>
      <c r="DX46" s="105">
        <v>0</v>
      </c>
      <c r="DY46" s="131">
        <v>0</v>
      </c>
      <c r="DZ46" s="90">
        <v>0</v>
      </c>
      <c r="EA46" s="105">
        <v>0</v>
      </c>
      <c r="EB46" s="105">
        <v>0</v>
      </c>
      <c r="EC46" s="105">
        <v>0</v>
      </c>
      <c r="ED46" s="105">
        <v>0</v>
      </c>
      <c r="EE46" s="106">
        <v>0</v>
      </c>
      <c r="EF46" s="90">
        <v>0</v>
      </c>
      <c r="EG46" s="105">
        <v>0</v>
      </c>
      <c r="EH46" s="105">
        <v>0</v>
      </c>
      <c r="EI46" s="105">
        <v>0</v>
      </c>
      <c r="EJ46" s="105">
        <v>0</v>
      </c>
      <c r="EK46" s="106">
        <v>0</v>
      </c>
      <c r="EL46" s="90">
        <v>0</v>
      </c>
      <c r="EM46" s="105">
        <v>0</v>
      </c>
      <c r="EN46" s="105">
        <v>0</v>
      </c>
      <c r="EO46" s="105">
        <v>0</v>
      </c>
      <c r="EP46" s="105">
        <v>0</v>
      </c>
      <c r="EQ46" s="106">
        <v>0</v>
      </c>
      <c r="ER46" s="90">
        <v>0</v>
      </c>
      <c r="ES46" s="105">
        <v>0</v>
      </c>
      <c r="ET46" s="105">
        <v>0</v>
      </c>
      <c r="EU46" s="105">
        <v>0</v>
      </c>
      <c r="EV46" s="105">
        <v>0</v>
      </c>
      <c r="EW46" s="106">
        <v>0</v>
      </c>
      <c r="EX46" s="90">
        <v>0</v>
      </c>
      <c r="EY46" s="105">
        <v>0</v>
      </c>
      <c r="EZ46" s="105">
        <v>0</v>
      </c>
      <c r="FA46" s="105">
        <v>0</v>
      </c>
      <c r="FB46" s="105">
        <v>0</v>
      </c>
      <c r="FC46" s="106">
        <v>0</v>
      </c>
      <c r="FD46" s="90">
        <v>0</v>
      </c>
      <c r="FE46" s="105">
        <v>0</v>
      </c>
      <c r="FF46" s="105">
        <v>0</v>
      </c>
      <c r="FG46" s="105">
        <v>0</v>
      </c>
      <c r="FH46" s="105">
        <v>0</v>
      </c>
      <c r="FI46" s="106">
        <v>0</v>
      </c>
      <c r="FJ46" s="90">
        <v>0</v>
      </c>
      <c r="FK46" s="105">
        <v>0</v>
      </c>
      <c r="FL46" s="105">
        <v>0</v>
      </c>
      <c r="FM46" s="105">
        <v>0</v>
      </c>
      <c r="FN46" s="105">
        <v>0</v>
      </c>
      <c r="FO46" s="106">
        <v>0</v>
      </c>
      <c r="FP46" s="90">
        <v>0</v>
      </c>
      <c r="FQ46" s="105">
        <v>0</v>
      </c>
      <c r="FR46" s="105">
        <v>0</v>
      </c>
      <c r="FS46" s="105">
        <v>0</v>
      </c>
      <c r="FT46" s="105">
        <v>0</v>
      </c>
      <c r="FU46" s="106">
        <v>0</v>
      </c>
      <c r="FV46" s="90">
        <v>0</v>
      </c>
      <c r="FW46" s="105">
        <v>0</v>
      </c>
      <c r="FX46" s="105">
        <v>0</v>
      </c>
      <c r="FY46" s="105">
        <v>0</v>
      </c>
      <c r="FZ46" s="105">
        <v>0</v>
      </c>
      <c r="GA46" s="106">
        <v>0</v>
      </c>
      <c r="GB46" s="90">
        <v>0</v>
      </c>
      <c r="GC46" s="105">
        <v>0</v>
      </c>
      <c r="GD46" s="105">
        <v>0</v>
      </c>
      <c r="GE46" s="105">
        <v>0</v>
      </c>
      <c r="GF46" s="105">
        <v>0</v>
      </c>
      <c r="GG46" s="106">
        <v>0</v>
      </c>
      <c r="GH46" s="90">
        <v>0</v>
      </c>
      <c r="GI46" s="105">
        <v>0</v>
      </c>
      <c r="GJ46" s="105">
        <v>0</v>
      </c>
      <c r="GK46" s="105">
        <v>0</v>
      </c>
      <c r="GL46" s="105">
        <v>0</v>
      </c>
      <c r="GM46" s="106">
        <v>0</v>
      </c>
      <c r="GN46" s="90">
        <v>0</v>
      </c>
      <c r="GO46" s="105">
        <v>0</v>
      </c>
      <c r="GP46" s="105">
        <v>0</v>
      </c>
      <c r="GQ46" s="105">
        <v>0</v>
      </c>
      <c r="GR46" s="105">
        <v>0</v>
      </c>
      <c r="GS46" s="106">
        <v>0</v>
      </c>
      <c r="GT46" s="90">
        <v>0</v>
      </c>
      <c r="GU46" s="105">
        <v>0</v>
      </c>
      <c r="GV46" s="105">
        <v>0</v>
      </c>
      <c r="GW46" s="105">
        <v>0</v>
      </c>
      <c r="GX46" s="105">
        <v>0</v>
      </c>
      <c r="GY46" s="106">
        <v>0</v>
      </c>
      <c r="IK46" s="128"/>
      <c r="IL46" s="128"/>
      <c r="IM46" s="128"/>
      <c r="IN46" s="128"/>
      <c r="IO46" s="128"/>
      <c r="IP46" s="128"/>
      <c r="IQ46" s="128"/>
      <c r="IR46" s="128"/>
      <c r="IS46" s="128"/>
      <c r="IT46" s="128"/>
      <c r="IU46" s="128"/>
      <c r="IV46" s="128"/>
      <c r="IW46" s="128"/>
      <c r="IX46" s="128"/>
      <c r="IY46" s="128"/>
      <c r="IZ46" s="128"/>
      <c r="JA46" s="128"/>
      <c r="JB46" s="128"/>
      <c r="JC46" s="128"/>
      <c r="JD46" s="128"/>
      <c r="JE46" s="128"/>
      <c r="JF46" s="128"/>
      <c r="JG46" s="128"/>
      <c r="JH46" s="128"/>
      <c r="JI46" s="128"/>
      <c r="JJ46" s="128"/>
      <c r="JK46" s="128"/>
      <c r="JL46" s="128"/>
      <c r="JM46" s="128"/>
      <c r="JN46" s="128"/>
      <c r="JO46" s="128"/>
      <c r="JP46" s="128"/>
      <c r="JQ46" s="128"/>
      <c r="JR46" s="128"/>
      <c r="JS46" s="128"/>
      <c r="JT46" s="128"/>
      <c r="JU46" s="128"/>
      <c r="JV46" s="128"/>
      <c r="JW46" s="128"/>
      <c r="JX46" s="128"/>
      <c r="JY46" s="128"/>
      <c r="JZ46" s="128"/>
      <c r="KA46" s="128"/>
      <c r="KB46" s="128"/>
      <c r="KC46" s="128"/>
      <c r="KD46" s="128"/>
      <c r="KE46" s="128"/>
      <c r="KF46" s="128"/>
      <c r="KG46" s="128"/>
      <c r="KH46" s="128"/>
      <c r="KI46" s="128"/>
      <c r="KJ46" s="128"/>
      <c r="KK46" s="128"/>
      <c r="KL46" s="128"/>
      <c r="KM46" s="128"/>
      <c r="KN46" s="128"/>
      <c r="KO46" s="128"/>
      <c r="KP46" s="128"/>
      <c r="KQ46" s="128"/>
      <c r="KR46" s="128"/>
      <c r="KS46" s="128"/>
      <c r="KT46" s="128"/>
      <c r="KU46" s="128"/>
      <c r="KV46" s="128"/>
      <c r="KW46" s="128"/>
      <c r="KX46" s="128"/>
      <c r="KY46" s="128"/>
      <c r="KZ46" s="128"/>
      <c r="LA46" s="128"/>
      <c r="LB46" s="128"/>
      <c r="LC46" s="128"/>
      <c r="LD46" s="128"/>
      <c r="LE46" s="128"/>
      <c r="LF46" s="128"/>
      <c r="LG46" s="128"/>
      <c r="LH46" s="128"/>
      <c r="LI46" s="128"/>
      <c r="LJ46" s="128"/>
      <c r="LK46" s="128"/>
      <c r="LL46" s="128"/>
      <c r="LM46" s="128"/>
      <c r="LN46" s="128"/>
      <c r="LO46" s="128"/>
      <c r="LP46" s="128"/>
      <c r="LQ46" s="128"/>
      <c r="LR46" s="128"/>
      <c r="LS46" s="128"/>
      <c r="LT46" s="128"/>
      <c r="LU46" s="128"/>
      <c r="LV46" s="128"/>
      <c r="LW46" s="128"/>
      <c r="LX46" s="128"/>
      <c r="LY46" s="128"/>
      <c r="LZ46" s="128"/>
      <c r="MA46" s="128"/>
      <c r="MB46" s="128"/>
      <c r="MC46" s="128"/>
      <c r="MD46" s="128"/>
      <c r="ME46" s="128"/>
      <c r="MF46" s="128"/>
      <c r="MG46" s="128"/>
      <c r="MH46" s="128"/>
      <c r="MI46" s="128"/>
      <c r="MJ46" s="128"/>
      <c r="MK46" s="128"/>
      <c r="ML46" s="128"/>
      <c r="MM46" s="128"/>
      <c r="MN46" s="128"/>
      <c r="MO46" s="128"/>
      <c r="MP46" s="128"/>
      <c r="MQ46" s="128"/>
      <c r="MR46" s="128"/>
      <c r="MS46" s="128"/>
      <c r="MT46" s="128"/>
      <c r="MU46" s="128"/>
      <c r="MV46" s="128"/>
      <c r="MW46" s="128"/>
      <c r="MX46" s="128"/>
      <c r="MY46" s="128"/>
      <c r="MZ46" s="128"/>
      <c r="NA46" s="128"/>
      <c r="NB46" s="128"/>
      <c r="NC46" s="128"/>
      <c r="ND46" s="128"/>
      <c r="NE46" s="128"/>
      <c r="NF46" s="128"/>
      <c r="NG46" s="128"/>
    </row>
    <row r="47" spans="1:381" ht="12" customHeight="1">
      <c r="B47" s="269" t="s">
        <v>272</v>
      </c>
      <c r="C47" s="131">
        <v>0</v>
      </c>
      <c r="D47" s="90">
        <v>0</v>
      </c>
      <c r="E47" s="105">
        <v>0</v>
      </c>
      <c r="F47" s="105">
        <v>0</v>
      </c>
      <c r="G47" s="105">
        <v>0</v>
      </c>
      <c r="H47" s="105">
        <v>0</v>
      </c>
      <c r="I47" s="131">
        <v>0</v>
      </c>
      <c r="J47" s="90">
        <v>0</v>
      </c>
      <c r="K47" s="105">
        <v>0</v>
      </c>
      <c r="L47" s="105">
        <v>0</v>
      </c>
      <c r="M47" s="105">
        <v>0</v>
      </c>
      <c r="N47" s="105">
        <v>0</v>
      </c>
      <c r="O47" s="131">
        <v>0</v>
      </c>
      <c r="P47" s="90">
        <v>0</v>
      </c>
      <c r="Q47" s="105">
        <v>0</v>
      </c>
      <c r="R47" s="105">
        <v>0</v>
      </c>
      <c r="S47" s="105">
        <v>0</v>
      </c>
      <c r="T47" s="105">
        <v>0</v>
      </c>
      <c r="U47" s="131">
        <v>0</v>
      </c>
      <c r="V47" s="90">
        <v>0</v>
      </c>
      <c r="W47" s="105">
        <v>0</v>
      </c>
      <c r="X47" s="105">
        <v>0</v>
      </c>
      <c r="Y47" s="105">
        <v>0</v>
      </c>
      <c r="Z47" s="105">
        <v>0</v>
      </c>
      <c r="AA47" s="131">
        <v>0</v>
      </c>
      <c r="AB47" s="90">
        <v>0</v>
      </c>
      <c r="AC47" s="105">
        <v>0</v>
      </c>
      <c r="AD47" s="105">
        <v>0</v>
      </c>
      <c r="AE47" s="105">
        <v>0</v>
      </c>
      <c r="AF47" s="105">
        <v>0</v>
      </c>
      <c r="AG47" s="131">
        <v>0</v>
      </c>
      <c r="AH47" s="90">
        <v>0</v>
      </c>
      <c r="AI47" s="105">
        <v>0</v>
      </c>
      <c r="AJ47" s="105">
        <v>0</v>
      </c>
      <c r="AK47" s="105">
        <v>0</v>
      </c>
      <c r="AL47" s="105">
        <v>0</v>
      </c>
      <c r="AM47" s="131">
        <v>0</v>
      </c>
      <c r="AN47" s="90">
        <v>0</v>
      </c>
      <c r="AO47" s="105">
        <v>0</v>
      </c>
      <c r="AP47" s="105">
        <v>0</v>
      </c>
      <c r="AQ47" s="105">
        <v>0</v>
      </c>
      <c r="AR47" s="105">
        <v>0</v>
      </c>
      <c r="AS47" s="131">
        <v>0</v>
      </c>
      <c r="AT47" s="90">
        <v>0</v>
      </c>
      <c r="AU47" s="105">
        <v>0</v>
      </c>
      <c r="AV47" s="105">
        <v>0</v>
      </c>
      <c r="AW47" s="105">
        <v>0</v>
      </c>
      <c r="AX47" s="105">
        <v>0</v>
      </c>
      <c r="AY47" s="131">
        <v>0</v>
      </c>
      <c r="AZ47" s="90">
        <v>0</v>
      </c>
      <c r="BA47" s="105">
        <v>0</v>
      </c>
      <c r="BB47" s="105">
        <v>0</v>
      </c>
      <c r="BC47" s="105">
        <v>0</v>
      </c>
      <c r="BD47" s="105">
        <v>0</v>
      </c>
      <c r="BE47" s="131">
        <v>0</v>
      </c>
      <c r="BF47" s="90">
        <v>0</v>
      </c>
      <c r="BG47" s="105">
        <v>0</v>
      </c>
      <c r="BH47" s="105">
        <v>0</v>
      </c>
      <c r="BI47" s="105">
        <v>0</v>
      </c>
      <c r="BJ47" s="105">
        <v>0</v>
      </c>
      <c r="BK47" s="131">
        <v>0</v>
      </c>
      <c r="BL47" s="90">
        <v>0</v>
      </c>
      <c r="BM47" s="105">
        <v>0</v>
      </c>
      <c r="BN47" s="105">
        <v>0</v>
      </c>
      <c r="BO47" s="105">
        <v>0</v>
      </c>
      <c r="BP47" s="105">
        <v>0</v>
      </c>
      <c r="BQ47" s="131">
        <v>0</v>
      </c>
      <c r="BR47" s="90">
        <v>0</v>
      </c>
      <c r="BS47" s="105">
        <v>0</v>
      </c>
      <c r="BT47" s="105">
        <v>0</v>
      </c>
      <c r="BU47" s="105">
        <v>0</v>
      </c>
      <c r="BV47" s="105">
        <v>0</v>
      </c>
      <c r="BW47" s="131">
        <v>0</v>
      </c>
      <c r="BX47" s="90">
        <v>0</v>
      </c>
      <c r="BY47" s="105">
        <v>0</v>
      </c>
      <c r="BZ47" s="105">
        <v>0</v>
      </c>
      <c r="CA47" s="105">
        <v>0</v>
      </c>
      <c r="CB47" s="105">
        <v>0</v>
      </c>
      <c r="CC47" s="131">
        <v>0</v>
      </c>
      <c r="CD47" s="90">
        <v>0</v>
      </c>
      <c r="CE47" s="105">
        <v>0</v>
      </c>
      <c r="CF47" s="105">
        <v>0</v>
      </c>
      <c r="CG47" s="105">
        <v>0</v>
      </c>
      <c r="CH47" s="105">
        <v>0</v>
      </c>
      <c r="CI47" s="131">
        <v>0</v>
      </c>
      <c r="CJ47" s="90">
        <v>0</v>
      </c>
      <c r="CK47" s="105">
        <v>0</v>
      </c>
      <c r="CL47" s="105">
        <v>0</v>
      </c>
      <c r="CM47" s="105">
        <v>0</v>
      </c>
      <c r="CN47" s="105">
        <v>0</v>
      </c>
      <c r="CO47" s="131">
        <v>0</v>
      </c>
      <c r="CP47" s="90">
        <v>0</v>
      </c>
      <c r="CQ47" s="105">
        <v>0</v>
      </c>
      <c r="CR47" s="105">
        <v>0</v>
      </c>
      <c r="CS47" s="105">
        <v>0</v>
      </c>
      <c r="CT47" s="105">
        <v>0</v>
      </c>
      <c r="CU47" s="131">
        <v>0</v>
      </c>
      <c r="CV47" s="90">
        <v>0</v>
      </c>
      <c r="CW47" s="105">
        <v>0</v>
      </c>
      <c r="CX47" s="105">
        <v>0</v>
      </c>
      <c r="CY47" s="105">
        <v>0</v>
      </c>
      <c r="CZ47" s="105">
        <v>0</v>
      </c>
      <c r="DA47" s="131">
        <v>0</v>
      </c>
      <c r="DB47" s="90">
        <v>0</v>
      </c>
      <c r="DC47" s="105">
        <v>0</v>
      </c>
      <c r="DD47" s="105">
        <v>0</v>
      </c>
      <c r="DE47" s="105">
        <v>0</v>
      </c>
      <c r="DF47" s="105">
        <v>0</v>
      </c>
      <c r="DG47" s="131">
        <v>0</v>
      </c>
      <c r="DH47" s="90">
        <v>0</v>
      </c>
      <c r="DI47" s="105">
        <v>0</v>
      </c>
      <c r="DJ47" s="105">
        <v>0</v>
      </c>
      <c r="DK47" s="105">
        <v>0</v>
      </c>
      <c r="DL47" s="105">
        <v>0</v>
      </c>
      <c r="DM47" s="131">
        <v>0</v>
      </c>
      <c r="DN47" s="90">
        <v>0</v>
      </c>
      <c r="DO47" s="105">
        <v>0</v>
      </c>
      <c r="DP47" s="105">
        <v>0</v>
      </c>
      <c r="DQ47" s="105">
        <v>0</v>
      </c>
      <c r="DR47" s="105">
        <v>0</v>
      </c>
      <c r="DS47" s="131">
        <v>0</v>
      </c>
      <c r="DT47" s="90">
        <v>0</v>
      </c>
      <c r="DU47" s="105">
        <v>0</v>
      </c>
      <c r="DV47" s="105">
        <v>0</v>
      </c>
      <c r="DW47" s="105">
        <v>0</v>
      </c>
      <c r="DX47" s="105">
        <v>0</v>
      </c>
      <c r="DY47" s="131">
        <v>0</v>
      </c>
      <c r="DZ47" s="90">
        <v>0</v>
      </c>
      <c r="EA47" s="105">
        <v>0</v>
      </c>
      <c r="EB47" s="105">
        <v>0</v>
      </c>
      <c r="EC47" s="105">
        <v>0</v>
      </c>
      <c r="ED47" s="105">
        <v>0</v>
      </c>
      <c r="EE47" s="106">
        <v>0</v>
      </c>
      <c r="EF47" s="90">
        <v>0</v>
      </c>
      <c r="EG47" s="105">
        <v>0</v>
      </c>
      <c r="EH47" s="105">
        <v>0</v>
      </c>
      <c r="EI47" s="105">
        <v>0</v>
      </c>
      <c r="EJ47" s="105">
        <v>0</v>
      </c>
      <c r="EK47" s="106">
        <v>0</v>
      </c>
      <c r="EL47" s="90">
        <v>0</v>
      </c>
      <c r="EM47" s="105">
        <v>0</v>
      </c>
      <c r="EN47" s="105">
        <v>0</v>
      </c>
      <c r="EO47" s="105">
        <v>0</v>
      </c>
      <c r="EP47" s="105">
        <v>0</v>
      </c>
      <c r="EQ47" s="106">
        <v>0</v>
      </c>
      <c r="ER47" s="90">
        <v>0</v>
      </c>
      <c r="ES47" s="105">
        <v>0</v>
      </c>
      <c r="ET47" s="105">
        <v>0</v>
      </c>
      <c r="EU47" s="105">
        <v>0</v>
      </c>
      <c r="EV47" s="105">
        <v>0</v>
      </c>
      <c r="EW47" s="106">
        <v>0</v>
      </c>
      <c r="EX47" s="90">
        <v>0</v>
      </c>
      <c r="EY47" s="105">
        <v>0</v>
      </c>
      <c r="EZ47" s="105">
        <v>0</v>
      </c>
      <c r="FA47" s="105">
        <v>0</v>
      </c>
      <c r="FB47" s="105">
        <v>0</v>
      </c>
      <c r="FC47" s="106">
        <v>0</v>
      </c>
      <c r="FD47" s="90">
        <v>0</v>
      </c>
      <c r="FE47" s="105">
        <v>0</v>
      </c>
      <c r="FF47" s="105">
        <v>0</v>
      </c>
      <c r="FG47" s="105">
        <v>0</v>
      </c>
      <c r="FH47" s="105">
        <v>0</v>
      </c>
      <c r="FI47" s="106">
        <v>0</v>
      </c>
      <c r="FJ47" s="90">
        <v>0</v>
      </c>
      <c r="FK47" s="105">
        <v>0</v>
      </c>
      <c r="FL47" s="105">
        <v>0</v>
      </c>
      <c r="FM47" s="105">
        <v>0</v>
      </c>
      <c r="FN47" s="105">
        <v>0</v>
      </c>
      <c r="FO47" s="106">
        <v>0</v>
      </c>
      <c r="FP47" s="90">
        <v>0</v>
      </c>
      <c r="FQ47" s="105">
        <v>0</v>
      </c>
      <c r="FR47" s="105">
        <v>0</v>
      </c>
      <c r="FS47" s="105">
        <v>0</v>
      </c>
      <c r="FT47" s="105">
        <v>0</v>
      </c>
      <c r="FU47" s="106">
        <v>0</v>
      </c>
      <c r="FV47" s="90">
        <v>0</v>
      </c>
      <c r="FW47" s="105">
        <v>0</v>
      </c>
      <c r="FX47" s="105">
        <v>0</v>
      </c>
      <c r="FY47" s="105">
        <v>0</v>
      </c>
      <c r="FZ47" s="105">
        <v>0</v>
      </c>
      <c r="GA47" s="106">
        <v>0</v>
      </c>
      <c r="GB47" s="90">
        <v>0</v>
      </c>
      <c r="GC47" s="105">
        <v>0</v>
      </c>
      <c r="GD47" s="105">
        <v>0</v>
      </c>
      <c r="GE47" s="105">
        <v>0</v>
      </c>
      <c r="GF47" s="105">
        <v>0</v>
      </c>
      <c r="GG47" s="106">
        <v>0</v>
      </c>
      <c r="GH47" s="90">
        <v>0</v>
      </c>
      <c r="GI47" s="105">
        <v>0</v>
      </c>
      <c r="GJ47" s="105">
        <v>0</v>
      </c>
      <c r="GK47" s="105">
        <v>0</v>
      </c>
      <c r="GL47" s="105">
        <v>0</v>
      </c>
      <c r="GM47" s="106">
        <v>0</v>
      </c>
      <c r="GN47" s="90">
        <v>0</v>
      </c>
      <c r="GO47" s="105">
        <v>0</v>
      </c>
      <c r="GP47" s="105">
        <v>0</v>
      </c>
      <c r="GQ47" s="105">
        <v>0</v>
      </c>
      <c r="GR47" s="105">
        <v>0</v>
      </c>
      <c r="GS47" s="106">
        <v>0</v>
      </c>
      <c r="GT47" s="90">
        <v>0</v>
      </c>
      <c r="GU47" s="105">
        <v>0</v>
      </c>
      <c r="GV47" s="105">
        <v>0</v>
      </c>
      <c r="GW47" s="105">
        <v>0</v>
      </c>
      <c r="GX47" s="105">
        <v>0</v>
      </c>
      <c r="GY47" s="106">
        <v>0</v>
      </c>
      <c r="IK47" s="128"/>
      <c r="IL47" s="128"/>
      <c r="IM47" s="128"/>
      <c r="IN47" s="128"/>
      <c r="IO47" s="128"/>
      <c r="IP47" s="128"/>
      <c r="IQ47" s="128"/>
      <c r="IR47" s="128"/>
      <c r="IS47" s="128"/>
      <c r="IT47" s="128"/>
      <c r="IU47" s="128"/>
      <c r="IV47" s="128"/>
      <c r="IW47" s="128"/>
      <c r="IX47" s="128"/>
      <c r="IY47" s="128"/>
      <c r="IZ47" s="128"/>
      <c r="JA47" s="128"/>
      <c r="JB47" s="128"/>
      <c r="JC47" s="128"/>
      <c r="JD47" s="128"/>
      <c r="JE47" s="128"/>
      <c r="JF47" s="128"/>
      <c r="JG47" s="128"/>
      <c r="JH47" s="128"/>
      <c r="JI47" s="128"/>
      <c r="JJ47" s="128"/>
      <c r="JK47" s="128"/>
      <c r="JL47" s="128"/>
      <c r="JM47" s="128"/>
      <c r="JN47" s="128"/>
      <c r="JO47" s="128"/>
      <c r="JP47" s="128"/>
      <c r="JQ47" s="128"/>
      <c r="JR47" s="128"/>
      <c r="JS47" s="128"/>
      <c r="JT47" s="128"/>
      <c r="JU47" s="128"/>
      <c r="JV47" s="128"/>
      <c r="JW47" s="128"/>
      <c r="JX47" s="128"/>
      <c r="JY47" s="128"/>
      <c r="JZ47" s="128"/>
      <c r="KA47" s="128"/>
      <c r="KB47" s="128"/>
      <c r="KC47" s="128"/>
      <c r="KD47" s="128"/>
      <c r="KE47" s="128"/>
      <c r="KF47" s="128"/>
      <c r="KG47" s="128"/>
      <c r="KH47" s="128"/>
      <c r="KI47" s="128"/>
      <c r="KJ47" s="128"/>
      <c r="KK47" s="128"/>
      <c r="KL47" s="128"/>
      <c r="KM47" s="128"/>
      <c r="KN47" s="128"/>
      <c r="KO47" s="128"/>
      <c r="KP47" s="128"/>
      <c r="KQ47" s="128"/>
      <c r="KR47" s="128"/>
      <c r="KS47" s="128"/>
      <c r="KT47" s="128"/>
      <c r="KU47" s="128"/>
      <c r="KV47" s="128"/>
      <c r="KW47" s="128"/>
      <c r="KX47" s="128"/>
      <c r="KY47" s="128"/>
      <c r="KZ47" s="128"/>
      <c r="LA47" s="128"/>
      <c r="LB47" s="128"/>
      <c r="LC47" s="128"/>
      <c r="LD47" s="128"/>
      <c r="LE47" s="128"/>
      <c r="LF47" s="128"/>
      <c r="LG47" s="128"/>
      <c r="LH47" s="128"/>
      <c r="LI47" s="128"/>
      <c r="LJ47" s="128"/>
      <c r="LK47" s="128"/>
      <c r="LL47" s="128"/>
      <c r="LM47" s="128"/>
      <c r="LN47" s="128"/>
      <c r="LO47" s="128"/>
      <c r="LP47" s="128"/>
      <c r="LQ47" s="128"/>
      <c r="LR47" s="128"/>
      <c r="LS47" s="128"/>
      <c r="LT47" s="128"/>
      <c r="LU47" s="128"/>
      <c r="LV47" s="128"/>
      <c r="LW47" s="128"/>
      <c r="LX47" s="128"/>
      <c r="LY47" s="128"/>
      <c r="LZ47" s="128"/>
      <c r="MA47" s="128"/>
      <c r="MB47" s="128"/>
      <c r="MC47" s="128"/>
      <c r="MD47" s="128"/>
      <c r="ME47" s="128"/>
      <c r="MF47" s="128"/>
      <c r="MG47" s="128"/>
      <c r="MH47" s="128"/>
      <c r="MI47" s="128"/>
      <c r="MJ47" s="128"/>
      <c r="MK47" s="128"/>
      <c r="ML47" s="128"/>
      <c r="MM47" s="128"/>
      <c r="MN47" s="128"/>
      <c r="MO47" s="128"/>
      <c r="MP47" s="128"/>
      <c r="MQ47" s="128"/>
      <c r="MR47" s="128"/>
      <c r="MS47" s="128"/>
      <c r="MT47" s="128"/>
      <c r="MU47" s="128"/>
      <c r="MV47" s="128"/>
      <c r="MW47" s="128"/>
      <c r="MX47" s="128"/>
      <c r="MY47" s="128"/>
      <c r="MZ47" s="128"/>
      <c r="NA47" s="128"/>
      <c r="NB47" s="128"/>
      <c r="NC47" s="128"/>
      <c r="ND47" s="128"/>
      <c r="NE47" s="128"/>
      <c r="NF47" s="128"/>
      <c r="NG47" s="128"/>
    </row>
    <row r="48" spans="1:381" ht="12" customHeight="1">
      <c r="B48" s="268" t="s">
        <v>273</v>
      </c>
      <c r="C48" s="131">
        <v>0</v>
      </c>
      <c r="D48" s="90">
        <v>0</v>
      </c>
      <c r="E48" s="105">
        <v>0</v>
      </c>
      <c r="F48" s="105">
        <v>0</v>
      </c>
      <c r="G48" s="105">
        <v>0</v>
      </c>
      <c r="H48" s="105">
        <v>0</v>
      </c>
      <c r="I48" s="131">
        <v>0</v>
      </c>
      <c r="J48" s="90">
        <v>0</v>
      </c>
      <c r="K48" s="105">
        <v>0</v>
      </c>
      <c r="L48" s="105">
        <v>0</v>
      </c>
      <c r="M48" s="105">
        <v>0</v>
      </c>
      <c r="N48" s="105">
        <v>0</v>
      </c>
      <c r="O48" s="131">
        <v>0</v>
      </c>
      <c r="P48" s="90">
        <v>0</v>
      </c>
      <c r="Q48" s="105">
        <v>0</v>
      </c>
      <c r="R48" s="105">
        <v>0</v>
      </c>
      <c r="S48" s="105">
        <v>0</v>
      </c>
      <c r="T48" s="105">
        <v>0</v>
      </c>
      <c r="U48" s="131">
        <v>0</v>
      </c>
      <c r="V48" s="90">
        <v>0</v>
      </c>
      <c r="W48" s="105">
        <v>0</v>
      </c>
      <c r="X48" s="105">
        <v>0</v>
      </c>
      <c r="Y48" s="105">
        <v>0</v>
      </c>
      <c r="Z48" s="105">
        <v>0</v>
      </c>
      <c r="AA48" s="131">
        <v>0</v>
      </c>
      <c r="AB48" s="90">
        <v>0</v>
      </c>
      <c r="AC48" s="105">
        <v>0</v>
      </c>
      <c r="AD48" s="105">
        <v>0</v>
      </c>
      <c r="AE48" s="105">
        <v>0</v>
      </c>
      <c r="AF48" s="105">
        <v>0</v>
      </c>
      <c r="AG48" s="131">
        <v>0</v>
      </c>
      <c r="AH48" s="90">
        <v>0</v>
      </c>
      <c r="AI48" s="105">
        <v>0</v>
      </c>
      <c r="AJ48" s="105">
        <v>0</v>
      </c>
      <c r="AK48" s="105">
        <v>0</v>
      </c>
      <c r="AL48" s="105">
        <v>0</v>
      </c>
      <c r="AM48" s="131">
        <v>0</v>
      </c>
      <c r="AN48" s="90">
        <v>0</v>
      </c>
      <c r="AO48" s="105">
        <v>0</v>
      </c>
      <c r="AP48" s="105">
        <v>0</v>
      </c>
      <c r="AQ48" s="105">
        <v>0</v>
      </c>
      <c r="AR48" s="105">
        <v>0</v>
      </c>
      <c r="AS48" s="131">
        <v>0</v>
      </c>
      <c r="AT48" s="90">
        <v>0</v>
      </c>
      <c r="AU48" s="105">
        <v>0</v>
      </c>
      <c r="AV48" s="105">
        <v>0</v>
      </c>
      <c r="AW48" s="105">
        <v>0</v>
      </c>
      <c r="AX48" s="105">
        <v>0</v>
      </c>
      <c r="AY48" s="131">
        <v>0</v>
      </c>
      <c r="AZ48" s="90">
        <v>0</v>
      </c>
      <c r="BA48" s="105">
        <v>0</v>
      </c>
      <c r="BB48" s="105">
        <v>0</v>
      </c>
      <c r="BC48" s="105">
        <v>0</v>
      </c>
      <c r="BD48" s="105">
        <v>0</v>
      </c>
      <c r="BE48" s="131">
        <v>0</v>
      </c>
      <c r="BF48" s="90">
        <v>0</v>
      </c>
      <c r="BG48" s="105">
        <v>0</v>
      </c>
      <c r="BH48" s="105">
        <v>0</v>
      </c>
      <c r="BI48" s="105">
        <v>0</v>
      </c>
      <c r="BJ48" s="105">
        <v>0</v>
      </c>
      <c r="BK48" s="131">
        <v>0</v>
      </c>
      <c r="BL48" s="90">
        <v>0</v>
      </c>
      <c r="BM48" s="105">
        <v>0</v>
      </c>
      <c r="BN48" s="105">
        <v>0</v>
      </c>
      <c r="BO48" s="105">
        <v>0</v>
      </c>
      <c r="BP48" s="105">
        <v>0</v>
      </c>
      <c r="BQ48" s="131">
        <v>0</v>
      </c>
      <c r="BR48" s="90">
        <v>0</v>
      </c>
      <c r="BS48" s="105">
        <v>0</v>
      </c>
      <c r="BT48" s="105">
        <v>0</v>
      </c>
      <c r="BU48" s="105">
        <v>0</v>
      </c>
      <c r="BV48" s="105">
        <v>0</v>
      </c>
      <c r="BW48" s="131">
        <v>0</v>
      </c>
      <c r="BX48" s="90">
        <v>0</v>
      </c>
      <c r="BY48" s="105">
        <v>0</v>
      </c>
      <c r="BZ48" s="105">
        <v>0</v>
      </c>
      <c r="CA48" s="105">
        <v>0</v>
      </c>
      <c r="CB48" s="105">
        <v>0</v>
      </c>
      <c r="CC48" s="131">
        <v>0</v>
      </c>
      <c r="CD48" s="90">
        <v>0</v>
      </c>
      <c r="CE48" s="105">
        <v>0</v>
      </c>
      <c r="CF48" s="105">
        <v>0</v>
      </c>
      <c r="CG48" s="105">
        <v>0</v>
      </c>
      <c r="CH48" s="105">
        <v>0</v>
      </c>
      <c r="CI48" s="131">
        <v>0</v>
      </c>
      <c r="CJ48" s="90">
        <v>0</v>
      </c>
      <c r="CK48" s="105">
        <v>0</v>
      </c>
      <c r="CL48" s="105">
        <v>0</v>
      </c>
      <c r="CM48" s="105">
        <v>0</v>
      </c>
      <c r="CN48" s="105">
        <v>0</v>
      </c>
      <c r="CO48" s="131">
        <v>0</v>
      </c>
      <c r="CP48" s="90">
        <v>0</v>
      </c>
      <c r="CQ48" s="105">
        <v>0</v>
      </c>
      <c r="CR48" s="105">
        <v>0</v>
      </c>
      <c r="CS48" s="105">
        <v>0</v>
      </c>
      <c r="CT48" s="105">
        <v>0</v>
      </c>
      <c r="CU48" s="131">
        <v>0</v>
      </c>
      <c r="CV48" s="90">
        <v>0</v>
      </c>
      <c r="CW48" s="105">
        <v>0</v>
      </c>
      <c r="CX48" s="105">
        <v>0</v>
      </c>
      <c r="CY48" s="105">
        <v>0</v>
      </c>
      <c r="CZ48" s="105">
        <v>0</v>
      </c>
      <c r="DA48" s="131">
        <v>0</v>
      </c>
      <c r="DB48" s="90">
        <v>0</v>
      </c>
      <c r="DC48" s="105">
        <v>0</v>
      </c>
      <c r="DD48" s="105">
        <v>0</v>
      </c>
      <c r="DE48" s="105">
        <v>0</v>
      </c>
      <c r="DF48" s="105">
        <v>0</v>
      </c>
      <c r="DG48" s="131">
        <v>0</v>
      </c>
      <c r="DH48" s="90">
        <v>0</v>
      </c>
      <c r="DI48" s="105">
        <v>0</v>
      </c>
      <c r="DJ48" s="105">
        <v>0</v>
      </c>
      <c r="DK48" s="105">
        <v>0</v>
      </c>
      <c r="DL48" s="105">
        <v>0</v>
      </c>
      <c r="DM48" s="131">
        <v>0</v>
      </c>
      <c r="DN48" s="90">
        <v>0</v>
      </c>
      <c r="DO48" s="105">
        <v>0</v>
      </c>
      <c r="DP48" s="105">
        <v>0</v>
      </c>
      <c r="DQ48" s="105">
        <v>0</v>
      </c>
      <c r="DR48" s="105">
        <v>0</v>
      </c>
      <c r="DS48" s="131">
        <v>0</v>
      </c>
      <c r="DT48" s="90">
        <v>0</v>
      </c>
      <c r="DU48" s="105">
        <v>0</v>
      </c>
      <c r="DV48" s="105">
        <v>0</v>
      </c>
      <c r="DW48" s="105">
        <v>0</v>
      </c>
      <c r="DX48" s="105">
        <v>0</v>
      </c>
      <c r="DY48" s="131">
        <v>0</v>
      </c>
      <c r="DZ48" s="90">
        <v>0</v>
      </c>
      <c r="EA48" s="105">
        <v>0</v>
      </c>
      <c r="EB48" s="105">
        <v>0</v>
      </c>
      <c r="EC48" s="105">
        <v>0</v>
      </c>
      <c r="ED48" s="105">
        <v>0</v>
      </c>
      <c r="EE48" s="106">
        <v>0</v>
      </c>
      <c r="EF48" s="90">
        <v>0</v>
      </c>
      <c r="EG48" s="105">
        <v>0</v>
      </c>
      <c r="EH48" s="105">
        <v>0</v>
      </c>
      <c r="EI48" s="105">
        <v>0</v>
      </c>
      <c r="EJ48" s="105">
        <v>0</v>
      </c>
      <c r="EK48" s="106">
        <v>0</v>
      </c>
      <c r="EL48" s="90">
        <v>0</v>
      </c>
      <c r="EM48" s="105">
        <v>0</v>
      </c>
      <c r="EN48" s="105">
        <v>0</v>
      </c>
      <c r="EO48" s="105">
        <v>0</v>
      </c>
      <c r="EP48" s="105">
        <v>0</v>
      </c>
      <c r="EQ48" s="106">
        <v>0</v>
      </c>
      <c r="ER48" s="90">
        <v>0</v>
      </c>
      <c r="ES48" s="105">
        <v>0</v>
      </c>
      <c r="ET48" s="105">
        <v>0</v>
      </c>
      <c r="EU48" s="105">
        <v>0</v>
      </c>
      <c r="EV48" s="105">
        <v>0</v>
      </c>
      <c r="EW48" s="106">
        <v>0</v>
      </c>
      <c r="EX48" s="90">
        <v>0</v>
      </c>
      <c r="EY48" s="105">
        <v>0</v>
      </c>
      <c r="EZ48" s="105">
        <v>0</v>
      </c>
      <c r="FA48" s="105">
        <v>0</v>
      </c>
      <c r="FB48" s="105">
        <v>0</v>
      </c>
      <c r="FC48" s="106">
        <v>0</v>
      </c>
      <c r="FD48" s="90">
        <v>0</v>
      </c>
      <c r="FE48" s="105">
        <v>0</v>
      </c>
      <c r="FF48" s="105">
        <v>0</v>
      </c>
      <c r="FG48" s="105">
        <v>0</v>
      </c>
      <c r="FH48" s="105">
        <v>0</v>
      </c>
      <c r="FI48" s="106">
        <v>0</v>
      </c>
      <c r="FJ48" s="90">
        <v>0</v>
      </c>
      <c r="FK48" s="105">
        <v>0</v>
      </c>
      <c r="FL48" s="105">
        <v>0</v>
      </c>
      <c r="FM48" s="105">
        <v>0</v>
      </c>
      <c r="FN48" s="105">
        <v>0</v>
      </c>
      <c r="FO48" s="106">
        <v>0</v>
      </c>
      <c r="FP48" s="90">
        <v>0</v>
      </c>
      <c r="FQ48" s="105">
        <v>0</v>
      </c>
      <c r="FR48" s="105">
        <v>0</v>
      </c>
      <c r="FS48" s="105">
        <v>0</v>
      </c>
      <c r="FT48" s="105">
        <v>0</v>
      </c>
      <c r="FU48" s="106">
        <v>0</v>
      </c>
      <c r="FV48" s="90">
        <v>0</v>
      </c>
      <c r="FW48" s="105">
        <v>0</v>
      </c>
      <c r="FX48" s="105">
        <v>0</v>
      </c>
      <c r="FY48" s="105">
        <v>0</v>
      </c>
      <c r="FZ48" s="105">
        <v>0</v>
      </c>
      <c r="GA48" s="106">
        <v>0</v>
      </c>
      <c r="GB48" s="90">
        <v>0</v>
      </c>
      <c r="GC48" s="105">
        <v>0</v>
      </c>
      <c r="GD48" s="105">
        <v>0</v>
      </c>
      <c r="GE48" s="105">
        <v>0</v>
      </c>
      <c r="GF48" s="105">
        <v>0</v>
      </c>
      <c r="GG48" s="106">
        <v>0</v>
      </c>
      <c r="GH48" s="90">
        <v>0</v>
      </c>
      <c r="GI48" s="105">
        <v>0</v>
      </c>
      <c r="GJ48" s="105">
        <v>0</v>
      </c>
      <c r="GK48" s="105">
        <v>0</v>
      </c>
      <c r="GL48" s="105">
        <v>0</v>
      </c>
      <c r="GM48" s="106">
        <v>0</v>
      </c>
      <c r="GN48" s="90">
        <v>0</v>
      </c>
      <c r="GO48" s="105">
        <v>0</v>
      </c>
      <c r="GP48" s="105">
        <v>0</v>
      </c>
      <c r="GQ48" s="105">
        <v>0</v>
      </c>
      <c r="GR48" s="105">
        <v>0</v>
      </c>
      <c r="GS48" s="106">
        <v>0</v>
      </c>
      <c r="GT48" s="90">
        <v>0</v>
      </c>
      <c r="GU48" s="105">
        <v>0</v>
      </c>
      <c r="GV48" s="105">
        <v>0</v>
      </c>
      <c r="GW48" s="105">
        <v>0</v>
      </c>
      <c r="GX48" s="105">
        <v>0</v>
      </c>
      <c r="GY48" s="106">
        <v>0</v>
      </c>
      <c r="IK48" s="128"/>
      <c r="IL48" s="128"/>
      <c r="IM48" s="128"/>
      <c r="IN48" s="128"/>
      <c r="IO48" s="128"/>
      <c r="IP48" s="128"/>
      <c r="IQ48" s="128"/>
      <c r="IR48" s="128"/>
      <c r="IS48" s="128"/>
      <c r="IT48" s="128"/>
      <c r="IU48" s="128"/>
      <c r="IV48" s="128"/>
      <c r="IW48" s="128"/>
      <c r="IX48" s="128"/>
      <c r="IY48" s="128"/>
      <c r="IZ48" s="128"/>
      <c r="JA48" s="128"/>
      <c r="JB48" s="128"/>
      <c r="JC48" s="128"/>
      <c r="JD48" s="128"/>
      <c r="JE48" s="128"/>
      <c r="JF48" s="128"/>
      <c r="JG48" s="128"/>
      <c r="JH48" s="128"/>
      <c r="JI48" s="128"/>
      <c r="JJ48" s="128"/>
      <c r="JK48" s="128"/>
      <c r="JL48" s="128"/>
      <c r="JM48" s="128"/>
      <c r="JN48" s="128"/>
      <c r="JO48" s="128"/>
      <c r="JP48" s="128"/>
      <c r="JQ48" s="128"/>
      <c r="JR48" s="128"/>
      <c r="JS48" s="128"/>
      <c r="JT48" s="128"/>
      <c r="JU48" s="128"/>
      <c r="JV48" s="128"/>
      <c r="JW48" s="128"/>
      <c r="JX48" s="128"/>
      <c r="JY48" s="128"/>
      <c r="JZ48" s="128"/>
      <c r="KA48" s="128"/>
      <c r="KB48" s="128"/>
      <c r="KC48" s="128"/>
      <c r="KD48" s="128"/>
      <c r="KE48" s="128"/>
      <c r="KF48" s="128"/>
      <c r="KG48" s="128"/>
      <c r="KH48" s="128"/>
      <c r="KI48" s="128"/>
      <c r="KJ48" s="128"/>
      <c r="KK48" s="128"/>
      <c r="KL48" s="128"/>
      <c r="KM48" s="128"/>
      <c r="KN48" s="128"/>
      <c r="KO48" s="128"/>
      <c r="KP48" s="128"/>
      <c r="KQ48" s="128"/>
      <c r="KR48" s="128"/>
      <c r="KS48" s="128"/>
      <c r="KT48" s="128"/>
      <c r="KU48" s="128"/>
      <c r="KV48" s="128"/>
      <c r="KW48" s="128"/>
      <c r="KX48" s="128"/>
      <c r="KY48" s="128"/>
      <c r="KZ48" s="128"/>
      <c r="LA48" s="128"/>
      <c r="LB48" s="128"/>
      <c r="LC48" s="128"/>
      <c r="LD48" s="128"/>
      <c r="LE48" s="128"/>
      <c r="LF48" s="128"/>
      <c r="LG48" s="128"/>
      <c r="LH48" s="128"/>
      <c r="LI48" s="128"/>
      <c r="LJ48" s="128"/>
      <c r="LK48" s="128"/>
      <c r="LL48" s="128"/>
      <c r="LM48" s="128"/>
      <c r="LN48" s="128"/>
      <c r="LO48" s="128"/>
      <c r="LP48" s="128"/>
      <c r="LQ48" s="128"/>
      <c r="LR48" s="128"/>
      <c r="LS48" s="128"/>
      <c r="LT48" s="128"/>
      <c r="LU48" s="128"/>
      <c r="LV48" s="128"/>
      <c r="LW48" s="128"/>
      <c r="LX48" s="128"/>
      <c r="LY48" s="128"/>
      <c r="LZ48" s="128"/>
      <c r="MA48" s="128"/>
      <c r="MB48" s="128"/>
      <c r="MC48" s="128"/>
      <c r="MD48" s="128"/>
      <c r="ME48" s="128"/>
      <c r="MF48" s="128"/>
      <c r="MG48" s="128"/>
      <c r="MH48" s="128"/>
      <c r="MI48" s="128"/>
      <c r="MJ48" s="128"/>
      <c r="MK48" s="128"/>
      <c r="ML48" s="128"/>
      <c r="MM48" s="128"/>
      <c r="MN48" s="128"/>
      <c r="MO48" s="128"/>
      <c r="MP48" s="128"/>
      <c r="MQ48" s="128"/>
      <c r="MR48" s="128"/>
      <c r="MS48" s="128"/>
      <c r="MT48" s="128"/>
      <c r="MU48" s="128"/>
      <c r="MV48" s="128"/>
      <c r="MW48" s="128"/>
      <c r="MX48" s="128"/>
      <c r="MY48" s="128"/>
      <c r="MZ48" s="128"/>
      <c r="NA48" s="128"/>
      <c r="NB48" s="128"/>
      <c r="NC48" s="128"/>
      <c r="ND48" s="128"/>
      <c r="NE48" s="128"/>
      <c r="NF48" s="128"/>
      <c r="NG48" s="128"/>
    </row>
    <row r="49" spans="2:371" ht="12" customHeight="1">
      <c r="B49" s="261" t="s">
        <v>90</v>
      </c>
      <c r="C49" s="131">
        <v>50558.251097572422</v>
      </c>
      <c r="D49" s="90">
        <v>6490.2000000000044</v>
      </c>
      <c r="E49" s="105">
        <v>6490.2000000000044</v>
      </c>
      <c r="F49" s="105">
        <v>0</v>
      </c>
      <c r="G49" s="105">
        <v>0</v>
      </c>
      <c r="H49" s="105">
        <v>0</v>
      </c>
      <c r="I49" s="131">
        <v>57048.451097572426</v>
      </c>
      <c r="J49" s="90">
        <v>13138.400000000009</v>
      </c>
      <c r="K49" s="105">
        <v>13119.899999999994</v>
      </c>
      <c r="L49" s="105">
        <v>18.500000000014552</v>
      </c>
      <c r="M49" s="105">
        <v>0</v>
      </c>
      <c r="N49" s="105">
        <v>0</v>
      </c>
      <c r="O49" s="131">
        <v>70186.851097572435</v>
      </c>
      <c r="P49" s="90">
        <v>11019.018590000007</v>
      </c>
      <c r="Q49" s="105">
        <v>11000.628447777781</v>
      </c>
      <c r="R49" s="105">
        <v>18.390142222225698</v>
      </c>
      <c r="S49" s="105">
        <v>0</v>
      </c>
      <c r="T49" s="105">
        <v>0</v>
      </c>
      <c r="U49" s="131">
        <v>81205.869687572442</v>
      </c>
      <c r="V49" s="90">
        <v>-75402.718590000019</v>
      </c>
      <c r="W49" s="105">
        <v>-75368.143364444448</v>
      </c>
      <c r="X49" s="105">
        <v>-34.582395555496198</v>
      </c>
      <c r="Y49" s="105">
        <v>7.1699999243719503E-3</v>
      </c>
      <c r="Z49" s="105">
        <v>0</v>
      </c>
      <c r="AA49" s="131">
        <v>5803.1510975724204</v>
      </c>
      <c r="AB49" s="90">
        <v>0</v>
      </c>
      <c r="AC49" s="105">
        <v>0</v>
      </c>
      <c r="AD49" s="105">
        <v>0</v>
      </c>
      <c r="AE49" s="105">
        <v>0</v>
      </c>
      <c r="AF49" s="105">
        <v>0</v>
      </c>
      <c r="AG49" s="131">
        <v>5803.1510975724204</v>
      </c>
      <c r="AH49" s="90">
        <v>0</v>
      </c>
      <c r="AI49" s="105">
        <v>0</v>
      </c>
      <c r="AJ49" s="105">
        <v>0</v>
      </c>
      <c r="AK49" s="105">
        <v>0</v>
      </c>
      <c r="AL49" s="105">
        <v>0</v>
      </c>
      <c r="AM49" s="131">
        <v>5803.1510975724204</v>
      </c>
      <c r="AN49" s="90">
        <v>0</v>
      </c>
      <c r="AO49" s="105">
        <v>0</v>
      </c>
      <c r="AP49" s="105">
        <v>0</v>
      </c>
      <c r="AQ49" s="105">
        <v>0</v>
      </c>
      <c r="AR49" s="105">
        <v>0</v>
      </c>
      <c r="AS49" s="131">
        <v>5803.1510975724204</v>
      </c>
      <c r="AT49" s="90">
        <v>200</v>
      </c>
      <c r="AU49" s="105">
        <v>200</v>
      </c>
      <c r="AV49" s="105">
        <v>0</v>
      </c>
      <c r="AW49" s="105">
        <v>0</v>
      </c>
      <c r="AX49" s="105">
        <v>0</v>
      </c>
      <c r="AY49" s="131">
        <v>6003.1510975724204</v>
      </c>
      <c r="AZ49" s="90">
        <v>4337.8599999999997</v>
      </c>
      <c r="BA49" s="105">
        <v>4393.5749999999998</v>
      </c>
      <c r="BB49" s="105">
        <v>-55.715000000000103</v>
      </c>
      <c r="BC49" s="105">
        <v>0</v>
      </c>
      <c r="BD49" s="105">
        <v>0</v>
      </c>
      <c r="BE49" s="131">
        <v>10341.01109757242</v>
      </c>
      <c r="BF49" s="90">
        <v>-298.56299999999999</v>
      </c>
      <c r="BG49" s="105">
        <v>-279.99299999999999</v>
      </c>
      <c r="BH49" s="105">
        <v>-18.57</v>
      </c>
      <c r="BI49" s="105">
        <v>0</v>
      </c>
      <c r="BJ49" s="105">
        <v>0</v>
      </c>
      <c r="BK49" s="131">
        <v>10042.44809757242</v>
      </c>
      <c r="BL49" s="90">
        <v>-55.720000000000255</v>
      </c>
      <c r="BM49" s="105">
        <v>0</v>
      </c>
      <c r="BN49" s="105">
        <v>0</v>
      </c>
      <c r="BO49" s="105">
        <v>-55.720000000000255</v>
      </c>
      <c r="BP49" s="105">
        <v>0</v>
      </c>
      <c r="BQ49" s="131">
        <v>9986.7280975724207</v>
      </c>
      <c r="BR49" s="90">
        <v>-4263.57</v>
      </c>
      <c r="BS49" s="105">
        <v>-4245</v>
      </c>
      <c r="BT49" s="105">
        <v>-18.569999999999698</v>
      </c>
      <c r="BU49" s="105">
        <v>0</v>
      </c>
      <c r="BV49" s="105">
        <v>0</v>
      </c>
      <c r="BW49" s="131">
        <v>5723.15809757242</v>
      </c>
      <c r="BX49" s="90">
        <v>117.00478</v>
      </c>
      <c r="BY49" s="105">
        <v>117.00478</v>
      </c>
      <c r="BZ49" s="105">
        <v>0</v>
      </c>
      <c r="CA49" s="105">
        <v>0</v>
      </c>
      <c r="CB49" s="105">
        <v>0</v>
      </c>
      <c r="CC49" s="131">
        <v>5840.1628775724203</v>
      </c>
      <c r="CD49" s="90">
        <v>1446.9347799992299</v>
      </c>
      <c r="CE49" s="105">
        <v>1446.9347799992299</v>
      </c>
      <c r="CF49" s="105">
        <v>0</v>
      </c>
      <c r="CG49" s="105">
        <v>0</v>
      </c>
      <c r="CH49" s="105">
        <v>0</v>
      </c>
      <c r="CI49" s="131">
        <v>7287.0976575716504</v>
      </c>
      <c r="CJ49" s="90">
        <v>2104.5830499999997</v>
      </c>
      <c r="CK49" s="105">
        <v>2104.5830499999997</v>
      </c>
      <c r="CL49" s="105">
        <v>0</v>
      </c>
      <c r="CM49" s="105">
        <v>0</v>
      </c>
      <c r="CN49" s="105">
        <v>0</v>
      </c>
      <c r="CO49" s="131">
        <v>9391.6807075716515</v>
      </c>
      <c r="CP49" s="90">
        <v>0</v>
      </c>
      <c r="CQ49" s="105">
        <v>0</v>
      </c>
      <c r="CR49" s="105">
        <v>0</v>
      </c>
      <c r="CS49" s="105">
        <v>0</v>
      </c>
      <c r="CT49" s="105">
        <v>0</v>
      </c>
      <c r="CU49" s="131">
        <v>9391.6807075716515</v>
      </c>
      <c r="CV49" s="90">
        <v>120.16168</v>
      </c>
      <c r="CW49" s="105">
        <v>120.16168</v>
      </c>
      <c r="CX49" s="105">
        <v>0</v>
      </c>
      <c r="CY49" s="105">
        <v>0</v>
      </c>
      <c r="CZ49" s="105">
        <v>0</v>
      </c>
      <c r="DA49" s="131">
        <v>9511.8423875716508</v>
      </c>
      <c r="DB49" s="90">
        <v>-5621.0175670600729</v>
      </c>
      <c r="DC49" s="105">
        <v>-5621.0175670600729</v>
      </c>
      <c r="DD49" s="105">
        <v>0</v>
      </c>
      <c r="DE49" s="105">
        <v>0</v>
      </c>
      <c r="DF49" s="105">
        <v>0</v>
      </c>
      <c r="DG49" s="131">
        <v>3890.8248205115774</v>
      </c>
      <c r="DH49" s="90">
        <v>156.21000044549999</v>
      </c>
      <c r="DI49" s="105">
        <v>-143.78999955450001</v>
      </c>
      <c r="DJ49" s="105">
        <v>0</v>
      </c>
      <c r="DK49" s="105">
        <v>300</v>
      </c>
      <c r="DL49" s="105">
        <v>0</v>
      </c>
      <c r="DM49" s="131">
        <v>4047.034820957077</v>
      </c>
      <c r="DN49" s="90">
        <v>6093.7961100000002</v>
      </c>
      <c r="DO49" s="105">
        <v>393.79611</v>
      </c>
      <c r="DP49" s="105">
        <v>0</v>
      </c>
      <c r="DQ49" s="105">
        <v>5700</v>
      </c>
      <c r="DR49" s="105">
        <v>0</v>
      </c>
      <c r="DS49" s="131">
        <v>10140.830930957078</v>
      </c>
      <c r="DT49" s="90">
        <v>0</v>
      </c>
      <c r="DU49" s="105">
        <v>0</v>
      </c>
      <c r="DV49" s="105">
        <v>0</v>
      </c>
      <c r="DW49" s="105">
        <v>0</v>
      </c>
      <c r="DX49" s="105">
        <v>0</v>
      </c>
      <c r="DY49" s="131">
        <v>10140.830930957078</v>
      </c>
      <c r="DZ49" s="90">
        <v>0</v>
      </c>
      <c r="EA49" s="105">
        <v>0</v>
      </c>
      <c r="EB49" s="105">
        <v>0</v>
      </c>
      <c r="EC49" s="105">
        <v>0</v>
      </c>
      <c r="ED49" s="105">
        <v>0</v>
      </c>
      <c r="EE49" s="106">
        <v>10140.830930957078</v>
      </c>
      <c r="EF49" s="90">
        <v>11868.489733333299</v>
      </c>
      <c r="EG49" s="105">
        <v>11868.489733333299</v>
      </c>
      <c r="EH49" s="105">
        <v>0</v>
      </c>
      <c r="EI49" s="105">
        <v>-4.5474735088646412E-13</v>
      </c>
      <c r="EJ49" s="105">
        <v>0</v>
      </c>
      <c r="EK49" s="106">
        <v>22009.320664290379</v>
      </c>
      <c r="EL49" s="90">
        <v>-748.96069333330138</v>
      </c>
      <c r="EM49" s="105">
        <v>459.52999999999901</v>
      </c>
      <c r="EN49" s="105">
        <v>0</v>
      </c>
      <c r="EO49" s="105">
        <v>-1208.4906933333004</v>
      </c>
      <c r="EP49" s="105">
        <v>0</v>
      </c>
      <c r="EQ49" s="106">
        <v>21260.359970957074</v>
      </c>
      <c r="ER49" s="90">
        <v>-10454.65</v>
      </c>
      <c r="ES49" s="105">
        <v>205.35000000000002</v>
      </c>
      <c r="ET49" s="105">
        <v>0</v>
      </c>
      <c r="EU49" s="105">
        <v>-10660</v>
      </c>
      <c r="EV49" s="105">
        <v>0</v>
      </c>
      <c r="EW49" s="106">
        <v>10805.709970957076</v>
      </c>
      <c r="EX49" s="90">
        <v>389.57222000000002</v>
      </c>
      <c r="EY49" s="105">
        <v>389.57222000000002</v>
      </c>
      <c r="EZ49" s="105">
        <v>0</v>
      </c>
      <c r="FA49" s="105">
        <v>0</v>
      </c>
      <c r="FB49" s="105">
        <v>0</v>
      </c>
      <c r="FC49" s="106">
        <v>11195.282190957076</v>
      </c>
      <c r="FD49" s="90">
        <v>2119.3882091714709</v>
      </c>
      <c r="FE49" s="105">
        <v>2119.3882091714709</v>
      </c>
      <c r="FF49" s="105">
        <v>0</v>
      </c>
      <c r="FG49" s="105">
        <v>0</v>
      </c>
      <c r="FH49" s="105">
        <v>0</v>
      </c>
      <c r="FI49" s="106">
        <v>13314.670400128547</v>
      </c>
      <c r="FJ49" s="90">
        <v>900.65</v>
      </c>
      <c r="FK49" s="105">
        <v>900.65</v>
      </c>
      <c r="FL49" s="105">
        <v>0</v>
      </c>
      <c r="FM49" s="105">
        <v>0</v>
      </c>
      <c r="FN49" s="105">
        <v>0</v>
      </c>
      <c r="FO49" s="106">
        <v>14215.320400128547</v>
      </c>
      <c r="FP49" s="90">
        <v>6</v>
      </c>
      <c r="FQ49" s="105">
        <v>6</v>
      </c>
      <c r="FR49" s="105">
        <v>0</v>
      </c>
      <c r="FS49" s="105">
        <v>0</v>
      </c>
      <c r="FT49" s="105">
        <v>0</v>
      </c>
      <c r="FU49" s="106">
        <v>14221.320400128547</v>
      </c>
      <c r="FV49" s="90">
        <v>2484.6997199999996</v>
      </c>
      <c r="FW49" s="105">
        <v>2484.6997199999996</v>
      </c>
      <c r="FX49" s="105">
        <v>0</v>
      </c>
      <c r="FY49" s="105">
        <v>0</v>
      </c>
      <c r="FZ49" s="105">
        <v>0</v>
      </c>
      <c r="GA49" s="106">
        <v>16706.020120128545</v>
      </c>
      <c r="GB49" s="90">
        <v>0.79254896890048709</v>
      </c>
      <c r="GC49" s="105">
        <v>-4.1197532827847176</v>
      </c>
      <c r="GD49" s="105">
        <v>0</v>
      </c>
      <c r="GE49" s="105">
        <v>6.8507523657118385</v>
      </c>
      <c r="GF49" s="105">
        <v>-1.9384501140266344</v>
      </c>
      <c r="GG49" s="106">
        <v>16706.812669097446</v>
      </c>
      <c r="GH49" s="90">
        <v>-6406.6001677784998</v>
      </c>
      <c r="GI49" s="105">
        <v>-9448.8759634017406</v>
      </c>
      <c r="GJ49" s="105">
        <v>0</v>
      </c>
      <c r="GK49" s="105">
        <v>3042.2761687884808</v>
      </c>
      <c r="GL49" s="105">
        <v>-3.7316523759419926E-4</v>
      </c>
      <c r="GM49" s="106">
        <v>10300.212501318947</v>
      </c>
      <c r="GN49" s="90">
        <v>37.49215956805741</v>
      </c>
      <c r="GO49" s="105">
        <v>-3928.2442026395661</v>
      </c>
      <c r="GP49" s="105">
        <v>0</v>
      </c>
      <c r="GQ49" s="105">
        <v>3965.7374889043226</v>
      </c>
      <c r="GR49" s="105">
        <v>-1.1266966988657812E-3</v>
      </c>
      <c r="GS49" s="106">
        <v>17749.16928276627</v>
      </c>
      <c r="GT49" s="90">
        <v>7486.8551483808769</v>
      </c>
      <c r="GU49" s="105">
        <v>7486.8545259309903</v>
      </c>
      <c r="GV49" s="105">
        <v>0</v>
      </c>
      <c r="GW49" s="105">
        <v>5.2158447100714156E-5</v>
      </c>
      <c r="GX49" s="105">
        <v>5.7029143956877082E-4</v>
      </c>
      <c r="GY49" s="106">
        <v>25236.024431147147</v>
      </c>
      <c r="IK49" s="128"/>
      <c r="IL49" s="128"/>
      <c r="IM49" s="128"/>
      <c r="IN49" s="128"/>
      <c r="IO49" s="128"/>
      <c r="IP49" s="128"/>
      <c r="IQ49" s="128"/>
      <c r="IR49" s="128"/>
      <c r="IS49" s="128"/>
      <c r="IT49" s="128"/>
      <c r="IU49" s="128"/>
      <c r="IV49" s="128"/>
      <c r="IW49" s="128"/>
      <c r="IX49" s="128"/>
      <c r="IY49" s="128"/>
      <c r="IZ49" s="128"/>
      <c r="JA49" s="128"/>
      <c r="JB49" s="128"/>
      <c r="JC49" s="128"/>
      <c r="JD49" s="128"/>
      <c r="JE49" s="128"/>
      <c r="JF49" s="128"/>
      <c r="JG49" s="128"/>
      <c r="JH49" s="128"/>
      <c r="JI49" s="128"/>
      <c r="JJ49" s="128"/>
      <c r="JK49" s="128"/>
      <c r="JL49" s="128"/>
      <c r="JM49" s="128"/>
      <c r="JN49" s="128"/>
      <c r="JO49" s="128"/>
      <c r="JP49" s="128"/>
      <c r="JQ49" s="128"/>
      <c r="JR49" s="128"/>
      <c r="JS49" s="128"/>
      <c r="JT49" s="128"/>
      <c r="JU49" s="128"/>
      <c r="JV49" s="128"/>
      <c r="JW49" s="128"/>
      <c r="JX49" s="128"/>
      <c r="JY49" s="128"/>
      <c r="JZ49" s="128"/>
      <c r="KA49" s="128"/>
      <c r="KB49" s="128"/>
      <c r="KC49" s="128"/>
      <c r="KD49" s="128"/>
      <c r="KE49" s="128"/>
      <c r="KF49" s="128"/>
      <c r="KG49" s="128"/>
      <c r="KH49" s="128"/>
      <c r="KI49" s="128"/>
      <c r="KJ49" s="128"/>
      <c r="KK49" s="128"/>
      <c r="KL49" s="128"/>
      <c r="KM49" s="128"/>
      <c r="KN49" s="128"/>
      <c r="KO49" s="128"/>
      <c r="KP49" s="128"/>
      <c r="KQ49" s="128"/>
      <c r="KR49" s="128"/>
      <c r="KS49" s="128"/>
      <c r="KT49" s="128"/>
      <c r="KU49" s="128"/>
      <c r="KV49" s="128"/>
      <c r="KW49" s="128"/>
      <c r="KX49" s="128"/>
      <c r="KY49" s="128"/>
      <c r="KZ49" s="128"/>
      <c r="LA49" s="128"/>
      <c r="LB49" s="128"/>
      <c r="LC49" s="128"/>
      <c r="LD49" s="128"/>
      <c r="LE49" s="128"/>
      <c r="LF49" s="128"/>
      <c r="LG49" s="128"/>
      <c r="LH49" s="128"/>
      <c r="LI49" s="128"/>
      <c r="LJ49" s="128"/>
      <c r="LK49" s="128"/>
      <c r="LL49" s="128"/>
      <c r="LM49" s="128"/>
      <c r="LN49" s="128"/>
      <c r="LO49" s="128"/>
      <c r="LP49" s="128"/>
      <c r="LQ49" s="128"/>
      <c r="LR49" s="128"/>
      <c r="LS49" s="128"/>
      <c r="LT49" s="128"/>
      <c r="LU49" s="128"/>
      <c r="LV49" s="128"/>
      <c r="LW49" s="128"/>
      <c r="LX49" s="128"/>
      <c r="LY49" s="128"/>
      <c r="LZ49" s="128"/>
      <c r="MA49" s="128"/>
      <c r="MB49" s="128"/>
      <c r="MC49" s="128"/>
      <c r="MD49" s="128"/>
      <c r="ME49" s="128"/>
      <c r="MF49" s="128"/>
      <c r="MG49" s="128"/>
      <c r="MH49" s="128"/>
      <c r="MI49" s="128"/>
      <c r="MJ49" s="128"/>
      <c r="MK49" s="128"/>
      <c r="ML49" s="128"/>
      <c r="MM49" s="128"/>
      <c r="MN49" s="128"/>
      <c r="MO49" s="128"/>
      <c r="MP49" s="128"/>
      <c r="MQ49" s="128"/>
      <c r="MR49" s="128"/>
      <c r="MS49" s="128"/>
      <c r="MT49" s="128"/>
      <c r="MU49" s="128"/>
      <c r="MV49" s="128"/>
      <c r="MW49" s="128"/>
      <c r="MX49" s="128"/>
      <c r="MY49" s="128"/>
      <c r="MZ49" s="128"/>
      <c r="NA49" s="128"/>
      <c r="NB49" s="128"/>
      <c r="NC49" s="128"/>
      <c r="ND49" s="128"/>
      <c r="NE49" s="128"/>
      <c r="NF49" s="128"/>
      <c r="NG49" s="128"/>
    </row>
    <row r="50" spans="2:371" ht="12" customHeight="1">
      <c r="B50" s="270" t="s">
        <v>262</v>
      </c>
      <c r="C50" s="131">
        <v>0</v>
      </c>
      <c r="D50" s="90">
        <v>0</v>
      </c>
      <c r="E50" s="105">
        <v>0</v>
      </c>
      <c r="F50" s="105">
        <v>0</v>
      </c>
      <c r="G50" s="105">
        <v>0</v>
      </c>
      <c r="H50" s="105">
        <v>0</v>
      </c>
      <c r="I50" s="131">
        <v>0</v>
      </c>
      <c r="J50" s="90">
        <v>0</v>
      </c>
      <c r="K50" s="105">
        <v>0</v>
      </c>
      <c r="L50" s="105">
        <v>0</v>
      </c>
      <c r="M50" s="105">
        <v>0</v>
      </c>
      <c r="N50" s="105">
        <v>0</v>
      </c>
      <c r="O50" s="131">
        <v>0</v>
      </c>
      <c r="P50" s="90">
        <v>0</v>
      </c>
      <c r="Q50" s="105">
        <v>0</v>
      </c>
      <c r="R50" s="105">
        <v>0</v>
      </c>
      <c r="S50" s="105">
        <v>0</v>
      </c>
      <c r="T50" s="105">
        <v>0</v>
      </c>
      <c r="U50" s="131">
        <v>0</v>
      </c>
      <c r="V50" s="90">
        <v>0</v>
      </c>
      <c r="W50" s="105">
        <v>0</v>
      </c>
      <c r="X50" s="105">
        <v>0</v>
      </c>
      <c r="Y50" s="105">
        <v>0</v>
      </c>
      <c r="Z50" s="105">
        <v>0</v>
      </c>
      <c r="AA50" s="131">
        <v>0</v>
      </c>
      <c r="AB50" s="90">
        <v>0</v>
      </c>
      <c r="AC50" s="105">
        <v>0</v>
      </c>
      <c r="AD50" s="105">
        <v>0</v>
      </c>
      <c r="AE50" s="105">
        <v>0</v>
      </c>
      <c r="AF50" s="105">
        <v>0</v>
      </c>
      <c r="AG50" s="131">
        <v>0</v>
      </c>
      <c r="AH50" s="90">
        <v>0</v>
      </c>
      <c r="AI50" s="105">
        <v>0</v>
      </c>
      <c r="AJ50" s="105">
        <v>0</v>
      </c>
      <c r="AK50" s="105">
        <v>0</v>
      </c>
      <c r="AL50" s="105">
        <v>0</v>
      </c>
      <c r="AM50" s="131">
        <v>0</v>
      </c>
      <c r="AN50" s="90">
        <v>0</v>
      </c>
      <c r="AO50" s="105">
        <v>0</v>
      </c>
      <c r="AP50" s="105">
        <v>0</v>
      </c>
      <c r="AQ50" s="105">
        <v>0</v>
      </c>
      <c r="AR50" s="105">
        <v>0</v>
      </c>
      <c r="AS50" s="131">
        <v>0</v>
      </c>
      <c r="AT50" s="90">
        <v>0</v>
      </c>
      <c r="AU50" s="105">
        <v>0</v>
      </c>
      <c r="AV50" s="105">
        <v>0</v>
      </c>
      <c r="AW50" s="105">
        <v>0</v>
      </c>
      <c r="AX50" s="105">
        <v>0</v>
      </c>
      <c r="AY50" s="131">
        <v>0</v>
      </c>
      <c r="AZ50" s="90">
        <v>0</v>
      </c>
      <c r="BA50" s="105">
        <v>0</v>
      </c>
      <c r="BB50" s="105">
        <v>0</v>
      </c>
      <c r="BC50" s="105">
        <v>0</v>
      </c>
      <c r="BD50" s="105">
        <v>0</v>
      </c>
      <c r="BE50" s="131">
        <v>0</v>
      </c>
      <c r="BF50" s="90">
        <v>0</v>
      </c>
      <c r="BG50" s="105">
        <v>0</v>
      </c>
      <c r="BH50" s="105">
        <v>0</v>
      </c>
      <c r="BI50" s="105">
        <v>0</v>
      </c>
      <c r="BJ50" s="105">
        <v>0</v>
      </c>
      <c r="BK50" s="131">
        <v>0</v>
      </c>
      <c r="BL50" s="90">
        <v>0</v>
      </c>
      <c r="BM50" s="105">
        <v>0</v>
      </c>
      <c r="BN50" s="105">
        <v>0</v>
      </c>
      <c r="BO50" s="105">
        <v>0</v>
      </c>
      <c r="BP50" s="105">
        <v>0</v>
      </c>
      <c r="BQ50" s="131">
        <v>0</v>
      </c>
      <c r="BR50" s="90">
        <v>0</v>
      </c>
      <c r="BS50" s="105">
        <v>0</v>
      </c>
      <c r="BT50" s="105">
        <v>0</v>
      </c>
      <c r="BU50" s="105">
        <v>0</v>
      </c>
      <c r="BV50" s="105">
        <v>0</v>
      </c>
      <c r="BW50" s="131">
        <v>0</v>
      </c>
      <c r="BX50" s="90">
        <v>0</v>
      </c>
      <c r="BY50" s="105">
        <v>0</v>
      </c>
      <c r="BZ50" s="105">
        <v>0</v>
      </c>
      <c r="CA50" s="105">
        <v>0</v>
      </c>
      <c r="CB50" s="105">
        <v>0</v>
      </c>
      <c r="CC50" s="131">
        <v>0</v>
      </c>
      <c r="CD50" s="90">
        <v>0</v>
      </c>
      <c r="CE50" s="105">
        <v>0</v>
      </c>
      <c r="CF50" s="105">
        <v>0</v>
      </c>
      <c r="CG50" s="105">
        <v>0</v>
      </c>
      <c r="CH50" s="105">
        <v>0</v>
      </c>
      <c r="CI50" s="131">
        <v>0</v>
      </c>
      <c r="CJ50" s="90">
        <v>0</v>
      </c>
      <c r="CK50" s="105">
        <v>0</v>
      </c>
      <c r="CL50" s="105">
        <v>0</v>
      </c>
      <c r="CM50" s="105">
        <v>0</v>
      </c>
      <c r="CN50" s="105">
        <v>0</v>
      </c>
      <c r="CO50" s="131">
        <v>0</v>
      </c>
      <c r="CP50" s="90">
        <v>0</v>
      </c>
      <c r="CQ50" s="105">
        <v>0</v>
      </c>
      <c r="CR50" s="105">
        <v>0</v>
      </c>
      <c r="CS50" s="105">
        <v>0</v>
      </c>
      <c r="CT50" s="105">
        <v>0</v>
      </c>
      <c r="CU50" s="131">
        <v>0</v>
      </c>
      <c r="CV50" s="90">
        <v>0</v>
      </c>
      <c r="CW50" s="105">
        <v>0</v>
      </c>
      <c r="CX50" s="105">
        <v>0</v>
      </c>
      <c r="CY50" s="105">
        <v>0</v>
      </c>
      <c r="CZ50" s="105">
        <v>0</v>
      </c>
      <c r="DA50" s="131">
        <v>0</v>
      </c>
      <c r="DB50" s="90">
        <v>0</v>
      </c>
      <c r="DC50" s="105">
        <v>0</v>
      </c>
      <c r="DD50" s="105">
        <v>0</v>
      </c>
      <c r="DE50" s="105">
        <v>0</v>
      </c>
      <c r="DF50" s="105">
        <v>0</v>
      </c>
      <c r="DG50" s="131">
        <v>0</v>
      </c>
      <c r="DH50" s="90">
        <v>0</v>
      </c>
      <c r="DI50" s="105">
        <v>0</v>
      </c>
      <c r="DJ50" s="105">
        <v>0</v>
      </c>
      <c r="DK50" s="105">
        <v>0</v>
      </c>
      <c r="DL50" s="105">
        <v>0</v>
      </c>
      <c r="DM50" s="131">
        <v>0</v>
      </c>
      <c r="DN50" s="90">
        <v>0</v>
      </c>
      <c r="DO50" s="105">
        <v>0</v>
      </c>
      <c r="DP50" s="105">
        <v>0</v>
      </c>
      <c r="DQ50" s="105">
        <v>0</v>
      </c>
      <c r="DR50" s="105">
        <v>0</v>
      </c>
      <c r="DS50" s="131">
        <v>0</v>
      </c>
      <c r="DT50" s="90">
        <v>0</v>
      </c>
      <c r="DU50" s="105">
        <v>0</v>
      </c>
      <c r="DV50" s="105">
        <v>0</v>
      </c>
      <c r="DW50" s="105">
        <v>0</v>
      </c>
      <c r="DX50" s="105">
        <v>0</v>
      </c>
      <c r="DY50" s="131">
        <v>0</v>
      </c>
      <c r="DZ50" s="90">
        <v>0</v>
      </c>
      <c r="EA50" s="105">
        <v>0</v>
      </c>
      <c r="EB50" s="105">
        <v>0</v>
      </c>
      <c r="EC50" s="105">
        <v>0</v>
      </c>
      <c r="ED50" s="105">
        <v>0</v>
      </c>
      <c r="EE50" s="106">
        <v>0</v>
      </c>
      <c r="EF50" s="90">
        <v>0</v>
      </c>
      <c r="EG50" s="105">
        <v>0</v>
      </c>
      <c r="EH50" s="105">
        <v>0</v>
      </c>
      <c r="EI50" s="105">
        <v>0</v>
      </c>
      <c r="EJ50" s="105">
        <v>0</v>
      </c>
      <c r="EK50" s="106">
        <v>0</v>
      </c>
      <c r="EL50" s="90">
        <v>0</v>
      </c>
      <c r="EM50" s="105">
        <v>0</v>
      </c>
      <c r="EN50" s="105">
        <v>0</v>
      </c>
      <c r="EO50" s="105">
        <v>0</v>
      </c>
      <c r="EP50" s="105">
        <v>0</v>
      </c>
      <c r="EQ50" s="106">
        <v>0</v>
      </c>
      <c r="ER50" s="90">
        <v>0</v>
      </c>
      <c r="ES50" s="105">
        <v>0</v>
      </c>
      <c r="ET50" s="105">
        <v>0</v>
      </c>
      <c r="EU50" s="105">
        <v>0</v>
      </c>
      <c r="EV50" s="105">
        <v>0</v>
      </c>
      <c r="EW50" s="106">
        <v>0</v>
      </c>
      <c r="EX50" s="90">
        <v>0</v>
      </c>
      <c r="EY50" s="105">
        <v>0</v>
      </c>
      <c r="EZ50" s="105">
        <v>0</v>
      </c>
      <c r="FA50" s="105">
        <v>0</v>
      </c>
      <c r="FB50" s="105">
        <v>0</v>
      </c>
      <c r="FC50" s="106">
        <v>0</v>
      </c>
      <c r="FD50" s="90">
        <v>0</v>
      </c>
      <c r="FE50" s="105">
        <v>0</v>
      </c>
      <c r="FF50" s="105">
        <v>0</v>
      </c>
      <c r="FG50" s="105">
        <v>0</v>
      </c>
      <c r="FH50" s="105">
        <v>0</v>
      </c>
      <c r="FI50" s="106">
        <v>0</v>
      </c>
      <c r="FJ50" s="90">
        <v>0</v>
      </c>
      <c r="FK50" s="105">
        <v>0</v>
      </c>
      <c r="FL50" s="105">
        <v>0</v>
      </c>
      <c r="FM50" s="105">
        <v>0</v>
      </c>
      <c r="FN50" s="105">
        <v>0</v>
      </c>
      <c r="FO50" s="106">
        <v>0</v>
      </c>
      <c r="FP50" s="90">
        <v>0</v>
      </c>
      <c r="FQ50" s="105">
        <v>0</v>
      </c>
      <c r="FR50" s="105">
        <v>0</v>
      </c>
      <c r="FS50" s="105">
        <v>0</v>
      </c>
      <c r="FT50" s="105">
        <v>0</v>
      </c>
      <c r="FU50" s="106">
        <v>0</v>
      </c>
      <c r="FV50" s="90">
        <v>0</v>
      </c>
      <c r="FW50" s="105">
        <v>0</v>
      </c>
      <c r="FX50" s="105">
        <v>0</v>
      </c>
      <c r="FY50" s="105">
        <v>0</v>
      </c>
      <c r="FZ50" s="105">
        <v>0</v>
      </c>
      <c r="GA50" s="106">
        <v>0</v>
      </c>
      <c r="GB50" s="90">
        <v>0</v>
      </c>
      <c r="GC50" s="105">
        <v>0</v>
      </c>
      <c r="GD50" s="105">
        <v>0</v>
      </c>
      <c r="GE50" s="105">
        <v>0</v>
      </c>
      <c r="GF50" s="105">
        <v>0</v>
      </c>
      <c r="GG50" s="106">
        <v>0</v>
      </c>
      <c r="GH50" s="90">
        <v>0</v>
      </c>
      <c r="GI50" s="105">
        <v>0</v>
      </c>
      <c r="GJ50" s="105">
        <v>0</v>
      </c>
      <c r="GK50" s="105">
        <v>0</v>
      </c>
      <c r="GL50" s="105">
        <v>0</v>
      </c>
      <c r="GM50" s="106">
        <v>0</v>
      </c>
      <c r="GN50" s="90">
        <v>0</v>
      </c>
      <c r="GO50" s="105">
        <v>0</v>
      </c>
      <c r="GP50" s="105">
        <v>0</v>
      </c>
      <c r="GQ50" s="105">
        <v>0</v>
      </c>
      <c r="GR50" s="105">
        <v>0</v>
      </c>
      <c r="GS50" s="106">
        <v>0</v>
      </c>
      <c r="GT50" s="90">
        <v>0</v>
      </c>
      <c r="GU50" s="105">
        <v>0</v>
      </c>
      <c r="GV50" s="105">
        <v>0</v>
      </c>
      <c r="GW50" s="105">
        <v>0</v>
      </c>
      <c r="GX50" s="105">
        <v>0</v>
      </c>
      <c r="GY50" s="106">
        <v>0</v>
      </c>
      <c r="IK50" s="128"/>
      <c r="IL50" s="128"/>
      <c r="IM50" s="128"/>
      <c r="IN50" s="128"/>
      <c r="IO50" s="128"/>
      <c r="IP50" s="128"/>
      <c r="IQ50" s="128"/>
      <c r="IR50" s="128"/>
      <c r="IS50" s="128"/>
      <c r="IT50" s="128"/>
      <c r="IU50" s="128"/>
      <c r="IV50" s="128"/>
      <c r="IW50" s="128"/>
      <c r="IX50" s="128"/>
      <c r="IY50" s="128"/>
      <c r="IZ50" s="128"/>
      <c r="JA50" s="128"/>
      <c r="JB50" s="128"/>
      <c r="JC50" s="128"/>
      <c r="JD50" s="128"/>
      <c r="JE50" s="128"/>
      <c r="JF50" s="128"/>
      <c r="JG50" s="128"/>
      <c r="JH50" s="128"/>
      <c r="JI50" s="128"/>
      <c r="JJ50" s="128"/>
      <c r="JK50" s="128"/>
      <c r="JL50" s="128"/>
      <c r="JM50" s="128"/>
      <c r="JN50" s="128"/>
      <c r="JO50" s="128"/>
      <c r="JP50" s="128"/>
      <c r="JQ50" s="128"/>
      <c r="JR50" s="128"/>
      <c r="JS50" s="128"/>
      <c r="JT50" s="128"/>
      <c r="JU50" s="128"/>
      <c r="JV50" s="128"/>
      <c r="JW50" s="128"/>
      <c r="JX50" s="128"/>
      <c r="JY50" s="128"/>
      <c r="JZ50" s="128"/>
      <c r="KA50" s="128"/>
      <c r="KB50" s="128"/>
      <c r="KC50" s="128"/>
      <c r="KD50" s="128"/>
      <c r="KE50" s="128"/>
      <c r="KF50" s="128"/>
      <c r="KG50" s="128"/>
      <c r="KH50" s="128"/>
      <c r="KI50" s="128"/>
      <c r="KJ50" s="128"/>
      <c r="KK50" s="128"/>
      <c r="KL50" s="128"/>
      <c r="KM50" s="128"/>
      <c r="KN50" s="128"/>
      <c r="KO50" s="128"/>
      <c r="KP50" s="128"/>
      <c r="KQ50" s="128"/>
      <c r="KR50" s="128"/>
      <c r="KS50" s="128"/>
      <c r="KT50" s="128"/>
      <c r="KU50" s="128"/>
      <c r="KV50" s="128"/>
      <c r="KW50" s="128"/>
      <c r="KX50" s="128"/>
      <c r="KY50" s="128"/>
      <c r="KZ50" s="128"/>
      <c r="LA50" s="128"/>
      <c r="LB50" s="128"/>
      <c r="LC50" s="128"/>
      <c r="LD50" s="128"/>
      <c r="LE50" s="128"/>
      <c r="LF50" s="128"/>
      <c r="LG50" s="128"/>
      <c r="LH50" s="128"/>
      <c r="LI50" s="128"/>
      <c r="LJ50" s="128"/>
      <c r="LK50" s="128"/>
      <c r="LL50" s="128"/>
      <c r="LM50" s="128"/>
      <c r="LN50" s="128"/>
      <c r="LO50" s="128"/>
      <c r="LP50" s="128"/>
      <c r="LQ50" s="128"/>
      <c r="LR50" s="128"/>
      <c r="LS50" s="128"/>
      <c r="LT50" s="128"/>
      <c r="LU50" s="128"/>
      <c r="LV50" s="128"/>
      <c r="LW50" s="128"/>
      <c r="LX50" s="128"/>
      <c r="LY50" s="128"/>
      <c r="LZ50" s="128"/>
      <c r="MA50" s="128"/>
      <c r="MB50" s="128"/>
      <c r="MC50" s="128"/>
      <c r="MD50" s="128"/>
      <c r="ME50" s="128"/>
      <c r="MF50" s="128"/>
      <c r="MG50" s="128"/>
      <c r="MH50" s="128"/>
      <c r="MI50" s="128"/>
      <c r="MJ50" s="128"/>
      <c r="MK50" s="128"/>
      <c r="ML50" s="128"/>
      <c r="MM50" s="128"/>
      <c r="MN50" s="128"/>
      <c r="MO50" s="128"/>
      <c r="MP50" s="128"/>
      <c r="MQ50" s="128"/>
      <c r="MR50" s="128"/>
      <c r="MS50" s="128"/>
      <c r="MT50" s="128"/>
      <c r="MU50" s="128"/>
      <c r="MV50" s="128"/>
      <c r="MW50" s="128"/>
      <c r="MX50" s="128"/>
      <c r="MY50" s="128"/>
      <c r="MZ50" s="128"/>
      <c r="NA50" s="128"/>
      <c r="NB50" s="128"/>
      <c r="NC50" s="128"/>
      <c r="ND50" s="128"/>
      <c r="NE50" s="128"/>
      <c r="NF50" s="128"/>
      <c r="NG50" s="128"/>
    </row>
    <row r="51" spans="2:371" ht="12" customHeight="1">
      <c r="B51" s="268" t="s">
        <v>274</v>
      </c>
      <c r="C51" s="131">
        <v>0</v>
      </c>
      <c r="D51" s="90">
        <v>0</v>
      </c>
      <c r="E51" s="105">
        <v>0</v>
      </c>
      <c r="F51" s="105">
        <v>0</v>
      </c>
      <c r="G51" s="105">
        <v>0</v>
      </c>
      <c r="H51" s="105">
        <v>0</v>
      </c>
      <c r="I51" s="131">
        <v>0</v>
      </c>
      <c r="J51" s="90">
        <v>0</v>
      </c>
      <c r="K51" s="105">
        <v>0</v>
      </c>
      <c r="L51" s="105">
        <v>0</v>
      </c>
      <c r="M51" s="105">
        <v>0</v>
      </c>
      <c r="N51" s="105">
        <v>0</v>
      </c>
      <c r="O51" s="131">
        <v>0</v>
      </c>
      <c r="P51" s="90">
        <v>0</v>
      </c>
      <c r="Q51" s="105">
        <v>0</v>
      </c>
      <c r="R51" s="105">
        <v>0</v>
      </c>
      <c r="S51" s="105">
        <v>0</v>
      </c>
      <c r="T51" s="105">
        <v>0</v>
      </c>
      <c r="U51" s="131">
        <v>0</v>
      </c>
      <c r="V51" s="90">
        <v>0</v>
      </c>
      <c r="W51" s="105">
        <v>0</v>
      </c>
      <c r="X51" s="105">
        <v>0</v>
      </c>
      <c r="Y51" s="105">
        <v>0</v>
      </c>
      <c r="Z51" s="105">
        <v>0</v>
      </c>
      <c r="AA51" s="131">
        <v>0</v>
      </c>
      <c r="AB51" s="90">
        <v>0</v>
      </c>
      <c r="AC51" s="105">
        <v>0</v>
      </c>
      <c r="AD51" s="105">
        <v>0</v>
      </c>
      <c r="AE51" s="105">
        <v>0</v>
      </c>
      <c r="AF51" s="105">
        <v>0</v>
      </c>
      <c r="AG51" s="131">
        <v>0</v>
      </c>
      <c r="AH51" s="90">
        <v>0</v>
      </c>
      <c r="AI51" s="105">
        <v>0</v>
      </c>
      <c r="AJ51" s="105">
        <v>0</v>
      </c>
      <c r="AK51" s="105">
        <v>0</v>
      </c>
      <c r="AL51" s="105">
        <v>0</v>
      </c>
      <c r="AM51" s="131">
        <v>0</v>
      </c>
      <c r="AN51" s="90">
        <v>0</v>
      </c>
      <c r="AO51" s="105">
        <v>0</v>
      </c>
      <c r="AP51" s="105">
        <v>0</v>
      </c>
      <c r="AQ51" s="105">
        <v>0</v>
      </c>
      <c r="AR51" s="105">
        <v>0</v>
      </c>
      <c r="AS51" s="131">
        <v>0</v>
      </c>
      <c r="AT51" s="90">
        <v>0</v>
      </c>
      <c r="AU51" s="105">
        <v>0</v>
      </c>
      <c r="AV51" s="105">
        <v>0</v>
      </c>
      <c r="AW51" s="105">
        <v>0</v>
      </c>
      <c r="AX51" s="105">
        <v>0</v>
      </c>
      <c r="AY51" s="131">
        <v>0</v>
      </c>
      <c r="AZ51" s="90">
        <v>0</v>
      </c>
      <c r="BA51" s="105">
        <v>0</v>
      </c>
      <c r="BB51" s="105">
        <v>0</v>
      </c>
      <c r="BC51" s="105">
        <v>0</v>
      </c>
      <c r="BD51" s="105">
        <v>0</v>
      </c>
      <c r="BE51" s="131">
        <v>0</v>
      </c>
      <c r="BF51" s="90">
        <v>0</v>
      </c>
      <c r="BG51" s="105">
        <v>0</v>
      </c>
      <c r="BH51" s="105">
        <v>0</v>
      </c>
      <c r="BI51" s="105">
        <v>0</v>
      </c>
      <c r="BJ51" s="105">
        <v>0</v>
      </c>
      <c r="BK51" s="131">
        <v>0</v>
      </c>
      <c r="BL51" s="90">
        <v>0</v>
      </c>
      <c r="BM51" s="105">
        <v>0</v>
      </c>
      <c r="BN51" s="105">
        <v>0</v>
      </c>
      <c r="BO51" s="105">
        <v>0</v>
      </c>
      <c r="BP51" s="105">
        <v>0</v>
      </c>
      <c r="BQ51" s="131">
        <v>0</v>
      </c>
      <c r="BR51" s="90">
        <v>0</v>
      </c>
      <c r="BS51" s="105">
        <v>0</v>
      </c>
      <c r="BT51" s="105">
        <v>0</v>
      </c>
      <c r="BU51" s="105">
        <v>0</v>
      </c>
      <c r="BV51" s="105">
        <v>0</v>
      </c>
      <c r="BW51" s="131">
        <v>0</v>
      </c>
      <c r="BX51" s="90">
        <v>0</v>
      </c>
      <c r="BY51" s="105">
        <v>0</v>
      </c>
      <c r="BZ51" s="105">
        <v>0</v>
      </c>
      <c r="CA51" s="105">
        <v>0</v>
      </c>
      <c r="CB51" s="105">
        <v>0</v>
      </c>
      <c r="CC51" s="131">
        <v>0</v>
      </c>
      <c r="CD51" s="90">
        <v>0</v>
      </c>
      <c r="CE51" s="105">
        <v>0</v>
      </c>
      <c r="CF51" s="105">
        <v>0</v>
      </c>
      <c r="CG51" s="105">
        <v>0</v>
      </c>
      <c r="CH51" s="105">
        <v>0</v>
      </c>
      <c r="CI51" s="131">
        <v>0</v>
      </c>
      <c r="CJ51" s="90">
        <v>0</v>
      </c>
      <c r="CK51" s="105">
        <v>0</v>
      </c>
      <c r="CL51" s="105">
        <v>0</v>
      </c>
      <c r="CM51" s="105">
        <v>0</v>
      </c>
      <c r="CN51" s="105">
        <v>0</v>
      </c>
      <c r="CO51" s="131">
        <v>0</v>
      </c>
      <c r="CP51" s="90">
        <v>0</v>
      </c>
      <c r="CQ51" s="105">
        <v>0</v>
      </c>
      <c r="CR51" s="105">
        <v>0</v>
      </c>
      <c r="CS51" s="105">
        <v>0</v>
      </c>
      <c r="CT51" s="105">
        <v>0</v>
      </c>
      <c r="CU51" s="131">
        <v>0</v>
      </c>
      <c r="CV51" s="90">
        <v>0</v>
      </c>
      <c r="CW51" s="105">
        <v>0</v>
      </c>
      <c r="CX51" s="105">
        <v>0</v>
      </c>
      <c r="CY51" s="105">
        <v>0</v>
      </c>
      <c r="CZ51" s="105">
        <v>0</v>
      </c>
      <c r="DA51" s="131">
        <v>0</v>
      </c>
      <c r="DB51" s="90">
        <v>0</v>
      </c>
      <c r="DC51" s="105">
        <v>0</v>
      </c>
      <c r="DD51" s="105">
        <v>0</v>
      </c>
      <c r="DE51" s="105">
        <v>0</v>
      </c>
      <c r="DF51" s="105">
        <v>0</v>
      </c>
      <c r="DG51" s="131">
        <v>0</v>
      </c>
      <c r="DH51" s="90">
        <v>0</v>
      </c>
      <c r="DI51" s="105">
        <v>0</v>
      </c>
      <c r="DJ51" s="105">
        <v>0</v>
      </c>
      <c r="DK51" s="105">
        <v>0</v>
      </c>
      <c r="DL51" s="105">
        <v>0</v>
      </c>
      <c r="DM51" s="131">
        <v>0</v>
      </c>
      <c r="DN51" s="90">
        <v>0</v>
      </c>
      <c r="DO51" s="105">
        <v>0</v>
      </c>
      <c r="DP51" s="105">
        <v>0</v>
      </c>
      <c r="DQ51" s="105">
        <v>0</v>
      </c>
      <c r="DR51" s="105">
        <v>0</v>
      </c>
      <c r="DS51" s="131">
        <v>0</v>
      </c>
      <c r="DT51" s="90">
        <v>0</v>
      </c>
      <c r="DU51" s="105">
        <v>0</v>
      </c>
      <c r="DV51" s="105">
        <v>0</v>
      </c>
      <c r="DW51" s="105">
        <v>0</v>
      </c>
      <c r="DX51" s="105">
        <v>0</v>
      </c>
      <c r="DY51" s="131">
        <v>0</v>
      </c>
      <c r="DZ51" s="90">
        <v>0</v>
      </c>
      <c r="EA51" s="105">
        <v>0</v>
      </c>
      <c r="EB51" s="105">
        <v>0</v>
      </c>
      <c r="EC51" s="105">
        <v>0</v>
      </c>
      <c r="ED51" s="105">
        <v>0</v>
      </c>
      <c r="EE51" s="106">
        <v>0</v>
      </c>
      <c r="EF51" s="90">
        <v>0</v>
      </c>
      <c r="EG51" s="105">
        <v>0</v>
      </c>
      <c r="EH51" s="105">
        <v>0</v>
      </c>
      <c r="EI51" s="105">
        <v>0</v>
      </c>
      <c r="EJ51" s="105">
        <v>0</v>
      </c>
      <c r="EK51" s="106">
        <v>0</v>
      </c>
      <c r="EL51" s="90">
        <v>0</v>
      </c>
      <c r="EM51" s="105">
        <v>0</v>
      </c>
      <c r="EN51" s="105">
        <v>0</v>
      </c>
      <c r="EO51" s="105">
        <v>0</v>
      </c>
      <c r="EP51" s="105">
        <v>0</v>
      </c>
      <c r="EQ51" s="106">
        <v>0</v>
      </c>
      <c r="ER51" s="90">
        <v>0</v>
      </c>
      <c r="ES51" s="105">
        <v>0</v>
      </c>
      <c r="ET51" s="105">
        <v>0</v>
      </c>
      <c r="EU51" s="105">
        <v>0</v>
      </c>
      <c r="EV51" s="105">
        <v>0</v>
      </c>
      <c r="EW51" s="106">
        <v>0</v>
      </c>
      <c r="EX51" s="90">
        <v>0</v>
      </c>
      <c r="EY51" s="105">
        <v>0</v>
      </c>
      <c r="EZ51" s="105">
        <v>0</v>
      </c>
      <c r="FA51" s="105">
        <v>0</v>
      </c>
      <c r="FB51" s="105">
        <v>0</v>
      </c>
      <c r="FC51" s="106">
        <v>0</v>
      </c>
      <c r="FD51" s="90">
        <v>0</v>
      </c>
      <c r="FE51" s="105">
        <v>0</v>
      </c>
      <c r="FF51" s="105">
        <v>0</v>
      </c>
      <c r="FG51" s="105">
        <v>0</v>
      </c>
      <c r="FH51" s="105">
        <v>0</v>
      </c>
      <c r="FI51" s="106">
        <v>0</v>
      </c>
      <c r="FJ51" s="90">
        <v>0</v>
      </c>
      <c r="FK51" s="105">
        <v>0</v>
      </c>
      <c r="FL51" s="105">
        <v>0</v>
      </c>
      <c r="FM51" s="105">
        <v>0</v>
      </c>
      <c r="FN51" s="105">
        <v>0</v>
      </c>
      <c r="FO51" s="106">
        <v>0</v>
      </c>
      <c r="FP51" s="90">
        <v>0</v>
      </c>
      <c r="FQ51" s="105">
        <v>0</v>
      </c>
      <c r="FR51" s="105">
        <v>0</v>
      </c>
      <c r="FS51" s="105">
        <v>0</v>
      </c>
      <c r="FT51" s="105">
        <v>0</v>
      </c>
      <c r="FU51" s="106">
        <v>0</v>
      </c>
      <c r="FV51" s="90">
        <v>0</v>
      </c>
      <c r="FW51" s="105">
        <v>0</v>
      </c>
      <c r="FX51" s="105">
        <v>0</v>
      </c>
      <c r="FY51" s="105">
        <v>0</v>
      </c>
      <c r="FZ51" s="105">
        <v>0</v>
      </c>
      <c r="GA51" s="106">
        <v>0</v>
      </c>
      <c r="GB51" s="90">
        <v>0</v>
      </c>
      <c r="GC51" s="105">
        <v>0</v>
      </c>
      <c r="GD51" s="105">
        <v>0</v>
      </c>
      <c r="GE51" s="105">
        <v>0</v>
      </c>
      <c r="GF51" s="105">
        <v>0</v>
      </c>
      <c r="GG51" s="106">
        <v>0</v>
      </c>
      <c r="GH51" s="90">
        <v>0</v>
      </c>
      <c r="GI51" s="105">
        <v>0</v>
      </c>
      <c r="GJ51" s="105">
        <v>0</v>
      </c>
      <c r="GK51" s="105">
        <v>0</v>
      </c>
      <c r="GL51" s="105">
        <v>0</v>
      </c>
      <c r="GM51" s="106">
        <v>0</v>
      </c>
      <c r="GN51" s="90">
        <v>0</v>
      </c>
      <c r="GO51" s="105">
        <v>0</v>
      </c>
      <c r="GP51" s="105">
        <v>0</v>
      </c>
      <c r="GQ51" s="105">
        <v>0</v>
      </c>
      <c r="GR51" s="105">
        <v>0</v>
      </c>
      <c r="GS51" s="106">
        <v>0</v>
      </c>
      <c r="GT51" s="90">
        <v>0</v>
      </c>
      <c r="GU51" s="105">
        <v>0</v>
      </c>
      <c r="GV51" s="105">
        <v>0</v>
      </c>
      <c r="GW51" s="105">
        <v>0</v>
      </c>
      <c r="GX51" s="105">
        <v>0</v>
      </c>
      <c r="GY51" s="106">
        <v>0</v>
      </c>
      <c r="IK51" s="128"/>
      <c r="IL51" s="128"/>
      <c r="IM51" s="128"/>
      <c r="IN51" s="128"/>
      <c r="IO51" s="128"/>
      <c r="IP51" s="128"/>
      <c r="IQ51" s="128"/>
      <c r="IR51" s="128"/>
      <c r="IS51" s="128"/>
      <c r="IT51" s="128"/>
      <c r="IU51" s="128"/>
      <c r="IV51" s="128"/>
      <c r="IW51" s="128"/>
      <c r="IX51" s="128"/>
      <c r="IY51" s="128"/>
      <c r="IZ51" s="128"/>
      <c r="JA51" s="128"/>
      <c r="JB51" s="128"/>
      <c r="JC51" s="128"/>
      <c r="JD51" s="128"/>
      <c r="JE51" s="128"/>
      <c r="JF51" s="128"/>
      <c r="JG51" s="128"/>
      <c r="JH51" s="128"/>
      <c r="JI51" s="128"/>
      <c r="JJ51" s="128"/>
      <c r="JK51" s="128"/>
      <c r="JL51" s="128"/>
      <c r="JM51" s="128"/>
      <c r="JN51" s="128"/>
      <c r="JO51" s="128"/>
      <c r="JP51" s="128"/>
      <c r="JQ51" s="128"/>
      <c r="JR51" s="128"/>
      <c r="JS51" s="128"/>
      <c r="JT51" s="128"/>
      <c r="JU51" s="128"/>
      <c r="JV51" s="128"/>
      <c r="JW51" s="128"/>
      <c r="JX51" s="128"/>
      <c r="JY51" s="128"/>
      <c r="JZ51" s="128"/>
      <c r="KA51" s="128"/>
      <c r="KB51" s="128"/>
      <c r="KC51" s="128"/>
      <c r="KD51" s="128"/>
      <c r="KE51" s="128"/>
      <c r="KF51" s="128"/>
      <c r="KG51" s="128"/>
      <c r="KH51" s="128"/>
      <c r="KI51" s="128"/>
      <c r="KJ51" s="128"/>
      <c r="KK51" s="128"/>
      <c r="KL51" s="128"/>
      <c r="KM51" s="128"/>
      <c r="KN51" s="128"/>
      <c r="KO51" s="128"/>
      <c r="KP51" s="128"/>
      <c r="KQ51" s="128"/>
      <c r="KR51" s="128"/>
      <c r="KS51" s="128"/>
      <c r="KT51" s="128"/>
      <c r="KU51" s="128"/>
      <c r="KV51" s="128"/>
      <c r="KW51" s="128"/>
      <c r="KX51" s="128"/>
      <c r="KY51" s="128"/>
      <c r="KZ51" s="128"/>
      <c r="LA51" s="128"/>
      <c r="LB51" s="128"/>
      <c r="LC51" s="128"/>
      <c r="LD51" s="128"/>
      <c r="LE51" s="128"/>
      <c r="LF51" s="128"/>
      <c r="LG51" s="128"/>
      <c r="LH51" s="128"/>
      <c r="LI51" s="128"/>
      <c r="LJ51" s="128"/>
      <c r="LK51" s="128"/>
      <c r="LL51" s="128"/>
      <c r="LM51" s="128"/>
      <c r="LN51" s="128"/>
      <c r="LO51" s="128"/>
      <c r="LP51" s="128"/>
      <c r="LQ51" s="128"/>
      <c r="LR51" s="128"/>
      <c r="LS51" s="128"/>
      <c r="LT51" s="128"/>
      <c r="LU51" s="128"/>
      <c r="LV51" s="128"/>
      <c r="LW51" s="128"/>
      <c r="LX51" s="128"/>
      <c r="LY51" s="128"/>
      <c r="LZ51" s="128"/>
      <c r="MA51" s="128"/>
      <c r="MB51" s="128"/>
      <c r="MC51" s="128"/>
      <c r="MD51" s="128"/>
      <c r="ME51" s="128"/>
      <c r="MF51" s="128"/>
      <c r="MG51" s="128"/>
      <c r="MH51" s="128"/>
      <c r="MI51" s="128"/>
      <c r="MJ51" s="128"/>
      <c r="MK51" s="128"/>
      <c r="ML51" s="128"/>
      <c r="MM51" s="128"/>
      <c r="MN51" s="128"/>
      <c r="MO51" s="128"/>
      <c r="MP51" s="128"/>
      <c r="MQ51" s="128"/>
      <c r="MR51" s="128"/>
      <c r="MS51" s="128"/>
      <c r="MT51" s="128"/>
      <c r="MU51" s="128"/>
      <c r="MV51" s="128"/>
      <c r="MW51" s="128"/>
      <c r="MX51" s="128"/>
      <c r="MY51" s="128"/>
      <c r="MZ51" s="128"/>
      <c r="NA51" s="128"/>
      <c r="NB51" s="128"/>
      <c r="NC51" s="128"/>
      <c r="ND51" s="128"/>
      <c r="NE51" s="128"/>
      <c r="NF51" s="128"/>
      <c r="NG51" s="128"/>
    </row>
    <row r="52" spans="2:371" ht="12" customHeight="1">
      <c r="B52" s="268" t="s">
        <v>275</v>
      </c>
      <c r="C52" s="131">
        <v>0</v>
      </c>
      <c r="D52" s="90">
        <v>0</v>
      </c>
      <c r="E52" s="105">
        <v>0</v>
      </c>
      <c r="F52" s="105">
        <v>0</v>
      </c>
      <c r="G52" s="105">
        <v>0</v>
      </c>
      <c r="H52" s="105">
        <v>0</v>
      </c>
      <c r="I52" s="131">
        <v>0</v>
      </c>
      <c r="J52" s="90">
        <v>0</v>
      </c>
      <c r="K52" s="105">
        <v>0</v>
      </c>
      <c r="L52" s="105">
        <v>0</v>
      </c>
      <c r="M52" s="105">
        <v>0</v>
      </c>
      <c r="N52" s="105">
        <v>0</v>
      </c>
      <c r="O52" s="131">
        <v>0</v>
      </c>
      <c r="P52" s="90">
        <v>0</v>
      </c>
      <c r="Q52" s="105">
        <v>0</v>
      </c>
      <c r="R52" s="105">
        <v>0</v>
      </c>
      <c r="S52" s="105">
        <v>0</v>
      </c>
      <c r="T52" s="105">
        <v>0</v>
      </c>
      <c r="U52" s="131">
        <v>0</v>
      </c>
      <c r="V52" s="90">
        <v>0</v>
      </c>
      <c r="W52" s="105">
        <v>0</v>
      </c>
      <c r="X52" s="105">
        <v>0</v>
      </c>
      <c r="Y52" s="105">
        <v>0</v>
      </c>
      <c r="Z52" s="105">
        <v>0</v>
      </c>
      <c r="AA52" s="131">
        <v>0</v>
      </c>
      <c r="AB52" s="90">
        <v>0</v>
      </c>
      <c r="AC52" s="105">
        <v>0</v>
      </c>
      <c r="AD52" s="105">
        <v>0</v>
      </c>
      <c r="AE52" s="105">
        <v>0</v>
      </c>
      <c r="AF52" s="105">
        <v>0</v>
      </c>
      <c r="AG52" s="131">
        <v>0</v>
      </c>
      <c r="AH52" s="90">
        <v>0</v>
      </c>
      <c r="AI52" s="105">
        <v>0</v>
      </c>
      <c r="AJ52" s="105">
        <v>0</v>
      </c>
      <c r="AK52" s="105">
        <v>0</v>
      </c>
      <c r="AL52" s="105">
        <v>0</v>
      </c>
      <c r="AM52" s="131">
        <v>0</v>
      </c>
      <c r="AN52" s="90">
        <v>0</v>
      </c>
      <c r="AO52" s="105">
        <v>0</v>
      </c>
      <c r="AP52" s="105">
        <v>0</v>
      </c>
      <c r="AQ52" s="105">
        <v>0</v>
      </c>
      <c r="AR52" s="105">
        <v>0</v>
      </c>
      <c r="AS52" s="131">
        <v>0</v>
      </c>
      <c r="AT52" s="90">
        <v>0</v>
      </c>
      <c r="AU52" s="105">
        <v>0</v>
      </c>
      <c r="AV52" s="105">
        <v>0</v>
      </c>
      <c r="AW52" s="105">
        <v>0</v>
      </c>
      <c r="AX52" s="105">
        <v>0</v>
      </c>
      <c r="AY52" s="131">
        <v>0</v>
      </c>
      <c r="AZ52" s="90">
        <v>0</v>
      </c>
      <c r="BA52" s="105">
        <v>0</v>
      </c>
      <c r="BB52" s="105">
        <v>0</v>
      </c>
      <c r="BC52" s="105">
        <v>0</v>
      </c>
      <c r="BD52" s="105">
        <v>0</v>
      </c>
      <c r="BE52" s="131">
        <v>0</v>
      </c>
      <c r="BF52" s="90">
        <v>0</v>
      </c>
      <c r="BG52" s="105">
        <v>0</v>
      </c>
      <c r="BH52" s="105">
        <v>0</v>
      </c>
      <c r="BI52" s="105">
        <v>0</v>
      </c>
      <c r="BJ52" s="105">
        <v>0</v>
      </c>
      <c r="BK52" s="131">
        <v>0</v>
      </c>
      <c r="BL52" s="90">
        <v>0</v>
      </c>
      <c r="BM52" s="105">
        <v>0</v>
      </c>
      <c r="BN52" s="105">
        <v>0</v>
      </c>
      <c r="BO52" s="105">
        <v>0</v>
      </c>
      <c r="BP52" s="105">
        <v>0</v>
      </c>
      <c r="BQ52" s="131">
        <v>0</v>
      </c>
      <c r="BR52" s="90">
        <v>0</v>
      </c>
      <c r="BS52" s="105">
        <v>0</v>
      </c>
      <c r="BT52" s="105">
        <v>0</v>
      </c>
      <c r="BU52" s="105">
        <v>0</v>
      </c>
      <c r="BV52" s="105">
        <v>0</v>
      </c>
      <c r="BW52" s="131">
        <v>0</v>
      </c>
      <c r="BX52" s="90">
        <v>0</v>
      </c>
      <c r="BY52" s="105">
        <v>0</v>
      </c>
      <c r="BZ52" s="105">
        <v>0</v>
      </c>
      <c r="CA52" s="105">
        <v>0</v>
      </c>
      <c r="CB52" s="105">
        <v>0</v>
      </c>
      <c r="CC52" s="131">
        <v>0</v>
      </c>
      <c r="CD52" s="90">
        <v>0</v>
      </c>
      <c r="CE52" s="105">
        <v>0</v>
      </c>
      <c r="CF52" s="105">
        <v>0</v>
      </c>
      <c r="CG52" s="105">
        <v>0</v>
      </c>
      <c r="CH52" s="105">
        <v>0</v>
      </c>
      <c r="CI52" s="131">
        <v>0</v>
      </c>
      <c r="CJ52" s="90">
        <v>0</v>
      </c>
      <c r="CK52" s="105">
        <v>0</v>
      </c>
      <c r="CL52" s="105">
        <v>0</v>
      </c>
      <c r="CM52" s="105">
        <v>0</v>
      </c>
      <c r="CN52" s="105">
        <v>0</v>
      </c>
      <c r="CO52" s="131">
        <v>0</v>
      </c>
      <c r="CP52" s="90">
        <v>0</v>
      </c>
      <c r="CQ52" s="105">
        <v>0</v>
      </c>
      <c r="CR52" s="105">
        <v>0</v>
      </c>
      <c r="CS52" s="105">
        <v>0</v>
      </c>
      <c r="CT52" s="105">
        <v>0</v>
      </c>
      <c r="CU52" s="131">
        <v>0</v>
      </c>
      <c r="CV52" s="90">
        <v>0</v>
      </c>
      <c r="CW52" s="105">
        <v>0</v>
      </c>
      <c r="CX52" s="105">
        <v>0</v>
      </c>
      <c r="CY52" s="105">
        <v>0</v>
      </c>
      <c r="CZ52" s="105">
        <v>0</v>
      </c>
      <c r="DA52" s="131">
        <v>0</v>
      </c>
      <c r="DB52" s="90">
        <v>0</v>
      </c>
      <c r="DC52" s="105">
        <v>0</v>
      </c>
      <c r="DD52" s="105">
        <v>0</v>
      </c>
      <c r="DE52" s="105">
        <v>0</v>
      </c>
      <c r="DF52" s="105">
        <v>0</v>
      </c>
      <c r="DG52" s="131">
        <v>0</v>
      </c>
      <c r="DH52" s="90">
        <v>0</v>
      </c>
      <c r="DI52" s="105">
        <v>0</v>
      </c>
      <c r="DJ52" s="105">
        <v>0</v>
      </c>
      <c r="DK52" s="105">
        <v>0</v>
      </c>
      <c r="DL52" s="105">
        <v>0</v>
      </c>
      <c r="DM52" s="131">
        <v>0</v>
      </c>
      <c r="DN52" s="90">
        <v>0</v>
      </c>
      <c r="DO52" s="105">
        <v>0</v>
      </c>
      <c r="DP52" s="105">
        <v>0</v>
      </c>
      <c r="DQ52" s="105">
        <v>0</v>
      </c>
      <c r="DR52" s="105">
        <v>0</v>
      </c>
      <c r="DS52" s="131">
        <v>0</v>
      </c>
      <c r="DT52" s="90">
        <v>0</v>
      </c>
      <c r="DU52" s="105">
        <v>0</v>
      </c>
      <c r="DV52" s="105">
        <v>0</v>
      </c>
      <c r="DW52" s="105">
        <v>0</v>
      </c>
      <c r="DX52" s="105">
        <v>0</v>
      </c>
      <c r="DY52" s="131">
        <v>0</v>
      </c>
      <c r="DZ52" s="90">
        <v>0</v>
      </c>
      <c r="EA52" s="105">
        <v>0</v>
      </c>
      <c r="EB52" s="105">
        <v>0</v>
      </c>
      <c r="EC52" s="105">
        <v>0</v>
      </c>
      <c r="ED52" s="105">
        <v>0</v>
      </c>
      <c r="EE52" s="106">
        <v>0</v>
      </c>
      <c r="EF52" s="90">
        <v>0</v>
      </c>
      <c r="EG52" s="105">
        <v>0</v>
      </c>
      <c r="EH52" s="105">
        <v>0</v>
      </c>
      <c r="EI52" s="105">
        <v>0</v>
      </c>
      <c r="EJ52" s="105">
        <v>0</v>
      </c>
      <c r="EK52" s="106">
        <v>0</v>
      </c>
      <c r="EL52" s="90">
        <v>0</v>
      </c>
      <c r="EM52" s="105">
        <v>0</v>
      </c>
      <c r="EN52" s="105">
        <v>0</v>
      </c>
      <c r="EO52" s="105">
        <v>0</v>
      </c>
      <c r="EP52" s="105">
        <v>0</v>
      </c>
      <c r="EQ52" s="106">
        <v>0</v>
      </c>
      <c r="ER52" s="90">
        <v>0</v>
      </c>
      <c r="ES52" s="105">
        <v>0</v>
      </c>
      <c r="ET52" s="105">
        <v>0</v>
      </c>
      <c r="EU52" s="105">
        <v>0</v>
      </c>
      <c r="EV52" s="105">
        <v>0</v>
      </c>
      <c r="EW52" s="106">
        <v>0</v>
      </c>
      <c r="EX52" s="90">
        <v>0</v>
      </c>
      <c r="EY52" s="105">
        <v>0</v>
      </c>
      <c r="EZ52" s="105">
        <v>0</v>
      </c>
      <c r="FA52" s="105">
        <v>0</v>
      </c>
      <c r="FB52" s="105">
        <v>0</v>
      </c>
      <c r="FC52" s="106">
        <v>0</v>
      </c>
      <c r="FD52" s="90">
        <v>0</v>
      </c>
      <c r="FE52" s="105">
        <v>0</v>
      </c>
      <c r="FF52" s="105">
        <v>0</v>
      </c>
      <c r="FG52" s="105">
        <v>0</v>
      </c>
      <c r="FH52" s="105">
        <v>0</v>
      </c>
      <c r="FI52" s="106">
        <v>0</v>
      </c>
      <c r="FJ52" s="90">
        <v>0</v>
      </c>
      <c r="FK52" s="105">
        <v>0</v>
      </c>
      <c r="FL52" s="105">
        <v>0</v>
      </c>
      <c r="FM52" s="105">
        <v>0</v>
      </c>
      <c r="FN52" s="105">
        <v>0</v>
      </c>
      <c r="FO52" s="106">
        <v>0</v>
      </c>
      <c r="FP52" s="90">
        <v>0</v>
      </c>
      <c r="FQ52" s="105">
        <v>0</v>
      </c>
      <c r="FR52" s="105">
        <v>0</v>
      </c>
      <c r="FS52" s="105">
        <v>0</v>
      </c>
      <c r="FT52" s="105">
        <v>0</v>
      </c>
      <c r="FU52" s="106">
        <v>0</v>
      </c>
      <c r="FV52" s="90">
        <v>0</v>
      </c>
      <c r="FW52" s="105">
        <v>0</v>
      </c>
      <c r="FX52" s="105">
        <v>0</v>
      </c>
      <c r="FY52" s="105">
        <v>0</v>
      </c>
      <c r="FZ52" s="105">
        <v>0</v>
      </c>
      <c r="GA52" s="106">
        <v>0</v>
      </c>
      <c r="GB52" s="90">
        <v>0</v>
      </c>
      <c r="GC52" s="105">
        <v>0</v>
      </c>
      <c r="GD52" s="105">
        <v>0</v>
      </c>
      <c r="GE52" s="105">
        <v>0</v>
      </c>
      <c r="GF52" s="105">
        <v>0</v>
      </c>
      <c r="GG52" s="106">
        <v>0</v>
      </c>
      <c r="GH52" s="90">
        <v>0</v>
      </c>
      <c r="GI52" s="105">
        <v>0</v>
      </c>
      <c r="GJ52" s="105">
        <v>0</v>
      </c>
      <c r="GK52" s="105">
        <v>0</v>
      </c>
      <c r="GL52" s="105">
        <v>0</v>
      </c>
      <c r="GM52" s="106">
        <v>0</v>
      </c>
      <c r="GN52" s="90">
        <v>0</v>
      </c>
      <c r="GO52" s="105">
        <v>0</v>
      </c>
      <c r="GP52" s="105">
        <v>0</v>
      </c>
      <c r="GQ52" s="105">
        <v>0</v>
      </c>
      <c r="GR52" s="105">
        <v>0</v>
      </c>
      <c r="GS52" s="106">
        <v>0</v>
      </c>
      <c r="GT52" s="90">
        <v>0</v>
      </c>
      <c r="GU52" s="105">
        <v>0</v>
      </c>
      <c r="GV52" s="105">
        <v>0</v>
      </c>
      <c r="GW52" s="105">
        <v>0</v>
      </c>
      <c r="GX52" s="105">
        <v>0</v>
      </c>
      <c r="GY52" s="106">
        <v>0</v>
      </c>
      <c r="IK52" s="128"/>
      <c r="IL52" s="128"/>
      <c r="IM52" s="128"/>
      <c r="IN52" s="128"/>
      <c r="IO52" s="128"/>
      <c r="IP52" s="128"/>
      <c r="IQ52" s="128"/>
      <c r="IR52" s="128"/>
      <c r="IS52" s="128"/>
      <c r="IT52" s="128"/>
      <c r="IU52" s="128"/>
      <c r="IV52" s="128"/>
      <c r="IW52" s="128"/>
      <c r="IX52" s="128"/>
      <c r="IY52" s="128"/>
      <c r="IZ52" s="128"/>
      <c r="JA52" s="128"/>
      <c r="JB52" s="128"/>
      <c r="JC52" s="128"/>
      <c r="JD52" s="128"/>
      <c r="JE52" s="128"/>
      <c r="JF52" s="128"/>
      <c r="JG52" s="128"/>
      <c r="JH52" s="128"/>
      <c r="JI52" s="128"/>
      <c r="JJ52" s="128"/>
      <c r="JK52" s="128"/>
      <c r="JL52" s="128"/>
      <c r="JM52" s="128"/>
      <c r="JN52" s="128"/>
      <c r="JO52" s="128"/>
      <c r="JP52" s="128"/>
      <c r="JQ52" s="128"/>
      <c r="JR52" s="128"/>
      <c r="JS52" s="128"/>
      <c r="JT52" s="128"/>
      <c r="JU52" s="128"/>
      <c r="JV52" s="128"/>
      <c r="JW52" s="128"/>
      <c r="JX52" s="128"/>
      <c r="JY52" s="128"/>
      <c r="JZ52" s="128"/>
      <c r="KA52" s="128"/>
      <c r="KB52" s="128"/>
      <c r="KC52" s="128"/>
      <c r="KD52" s="128"/>
      <c r="KE52" s="128"/>
      <c r="KF52" s="128"/>
      <c r="KG52" s="128"/>
      <c r="KH52" s="128"/>
      <c r="KI52" s="128"/>
      <c r="KJ52" s="128"/>
      <c r="KK52" s="128"/>
      <c r="KL52" s="128"/>
      <c r="KM52" s="128"/>
      <c r="KN52" s="128"/>
      <c r="KO52" s="128"/>
      <c r="KP52" s="128"/>
      <c r="KQ52" s="128"/>
      <c r="KR52" s="128"/>
      <c r="KS52" s="128"/>
      <c r="KT52" s="128"/>
      <c r="KU52" s="128"/>
      <c r="KV52" s="128"/>
      <c r="KW52" s="128"/>
      <c r="KX52" s="128"/>
      <c r="KY52" s="128"/>
      <c r="KZ52" s="128"/>
      <c r="LA52" s="128"/>
      <c r="LB52" s="128"/>
      <c r="LC52" s="128"/>
      <c r="LD52" s="128"/>
      <c r="LE52" s="128"/>
      <c r="LF52" s="128"/>
      <c r="LG52" s="128"/>
      <c r="LH52" s="128"/>
      <c r="LI52" s="128"/>
      <c r="LJ52" s="128"/>
      <c r="LK52" s="128"/>
      <c r="LL52" s="128"/>
      <c r="LM52" s="128"/>
      <c r="LN52" s="128"/>
      <c r="LO52" s="128"/>
      <c r="LP52" s="128"/>
      <c r="LQ52" s="128"/>
      <c r="LR52" s="128"/>
      <c r="LS52" s="128"/>
      <c r="LT52" s="128"/>
      <c r="LU52" s="128"/>
      <c r="LV52" s="128"/>
      <c r="LW52" s="128"/>
      <c r="LX52" s="128"/>
      <c r="LY52" s="128"/>
      <c r="LZ52" s="128"/>
      <c r="MA52" s="128"/>
      <c r="MB52" s="128"/>
      <c r="MC52" s="128"/>
      <c r="MD52" s="128"/>
      <c r="ME52" s="128"/>
      <c r="MF52" s="128"/>
      <c r="MG52" s="128"/>
      <c r="MH52" s="128"/>
      <c r="MI52" s="128"/>
      <c r="MJ52" s="128"/>
      <c r="MK52" s="128"/>
      <c r="ML52" s="128"/>
      <c r="MM52" s="128"/>
      <c r="MN52" s="128"/>
      <c r="MO52" s="128"/>
      <c r="MP52" s="128"/>
      <c r="MQ52" s="128"/>
      <c r="MR52" s="128"/>
      <c r="MS52" s="128"/>
      <c r="MT52" s="128"/>
      <c r="MU52" s="128"/>
      <c r="MV52" s="128"/>
      <c r="MW52" s="128"/>
      <c r="MX52" s="128"/>
      <c r="MY52" s="128"/>
      <c r="MZ52" s="128"/>
      <c r="NA52" s="128"/>
      <c r="NB52" s="128"/>
      <c r="NC52" s="128"/>
      <c r="ND52" s="128"/>
      <c r="NE52" s="128"/>
      <c r="NF52" s="128"/>
      <c r="NG52" s="128"/>
    </row>
    <row r="53" spans="2:371" ht="12" customHeight="1">
      <c r="B53" s="270" t="s">
        <v>263</v>
      </c>
      <c r="C53" s="131">
        <v>0</v>
      </c>
      <c r="D53" s="90">
        <v>0</v>
      </c>
      <c r="E53" s="105">
        <v>0</v>
      </c>
      <c r="F53" s="105">
        <v>0</v>
      </c>
      <c r="G53" s="105">
        <v>0</v>
      </c>
      <c r="H53" s="105">
        <v>0</v>
      </c>
      <c r="I53" s="131">
        <v>0</v>
      </c>
      <c r="J53" s="90">
        <v>0</v>
      </c>
      <c r="K53" s="105">
        <v>0</v>
      </c>
      <c r="L53" s="105">
        <v>0</v>
      </c>
      <c r="M53" s="105">
        <v>0</v>
      </c>
      <c r="N53" s="105">
        <v>0</v>
      </c>
      <c r="O53" s="131">
        <v>0</v>
      </c>
      <c r="P53" s="90">
        <v>0</v>
      </c>
      <c r="Q53" s="105">
        <v>0</v>
      </c>
      <c r="R53" s="105">
        <v>0</v>
      </c>
      <c r="S53" s="105">
        <v>0</v>
      </c>
      <c r="T53" s="105">
        <v>0</v>
      </c>
      <c r="U53" s="131">
        <v>0</v>
      </c>
      <c r="V53" s="90">
        <v>0</v>
      </c>
      <c r="W53" s="105">
        <v>0</v>
      </c>
      <c r="X53" s="105">
        <v>0</v>
      </c>
      <c r="Y53" s="105">
        <v>0</v>
      </c>
      <c r="Z53" s="105">
        <v>0</v>
      </c>
      <c r="AA53" s="131">
        <v>0</v>
      </c>
      <c r="AB53" s="90">
        <v>0</v>
      </c>
      <c r="AC53" s="105">
        <v>0</v>
      </c>
      <c r="AD53" s="105">
        <v>0</v>
      </c>
      <c r="AE53" s="105">
        <v>0</v>
      </c>
      <c r="AF53" s="105">
        <v>0</v>
      </c>
      <c r="AG53" s="131">
        <v>0</v>
      </c>
      <c r="AH53" s="90">
        <v>0</v>
      </c>
      <c r="AI53" s="105">
        <v>0</v>
      </c>
      <c r="AJ53" s="105">
        <v>0</v>
      </c>
      <c r="AK53" s="105">
        <v>0</v>
      </c>
      <c r="AL53" s="105">
        <v>0</v>
      </c>
      <c r="AM53" s="131">
        <v>0</v>
      </c>
      <c r="AN53" s="90">
        <v>0</v>
      </c>
      <c r="AO53" s="105">
        <v>0</v>
      </c>
      <c r="AP53" s="105">
        <v>0</v>
      </c>
      <c r="AQ53" s="105">
        <v>0</v>
      </c>
      <c r="AR53" s="105">
        <v>0</v>
      </c>
      <c r="AS53" s="131">
        <v>0</v>
      </c>
      <c r="AT53" s="90">
        <v>0</v>
      </c>
      <c r="AU53" s="105">
        <v>0</v>
      </c>
      <c r="AV53" s="105">
        <v>0</v>
      </c>
      <c r="AW53" s="105">
        <v>0</v>
      </c>
      <c r="AX53" s="105">
        <v>0</v>
      </c>
      <c r="AY53" s="131">
        <v>0</v>
      </c>
      <c r="AZ53" s="90">
        <v>0</v>
      </c>
      <c r="BA53" s="105">
        <v>0</v>
      </c>
      <c r="BB53" s="105">
        <v>0</v>
      </c>
      <c r="BC53" s="105">
        <v>0</v>
      </c>
      <c r="BD53" s="105">
        <v>0</v>
      </c>
      <c r="BE53" s="131">
        <v>0</v>
      </c>
      <c r="BF53" s="90">
        <v>0</v>
      </c>
      <c r="BG53" s="105">
        <v>0</v>
      </c>
      <c r="BH53" s="105">
        <v>0</v>
      </c>
      <c r="BI53" s="105">
        <v>0</v>
      </c>
      <c r="BJ53" s="105">
        <v>0</v>
      </c>
      <c r="BK53" s="131">
        <v>0</v>
      </c>
      <c r="BL53" s="90">
        <v>0</v>
      </c>
      <c r="BM53" s="105">
        <v>0</v>
      </c>
      <c r="BN53" s="105">
        <v>0</v>
      </c>
      <c r="BO53" s="105">
        <v>0</v>
      </c>
      <c r="BP53" s="105">
        <v>0</v>
      </c>
      <c r="BQ53" s="131">
        <v>0</v>
      </c>
      <c r="BR53" s="90">
        <v>0</v>
      </c>
      <c r="BS53" s="105">
        <v>0</v>
      </c>
      <c r="BT53" s="105">
        <v>0</v>
      </c>
      <c r="BU53" s="105">
        <v>0</v>
      </c>
      <c r="BV53" s="105">
        <v>0</v>
      </c>
      <c r="BW53" s="131">
        <v>0</v>
      </c>
      <c r="BX53" s="90">
        <v>0</v>
      </c>
      <c r="BY53" s="105">
        <v>0</v>
      </c>
      <c r="BZ53" s="105">
        <v>0</v>
      </c>
      <c r="CA53" s="105">
        <v>0</v>
      </c>
      <c r="CB53" s="105">
        <v>0</v>
      </c>
      <c r="CC53" s="131">
        <v>0</v>
      </c>
      <c r="CD53" s="90">
        <v>0</v>
      </c>
      <c r="CE53" s="105">
        <v>0</v>
      </c>
      <c r="CF53" s="105">
        <v>0</v>
      </c>
      <c r="CG53" s="105">
        <v>0</v>
      </c>
      <c r="CH53" s="105">
        <v>0</v>
      </c>
      <c r="CI53" s="131">
        <v>0</v>
      </c>
      <c r="CJ53" s="90">
        <v>0</v>
      </c>
      <c r="CK53" s="105">
        <v>0</v>
      </c>
      <c r="CL53" s="105">
        <v>0</v>
      </c>
      <c r="CM53" s="105">
        <v>0</v>
      </c>
      <c r="CN53" s="105">
        <v>0</v>
      </c>
      <c r="CO53" s="131">
        <v>0</v>
      </c>
      <c r="CP53" s="90">
        <v>0</v>
      </c>
      <c r="CQ53" s="105">
        <v>0</v>
      </c>
      <c r="CR53" s="105">
        <v>0</v>
      </c>
      <c r="CS53" s="105">
        <v>0</v>
      </c>
      <c r="CT53" s="105">
        <v>0</v>
      </c>
      <c r="CU53" s="131">
        <v>0</v>
      </c>
      <c r="CV53" s="90">
        <v>0</v>
      </c>
      <c r="CW53" s="105">
        <v>0</v>
      </c>
      <c r="CX53" s="105">
        <v>0</v>
      </c>
      <c r="CY53" s="105">
        <v>0</v>
      </c>
      <c r="CZ53" s="105">
        <v>0</v>
      </c>
      <c r="DA53" s="131">
        <v>0</v>
      </c>
      <c r="DB53" s="90">
        <v>0</v>
      </c>
      <c r="DC53" s="105">
        <v>0</v>
      </c>
      <c r="DD53" s="105">
        <v>0</v>
      </c>
      <c r="DE53" s="105">
        <v>0</v>
      </c>
      <c r="DF53" s="105">
        <v>0</v>
      </c>
      <c r="DG53" s="131">
        <v>0</v>
      </c>
      <c r="DH53" s="90">
        <v>0</v>
      </c>
      <c r="DI53" s="105">
        <v>0</v>
      </c>
      <c r="DJ53" s="105">
        <v>0</v>
      </c>
      <c r="DK53" s="105">
        <v>0</v>
      </c>
      <c r="DL53" s="105">
        <v>0</v>
      </c>
      <c r="DM53" s="131">
        <v>0</v>
      </c>
      <c r="DN53" s="90">
        <v>0</v>
      </c>
      <c r="DO53" s="105">
        <v>0</v>
      </c>
      <c r="DP53" s="105">
        <v>0</v>
      </c>
      <c r="DQ53" s="105">
        <v>0</v>
      </c>
      <c r="DR53" s="105">
        <v>0</v>
      </c>
      <c r="DS53" s="131">
        <v>0</v>
      </c>
      <c r="DT53" s="90">
        <v>0</v>
      </c>
      <c r="DU53" s="105">
        <v>0</v>
      </c>
      <c r="DV53" s="105">
        <v>0</v>
      </c>
      <c r="DW53" s="105">
        <v>0</v>
      </c>
      <c r="DX53" s="105">
        <v>0</v>
      </c>
      <c r="DY53" s="131">
        <v>0</v>
      </c>
      <c r="DZ53" s="90">
        <v>0</v>
      </c>
      <c r="EA53" s="105">
        <v>0</v>
      </c>
      <c r="EB53" s="105">
        <v>0</v>
      </c>
      <c r="EC53" s="105">
        <v>0</v>
      </c>
      <c r="ED53" s="105">
        <v>0</v>
      </c>
      <c r="EE53" s="106">
        <v>0</v>
      </c>
      <c r="EF53" s="90">
        <v>0</v>
      </c>
      <c r="EG53" s="105">
        <v>0</v>
      </c>
      <c r="EH53" s="105">
        <v>0</v>
      </c>
      <c r="EI53" s="105">
        <v>0</v>
      </c>
      <c r="EJ53" s="105">
        <v>0</v>
      </c>
      <c r="EK53" s="106">
        <v>0</v>
      </c>
      <c r="EL53" s="90">
        <v>0</v>
      </c>
      <c r="EM53" s="105">
        <v>0</v>
      </c>
      <c r="EN53" s="105">
        <v>0</v>
      </c>
      <c r="EO53" s="105">
        <v>0</v>
      </c>
      <c r="EP53" s="105">
        <v>0</v>
      </c>
      <c r="EQ53" s="106">
        <v>0</v>
      </c>
      <c r="ER53" s="90">
        <v>0</v>
      </c>
      <c r="ES53" s="105">
        <v>0</v>
      </c>
      <c r="ET53" s="105">
        <v>0</v>
      </c>
      <c r="EU53" s="105">
        <v>0</v>
      </c>
      <c r="EV53" s="105">
        <v>0</v>
      </c>
      <c r="EW53" s="106">
        <v>0</v>
      </c>
      <c r="EX53" s="90">
        <v>0</v>
      </c>
      <c r="EY53" s="105">
        <v>0</v>
      </c>
      <c r="EZ53" s="105">
        <v>0</v>
      </c>
      <c r="FA53" s="105">
        <v>0</v>
      </c>
      <c r="FB53" s="105">
        <v>0</v>
      </c>
      <c r="FC53" s="106">
        <v>0</v>
      </c>
      <c r="FD53" s="90">
        <v>0</v>
      </c>
      <c r="FE53" s="105">
        <v>0</v>
      </c>
      <c r="FF53" s="105">
        <v>0</v>
      </c>
      <c r="FG53" s="105">
        <v>0</v>
      </c>
      <c r="FH53" s="105">
        <v>0</v>
      </c>
      <c r="FI53" s="106">
        <v>0</v>
      </c>
      <c r="FJ53" s="90">
        <v>0</v>
      </c>
      <c r="FK53" s="105">
        <v>0</v>
      </c>
      <c r="FL53" s="105">
        <v>0</v>
      </c>
      <c r="FM53" s="105">
        <v>0</v>
      </c>
      <c r="FN53" s="105">
        <v>0</v>
      </c>
      <c r="FO53" s="106">
        <v>0</v>
      </c>
      <c r="FP53" s="90">
        <v>0</v>
      </c>
      <c r="FQ53" s="105">
        <v>0</v>
      </c>
      <c r="FR53" s="105">
        <v>0</v>
      </c>
      <c r="FS53" s="105">
        <v>0</v>
      </c>
      <c r="FT53" s="105">
        <v>0</v>
      </c>
      <c r="FU53" s="106">
        <v>0</v>
      </c>
      <c r="FV53" s="90">
        <v>0</v>
      </c>
      <c r="FW53" s="105">
        <v>0</v>
      </c>
      <c r="FX53" s="105">
        <v>0</v>
      </c>
      <c r="FY53" s="105">
        <v>0</v>
      </c>
      <c r="FZ53" s="105">
        <v>0</v>
      </c>
      <c r="GA53" s="106">
        <v>0</v>
      </c>
      <c r="GB53" s="90">
        <v>0</v>
      </c>
      <c r="GC53" s="105">
        <v>0</v>
      </c>
      <c r="GD53" s="105">
        <v>0</v>
      </c>
      <c r="GE53" s="105">
        <v>0</v>
      </c>
      <c r="GF53" s="105">
        <v>0</v>
      </c>
      <c r="GG53" s="106">
        <v>0</v>
      </c>
      <c r="GH53" s="90">
        <v>0</v>
      </c>
      <c r="GI53" s="105">
        <v>0</v>
      </c>
      <c r="GJ53" s="105">
        <v>0</v>
      </c>
      <c r="GK53" s="105">
        <v>0</v>
      </c>
      <c r="GL53" s="105">
        <v>0</v>
      </c>
      <c r="GM53" s="106">
        <v>0</v>
      </c>
      <c r="GN53" s="90">
        <v>0</v>
      </c>
      <c r="GO53" s="105">
        <v>0</v>
      </c>
      <c r="GP53" s="105">
        <v>0</v>
      </c>
      <c r="GQ53" s="105">
        <v>0</v>
      </c>
      <c r="GR53" s="105">
        <v>0</v>
      </c>
      <c r="GS53" s="106">
        <v>0</v>
      </c>
      <c r="GT53" s="90">
        <v>0</v>
      </c>
      <c r="GU53" s="105">
        <v>0</v>
      </c>
      <c r="GV53" s="105">
        <v>0</v>
      </c>
      <c r="GW53" s="105">
        <v>0</v>
      </c>
      <c r="GX53" s="105">
        <v>0</v>
      </c>
      <c r="GY53" s="106">
        <v>0</v>
      </c>
      <c r="IK53" s="128"/>
      <c r="IL53" s="128"/>
      <c r="IM53" s="128"/>
      <c r="IN53" s="128"/>
      <c r="IO53" s="128"/>
      <c r="IP53" s="128"/>
      <c r="IQ53" s="128"/>
      <c r="IR53" s="128"/>
      <c r="IS53" s="128"/>
      <c r="IT53" s="128"/>
      <c r="IU53" s="128"/>
      <c r="IV53" s="128"/>
      <c r="IW53" s="128"/>
      <c r="IX53" s="128"/>
      <c r="IY53" s="128"/>
      <c r="IZ53" s="128"/>
      <c r="JA53" s="128"/>
      <c r="JB53" s="128"/>
      <c r="JC53" s="128"/>
      <c r="JD53" s="128"/>
      <c r="JE53" s="128"/>
      <c r="JF53" s="128"/>
      <c r="JG53" s="128"/>
      <c r="JH53" s="128"/>
      <c r="JI53" s="128"/>
      <c r="JJ53" s="128"/>
      <c r="JK53" s="128"/>
      <c r="JL53" s="128"/>
      <c r="JM53" s="128"/>
      <c r="JN53" s="128"/>
      <c r="JO53" s="128"/>
      <c r="JP53" s="128"/>
      <c r="JQ53" s="128"/>
      <c r="JR53" s="128"/>
      <c r="JS53" s="128"/>
      <c r="JT53" s="128"/>
      <c r="JU53" s="128"/>
      <c r="JV53" s="128"/>
      <c r="JW53" s="128"/>
      <c r="JX53" s="128"/>
      <c r="JY53" s="128"/>
      <c r="JZ53" s="128"/>
      <c r="KA53" s="128"/>
      <c r="KB53" s="128"/>
      <c r="KC53" s="128"/>
      <c r="KD53" s="128"/>
      <c r="KE53" s="128"/>
      <c r="KF53" s="128"/>
      <c r="KG53" s="128"/>
      <c r="KH53" s="128"/>
      <c r="KI53" s="128"/>
      <c r="KJ53" s="128"/>
      <c r="KK53" s="128"/>
      <c r="KL53" s="128"/>
      <c r="KM53" s="128"/>
      <c r="KN53" s="128"/>
      <c r="KO53" s="128"/>
      <c r="KP53" s="128"/>
      <c r="KQ53" s="128"/>
      <c r="KR53" s="128"/>
      <c r="KS53" s="128"/>
      <c r="KT53" s="128"/>
      <c r="KU53" s="128"/>
      <c r="KV53" s="128"/>
      <c r="KW53" s="128"/>
      <c r="KX53" s="128"/>
      <c r="KY53" s="128"/>
      <c r="KZ53" s="128"/>
      <c r="LA53" s="128"/>
      <c r="LB53" s="128"/>
      <c r="LC53" s="128"/>
      <c r="LD53" s="128"/>
      <c r="LE53" s="128"/>
      <c r="LF53" s="128"/>
      <c r="LG53" s="128"/>
      <c r="LH53" s="128"/>
      <c r="LI53" s="128"/>
      <c r="LJ53" s="128"/>
      <c r="LK53" s="128"/>
      <c r="LL53" s="128"/>
      <c r="LM53" s="128"/>
      <c r="LN53" s="128"/>
      <c r="LO53" s="128"/>
      <c r="LP53" s="128"/>
      <c r="LQ53" s="128"/>
      <c r="LR53" s="128"/>
      <c r="LS53" s="128"/>
      <c r="LT53" s="128"/>
      <c r="LU53" s="128"/>
      <c r="LV53" s="128"/>
      <c r="LW53" s="128"/>
      <c r="LX53" s="128"/>
      <c r="LY53" s="128"/>
      <c r="LZ53" s="128"/>
      <c r="MA53" s="128"/>
      <c r="MB53" s="128"/>
      <c r="MC53" s="128"/>
      <c r="MD53" s="128"/>
      <c r="ME53" s="128"/>
      <c r="MF53" s="128"/>
      <c r="MG53" s="128"/>
      <c r="MH53" s="128"/>
      <c r="MI53" s="128"/>
      <c r="MJ53" s="128"/>
      <c r="MK53" s="128"/>
      <c r="ML53" s="128"/>
      <c r="MM53" s="128"/>
      <c r="MN53" s="128"/>
      <c r="MO53" s="128"/>
      <c r="MP53" s="128"/>
      <c r="MQ53" s="128"/>
      <c r="MR53" s="128"/>
      <c r="MS53" s="128"/>
      <c r="MT53" s="128"/>
      <c r="MU53" s="128"/>
      <c r="MV53" s="128"/>
      <c r="MW53" s="128"/>
      <c r="MX53" s="128"/>
      <c r="MY53" s="128"/>
      <c r="MZ53" s="128"/>
      <c r="NA53" s="128"/>
      <c r="NB53" s="128"/>
      <c r="NC53" s="128"/>
      <c r="ND53" s="128"/>
      <c r="NE53" s="128"/>
      <c r="NF53" s="128"/>
      <c r="NG53" s="128"/>
    </row>
    <row r="54" spans="2:371" ht="12" customHeight="1">
      <c r="B54" s="268" t="s">
        <v>274</v>
      </c>
      <c r="C54" s="131">
        <v>0</v>
      </c>
      <c r="D54" s="90">
        <v>0</v>
      </c>
      <c r="E54" s="105">
        <v>0</v>
      </c>
      <c r="F54" s="105">
        <v>0</v>
      </c>
      <c r="G54" s="105">
        <v>0</v>
      </c>
      <c r="H54" s="105">
        <v>0</v>
      </c>
      <c r="I54" s="131">
        <v>0</v>
      </c>
      <c r="J54" s="90">
        <v>0</v>
      </c>
      <c r="K54" s="105">
        <v>0</v>
      </c>
      <c r="L54" s="105">
        <v>0</v>
      </c>
      <c r="M54" s="105">
        <v>0</v>
      </c>
      <c r="N54" s="105">
        <v>0</v>
      </c>
      <c r="O54" s="131">
        <v>0</v>
      </c>
      <c r="P54" s="90">
        <v>0</v>
      </c>
      <c r="Q54" s="105">
        <v>0</v>
      </c>
      <c r="R54" s="105">
        <v>0</v>
      </c>
      <c r="S54" s="105">
        <v>0</v>
      </c>
      <c r="T54" s="105">
        <v>0</v>
      </c>
      <c r="U54" s="131">
        <v>0</v>
      </c>
      <c r="V54" s="90">
        <v>0</v>
      </c>
      <c r="W54" s="105">
        <v>0</v>
      </c>
      <c r="X54" s="105">
        <v>0</v>
      </c>
      <c r="Y54" s="105">
        <v>0</v>
      </c>
      <c r="Z54" s="105">
        <v>0</v>
      </c>
      <c r="AA54" s="131">
        <v>0</v>
      </c>
      <c r="AB54" s="90">
        <v>0</v>
      </c>
      <c r="AC54" s="105">
        <v>0</v>
      </c>
      <c r="AD54" s="105">
        <v>0</v>
      </c>
      <c r="AE54" s="105">
        <v>0</v>
      </c>
      <c r="AF54" s="105">
        <v>0</v>
      </c>
      <c r="AG54" s="131">
        <v>0</v>
      </c>
      <c r="AH54" s="90">
        <v>0</v>
      </c>
      <c r="AI54" s="105">
        <v>0</v>
      </c>
      <c r="AJ54" s="105">
        <v>0</v>
      </c>
      <c r="AK54" s="105">
        <v>0</v>
      </c>
      <c r="AL54" s="105">
        <v>0</v>
      </c>
      <c r="AM54" s="131">
        <v>0</v>
      </c>
      <c r="AN54" s="90">
        <v>0</v>
      </c>
      <c r="AO54" s="105">
        <v>0</v>
      </c>
      <c r="AP54" s="105">
        <v>0</v>
      </c>
      <c r="AQ54" s="105">
        <v>0</v>
      </c>
      <c r="AR54" s="105">
        <v>0</v>
      </c>
      <c r="AS54" s="131">
        <v>0</v>
      </c>
      <c r="AT54" s="90">
        <v>0</v>
      </c>
      <c r="AU54" s="105">
        <v>0</v>
      </c>
      <c r="AV54" s="105">
        <v>0</v>
      </c>
      <c r="AW54" s="105">
        <v>0</v>
      </c>
      <c r="AX54" s="105">
        <v>0</v>
      </c>
      <c r="AY54" s="131">
        <v>0</v>
      </c>
      <c r="AZ54" s="90">
        <v>0</v>
      </c>
      <c r="BA54" s="105">
        <v>0</v>
      </c>
      <c r="BB54" s="105">
        <v>0</v>
      </c>
      <c r="BC54" s="105">
        <v>0</v>
      </c>
      <c r="BD54" s="105">
        <v>0</v>
      </c>
      <c r="BE54" s="131">
        <v>0</v>
      </c>
      <c r="BF54" s="90">
        <v>0</v>
      </c>
      <c r="BG54" s="105">
        <v>0</v>
      </c>
      <c r="BH54" s="105">
        <v>0</v>
      </c>
      <c r="BI54" s="105">
        <v>0</v>
      </c>
      <c r="BJ54" s="105">
        <v>0</v>
      </c>
      <c r="BK54" s="131">
        <v>0</v>
      </c>
      <c r="BL54" s="90">
        <v>0</v>
      </c>
      <c r="BM54" s="105">
        <v>0</v>
      </c>
      <c r="BN54" s="105">
        <v>0</v>
      </c>
      <c r="BO54" s="105">
        <v>0</v>
      </c>
      <c r="BP54" s="105">
        <v>0</v>
      </c>
      <c r="BQ54" s="131">
        <v>0</v>
      </c>
      <c r="BR54" s="90">
        <v>0</v>
      </c>
      <c r="BS54" s="105">
        <v>0</v>
      </c>
      <c r="BT54" s="105">
        <v>0</v>
      </c>
      <c r="BU54" s="105">
        <v>0</v>
      </c>
      <c r="BV54" s="105">
        <v>0</v>
      </c>
      <c r="BW54" s="131">
        <v>0</v>
      </c>
      <c r="BX54" s="90">
        <v>0</v>
      </c>
      <c r="BY54" s="105">
        <v>0</v>
      </c>
      <c r="BZ54" s="105">
        <v>0</v>
      </c>
      <c r="CA54" s="105">
        <v>0</v>
      </c>
      <c r="CB54" s="105">
        <v>0</v>
      </c>
      <c r="CC54" s="131">
        <v>0</v>
      </c>
      <c r="CD54" s="90">
        <v>0</v>
      </c>
      <c r="CE54" s="105">
        <v>0</v>
      </c>
      <c r="CF54" s="105">
        <v>0</v>
      </c>
      <c r="CG54" s="105">
        <v>0</v>
      </c>
      <c r="CH54" s="105">
        <v>0</v>
      </c>
      <c r="CI54" s="131">
        <v>0</v>
      </c>
      <c r="CJ54" s="90">
        <v>0</v>
      </c>
      <c r="CK54" s="105">
        <v>0</v>
      </c>
      <c r="CL54" s="105">
        <v>0</v>
      </c>
      <c r="CM54" s="105">
        <v>0</v>
      </c>
      <c r="CN54" s="105">
        <v>0</v>
      </c>
      <c r="CO54" s="131">
        <v>0</v>
      </c>
      <c r="CP54" s="90">
        <v>0</v>
      </c>
      <c r="CQ54" s="105">
        <v>0</v>
      </c>
      <c r="CR54" s="105">
        <v>0</v>
      </c>
      <c r="CS54" s="105">
        <v>0</v>
      </c>
      <c r="CT54" s="105">
        <v>0</v>
      </c>
      <c r="CU54" s="131">
        <v>0</v>
      </c>
      <c r="CV54" s="90">
        <v>0</v>
      </c>
      <c r="CW54" s="105">
        <v>0</v>
      </c>
      <c r="CX54" s="105">
        <v>0</v>
      </c>
      <c r="CY54" s="105">
        <v>0</v>
      </c>
      <c r="CZ54" s="105">
        <v>0</v>
      </c>
      <c r="DA54" s="131">
        <v>0</v>
      </c>
      <c r="DB54" s="90">
        <v>0</v>
      </c>
      <c r="DC54" s="105">
        <v>0</v>
      </c>
      <c r="DD54" s="105">
        <v>0</v>
      </c>
      <c r="DE54" s="105">
        <v>0</v>
      </c>
      <c r="DF54" s="105">
        <v>0</v>
      </c>
      <c r="DG54" s="131">
        <v>0</v>
      </c>
      <c r="DH54" s="90">
        <v>0</v>
      </c>
      <c r="DI54" s="105">
        <v>0</v>
      </c>
      <c r="DJ54" s="105">
        <v>0</v>
      </c>
      <c r="DK54" s="105">
        <v>0</v>
      </c>
      <c r="DL54" s="105">
        <v>0</v>
      </c>
      <c r="DM54" s="131">
        <v>0</v>
      </c>
      <c r="DN54" s="90">
        <v>0</v>
      </c>
      <c r="DO54" s="105">
        <v>0</v>
      </c>
      <c r="DP54" s="105">
        <v>0</v>
      </c>
      <c r="DQ54" s="105">
        <v>0</v>
      </c>
      <c r="DR54" s="105">
        <v>0</v>
      </c>
      <c r="DS54" s="131">
        <v>0</v>
      </c>
      <c r="DT54" s="90">
        <v>0</v>
      </c>
      <c r="DU54" s="105">
        <v>0</v>
      </c>
      <c r="DV54" s="105">
        <v>0</v>
      </c>
      <c r="DW54" s="105">
        <v>0</v>
      </c>
      <c r="DX54" s="105">
        <v>0</v>
      </c>
      <c r="DY54" s="131">
        <v>0</v>
      </c>
      <c r="DZ54" s="90">
        <v>0</v>
      </c>
      <c r="EA54" s="105">
        <v>0</v>
      </c>
      <c r="EB54" s="105">
        <v>0</v>
      </c>
      <c r="EC54" s="105">
        <v>0</v>
      </c>
      <c r="ED54" s="105">
        <v>0</v>
      </c>
      <c r="EE54" s="106">
        <v>0</v>
      </c>
      <c r="EF54" s="90">
        <v>0</v>
      </c>
      <c r="EG54" s="105">
        <v>0</v>
      </c>
      <c r="EH54" s="105">
        <v>0</v>
      </c>
      <c r="EI54" s="105">
        <v>0</v>
      </c>
      <c r="EJ54" s="105">
        <v>0</v>
      </c>
      <c r="EK54" s="106">
        <v>0</v>
      </c>
      <c r="EL54" s="90">
        <v>0</v>
      </c>
      <c r="EM54" s="105">
        <v>0</v>
      </c>
      <c r="EN54" s="105">
        <v>0</v>
      </c>
      <c r="EO54" s="105">
        <v>0</v>
      </c>
      <c r="EP54" s="105">
        <v>0</v>
      </c>
      <c r="EQ54" s="106">
        <v>0</v>
      </c>
      <c r="ER54" s="90">
        <v>0</v>
      </c>
      <c r="ES54" s="105">
        <v>0</v>
      </c>
      <c r="ET54" s="105">
        <v>0</v>
      </c>
      <c r="EU54" s="105">
        <v>0</v>
      </c>
      <c r="EV54" s="105">
        <v>0</v>
      </c>
      <c r="EW54" s="106">
        <v>0</v>
      </c>
      <c r="EX54" s="90">
        <v>0</v>
      </c>
      <c r="EY54" s="105">
        <v>0</v>
      </c>
      <c r="EZ54" s="105">
        <v>0</v>
      </c>
      <c r="FA54" s="105">
        <v>0</v>
      </c>
      <c r="FB54" s="105">
        <v>0</v>
      </c>
      <c r="FC54" s="106">
        <v>0</v>
      </c>
      <c r="FD54" s="90">
        <v>0</v>
      </c>
      <c r="FE54" s="105">
        <v>0</v>
      </c>
      <c r="FF54" s="105">
        <v>0</v>
      </c>
      <c r="FG54" s="105">
        <v>0</v>
      </c>
      <c r="FH54" s="105">
        <v>0</v>
      </c>
      <c r="FI54" s="106">
        <v>0</v>
      </c>
      <c r="FJ54" s="90">
        <v>0</v>
      </c>
      <c r="FK54" s="105">
        <v>0</v>
      </c>
      <c r="FL54" s="105">
        <v>0</v>
      </c>
      <c r="FM54" s="105">
        <v>0</v>
      </c>
      <c r="FN54" s="105">
        <v>0</v>
      </c>
      <c r="FO54" s="106">
        <v>0</v>
      </c>
      <c r="FP54" s="90">
        <v>0</v>
      </c>
      <c r="FQ54" s="105">
        <v>0</v>
      </c>
      <c r="FR54" s="105">
        <v>0</v>
      </c>
      <c r="FS54" s="105">
        <v>0</v>
      </c>
      <c r="FT54" s="105">
        <v>0</v>
      </c>
      <c r="FU54" s="106">
        <v>0</v>
      </c>
      <c r="FV54" s="90">
        <v>0</v>
      </c>
      <c r="FW54" s="105">
        <v>0</v>
      </c>
      <c r="FX54" s="105">
        <v>0</v>
      </c>
      <c r="FY54" s="105">
        <v>0</v>
      </c>
      <c r="FZ54" s="105">
        <v>0</v>
      </c>
      <c r="GA54" s="106">
        <v>0</v>
      </c>
      <c r="GB54" s="90">
        <v>0</v>
      </c>
      <c r="GC54" s="105">
        <v>0</v>
      </c>
      <c r="GD54" s="105">
        <v>0</v>
      </c>
      <c r="GE54" s="105">
        <v>0</v>
      </c>
      <c r="GF54" s="105">
        <v>0</v>
      </c>
      <c r="GG54" s="106">
        <v>0</v>
      </c>
      <c r="GH54" s="90">
        <v>0</v>
      </c>
      <c r="GI54" s="105">
        <v>0</v>
      </c>
      <c r="GJ54" s="105">
        <v>0</v>
      </c>
      <c r="GK54" s="105">
        <v>0</v>
      </c>
      <c r="GL54" s="105">
        <v>0</v>
      </c>
      <c r="GM54" s="106">
        <v>0</v>
      </c>
      <c r="GN54" s="90">
        <v>0</v>
      </c>
      <c r="GO54" s="105">
        <v>0</v>
      </c>
      <c r="GP54" s="105">
        <v>0</v>
      </c>
      <c r="GQ54" s="105">
        <v>0</v>
      </c>
      <c r="GR54" s="105">
        <v>0</v>
      </c>
      <c r="GS54" s="106">
        <v>0</v>
      </c>
      <c r="GT54" s="90">
        <v>0</v>
      </c>
      <c r="GU54" s="105">
        <v>0</v>
      </c>
      <c r="GV54" s="105">
        <v>0</v>
      </c>
      <c r="GW54" s="105">
        <v>0</v>
      </c>
      <c r="GX54" s="105">
        <v>0</v>
      </c>
      <c r="GY54" s="106">
        <v>0</v>
      </c>
      <c r="IK54" s="128"/>
      <c r="IL54" s="128"/>
      <c r="IM54" s="128"/>
      <c r="IN54" s="128"/>
      <c r="IO54" s="128"/>
      <c r="IP54" s="128"/>
      <c r="IQ54" s="128"/>
      <c r="IR54" s="128"/>
      <c r="IS54" s="128"/>
      <c r="IT54" s="128"/>
      <c r="IU54" s="128"/>
      <c r="IV54" s="128"/>
      <c r="IW54" s="128"/>
      <c r="IX54" s="128"/>
      <c r="IY54" s="128"/>
      <c r="IZ54" s="128"/>
      <c r="JA54" s="128"/>
      <c r="JB54" s="128"/>
      <c r="JC54" s="128"/>
      <c r="JD54" s="128"/>
      <c r="JE54" s="128"/>
      <c r="JF54" s="128"/>
      <c r="JG54" s="128"/>
      <c r="JH54" s="128"/>
      <c r="JI54" s="128"/>
      <c r="JJ54" s="128"/>
      <c r="JK54" s="128"/>
      <c r="JL54" s="128"/>
      <c r="JM54" s="128"/>
      <c r="JN54" s="128"/>
      <c r="JO54" s="128"/>
      <c r="JP54" s="128"/>
      <c r="JQ54" s="128"/>
      <c r="JR54" s="128"/>
      <c r="JS54" s="128"/>
      <c r="JT54" s="128"/>
      <c r="JU54" s="128"/>
      <c r="JV54" s="128"/>
      <c r="JW54" s="128"/>
      <c r="JX54" s="128"/>
      <c r="JY54" s="128"/>
      <c r="JZ54" s="128"/>
      <c r="KA54" s="128"/>
      <c r="KB54" s="128"/>
      <c r="KC54" s="128"/>
      <c r="KD54" s="128"/>
      <c r="KE54" s="128"/>
      <c r="KF54" s="128"/>
      <c r="KG54" s="128"/>
      <c r="KH54" s="128"/>
      <c r="KI54" s="128"/>
      <c r="KJ54" s="128"/>
      <c r="KK54" s="128"/>
      <c r="KL54" s="128"/>
      <c r="KM54" s="128"/>
      <c r="KN54" s="128"/>
      <c r="KO54" s="128"/>
      <c r="KP54" s="128"/>
      <c r="KQ54" s="128"/>
      <c r="KR54" s="128"/>
      <c r="KS54" s="128"/>
      <c r="KT54" s="128"/>
      <c r="KU54" s="128"/>
      <c r="KV54" s="128"/>
      <c r="KW54" s="128"/>
      <c r="KX54" s="128"/>
      <c r="KY54" s="128"/>
      <c r="KZ54" s="128"/>
      <c r="LA54" s="128"/>
      <c r="LB54" s="128"/>
      <c r="LC54" s="128"/>
      <c r="LD54" s="128"/>
      <c r="LE54" s="128"/>
      <c r="LF54" s="128"/>
      <c r="LG54" s="128"/>
      <c r="LH54" s="128"/>
      <c r="LI54" s="128"/>
      <c r="LJ54" s="128"/>
      <c r="LK54" s="128"/>
      <c r="LL54" s="128"/>
      <c r="LM54" s="128"/>
      <c r="LN54" s="128"/>
      <c r="LO54" s="128"/>
      <c r="LP54" s="128"/>
      <c r="LQ54" s="128"/>
      <c r="LR54" s="128"/>
      <c r="LS54" s="128"/>
      <c r="LT54" s="128"/>
      <c r="LU54" s="128"/>
      <c r="LV54" s="128"/>
      <c r="LW54" s="128"/>
      <c r="LX54" s="128"/>
      <c r="LY54" s="128"/>
      <c r="LZ54" s="128"/>
      <c r="MA54" s="128"/>
      <c r="MB54" s="128"/>
      <c r="MC54" s="128"/>
      <c r="MD54" s="128"/>
      <c r="ME54" s="128"/>
      <c r="MF54" s="128"/>
      <c r="MG54" s="128"/>
      <c r="MH54" s="128"/>
      <c r="MI54" s="128"/>
      <c r="MJ54" s="128"/>
      <c r="MK54" s="128"/>
      <c r="ML54" s="128"/>
      <c r="MM54" s="128"/>
      <c r="MN54" s="128"/>
      <c r="MO54" s="128"/>
      <c r="MP54" s="128"/>
      <c r="MQ54" s="128"/>
      <c r="MR54" s="128"/>
      <c r="MS54" s="128"/>
      <c r="MT54" s="128"/>
      <c r="MU54" s="128"/>
      <c r="MV54" s="128"/>
      <c r="MW54" s="128"/>
      <c r="MX54" s="128"/>
      <c r="MY54" s="128"/>
      <c r="MZ54" s="128"/>
      <c r="NA54" s="128"/>
      <c r="NB54" s="128"/>
      <c r="NC54" s="128"/>
      <c r="ND54" s="128"/>
      <c r="NE54" s="128"/>
      <c r="NF54" s="128"/>
      <c r="NG54" s="128"/>
    </row>
    <row r="55" spans="2:371" ht="12" customHeight="1">
      <c r="B55" s="268" t="s">
        <v>275</v>
      </c>
      <c r="C55" s="131">
        <v>0</v>
      </c>
      <c r="D55" s="90">
        <v>0</v>
      </c>
      <c r="E55" s="105">
        <v>0</v>
      </c>
      <c r="F55" s="105">
        <v>0</v>
      </c>
      <c r="G55" s="105">
        <v>0</v>
      </c>
      <c r="H55" s="105">
        <v>0</v>
      </c>
      <c r="I55" s="131">
        <v>0</v>
      </c>
      <c r="J55" s="90">
        <v>0</v>
      </c>
      <c r="K55" s="105">
        <v>0</v>
      </c>
      <c r="L55" s="105">
        <v>0</v>
      </c>
      <c r="M55" s="105">
        <v>0</v>
      </c>
      <c r="N55" s="105">
        <v>0</v>
      </c>
      <c r="O55" s="131">
        <v>0</v>
      </c>
      <c r="P55" s="90">
        <v>0</v>
      </c>
      <c r="Q55" s="105">
        <v>0</v>
      </c>
      <c r="R55" s="105">
        <v>0</v>
      </c>
      <c r="S55" s="105">
        <v>0</v>
      </c>
      <c r="T55" s="105">
        <v>0</v>
      </c>
      <c r="U55" s="131">
        <v>0</v>
      </c>
      <c r="V55" s="90">
        <v>0</v>
      </c>
      <c r="W55" s="105">
        <v>0</v>
      </c>
      <c r="X55" s="105">
        <v>0</v>
      </c>
      <c r="Y55" s="105">
        <v>0</v>
      </c>
      <c r="Z55" s="105">
        <v>0</v>
      </c>
      <c r="AA55" s="131">
        <v>0</v>
      </c>
      <c r="AB55" s="90">
        <v>0</v>
      </c>
      <c r="AC55" s="105">
        <v>0</v>
      </c>
      <c r="AD55" s="105">
        <v>0</v>
      </c>
      <c r="AE55" s="105">
        <v>0</v>
      </c>
      <c r="AF55" s="105">
        <v>0</v>
      </c>
      <c r="AG55" s="131">
        <v>0</v>
      </c>
      <c r="AH55" s="90">
        <v>0</v>
      </c>
      <c r="AI55" s="105">
        <v>0</v>
      </c>
      <c r="AJ55" s="105">
        <v>0</v>
      </c>
      <c r="AK55" s="105">
        <v>0</v>
      </c>
      <c r="AL55" s="105">
        <v>0</v>
      </c>
      <c r="AM55" s="131">
        <v>0</v>
      </c>
      <c r="AN55" s="90">
        <v>0</v>
      </c>
      <c r="AO55" s="105">
        <v>0</v>
      </c>
      <c r="AP55" s="105">
        <v>0</v>
      </c>
      <c r="AQ55" s="105">
        <v>0</v>
      </c>
      <c r="AR55" s="105">
        <v>0</v>
      </c>
      <c r="AS55" s="131">
        <v>0</v>
      </c>
      <c r="AT55" s="90">
        <v>0</v>
      </c>
      <c r="AU55" s="105">
        <v>0</v>
      </c>
      <c r="AV55" s="105">
        <v>0</v>
      </c>
      <c r="AW55" s="105">
        <v>0</v>
      </c>
      <c r="AX55" s="105">
        <v>0</v>
      </c>
      <c r="AY55" s="131">
        <v>0</v>
      </c>
      <c r="AZ55" s="90">
        <v>0</v>
      </c>
      <c r="BA55" s="105">
        <v>0</v>
      </c>
      <c r="BB55" s="105">
        <v>0</v>
      </c>
      <c r="BC55" s="105">
        <v>0</v>
      </c>
      <c r="BD55" s="105">
        <v>0</v>
      </c>
      <c r="BE55" s="131">
        <v>0</v>
      </c>
      <c r="BF55" s="90">
        <v>0</v>
      </c>
      <c r="BG55" s="105">
        <v>0</v>
      </c>
      <c r="BH55" s="105">
        <v>0</v>
      </c>
      <c r="BI55" s="105">
        <v>0</v>
      </c>
      <c r="BJ55" s="105">
        <v>0</v>
      </c>
      <c r="BK55" s="131">
        <v>0</v>
      </c>
      <c r="BL55" s="90">
        <v>0</v>
      </c>
      <c r="BM55" s="105">
        <v>0</v>
      </c>
      <c r="BN55" s="105">
        <v>0</v>
      </c>
      <c r="BO55" s="105">
        <v>0</v>
      </c>
      <c r="BP55" s="105">
        <v>0</v>
      </c>
      <c r="BQ55" s="131">
        <v>0</v>
      </c>
      <c r="BR55" s="90">
        <v>0</v>
      </c>
      <c r="BS55" s="105">
        <v>0</v>
      </c>
      <c r="BT55" s="105">
        <v>0</v>
      </c>
      <c r="BU55" s="105">
        <v>0</v>
      </c>
      <c r="BV55" s="105">
        <v>0</v>
      </c>
      <c r="BW55" s="131">
        <v>0</v>
      </c>
      <c r="BX55" s="90">
        <v>0</v>
      </c>
      <c r="BY55" s="105">
        <v>0</v>
      </c>
      <c r="BZ55" s="105">
        <v>0</v>
      </c>
      <c r="CA55" s="105">
        <v>0</v>
      </c>
      <c r="CB55" s="105">
        <v>0</v>
      </c>
      <c r="CC55" s="131">
        <v>0</v>
      </c>
      <c r="CD55" s="90">
        <v>0</v>
      </c>
      <c r="CE55" s="105">
        <v>0</v>
      </c>
      <c r="CF55" s="105">
        <v>0</v>
      </c>
      <c r="CG55" s="105">
        <v>0</v>
      </c>
      <c r="CH55" s="105">
        <v>0</v>
      </c>
      <c r="CI55" s="131">
        <v>0</v>
      </c>
      <c r="CJ55" s="90">
        <v>0</v>
      </c>
      <c r="CK55" s="105">
        <v>0</v>
      </c>
      <c r="CL55" s="105">
        <v>0</v>
      </c>
      <c r="CM55" s="105">
        <v>0</v>
      </c>
      <c r="CN55" s="105">
        <v>0</v>
      </c>
      <c r="CO55" s="131">
        <v>0</v>
      </c>
      <c r="CP55" s="90">
        <v>0</v>
      </c>
      <c r="CQ55" s="105">
        <v>0</v>
      </c>
      <c r="CR55" s="105">
        <v>0</v>
      </c>
      <c r="CS55" s="105">
        <v>0</v>
      </c>
      <c r="CT55" s="105">
        <v>0</v>
      </c>
      <c r="CU55" s="131">
        <v>0</v>
      </c>
      <c r="CV55" s="90">
        <v>0</v>
      </c>
      <c r="CW55" s="105">
        <v>0</v>
      </c>
      <c r="CX55" s="105">
        <v>0</v>
      </c>
      <c r="CY55" s="105">
        <v>0</v>
      </c>
      <c r="CZ55" s="105">
        <v>0</v>
      </c>
      <c r="DA55" s="131">
        <v>0</v>
      </c>
      <c r="DB55" s="90">
        <v>0</v>
      </c>
      <c r="DC55" s="105">
        <v>0</v>
      </c>
      <c r="DD55" s="105">
        <v>0</v>
      </c>
      <c r="DE55" s="105">
        <v>0</v>
      </c>
      <c r="DF55" s="105">
        <v>0</v>
      </c>
      <c r="DG55" s="131">
        <v>0</v>
      </c>
      <c r="DH55" s="90">
        <v>0</v>
      </c>
      <c r="DI55" s="105">
        <v>0</v>
      </c>
      <c r="DJ55" s="105">
        <v>0</v>
      </c>
      <c r="DK55" s="105">
        <v>0</v>
      </c>
      <c r="DL55" s="105">
        <v>0</v>
      </c>
      <c r="DM55" s="131">
        <v>0</v>
      </c>
      <c r="DN55" s="90">
        <v>0</v>
      </c>
      <c r="DO55" s="105">
        <v>0</v>
      </c>
      <c r="DP55" s="105">
        <v>0</v>
      </c>
      <c r="DQ55" s="105">
        <v>0</v>
      </c>
      <c r="DR55" s="105">
        <v>0</v>
      </c>
      <c r="DS55" s="131">
        <v>0</v>
      </c>
      <c r="DT55" s="90">
        <v>0</v>
      </c>
      <c r="DU55" s="105">
        <v>0</v>
      </c>
      <c r="DV55" s="105">
        <v>0</v>
      </c>
      <c r="DW55" s="105">
        <v>0</v>
      </c>
      <c r="DX55" s="105">
        <v>0</v>
      </c>
      <c r="DY55" s="131">
        <v>0</v>
      </c>
      <c r="DZ55" s="90">
        <v>0</v>
      </c>
      <c r="EA55" s="105">
        <v>0</v>
      </c>
      <c r="EB55" s="105">
        <v>0</v>
      </c>
      <c r="EC55" s="105">
        <v>0</v>
      </c>
      <c r="ED55" s="105">
        <v>0</v>
      </c>
      <c r="EE55" s="106">
        <v>0</v>
      </c>
      <c r="EF55" s="90">
        <v>0</v>
      </c>
      <c r="EG55" s="105">
        <v>0</v>
      </c>
      <c r="EH55" s="105">
        <v>0</v>
      </c>
      <c r="EI55" s="105">
        <v>0</v>
      </c>
      <c r="EJ55" s="105">
        <v>0</v>
      </c>
      <c r="EK55" s="106">
        <v>0</v>
      </c>
      <c r="EL55" s="90">
        <v>0</v>
      </c>
      <c r="EM55" s="105">
        <v>0</v>
      </c>
      <c r="EN55" s="105">
        <v>0</v>
      </c>
      <c r="EO55" s="105">
        <v>0</v>
      </c>
      <c r="EP55" s="105">
        <v>0</v>
      </c>
      <c r="EQ55" s="106">
        <v>0</v>
      </c>
      <c r="ER55" s="90">
        <v>0</v>
      </c>
      <c r="ES55" s="105">
        <v>0</v>
      </c>
      <c r="ET55" s="105">
        <v>0</v>
      </c>
      <c r="EU55" s="105">
        <v>0</v>
      </c>
      <c r="EV55" s="105">
        <v>0</v>
      </c>
      <c r="EW55" s="106">
        <v>0</v>
      </c>
      <c r="EX55" s="90">
        <v>0</v>
      </c>
      <c r="EY55" s="105">
        <v>0</v>
      </c>
      <c r="EZ55" s="105">
        <v>0</v>
      </c>
      <c r="FA55" s="105">
        <v>0</v>
      </c>
      <c r="FB55" s="105">
        <v>0</v>
      </c>
      <c r="FC55" s="106">
        <v>0</v>
      </c>
      <c r="FD55" s="90">
        <v>0</v>
      </c>
      <c r="FE55" s="105">
        <v>0</v>
      </c>
      <c r="FF55" s="105">
        <v>0</v>
      </c>
      <c r="FG55" s="105">
        <v>0</v>
      </c>
      <c r="FH55" s="105">
        <v>0</v>
      </c>
      <c r="FI55" s="106">
        <v>0</v>
      </c>
      <c r="FJ55" s="90">
        <v>0</v>
      </c>
      <c r="FK55" s="105">
        <v>0</v>
      </c>
      <c r="FL55" s="105">
        <v>0</v>
      </c>
      <c r="FM55" s="105">
        <v>0</v>
      </c>
      <c r="FN55" s="105">
        <v>0</v>
      </c>
      <c r="FO55" s="106">
        <v>0</v>
      </c>
      <c r="FP55" s="90">
        <v>0</v>
      </c>
      <c r="FQ55" s="105">
        <v>0</v>
      </c>
      <c r="FR55" s="105">
        <v>0</v>
      </c>
      <c r="FS55" s="105">
        <v>0</v>
      </c>
      <c r="FT55" s="105">
        <v>0</v>
      </c>
      <c r="FU55" s="106">
        <v>0</v>
      </c>
      <c r="FV55" s="90">
        <v>0</v>
      </c>
      <c r="FW55" s="105">
        <v>0</v>
      </c>
      <c r="FX55" s="105">
        <v>0</v>
      </c>
      <c r="FY55" s="105">
        <v>0</v>
      </c>
      <c r="FZ55" s="105">
        <v>0</v>
      </c>
      <c r="GA55" s="106">
        <v>0</v>
      </c>
      <c r="GB55" s="90">
        <v>0</v>
      </c>
      <c r="GC55" s="105">
        <v>0</v>
      </c>
      <c r="GD55" s="105">
        <v>0</v>
      </c>
      <c r="GE55" s="105">
        <v>0</v>
      </c>
      <c r="GF55" s="105">
        <v>0</v>
      </c>
      <c r="GG55" s="106">
        <v>0</v>
      </c>
      <c r="GH55" s="90">
        <v>0</v>
      </c>
      <c r="GI55" s="105">
        <v>0</v>
      </c>
      <c r="GJ55" s="105">
        <v>0</v>
      </c>
      <c r="GK55" s="105">
        <v>0</v>
      </c>
      <c r="GL55" s="105">
        <v>0</v>
      </c>
      <c r="GM55" s="106">
        <v>0</v>
      </c>
      <c r="GN55" s="90">
        <v>0</v>
      </c>
      <c r="GO55" s="105">
        <v>0</v>
      </c>
      <c r="GP55" s="105">
        <v>0</v>
      </c>
      <c r="GQ55" s="105">
        <v>0</v>
      </c>
      <c r="GR55" s="105">
        <v>0</v>
      </c>
      <c r="GS55" s="106">
        <v>0</v>
      </c>
      <c r="GT55" s="90">
        <v>0</v>
      </c>
      <c r="GU55" s="105">
        <v>0</v>
      </c>
      <c r="GV55" s="105">
        <v>0</v>
      </c>
      <c r="GW55" s="105">
        <v>0</v>
      </c>
      <c r="GX55" s="105">
        <v>0</v>
      </c>
      <c r="GY55" s="106">
        <v>0</v>
      </c>
      <c r="IK55" s="128"/>
      <c r="IL55" s="128"/>
      <c r="IM55" s="128"/>
      <c r="IN55" s="128"/>
      <c r="IO55" s="128"/>
      <c r="IP55" s="128"/>
      <c r="IQ55" s="128"/>
      <c r="IR55" s="128"/>
      <c r="IS55" s="128"/>
      <c r="IT55" s="128"/>
      <c r="IU55" s="128"/>
      <c r="IV55" s="128"/>
      <c r="IW55" s="128"/>
      <c r="IX55" s="128"/>
      <c r="IY55" s="128"/>
      <c r="IZ55" s="128"/>
      <c r="JA55" s="128"/>
      <c r="JB55" s="128"/>
      <c r="JC55" s="128"/>
      <c r="JD55" s="128"/>
      <c r="JE55" s="128"/>
      <c r="JF55" s="128"/>
      <c r="JG55" s="128"/>
      <c r="JH55" s="128"/>
      <c r="JI55" s="128"/>
      <c r="JJ55" s="128"/>
      <c r="JK55" s="128"/>
      <c r="JL55" s="128"/>
      <c r="JM55" s="128"/>
      <c r="JN55" s="128"/>
      <c r="JO55" s="128"/>
      <c r="JP55" s="128"/>
      <c r="JQ55" s="128"/>
      <c r="JR55" s="128"/>
      <c r="JS55" s="128"/>
      <c r="JT55" s="128"/>
      <c r="JU55" s="128"/>
      <c r="JV55" s="128"/>
      <c r="JW55" s="128"/>
      <c r="JX55" s="128"/>
      <c r="JY55" s="128"/>
      <c r="JZ55" s="128"/>
      <c r="KA55" s="128"/>
      <c r="KB55" s="128"/>
      <c r="KC55" s="128"/>
      <c r="KD55" s="128"/>
      <c r="KE55" s="128"/>
      <c r="KF55" s="128"/>
      <c r="KG55" s="128"/>
      <c r="KH55" s="128"/>
      <c r="KI55" s="128"/>
      <c r="KJ55" s="128"/>
      <c r="KK55" s="128"/>
      <c r="KL55" s="128"/>
      <c r="KM55" s="128"/>
      <c r="KN55" s="128"/>
      <c r="KO55" s="128"/>
      <c r="KP55" s="128"/>
      <c r="KQ55" s="128"/>
      <c r="KR55" s="128"/>
      <c r="KS55" s="128"/>
      <c r="KT55" s="128"/>
      <c r="KU55" s="128"/>
      <c r="KV55" s="128"/>
      <c r="KW55" s="128"/>
      <c r="KX55" s="128"/>
      <c r="KY55" s="128"/>
      <c r="KZ55" s="128"/>
      <c r="LA55" s="128"/>
      <c r="LB55" s="128"/>
      <c r="LC55" s="128"/>
      <c r="LD55" s="128"/>
      <c r="LE55" s="128"/>
      <c r="LF55" s="128"/>
      <c r="LG55" s="128"/>
      <c r="LH55" s="128"/>
      <c r="LI55" s="128"/>
      <c r="LJ55" s="128"/>
      <c r="LK55" s="128"/>
      <c r="LL55" s="128"/>
      <c r="LM55" s="128"/>
      <c r="LN55" s="128"/>
      <c r="LO55" s="128"/>
      <c r="LP55" s="128"/>
      <c r="LQ55" s="128"/>
      <c r="LR55" s="128"/>
      <c r="LS55" s="128"/>
      <c r="LT55" s="128"/>
      <c r="LU55" s="128"/>
      <c r="LV55" s="128"/>
      <c r="LW55" s="128"/>
      <c r="LX55" s="128"/>
      <c r="LY55" s="128"/>
      <c r="LZ55" s="128"/>
      <c r="MA55" s="128"/>
      <c r="MB55" s="128"/>
      <c r="MC55" s="128"/>
      <c r="MD55" s="128"/>
      <c r="ME55" s="128"/>
      <c r="MF55" s="128"/>
      <c r="MG55" s="128"/>
      <c r="MH55" s="128"/>
      <c r="MI55" s="128"/>
      <c r="MJ55" s="128"/>
      <c r="MK55" s="128"/>
      <c r="ML55" s="128"/>
      <c r="MM55" s="128"/>
      <c r="MN55" s="128"/>
      <c r="MO55" s="128"/>
      <c r="MP55" s="128"/>
      <c r="MQ55" s="128"/>
      <c r="MR55" s="128"/>
      <c r="MS55" s="128"/>
      <c r="MT55" s="128"/>
      <c r="MU55" s="128"/>
      <c r="MV55" s="128"/>
      <c r="MW55" s="128"/>
      <c r="MX55" s="128"/>
      <c r="MY55" s="128"/>
      <c r="MZ55" s="128"/>
      <c r="NA55" s="128"/>
      <c r="NB55" s="128"/>
      <c r="NC55" s="128"/>
      <c r="ND55" s="128"/>
      <c r="NE55" s="128"/>
      <c r="NF55" s="128"/>
      <c r="NG55" s="128"/>
    </row>
    <row r="56" spans="2:371" ht="12" customHeight="1">
      <c r="B56" s="270" t="s">
        <v>276</v>
      </c>
      <c r="C56" s="131">
        <v>0</v>
      </c>
      <c r="D56" s="90">
        <v>0</v>
      </c>
      <c r="E56" s="105">
        <v>0</v>
      </c>
      <c r="F56" s="105">
        <v>0</v>
      </c>
      <c r="G56" s="105">
        <v>0</v>
      </c>
      <c r="H56" s="105">
        <v>0</v>
      </c>
      <c r="I56" s="131">
        <v>0</v>
      </c>
      <c r="J56" s="90">
        <v>0</v>
      </c>
      <c r="K56" s="105">
        <v>0</v>
      </c>
      <c r="L56" s="105">
        <v>0</v>
      </c>
      <c r="M56" s="105">
        <v>0</v>
      </c>
      <c r="N56" s="105">
        <v>0</v>
      </c>
      <c r="O56" s="131">
        <v>0</v>
      </c>
      <c r="P56" s="90">
        <v>0</v>
      </c>
      <c r="Q56" s="105">
        <v>0</v>
      </c>
      <c r="R56" s="105">
        <v>0</v>
      </c>
      <c r="S56" s="105">
        <v>0</v>
      </c>
      <c r="T56" s="105">
        <v>0</v>
      </c>
      <c r="U56" s="131">
        <v>0</v>
      </c>
      <c r="V56" s="90">
        <v>0</v>
      </c>
      <c r="W56" s="105">
        <v>0</v>
      </c>
      <c r="X56" s="105">
        <v>0</v>
      </c>
      <c r="Y56" s="105">
        <v>0</v>
      </c>
      <c r="Z56" s="105">
        <v>0</v>
      </c>
      <c r="AA56" s="131">
        <v>0</v>
      </c>
      <c r="AB56" s="90">
        <v>0</v>
      </c>
      <c r="AC56" s="105">
        <v>0</v>
      </c>
      <c r="AD56" s="105">
        <v>0</v>
      </c>
      <c r="AE56" s="105">
        <v>0</v>
      </c>
      <c r="AF56" s="105">
        <v>0</v>
      </c>
      <c r="AG56" s="131">
        <v>0</v>
      </c>
      <c r="AH56" s="90">
        <v>0</v>
      </c>
      <c r="AI56" s="105">
        <v>0</v>
      </c>
      <c r="AJ56" s="105">
        <v>0</v>
      </c>
      <c r="AK56" s="105">
        <v>0</v>
      </c>
      <c r="AL56" s="105">
        <v>0</v>
      </c>
      <c r="AM56" s="131">
        <v>0</v>
      </c>
      <c r="AN56" s="90">
        <v>0</v>
      </c>
      <c r="AO56" s="105">
        <v>0</v>
      </c>
      <c r="AP56" s="105">
        <v>0</v>
      </c>
      <c r="AQ56" s="105">
        <v>0</v>
      </c>
      <c r="AR56" s="105">
        <v>0</v>
      </c>
      <c r="AS56" s="131">
        <v>0</v>
      </c>
      <c r="AT56" s="90">
        <v>0</v>
      </c>
      <c r="AU56" s="105">
        <v>0</v>
      </c>
      <c r="AV56" s="105">
        <v>0</v>
      </c>
      <c r="AW56" s="105">
        <v>0</v>
      </c>
      <c r="AX56" s="105">
        <v>0</v>
      </c>
      <c r="AY56" s="131">
        <v>0</v>
      </c>
      <c r="AZ56" s="90">
        <v>4337.8599999999997</v>
      </c>
      <c r="BA56" s="105">
        <v>4393.5749999999998</v>
      </c>
      <c r="BB56" s="105">
        <v>-55.715000000000103</v>
      </c>
      <c r="BC56" s="105">
        <v>0</v>
      </c>
      <c r="BD56" s="105">
        <v>0</v>
      </c>
      <c r="BE56" s="131">
        <v>4337.8599999999997</v>
      </c>
      <c r="BF56" s="90">
        <v>-18.57</v>
      </c>
      <c r="BG56" s="105">
        <v>0</v>
      </c>
      <c r="BH56" s="105">
        <v>-18.57</v>
      </c>
      <c r="BI56" s="105">
        <v>0</v>
      </c>
      <c r="BJ56" s="105">
        <v>0</v>
      </c>
      <c r="BK56" s="131">
        <v>4319.29</v>
      </c>
      <c r="BL56" s="90">
        <v>-55.720000000000255</v>
      </c>
      <c r="BM56" s="105">
        <v>0</v>
      </c>
      <c r="BN56" s="105">
        <v>0</v>
      </c>
      <c r="BO56" s="105">
        <v>-55.720000000000255</v>
      </c>
      <c r="BP56" s="105">
        <v>0</v>
      </c>
      <c r="BQ56" s="131">
        <v>4263.57</v>
      </c>
      <c r="BR56" s="90">
        <v>-4263.57</v>
      </c>
      <c r="BS56" s="105">
        <v>-4245</v>
      </c>
      <c r="BT56" s="105">
        <v>-18.569999999999698</v>
      </c>
      <c r="BU56" s="105">
        <v>0</v>
      </c>
      <c r="BV56" s="105">
        <v>0</v>
      </c>
      <c r="BW56" s="131">
        <v>0</v>
      </c>
      <c r="BX56" s="90">
        <v>117.00478</v>
      </c>
      <c r="BY56" s="105">
        <v>117.00478</v>
      </c>
      <c r="BZ56" s="105">
        <v>-117.00478</v>
      </c>
      <c r="CA56" s="105">
        <v>-117.00478</v>
      </c>
      <c r="CB56" s="105">
        <v>0</v>
      </c>
      <c r="CC56" s="131">
        <v>117.00478</v>
      </c>
      <c r="CD56" s="90">
        <v>145.29999999999993</v>
      </c>
      <c r="CE56" s="105">
        <v>145.29999999999993</v>
      </c>
      <c r="CF56" s="105">
        <v>0</v>
      </c>
      <c r="CG56" s="105">
        <v>0</v>
      </c>
      <c r="CH56" s="105">
        <v>0</v>
      </c>
      <c r="CI56" s="131">
        <v>262.30477999999994</v>
      </c>
      <c r="CJ56" s="90">
        <v>171.39660000000001</v>
      </c>
      <c r="CK56" s="105">
        <v>171.39660000000001</v>
      </c>
      <c r="CL56" s="105">
        <v>0</v>
      </c>
      <c r="CM56" s="105">
        <v>0</v>
      </c>
      <c r="CN56" s="105">
        <v>0</v>
      </c>
      <c r="CO56" s="131">
        <v>433.70137999999997</v>
      </c>
      <c r="CP56" s="90">
        <v>0</v>
      </c>
      <c r="CQ56" s="105">
        <v>0</v>
      </c>
      <c r="CR56" s="105">
        <v>0</v>
      </c>
      <c r="CS56" s="105">
        <v>0</v>
      </c>
      <c r="CT56" s="105">
        <v>0</v>
      </c>
      <c r="CU56" s="131">
        <v>433.70137999999997</v>
      </c>
      <c r="CV56" s="90">
        <v>-99.838319999999996</v>
      </c>
      <c r="CW56" s="105">
        <v>-99.838319999999996</v>
      </c>
      <c r="CX56" s="105">
        <v>0</v>
      </c>
      <c r="CY56" s="105">
        <v>0</v>
      </c>
      <c r="CZ56" s="105">
        <v>0</v>
      </c>
      <c r="DA56" s="131">
        <v>333.86305999999996</v>
      </c>
      <c r="DB56" s="90">
        <v>0</v>
      </c>
      <c r="DC56" s="105">
        <v>0</v>
      </c>
      <c r="DD56" s="105">
        <v>0</v>
      </c>
      <c r="DE56" s="105">
        <v>0</v>
      </c>
      <c r="DF56" s="105">
        <v>0</v>
      </c>
      <c r="DG56" s="131">
        <v>333.86305999999996</v>
      </c>
      <c r="DH56" s="90">
        <v>-252.82999955449998</v>
      </c>
      <c r="DI56" s="105">
        <v>-552.82999955449998</v>
      </c>
      <c r="DJ56" s="105">
        <v>0</v>
      </c>
      <c r="DK56" s="105">
        <v>300</v>
      </c>
      <c r="DL56" s="105">
        <v>0</v>
      </c>
      <c r="DM56" s="131">
        <v>81.033060445499984</v>
      </c>
      <c r="DN56" s="90">
        <v>5700</v>
      </c>
      <c r="DO56" s="105">
        <v>0</v>
      </c>
      <c r="DP56" s="105">
        <v>0</v>
      </c>
      <c r="DQ56" s="105">
        <v>5700</v>
      </c>
      <c r="DR56" s="105">
        <v>0</v>
      </c>
      <c r="DS56" s="131">
        <v>5781.0330604455003</v>
      </c>
      <c r="DT56" s="90">
        <v>0</v>
      </c>
      <c r="DU56" s="105">
        <v>0</v>
      </c>
      <c r="DV56" s="105">
        <v>0</v>
      </c>
      <c r="DW56" s="105">
        <v>0</v>
      </c>
      <c r="DX56" s="105">
        <v>0</v>
      </c>
      <c r="DY56" s="131">
        <v>5781.0330604455003</v>
      </c>
      <c r="DZ56" s="90">
        <v>0</v>
      </c>
      <c r="EA56" s="105">
        <v>0</v>
      </c>
      <c r="EB56" s="105">
        <v>0</v>
      </c>
      <c r="EC56" s="105">
        <v>0</v>
      </c>
      <c r="ED56" s="105">
        <v>0</v>
      </c>
      <c r="EE56" s="106">
        <v>5781.0330604455003</v>
      </c>
      <c r="EF56" s="90">
        <v>11868.489733333299</v>
      </c>
      <c r="EG56" s="105">
        <v>11868.489733333299</v>
      </c>
      <c r="EH56" s="105">
        <v>0</v>
      </c>
      <c r="EI56" s="105">
        <v>-4.5474735088646412E-13</v>
      </c>
      <c r="EJ56" s="105">
        <v>0</v>
      </c>
      <c r="EK56" s="106">
        <v>17649.5227937788</v>
      </c>
      <c r="EL56" s="90">
        <v>-748.96069333330138</v>
      </c>
      <c r="EM56" s="105">
        <v>459.52999999999901</v>
      </c>
      <c r="EN56" s="105">
        <v>0</v>
      </c>
      <c r="EO56" s="105">
        <v>-1208.4906933333004</v>
      </c>
      <c r="EP56" s="105">
        <v>0</v>
      </c>
      <c r="EQ56" s="106">
        <v>16900.562100445495</v>
      </c>
      <c r="ER56" s="90">
        <v>-10660</v>
      </c>
      <c r="ES56" s="105">
        <v>0</v>
      </c>
      <c r="ET56" s="105">
        <v>0</v>
      </c>
      <c r="EU56" s="105">
        <v>-10660</v>
      </c>
      <c r="EV56" s="105">
        <v>0</v>
      </c>
      <c r="EW56" s="106">
        <v>6240.5621004454979</v>
      </c>
      <c r="EX56" s="90">
        <v>0</v>
      </c>
      <c r="EY56" s="105">
        <v>0</v>
      </c>
      <c r="EZ56" s="105">
        <v>0</v>
      </c>
      <c r="FA56" s="105">
        <v>0</v>
      </c>
      <c r="FB56" s="105">
        <v>0</v>
      </c>
      <c r="FC56" s="106">
        <v>6240.5621004454979</v>
      </c>
      <c r="FD56" s="90">
        <v>0</v>
      </c>
      <c r="FE56" s="105">
        <v>0</v>
      </c>
      <c r="FF56" s="105">
        <v>0</v>
      </c>
      <c r="FG56" s="105">
        <v>0</v>
      </c>
      <c r="FH56" s="105">
        <v>0</v>
      </c>
      <c r="FI56" s="106">
        <v>6240.5621004454979</v>
      </c>
      <c r="FJ56" s="90">
        <v>0</v>
      </c>
      <c r="FK56" s="105">
        <v>0</v>
      </c>
      <c r="FL56" s="105">
        <v>0</v>
      </c>
      <c r="FM56" s="105">
        <v>0</v>
      </c>
      <c r="FN56" s="105">
        <v>0</v>
      </c>
      <c r="FO56" s="106">
        <v>6240.5621004454979</v>
      </c>
      <c r="FP56" s="90">
        <v>0</v>
      </c>
      <c r="FQ56" s="105">
        <v>0</v>
      </c>
      <c r="FR56" s="105">
        <v>0</v>
      </c>
      <c r="FS56" s="105">
        <v>0</v>
      </c>
      <c r="FT56" s="105">
        <v>0</v>
      </c>
      <c r="FU56" s="106">
        <v>6240.5621004454979</v>
      </c>
      <c r="FV56" s="90">
        <v>0</v>
      </c>
      <c r="FW56" s="105">
        <v>0</v>
      </c>
      <c r="FX56" s="105">
        <v>0</v>
      </c>
      <c r="FY56" s="105">
        <v>0</v>
      </c>
      <c r="FZ56" s="105">
        <v>0</v>
      </c>
      <c r="GA56" s="106">
        <v>6240.5621004454979</v>
      </c>
      <c r="GB56" s="90">
        <v>0.79254896890048709</v>
      </c>
      <c r="GC56" s="105">
        <v>-4.1197532827847176</v>
      </c>
      <c r="GD56" s="105">
        <v>0</v>
      </c>
      <c r="GE56" s="105">
        <v>6.8507523657118385</v>
      </c>
      <c r="GF56" s="105">
        <v>-1.9384501140266344</v>
      </c>
      <c r="GG56" s="106">
        <v>6241.3546494143984</v>
      </c>
      <c r="GH56" s="90">
        <v>1004.8644541007673</v>
      </c>
      <c r="GI56" s="105">
        <v>506.54553329154396</v>
      </c>
      <c r="GJ56" s="105">
        <v>0</v>
      </c>
      <c r="GK56" s="105">
        <v>498.31929397446095</v>
      </c>
      <c r="GL56" s="105">
        <v>-3.7316523759419926E-4</v>
      </c>
      <c r="GM56" s="106">
        <v>7246.2191035151654</v>
      </c>
      <c r="GN56" s="90">
        <v>3.9421595680574133</v>
      </c>
      <c r="GO56" s="105">
        <v>7.7057973604332801</v>
      </c>
      <c r="GP56" s="105">
        <v>0</v>
      </c>
      <c r="GQ56" s="105">
        <v>-3.7625110956770129</v>
      </c>
      <c r="GR56" s="105">
        <v>-1.1266966988657812E-3</v>
      </c>
      <c r="GS56" s="106">
        <v>7250.1612630832233</v>
      </c>
      <c r="GT56" s="90">
        <v>2005.9516183808771</v>
      </c>
      <c r="GU56" s="105">
        <v>2005.9509959309905</v>
      </c>
      <c r="GV56" s="105">
        <v>0</v>
      </c>
      <c r="GW56" s="105">
        <v>5.2158447100714156E-5</v>
      </c>
      <c r="GX56" s="105">
        <v>5.7029143956877082E-4</v>
      </c>
      <c r="GY56" s="106">
        <v>9256.1128814640997</v>
      </c>
      <c r="IK56" s="128"/>
      <c r="IL56" s="128"/>
      <c r="IM56" s="128"/>
      <c r="IN56" s="128"/>
      <c r="IO56" s="128"/>
      <c r="IP56" s="128"/>
      <c r="IQ56" s="128"/>
      <c r="IR56" s="128"/>
      <c r="IS56" s="128"/>
      <c r="IT56" s="128"/>
      <c r="IU56" s="128"/>
      <c r="IV56" s="128"/>
      <c r="IW56" s="128"/>
      <c r="IX56" s="128"/>
      <c r="IY56" s="128"/>
      <c r="IZ56" s="128"/>
      <c r="JA56" s="128"/>
      <c r="JB56" s="128"/>
      <c r="JC56" s="128"/>
      <c r="JD56" s="128"/>
      <c r="JE56" s="128"/>
      <c r="JF56" s="128"/>
      <c r="JG56" s="128"/>
      <c r="JH56" s="128"/>
      <c r="JI56" s="128"/>
      <c r="JJ56" s="128"/>
      <c r="JK56" s="128"/>
      <c r="JL56" s="128"/>
      <c r="JM56" s="128"/>
      <c r="JN56" s="128"/>
      <c r="JO56" s="128"/>
      <c r="JP56" s="128"/>
      <c r="JQ56" s="128"/>
      <c r="JR56" s="128"/>
      <c r="JS56" s="128"/>
      <c r="JT56" s="128"/>
      <c r="JU56" s="128"/>
      <c r="JV56" s="128"/>
      <c r="JW56" s="128"/>
      <c r="JX56" s="128"/>
      <c r="JY56" s="128"/>
      <c r="JZ56" s="128"/>
      <c r="KA56" s="128"/>
      <c r="KB56" s="128"/>
      <c r="KC56" s="128"/>
      <c r="KD56" s="128"/>
      <c r="KE56" s="128"/>
      <c r="KF56" s="128"/>
      <c r="KG56" s="128"/>
      <c r="KH56" s="128"/>
      <c r="KI56" s="128"/>
      <c r="KJ56" s="128"/>
      <c r="KK56" s="128"/>
      <c r="KL56" s="128"/>
      <c r="KM56" s="128"/>
      <c r="KN56" s="128"/>
      <c r="KO56" s="128"/>
      <c r="KP56" s="128"/>
      <c r="KQ56" s="128"/>
      <c r="KR56" s="128"/>
      <c r="KS56" s="128"/>
      <c r="KT56" s="128"/>
      <c r="KU56" s="128"/>
      <c r="KV56" s="128"/>
      <c r="KW56" s="128"/>
      <c r="KX56" s="128"/>
      <c r="KY56" s="128"/>
      <c r="KZ56" s="128"/>
      <c r="LA56" s="128"/>
      <c r="LB56" s="128"/>
      <c r="LC56" s="128"/>
      <c r="LD56" s="128"/>
      <c r="LE56" s="128"/>
      <c r="LF56" s="128"/>
      <c r="LG56" s="128"/>
      <c r="LH56" s="128"/>
      <c r="LI56" s="128"/>
      <c r="LJ56" s="128"/>
      <c r="LK56" s="128"/>
      <c r="LL56" s="128"/>
      <c r="LM56" s="128"/>
      <c r="LN56" s="128"/>
      <c r="LO56" s="128"/>
      <c r="LP56" s="128"/>
      <c r="LQ56" s="128"/>
      <c r="LR56" s="128"/>
      <c r="LS56" s="128"/>
      <c r="LT56" s="128"/>
      <c r="LU56" s="128"/>
      <c r="LV56" s="128"/>
      <c r="LW56" s="128"/>
      <c r="LX56" s="128"/>
      <c r="LY56" s="128"/>
      <c r="LZ56" s="128"/>
      <c r="MA56" s="128"/>
      <c r="MB56" s="128"/>
      <c r="MC56" s="128"/>
      <c r="MD56" s="128"/>
      <c r="ME56" s="128"/>
      <c r="MF56" s="128"/>
      <c r="MG56" s="128"/>
      <c r="MH56" s="128"/>
      <c r="MI56" s="128"/>
      <c r="MJ56" s="128"/>
      <c r="MK56" s="128"/>
      <c r="ML56" s="128"/>
      <c r="MM56" s="128"/>
      <c r="MN56" s="128"/>
      <c r="MO56" s="128"/>
      <c r="MP56" s="128"/>
      <c r="MQ56" s="128"/>
      <c r="MR56" s="128"/>
      <c r="MS56" s="128"/>
      <c r="MT56" s="128"/>
      <c r="MU56" s="128"/>
      <c r="MV56" s="128"/>
      <c r="MW56" s="128"/>
      <c r="MX56" s="128"/>
      <c r="MY56" s="128"/>
      <c r="MZ56" s="128"/>
      <c r="NA56" s="128"/>
      <c r="NB56" s="128"/>
      <c r="NC56" s="128"/>
      <c r="ND56" s="128"/>
      <c r="NE56" s="128"/>
      <c r="NF56" s="128"/>
      <c r="NG56" s="128"/>
    </row>
    <row r="57" spans="2:371" ht="12" customHeight="1">
      <c r="B57" s="268" t="s">
        <v>274</v>
      </c>
      <c r="C57" s="131">
        <v>0</v>
      </c>
      <c r="D57" s="90">
        <v>0</v>
      </c>
      <c r="E57" s="105">
        <v>0</v>
      </c>
      <c r="F57" s="105">
        <v>0</v>
      </c>
      <c r="G57" s="105">
        <v>0</v>
      </c>
      <c r="H57" s="105">
        <v>0</v>
      </c>
      <c r="I57" s="131">
        <v>0</v>
      </c>
      <c r="J57" s="90">
        <v>0</v>
      </c>
      <c r="K57" s="105">
        <v>0</v>
      </c>
      <c r="L57" s="105">
        <v>0</v>
      </c>
      <c r="M57" s="105">
        <v>0</v>
      </c>
      <c r="N57" s="105">
        <v>0</v>
      </c>
      <c r="O57" s="131">
        <v>0</v>
      </c>
      <c r="P57" s="90">
        <v>0</v>
      </c>
      <c r="Q57" s="105">
        <v>0</v>
      </c>
      <c r="R57" s="105">
        <v>0</v>
      </c>
      <c r="S57" s="105">
        <v>0</v>
      </c>
      <c r="T57" s="105">
        <v>0</v>
      </c>
      <c r="U57" s="131">
        <v>0</v>
      </c>
      <c r="V57" s="90">
        <v>0</v>
      </c>
      <c r="W57" s="105">
        <v>0</v>
      </c>
      <c r="X57" s="105">
        <v>0</v>
      </c>
      <c r="Y57" s="105">
        <v>0</v>
      </c>
      <c r="Z57" s="105">
        <v>0</v>
      </c>
      <c r="AA57" s="131">
        <v>0</v>
      </c>
      <c r="AB57" s="90">
        <v>0</v>
      </c>
      <c r="AC57" s="105">
        <v>0</v>
      </c>
      <c r="AD57" s="105">
        <v>0</v>
      </c>
      <c r="AE57" s="105">
        <v>0</v>
      </c>
      <c r="AF57" s="105">
        <v>0</v>
      </c>
      <c r="AG57" s="131">
        <v>0</v>
      </c>
      <c r="AH57" s="90">
        <v>0</v>
      </c>
      <c r="AI57" s="105">
        <v>0</v>
      </c>
      <c r="AJ57" s="105">
        <v>0</v>
      </c>
      <c r="AK57" s="105">
        <v>0</v>
      </c>
      <c r="AL57" s="105">
        <v>0</v>
      </c>
      <c r="AM57" s="131">
        <v>0</v>
      </c>
      <c r="AN57" s="90">
        <v>0</v>
      </c>
      <c r="AO57" s="105">
        <v>0</v>
      </c>
      <c r="AP57" s="105">
        <v>0</v>
      </c>
      <c r="AQ57" s="105">
        <v>0</v>
      </c>
      <c r="AR57" s="105">
        <v>0</v>
      </c>
      <c r="AS57" s="131">
        <v>0</v>
      </c>
      <c r="AT57" s="90">
        <v>0</v>
      </c>
      <c r="AU57" s="105">
        <v>0</v>
      </c>
      <c r="AV57" s="105">
        <v>0</v>
      </c>
      <c r="AW57" s="105">
        <v>0</v>
      </c>
      <c r="AX57" s="105">
        <v>0</v>
      </c>
      <c r="AY57" s="131">
        <v>0</v>
      </c>
      <c r="AZ57" s="90">
        <v>0</v>
      </c>
      <c r="BA57" s="105">
        <v>0</v>
      </c>
      <c r="BB57" s="105">
        <v>0</v>
      </c>
      <c r="BC57" s="105">
        <v>0</v>
      </c>
      <c r="BD57" s="105">
        <v>0</v>
      </c>
      <c r="BE57" s="131">
        <v>0</v>
      </c>
      <c r="BF57" s="90">
        <v>0</v>
      </c>
      <c r="BG57" s="105">
        <v>0</v>
      </c>
      <c r="BH57" s="105">
        <v>0</v>
      </c>
      <c r="BI57" s="105">
        <v>0</v>
      </c>
      <c r="BJ57" s="105">
        <v>0</v>
      </c>
      <c r="BK57" s="131">
        <v>0</v>
      </c>
      <c r="BL57" s="90">
        <v>0</v>
      </c>
      <c r="BM57" s="105">
        <v>0</v>
      </c>
      <c r="BN57" s="105">
        <v>0</v>
      </c>
      <c r="BO57" s="105">
        <v>0</v>
      </c>
      <c r="BP57" s="105">
        <v>0</v>
      </c>
      <c r="BQ57" s="131">
        <v>0</v>
      </c>
      <c r="BR57" s="90">
        <v>0</v>
      </c>
      <c r="BS57" s="105">
        <v>0</v>
      </c>
      <c r="BT57" s="105">
        <v>0</v>
      </c>
      <c r="BU57" s="105">
        <v>0</v>
      </c>
      <c r="BV57" s="105">
        <v>0</v>
      </c>
      <c r="BW57" s="131">
        <v>0</v>
      </c>
      <c r="BX57" s="90">
        <v>0</v>
      </c>
      <c r="BY57" s="105">
        <v>0</v>
      </c>
      <c r="BZ57" s="105">
        <v>0</v>
      </c>
      <c r="CA57" s="105">
        <v>0</v>
      </c>
      <c r="CB57" s="105">
        <v>0</v>
      </c>
      <c r="CC57" s="131">
        <v>0</v>
      </c>
      <c r="CD57" s="90">
        <v>0</v>
      </c>
      <c r="CE57" s="105">
        <v>0</v>
      </c>
      <c r="CF57" s="105">
        <v>0</v>
      </c>
      <c r="CG57" s="105">
        <v>0</v>
      </c>
      <c r="CH57" s="105">
        <v>0</v>
      </c>
      <c r="CI57" s="131">
        <v>0</v>
      </c>
      <c r="CJ57" s="90">
        <v>0</v>
      </c>
      <c r="CK57" s="105">
        <v>0</v>
      </c>
      <c r="CL57" s="105">
        <v>0</v>
      </c>
      <c r="CM57" s="105">
        <v>0</v>
      </c>
      <c r="CN57" s="105">
        <v>0</v>
      </c>
      <c r="CO57" s="131">
        <v>0</v>
      </c>
      <c r="CP57" s="90">
        <v>0</v>
      </c>
      <c r="CQ57" s="105">
        <v>0</v>
      </c>
      <c r="CR57" s="105">
        <v>0</v>
      </c>
      <c r="CS57" s="105">
        <v>0</v>
      </c>
      <c r="CT57" s="105">
        <v>0</v>
      </c>
      <c r="CU57" s="131">
        <v>0</v>
      </c>
      <c r="CV57" s="90">
        <v>0</v>
      </c>
      <c r="CW57" s="105">
        <v>0</v>
      </c>
      <c r="CX57" s="105">
        <v>0</v>
      </c>
      <c r="CY57" s="105">
        <v>0</v>
      </c>
      <c r="CZ57" s="105">
        <v>0</v>
      </c>
      <c r="DA57" s="131">
        <v>0</v>
      </c>
      <c r="DB57" s="90">
        <v>0</v>
      </c>
      <c r="DC57" s="105">
        <v>0</v>
      </c>
      <c r="DD57" s="105">
        <v>0</v>
      </c>
      <c r="DE57" s="105">
        <v>0</v>
      </c>
      <c r="DF57" s="105">
        <v>0</v>
      </c>
      <c r="DG57" s="131">
        <v>0</v>
      </c>
      <c r="DH57" s="90">
        <v>0</v>
      </c>
      <c r="DI57" s="105">
        <v>0</v>
      </c>
      <c r="DJ57" s="105">
        <v>0</v>
      </c>
      <c r="DK57" s="105">
        <v>0</v>
      </c>
      <c r="DL57" s="105">
        <v>0</v>
      </c>
      <c r="DM57" s="131">
        <v>0</v>
      </c>
      <c r="DN57" s="90">
        <v>0</v>
      </c>
      <c r="DO57" s="105">
        <v>0</v>
      </c>
      <c r="DP57" s="105">
        <v>0</v>
      </c>
      <c r="DQ57" s="105">
        <v>0</v>
      </c>
      <c r="DR57" s="105">
        <v>0</v>
      </c>
      <c r="DS57" s="131">
        <v>0</v>
      </c>
      <c r="DT57" s="90">
        <v>0</v>
      </c>
      <c r="DU57" s="105">
        <v>0</v>
      </c>
      <c r="DV57" s="105">
        <v>0</v>
      </c>
      <c r="DW57" s="105">
        <v>0</v>
      </c>
      <c r="DX57" s="105">
        <v>0</v>
      </c>
      <c r="DY57" s="131">
        <v>0</v>
      </c>
      <c r="DZ57" s="90">
        <v>0</v>
      </c>
      <c r="EA57" s="105">
        <v>0</v>
      </c>
      <c r="EB57" s="105">
        <v>0</v>
      </c>
      <c r="EC57" s="105">
        <v>0</v>
      </c>
      <c r="ED57" s="105">
        <v>0</v>
      </c>
      <c r="EE57" s="106">
        <v>0</v>
      </c>
      <c r="EF57" s="90">
        <v>0</v>
      </c>
      <c r="EG57" s="105">
        <v>0</v>
      </c>
      <c r="EH57" s="105">
        <v>0</v>
      </c>
      <c r="EI57" s="105">
        <v>0</v>
      </c>
      <c r="EJ57" s="105">
        <v>0</v>
      </c>
      <c r="EK57" s="106">
        <v>0</v>
      </c>
      <c r="EL57" s="90">
        <v>0</v>
      </c>
      <c r="EM57" s="105">
        <v>0</v>
      </c>
      <c r="EN57" s="105">
        <v>0</v>
      </c>
      <c r="EO57" s="105">
        <v>0</v>
      </c>
      <c r="EP57" s="105">
        <v>0</v>
      </c>
      <c r="EQ57" s="106">
        <v>0</v>
      </c>
      <c r="ER57" s="90">
        <v>0</v>
      </c>
      <c r="ES57" s="105">
        <v>0</v>
      </c>
      <c r="ET57" s="105">
        <v>0</v>
      </c>
      <c r="EU57" s="105">
        <v>0</v>
      </c>
      <c r="EV57" s="105">
        <v>0</v>
      </c>
      <c r="EW57" s="106">
        <v>0</v>
      </c>
      <c r="EX57" s="90">
        <v>0</v>
      </c>
      <c r="EY57" s="105">
        <v>0</v>
      </c>
      <c r="EZ57" s="105">
        <v>0</v>
      </c>
      <c r="FA57" s="105">
        <v>0</v>
      </c>
      <c r="FB57" s="105">
        <v>0</v>
      </c>
      <c r="FC57" s="106">
        <v>0</v>
      </c>
      <c r="FD57" s="90">
        <v>0</v>
      </c>
      <c r="FE57" s="105">
        <v>0</v>
      </c>
      <c r="FF57" s="105">
        <v>0</v>
      </c>
      <c r="FG57" s="105">
        <v>0</v>
      </c>
      <c r="FH57" s="105">
        <v>0</v>
      </c>
      <c r="FI57" s="106">
        <v>0</v>
      </c>
      <c r="FJ57" s="90">
        <v>0</v>
      </c>
      <c r="FK57" s="105">
        <v>0</v>
      </c>
      <c r="FL57" s="105">
        <v>0</v>
      </c>
      <c r="FM57" s="105">
        <v>0</v>
      </c>
      <c r="FN57" s="105">
        <v>0</v>
      </c>
      <c r="FO57" s="106">
        <v>0</v>
      </c>
      <c r="FP57" s="90">
        <v>0</v>
      </c>
      <c r="FQ57" s="105">
        <v>0</v>
      </c>
      <c r="FR57" s="105">
        <v>0</v>
      </c>
      <c r="FS57" s="105">
        <v>0</v>
      </c>
      <c r="FT57" s="105">
        <v>0</v>
      </c>
      <c r="FU57" s="106">
        <v>0</v>
      </c>
      <c r="FV57" s="90">
        <v>0</v>
      </c>
      <c r="FW57" s="105">
        <v>0</v>
      </c>
      <c r="FX57" s="105">
        <v>0</v>
      </c>
      <c r="FY57" s="105">
        <v>0</v>
      </c>
      <c r="FZ57" s="105">
        <v>0</v>
      </c>
      <c r="GA57" s="106">
        <v>0</v>
      </c>
      <c r="GB57" s="90">
        <v>0</v>
      </c>
      <c r="GC57" s="105">
        <v>0</v>
      </c>
      <c r="GD57" s="105">
        <v>0</v>
      </c>
      <c r="GE57" s="105">
        <v>0</v>
      </c>
      <c r="GF57" s="105">
        <v>0</v>
      </c>
      <c r="GG57" s="106">
        <v>0</v>
      </c>
      <c r="GH57" s="90">
        <v>149.07031410076726</v>
      </c>
      <c r="GI57" s="105">
        <v>148.27821329154392</v>
      </c>
      <c r="GJ57" s="105">
        <v>0</v>
      </c>
      <c r="GK57" s="105">
        <v>0.79247397446088819</v>
      </c>
      <c r="GL57" s="105">
        <v>-3.7316523759419926E-4</v>
      </c>
      <c r="GM57" s="106">
        <v>149.07031410076726</v>
      </c>
      <c r="GN57" s="90">
        <v>-0.53472410076726329</v>
      </c>
      <c r="GO57" s="105">
        <v>-149.81102999999999</v>
      </c>
      <c r="GP57" s="105">
        <v>0</v>
      </c>
      <c r="GQ57" s="105">
        <v>149.27630589923274</v>
      </c>
      <c r="GR57" s="105">
        <v>0</v>
      </c>
      <c r="GS57" s="106">
        <v>148.53559000000001</v>
      </c>
      <c r="GT57" s="90">
        <v>6.0120000000000007E-2</v>
      </c>
      <c r="GU57" s="105">
        <v>6.0120000000000007E-2</v>
      </c>
      <c r="GV57" s="105">
        <v>0</v>
      </c>
      <c r="GW57" s="105">
        <v>0</v>
      </c>
      <c r="GX57" s="105">
        <v>0</v>
      </c>
      <c r="GY57" s="106">
        <v>148.59571000000003</v>
      </c>
      <c r="IK57" s="128"/>
      <c r="IL57" s="128"/>
      <c r="IM57" s="128"/>
      <c r="IN57" s="128"/>
      <c r="IO57" s="128"/>
      <c r="IP57" s="128"/>
      <c r="IQ57" s="128"/>
      <c r="IR57" s="128"/>
      <c r="IS57" s="128"/>
      <c r="IT57" s="128"/>
      <c r="IU57" s="128"/>
      <c r="IV57" s="128"/>
      <c r="IW57" s="128"/>
      <c r="IX57" s="128"/>
      <c r="IY57" s="128"/>
      <c r="IZ57" s="128"/>
      <c r="JA57" s="128"/>
      <c r="JB57" s="128"/>
      <c r="JC57" s="128"/>
      <c r="JD57" s="128"/>
      <c r="JE57" s="128"/>
      <c r="JF57" s="128"/>
      <c r="JG57" s="128"/>
      <c r="JH57" s="128"/>
      <c r="JI57" s="128"/>
      <c r="JJ57" s="128"/>
      <c r="JK57" s="128"/>
      <c r="JL57" s="128"/>
      <c r="JM57" s="128"/>
      <c r="JN57" s="128"/>
      <c r="JO57" s="128"/>
      <c r="JP57" s="128"/>
      <c r="JQ57" s="128"/>
      <c r="JR57" s="128"/>
      <c r="JS57" s="128"/>
      <c r="JT57" s="128"/>
      <c r="JU57" s="128"/>
      <c r="JV57" s="128"/>
      <c r="JW57" s="128"/>
      <c r="JX57" s="128"/>
      <c r="JY57" s="128"/>
      <c r="JZ57" s="128"/>
      <c r="KA57" s="128"/>
      <c r="KB57" s="128"/>
      <c r="KC57" s="128"/>
      <c r="KD57" s="128"/>
      <c r="KE57" s="128"/>
      <c r="KF57" s="128"/>
      <c r="KG57" s="128"/>
      <c r="KH57" s="128"/>
      <c r="KI57" s="128"/>
      <c r="KJ57" s="128"/>
      <c r="KK57" s="128"/>
      <c r="KL57" s="128"/>
      <c r="KM57" s="128"/>
      <c r="KN57" s="128"/>
      <c r="KO57" s="128"/>
      <c r="KP57" s="128"/>
      <c r="KQ57" s="128"/>
      <c r="KR57" s="128"/>
      <c r="KS57" s="128"/>
      <c r="KT57" s="128"/>
      <c r="KU57" s="128"/>
      <c r="KV57" s="128"/>
      <c r="KW57" s="128"/>
      <c r="KX57" s="128"/>
      <c r="KY57" s="128"/>
      <c r="KZ57" s="128"/>
      <c r="LA57" s="128"/>
      <c r="LB57" s="128"/>
      <c r="LC57" s="128"/>
      <c r="LD57" s="128"/>
      <c r="LE57" s="128"/>
      <c r="LF57" s="128"/>
      <c r="LG57" s="128"/>
      <c r="LH57" s="128"/>
      <c r="LI57" s="128"/>
      <c r="LJ57" s="128"/>
      <c r="LK57" s="128"/>
      <c r="LL57" s="128"/>
      <c r="LM57" s="128"/>
      <c r="LN57" s="128"/>
      <c r="LO57" s="128"/>
      <c r="LP57" s="128"/>
      <c r="LQ57" s="128"/>
      <c r="LR57" s="128"/>
      <c r="LS57" s="128"/>
      <c r="LT57" s="128"/>
      <c r="LU57" s="128"/>
      <c r="LV57" s="128"/>
      <c r="LW57" s="128"/>
      <c r="LX57" s="128"/>
      <c r="LY57" s="128"/>
      <c r="LZ57" s="128"/>
      <c r="MA57" s="128"/>
      <c r="MB57" s="128"/>
      <c r="MC57" s="128"/>
      <c r="MD57" s="128"/>
      <c r="ME57" s="128"/>
      <c r="MF57" s="128"/>
      <c r="MG57" s="128"/>
      <c r="MH57" s="128"/>
      <c r="MI57" s="128"/>
      <c r="MJ57" s="128"/>
      <c r="MK57" s="128"/>
      <c r="ML57" s="128"/>
      <c r="MM57" s="128"/>
      <c r="MN57" s="128"/>
      <c r="MO57" s="128"/>
      <c r="MP57" s="128"/>
      <c r="MQ57" s="128"/>
      <c r="MR57" s="128"/>
      <c r="MS57" s="128"/>
      <c r="MT57" s="128"/>
      <c r="MU57" s="128"/>
      <c r="MV57" s="128"/>
      <c r="MW57" s="128"/>
      <c r="MX57" s="128"/>
      <c r="MY57" s="128"/>
      <c r="MZ57" s="128"/>
      <c r="NA57" s="128"/>
      <c r="NB57" s="128"/>
      <c r="NC57" s="128"/>
      <c r="ND57" s="128"/>
      <c r="NE57" s="128"/>
      <c r="NF57" s="128"/>
      <c r="NG57" s="128"/>
    </row>
    <row r="58" spans="2:371" ht="12" customHeight="1">
      <c r="B58" s="268" t="s">
        <v>275</v>
      </c>
      <c r="C58" s="131">
        <v>0</v>
      </c>
      <c r="D58" s="90">
        <v>0</v>
      </c>
      <c r="E58" s="105">
        <v>0</v>
      </c>
      <c r="F58" s="105">
        <v>0</v>
      </c>
      <c r="G58" s="105">
        <v>0</v>
      </c>
      <c r="H58" s="105">
        <v>0</v>
      </c>
      <c r="I58" s="131">
        <v>0</v>
      </c>
      <c r="J58" s="90">
        <v>0</v>
      </c>
      <c r="K58" s="105">
        <v>0</v>
      </c>
      <c r="L58" s="105">
        <v>0</v>
      </c>
      <c r="M58" s="105">
        <v>0</v>
      </c>
      <c r="N58" s="105">
        <v>0</v>
      </c>
      <c r="O58" s="131">
        <v>0</v>
      </c>
      <c r="P58" s="90">
        <v>0</v>
      </c>
      <c r="Q58" s="105">
        <v>0</v>
      </c>
      <c r="R58" s="105">
        <v>0</v>
      </c>
      <c r="S58" s="105">
        <v>0</v>
      </c>
      <c r="T58" s="105">
        <v>0</v>
      </c>
      <c r="U58" s="131">
        <v>0</v>
      </c>
      <c r="V58" s="90">
        <v>0</v>
      </c>
      <c r="W58" s="105">
        <v>0</v>
      </c>
      <c r="X58" s="105">
        <v>0</v>
      </c>
      <c r="Y58" s="105">
        <v>0</v>
      </c>
      <c r="Z58" s="105">
        <v>0</v>
      </c>
      <c r="AA58" s="131">
        <v>0</v>
      </c>
      <c r="AB58" s="90">
        <v>0</v>
      </c>
      <c r="AC58" s="105">
        <v>0</v>
      </c>
      <c r="AD58" s="105">
        <v>0</v>
      </c>
      <c r="AE58" s="105">
        <v>0</v>
      </c>
      <c r="AF58" s="105">
        <v>0</v>
      </c>
      <c r="AG58" s="131">
        <v>0</v>
      </c>
      <c r="AH58" s="90">
        <v>0</v>
      </c>
      <c r="AI58" s="105">
        <v>0</v>
      </c>
      <c r="AJ58" s="105">
        <v>0</v>
      </c>
      <c r="AK58" s="105">
        <v>0</v>
      </c>
      <c r="AL58" s="105">
        <v>0</v>
      </c>
      <c r="AM58" s="131">
        <v>0</v>
      </c>
      <c r="AN58" s="90">
        <v>0</v>
      </c>
      <c r="AO58" s="105">
        <v>0</v>
      </c>
      <c r="AP58" s="105">
        <v>0</v>
      </c>
      <c r="AQ58" s="105">
        <v>0</v>
      </c>
      <c r="AR58" s="105">
        <v>0</v>
      </c>
      <c r="AS58" s="131">
        <v>0</v>
      </c>
      <c r="AT58" s="90">
        <v>0</v>
      </c>
      <c r="AU58" s="105">
        <v>0</v>
      </c>
      <c r="AV58" s="105">
        <v>0</v>
      </c>
      <c r="AW58" s="105">
        <v>0</v>
      </c>
      <c r="AX58" s="105">
        <v>0</v>
      </c>
      <c r="AY58" s="131">
        <v>0</v>
      </c>
      <c r="AZ58" s="90">
        <v>4337.8599999999997</v>
      </c>
      <c r="BA58" s="105">
        <v>4393.5749999999998</v>
      </c>
      <c r="BB58" s="105">
        <v>-55.715000000000103</v>
      </c>
      <c r="BC58" s="105">
        <v>0</v>
      </c>
      <c r="BD58" s="105">
        <v>0</v>
      </c>
      <c r="BE58" s="131">
        <v>4337.8599999999997</v>
      </c>
      <c r="BF58" s="90">
        <v>-18.57</v>
      </c>
      <c r="BG58" s="105">
        <v>0</v>
      </c>
      <c r="BH58" s="105">
        <v>-18.57</v>
      </c>
      <c r="BI58" s="105">
        <v>0</v>
      </c>
      <c r="BJ58" s="105">
        <v>0</v>
      </c>
      <c r="BK58" s="131">
        <v>4319.29</v>
      </c>
      <c r="BL58" s="90">
        <v>-55.720000000000255</v>
      </c>
      <c r="BM58" s="105">
        <v>0</v>
      </c>
      <c r="BN58" s="105">
        <v>0</v>
      </c>
      <c r="BO58" s="105">
        <v>-55.720000000000255</v>
      </c>
      <c r="BP58" s="105">
        <v>0</v>
      </c>
      <c r="BQ58" s="131">
        <v>4263.57</v>
      </c>
      <c r="BR58" s="90">
        <v>-4263.57</v>
      </c>
      <c r="BS58" s="105">
        <v>-4245</v>
      </c>
      <c r="BT58" s="105">
        <v>-18.569999999999698</v>
      </c>
      <c r="BU58" s="105">
        <v>0</v>
      </c>
      <c r="BV58" s="105">
        <v>0</v>
      </c>
      <c r="BW58" s="131">
        <v>0</v>
      </c>
      <c r="BX58" s="90">
        <v>117.00478</v>
      </c>
      <c r="BY58" s="105">
        <v>117.00478</v>
      </c>
      <c r="BZ58" s="105">
        <v>-117.00478</v>
      </c>
      <c r="CA58" s="105">
        <v>-117.00478</v>
      </c>
      <c r="CB58" s="105">
        <v>0</v>
      </c>
      <c r="CC58" s="131">
        <v>117.00478</v>
      </c>
      <c r="CD58" s="90">
        <v>145.29999999999993</v>
      </c>
      <c r="CE58" s="105">
        <v>145.29999999999993</v>
      </c>
      <c r="CF58" s="105">
        <v>0</v>
      </c>
      <c r="CG58" s="105">
        <v>0</v>
      </c>
      <c r="CH58" s="105">
        <v>0</v>
      </c>
      <c r="CI58" s="131">
        <v>262.30477999999994</v>
      </c>
      <c r="CJ58" s="90">
        <v>171.39660000000001</v>
      </c>
      <c r="CK58" s="105">
        <v>171.39660000000001</v>
      </c>
      <c r="CL58" s="105">
        <v>0</v>
      </c>
      <c r="CM58" s="105">
        <v>0</v>
      </c>
      <c r="CN58" s="105">
        <v>0</v>
      </c>
      <c r="CO58" s="131">
        <v>433.70137999999997</v>
      </c>
      <c r="CP58" s="90">
        <v>0</v>
      </c>
      <c r="CQ58" s="105">
        <v>0</v>
      </c>
      <c r="CR58" s="105">
        <v>0</v>
      </c>
      <c r="CS58" s="105">
        <v>0</v>
      </c>
      <c r="CT58" s="105">
        <v>0</v>
      </c>
      <c r="CU58" s="131">
        <v>433.70137999999997</v>
      </c>
      <c r="CV58" s="90">
        <v>-99.838319999999996</v>
      </c>
      <c r="CW58" s="105">
        <v>-99.838319999999996</v>
      </c>
      <c r="CX58" s="105">
        <v>0</v>
      </c>
      <c r="CY58" s="105">
        <v>0</v>
      </c>
      <c r="CZ58" s="105">
        <v>0</v>
      </c>
      <c r="DA58" s="131">
        <v>333.86305999999996</v>
      </c>
      <c r="DB58" s="90">
        <v>0</v>
      </c>
      <c r="DC58" s="105">
        <v>0</v>
      </c>
      <c r="DD58" s="105">
        <v>0</v>
      </c>
      <c r="DE58" s="105">
        <v>0</v>
      </c>
      <c r="DF58" s="105">
        <v>0</v>
      </c>
      <c r="DG58" s="131">
        <v>333.86305999999996</v>
      </c>
      <c r="DH58" s="90">
        <v>-252.82999955449998</v>
      </c>
      <c r="DI58" s="105">
        <v>-552.82999955449998</v>
      </c>
      <c r="DJ58" s="105">
        <v>0</v>
      </c>
      <c r="DK58" s="105">
        <v>300</v>
      </c>
      <c r="DL58" s="105">
        <v>0</v>
      </c>
      <c r="DM58" s="131">
        <v>81.033060445499984</v>
      </c>
      <c r="DN58" s="90">
        <v>5700</v>
      </c>
      <c r="DO58" s="105">
        <v>0</v>
      </c>
      <c r="DP58" s="105">
        <v>0</v>
      </c>
      <c r="DQ58" s="105">
        <v>5700</v>
      </c>
      <c r="DR58" s="105">
        <v>0</v>
      </c>
      <c r="DS58" s="131">
        <v>5781.0330604455003</v>
      </c>
      <c r="DT58" s="90">
        <v>0</v>
      </c>
      <c r="DU58" s="105">
        <v>0</v>
      </c>
      <c r="DV58" s="105">
        <v>0</v>
      </c>
      <c r="DW58" s="105">
        <v>0</v>
      </c>
      <c r="DX58" s="105">
        <v>0</v>
      </c>
      <c r="DY58" s="131">
        <v>5781.0330604455003</v>
      </c>
      <c r="DZ58" s="90">
        <v>0</v>
      </c>
      <c r="EA58" s="105">
        <v>0</v>
      </c>
      <c r="EB58" s="105">
        <v>0</v>
      </c>
      <c r="EC58" s="105">
        <v>0</v>
      </c>
      <c r="ED58" s="105">
        <v>0</v>
      </c>
      <c r="EE58" s="106">
        <v>5781.0330604455003</v>
      </c>
      <c r="EF58" s="90">
        <v>11868.489733333299</v>
      </c>
      <c r="EG58" s="105">
        <v>11868.489733333299</v>
      </c>
      <c r="EH58" s="105">
        <v>0</v>
      </c>
      <c r="EI58" s="105">
        <v>-4.5474735088646412E-13</v>
      </c>
      <c r="EJ58" s="105">
        <v>0</v>
      </c>
      <c r="EK58" s="106">
        <v>17649.5227937788</v>
      </c>
      <c r="EL58" s="90">
        <v>-748.96069333330138</v>
      </c>
      <c r="EM58" s="105">
        <v>459.52999999999901</v>
      </c>
      <c r="EN58" s="105">
        <v>0</v>
      </c>
      <c r="EO58" s="105">
        <v>-1208.4906933333004</v>
      </c>
      <c r="EP58" s="105">
        <v>0</v>
      </c>
      <c r="EQ58" s="106">
        <v>16900.562100445495</v>
      </c>
      <c r="ER58" s="90">
        <v>-10660</v>
      </c>
      <c r="ES58" s="105">
        <v>0</v>
      </c>
      <c r="ET58" s="105">
        <v>0</v>
      </c>
      <c r="EU58" s="105">
        <v>-10660</v>
      </c>
      <c r="EV58" s="105">
        <v>0</v>
      </c>
      <c r="EW58" s="106">
        <v>6240.5621004454979</v>
      </c>
      <c r="EX58" s="90">
        <v>0</v>
      </c>
      <c r="EY58" s="105">
        <v>0</v>
      </c>
      <c r="EZ58" s="105">
        <v>0</v>
      </c>
      <c r="FA58" s="105">
        <v>0</v>
      </c>
      <c r="FB58" s="105">
        <v>0</v>
      </c>
      <c r="FC58" s="106">
        <v>6240.5621004454979</v>
      </c>
      <c r="FD58" s="90">
        <v>0</v>
      </c>
      <c r="FE58" s="105">
        <v>0</v>
      </c>
      <c r="FF58" s="105">
        <v>0</v>
      </c>
      <c r="FG58" s="105">
        <v>0</v>
      </c>
      <c r="FH58" s="105">
        <v>0</v>
      </c>
      <c r="FI58" s="106">
        <v>6240.5621004454979</v>
      </c>
      <c r="FJ58" s="90">
        <v>0</v>
      </c>
      <c r="FK58" s="105">
        <v>0</v>
      </c>
      <c r="FL58" s="105">
        <v>0</v>
      </c>
      <c r="FM58" s="105">
        <v>0</v>
      </c>
      <c r="FN58" s="105">
        <v>0</v>
      </c>
      <c r="FO58" s="106">
        <v>6240.5621004454979</v>
      </c>
      <c r="FP58" s="90">
        <v>0</v>
      </c>
      <c r="FQ58" s="105">
        <v>0</v>
      </c>
      <c r="FR58" s="105">
        <v>0</v>
      </c>
      <c r="FS58" s="105">
        <v>0</v>
      </c>
      <c r="FT58" s="105">
        <v>0</v>
      </c>
      <c r="FU58" s="106">
        <v>6240.5621004454979</v>
      </c>
      <c r="FV58" s="90">
        <v>0</v>
      </c>
      <c r="FW58" s="105">
        <v>0</v>
      </c>
      <c r="FX58" s="105">
        <v>0</v>
      </c>
      <c r="FY58" s="105">
        <v>0</v>
      </c>
      <c r="FZ58" s="105">
        <v>0</v>
      </c>
      <c r="GA58" s="106">
        <v>6240.5621004454979</v>
      </c>
      <c r="GB58" s="90">
        <v>0.79254896890048709</v>
      </c>
      <c r="GC58" s="105">
        <v>-4.1197532827847176</v>
      </c>
      <c r="GD58" s="105">
        <v>0</v>
      </c>
      <c r="GE58" s="105">
        <v>6.8507523657118385</v>
      </c>
      <c r="GF58" s="105">
        <v>-1.9384501140266344</v>
      </c>
      <c r="GG58" s="106">
        <v>6241.3546494143984</v>
      </c>
      <c r="GH58" s="90">
        <v>855.79413999999997</v>
      </c>
      <c r="GI58" s="105">
        <v>358.26731999999993</v>
      </c>
      <c r="GJ58" s="105">
        <v>0</v>
      </c>
      <c r="GK58" s="105">
        <v>497.52682000000004</v>
      </c>
      <c r="GL58" s="105">
        <v>0</v>
      </c>
      <c r="GM58" s="106">
        <v>7097.1487894143984</v>
      </c>
      <c r="GN58" s="90">
        <v>4.4768836688246765</v>
      </c>
      <c r="GO58" s="105">
        <v>157.5168273604333</v>
      </c>
      <c r="GP58" s="105">
        <v>0</v>
      </c>
      <c r="GQ58" s="105">
        <v>-153.03881699490975</v>
      </c>
      <c r="GR58" s="105">
        <v>-1.1266966988657812E-3</v>
      </c>
      <c r="GS58" s="106">
        <v>7101.6256730832229</v>
      </c>
      <c r="GT58" s="90">
        <v>2005.891498380877</v>
      </c>
      <c r="GU58" s="105">
        <v>2005.8908759309904</v>
      </c>
      <c r="GV58" s="105">
        <v>0</v>
      </c>
      <c r="GW58" s="105">
        <v>5.2158447100714156E-5</v>
      </c>
      <c r="GX58" s="105">
        <v>5.7029143956877082E-4</v>
      </c>
      <c r="GY58" s="106">
        <v>9107.5171714641001</v>
      </c>
      <c r="IK58" s="128"/>
      <c r="IL58" s="128"/>
      <c r="IM58" s="128"/>
      <c r="IN58" s="128"/>
      <c r="IO58" s="128"/>
      <c r="IP58" s="128"/>
      <c r="IQ58" s="128"/>
      <c r="IR58" s="128"/>
      <c r="IS58" s="128"/>
      <c r="IT58" s="128"/>
      <c r="IU58" s="128"/>
      <c r="IV58" s="128"/>
      <c r="IW58" s="128"/>
      <c r="IX58" s="128"/>
      <c r="IY58" s="128"/>
      <c r="IZ58" s="128"/>
      <c r="JA58" s="128"/>
      <c r="JB58" s="128"/>
      <c r="JC58" s="128"/>
      <c r="JD58" s="128"/>
      <c r="JE58" s="128"/>
      <c r="JF58" s="128"/>
      <c r="JG58" s="128"/>
      <c r="JH58" s="128"/>
      <c r="JI58" s="128"/>
      <c r="JJ58" s="128"/>
      <c r="JK58" s="128"/>
      <c r="JL58" s="128"/>
      <c r="JM58" s="128"/>
      <c r="JN58" s="128"/>
      <c r="JO58" s="128"/>
      <c r="JP58" s="128"/>
      <c r="JQ58" s="128"/>
      <c r="JR58" s="128"/>
      <c r="JS58" s="128"/>
      <c r="JT58" s="128"/>
      <c r="JU58" s="128"/>
      <c r="JV58" s="128"/>
      <c r="JW58" s="128"/>
      <c r="JX58" s="128"/>
      <c r="JY58" s="128"/>
      <c r="JZ58" s="128"/>
      <c r="KA58" s="128"/>
      <c r="KB58" s="128"/>
      <c r="KC58" s="128"/>
      <c r="KD58" s="128"/>
      <c r="KE58" s="128"/>
      <c r="KF58" s="128"/>
      <c r="KG58" s="128"/>
      <c r="KH58" s="128"/>
      <c r="KI58" s="128"/>
      <c r="KJ58" s="128"/>
      <c r="KK58" s="128"/>
      <c r="KL58" s="128"/>
      <c r="KM58" s="128"/>
      <c r="KN58" s="128"/>
      <c r="KO58" s="128"/>
      <c r="KP58" s="128"/>
      <c r="KQ58" s="128"/>
      <c r="KR58" s="128"/>
      <c r="KS58" s="128"/>
      <c r="KT58" s="128"/>
      <c r="KU58" s="128"/>
      <c r="KV58" s="128"/>
      <c r="KW58" s="128"/>
      <c r="KX58" s="128"/>
      <c r="KY58" s="128"/>
      <c r="KZ58" s="128"/>
      <c r="LA58" s="128"/>
      <c r="LB58" s="128"/>
      <c r="LC58" s="128"/>
      <c r="LD58" s="128"/>
      <c r="LE58" s="128"/>
      <c r="LF58" s="128"/>
      <c r="LG58" s="128"/>
      <c r="LH58" s="128"/>
      <c r="LI58" s="128"/>
      <c r="LJ58" s="128"/>
      <c r="LK58" s="128"/>
      <c r="LL58" s="128"/>
      <c r="LM58" s="128"/>
      <c r="LN58" s="128"/>
      <c r="LO58" s="128"/>
      <c r="LP58" s="128"/>
      <c r="LQ58" s="128"/>
      <c r="LR58" s="128"/>
      <c r="LS58" s="128"/>
      <c r="LT58" s="128"/>
      <c r="LU58" s="128"/>
      <c r="LV58" s="128"/>
      <c r="LW58" s="128"/>
      <c r="LX58" s="128"/>
      <c r="LY58" s="128"/>
      <c r="LZ58" s="128"/>
      <c r="MA58" s="128"/>
      <c r="MB58" s="128"/>
      <c r="MC58" s="128"/>
      <c r="MD58" s="128"/>
      <c r="ME58" s="128"/>
      <c r="MF58" s="128"/>
      <c r="MG58" s="128"/>
      <c r="MH58" s="128"/>
      <c r="MI58" s="128"/>
      <c r="MJ58" s="128"/>
      <c r="MK58" s="128"/>
      <c r="ML58" s="128"/>
      <c r="MM58" s="128"/>
      <c r="MN58" s="128"/>
      <c r="MO58" s="128"/>
      <c r="MP58" s="128"/>
      <c r="MQ58" s="128"/>
      <c r="MR58" s="128"/>
      <c r="MS58" s="128"/>
      <c r="MT58" s="128"/>
      <c r="MU58" s="128"/>
      <c r="MV58" s="128"/>
      <c r="MW58" s="128"/>
      <c r="MX58" s="128"/>
      <c r="MY58" s="128"/>
      <c r="MZ58" s="128"/>
      <c r="NA58" s="128"/>
      <c r="NB58" s="128"/>
      <c r="NC58" s="128"/>
      <c r="ND58" s="128"/>
      <c r="NE58" s="128"/>
      <c r="NF58" s="128"/>
      <c r="NG58" s="128"/>
    </row>
    <row r="59" spans="2:371" ht="12" customHeight="1">
      <c r="B59" s="270" t="s">
        <v>277</v>
      </c>
      <c r="C59" s="131">
        <v>0</v>
      </c>
      <c r="D59" s="90">
        <v>0</v>
      </c>
      <c r="E59" s="105">
        <v>0</v>
      </c>
      <c r="F59" s="105">
        <v>0</v>
      </c>
      <c r="G59" s="105">
        <v>0</v>
      </c>
      <c r="H59" s="105">
        <v>0</v>
      </c>
      <c r="I59" s="131">
        <v>0</v>
      </c>
      <c r="J59" s="90">
        <v>0</v>
      </c>
      <c r="K59" s="105">
        <v>0</v>
      </c>
      <c r="L59" s="105">
        <v>0</v>
      </c>
      <c r="M59" s="105">
        <v>0</v>
      </c>
      <c r="N59" s="105">
        <v>0</v>
      </c>
      <c r="O59" s="131">
        <v>0</v>
      </c>
      <c r="P59" s="90">
        <v>0</v>
      </c>
      <c r="Q59" s="105">
        <v>0</v>
      </c>
      <c r="R59" s="105">
        <v>0</v>
      </c>
      <c r="S59" s="105">
        <v>0</v>
      </c>
      <c r="T59" s="105">
        <v>0</v>
      </c>
      <c r="U59" s="131">
        <v>0</v>
      </c>
      <c r="V59" s="90">
        <v>0</v>
      </c>
      <c r="W59" s="105">
        <v>0</v>
      </c>
      <c r="X59" s="105">
        <v>0</v>
      </c>
      <c r="Y59" s="105">
        <v>0</v>
      </c>
      <c r="Z59" s="105">
        <v>0</v>
      </c>
      <c r="AA59" s="131">
        <v>0</v>
      </c>
      <c r="AB59" s="90">
        <v>0</v>
      </c>
      <c r="AC59" s="105">
        <v>0</v>
      </c>
      <c r="AD59" s="105">
        <v>0</v>
      </c>
      <c r="AE59" s="105">
        <v>0</v>
      </c>
      <c r="AF59" s="105">
        <v>0</v>
      </c>
      <c r="AG59" s="131">
        <v>0</v>
      </c>
      <c r="AH59" s="90">
        <v>0</v>
      </c>
      <c r="AI59" s="105">
        <v>0</v>
      </c>
      <c r="AJ59" s="105">
        <v>0</v>
      </c>
      <c r="AK59" s="105">
        <v>0</v>
      </c>
      <c r="AL59" s="105">
        <v>0</v>
      </c>
      <c r="AM59" s="131">
        <v>0</v>
      </c>
      <c r="AN59" s="90">
        <v>0</v>
      </c>
      <c r="AO59" s="105">
        <v>0</v>
      </c>
      <c r="AP59" s="105">
        <v>0</v>
      </c>
      <c r="AQ59" s="105">
        <v>0</v>
      </c>
      <c r="AR59" s="105">
        <v>0</v>
      </c>
      <c r="AS59" s="131">
        <v>0</v>
      </c>
      <c r="AT59" s="90">
        <v>0</v>
      </c>
      <c r="AU59" s="105">
        <v>0</v>
      </c>
      <c r="AV59" s="105">
        <v>0</v>
      </c>
      <c r="AW59" s="105">
        <v>0</v>
      </c>
      <c r="AX59" s="105">
        <v>0</v>
      </c>
      <c r="AY59" s="131">
        <v>0</v>
      </c>
      <c r="AZ59" s="90">
        <v>0</v>
      </c>
      <c r="BA59" s="105">
        <v>0</v>
      </c>
      <c r="BB59" s="105">
        <v>0</v>
      </c>
      <c r="BC59" s="105">
        <v>0</v>
      </c>
      <c r="BD59" s="105">
        <v>0</v>
      </c>
      <c r="BE59" s="131">
        <v>0</v>
      </c>
      <c r="BF59" s="90">
        <v>0</v>
      </c>
      <c r="BG59" s="105">
        <v>0</v>
      </c>
      <c r="BH59" s="105">
        <v>0</v>
      </c>
      <c r="BI59" s="105">
        <v>0</v>
      </c>
      <c r="BJ59" s="105">
        <v>0</v>
      </c>
      <c r="BK59" s="131">
        <v>0</v>
      </c>
      <c r="BL59" s="90">
        <v>0</v>
      </c>
      <c r="BM59" s="105">
        <v>0</v>
      </c>
      <c r="BN59" s="105">
        <v>0</v>
      </c>
      <c r="BO59" s="105">
        <v>0</v>
      </c>
      <c r="BP59" s="105">
        <v>0</v>
      </c>
      <c r="BQ59" s="131">
        <v>0</v>
      </c>
      <c r="BR59" s="90">
        <v>0</v>
      </c>
      <c r="BS59" s="105">
        <v>0</v>
      </c>
      <c r="BT59" s="105">
        <v>0</v>
      </c>
      <c r="BU59" s="105">
        <v>0</v>
      </c>
      <c r="BV59" s="105">
        <v>0</v>
      </c>
      <c r="BW59" s="131">
        <v>0</v>
      </c>
      <c r="BX59" s="90">
        <v>0</v>
      </c>
      <c r="BY59" s="105">
        <v>0</v>
      </c>
      <c r="BZ59" s="105">
        <v>0</v>
      </c>
      <c r="CA59" s="105">
        <v>0</v>
      </c>
      <c r="CB59" s="105">
        <v>0</v>
      </c>
      <c r="CC59" s="131">
        <v>0</v>
      </c>
      <c r="CD59" s="90">
        <v>0</v>
      </c>
      <c r="CE59" s="105">
        <v>0</v>
      </c>
      <c r="CF59" s="105">
        <v>0</v>
      </c>
      <c r="CG59" s="105">
        <v>0</v>
      </c>
      <c r="CH59" s="105">
        <v>0</v>
      </c>
      <c r="CI59" s="131">
        <v>0</v>
      </c>
      <c r="CJ59" s="90">
        <v>0</v>
      </c>
      <c r="CK59" s="105">
        <v>0</v>
      </c>
      <c r="CL59" s="105">
        <v>0</v>
      </c>
      <c r="CM59" s="105">
        <v>0</v>
      </c>
      <c r="CN59" s="105">
        <v>0</v>
      </c>
      <c r="CO59" s="131">
        <v>0</v>
      </c>
      <c r="CP59" s="90">
        <v>0</v>
      </c>
      <c r="CQ59" s="105">
        <v>0</v>
      </c>
      <c r="CR59" s="105">
        <v>0</v>
      </c>
      <c r="CS59" s="105">
        <v>0</v>
      </c>
      <c r="CT59" s="105">
        <v>0</v>
      </c>
      <c r="CU59" s="131">
        <v>0</v>
      </c>
      <c r="CV59" s="90">
        <v>0</v>
      </c>
      <c r="CW59" s="105">
        <v>0</v>
      </c>
      <c r="CX59" s="105">
        <v>0</v>
      </c>
      <c r="CY59" s="105">
        <v>0</v>
      </c>
      <c r="CZ59" s="105">
        <v>0</v>
      </c>
      <c r="DA59" s="131">
        <v>0</v>
      </c>
      <c r="DB59" s="90">
        <v>0</v>
      </c>
      <c r="DC59" s="105">
        <v>0</v>
      </c>
      <c r="DD59" s="105">
        <v>0</v>
      </c>
      <c r="DE59" s="105">
        <v>0</v>
      </c>
      <c r="DF59" s="105">
        <v>0</v>
      </c>
      <c r="DG59" s="131">
        <v>0</v>
      </c>
      <c r="DH59" s="90">
        <v>0</v>
      </c>
      <c r="DI59" s="105">
        <v>0</v>
      </c>
      <c r="DJ59" s="105">
        <v>0</v>
      </c>
      <c r="DK59" s="105">
        <v>0</v>
      </c>
      <c r="DL59" s="105">
        <v>0</v>
      </c>
      <c r="DM59" s="131">
        <v>0</v>
      </c>
      <c r="DN59" s="90">
        <v>0</v>
      </c>
      <c r="DO59" s="105">
        <v>0</v>
      </c>
      <c r="DP59" s="105">
        <v>0</v>
      </c>
      <c r="DQ59" s="105">
        <v>0</v>
      </c>
      <c r="DR59" s="105">
        <v>0</v>
      </c>
      <c r="DS59" s="131">
        <v>0</v>
      </c>
      <c r="DT59" s="90">
        <v>0</v>
      </c>
      <c r="DU59" s="105">
        <v>0</v>
      </c>
      <c r="DV59" s="105">
        <v>0</v>
      </c>
      <c r="DW59" s="105">
        <v>0</v>
      </c>
      <c r="DX59" s="105">
        <v>0</v>
      </c>
      <c r="DY59" s="131">
        <v>0</v>
      </c>
      <c r="DZ59" s="90">
        <v>0</v>
      </c>
      <c r="EA59" s="105">
        <v>0</v>
      </c>
      <c r="EB59" s="105">
        <v>0</v>
      </c>
      <c r="EC59" s="105">
        <v>0</v>
      </c>
      <c r="ED59" s="105">
        <v>0</v>
      </c>
      <c r="EE59" s="106">
        <v>0</v>
      </c>
      <c r="EF59" s="90">
        <v>0</v>
      </c>
      <c r="EG59" s="105">
        <v>0</v>
      </c>
      <c r="EH59" s="105">
        <v>0</v>
      </c>
      <c r="EI59" s="105">
        <v>0</v>
      </c>
      <c r="EJ59" s="105">
        <v>0</v>
      </c>
      <c r="EK59" s="106">
        <v>0</v>
      </c>
      <c r="EL59" s="90">
        <v>0</v>
      </c>
      <c r="EM59" s="105">
        <v>0</v>
      </c>
      <c r="EN59" s="105">
        <v>0</v>
      </c>
      <c r="EO59" s="105">
        <v>0</v>
      </c>
      <c r="EP59" s="105">
        <v>0</v>
      </c>
      <c r="EQ59" s="106">
        <v>0</v>
      </c>
      <c r="ER59" s="90">
        <v>0</v>
      </c>
      <c r="ES59" s="105">
        <v>0</v>
      </c>
      <c r="ET59" s="105">
        <v>0</v>
      </c>
      <c r="EU59" s="105">
        <v>0</v>
      </c>
      <c r="EV59" s="105">
        <v>0</v>
      </c>
      <c r="EW59" s="106">
        <v>0</v>
      </c>
      <c r="EX59" s="90">
        <v>0</v>
      </c>
      <c r="EY59" s="105">
        <v>0</v>
      </c>
      <c r="EZ59" s="105">
        <v>0</v>
      </c>
      <c r="FA59" s="105">
        <v>0</v>
      </c>
      <c r="FB59" s="105">
        <v>0</v>
      </c>
      <c r="FC59" s="106">
        <v>0</v>
      </c>
      <c r="FD59" s="90">
        <v>0</v>
      </c>
      <c r="FE59" s="105">
        <v>0</v>
      </c>
      <c r="FF59" s="105">
        <v>0</v>
      </c>
      <c r="FG59" s="105">
        <v>0</v>
      </c>
      <c r="FH59" s="105">
        <v>0</v>
      </c>
      <c r="FI59" s="106">
        <v>0</v>
      </c>
      <c r="FJ59" s="90">
        <v>0</v>
      </c>
      <c r="FK59" s="105">
        <v>0</v>
      </c>
      <c r="FL59" s="105">
        <v>0</v>
      </c>
      <c r="FM59" s="105">
        <v>0</v>
      </c>
      <c r="FN59" s="105">
        <v>0</v>
      </c>
      <c r="FO59" s="106">
        <v>0</v>
      </c>
      <c r="FP59" s="90">
        <v>0</v>
      </c>
      <c r="FQ59" s="105">
        <v>0</v>
      </c>
      <c r="FR59" s="105">
        <v>0</v>
      </c>
      <c r="FS59" s="105">
        <v>0</v>
      </c>
      <c r="FT59" s="105">
        <v>0</v>
      </c>
      <c r="FU59" s="106">
        <v>0</v>
      </c>
      <c r="FV59" s="90">
        <v>0</v>
      </c>
      <c r="FW59" s="105">
        <v>0</v>
      </c>
      <c r="FX59" s="105">
        <v>0</v>
      </c>
      <c r="FY59" s="105">
        <v>0</v>
      </c>
      <c r="FZ59" s="105">
        <v>0</v>
      </c>
      <c r="GA59" s="106">
        <v>0</v>
      </c>
      <c r="GB59" s="90">
        <v>0</v>
      </c>
      <c r="GC59" s="105">
        <v>0</v>
      </c>
      <c r="GD59" s="105">
        <v>0</v>
      </c>
      <c r="GE59" s="105">
        <v>0</v>
      </c>
      <c r="GF59" s="105">
        <v>0</v>
      </c>
      <c r="GG59" s="106">
        <v>0</v>
      </c>
      <c r="GH59" s="90">
        <v>0</v>
      </c>
      <c r="GI59" s="105">
        <v>0</v>
      </c>
      <c r="GJ59" s="105">
        <v>0</v>
      </c>
      <c r="GK59" s="105">
        <v>0</v>
      </c>
      <c r="GL59" s="105">
        <v>0</v>
      </c>
      <c r="GM59" s="106">
        <v>0</v>
      </c>
      <c r="GN59" s="90">
        <v>0</v>
      </c>
      <c r="GO59" s="105">
        <v>0</v>
      </c>
      <c r="GP59" s="105">
        <v>0</v>
      </c>
      <c r="GQ59" s="105">
        <v>0</v>
      </c>
      <c r="GR59" s="105">
        <v>0</v>
      </c>
      <c r="GS59" s="106">
        <v>0</v>
      </c>
      <c r="GT59" s="90">
        <v>0</v>
      </c>
      <c r="GU59" s="105">
        <v>0</v>
      </c>
      <c r="GV59" s="105">
        <v>0</v>
      </c>
      <c r="GW59" s="105">
        <v>0</v>
      </c>
      <c r="GX59" s="105">
        <v>0</v>
      </c>
      <c r="GY59" s="106">
        <v>0</v>
      </c>
      <c r="IK59" s="128"/>
      <c r="IL59" s="128"/>
      <c r="IM59" s="128"/>
      <c r="IN59" s="128"/>
      <c r="IO59" s="128"/>
      <c r="IP59" s="128"/>
      <c r="IQ59" s="128"/>
      <c r="IR59" s="128"/>
      <c r="IS59" s="128"/>
      <c r="IT59" s="128"/>
      <c r="IU59" s="128"/>
      <c r="IV59" s="128"/>
      <c r="IW59" s="128"/>
      <c r="IX59" s="128"/>
      <c r="IY59" s="128"/>
      <c r="IZ59" s="128"/>
      <c r="JA59" s="128"/>
      <c r="JB59" s="128"/>
      <c r="JC59" s="128"/>
      <c r="JD59" s="128"/>
      <c r="JE59" s="128"/>
      <c r="JF59" s="128"/>
      <c r="JG59" s="128"/>
      <c r="JH59" s="128"/>
      <c r="JI59" s="128"/>
      <c r="JJ59" s="128"/>
      <c r="JK59" s="128"/>
      <c r="JL59" s="128"/>
      <c r="JM59" s="128"/>
      <c r="JN59" s="128"/>
      <c r="JO59" s="128"/>
      <c r="JP59" s="128"/>
      <c r="JQ59" s="128"/>
      <c r="JR59" s="128"/>
      <c r="JS59" s="128"/>
      <c r="JT59" s="128"/>
      <c r="JU59" s="128"/>
      <c r="JV59" s="128"/>
      <c r="JW59" s="128"/>
      <c r="JX59" s="128"/>
      <c r="JY59" s="128"/>
      <c r="JZ59" s="128"/>
      <c r="KA59" s="128"/>
      <c r="KB59" s="128"/>
      <c r="KC59" s="128"/>
      <c r="KD59" s="128"/>
      <c r="KE59" s="128"/>
      <c r="KF59" s="128"/>
      <c r="KG59" s="128"/>
      <c r="KH59" s="128"/>
      <c r="KI59" s="128"/>
      <c r="KJ59" s="128"/>
      <c r="KK59" s="128"/>
      <c r="KL59" s="128"/>
      <c r="KM59" s="128"/>
      <c r="KN59" s="128"/>
      <c r="KO59" s="128"/>
      <c r="KP59" s="128"/>
      <c r="KQ59" s="128"/>
      <c r="KR59" s="128"/>
      <c r="KS59" s="128"/>
      <c r="KT59" s="128"/>
      <c r="KU59" s="128"/>
      <c r="KV59" s="128"/>
      <c r="KW59" s="128"/>
      <c r="KX59" s="128"/>
      <c r="KY59" s="128"/>
      <c r="KZ59" s="128"/>
      <c r="LA59" s="128"/>
      <c r="LB59" s="128"/>
      <c r="LC59" s="128"/>
      <c r="LD59" s="128"/>
      <c r="LE59" s="128"/>
      <c r="LF59" s="128"/>
      <c r="LG59" s="128"/>
      <c r="LH59" s="128"/>
      <c r="LI59" s="128"/>
      <c r="LJ59" s="128"/>
      <c r="LK59" s="128"/>
      <c r="LL59" s="128"/>
      <c r="LM59" s="128"/>
      <c r="LN59" s="128"/>
      <c r="LO59" s="128"/>
      <c r="LP59" s="128"/>
      <c r="LQ59" s="128"/>
      <c r="LR59" s="128"/>
      <c r="LS59" s="128"/>
      <c r="LT59" s="128"/>
      <c r="LU59" s="128"/>
      <c r="LV59" s="128"/>
      <c r="LW59" s="128"/>
      <c r="LX59" s="128"/>
      <c r="LY59" s="128"/>
      <c r="LZ59" s="128"/>
      <c r="MA59" s="128"/>
      <c r="MB59" s="128"/>
      <c r="MC59" s="128"/>
      <c r="MD59" s="128"/>
      <c r="ME59" s="128"/>
      <c r="MF59" s="128"/>
      <c r="MG59" s="128"/>
      <c r="MH59" s="128"/>
      <c r="MI59" s="128"/>
      <c r="MJ59" s="128"/>
      <c r="MK59" s="128"/>
      <c r="ML59" s="128"/>
      <c r="MM59" s="128"/>
      <c r="MN59" s="128"/>
      <c r="MO59" s="128"/>
      <c r="MP59" s="128"/>
      <c r="MQ59" s="128"/>
      <c r="MR59" s="128"/>
      <c r="MS59" s="128"/>
      <c r="MT59" s="128"/>
      <c r="MU59" s="128"/>
      <c r="MV59" s="128"/>
      <c r="MW59" s="128"/>
      <c r="MX59" s="128"/>
      <c r="MY59" s="128"/>
      <c r="MZ59" s="128"/>
      <c r="NA59" s="128"/>
      <c r="NB59" s="128"/>
      <c r="NC59" s="128"/>
      <c r="ND59" s="128"/>
      <c r="NE59" s="128"/>
      <c r="NF59" s="128"/>
      <c r="NG59" s="128"/>
    </row>
    <row r="60" spans="2:371" ht="12" customHeight="1">
      <c r="B60" s="268" t="s">
        <v>274</v>
      </c>
      <c r="C60" s="131">
        <v>0</v>
      </c>
      <c r="D60" s="90">
        <v>0</v>
      </c>
      <c r="E60" s="105">
        <v>0</v>
      </c>
      <c r="F60" s="105">
        <v>0</v>
      </c>
      <c r="G60" s="105">
        <v>0</v>
      </c>
      <c r="H60" s="105">
        <v>0</v>
      </c>
      <c r="I60" s="131">
        <v>0</v>
      </c>
      <c r="J60" s="90">
        <v>0</v>
      </c>
      <c r="K60" s="105">
        <v>0</v>
      </c>
      <c r="L60" s="105">
        <v>0</v>
      </c>
      <c r="M60" s="105">
        <v>0</v>
      </c>
      <c r="N60" s="105">
        <v>0</v>
      </c>
      <c r="O60" s="131">
        <v>0</v>
      </c>
      <c r="P60" s="90">
        <v>0</v>
      </c>
      <c r="Q60" s="105">
        <v>0</v>
      </c>
      <c r="R60" s="105">
        <v>0</v>
      </c>
      <c r="S60" s="105">
        <v>0</v>
      </c>
      <c r="T60" s="105">
        <v>0</v>
      </c>
      <c r="U60" s="131">
        <v>0</v>
      </c>
      <c r="V60" s="90">
        <v>0</v>
      </c>
      <c r="W60" s="105">
        <v>0</v>
      </c>
      <c r="X60" s="105">
        <v>0</v>
      </c>
      <c r="Y60" s="105">
        <v>0</v>
      </c>
      <c r="Z60" s="105">
        <v>0</v>
      </c>
      <c r="AA60" s="131">
        <v>0</v>
      </c>
      <c r="AB60" s="90">
        <v>0</v>
      </c>
      <c r="AC60" s="105">
        <v>0</v>
      </c>
      <c r="AD60" s="105">
        <v>0</v>
      </c>
      <c r="AE60" s="105">
        <v>0</v>
      </c>
      <c r="AF60" s="105">
        <v>0</v>
      </c>
      <c r="AG60" s="131">
        <v>0</v>
      </c>
      <c r="AH60" s="90">
        <v>0</v>
      </c>
      <c r="AI60" s="105">
        <v>0</v>
      </c>
      <c r="AJ60" s="105">
        <v>0</v>
      </c>
      <c r="AK60" s="105">
        <v>0</v>
      </c>
      <c r="AL60" s="105">
        <v>0</v>
      </c>
      <c r="AM60" s="131">
        <v>0</v>
      </c>
      <c r="AN60" s="90">
        <v>0</v>
      </c>
      <c r="AO60" s="105">
        <v>0</v>
      </c>
      <c r="AP60" s="105">
        <v>0</v>
      </c>
      <c r="AQ60" s="105">
        <v>0</v>
      </c>
      <c r="AR60" s="105">
        <v>0</v>
      </c>
      <c r="AS60" s="131">
        <v>0</v>
      </c>
      <c r="AT60" s="90">
        <v>0</v>
      </c>
      <c r="AU60" s="105">
        <v>0</v>
      </c>
      <c r="AV60" s="105">
        <v>0</v>
      </c>
      <c r="AW60" s="105">
        <v>0</v>
      </c>
      <c r="AX60" s="105">
        <v>0</v>
      </c>
      <c r="AY60" s="131">
        <v>0</v>
      </c>
      <c r="AZ60" s="90">
        <v>0</v>
      </c>
      <c r="BA60" s="105">
        <v>0</v>
      </c>
      <c r="BB60" s="105">
        <v>0</v>
      </c>
      <c r="BC60" s="105">
        <v>0</v>
      </c>
      <c r="BD60" s="105">
        <v>0</v>
      </c>
      <c r="BE60" s="131">
        <v>0</v>
      </c>
      <c r="BF60" s="90">
        <v>0</v>
      </c>
      <c r="BG60" s="105">
        <v>0</v>
      </c>
      <c r="BH60" s="105">
        <v>0</v>
      </c>
      <c r="BI60" s="105">
        <v>0</v>
      </c>
      <c r="BJ60" s="105">
        <v>0</v>
      </c>
      <c r="BK60" s="131">
        <v>0</v>
      </c>
      <c r="BL60" s="90">
        <v>0</v>
      </c>
      <c r="BM60" s="105">
        <v>0</v>
      </c>
      <c r="BN60" s="105">
        <v>0</v>
      </c>
      <c r="BO60" s="105">
        <v>0</v>
      </c>
      <c r="BP60" s="105">
        <v>0</v>
      </c>
      <c r="BQ60" s="131">
        <v>0</v>
      </c>
      <c r="BR60" s="90">
        <v>0</v>
      </c>
      <c r="BS60" s="105">
        <v>0</v>
      </c>
      <c r="BT60" s="105">
        <v>0</v>
      </c>
      <c r="BU60" s="105">
        <v>0</v>
      </c>
      <c r="BV60" s="105">
        <v>0</v>
      </c>
      <c r="BW60" s="131">
        <v>0</v>
      </c>
      <c r="BX60" s="90">
        <v>0</v>
      </c>
      <c r="BY60" s="105">
        <v>0</v>
      </c>
      <c r="BZ60" s="105">
        <v>0</v>
      </c>
      <c r="CA60" s="105">
        <v>0</v>
      </c>
      <c r="CB60" s="105">
        <v>0</v>
      </c>
      <c r="CC60" s="131">
        <v>0</v>
      </c>
      <c r="CD60" s="90">
        <v>0</v>
      </c>
      <c r="CE60" s="105">
        <v>0</v>
      </c>
      <c r="CF60" s="105">
        <v>0</v>
      </c>
      <c r="CG60" s="105">
        <v>0</v>
      </c>
      <c r="CH60" s="105">
        <v>0</v>
      </c>
      <c r="CI60" s="131">
        <v>0</v>
      </c>
      <c r="CJ60" s="90">
        <v>0</v>
      </c>
      <c r="CK60" s="105">
        <v>0</v>
      </c>
      <c r="CL60" s="105">
        <v>0</v>
      </c>
      <c r="CM60" s="105">
        <v>0</v>
      </c>
      <c r="CN60" s="105">
        <v>0</v>
      </c>
      <c r="CO60" s="131">
        <v>0</v>
      </c>
      <c r="CP60" s="90">
        <v>0</v>
      </c>
      <c r="CQ60" s="105">
        <v>0</v>
      </c>
      <c r="CR60" s="105">
        <v>0</v>
      </c>
      <c r="CS60" s="105">
        <v>0</v>
      </c>
      <c r="CT60" s="105">
        <v>0</v>
      </c>
      <c r="CU60" s="131">
        <v>0</v>
      </c>
      <c r="CV60" s="90">
        <v>0</v>
      </c>
      <c r="CW60" s="105">
        <v>0</v>
      </c>
      <c r="CX60" s="105">
        <v>0</v>
      </c>
      <c r="CY60" s="105">
        <v>0</v>
      </c>
      <c r="CZ60" s="105">
        <v>0</v>
      </c>
      <c r="DA60" s="131">
        <v>0</v>
      </c>
      <c r="DB60" s="90">
        <v>0</v>
      </c>
      <c r="DC60" s="105">
        <v>0</v>
      </c>
      <c r="DD60" s="105">
        <v>0</v>
      </c>
      <c r="DE60" s="105">
        <v>0</v>
      </c>
      <c r="DF60" s="105">
        <v>0</v>
      </c>
      <c r="DG60" s="131">
        <v>0</v>
      </c>
      <c r="DH60" s="90">
        <v>0</v>
      </c>
      <c r="DI60" s="105">
        <v>0</v>
      </c>
      <c r="DJ60" s="105">
        <v>0</v>
      </c>
      <c r="DK60" s="105">
        <v>0</v>
      </c>
      <c r="DL60" s="105">
        <v>0</v>
      </c>
      <c r="DM60" s="131">
        <v>0</v>
      </c>
      <c r="DN60" s="90">
        <v>0</v>
      </c>
      <c r="DO60" s="105">
        <v>0</v>
      </c>
      <c r="DP60" s="105">
        <v>0</v>
      </c>
      <c r="DQ60" s="105">
        <v>0</v>
      </c>
      <c r="DR60" s="105">
        <v>0</v>
      </c>
      <c r="DS60" s="131">
        <v>0</v>
      </c>
      <c r="DT60" s="90">
        <v>0</v>
      </c>
      <c r="DU60" s="105">
        <v>0</v>
      </c>
      <c r="DV60" s="105">
        <v>0</v>
      </c>
      <c r="DW60" s="105">
        <v>0</v>
      </c>
      <c r="DX60" s="105">
        <v>0</v>
      </c>
      <c r="DY60" s="131">
        <v>0</v>
      </c>
      <c r="DZ60" s="90">
        <v>0</v>
      </c>
      <c r="EA60" s="105">
        <v>0</v>
      </c>
      <c r="EB60" s="105">
        <v>0</v>
      </c>
      <c r="EC60" s="105">
        <v>0</v>
      </c>
      <c r="ED60" s="105">
        <v>0</v>
      </c>
      <c r="EE60" s="106">
        <v>0</v>
      </c>
      <c r="EF60" s="90">
        <v>0</v>
      </c>
      <c r="EG60" s="105">
        <v>0</v>
      </c>
      <c r="EH60" s="105">
        <v>0</v>
      </c>
      <c r="EI60" s="105">
        <v>0</v>
      </c>
      <c r="EJ60" s="105">
        <v>0</v>
      </c>
      <c r="EK60" s="106">
        <v>0</v>
      </c>
      <c r="EL60" s="90">
        <v>0</v>
      </c>
      <c r="EM60" s="105">
        <v>0</v>
      </c>
      <c r="EN60" s="105">
        <v>0</v>
      </c>
      <c r="EO60" s="105">
        <v>0</v>
      </c>
      <c r="EP60" s="105">
        <v>0</v>
      </c>
      <c r="EQ60" s="106">
        <v>0</v>
      </c>
      <c r="ER60" s="90">
        <v>0</v>
      </c>
      <c r="ES60" s="105">
        <v>0</v>
      </c>
      <c r="ET60" s="105">
        <v>0</v>
      </c>
      <c r="EU60" s="105">
        <v>0</v>
      </c>
      <c r="EV60" s="105">
        <v>0</v>
      </c>
      <c r="EW60" s="106">
        <v>0</v>
      </c>
      <c r="EX60" s="90">
        <v>0</v>
      </c>
      <c r="EY60" s="105">
        <v>0</v>
      </c>
      <c r="EZ60" s="105">
        <v>0</v>
      </c>
      <c r="FA60" s="105">
        <v>0</v>
      </c>
      <c r="FB60" s="105">
        <v>0</v>
      </c>
      <c r="FC60" s="106">
        <v>0</v>
      </c>
      <c r="FD60" s="90">
        <v>0</v>
      </c>
      <c r="FE60" s="105">
        <v>0</v>
      </c>
      <c r="FF60" s="105">
        <v>0</v>
      </c>
      <c r="FG60" s="105">
        <v>0</v>
      </c>
      <c r="FH60" s="105">
        <v>0</v>
      </c>
      <c r="FI60" s="106">
        <v>0</v>
      </c>
      <c r="FJ60" s="90">
        <v>0</v>
      </c>
      <c r="FK60" s="105">
        <v>0</v>
      </c>
      <c r="FL60" s="105">
        <v>0</v>
      </c>
      <c r="FM60" s="105">
        <v>0</v>
      </c>
      <c r="FN60" s="105">
        <v>0</v>
      </c>
      <c r="FO60" s="106">
        <v>0</v>
      </c>
      <c r="FP60" s="90">
        <v>0</v>
      </c>
      <c r="FQ60" s="105">
        <v>0</v>
      </c>
      <c r="FR60" s="105">
        <v>0</v>
      </c>
      <c r="FS60" s="105">
        <v>0</v>
      </c>
      <c r="FT60" s="105">
        <v>0</v>
      </c>
      <c r="FU60" s="106">
        <v>0</v>
      </c>
      <c r="FV60" s="90">
        <v>0</v>
      </c>
      <c r="FW60" s="105">
        <v>0</v>
      </c>
      <c r="FX60" s="105">
        <v>0</v>
      </c>
      <c r="FY60" s="105">
        <v>0</v>
      </c>
      <c r="FZ60" s="105">
        <v>0</v>
      </c>
      <c r="GA60" s="106">
        <v>0</v>
      </c>
      <c r="GB60" s="90">
        <v>0</v>
      </c>
      <c r="GC60" s="105">
        <v>0</v>
      </c>
      <c r="GD60" s="105">
        <v>0</v>
      </c>
      <c r="GE60" s="105">
        <v>0</v>
      </c>
      <c r="GF60" s="105">
        <v>0</v>
      </c>
      <c r="GG60" s="106">
        <v>0</v>
      </c>
      <c r="GH60" s="90">
        <v>0</v>
      </c>
      <c r="GI60" s="105">
        <v>0</v>
      </c>
      <c r="GJ60" s="105">
        <v>0</v>
      </c>
      <c r="GK60" s="105">
        <v>0</v>
      </c>
      <c r="GL60" s="105">
        <v>0</v>
      </c>
      <c r="GM60" s="106">
        <v>0</v>
      </c>
      <c r="GN60" s="90">
        <v>0</v>
      </c>
      <c r="GO60" s="105">
        <v>0</v>
      </c>
      <c r="GP60" s="105">
        <v>0</v>
      </c>
      <c r="GQ60" s="105">
        <v>0</v>
      </c>
      <c r="GR60" s="105">
        <v>0</v>
      </c>
      <c r="GS60" s="106">
        <v>0</v>
      </c>
      <c r="GT60" s="90">
        <v>0</v>
      </c>
      <c r="GU60" s="105">
        <v>0</v>
      </c>
      <c r="GV60" s="105">
        <v>0</v>
      </c>
      <c r="GW60" s="105">
        <v>0</v>
      </c>
      <c r="GX60" s="105">
        <v>0</v>
      </c>
      <c r="GY60" s="106">
        <v>0</v>
      </c>
      <c r="IK60" s="128"/>
      <c r="IL60" s="128"/>
      <c r="IM60" s="128"/>
      <c r="IN60" s="128"/>
      <c r="IO60" s="128"/>
      <c r="IP60" s="128"/>
      <c r="IQ60" s="128"/>
      <c r="IR60" s="128"/>
      <c r="IS60" s="128"/>
      <c r="IT60" s="128"/>
      <c r="IU60" s="128"/>
      <c r="IV60" s="128"/>
      <c r="IW60" s="128"/>
      <c r="IX60" s="128"/>
      <c r="IY60" s="128"/>
      <c r="IZ60" s="128"/>
      <c r="JA60" s="128"/>
      <c r="JB60" s="128"/>
      <c r="JC60" s="128"/>
      <c r="JD60" s="128"/>
      <c r="JE60" s="128"/>
      <c r="JF60" s="128"/>
      <c r="JG60" s="128"/>
      <c r="JH60" s="128"/>
      <c r="JI60" s="128"/>
      <c r="JJ60" s="128"/>
      <c r="JK60" s="128"/>
      <c r="JL60" s="128"/>
      <c r="JM60" s="128"/>
      <c r="JN60" s="128"/>
      <c r="JO60" s="128"/>
      <c r="JP60" s="128"/>
      <c r="JQ60" s="128"/>
      <c r="JR60" s="128"/>
      <c r="JS60" s="128"/>
      <c r="JT60" s="128"/>
      <c r="JU60" s="128"/>
      <c r="JV60" s="128"/>
      <c r="JW60" s="128"/>
      <c r="JX60" s="128"/>
      <c r="JY60" s="128"/>
      <c r="JZ60" s="128"/>
      <c r="KA60" s="128"/>
      <c r="KB60" s="128"/>
      <c r="KC60" s="128"/>
      <c r="KD60" s="128"/>
      <c r="KE60" s="128"/>
      <c r="KF60" s="128"/>
      <c r="KG60" s="128"/>
      <c r="KH60" s="128"/>
      <c r="KI60" s="128"/>
      <c r="KJ60" s="128"/>
      <c r="KK60" s="128"/>
      <c r="KL60" s="128"/>
      <c r="KM60" s="128"/>
      <c r="KN60" s="128"/>
      <c r="KO60" s="128"/>
      <c r="KP60" s="128"/>
      <c r="KQ60" s="128"/>
      <c r="KR60" s="128"/>
      <c r="KS60" s="128"/>
      <c r="KT60" s="128"/>
      <c r="KU60" s="128"/>
      <c r="KV60" s="128"/>
      <c r="KW60" s="128"/>
      <c r="KX60" s="128"/>
      <c r="KY60" s="128"/>
      <c r="KZ60" s="128"/>
      <c r="LA60" s="128"/>
      <c r="LB60" s="128"/>
      <c r="LC60" s="128"/>
      <c r="LD60" s="128"/>
      <c r="LE60" s="128"/>
      <c r="LF60" s="128"/>
      <c r="LG60" s="128"/>
      <c r="LH60" s="128"/>
      <c r="LI60" s="128"/>
      <c r="LJ60" s="128"/>
      <c r="LK60" s="128"/>
      <c r="LL60" s="128"/>
      <c r="LM60" s="128"/>
      <c r="LN60" s="128"/>
      <c r="LO60" s="128"/>
      <c r="LP60" s="128"/>
      <c r="LQ60" s="128"/>
      <c r="LR60" s="128"/>
      <c r="LS60" s="128"/>
      <c r="LT60" s="128"/>
      <c r="LU60" s="128"/>
      <c r="LV60" s="128"/>
      <c r="LW60" s="128"/>
      <c r="LX60" s="128"/>
      <c r="LY60" s="128"/>
      <c r="LZ60" s="128"/>
      <c r="MA60" s="128"/>
      <c r="MB60" s="128"/>
      <c r="MC60" s="128"/>
      <c r="MD60" s="128"/>
      <c r="ME60" s="128"/>
      <c r="MF60" s="128"/>
      <c r="MG60" s="128"/>
      <c r="MH60" s="128"/>
      <c r="MI60" s="128"/>
      <c r="MJ60" s="128"/>
      <c r="MK60" s="128"/>
      <c r="ML60" s="128"/>
      <c r="MM60" s="128"/>
      <c r="MN60" s="128"/>
      <c r="MO60" s="128"/>
      <c r="MP60" s="128"/>
      <c r="MQ60" s="128"/>
      <c r="MR60" s="128"/>
      <c r="MS60" s="128"/>
      <c r="MT60" s="128"/>
      <c r="MU60" s="128"/>
      <c r="MV60" s="128"/>
      <c r="MW60" s="128"/>
      <c r="MX60" s="128"/>
      <c r="MY60" s="128"/>
      <c r="MZ60" s="128"/>
      <c r="NA60" s="128"/>
      <c r="NB60" s="128"/>
      <c r="NC60" s="128"/>
      <c r="ND60" s="128"/>
      <c r="NE60" s="128"/>
      <c r="NF60" s="128"/>
      <c r="NG60" s="128"/>
    </row>
    <row r="61" spans="2:371" ht="12" customHeight="1">
      <c r="B61" s="268" t="s">
        <v>275</v>
      </c>
      <c r="C61" s="131">
        <v>0</v>
      </c>
      <c r="D61" s="90">
        <v>0</v>
      </c>
      <c r="E61" s="105">
        <v>0</v>
      </c>
      <c r="F61" s="105">
        <v>0</v>
      </c>
      <c r="G61" s="105">
        <v>0</v>
      </c>
      <c r="H61" s="105">
        <v>0</v>
      </c>
      <c r="I61" s="131">
        <v>0</v>
      </c>
      <c r="J61" s="90">
        <v>0</v>
      </c>
      <c r="K61" s="105">
        <v>0</v>
      </c>
      <c r="L61" s="105">
        <v>0</v>
      </c>
      <c r="M61" s="105">
        <v>0</v>
      </c>
      <c r="N61" s="105">
        <v>0</v>
      </c>
      <c r="O61" s="131">
        <v>0</v>
      </c>
      <c r="P61" s="90">
        <v>0</v>
      </c>
      <c r="Q61" s="105">
        <v>0</v>
      </c>
      <c r="R61" s="105">
        <v>0</v>
      </c>
      <c r="S61" s="105">
        <v>0</v>
      </c>
      <c r="T61" s="105">
        <v>0</v>
      </c>
      <c r="U61" s="131">
        <v>0</v>
      </c>
      <c r="V61" s="90">
        <v>0</v>
      </c>
      <c r="W61" s="105">
        <v>0</v>
      </c>
      <c r="X61" s="105">
        <v>0</v>
      </c>
      <c r="Y61" s="105">
        <v>0</v>
      </c>
      <c r="Z61" s="105">
        <v>0</v>
      </c>
      <c r="AA61" s="131">
        <v>0</v>
      </c>
      <c r="AB61" s="90">
        <v>0</v>
      </c>
      <c r="AC61" s="105">
        <v>0</v>
      </c>
      <c r="AD61" s="105">
        <v>0</v>
      </c>
      <c r="AE61" s="105">
        <v>0</v>
      </c>
      <c r="AF61" s="105">
        <v>0</v>
      </c>
      <c r="AG61" s="131">
        <v>0</v>
      </c>
      <c r="AH61" s="90">
        <v>0</v>
      </c>
      <c r="AI61" s="105">
        <v>0</v>
      </c>
      <c r="AJ61" s="105">
        <v>0</v>
      </c>
      <c r="AK61" s="105">
        <v>0</v>
      </c>
      <c r="AL61" s="105">
        <v>0</v>
      </c>
      <c r="AM61" s="131">
        <v>0</v>
      </c>
      <c r="AN61" s="90">
        <v>0</v>
      </c>
      <c r="AO61" s="105">
        <v>0</v>
      </c>
      <c r="AP61" s="105">
        <v>0</v>
      </c>
      <c r="AQ61" s="105">
        <v>0</v>
      </c>
      <c r="AR61" s="105">
        <v>0</v>
      </c>
      <c r="AS61" s="131">
        <v>0</v>
      </c>
      <c r="AT61" s="90">
        <v>0</v>
      </c>
      <c r="AU61" s="105">
        <v>0</v>
      </c>
      <c r="AV61" s="105">
        <v>0</v>
      </c>
      <c r="AW61" s="105">
        <v>0</v>
      </c>
      <c r="AX61" s="105">
        <v>0</v>
      </c>
      <c r="AY61" s="131">
        <v>0</v>
      </c>
      <c r="AZ61" s="90">
        <v>0</v>
      </c>
      <c r="BA61" s="105">
        <v>0</v>
      </c>
      <c r="BB61" s="105">
        <v>0</v>
      </c>
      <c r="BC61" s="105">
        <v>0</v>
      </c>
      <c r="BD61" s="105">
        <v>0</v>
      </c>
      <c r="BE61" s="131">
        <v>0</v>
      </c>
      <c r="BF61" s="90">
        <v>0</v>
      </c>
      <c r="BG61" s="105">
        <v>0</v>
      </c>
      <c r="BH61" s="105">
        <v>0</v>
      </c>
      <c r="BI61" s="105">
        <v>0</v>
      </c>
      <c r="BJ61" s="105">
        <v>0</v>
      </c>
      <c r="BK61" s="131">
        <v>0</v>
      </c>
      <c r="BL61" s="90">
        <v>0</v>
      </c>
      <c r="BM61" s="105">
        <v>0</v>
      </c>
      <c r="BN61" s="105">
        <v>0</v>
      </c>
      <c r="BO61" s="105">
        <v>0</v>
      </c>
      <c r="BP61" s="105">
        <v>0</v>
      </c>
      <c r="BQ61" s="131">
        <v>0</v>
      </c>
      <c r="BR61" s="90">
        <v>0</v>
      </c>
      <c r="BS61" s="105">
        <v>0</v>
      </c>
      <c r="BT61" s="105">
        <v>0</v>
      </c>
      <c r="BU61" s="105">
        <v>0</v>
      </c>
      <c r="BV61" s="105">
        <v>0</v>
      </c>
      <c r="BW61" s="131">
        <v>0</v>
      </c>
      <c r="BX61" s="90">
        <v>0</v>
      </c>
      <c r="BY61" s="105">
        <v>0</v>
      </c>
      <c r="BZ61" s="105">
        <v>0</v>
      </c>
      <c r="CA61" s="105">
        <v>0</v>
      </c>
      <c r="CB61" s="105">
        <v>0</v>
      </c>
      <c r="CC61" s="131">
        <v>0</v>
      </c>
      <c r="CD61" s="90">
        <v>0</v>
      </c>
      <c r="CE61" s="105">
        <v>0</v>
      </c>
      <c r="CF61" s="105">
        <v>0</v>
      </c>
      <c r="CG61" s="105">
        <v>0</v>
      </c>
      <c r="CH61" s="105">
        <v>0</v>
      </c>
      <c r="CI61" s="131">
        <v>0</v>
      </c>
      <c r="CJ61" s="90">
        <v>0</v>
      </c>
      <c r="CK61" s="105">
        <v>0</v>
      </c>
      <c r="CL61" s="105">
        <v>0</v>
      </c>
      <c r="CM61" s="105">
        <v>0</v>
      </c>
      <c r="CN61" s="105">
        <v>0</v>
      </c>
      <c r="CO61" s="131">
        <v>0</v>
      </c>
      <c r="CP61" s="90">
        <v>0</v>
      </c>
      <c r="CQ61" s="105">
        <v>0</v>
      </c>
      <c r="CR61" s="105">
        <v>0</v>
      </c>
      <c r="CS61" s="105">
        <v>0</v>
      </c>
      <c r="CT61" s="105">
        <v>0</v>
      </c>
      <c r="CU61" s="131">
        <v>0</v>
      </c>
      <c r="CV61" s="90">
        <v>0</v>
      </c>
      <c r="CW61" s="105">
        <v>0</v>
      </c>
      <c r="CX61" s="105">
        <v>0</v>
      </c>
      <c r="CY61" s="105">
        <v>0</v>
      </c>
      <c r="CZ61" s="105">
        <v>0</v>
      </c>
      <c r="DA61" s="131">
        <v>0</v>
      </c>
      <c r="DB61" s="90">
        <v>0</v>
      </c>
      <c r="DC61" s="105">
        <v>0</v>
      </c>
      <c r="DD61" s="105">
        <v>0</v>
      </c>
      <c r="DE61" s="105">
        <v>0</v>
      </c>
      <c r="DF61" s="105">
        <v>0</v>
      </c>
      <c r="DG61" s="131">
        <v>0</v>
      </c>
      <c r="DH61" s="90">
        <v>0</v>
      </c>
      <c r="DI61" s="105">
        <v>0</v>
      </c>
      <c r="DJ61" s="105">
        <v>0</v>
      </c>
      <c r="DK61" s="105">
        <v>0</v>
      </c>
      <c r="DL61" s="105">
        <v>0</v>
      </c>
      <c r="DM61" s="131">
        <v>0</v>
      </c>
      <c r="DN61" s="90">
        <v>0</v>
      </c>
      <c r="DO61" s="105">
        <v>0</v>
      </c>
      <c r="DP61" s="105">
        <v>0</v>
      </c>
      <c r="DQ61" s="105">
        <v>0</v>
      </c>
      <c r="DR61" s="105">
        <v>0</v>
      </c>
      <c r="DS61" s="131">
        <v>0</v>
      </c>
      <c r="DT61" s="90">
        <v>0</v>
      </c>
      <c r="DU61" s="105">
        <v>0</v>
      </c>
      <c r="DV61" s="105">
        <v>0</v>
      </c>
      <c r="DW61" s="105">
        <v>0</v>
      </c>
      <c r="DX61" s="105">
        <v>0</v>
      </c>
      <c r="DY61" s="131">
        <v>0</v>
      </c>
      <c r="DZ61" s="90">
        <v>0</v>
      </c>
      <c r="EA61" s="105">
        <v>0</v>
      </c>
      <c r="EB61" s="105">
        <v>0</v>
      </c>
      <c r="EC61" s="105">
        <v>0</v>
      </c>
      <c r="ED61" s="105">
        <v>0</v>
      </c>
      <c r="EE61" s="106">
        <v>0</v>
      </c>
      <c r="EF61" s="90">
        <v>0</v>
      </c>
      <c r="EG61" s="105">
        <v>0</v>
      </c>
      <c r="EH61" s="105">
        <v>0</v>
      </c>
      <c r="EI61" s="105">
        <v>0</v>
      </c>
      <c r="EJ61" s="105">
        <v>0</v>
      </c>
      <c r="EK61" s="106">
        <v>0</v>
      </c>
      <c r="EL61" s="90">
        <v>0</v>
      </c>
      <c r="EM61" s="105">
        <v>0</v>
      </c>
      <c r="EN61" s="105">
        <v>0</v>
      </c>
      <c r="EO61" s="105">
        <v>0</v>
      </c>
      <c r="EP61" s="105">
        <v>0</v>
      </c>
      <c r="EQ61" s="106">
        <v>0</v>
      </c>
      <c r="ER61" s="90">
        <v>0</v>
      </c>
      <c r="ES61" s="105">
        <v>0</v>
      </c>
      <c r="ET61" s="105">
        <v>0</v>
      </c>
      <c r="EU61" s="105">
        <v>0</v>
      </c>
      <c r="EV61" s="105">
        <v>0</v>
      </c>
      <c r="EW61" s="106">
        <v>0</v>
      </c>
      <c r="EX61" s="90">
        <v>0</v>
      </c>
      <c r="EY61" s="105">
        <v>0</v>
      </c>
      <c r="EZ61" s="105">
        <v>0</v>
      </c>
      <c r="FA61" s="105">
        <v>0</v>
      </c>
      <c r="FB61" s="105">
        <v>0</v>
      </c>
      <c r="FC61" s="106">
        <v>0</v>
      </c>
      <c r="FD61" s="90">
        <v>0</v>
      </c>
      <c r="FE61" s="105">
        <v>0</v>
      </c>
      <c r="FF61" s="105">
        <v>0</v>
      </c>
      <c r="FG61" s="105">
        <v>0</v>
      </c>
      <c r="FH61" s="105">
        <v>0</v>
      </c>
      <c r="FI61" s="106">
        <v>0</v>
      </c>
      <c r="FJ61" s="90">
        <v>0</v>
      </c>
      <c r="FK61" s="105">
        <v>0</v>
      </c>
      <c r="FL61" s="105">
        <v>0</v>
      </c>
      <c r="FM61" s="105">
        <v>0</v>
      </c>
      <c r="FN61" s="105">
        <v>0</v>
      </c>
      <c r="FO61" s="106">
        <v>0</v>
      </c>
      <c r="FP61" s="90">
        <v>0</v>
      </c>
      <c r="FQ61" s="105">
        <v>0</v>
      </c>
      <c r="FR61" s="105">
        <v>0</v>
      </c>
      <c r="FS61" s="105">
        <v>0</v>
      </c>
      <c r="FT61" s="105">
        <v>0</v>
      </c>
      <c r="FU61" s="106">
        <v>0</v>
      </c>
      <c r="FV61" s="90">
        <v>0</v>
      </c>
      <c r="FW61" s="105">
        <v>0</v>
      </c>
      <c r="FX61" s="105">
        <v>0</v>
      </c>
      <c r="FY61" s="105">
        <v>0</v>
      </c>
      <c r="FZ61" s="105">
        <v>0</v>
      </c>
      <c r="GA61" s="106">
        <v>0</v>
      </c>
      <c r="GB61" s="90">
        <v>0</v>
      </c>
      <c r="GC61" s="105">
        <v>0</v>
      </c>
      <c r="GD61" s="105">
        <v>0</v>
      </c>
      <c r="GE61" s="105">
        <v>0</v>
      </c>
      <c r="GF61" s="105">
        <v>0</v>
      </c>
      <c r="GG61" s="106">
        <v>0</v>
      </c>
      <c r="GH61" s="90">
        <v>0</v>
      </c>
      <c r="GI61" s="105">
        <v>0</v>
      </c>
      <c r="GJ61" s="105">
        <v>0</v>
      </c>
      <c r="GK61" s="105">
        <v>0</v>
      </c>
      <c r="GL61" s="105">
        <v>0</v>
      </c>
      <c r="GM61" s="106">
        <v>0</v>
      </c>
      <c r="GN61" s="90">
        <v>0</v>
      </c>
      <c r="GO61" s="105">
        <v>0</v>
      </c>
      <c r="GP61" s="105">
        <v>0</v>
      </c>
      <c r="GQ61" s="105">
        <v>0</v>
      </c>
      <c r="GR61" s="105">
        <v>0</v>
      </c>
      <c r="GS61" s="106">
        <v>0</v>
      </c>
      <c r="GT61" s="90">
        <v>0</v>
      </c>
      <c r="GU61" s="105">
        <v>0</v>
      </c>
      <c r="GV61" s="105">
        <v>0</v>
      </c>
      <c r="GW61" s="105">
        <v>0</v>
      </c>
      <c r="GX61" s="105">
        <v>0</v>
      </c>
      <c r="GY61" s="106">
        <v>0</v>
      </c>
      <c r="IK61" s="128"/>
      <c r="IL61" s="128"/>
      <c r="IM61" s="128"/>
      <c r="IN61" s="128"/>
      <c r="IO61" s="128"/>
      <c r="IP61" s="128"/>
      <c r="IQ61" s="128"/>
      <c r="IR61" s="128"/>
      <c r="IS61" s="128"/>
      <c r="IT61" s="128"/>
      <c r="IU61" s="128"/>
      <c r="IV61" s="128"/>
      <c r="IW61" s="128"/>
      <c r="IX61" s="128"/>
      <c r="IY61" s="128"/>
      <c r="IZ61" s="128"/>
      <c r="JA61" s="128"/>
      <c r="JB61" s="128"/>
      <c r="JC61" s="128"/>
      <c r="JD61" s="128"/>
      <c r="JE61" s="128"/>
      <c r="JF61" s="128"/>
      <c r="JG61" s="128"/>
      <c r="JH61" s="128"/>
      <c r="JI61" s="128"/>
      <c r="JJ61" s="128"/>
      <c r="JK61" s="128"/>
      <c r="JL61" s="128"/>
      <c r="JM61" s="128"/>
      <c r="JN61" s="128"/>
      <c r="JO61" s="128"/>
      <c r="JP61" s="128"/>
      <c r="JQ61" s="128"/>
      <c r="JR61" s="128"/>
      <c r="JS61" s="128"/>
      <c r="JT61" s="128"/>
      <c r="JU61" s="128"/>
      <c r="JV61" s="128"/>
      <c r="JW61" s="128"/>
      <c r="JX61" s="128"/>
      <c r="JY61" s="128"/>
      <c r="JZ61" s="128"/>
      <c r="KA61" s="128"/>
      <c r="KB61" s="128"/>
      <c r="KC61" s="128"/>
      <c r="KD61" s="128"/>
      <c r="KE61" s="128"/>
      <c r="KF61" s="128"/>
      <c r="KG61" s="128"/>
      <c r="KH61" s="128"/>
      <c r="KI61" s="128"/>
      <c r="KJ61" s="128"/>
      <c r="KK61" s="128"/>
      <c r="KL61" s="128"/>
      <c r="KM61" s="128"/>
      <c r="KN61" s="128"/>
      <c r="KO61" s="128"/>
      <c r="KP61" s="128"/>
      <c r="KQ61" s="128"/>
      <c r="KR61" s="128"/>
      <c r="KS61" s="128"/>
      <c r="KT61" s="128"/>
      <c r="KU61" s="128"/>
      <c r="KV61" s="128"/>
      <c r="KW61" s="128"/>
      <c r="KX61" s="128"/>
      <c r="KY61" s="128"/>
      <c r="KZ61" s="128"/>
      <c r="LA61" s="128"/>
      <c r="LB61" s="128"/>
      <c r="LC61" s="128"/>
      <c r="LD61" s="128"/>
      <c r="LE61" s="128"/>
      <c r="LF61" s="128"/>
      <c r="LG61" s="128"/>
      <c r="LH61" s="128"/>
      <c r="LI61" s="128"/>
      <c r="LJ61" s="128"/>
      <c r="LK61" s="128"/>
      <c r="LL61" s="128"/>
      <c r="LM61" s="128"/>
      <c r="LN61" s="128"/>
      <c r="LO61" s="128"/>
      <c r="LP61" s="128"/>
      <c r="LQ61" s="128"/>
      <c r="LR61" s="128"/>
      <c r="LS61" s="128"/>
      <c r="LT61" s="128"/>
      <c r="LU61" s="128"/>
      <c r="LV61" s="128"/>
      <c r="LW61" s="128"/>
      <c r="LX61" s="128"/>
      <c r="LY61" s="128"/>
      <c r="LZ61" s="128"/>
      <c r="MA61" s="128"/>
      <c r="MB61" s="128"/>
      <c r="MC61" s="128"/>
      <c r="MD61" s="128"/>
      <c r="ME61" s="128"/>
      <c r="MF61" s="128"/>
      <c r="MG61" s="128"/>
      <c r="MH61" s="128"/>
      <c r="MI61" s="128"/>
      <c r="MJ61" s="128"/>
      <c r="MK61" s="128"/>
      <c r="ML61" s="128"/>
      <c r="MM61" s="128"/>
      <c r="MN61" s="128"/>
      <c r="MO61" s="128"/>
      <c r="MP61" s="128"/>
      <c r="MQ61" s="128"/>
      <c r="MR61" s="128"/>
      <c r="MS61" s="128"/>
      <c r="MT61" s="128"/>
      <c r="MU61" s="128"/>
      <c r="MV61" s="128"/>
      <c r="MW61" s="128"/>
      <c r="MX61" s="128"/>
      <c r="MY61" s="128"/>
      <c r="MZ61" s="128"/>
      <c r="NA61" s="128"/>
      <c r="NB61" s="128"/>
      <c r="NC61" s="128"/>
      <c r="ND61" s="128"/>
      <c r="NE61" s="128"/>
      <c r="NF61" s="128"/>
      <c r="NG61" s="128"/>
    </row>
    <row r="62" spans="2:371" ht="12" customHeight="1">
      <c r="B62" s="270" t="s">
        <v>278</v>
      </c>
      <c r="C62" s="131">
        <v>50558.251097572422</v>
      </c>
      <c r="D62" s="90">
        <v>6490.2000000000044</v>
      </c>
      <c r="E62" s="105">
        <v>6490.2000000000044</v>
      </c>
      <c r="F62" s="105">
        <v>0</v>
      </c>
      <c r="G62" s="105">
        <v>0</v>
      </c>
      <c r="H62" s="105">
        <v>0</v>
      </c>
      <c r="I62" s="131">
        <v>57048.451097572426</v>
      </c>
      <c r="J62" s="90">
        <v>13138.400000000009</v>
      </c>
      <c r="K62" s="105">
        <v>13119.899999999994</v>
      </c>
      <c r="L62" s="105">
        <v>18.500000000014552</v>
      </c>
      <c r="M62" s="105">
        <v>0</v>
      </c>
      <c r="N62" s="105">
        <v>0</v>
      </c>
      <c r="O62" s="131">
        <v>70186.851097572435</v>
      </c>
      <c r="P62" s="90">
        <v>11019.018590000007</v>
      </c>
      <c r="Q62" s="105">
        <v>11000.628447777781</v>
      </c>
      <c r="R62" s="105">
        <v>18.390142222225698</v>
      </c>
      <c r="S62" s="105">
        <v>0</v>
      </c>
      <c r="T62" s="105">
        <v>0</v>
      </c>
      <c r="U62" s="131">
        <v>81205.869687572442</v>
      </c>
      <c r="V62" s="90">
        <v>-75402.718590000019</v>
      </c>
      <c r="W62" s="105">
        <v>-75368.143364444448</v>
      </c>
      <c r="X62" s="105">
        <v>-34.582395555496198</v>
      </c>
      <c r="Y62" s="105">
        <v>7.1699999243719503E-3</v>
      </c>
      <c r="Z62" s="105">
        <v>0</v>
      </c>
      <c r="AA62" s="131">
        <v>5803.1510975724204</v>
      </c>
      <c r="AB62" s="90">
        <v>0</v>
      </c>
      <c r="AC62" s="105">
        <v>0</v>
      </c>
      <c r="AD62" s="105">
        <v>0</v>
      </c>
      <c r="AE62" s="105">
        <v>0</v>
      </c>
      <c r="AF62" s="105">
        <v>0</v>
      </c>
      <c r="AG62" s="131">
        <v>5803.1510975724204</v>
      </c>
      <c r="AH62" s="90">
        <v>0</v>
      </c>
      <c r="AI62" s="105">
        <v>0</v>
      </c>
      <c r="AJ62" s="105">
        <v>0</v>
      </c>
      <c r="AK62" s="105">
        <v>0</v>
      </c>
      <c r="AL62" s="105">
        <v>0</v>
      </c>
      <c r="AM62" s="131">
        <v>5803.1510975724204</v>
      </c>
      <c r="AN62" s="90">
        <v>0</v>
      </c>
      <c r="AO62" s="105">
        <v>0</v>
      </c>
      <c r="AP62" s="105">
        <v>0</v>
      </c>
      <c r="AQ62" s="105">
        <v>0</v>
      </c>
      <c r="AR62" s="105">
        <v>0</v>
      </c>
      <c r="AS62" s="131">
        <v>5803.1510975724204</v>
      </c>
      <c r="AT62" s="90">
        <v>200</v>
      </c>
      <c r="AU62" s="105">
        <v>200</v>
      </c>
      <c r="AV62" s="105">
        <v>0</v>
      </c>
      <c r="AW62" s="105">
        <v>0</v>
      </c>
      <c r="AX62" s="105">
        <v>0</v>
      </c>
      <c r="AY62" s="131">
        <v>6003.1510975724204</v>
      </c>
      <c r="AZ62" s="90">
        <v>0</v>
      </c>
      <c r="BA62" s="105">
        <v>0</v>
      </c>
      <c r="BB62" s="105">
        <v>0</v>
      </c>
      <c r="BC62" s="105">
        <v>0</v>
      </c>
      <c r="BD62" s="105">
        <v>0</v>
      </c>
      <c r="BE62" s="131">
        <v>6003.1510975724204</v>
      </c>
      <c r="BF62" s="90">
        <v>-279.99299999999999</v>
      </c>
      <c r="BG62" s="105">
        <v>-279.99299999999999</v>
      </c>
      <c r="BH62" s="105">
        <v>0</v>
      </c>
      <c r="BI62" s="105">
        <v>0</v>
      </c>
      <c r="BJ62" s="105">
        <v>0</v>
      </c>
      <c r="BK62" s="131">
        <v>5723.15809757242</v>
      </c>
      <c r="BL62" s="90">
        <v>0</v>
      </c>
      <c r="BM62" s="105">
        <v>0</v>
      </c>
      <c r="BN62" s="105">
        <v>0</v>
      </c>
      <c r="BO62" s="105">
        <v>0</v>
      </c>
      <c r="BP62" s="105">
        <v>0</v>
      </c>
      <c r="BQ62" s="131">
        <v>5723.15809757242</v>
      </c>
      <c r="BR62" s="90">
        <v>0</v>
      </c>
      <c r="BS62" s="105">
        <v>0</v>
      </c>
      <c r="BT62" s="105">
        <v>0</v>
      </c>
      <c r="BU62" s="105">
        <v>0</v>
      </c>
      <c r="BV62" s="105">
        <v>0</v>
      </c>
      <c r="BW62" s="131">
        <v>5723.15809757242</v>
      </c>
      <c r="BX62" s="90">
        <v>0</v>
      </c>
      <c r="BY62" s="105">
        <v>0</v>
      </c>
      <c r="BZ62" s="105">
        <v>0</v>
      </c>
      <c r="CA62" s="105">
        <v>0</v>
      </c>
      <c r="CB62" s="105">
        <v>0</v>
      </c>
      <c r="CC62" s="131">
        <v>5723.15809757242</v>
      </c>
      <c r="CD62" s="90">
        <v>1301.63477999923</v>
      </c>
      <c r="CE62" s="105">
        <v>1301.63477999923</v>
      </c>
      <c r="CF62" s="105">
        <v>0</v>
      </c>
      <c r="CG62" s="105">
        <v>0</v>
      </c>
      <c r="CH62" s="105">
        <v>0</v>
      </c>
      <c r="CI62" s="131">
        <v>7024.79287757165</v>
      </c>
      <c r="CJ62" s="90">
        <v>1933.1864499999999</v>
      </c>
      <c r="CK62" s="105">
        <v>1933.1864499999999</v>
      </c>
      <c r="CL62" s="105">
        <v>0</v>
      </c>
      <c r="CM62" s="105">
        <v>0</v>
      </c>
      <c r="CN62" s="105">
        <v>0</v>
      </c>
      <c r="CO62" s="131">
        <v>8957.9793275716511</v>
      </c>
      <c r="CP62" s="90">
        <v>0</v>
      </c>
      <c r="CQ62" s="105">
        <v>0</v>
      </c>
      <c r="CR62" s="105">
        <v>0</v>
      </c>
      <c r="CS62" s="105">
        <v>0</v>
      </c>
      <c r="CT62" s="105">
        <v>0</v>
      </c>
      <c r="CU62" s="131">
        <v>8957.9793275716511</v>
      </c>
      <c r="CV62" s="90">
        <v>220</v>
      </c>
      <c r="CW62" s="105">
        <v>220</v>
      </c>
      <c r="CX62" s="105">
        <v>0</v>
      </c>
      <c r="CY62" s="105">
        <v>0</v>
      </c>
      <c r="CZ62" s="105">
        <v>0</v>
      </c>
      <c r="DA62" s="131">
        <v>9177.9793275716511</v>
      </c>
      <c r="DB62" s="90">
        <v>-5621.0175670600729</v>
      </c>
      <c r="DC62" s="105">
        <v>-5621.0175670600729</v>
      </c>
      <c r="DD62" s="105">
        <v>0</v>
      </c>
      <c r="DE62" s="105">
        <v>0</v>
      </c>
      <c r="DF62" s="105">
        <v>0</v>
      </c>
      <c r="DG62" s="131">
        <v>3556.9617605115773</v>
      </c>
      <c r="DH62" s="90">
        <v>409.03999999999996</v>
      </c>
      <c r="DI62" s="105">
        <v>409.03999999999996</v>
      </c>
      <c r="DJ62" s="105">
        <v>0</v>
      </c>
      <c r="DK62" s="105">
        <v>0</v>
      </c>
      <c r="DL62" s="105">
        <v>0</v>
      </c>
      <c r="DM62" s="131">
        <v>3966.0017605115772</v>
      </c>
      <c r="DN62" s="90">
        <v>393.79611</v>
      </c>
      <c r="DO62" s="105">
        <v>393.79611</v>
      </c>
      <c r="DP62" s="105">
        <v>0</v>
      </c>
      <c r="DQ62" s="105">
        <v>0</v>
      </c>
      <c r="DR62" s="105">
        <v>0</v>
      </c>
      <c r="DS62" s="131">
        <v>4359.7978705115775</v>
      </c>
      <c r="DT62" s="90">
        <v>0</v>
      </c>
      <c r="DU62" s="105">
        <v>0</v>
      </c>
      <c r="DV62" s="105">
        <v>0</v>
      </c>
      <c r="DW62" s="105">
        <v>0</v>
      </c>
      <c r="DX62" s="105">
        <v>0</v>
      </c>
      <c r="DY62" s="131">
        <v>4359.7978705115775</v>
      </c>
      <c r="DZ62" s="90">
        <v>0</v>
      </c>
      <c r="EA62" s="105">
        <v>0</v>
      </c>
      <c r="EB62" s="105">
        <v>0</v>
      </c>
      <c r="EC62" s="105">
        <v>0</v>
      </c>
      <c r="ED62" s="105">
        <v>0</v>
      </c>
      <c r="EE62" s="106">
        <v>4359.7978705115775</v>
      </c>
      <c r="EF62" s="90">
        <v>0</v>
      </c>
      <c r="EG62" s="105">
        <v>0</v>
      </c>
      <c r="EH62" s="105">
        <v>0</v>
      </c>
      <c r="EI62" s="105">
        <v>0</v>
      </c>
      <c r="EJ62" s="105">
        <v>0</v>
      </c>
      <c r="EK62" s="106">
        <v>4359.7978705115775</v>
      </c>
      <c r="EL62" s="90">
        <v>0</v>
      </c>
      <c r="EM62" s="105">
        <v>0</v>
      </c>
      <c r="EN62" s="105">
        <v>0</v>
      </c>
      <c r="EO62" s="105">
        <v>0</v>
      </c>
      <c r="EP62" s="105">
        <v>0</v>
      </c>
      <c r="EQ62" s="106">
        <v>4359.7978705115775</v>
      </c>
      <c r="ER62" s="90">
        <v>205.35000000000002</v>
      </c>
      <c r="ES62" s="105">
        <v>205.35000000000002</v>
      </c>
      <c r="ET62" s="105">
        <v>0</v>
      </c>
      <c r="EU62" s="105">
        <v>0</v>
      </c>
      <c r="EV62" s="105">
        <v>0</v>
      </c>
      <c r="EW62" s="106">
        <v>4565.1478705115778</v>
      </c>
      <c r="EX62" s="90">
        <v>389.57222000000002</v>
      </c>
      <c r="EY62" s="105">
        <v>389.57222000000002</v>
      </c>
      <c r="EZ62" s="105">
        <v>0</v>
      </c>
      <c r="FA62" s="105">
        <v>0</v>
      </c>
      <c r="FB62" s="105">
        <v>0</v>
      </c>
      <c r="FC62" s="106">
        <v>4954.7200905115778</v>
      </c>
      <c r="FD62" s="90">
        <v>2119.3882091714709</v>
      </c>
      <c r="FE62" s="105">
        <v>2119.3882091714709</v>
      </c>
      <c r="FF62" s="105">
        <v>0</v>
      </c>
      <c r="FG62" s="105">
        <v>0</v>
      </c>
      <c r="FH62" s="105">
        <v>0</v>
      </c>
      <c r="FI62" s="106">
        <v>7074.1082996830482</v>
      </c>
      <c r="FJ62" s="90">
        <v>900.65</v>
      </c>
      <c r="FK62" s="105">
        <v>900.65</v>
      </c>
      <c r="FL62" s="105">
        <v>0</v>
      </c>
      <c r="FM62" s="105">
        <v>0</v>
      </c>
      <c r="FN62" s="105">
        <v>0</v>
      </c>
      <c r="FO62" s="106">
        <v>7974.7582996830488</v>
      </c>
      <c r="FP62" s="90">
        <v>6</v>
      </c>
      <c r="FQ62" s="105">
        <v>6</v>
      </c>
      <c r="FR62" s="105">
        <v>0</v>
      </c>
      <c r="FS62" s="105">
        <v>0</v>
      </c>
      <c r="FT62" s="105">
        <v>0</v>
      </c>
      <c r="FU62" s="106">
        <v>7980.7582996830488</v>
      </c>
      <c r="FV62" s="90">
        <v>2484.6997199999996</v>
      </c>
      <c r="FW62" s="105">
        <v>2484.6997199999996</v>
      </c>
      <c r="FX62" s="105">
        <v>0</v>
      </c>
      <c r="FY62" s="105">
        <v>0</v>
      </c>
      <c r="FZ62" s="105">
        <v>0</v>
      </c>
      <c r="GA62" s="106">
        <v>10465.458019683048</v>
      </c>
      <c r="GB62" s="90">
        <v>0</v>
      </c>
      <c r="GC62" s="105">
        <v>0</v>
      </c>
      <c r="GD62" s="105">
        <v>0</v>
      </c>
      <c r="GE62" s="105">
        <v>0</v>
      </c>
      <c r="GF62" s="105">
        <v>0</v>
      </c>
      <c r="GG62" s="106">
        <v>10465.458019683048</v>
      </c>
      <c r="GH62" s="90">
        <v>-7411.4646218792668</v>
      </c>
      <c r="GI62" s="105">
        <v>-9955.421496693285</v>
      </c>
      <c r="GJ62" s="105">
        <v>0</v>
      </c>
      <c r="GK62" s="105">
        <v>2543.95687481402</v>
      </c>
      <c r="GL62" s="105">
        <v>0</v>
      </c>
      <c r="GM62" s="106">
        <v>3053.9933978037816</v>
      </c>
      <c r="GN62" s="90">
        <v>33.549999999999997</v>
      </c>
      <c r="GO62" s="105">
        <v>-3935.95</v>
      </c>
      <c r="GP62" s="105">
        <v>0</v>
      </c>
      <c r="GQ62" s="105">
        <v>3969.4999999999995</v>
      </c>
      <c r="GR62" s="105">
        <v>0</v>
      </c>
      <c r="GS62" s="106">
        <v>10499.008019683046</v>
      </c>
      <c r="GT62" s="90">
        <v>5480.9035299999996</v>
      </c>
      <c r="GU62" s="105">
        <v>5480.9035299999996</v>
      </c>
      <c r="GV62" s="105">
        <v>0</v>
      </c>
      <c r="GW62" s="105">
        <v>0</v>
      </c>
      <c r="GX62" s="105">
        <v>0</v>
      </c>
      <c r="GY62" s="106">
        <v>15979.911549683045</v>
      </c>
      <c r="IK62" s="128"/>
      <c r="IL62" s="128"/>
      <c r="IM62" s="128"/>
      <c r="IN62" s="128"/>
      <c r="IO62" s="128"/>
      <c r="IP62" s="128"/>
      <c r="IQ62" s="128"/>
      <c r="IR62" s="128"/>
      <c r="IS62" s="128"/>
      <c r="IT62" s="128"/>
      <c r="IU62" s="128"/>
      <c r="IV62" s="128"/>
      <c r="IW62" s="128"/>
      <c r="IX62" s="128"/>
      <c r="IY62" s="128"/>
      <c r="IZ62" s="128"/>
      <c r="JA62" s="128"/>
      <c r="JB62" s="128"/>
      <c r="JC62" s="128"/>
      <c r="JD62" s="128"/>
      <c r="JE62" s="128"/>
      <c r="JF62" s="128"/>
      <c r="JG62" s="128"/>
      <c r="JH62" s="128"/>
      <c r="JI62" s="128"/>
      <c r="JJ62" s="128"/>
      <c r="JK62" s="128"/>
      <c r="JL62" s="128"/>
      <c r="JM62" s="128"/>
      <c r="JN62" s="128"/>
      <c r="JO62" s="128"/>
      <c r="JP62" s="128"/>
      <c r="JQ62" s="128"/>
      <c r="JR62" s="128"/>
      <c r="JS62" s="128"/>
      <c r="JT62" s="128"/>
      <c r="JU62" s="128"/>
      <c r="JV62" s="128"/>
      <c r="JW62" s="128"/>
      <c r="JX62" s="128"/>
      <c r="JY62" s="128"/>
      <c r="JZ62" s="128"/>
      <c r="KA62" s="128"/>
      <c r="KB62" s="128"/>
      <c r="KC62" s="128"/>
      <c r="KD62" s="128"/>
      <c r="KE62" s="128"/>
      <c r="KF62" s="128"/>
      <c r="KG62" s="128"/>
      <c r="KH62" s="128"/>
      <c r="KI62" s="128"/>
      <c r="KJ62" s="128"/>
      <c r="KK62" s="128"/>
      <c r="KL62" s="128"/>
      <c r="KM62" s="128"/>
      <c r="KN62" s="128"/>
      <c r="KO62" s="128"/>
      <c r="KP62" s="128"/>
      <c r="KQ62" s="128"/>
      <c r="KR62" s="128"/>
      <c r="KS62" s="128"/>
      <c r="KT62" s="128"/>
      <c r="KU62" s="128"/>
      <c r="KV62" s="128"/>
      <c r="KW62" s="128"/>
      <c r="KX62" s="128"/>
      <c r="KY62" s="128"/>
      <c r="KZ62" s="128"/>
      <c r="LA62" s="128"/>
      <c r="LB62" s="128"/>
      <c r="LC62" s="128"/>
      <c r="LD62" s="128"/>
      <c r="LE62" s="128"/>
      <c r="LF62" s="128"/>
      <c r="LG62" s="128"/>
      <c r="LH62" s="128"/>
      <c r="LI62" s="128"/>
      <c r="LJ62" s="128"/>
      <c r="LK62" s="128"/>
      <c r="LL62" s="128"/>
      <c r="LM62" s="128"/>
      <c r="LN62" s="128"/>
      <c r="LO62" s="128"/>
      <c r="LP62" s="128"/>
      <c r="LQ62" s="128"/>
      <c r="LR62" s="128"/>
      <c r="LS62" s="128"/>
      <c r="LT62" s="128"/>
      <c r="LU62" s="128"/>
      <c r="LV62" s="128"/>
      <c r="LW62" s="128"/>
      <c r="LX62" s="128"/>
      <c r="LY62" s="128"/>
      <c r="LZ62" s="128"/>
      <c r="MA62" s="128"/>
      <c r="MB62" s="128"/>
      <c r="MC62" s="128"/>
      <c r="MD62" s="128"/>
      <c r="ME62" s="128"/>
      <c r="MF62" s="128"/>
      <c r="MG62" s="128"/>
      <c r="MH62" s="128"/>
      <c r="MI62" s="128"/>
      <c r="MJ62" s="128"/>
      <c r="MK62" s="128"/>
      <c r="ML62" s="128"/>
      <c r="MM62" s="128"/>
      <c r="MN62" s="128"/>
      <c r="MO62" s="128"/>
      <c r="MP62" s="128"/>
      <c r="MQ62" s="128"/>
      <c r="MR62" s="128"/>
      <c r="MS62" s="128"/>
      <c r="MT62" s="128"/>
      <c r="MU62" s="128"/>
      <c r="MV62" s="128"/>
      <c r="MW62" s="128"/>
      <c r="MX62" s="128"/>
      <c r="MY62" s="128"/>
      <c r="MZ62" s="128"/>
      <c r="NA62" s="128"/>
      <c r="NB62" s="128"/>
      <c r="NC62" s="128"/>
      <c r="ND62" s="128"/>
      <c r="NE62" s="128"/>
      <c r="NF62" s="128"/>
      <c r="NG62" s="128"/>
    </row>
    <row r="63" spans="2:371" ht="12" customHeight="1">
      <c r="B63" s="268" t="s">
        <v>274</v>
      </c>
      <c r="C63" s="131">
        <v>5723.15809757242</v>
      </c>
      <c r="D63" s="90">
        <v>0</v>
      </c>
      <c r="E63" s="105">
        <v>0</v>
      </c>
      <c r="F63" s="105">
        <v>0</v>
      </c>
      <c r="G63" s="105">
        <v>0</v>
      </c>
      <c r="H63" s="105">
        <v>0</v>
      </c>
      <c r="I63" s="131">
        <v>5723.15809757242</v>
      </c>
      <c r="J63" s="90">
        <v>0</v>
      </c>
      <c r="K63" s="105">
        <v>0</v>
      </c>
      <c r="L63" s="105">
        <v>0</v>
      </c>
      <c r="M63" s="105">
        <v>0</v>
      </c>
      <c r="N63" s="105">
        <v>0</v>
      </c>
      <c r="O63" s="131">
        <v>5723.15809757242</v>
      </c>
      <c r="P63" s="90">
        <v>0</v>
      </c>
      <c r="Q63" s="105">
        <v>0</v>
      </c>
      <c r="R63" s="105">
        <v>0</v>
      </c>
      <c r="S63" s="105">
        <v>0</v>
      </c>
      <c r="T63" s="105">
        <v>0</v>
      </c>
      <c r="U63" s="131">
        <v>5723.15809757242</v>
      </c>
      <c r="V63" s="90">
        <v>0</v>
      </c>
      <c r="W63" s="105">
        <v>0</v>
      </c>
      <c r="X63" s="105">
        <v>0</v>
      </c>
      <c r="Y63" s="105">
        <v>0</v>
      </c>
      <c r="Z63" s="105">
        <v>0</v>
      </c>
      <c r="AA63" s="131">
        <v>5723.15809757242</v>
      </c>
      <c r="AB63" s="90">
        <v>0</v>
      </c>
      <c r="AC63" s="105">
        <v>0</v>
      </c>
      <c r="AD63" s="105">
        <v>0</v>
      </c>
      <c r="AE63" s="105">
        <v>0</v>
      </c>
      <c r="AF63" s="105">
        <v>0</v>
      </c>
      <c r="AG63" s="131">
        <v>5723.15809757242</v>
      </c>
      <c r="AH63" s="90">
        <v>0</v>
      </c>
      <c r="AI63" s="105">
        <v>0</v>
      </c>
      <c r="AJ63" s="105">
        <v>0</v>
      </c>
      <c r="AK63" s="105">
        <v>0</v>
      </c>
      <c r="AL63" s="105">
        <v>0</v>
      </c>
      <c r="AM63" s="131">
        <v>5723.15809757242</v>
      </c>
      <c r="AN63" s="90">
        <v>0</v>
      </c>
      <c r="AO63" s="105">
        <v>0</v>
      </c>
      <c r="AP63" s="105">
        <v>0</v>
      </c>
      <c r="AQ63" s="105">
        <v>0</v>
      </c>
      <c r="AR63" s="105">
        <v>0</v>
      </c>
      <c r="AS63" s="131">
        <v>5723.15809757242</v>
      </c>
      <c r="AT63" s="90">
        <v>0</v>
      </c>
      <c r="AU63" s="105">
        <v>0</v>
      </c>
      <c r="AV63" s="105">
        <v>0</v>
      </c>
      <c r="AW63" s="105">
        <v>0</v>
      </c>
      <c r="AX63" s="105">
        <v>0</v>
      </c>
      <c r="AY63" s="131">
        <v>5723.15809757242</v>
      </c>
      <c r="AZ63" s="90">
        <v>0</v>
      </c>
      <c r="BA63" s="105">
        <v>0</v>
      </c>
      <c r="BB63" s="105">
        <v>0</v>
      </c>
      <c r="BC63" s="105">
        <v>0</v>
      </c>
      <c r="BD63" s="105">
        <v>0</v>
      </c>
      <c r="BE63" s="131">
        <v>5723.15809757242</v>
      </c>
      <c r="BF63" s="90">
        <v>0</v>
      </c>
      <c r="BG63" s="105">
        <v>0</v>
      </c>
      <c r="BH63" s="105">
        <v>0</v>
      </c>
      <c r="BI63" s="105">
        <v>0</v>
      </c>
      <c r="BJ63" s="105">
        <v>0</v>
      </c>
      <c r="BK63" s="131">
        <v>5723.15809757242</v>
      </c>
      <c r="BL63" s="90">
        <v>0</v>
      </c>
      <c r="BM63" s="105">
        <v>0</v>
      </c>
      <c r="BN63" s="105">
        <v>0</v>
      </c>
      <c r="BO63" s="105">
        <v>0</v>
      </c>
      <c r="BP63" s="105">
        <v>0</v>
      </c>
      <c r="BQ63" s="131">
        <v>5723.15809757242</v>
      </c>
      <c r="BR63" s="90">
        <v>0</v>
      </c>
      <c r="BS63" s="105">
        <v>0</v>
      </c>
      <c r="BT63" s="105">
        <v>0</v>
      </c>
      <c r="BU63" s="105">
        <v>0</v>
      </c>
      <c r="BV63" s="105">
        <v>0</v>
      </c>
      <c r="BW63" s="131">
        <v>5723.15809757242</v>
      </c>
      <c r="BX63" s="90">
        <v>0</v>
      </c>
      <c r="BY63" s="105">
        <v>0</v>
      </c>
      <c r="BZ63" s="105">
        <v>0</v>
      </c>
      <c r="CA63" s="105">
        <v>0</v>
      </c>
      <c r="CB63" s="105">
        <v>0</v>
      </c>
      <c r="CC63" s="131">
        <v>5723.15809757242</v>
      </c>
      <c r="CD63" s="90">
        <v>0</v>
      </c>
      <c r="CE63" s="105">
        <v>0</v>
      </c>
      <c r="CF63" s="105">
        <v>0</v>
      </c>
      <c r="CG63" s="105">
        <v>0</v>
      </c>
      <c r="CH63" s="105">
        <v>0</v>
      </c>
      <c r="CI63" s="131">
        <v>5723.15809757242</v>
      </c>
      <c r="CJ63" s="90">
        <v>0</v>
      </c>
      <c r="CK63" s="105">
        <v>0</v>
      </c>
      <c r="CL63" s="105">
        <v>0</v>
      </c>
      <c r="CM63" s="105">
        <v>0</v>
      </c>
      <c r="CN63" s="105">
        <v>0</v>
      </c>
      <c r="CO63" s="131">
        <v>5723.15809757242</v>
      </c>
      <c r="CP63" s="90">
        <v>0</v>
      </c>
      <c r="CQ63" s="105">
        <v>0</v>
      </c>
      <c r="CR63" s="105">
        <v>0</v>
      </c>
      <c r="CS63" s="105">
        <v>0</v>
      </c>
      <c r="CT63" s="105">
        <v>0</v>
      </c>
      <c r="CU63" s="131">
        <v>5723.15809757242</v>
      </c>
      <c r="CV63" s="90">
        <v>20</v>
      </c>
      <c r="CW63" s="105">
        <v>20</v>
      </c>
      <c r="CX63" s="105">
        <v>0</v>
      </c>
      <c r="CY63" s="105">
        <v>0</v>
      </c>
      <c r="CZ63" s="105">
        <v>0</v>
      </c>
      <c r="DA63" s="131">
        <v>5743.15809757242</v>
      </c>
      <c r="DB63" s="90">
        <v>-5640.3180975724199</v>
      </c>
      <c r="DC63" s="105">
        <v>-5640.3180975724199</v>
      </c>
      <c r="DD63" s="105">
        <v>0</v>
      </c>
      <c r="DE63" s="105">
        <v>0</v>
      </c>
      <c r="DF63" s="105">
        <v>0</v>
      </c>
      <c r="DG63" s="131">
        <v>102.84000000000015</v>
      </c>
      <c r="DH63" s="90">
        <v>109.03999999999999</v>
      </c>
      <c r="DI63" s="105">
        <v>109.03999999999999</v>
      </c>
      <c r="DJ63" s="105">
        <v>0</v>
      </c>
      <c r="DK63" s="105">
        <v>0</v>
      </c>
      <c r="DL63" s="105">
        <v>0</v>
      </c>
      <c r="DM63" s="131">
        <v>211.88000000000014</v>
      </c>
      <c r="DN63" s="90">
        <v>0</v>
      </c>
      <c r="DO63" s="105">
        <v>0</v>
      </c>
      <c r="DP63" s="105">
        <v>0</v>
      </c>
      <c r="DQ63" s="105">
        <v>0</v>
      </c>
      <c r="DR63" s="105">
        <v>0</v>
      </c>
      <c r="DS63" s="131">
        <v>211.88000000000014</v>
      </c>
      <c r="DT63" s="90">
        <v>0</v>
      </c>
      <c r="DU63" s="105">
        <v>0</v>
      </c>
      <c r="DV63" s="105">
        <v>0</v>
      </c>
      <c r="DW63" s="105">
        <v>0</v>
      </c>
      <c r="DX63" s="105">
        <v>0</v>
      </c>
      <c r="DY63" s="131">
        <v>211.88000000000014</v>
      </c>
      <c r="DZ63" s="90">
        <v>0</v>
      </c>
      <c r="EA63" s="105">
        <v>0</v>
      </c>
      <c r="EB63" s="105">
        <v>0</v>
      </c>
      <c r="EC63" s="105">
        <v>0</v>
      </c>
      <c r="ED63" s="105">
        <v>0</v>
      </c>
      <c r="EE63" s="106">
        <v>211.88000000000014</v>
      </c>
      <c r="EF63" s="90">
        <v>0</v>
      </c>
      <c r="EG63" s="105">
        <v>0</v>
      </c>
      <c r="EH63" s="105">
        <v>0</v>
      </c>
      <c r="EI63" s="105">
        <v>0</v>
      </c>
      <c r="EJ63" s="105">
        <v>0</v>
      </c>
      <c r="EK63" s="106">
        <v>211.88000000000014</v>
      </c>
      <c r="EL63" s="90">
        <v>0</v>
      </c>
      <c r="EM63" s="105">
        <v>0</v>
      </c>
      <c r="EN63" s="105">
        <v>0</v>
      </c>
      <c r="EO63" s="105">
        <v>0</v>
      </c>
      <c r="EP63" s="105">
        <v>0</v>
      </c>
      <c r="EQ63" s="106">
        <v>211.88000000000014</v>
      </c>
      <c r="ER63" s="90">
        <v>205.35000000000002</v>
      </c>
      <c r="ES63" s="105">
        <v>205.35000000000002</v>
      </c>
      <c r="ET63" s="105">
        <v>0</v>
      </c>
      <c r="EU63" s="105">
        <v>0</v>
      </c>
      <c r="EV63" s="105">
        <v>0</v>
      </c>
      <c r="EW63" s="106">
        <v>417.23000000000013</v>
      </c>
      <c r="EX63" s="90">
        <v>389.57222000000002</v>
      </c>
      <c r="EY63" s="105">
        <v>389.57222000000002</v>
      </c>
      <c r="EZ63" s="105">
        <v>0</v>
      </c>
      <c r="FA63" s="105">
        <v>0</v>
      </c>
      <c r="FB63" s="105">
        <v>0</v>
      </c>
      <c r="FC63" s="106">
        <v>806.80222000000015</v>
      </c>
      <c r="FD63" s="90">
        <v>253.821177803778</v>
      </c>
      <c r="FE63" s="105">
        <v>253.821177803778</v>
      </c>
      <c r="FF63" s="105">
        <v>0</v>
      </c>
      <c r="FG63" s="105">
        <v>0</v>
      </c>
      <c r="FH63" s="105">
        <v>0</v>
      </c>
      <c r="FI63" s="106">
        <v>1060.6233978037781</v>
      </c>
      <c r="FJ63" s="90">
        <v>-100.15</v>
      </c>
      <c r="FK63" s="105">
        <v>-100.15</v>
      </c>
      <c r="FL63" s="105">
        <v>0</v>
      </c>
      <c r="FM63" s="105">
        <v>0</v>
      </c>
      <c r="FN63" s="105">
        <v>0</v>
      </c>
      <c r="FO63" s="106">
        <v>960.47339780377808</v>
      </c>
      <c r="FP63" s="90">
        <v>0</v>
      </c>
      <c r="FQ63" s="105">
        <v>0</v>
      </c>
      <c r="FR63" s="105">
        <v>0</v>
      </c>
      <c r="FS63" s="105">
        <v>0</v>
      </c>
      <c r="FT63" s="105">
        <v>0</v>
      </c>
      <c r="FU63" s="106">
        <v>960.47339780377808</v>
      </c>
      <c r="FV63" s="90">
        <v>1893.12</v>
      </c>
      <c r="FW63" s="105">
        <v>1893.12</v>
      </c>
      <c r="FX63" s="105">
        <v>0</v>
      </c>
      <c r="FY63" s="105">
        <v>0</v>
      </c>
      <c r="FZ63" s="105">
        <v>0</v>
      </c>
      <c r="GA63" s="106">
        <v>2853.5933978037779</v>
      </c>
      <c r="GB63" s="90">
        <v>0</v>
      </c>
      <c r="GC63" s="105">
        <v>0</v>
      </c>
      <c r="GD63" s="105">
        <v>0</v>
      </c>
      <c r="GE63" s="105">
        <v>0</v>
      </c>
      <c r="GF63" s="105">
        <v>0</v>
      </c>
      <c r="GG63" s="106">
        <v>2853.5933978037779</v>
      </c>
      <c r="GH63" s="90">
        <v>194.4</v>
      </c>
      <c r="GI63" s="105">
        <v>194.4</v>
      </c>
      <c r="GJ63" s="105">
        <v>0</v>
      </c>
      <c r="GK63" s="105">
        <v>0</v>
      </c>
      <c r="GL63" s="105">
        <v>0</v>
      </c>
      <c r="GM63" s="106">
        <v>3047.993397803778</v>
      </c>
      <c r="GN63" s="90">
        <v>33.549999999999997</v>
      </c>
      <c r="GO63" s="105">
        <v>33.549999999999997</v>
      </c>
      <c r="GP63" s="105">
        <v>0</v>
      </c>
      <c r="GQ63" s="105">
        <v>0</v>
      </c>
      <c r="GR63" s="105">
        <v>0</v>
      </c>
      <c r="GS63" s="106">
        <v>3081.5433978037781</v>
      </c>
      <c r="GT63" s="90">
        <v>5414</v>
      </c>
      <c r="GU63" s="105">
        <v>5414</v>
      </c>
      <c r="GV63" s="105">
        <v>0</v>
      </c>
      <c r="GW63" s="105">
        <v>0</v>
      </c>
      <c r="GX63" s="105">
        <v>0</v>
      </c>
      <c r="GY63" s="106">
        <v>8495.5433978037781</v>
      </c>
      <c r="IK63" s="128"/>
      <c r="IL63" s="128"/>
      <c r="IM63" s="128"/>
      <c r="IN63" s="128"/>
      <c r="IO63" s="128"/>
      <c r="IP63" s="128"/>
      <c r="IQ63" s="128"/>
      <c r="IR63" s="128"/>
      <c r="IS63" s="128"/>
      <c r="IT63" s="128"/>
      <c r="IU63" s="128"/>
      <c r="IV63" s="128"/>
      <c r="IW63" s="128"/>
      <c r="IX63" s="128"/>
      <c r="IY63" s="128"/>
      <c r="IZ63" s="128"/>
      <c r="JA63" s="128"/>
      <c r="JB63" s="128"/>
      <c r="JC63" s="128"/>
      <c r="JD63" s="128"/>
      <c r="JE63" s="128"/>
      <c r="JF63" s="128"/>
      <c r="JG63" s="128"/>
      <c r="JH63" s="128"/>
      <c r="JI63" s="128"/>
      <c r="JJ63" s="128"/>
      <c r="JK63" s="128"/>
      <c r="JL63" s="128"/>
      <c r="JM63" s="128"/>
      <c r="JN63" s="128"/>
      <c r="JO63" s="128"/>
      <c r="JP63" s="128"/>
      <c r="JQ63" s="128"/>
      <c r="JR63" s="128"/>
      <c r="JS63" s="128"/>
      <c r="JT63" s="128"/>
      <c r="JU63" s="128"/>
      <c r="JV63" s="128"/>
      <c r="JW63" s="128"/>
      <c r="JX63" s="128"/>
      <c r="JY63" s="128"/>
      <c r="JZ63" s="128"/>
      <c r="KA63" s="128"/>
      <c r="KB63" s="128"/>
      <c r="KC63" s="128"/>
      <c r="KD63" s="128"/>
      <c r="KE63" s="128"/>
      <c r="KF63" s="128"/>
      <c r="KG63" s="128"/>
      <c r="KH63" s="128"/>
      <c r="KI63" s="128"/>
      <c r="KJ63" s="128"/>
      <c r="KK63" s="128"/>
      <c r="KL63" s="128"/>
      <c r="KM63" s="128"/>
      <c r="KN63" s="128"/>
      <c r="KO63" s="128"/>
      <c r="KP63" s="128"/>
      <c r="KQ63" s="128"/>
      <c r="KR63" s="128"/>
      <c r="KS63" s="128"/>
      <c r="KT63" s="128"/>
      <c r="KU63" s="128"/>
      <c r="KV63" s="128"/>
      <c r="KW63" s="128"/>
      <c r="KX63" s="128"/>
      <c r="KY63" s="128"/>
      <c r="KZ63" s="128"/>
      <c r="LA63" s="128"/>
      <c r="LB63" s="128"/>
      <c r="LC63" s="128"/>
      <c r="LD63" s="128"/>
      <c r="LE63" s="128"/>
      <c r="LF63" s="128"/>
      <c r="LG63" s="128"/>
      <c r="LH63" s="128"/>
      <c r="LI63" s="128"/>
      <c r="LJ63" s="128"/>
      <c r="LK63" s="128"/>
      <c r="LL63" s="128"/>
      <c r="LM63" s="128"/>
      <c r="LN63" s="128"/>
      <c r="LO63" s="128"/>
      <c r="LP63" s="128"/>
      <c r="LQ63" s="128"/>
      <c r="LR63" s="128"/>
      <c r="LS63" s="128"/>
      <c r="LT63" s="128"/>
      <c r="LU63" s="128"/>
      <c r="LV63" s="128"/>
      <c r="LW63" s="128"/>
      <c r="LX63" s="128"/>
      <c r="LY63" s="128"/>
      <c r="LZ63" s="128"/>
      <c r="MA63" s="128"/>
      <c r="MB63" s="128"/>
      <c r="MC63" s="128"/>
      <c r="MD63" s="128"/>
      <c r="ME63" s="128"/>
      <c r="MF63" s="128"/>
      <c r="MG63" s="128"/>
      <c r="MH63" s="128"/>
      <c r="MI63" s="128"/>
      <c r="MJ63" s="128"/>
      <c r="MK63" s="128"/>
      <c r="ML63" s="128"/>
      <c r="MM63" s="128"/>
      <c r="MN63" s="128"/>
      <c r="MO63" s="128"/>
      <c r="MP63" s="128"/>
      <c r="MQ63" s="128"/>
      <c r="MR63" s="128"/>
      <c r="MS63" s="128"/>
      <c r="MT63" s="128"/>
      <c r="MU63" s="128"/>
      <c r="MV63" s="128"/>
      <c r="MW63" s="128"/>
      <c r="MX63" s="128"/>
      <c r="MY63" s="128"/>
      <c r="MZ63" s="128"/>
      <c r="NA63" s="128"/>
      <c r="NB63" s="128"/>
      <c r="NC63" s="128"/>
      <c r="ND63" s="128"/>
      <c r="NE63" s="128"/>
      <c r="NF63" s="128"/>
      <c r="NG63" s="128"/>
    </row>
    <row r="64" spans="2:371" ht="12" customHeight="1">
      <c r="B64" s="268" t="s">
        <v>275</v>
      </c>
      <c r="C64" s="131">
        <v>44835.093000000001</v>
      </c>
      <c r="D64" s="90">
        <v>6490.2000000000044</v>
      </c>
      <c r="E64" s="105">
        <v>6490.2000000000044</v>
      </c>
      <c r="F64" s="105">
        <v>0</v>
      </c>
      <c r="G64" s="105">
        <v>0</v>
      </c>
      <c r="H64" s="105">
        <v>0</v>
      </c>
      <c r="I64" s="131">
        <v>51325.293000000005</v>
      </c>
      <c r="J64" s="90">
        <v>13138.400000000009</v>
      </c>
      <c r="K64" s="105">
        <v>13119.899999999994</v>
      </c>
      <c r="L64" s="105">
        <v>18.500000000014552</v>
      </c>
      <c r="M64" s="105">
        <v>0</v>
      </c>
      <c r="N64" s="105">
        <v>0</v>
      </c>
      <c r="O64" s="131">
        <v>64463.693000000014</v>
      </c>
      <c r="P64" s="90">
        <v>11019.018590000007</v>
      </c>
      <c r="Q64" s="105">
        <v>11000.628447777781</v>
      </c>
      <c r="R64" s="105">
        <v>18.390142222225698</v>
      </c>
      <c r="S64" s="105">
        <v>0</v>
      </c>
      <c r="T64" s="105">
        <v>0</v>
      </c>
      <c r="U64" s="131">
        <v>75482.711590000021</v>
      </c>
      <c r="V64" s="90">
        <v>-75402.718590000019</v>
      </c>
      <c r="W64" s="105">
        <v>-75368.143364444448</v>
      </c>
      <c r="X64" s="105">
        <v>-34.582395555496198</v>
      </c>
      <c r="Y64" s="105">
        <v>7.1699999243719503E-3</v>
      </c>
      <c r="Z64" s="105">
        <v>0</v>
      </c>
      <c r="AA64" s="131">
        <v>79.992999999999995</v>
      </c>
      <c r="AB64" s="90">
        <v>0</v>
      </c>
      <c r="AC64" s="105">
        <v>0</v>
      </c>
      <c r="AD64" s="105">
        <v>0</v>
      </c>
      <c r="AE64" s="105">
        <v>0</v>
      </c>
      <c r="AF64" s="105">
        <v>0</v>
      </c>
      <c r="AG64" s="131">
        <v>79.992999999999995</v>
      </c>
      <c r="AH64" s="90">
        <v>0</v>
      </c>
      <c r="AI64" s="105">
        <v>0</v>
      </c>
      <c r="AJ64" s="105">
        <v>0</v>
      </c>
      <c r="AK64" s="105">
        <v>0</v>
      </c>
      <c r="AL64" s="105">
        <v>0</v>
      </c>
      <c r="AM64" s="131">
        <v>79.992999999999995</v>
      </c>
      <c r="AN64" s="90">
        <v>0</v>
      </c>
      <c r="AO64" s="105">
        <v>0</v>
      </c>
      <c r="AP64" s="105">
        <v>0</v>
      </c>
      <c r="AQ64" s="105">
        <v>0</v>
      </c>
      <c r="AR64" s="105">
        <v>0</v>
      </c>
      <c r="AS64" s="131">
        <v>79.992999999999995</v>
      </c>
      <c r="AT64" s="90">
        <v>200</v>
      </c>
      <c r="AU64" s="105">
        <v>200</v>
      </c>
      <c r="AV64" s="105">
        <v>0</v>
      </c>
      <c r="AW64" s="105">
        <v>0</v>
      </c>
      <c r="AX64" s="105">
        <v>0</v>
      </c>
      <c r="AY64" s="131">
        <v>279.99299999999999</v>
      </c>
      <c r="AZ64" s="90">
        <v>0</v>
      </c>
      <c r="BA64" s="105">
        <v>0</v>
      </c>
      <c r="BB64" s="105">
        <v>0</v>
      </c>
      <c r="BC64" s="105">
        <v>0</v>
      </c>
      <c r="BD64" s="105">
        <v>0</v>
      </c>
      <c r="BE64" s="131">
        <v>279.99299999999999</v>
      </c>
      <c r="BF64" s="90">
        <v>-279.99299999999999</v>
      </c>
      <c r="BG64" s="105">
        <v>-279.99299999999999</v>
      </c>
      <c r="BH64" s="105">
        <v>0</v>
      </c>
      <c r="BI64" s="105">
        <v>0</v>
      </c>
      <c r="BJ64" s="105">
        <v>0</v>
      </c>
      <c r="BK64" s="131">
        <v>0</v>
      </c>
      <c r="BL64" s="90">
        <v>0</v>
      </c>
      <c r="BM64" s="105">
        <v>0</v>
      </c>
      <c r="BN64" s="105">
        <v>0</v>
      </c>
      <c r="BO64" s="105">
        <v>0</v>
      </c>
      <c r="BP64" s="105">
        <v>0</v>
      </c>
      <c r="BQ64" s="131">
        <v>0</v>
      </c>
      <c r="BR64" s="90">
        <v>0</v>
      </c>
      <c r="BS64" s="105">
        <v>0</v>
      </c>
      <c r="BT64" s="105">
        <v>0</v>
      </c>
      <c r="BU64" s="105">
        <v>0</v>
      </c>
      <c r="BV64" s="105">
        <v>0</v>
      </c>
      <c r="BW64" s="131">
        <v>0</v>
      </c>
      <c r="BX64" s="90">
        <v>0</v>
      </c>
      <c r="BY64" s="105">
        <v>0</v>
      </c>
      <c r="BZ64" s="105">
        <v>0</v>
      </c>
      <c r="CA64" s="105">
        <v>0</v>
      </c>
      <c r="CB64" s="105">
        <v>0</v>
      </c>
      <c r="CC64" s="131">
        <v>0</v>
      </c>
      <c r="CD64" s="90">
        <v>1301.63477999923</v>
      </c>
      <c r="CE64" s="105">
        <v>1301.63477999923</v>
      </c>
      <c r="CF64" s="105">
        <v>0</v>
      </c>
      <c r="CG64" s="105">
        <v>0</v>
      </c>
      <c r="CH64" s="105">
        <v>0</v>
      </c>
      <c r="CI64" s="131">
        <v>1301.63477999923</v>
      </c>
      <c r="CJ64" s="90">
        <v>1933.1864499999999</v>
      </c>
      <c r="CK64" s="105">
        <v>1933.1864499999999</v>
      </c>
      <c r="CL64" s="105">
        <v>0</v>
      </c>
      <c r="CM64" s="105">
        <v>0</v>
      </c>
      <c r="CN64" s="105">
        <v>0</v>
      </c>
      <c r="CO64" s="131">
        <v>3234.8212299992301</v>
      </c>
      <c r="CP64" s="90">
        <v>0</v>
      </c>
      <c r="CQ64" s="105">
        <v>0</v>
      </c>
      <c r="CR64" s="105">
        <v>0</v>
      </c>
      <c r="CS64" s="105">
        <v>0</v>
      </c>
      <c r="CT64" s="105">
        <v>0</v>
      </c>
      <c r="CU64" s="131">
        <v>3234.8212299992301</v>
      </c>
      <c r="CV64" s="90">
        <v>200</v>
      </c>
      <c r="CW64" s="105">
        <v>200</v>
      </c>
      <c r="CX64" s="105">
        <v>0</v>
      </c>
      <c r="CY64" s="105">
        <v>0</v>
      </c>
      <c r="CZ64" s="105">
        <v>0</v>
      </c>
      <c r="DA64" s="131">
        <v>3434.8212299992301</v>
      </c>
      <c r="DB64" s="90">
        <v>19.300530512347002</v>
      </c>
      <c r="DC64" s="105">
        <v>19.300530512347002</v>
      </c>
      <c r="DD64" s="105">
        <v>0</v>
      </c>
      <c r="DE64" s="105">
        <v>0</v>
      </c>
      <c r="DF64" s="105">
        <v>0</v>
      </c>
      <c r="DG64" s="131">
        <v>3454.1217605115771</v>
      </c>
      <c r="DH64" s="90">
        <v>300</v>
      </c>
      <c r="DI64" s="105">
        <v>300</v>
      </c>
      <c r="DJ64" s="105">
        <v>0</v>
      </c>
      <c r="DK64" s="105">
        <v>0</v>
      </c>
      <c r="DL64" s="105">
        <v>0</v>
      </c>
      <c r="DM64" s="131">
        <v>3754.1217605115771</v>
      </c>
      <c r="DN64" s="90">
        <v>393.79611</v>
      </c>
      <c r="DO64" s="105">
        <v>393.79611</v>
      </c>
      <c r="DP64" s="105">
        <v>0</v>
      </c>
      <c r="DQ64" s="105">
        <v>0</v>
      </c>
      <c r="DR64" s="105">
        <v>0</v>
      </c>
      <c r="DS64" s="131">
        <v>4147.9178705115773</v>
      </c>
      <c r="DT64" s="90">
        <v>0</v>
      </c>
      <c r="DU64" s="105">
        <v>0</v>
      </c>
      <c r="DV64" s="105">
        <v>0</v>
      </c>
      <c r="DW64" s="105">
        <v>0</v>
      </c>
      <c r="DX64" s="105">
        <v>0</v>
      </c>
      <c r="DY64" s="131">
        <v>4147.9178705115773</v>
      </c>
      <c r="DZ64" s="90">
        <v>0</v>
      </c>
      <c r="EA64" s="105">
        <v>0</v>
      </c>
      <c r="EB64" s="105">
        <v>0</v>
      </c>
      <c r="EC64" s="105">
        <v>0</v>
      </c>
      <c r="ED64" s="105">
        <v>0</v>
      </c>
      <c r="EE64" s="106">
        <v>4147.9178705115773</v>
      </c>
      <c r="EF64" s="90">
        <v>0</v>
      </c>
      <c r="EG64" s="105">
        <v>0</v>
      </c>
      <c r="EH64" s="105">
        <v>0</v>
      </c>
      <c r="EI64" s="105">
        <v>0</v>
      </c>
      <c r="EJ64" s="105">
        <v>0</v>
      </c>
      <c r="EK64" s="106">
        <v>4147.9178705115773</v>
      </c>
      <c r="EL64" s="90">
        <v>0</v>
      </c>
      <c r="EM64" s="105">
        <v>0</v>
      </c>
      <c r="EN64" s="105">
        <v>0</v>
      </c>
      <c r="EO64" s="105">
        <v>0</v>
      </c>
      <c r="EP64" s="105">
        <v>0</v>
      </c>
      <c r="EQ64" s="106">
        <v>4147.9178705115773</v>
      </c>
      <c r="ER64" s="90">
        <v>0</v>
      </c>
      <c r="ES64" s="105">
        <v>0</v>
      </c>
      <c r="ET64" s="105">
        <v>0</v>
      </c>
      <c r="EU64" s="105">
        <v>0</v>
      </c>
      <c r="EV64" s="105">
        <v>0</v>
      </c>
      <c r="EW64" s="106">
        <v>4147.9178705115773</v>
      </c>
      <c r="EX64" s="90">
        <v>0</v>
      </c>
      <c r="EY64" s="105">
        <v>0</v>
      </c>
      <c r="EZ64" s="105">
        <v>0</v>
      </c>
      <c r="FA64" s="105">
        <v>0</v>
      </c>
      <c r="FB64" s="105">
        <v>0</v>
      </c>
      <c r="FC64" s="106">
        <v>4147.9178705115773</v>
      </c>
      <c r="FD64" s="90">
        <v>1865.5670313676931</v>
      </c>
      <c r="FE64" s="105">
        <v>1865.5670313676931</v>
      </c>
      <c r="FF64" s="105">
        <v>0</v>
      </c>
      <c r="FG64" s="105">
        <v>0</v>
      </c>
      <c r="FH64" s="105">
        <v>0</v>
      </c>
      <c r="FI64" s="106">
        <v>6013.4849018792702</v>
      </c>
      <c r="FJ64" s="90">
        <v>1000.8</v>
      </c>
      <c r="FK64" s="105">
        <v>1000.8</v>
      </c>
      <c r="FL64" s="105">
        <v>0</v>
      </c>
      <c r="FM64" s="105">
        <v>0</v>
      </c>
      <c r="FN64" s="105">
        <v>0</v>
      </c>
      <c r="FO64" s="106">
        <v>7014.2849018792704</v>
      </c>
      <c r="FP64" s="90">
        <v>6</v>
      </c>
      <c r="FQ64" s="105">
        <v>6</v>
      </c>
      <c r="FR64" s="105">
        <v>0</v>
      </c>
      <c r="FS64" s="105">
        <v>0</v>
      </c>
      <c r="FT64" s="105">
        <v>0</v>
      </c>
      <c r="FU64" s="106">
        <v>7020.2849018792704</v>
      </c>
      <c r="FV64" s="90">
        <v>591.57971999999995</v>
      </c>
      <c r="FW64" s="105">
        <v>591.57971999999995</v>
      </c>
      <c r="FX64" s="105">
        <v>0</v>
      </c>
      <c r="FY64" s="105">
        <v>0</v>
      </c>
      <c r="FZ64" s="105">
        <v>0</v>
      </c>
      <c r="GA64" s="106">
        <v>7611.8646218792701</v>
      </c>
      <c r="GB64" s="90">
        <v>0</v>
      </c>
      <c r="GC64" s="105">
        <v>0</v>
      </c>
      <c r="GD64" s="105">
        <v>0</v>
      </c>
      <c r="GE64" s="105">
        <v>0</v>
      </c>
      <c r="GF64" s="105">
        <v>0</v>
      </c>
      <c r="GG64" s="106">
        <v>7611.8646218792701</v>
      </c>
      <c r="GH64" s="90">
        <v>-7605.8646218792665</v>
      </c>
      <c r="GI64" s="105">
        <v>-10149.821496693286</v>
      </c>
      <c r="GJ64" s="105">
        <v>0</v>
      </c>
      <c r="GK64" s="105">
        <v>2543.95687481402</v>
      </c>
      <c r="GL64" s="105">
        <v>0</v>
      </c>
      <c r="GM64" s="106">
        <v>6.000000000003638</v>
      </c>
      <c r="GN64" s="90">
        <v>0</v>
      </c>
      <c r="GO64" s="105">
        <v>-3969.4999999999995</v>
      </c>
      <c r="GP64" s="105">
        <v>0</v>
      </c>
      <c r="GQ64" s="105">
        <v>3969.4999999999995</v>
      </c>
      <c r="GR64" s="105">
        <v>0</v>
      </c>
      <c r="GS64" s="106">
        <v>7417.4646218792686</v>
      </c>
      <c r="GT64" s="90">
        <v>66.903530000000003</v>
      </c>
      <c r="GU64" s="105">
        <v>66.903530000000003</v>
      </c>
      <c r="GV64" s="105">
        <v>0</v>
      </c>
      <c r="GW64" s="105">
        <v>0</v>
      </c>
      <c r="GX64" s="105">
        <v>0</v>
      </c>
      <c r="GY64" s="106">
        <v>7484.3681518792682</v>
      </c>
      <c r="IK64" s="128"/>
      <c r="IL64" s="128"/>
      <c r="IM64" s="128"/>
      <c r="IN64" s="128"/>
      <c r="IO64" s="128"/>
      <c r="IP64" s="128"/>
      <c r="IQ64" s="128"/>
      <c r="IR64" s="128"/>
      <c r="IS64" s="128"/>
      <c r="IT64" s="128"/>
      <c r="IU64" s="128"/>
      <c r="IV64" s="128"/>
      <c r="IW64" s="128"/>
      <c r="IX64" s="128"/>
      <c r="IY64" s="128"/>
      <c r="IZ64" s="128"/>
      <c r="JA64" s="128"/>
      <c r="JB64" s="128"/>
      <c r="JC64" s="128"/>
      <c r="JD64" s="128"/>
      <c r="JE64" s="128"/>
      <c r="JF64" s="128"/>
      <c r="JG64" s="128"/>
      <c r="JH64" s="128"/>
      <c r="JI64" s="128"/>
      <c r="JJ64" s="128"/>
      <c r="JK64" s="128"/>
      <c r="JL64" s="128"/>
      <c r="JM64" s="128"/>
      <c r="JN64" s="128"/>
      <c r="JO64" s="128"/>
      <c r="JP64" s="128"/>
      <c r="JQ64" s="128"/>
      <c r="JR64" s="128"/>
      <c r="JS64" s="128"/>
      <c r="JT64" s="128"/>
      <c r="JU64" s="128"/>
      <c r="JV64" s="128"/>
      <c r="JW64" s="128"/>
      <c r="JX64" s="128"/>
      <c r="JY64" s="128"/>
      <c r="JZ64" s="128"/>
      <c r="KA64" s="128"/>
      <c r="KB64" s="128"/>
      <c r="KC64" s="128"/>
      <c r="KD64" s="128"/>
      <c r="KE64" s="128"/>
      <c r="KF64" s="128"/>
      <c r="KG64" s="128"/>
      <c r="KH64" s="128"/>
      <c r="KI64" s="128"/>
      <c r="KJ64" s="128"/>
      <c r="KK64" s="128"/>
      <c r="KL64" s="128"/>
      <c r="KM64" s="128"/>
      <c r="KN64" s="128"/>
      <c r="KO64" s="128"/>
      <c r="KP64" s="128"/>
      <c r="KQ64" s="128"/>
      <c r="KR64" s="128"/>
      <c r="KS64" s="128"/>
      <c r="KT64" s="128"/>
      <c r="KU64" s="128"/>
      <c r="KV64" s="128"/>
      <c r="KW64" s="128"/>
      <c r="KX64" s="128"/>
      <c r="KY64" s="128"/>
      <c r="KZ64" s="128"/>
      <c r="LA64" s="128"/>
      <c r="LB64" s="128"/>
      <c r="LC64" s="128"/>
      <c r="LD64" s="128"/>
      <c r="LE64" s="128"/>
      <c r="LF64" s="128"/>
      <c r="LG64" s="128"/>
      <c r="LH64" s="128"/>
      <c r="LI64" s="128"/>
      <c r="LJ64" s="128"/>
      <c r="LK64" s="128"/>
      <c r="LL64" s="128"/>
      <c r="LM64" s="128"/>
      <c r="LN64" s="128"/>
      <c r="LO64" s="128"/>
      <c r="LP64" s="128"/>
      <c r="LQ64" s="128"/>
      <c r="LR64" s="128"/>
      <c r="LS64" s="128"/>
      <c r="LT64" s="128"/>
      <c r="LU64" s="128"/>
      <c r="LV64" s="128"/>
      <c r="LW64" s="128"/>
      <c r="LX64" s="128"/>
      <c r="LY64" s="128"/>
      <c r="LZ64" s="128"/>
      <c r="MA64" s="128"/>
      <c r="MB64" s="128"/>
      <c r="MC64" s="128"/>
      <c r="MD64" s="128"/>
      <c r="ME64" s="128"/>
      <c r="MF64" s="128"/>
      <c r="MG64" s="128"/>
      <c r="MH64" s="128"/>
      <c r="MI64" s="128"/>
      <c r="MJ64" s="128"/>
      <c r="MK64" s="128"/>
      <c r="ML64" s="128"/>
      <c r="MM64" s="128"/>
      <c r="MN64" s="128"/>
      <c r="MO64" s="128"/>
      <c r="MP64" s="128"/>
      <c r="MQ64" s="128"/>
      <c r="MR64" s="128"/>
      <c r="MS64" s="128"/>
      <c r="MT64" s="128"/>
      <c r="MU64" s="128"/>
      <c r="MV64" s="128"/>
      <c r="MW64" s="128"/>
      <c r="MX64" s="128"/>
      <c r="MY64" s="128"/>
      <c r="MZ64" s="128"/>
      <c r="NA64" s="128"/>
      <c r="NB64" s="128"/>
      <c r="NC64" s="128"/>
      <c r="ND64" s="128"/>
      <c r="NE64" s="128"/>
      <c r="NF64" s="128"/>
      <c r="NG64" s="128"/>
    </row>
    <row r="65" spans="1:371" ht="12" customHeight="1">
      <c r="B65" s="268" t="s">
        <v>279</v>
      </c>
      <c r="C65" s="131">
        <v>0</v>
      </c>
      <c r="D65" s="90">
        <v>0</v>
      </c>
      <c r="E65" s="105">
        <v>0</v>
      </c>
      <c r="F65" s="105">
        <v>0</v>
      </c>
      <c r="G65" s="105">
        <v>0</v>
      </c>
      <c r="H65" s="105">
        <v>0</v>
      </c>
      <c r="I65" s="131">
        <v>0</v>
      </c>
      <c r="J65" s="90">
        <v>0</v>
      </c>
      <c r="K65" s="105">
        <v>0</v>
      </c>
      <c r="L65" s="105">
        <v>0</v>
      </c>
      <c r="M65" s="105">
        <v>0</v>
      </c>
      <c r="N65" s="105">
        <v>0</v>
      </c>
      <c r="O65" s="131">
        <v>0</v>
      </c>
      <c r="P65" s="90">
        <v>0</v>
      </c>
      <c r="Q65" s="105">
        <v>0</v>
      </c>
      <c r="R65" s="105">
        <v>0</v>
      </c>
      <c r="S65" s="105">
        <v>0</v>
      </c>
      <c r="T65" s="105">
        <v>0</v>
      </c>
      <c r="U65" s="131">
        <v>0</v>
      </c>
      <c r="V65" s="90">
        <v>0</v>
      </c>
      <c r="W65" s="105">
        <v>0</v>
      </c>
      <c r="X65" s="105">
        <v>0</v>
      </c>
      <c r="Y65" s="105">
        <v>0</v>
      </c>
      <c r="Z65" s="105">
        <v>0</v>
      </c>
      <c r="AA65" s="131">
        <v>0</v>
      </c>
      <c r="AB65" s="90">
        <v>0</v>
      </c>
      <c r="AC65" s="105">
        <v>0</v>
      </c>
      <c r="AD65" s="105">
        <v>0</v>
      </c>
      <c r="AE65" s="105">
        <v>0</v>
      </c>
      <c r="AF65" s="105">
        <v>0</v>
      </c>
      <c r="AG65" s="131">
        <v>0</v>
      </c>
      <c r="AH65" s="90">
        <v>0</v>
      </c>
      <c r="AI65" s="105">
        <v>0</v>
      </c>
      <c r="AJ65" s="105">
        <v>0</v>
      </c>
      <c r="AK65" s="105">
        <v>0</v>
      </c>
      <c r="AL65" s="105">
        <v>0</v>
      </c>
      <c r="AM65" s="131">
        <v>0</v>
      </c>
      <c r="AN65" s="90">
        <v>0</v>
      </c>
      <c r="AO65" s="105">
        <v>0</v>
      </c>
      <c r="AP65" s="105">
        <v>0</v>
      </c>
      <c r="AQ65" s="105">
        <v>0</v>
      </c>
      <c r="AR65" s="105">
        <v>0</v>
      </c>
      <c r="AS65" s="131">
        <v>0</v>
      </c>
      <c r="AT65" s="90">
        <v>0</v>
      </c>
      <c r="AU65" s="105">
        <v>0</v>
      </c>
      <c r="AV65" s="105">
        <v>0</v>
      </c>
      <c r="AW65" s="105">
        <v>0</v>
      </c>
      <c r="AX65" s="105">
        <v>0</v>
      </c>
      <c r="AY65" s="131">
        <v>0</v>
      </c>
      <c r="AZ65" s="90">
        <v>0</v>
      </c>
      <c r="BA65" s="105">
        <v>0</v>
      </c>
      <c r="BB65" s="105">
        <v>0</v>
      </c>
      <c r="BC65" s="105">
        <v>0</v>
      </c>
      <c r="BD65" s="105">
        <v>0</v>
      </c>
      <c r="BE65" s="131">
        <v>0</v>
      </c>
      <c r="BF65" s="90">
        <v>0</v>
      </c>
      <c r="BG65" s="105">
        <v>0</v>
      </c>
      <c r="BH65" s="105">
        <v>0</v>
      </c>
      <c r="BI65" s="105">
        <v>0</v>
      </c>
      <c r="BJ65" s="105">
        <v>0</v>
      </c>
      <c r="BK65" s="131">
        <v>0</v>
      </c>
      <c r="BL65" s="90">
        <v>0</v>
      </c>
      <c r="BM65" s="105">
        <v>0</v>
      </c>
      <c r="BN65" s="105">
        <v>0</v>
      </c>
      <c r="BO65" s="105">
        <v>0</v>
      </c>
      <c r="BP65" s="105">
        <v>0</v>
      </c>
      <c r="BQ65" s="131">
        <v>0</v>
      </c>
      <c r="BR65" s="90">
        <v>0</v>
      </c>
      <c r="BS65" s="105">
        <v>0</v>
      </c>
      <c r="BT65" s="105">
        <v>0</v>
      </c>
      <c r="BU65" s="105">
        <v>0</v>
      </c>
      <c r="BV65" s="105">
        <v>0</v>
      </c>
      <c r="BW65" s="131">
        <v>0</v>
      </c>
      <c r="BX65" s="90">
        <v>0</v>
      </c>
      <c r="BY65" s="105">
        <v>0</v>
      </c>
      <c r="BZ65" s="105">
        <v>0</v>
      </c>
      <c r="CA65" s="105">
        <v>0</v>
      </c>
      <c r="CB65" s="105">
        <v>0</v>
      </c>
      <c r="CC65" s="131">
        <v>0</v>
      </c>
      <c r="CD65" s="90">
        <v>0</v>
      </c>
      <c r="CE65" s="105">
        <v>0</v>
      </c>
      <c r="CF65" s="105">
        <v>0</v>
      </c>
      <c r="CG65" s="105">
        <v>0</v>
      </c>
      <c r="CH65" s="105">
        <v>0</v>
      </c>
      <c r="CI65" s="131">
        <v>0</v>
      </c>
      <c r="CJ65" s="90">
        <v>0</v>
      </c>
      <c r="CK65" s="105">
        <v>0</v>
      </c>
      <c r="CL65" s="105">
        <v>0</v>
      </c>
      <c r="CM65" s="105">
        <v>0</v>
      </c>
      <c r="CN65" s="105">
        <v>0</v>
      </c>
      <c r="CO65" s="131">
        <v>0</v>
      </c>
      <c r="CP65" s="90">
        <v>0</v>
      </c>
      <c r="CQ65" s="105">
        <v>0</v>
      </c>
      <c r="CR65" s="105">
        <v>0</v>
      </c>
      <c r="CS65" s="105">
        <v>0</v>
      </c>
      <c r="CT65" s="105">
        <v>0</v>
      </c>
      <c r="CU65" s="131">
        <v>0</v>
      </c>
      <c r="CV65" s="90">
        <v>0</v>
      </c>
      <c r="CW65" s="105">
        <v>0</v>
      </c>
      <c r="CX65" s="105">
        <v>0</v>
      </c>
      <c r="CY65" s="105">
        <v>0</v>
      </c>
      <c r="CZ65" s="105">
        <v>0</v>
      </c>
      <c r="DA65" s="131">
        <v>0</v>
      </c>
      <c r="DB65" s="90">
        <v>0</v>
      </c>
      <c r="DC65" s="105">
        <v>0</v>
      </c>
      <c r="DD65" s="105">
        <v>0</v>
      </c>
      <c r="DE65" s="105">
        <v>0</v>
      </c>
      <c r="DF65" s="105">
        <v>0</v>
      </c>
      <c r="DG65" s="131">
        <v>0</v>
      </c>
      <c r="DH65" s="90">
        <v>0</v>
      </c>
      <c r="DI65" s="105">
        <v>0</v>
      </c>
      <c r="DJ65" s="105">
        <v>0</v>
      </c>
      <c r="DK65" s="105">
        <v>0</v>
      </c>
      <c r="DL65" s="105">
        <v>0</v>
      </c>
      <c r="DM65" s="131">
        <v>0</v>
      </c>
      <c r="DN65" s="90">
        <v>0</v>
      </c>
      <c r="DO65" s="105">
        <v>0</v>
      </c>
      <c r="DP65" s="105">
        <v>0</v>
      </c>
      <c r="DQ65" s="105">
        <v>0</v>
      </c>
      <c r="DR65" s="105">
        <v>0</v>
      </c>
      <c r="DS65" s="131">
        <v>0</v>
      </c>
      <c r="DT65" s="90">
        <v>0</v>
      </c>
      <c r="DU65" s="105">
        <v>0</v>
      </c>
      <c r="DV65" s="105">
        <v>0</v>
      </c>
      <c r="DW65" s="105">
        <v>0</v>
      </c>
      <c r="DX65" s="105">
        <v>0</v>
      </c>
      <c r="DY65" s="131">
        <v>0</v>
      </c>
      <c r="DZ65" s="90">
        <v>0</v>
      </c>
      <c r="EA65" s="105">
        <v>0</v>
      </c>
      <c r="EB65" s="105">
        <v>0</v>
      </c>
      <c r="EC65" s="105">
        <v>0</v>
      </c>
      <c r="ED65" s="105">
        <v>0</v>
      </c>
      <c r="EE65" s="106">
        <v>0</v>
      </c>
      <c r="EF65" s="90">
        <v>0</v>
      </c>
      <c r="EG65" s="105">
        <v>0</v>
      </c>
      <c r="EH65" s="105">
        <v>0</v>
      </c>
      <c r="EI65" s="105">
        <v>0</v>
      </c>
      <c r="EJ65" s="105">
        <v>0</v>
      </c>
      <c r="EK65" s="106">
        <v>0</v>
      </c>
      <c r="EL65" s="90">
        <v>0</v>
      </c>
      <c r="EM65" s="105">
        <v>0</v>
      </c>
      <c r="EN65" s="105">
        <v>0</v>
      </c>
      <c r="EO65" s="105">
        <v>0</v>
      </c>
      <c r="EP65" s="105">
        <v>0</v>
      </c>
      <c r="EQ65" s="106">
        <v>0</v>
      </c>
      <c r="ER65" s="90">
        <v>0</v>
      </c>
      <c r="ES65" s="105">
        <v>0</v>
      </c>
      <c r="ET65" s="105">
        <v>0</v>
      </c>
      <c r="EU65" s="105">
        <v>0</v>
      </c>
      <c r="EV65" s="105">
        <v>0</v>
      </c>
      <c r="EW65" s="106">
        <v>0</v>
      </c>
      <c r="EX65" s="90">
        <v>0</v>
      </c>
      <c r="EY65" s="105">
        <v>0</v>
      </c>
      <c r="EZ65" s="105">
        <v>0</v>
      </c>
      <c r="FA65" s="105">
        <v>0</v>
      </c>
      <c r="FB65" s="105">
        <v>0</v>
      </c>
      <c r="FC65" s="106">
        <v>0</v>
      </c>
      <c r="FD65" s="90">
        <v>0</v>
      </c>
      <c r="FE65" s="105">
        <v>0</v>
      </c>
      <c r="FF65" s="105">
        <v>0</v>
      </c>
      <c r="FG65" s="105">
        <v>0</v>
      </c>
      <c r="FH65" s="105">
        <v>0</v>
      </c>
      <c r="FI65" s="106">
        <v>0</v>
      </c>
      <c r="FJ65" s="90">
        <v>0</v>
      </c>
      <c r="FK65" s="105">
        <v>0</v>
      </c>
      <c r="FL65" s="105">
        <v>0</v>
      </c>
      <c r="FM65" s="105">
        <v>0</v>
      </c>
      <c r="FN65" s="105">
        <v>0</v>
      </c>
      <c r="FO65" s="106">
        <v>0</v>
      </c>
      <c r="FP65" s="90">
        <v>0</v>
      </c>
      <c r="FQ65" s="105">
        <v>0</v>
      </c>
      <c r="FR65" s="105">
        <v>0</v>
      </c>
      <c r="FS65" s="105">
        <v>0</v>
      </c>
      <c r="FT65" s="105">
        <v>0</v>
      </c>
      <c r="FU65" s="106">
        <v>0</v>
      </c>
      <c r="FV65" s="90">
        <v>0</v>
      </c>
      <c r="FW65" s="105">
        <v>0</v>
      </c>
      <c r="FX65" s="105">
        <v>0</v>
      </c>
      <c r="FY65" s="105">
        <v>0</v>
      </c>
      <c r="FZ65" s="105">
        <v>0</v>
      </c>
      <c r="GA65" s="106">
        <v>0</v>
      </c>
      <c r="GB65" s="90">
        <v>0</v>
      </c>
      <c r="GC65" s="105">
        <v>0</v>
      </c>
      <c r="GD65" s="105">
        <v>0</v>
      </c>
      <c r="GE65" s="105">
        <v>0</v>
      </c>
      <c r="GF65" s="105">
        <v>0</v>
      </c>
      <c r="GG65" s="106">
        <v>0</v>
      </c>
      <c r="GH65" s="90">
        <v>0</v>
      </c>
      <c r="GI65" s="105">
        <v>0</v>
      </c>
      <c r="GJ65" s="105">
        <v>0</v>
      </c>
      <c r="GK65" s="105">
        <v>0</v>
      </c>
      <c r="GL65" s="105">
        <v>0</v>
      </c>
      <c r="GM65" s="106">
        <v>0</v>
      </c>
      <c r="GN65" s="90">
        <v>0</v>
      </c>
      <c r="GO65" s="105">
        <v>0</v>
      </c>
      <c r="GP65" s="105">
        <v>0</v>
      </c>
      <c r="GQ65" s="105">
        <v>0</v>
      </c>
      <c r="GR65" s="105">
        <v>0</v>
      </c>
      <c r="GS65" s="106">
        <v>0</v>
      </c>
      <c r="GT65" s="90">
        <v>0</v>
      </c>
      <c r="GU65" s="105">
        <v>0</v>
      </c>
      <c r="GV65" s="105">
        <v>0</v>
      </c>
      <c r="GW65" s="105">
        <v>0</v>
      </c>
      <c r="GX65" s="105">
        <v>0</v>
      </c>
      <c r="GY65" s="106">
        <v>0</v>
      </c>
      <c r="IK65" s="128"/>
      <c r="IL65" s="128"/>
      <c r="IM65" s="128"/>
      <c r="IN65" s="128"/>
      <c r="IO65" s="128"/>
      <c r="IP65" s="128"/>
      <c r="IQ65" s="128"/>
      <c r="IR65" s="128"/>
      <c r="IS65" s="128"/>
      <c r="IT65" s="128"/>
      <c r="IU65" s="128"/>
      <c r="IV65" s="128"/>
      <c r="IW65" s="128"/>
      <c r="IX65" s="128"/>
      <c r="IY65" s="128"/>
      <c r="IZ65" s="128"/>
      <c r="JA65" s="128"/>
      <c r="JB65" s="128"/>
      <c r="JC65" s="128"/>
      <c r="JD65" s="128"/>
      <c r="JE65" s="128"/>
      <c r="JF65" s="128"/>
      <c r="JG65" s="128"/>
      <c r="JH65" s="128"/>
      <c r="JI65" s="128"/>
      <c r="JJ65" s="128"/>
      <c r="JK65" s="128"/>
      <c r="JL65" s="128"/>
      <c r="JM65" s="128"/>
      <c r="JN65" s="128"/>
      <c r="JO65" s="128"/>
      <c r="JP65" s="128"/>
      <c r="JQ65" s="128"/>
      <c r="JR65" s="128"/>
      <c r="JS65" s="128"/>
      <c r="JT65" s="128"/>
      <c r="JU65" s="128"/>
      <c r="JV65" s="128"/>
      <c r="JW65" s="128"/>
      <c r="JX65" s="128"/>
      <c r="JY65" s="128"/>
      <c r="JZ65" s="128"/>
      <c r="KA65" s="128"/>
      <c r="KB65" s="128"/>
      <c r="KC65" s="128"/>
      <c r="KD65" s="128"/>
      <c r="KE65" s="128"/>
      <c r="KF65" s="128"/>
      <c r="KG65" s="128"/>
      <c r="KH65" s="128"/>
      <c r="KI65" s="128"/>
      <c r="KJ65" s="128"/>
      <c r="KK65" s="128"/>
      <c r="KL65" s="128"/>
      <c r="KM65" s="128"/>
      <c r="KN65" s="128"/>
      <c r="KO65" s="128"/>
      <c r="KP65" s="128"/>
      <c r="KQ65" s="128"/>
      <c r="KR65" s="128"/>
      <c r="KS65" s="128"/>
      <c r="KT65" s="128"/>
      <c r="KU65" s="128"/>
      <c r="KV65" s="128"/>
      <c r="KW65" s="128"/>
      <c r="KX65" s="128"/>
      <c r="KY65" s="128"/>
      <c r="KZ65" s="128"/>
      <c r="LA65" s="128"/>
      <c r="LB65" s="128"/>
      <c r="LC65" s="128"/>
      <c r="LD65" s="128"/>
      <c r="LE65" s="128"/>
      <c r="LF65" s="128"/>
      <c r="LG65" s="128"/>
      <c r="LH65" s="128"/>
      <c r="LI65" s="128"/>
      <c r="LJ65" s="128"/>
      <c r="LK65" s="128"/>
      <c r="LL65" s="128"/>
      <c r="LM65" s="128"/>
      <c r="LN65" s="128"/>
      <c r="LO65" s="128"/>
      <c r="LP65" s="128"/>
      <c r="LQ65" s="128"/>
      <c r="LR65" s="128"/>
      <c r="LS65" s="128"/>
      <c r="LT65" s="128"/>
      <c r="LU65" s="128"/>
      <c r="LV65" s="128"/>
      <c r="LW65" s="128"/>
      <c r="LX65" s="128"/>
      <c r="LY65" s="128"/>
      <c r="LZ65" s="128"/>
      <c r="MA65" s="128"/>
      <c r="MB65" s="128"/>
      <c r="MC65" s="128"/>
      <c r="MD65" s="128"/>
      <c r="ME65" s="128"/>
      <c r="MF65" s="128"/>
      <c r="MG65" s="128"/>
      <c r="MH65" s="128"/>
      <c r="MI65" s="128"/>
      <c r="MJ65" s="128"/>
      <c r="MK65" s="128"/>
      <c r="ML65" s="128"/>
      <c r="MM65" s="128"/>
      <c r="MN65" s="128"/>
      <c r="MO65" s="128"/>
      <c r="MP65" s="128"/>
      <c r="MQ65" s="128"/>
      <c r="MR65" s="128"/>
      <c r="MS65" s="128"/>
      <c r="MT65" s="128"/>
      <c r="MU65" s="128"/>
      <c r="MV65" s="128"/>
      <c r="MW65" s="128"/>
      <c r="MX65" s="128"/>
      <c r="MY65" s="128"/>
      <c r="MZ65" s="128"/>
      <c r="NA65" s="128"/>
      <c r="NB65" s="128"/>
      <c r="NC65" s="128"/>
      <c r="ND65" s="128"/>
      <c r="NE65" s="128"/>
      <c r="NF65" s="128"/>
      <c r="NG65" s="128"/>
    </row>
    <row r="66" spans="1:371" ht="12" customHeight="1">
      <c r="B66" s="271" t="s">
        <v>274</v>
      </c>
      <c r="C66" s="131">
        <v>5723.15809757242</v>
      </c>
      <c r="D66" s="90">
        <v>0</v>
      </c>
      <c r="E66" s="105">
        <v>0</v>
      </c>
      <c r="F66" s="105">
        <v>0</v>
      </c>
      <c r="G66" s="105">
        <v>0</v>
      </c>
      <c r="H66" s="105">
        <v>0</v>
      </c>
      <c r="I66" s="131">
        <v>5723.15809757242</v>
      </c>
      <c r="J66" s="90">
        <v>0</v>
      </c>
      <c r="K66" s="105">
        <v>0</v>
      </c>
      <c r="L66" s="105">
        <v>0</v>
      </c>
      <c r="M66" s="105">
        <v>0</v>
      </c>
      <c r="N66" s="105">
        <v>0</v>
      </c>
      <c r="O66" s="131">
        <v>5723.15809757242</v>
      </c>
      <c r="P66" s="90">
        <v>0</v>
      </c>
      <c r="Q66" s="105">
        <v>0</v>
      </c>
      <c r="R66" s="105">
        <v>0</v>
      </c>
      <c r="S66" s="105">
        <v>0</v>
      </c>
      <c r="T66" s="105">
        <v>0</v>
      </c>
      <c r="U66" s="131">
        <v>5723.15809757242</v>
      </c>
      <c r="V66" s="90">
        <v>0</v>
      </c>
      <c r="W66" s="105">
        <v>0</v>
      </c>
      <c r="X66" s="105">
        <v>0</v>
      </c>
      <c r="Y66" s="105">
        <v>0</v>
      </c>
      <c r="Z66" s="105">
        <v>0</v>
      </c>
      <c r="AA66" s="131">
        <v>5723.15809757242</v>
      </c>
      <c r="AB66" s="90">
        <v>0</v>
      </c>
      <c r="AC66" s="105">
        <v>0</v>
      </c>
      <c r="AD66" s="105">
        <v>0</v>
      </c>
      <c r="AE66" s="105">
        <v>0</v>
      </c>
      <c r="AF66" s="105">
        <v>0</v>
      </c>
      <c r="AG66" s="131">
        <v>5723.15809757242</v>
      </c>
      <c r="AH66" s="90">
        <v>0</v>
      </c>
      <c r="AI66" s="105">
        <v>0</v>
      </c>
      <c r="AJ66" s="105">
        <v>0</v>
      </c>
      <c r="AK66" s="105">
        <v>0</v>
      </c>
      <c r="AL66" s="105">
        <v>0</v>
      </c>
      <c r="AM66" s="131">
        <v>5723.15809757242</v>
      </c>
      <c r="AN66" s="90">
        <v>0</v>
      </c>
      <c r="AO66" s="105">
        <v>0</v>
      </c>
      <c r="AP66" s="105">
        <v>0</v>
      </c>
      <c r="AQ66" s="105">
        <v>0</v>
      </c>
      <c r="AR66" s="105">
        <v>0</v>
      </c>
      <c r="AS66" s="131">
        <v>5723.15809757242</v>
      </c>
      <c r="AT66" s="90">
        <v>0</v>
      </c>
      <c r="AU66" s="105">
        <v>0</v>
      </c>
      <c r="AV66" s="105">
        <v>0</v>
      </c>
      <c r="AW66" s="105">
        <v>0</v>
      </c>
      <c r="AX66" s="105">
        <v>0</v>
      </c>
      <c r="AY66" s="131">
        <v>5723.15809757242</v>
      </c>
      <c r="AZ66" s="90">
        <v>0</v>
      </c>
      <c r="BA66" s="105">
        <v>0</v>
      </c>
      <c r="BB66" s="105">
        <v>0</v>
      </c>
      <c r="BC66" s="105">
        <v>0</v>
      </c>
      <c r="BD66" s="105">
        <v>0</v>
      </c>
      <c r="BE66" s="131">
        <v>5723.15809757242</v>
      </c>
      <c r="BF66" s="90">
        <v>0</v>
      </c>
      <c r="BG66" s="105">
        <v>0</v>
      </c>
      <c r="BH66" s="105">
        <v>0</v>
      </c>
      <c r="BI66" s="105">
        <v>0</v>
      </c>
      <c r="BJ66" s="105">
        <v>0</v>
      </c>
      <c r="BK66" s="131">
        <v>5723.15809757242</v>
      </c>
      <c r="BL66" s="90">
        <v>0</v>
      </c>
      <c r="BM66" s="105">
        <v>0</v>
      </c>
      <c r="BN66" s="105">
        <v>0</v>
      </c>
      <c r="BO66" s="105">
        <v>0</v>
      </c>
      <c r="BP66" s="105">
        <v>0</v>
      </c>
      <c r="BQ66" s="131">
        <v>5723.15809757242</v>
      </c>
      <c r="BR66" s="90">
        <v>0</v>
      </c>
      <c r="BS66" s="105">
        <v>0</v>
      </c>
      <c r="BT66" s="105">
        <v>0</v>
      </c>
      <c r="BU66" s="105">
        <v>0</v>
      </c>
      <c r="BV66" s="105">
        <v>0</v>
      </c>
      <c r="BW66" s="131">
        <v>5723.15809757242</v>
      </c>
      <c r="BX66" s="90">
        <v>0</v>
      </c>
      <c r="BY66" s="105">
        <v>0</v>
      </c>
      <c r="BZ66" s="105">
        <v>0</v>
      </c>
      <c r="CA66" s="105">
        <v>0</v>
      </c>
      <c r="CB66" s="105">
        <v>0</v>
      </c>
      <c r="CC66" s="131">
        <v>5723.15809757242</v>
      </c>
      <c r="CD66" s="90">
        <v>0</v>
      </c>
      <c r="CE66" s="105">
        <v>0</v>
      </c>
      <c r="CF66" s="105">
        <v>0</v>
      </c>
      <c r="CG66" s="105">
        <v>0</v>
      </c>
      <c r="CH66" s="105">
        <v>0</v>
      </c>
      <c r="CI66" s="131">
        <v>5723.15809757242</v>
      </c>
      <c r="CJ66" s="90">
        <v>0</v>
      </c>
      <c r="CK66" s="105">
        <v>0</v>
      </c>
      <c r="CL66" s="105">
        <v>0</v>
      </c>
      <c r="CM66" s="105">
        <v>0</v>
      </c>
      <c r="CN66" s="105">
        <v>0</v>
      </c>
      <c r="CO66" s="131">
        <v>5723.15809757242</v>
      </c>
      <c r="CP66" s="90">
        <v>0</v>
      </c>
      <c r="CQ66" s="105">
        <v>0</v>
      </c>
      <c r="CR66" s="105">
        <v>0</v>
      </c>
      <c r="CS66" s="105">
        <v>0</v>
      </c>
      <c r="CT66" s="105">
        <v>0</v>
      </c>
      <c r="CU66" s="131">
        <v>5723.15809757242</v>
      </c>
      <c r="CV66" s="90">
        <v>20</v>
      </c>
      <c r="CW66" s="105">
        <v>20</v>
      </c>
      <c r="CX66" s="105">
        <v>0</v>
      </c>
      <c r="CY66" s="105">
        <v>0</v>
      </c>
      <c r="CZ66" s="105">
        <v>0</v>
      </c>
      <c r="DA66" s="131">
        <v>5743.15809757242</v>
      </c>
      <c r="DB66" s="90">
        <v>-5640.3180975724199</v>
      </c>
      <c r="DC66" s="105">
        <v>-5640.3180975724199</v>
      </c>
      <c r="DD66" s="105">
        <v>0</v>
      </c>
      <c r="DE66" s="105">
        <v>0</v>
      </c>
      <c r="DF66" s="105">
        <v>0</v>
      </c>
      <c r="DG66" s="131">
        <v>102.84000000000015</v>
      </c>
      <c r="DH66" s="90">
        <v>109.03999999999999</v>
      </c>
      <c r="DI66" s="105">
        <v>109.03999999999999</v>
      </c>
      <c r="DJ66" s="105">
        <v>0</v>
      </c>
      <c r="DK66" s="105">
        <v>0</v>
      </c>
      <c r="DL66" s="105">
        <v>0</v>
      </c>
      <c r="DM66" s="131">
        <v>211.88000000000014</v>
      </c>
      <c r="DN66" s="90">
        <v>0</v>
      </c>
      <c r="DO66" s="105">
        <v>0</v>
      </c>
      <c r="DP66" s="105">
        <v>0</v>
      </c>
      <c r="DQ66" s="105">
        <v>0</v>
      </c>
      <c r="DR66" s="105">
        <v>0</v>
      </c>
      <c r="DS66" s="131">
        <v>211.88000000000014</v>
      </c>
      <c r="DT66" s="90">
        <v>0</v>
      </c>
      <c r="DU66" s="105">
        <v>0</v>
      </c>
      <c r="DV66" s="105">
        <v>0</v>
      </c>
      <c r="DW66" s="105">
        <v>0</v>
      </c>
      <c r="DX66" s="105">
        <v>0</v>
      </c>
      <c r="DY66" s="131">
        <v>211.88000000000014</v>
      </c>
      <c r="DZ66" s="90">
        <v>0</v>
      </c>
      <c r="EA66" s="105">
        <v>0</v>
      </c>
      <c r="EB66" s="105">
        <v>0</v>
      </c>
      <c r="EC66" s="105">
        <v>0</v>
      </c>
      <c r="ED66" s="105">
        <v>0</v>
      </c>
      <c r="EE66" s="106">
        <v>211.88000000000014</v>
      </c>
      <c r="EF66" s="90">
        <v>0</v>
      </c>
      <c r="EG66" s="105">
        <v>0</v>
      </c>
      <c r="EH66" s="105">
        <v>0</v>
      </c>
      <c r="EI66" s="105">
        <v>0</v>
      </c>
      <c r="EJ66" s="105">
        <v>0</v>
      </c>
      <c r="EK66" s="106">
        <v>211.88000000000014</v>
      </c>
      <c r="EL66" s="90">
        <v>0</v>
      </c>
      <c r="EM66" s="105">
        <v>0</v>
      </c>
      <c r="EN66" s="105">
        <v>0</v>
      </c>
      <c r="EO66" s="105">
        <v>0</v>
      </c>
      <c r="EP66" s="105">
        <v>0</v>
      </c>
      <c r="EQ66" s="106">
        <v>211.88000000000014</v>
      </c>
      <c r="ER66" s="90">
        <v>205.35000000000002</v>
      </c>
      <c r="ES66" s="105">
        <v>205.35000000000002</v>
      </c>
      <c r="ET66" s="105">
        <v>0</v>
      </c>
      <c r="EU66" s="105">
        <v>0</v>
      </c>
      <c r="EV66" s="105">
        <v>0</v>
      </c>
      <c r="EW66" s="106">
        <v>417.23000000000013</v>
      </c>
      <c r="EX66" s="90">
        <v>389.57222000000002</v>
      </c>
      <c r="EY66" s="105">
        <v>389.57222000000002</v>
      </c>
      <c r="EZ66" s="105">
        <v>0</v>
      </c>
      <c r="FA66" s="105">
        <v>0</v>
      </c>
      <c r="FB66" s="105">
        <v>0</v>
      </c>
      <c r="FC66" s="106">
        <v>806.80222000000015</v>
      </c>
      <c r="FD66" s="90">
        <v>253.821177803778</v>
      </c>
      <c r="FE66" s="105">
        <v>253.821177803778</v>
      </c>
      <c r="FF66" s="105">
        <v>0</v>
      </c>
      <c r="FG66" s="105">
        <v>0</v>
      </c>
      <c r="FH66" s="105">
        <v>0</v>
      </c>
      <c r="FI66" s="106">
        <v>1060.6233978037781</v>
      </c>
      <c r="FJ66" s="90">
        <v>-100.15</v>
      </c>
      <c r="FK66" s="105">
        <v>-100.15</v>
      </c>
      <c r="FL66" s="105">
        <v>0</v>
      </c>
      <c r="FM66" s="105">
        <v>0</v>
      </c>
      <c r="FN66" s="105">
        <v>0</v>
      </c>
      <c r="FO66" s="106">
        <v>960.47339780377808</v>
      </c>
      <c r="FP66" s="90">
        <v>0</v>
      </c>
      <c r="FQ66" s="105">
        <v>0</v>
      </c>
      <c r="FR66" s="105">
        <v>0</v>
      </c>
      <c r="FS66" s="105">
        <v>0</v>
      </c>
      <c r="FT66" s="105">
        <v>0</v>
      </c>
      <c r="FU66" s="106">
        <v>960.47339780377808</v>
      </c>
      <c r="FV66" s="90">
        <v>0</v>
      </c>
      <c r="FW66" s="105">
        <v>932.64660219622181</v>
      </c>
      <c r="FX66" s="105">
        <v>0</v>
      </c>
      <c r="FY66" s="105">
        <v>0</v>
      </c>
      <c r="FZ66" s="105">
        <v>1893.12</v>
      </c>
      <c r="GA66" s="106">
        <v>1893.12</v>
      </c>
      <c r="GB66" s="90">
        <v>0</v>
      </c>
      <c r="GC66" s="105">
        <v>0</v>
      </c>
      <c r="GD66" s="105">
        <v>0</v>
      </c>
      <c r="GE66" s="105">
        <v>0</v>
      </c>
      <c r="GF66" s="105">
        <v>0</v>
      </c>
      <c r="GG66" s="106">
        <v>2853.5933978037779</v>
      </c>
      <c r="GH66" s="90">
        <v>194.4</v>
      </c>
      <c r="GI66" s="105">
        <v>194.4</v>
      </c>
      <c r="GJ66" s="105">
        <v>0</v>
      </c>
      <c r="GK66" s="105">
        <v>0</v>
      </c>
      <c r="GL66" s="105">
        <v>0</v>
      </c>
      <c r="GM66" s="106">
        <v>3047.993397803778</v>
      </c>
      <c r="GN66" s="90">
        <v>0</v>
      </c>
      <c r="GO66" s="105">
        <v>0</v>
      </c>
      <c r="GP66" s="105">
        <v>0</v>
      </c>
      <c r="GQ66" s="105">
        <v>0</v>
      </c>
      <c r="GR66" s="105">
        <v>0</v>
      </c>
      <c r="GS66" s="106">
        <v>3047.993397803778</v>
      </c>
      <c r="GT66" s="90">
        <v>0</v>
      </c>
      <c r="GU66" s="105">
        <v>0</v>
      </c>
      <c r="GV66" s="105">
        <v>0</v>
      </c>
      <c r="GW66" s="105">
        <v>0</v>
      </c>
      <c r="GX66" s="105">
        <v>0</v>
      </c>
      <c r="GY66" s="106">
        <v>3047.993397803778</v>
      </c>
      <c r="IK66" s="128"/>
      <c r="IL66" s="128"/>
      <c r="IM66" s="128"/>
      <c r="IN66" s="128"/>
      <c r="IO66" s="128"/>
      <c r="IP66" s="128"/>
      <c r="IQ66" s="128"/>
      <c r="IR66" s="128"/>
      <c r="IS66" s="128"/>
      <c r="IT66" s="128"/>
      <c r="IU66" s="128"/>
      <c r="IV66" s="128"/>
      <c r="IW66" s="128"/>
      <c r="IX66" s="128"/>
      <c r="IY66" s="128"/>
      <c r="IZ66" s="128"/>
      <c r="JA66" s="128"/>
      <c r="JB66" s="128"/>
      <c r="JC66" s="128"/>
      <c r="JD66" s="128"/>
      <c r="JE66" s="128"/>
      <c r="JF66" s="128"/>
      <c r="JG66" s="128"/>
      <c r="JH66" s="128"/>
      <c r="JI66" s="128"/>
      <c r="JJ66" s="128"/>
      <c r="JK66" s="128"/>
      <c r="JL66" s="128"/>
      <c r="JM66" s="128"/>
      <c r="JN66" s="128"/>
      <c r="JO66" s="128"/>
      <c r="JP66" s="128"/>
      <c r="JQ66" s="128"/>
      <c r="JR66" s="128"/>
      <c r="JS66" s="128"/>
      <c r="JT66" s="128"/>
      <c r="JU66" s="128"/>
      <c r="JV66" s="128"/>
      <c r="JW66" s="128"/>
      <c r="JX66" s="128"/>
      <c r="JY66" s="128"/>
      <c r="JZ66" s="128"/>
      <c r="KA66" s="128"/>
      <c r="KB66" s="128"/>
      <c r="KC66" s="128"/>
      <c r="KD66" s="128"/>
      <c r="KE66" s="128"/>
      <c r="KF66" s="128"/>
      <c r="KG66" s="128"/>
      <c r="KH66" s="128"/>
      <c r="KI66" s="128"/>
      <c r="KJ66" s="128"/>
      <c r="KK66" s="128"/>
      <c r="KL66" s="128"/>
      <c r="KM66" s="128"/>
      <c r="KN66" s="128"/>
      <c r="KO66" s="128"/>
      <c r="KP66" s="128"/>
      <c r="KQ66" s="128"/>
      <c r="KR66" s="128"/>
      <c r="KS66" s="128"/>
      <c r="KT66" s="128"/>
      <c r="KU66" s="128"/>
      <c r="KV66" s="128"/>
      <c r="KW66" s="128"/>
      <c r="KX66" s="128"/>
      <c r="KY66" s="128"/>
      <c r="KZ66" s="128"/>
      <c r="LA66" s="128"/>
      <c r="LB66" s="128"/>
      <c r="LC66" s="128"/>
      <c r="LD66" s="128"/>
      <c r="LE66" s="128"/>
      <c r="LF66" s="128"/>
      <c r="LG66" s="128"/>
      <c r="LH66" s="128"/>
      <c r="LI66" s="128"/>
      <c r="LJ66" s="128"/>
      <c r="LK66" s="128"/>
      <c r="LL66" s="128"/>
      <c r="LM66" s="128"/>
      <c r="LN66" s="128"/>
      <c r="LO66" s="128"/>
      <c r="LP66" s="128"/>
      <c r="LQ66" s="128"/>
      <c r="LR66" s="128"/>
      <c r="LS66" s="128"/>
      <c r="LT66" s="128"/>
      <c r="LU66" s="128"/>
      <c r="LV66" s="128"/>
      <c r="LW66" s="128"/>
      <c r="LX66" s="128"/>
      <c r="LY66" s="128"/>
      <c r="LZ66" s="128"/>
      <c r="MA66" s="128"/>
      <c r="MB66" s="128"/>
      <c r="MC66" s="128"/>
      <c r="MD66" s="128"/>
      <c r="ME66" s="128"/>
      <c r="MF66" s="128"/>
      <c r="MG66" s="128"/>
      <c r="MH66" s="128"/>
      <c r="MI66" s="128"/>
      <c r="MJ66" s="128"/>
      <c r="MK66" s="128"/>
      <c r="ML66" s="128"/>
      <c r="MM66" s="128"/>
      <c r="MN66" s="128"/>
      <c r="MO66" s="128"/>
      <c r="MP66" s="128"/>
      <c r="MQ66" s="128"/>
      <c r="MR66" s="128"/>
      <c r="MS66" s="128"/>
      <c r="MT66" s="128"/>
      <c r="MU66" s="128"/>
      <c r="MV66" s="128"/>
      <c r="MW66" s="128"/>
      <c r="MX66" s="128"/>
      <c r="MY66" s="128"/>
      <c r="MZ66" s="128"/>
      <c r="NA66" s="128"/>
      <c r="NB66" s="128"/>
      <c r="NC66" s="128"/>
      <c r="ND66" s="128"/>
      <c r="NE66" s="128"/>
      <c r="NF66" s="128"/>
      <c r="NG66" s="128"/>
    </row>
    <row r="67" spans="1:371" ht="12" customHeight="1">
      <c r="B67" s="271" t="s">
        <v>275</v>
      </c>
      <c r="C67" s="131">
        <v>26.992999999999999</v>
      </c>
      <c r="D67" s="90">
        <v>0</v>
      </c>
      <c r="E67" s="105">
        <v>0</v>
      </c>
      <c r="F67" s="105">
        <v>0</v>
      </c>
      <c r="G67" s="105">
        <v>0</v>
      </c>
      <c r="H67" s="105">
        <v>0</v>
      </c>
      <c r="I67" s="131">
        <v>26.992999999999999</v>
      </c>
      <c r="J67" s="90">
        <v>43</v>
      </c>
      <c r="K67" s="105">
        <v>43</v>
      </c>
      <c r="L67" s="105">
        <v>0</v>
      </c>
      <c r="M67" s="105">
        <v>0</v>
      </c>
      <c r="N67" s="105">
        <v>0</v>
      </c>
      <c r="O67" s="131">
        <v>69.992999999999995</v>
      </c>
      <c r="P67" s="90">
        <v>0</v>
      </c>
      <c r="Q67" s="105">
        <v>0</v>
      </c>
      <c r="R67" s="105">
        <v>0</v>
      </c>
      <c r="S67" s="105">
        <v>0</v>
      </c>
      <c r="T67" s="105">
        <v>0</v>
      </c>
      <c r="U67" s="131">
        <v>69.992999999999995</v>
      </c>
      <c r="V67" s="90">
        <v>10</v>
      </c>
      <c r="W67" s="105">
        <v>10</v>
      </c>
      <c r="X67" s="105">
        <v>0</v>
      </c>
      <c r="Y67" s="105">
        <v>0</v>
      </c>
      <c r="Z67" s="105">
        <v>0</v>
      </c>
      <c r="AA67" s="131">
        <v>79.992999999999995</v>
      </c>
      <c r="AB67" s="90">
        <v>0</v>
      </c>
      <c r="AC67" s="105">
        <v>0</v>
      </c>
      <c r="AD67" s="105">
        <v>0</v>
      </c>
      <c r="AE67" s="105">
        <v>0</v>
      </c>
      <c r="AF67" s="105">
        <v>0</v>
      </c>
      <c r="AG67" s="131">
        <v>79.992999999999995</v>
      </c>
      <c r="AH67" s="90">
        <v>0</v>
      </c>
      <c r="AI67" s="105">
        <v>0</v>
      </c>
      <c r="AJ67" s="105">
        <v>0</v>
      </c>
      <c r="AK67" s="105">
        <v>0</v>
      </c>
      <c r="AL67" s="105">
        <v>0</v>
      </c>
      <c r="AM67" s="131">
        <v>79.992999999999995</v>
      </c>
      <c r="AN67" s="90">
        <v>0</v>
      </c>
      <c r="AO67" s="105">
        <v>0</v>
      </c>
      <c r="AP67" s="105">
        <v>0</v>
      </c>
      <c r="AQ67" s="105">
        <v>0</v>
      </c>
      <c r="AR67" s="105">
        <v>0</v>
      </c>
      <c r="AS67" s="131">
        <v>79.992999999999995</v>
      </c>
      <c r="AT67" s="90">
        <v>200</v>
      </c>
      <c r="AU67" s="105">
        <v>200</v>
      </c>
      <c r="AV67" s="105">
        <v>0</v>
      </c>
      <c r="AW67" s="105">
        <v>0</v>
      </c>
      <c r="AX67" s="105">
        <v>0</v>
      </c>
      <c r="AY67" s="131">
        <v>279.99299999999999</v>
      </c>
      <c r="AZ67" s="90">
        <v>0</v>
      </c>
      <c r="BA67" s="105">
        <v>0</v>
      </c>
      <c r="BB67" s="105">
        <v>0</v>
      </c>
      <c r="BC67" s="105">
        <v>0</v>
      </c>
      <c r="BD67" s="105">
        <v>0</v>
      </c>
      <c r="BE67" s="131">
        <v>279.99299999999999</v>
      </c>
      <c r="BF67" s="90">
        <v>-279.99299999999999</v>
      </c>
      <c r="BG67" s="105">
        <v>-279.99299999999999</v>
      </c>
      <c r="BH67" s="105">
        <v>0</v>
      </c>
      <c r="BI67" s="105">
        <v>0</v>
      </c>
      <c r="BJ67" s="105">
        <v>0</v>
      </c>
      <c r="BK67" s="131">
        <v>0</v>
      </c>
      <c r="BL67" s="90">
        <v>0</v>
      </c>
      <c r="BM67" s="105">
        <v>0</v>
      </c>
      <c r="BN67" s="105">
        <v>0</v>
      </c>
      <c r="BO67" s="105">
        <v>0</v>
      </c>
      <c r="BP67" s="105">
        <v>0</v>
      </c>
      <c r="BQ67" s="131">
        <v>0</v>
      </c>
      <c r="BR67" s="90">
        <v>0</v>
      </c>
      <c r="BS67" s="105">
        <v>0</v>
      </c>
      <c r="BT67" s="105">
        <v>0</v>
      </c>
      <c r="BU67" s="105">
        <v>0</v>
      </c>
      <c r="BV67" s="105">
        <v>0</v>
      </c>
      <c r="BW67" s="131">
        <v>0</v>
      </c>
      <c r="BX67" s="90">
        <v>0</v>
      </c>
      <c r="BY67" s="105">
        <v>0</v>
      </c>
      <c r="BZ67" s="105">
        <v>0</v>
      </c>
      <c r="CA67" s="105">
        <v>0</v>
      </c>
      <c r="CB67" s="105">
        <v>0</v>
      </c>
      <c r="CC67" s="131">
        <v>0</v>
      </c>
      <c r="CD67" s="90">
        <v>1301.63477999923</v>
      </c>
      <c r="CE67" s="105">
        <v>1301.63477999923</v>
      </c>
      <c r="CF67" s="105">
        <v>0</v>
      </c>
      <c r="CG67" s="105">
        <v>0</v>
      </c>
      <c r="CH67" s="105">
        <v>0</v>
      </c>
      <c r="CI67" s="131">
        <v>1301.63477999923</v>
      </c>
      <c r="CJ67" s="90">
        <v>1933.1864499999999</v>
      </c>
      <c r="CK67" s="105">
        <v>1933.1864499999999</v>
      </c>
      <c r="CL67" s="105">
        <v>0</v>
      </c>
      <c r="CM67" s="105">
        <v>0</v>
      </c>
      <c r="CN67" s="105">
        <v>0</v>
      </c>
      <c r="CO67" s="131">
        <v>3234.8212299992301</v>
      </c>
      <c r="CP67" s="90">
        <v>0</v>
      </c>
      <c r="CQ67" s="105">
        <v>0</v>
      </c>
      <c r="CR67" s="105">
        <v>0</v>
      </c>
      <c r="CS67" s="105">
        <v>0</v>
      </c>
      <c r="CT67" s="105">
        <v>0</v>
      </c>
      <c r="CU67" s="131">
        <v>3234.8212299992301</v>
      </c>
      <c r="CV67" s="90">
        <v>200</v>
      </c>
      <c r="CW67" s="105">
        <v>200</v>
      </c>
      <c r="CX67" s="105">
        <v>0</v>
      </c>
      <c r="CY67" s="105">
        <v>0</v>
      </c>
      <c r="CZ67" s="105">
        <v>0</v>
      </c>
      <c r="DA67" s="131">
        <v>3434.8212299992301</v>
      </c>
      <c r="DB67" s="90">
        <v>19.300530512347002</v>
      </c>
      <c r="DC67" s="105">
        <v>19.300530512347002</v>
      </c>
      <c r="DD67" s="105">
        <v>0</v>
      </c>
      <c r="DE67" s="105">
        <v>0</v>
      </c>
      <c r="DF67" s="105">
        <v>0</v>
      </c>
      <c r="DG67" s="131">
        <v>3454.1217605115771</v>
      </c>
      <c r="DH67" s="90">
        <v>300</v>
      </c>
      <c r="DI67" s="105">
        <v>300</v>
      </c>
      <c r="DJ67" s="105">
        <v>0</v>
      </c>
      <c r="DK67" s="105">
        <v>0</v>
      </c>
      <c r="DL67" s="105">
        <v>0</v>
      </c>
      <c r="DM67" s="131">
        <v>3754.1217605115771</v>
      </c>
      <c r="DN67" s="90">
        <v>393.79611</v>
      </c>
      <c r="DO67" s="105">
        <v>393.79611</v>
      </c>
      <c r="DP67" s="105">
        <v>0</v>
      </c>
      <c r="DQ67" s="105">
        <v>0</v>
      </c>
      <c r="DR67" s="105">
        <v>0</v>
      </c>
      <c r="DS67" s="131">
        <v>4147.9178705115773</v>
      </c>
      <c r="DT67" s="90">
        <v>0</v>
      </c>
      <c r="DU67" s="105">
        <v>0</v>
      </c>
      <c r="DV67" s="105">
        <v>0</v>
      </c>
      <c r="DW67" s="105">
        <v>0</v>
      </c>
      <c r="DX67" s="105">
        <v>0</v>
      </c>
      <c r="DY67" s="131">
        <v>4147.9178705115773</v>
      </c>
      <c r="DZ67" s="90">
        <v>0</v>
      </c>
      <c r="EA67" s="105">
        <v>0</v>
      </c>
      <c r="EB67" s="105">
        <v>0</v>
      </c>
      <c r="EC67" s="105">
        <v>0</v>
      </c>
      <c r="ED67" s="105">
        <v>0</v>
      </c>
      <c r="EE67" s="106">
        <v>4147.9178705115773</v>
      </c>
      <c r="EF67" s="90">
        <v>0</v>
      </c>
      <c r="EG67" s="105">
        <v>0</v>
      </c>
      <c r="EH67" s="105">
        <v>0</v>
      </c>
      <c r="EI67" s="105">
        <v>0</v>
      </c>
      <c r="EJ67" s="105">
        <v>0</v>
      </c>
      <c r="EK67" s="106">
        <v>4147.9178705115773</v>
      </c>
      <c r="EL67" s="90">
        <v>0</v>
      </c>
      <c r="EM67" s="105">
        <v>0</v>
      </c>
      <c r="EN67" s="105">
        <v>0</v>
      </c>
      <c r="EO67" s="105">
        <v>0</v>
      </c>
      <c r="EP67" s="105">
        <v>0</v>
      </c>
      <c r="EQ67" s="106">
        <v>4147.9178705115773</v>
      </c>
      <c r="ER67" s="90">
        <v>0</v>
      </c>
      <c r="ES67" s="105">
        <v>0</v>
      </c>
      <c r="ET67" s="105">
        <v>0</v>
      </c>
      <c r="EU67" s="105">
        <v>0</v>
      </c>
      <c r="EV67" s="105">
        <v>0</v>
      </c>
      <c r="EW67" s="106">
        <v>4147.9178705115773</v>
      </c>
      <c r="EX67" s="90">
        <v>0</v>
      </c>
      <c r="EY67" s="105">
        <v>0</v>
      </c>
      <c r="EZ67" s="105">
        <v>0</v>
      </c>
      <c r="FA67" s="105">
        <v>0</v>
      </c>
      <c r="FB67" s="105">
        <v>0</v>
      </c>
      <c r="FC67" s="106">
        <v>4147.9178705115773</v>
      </c>
      <c r="FD67" s="90">
        <v>1865.5670313676931</v>
      </c>
      <c r="FE67" s="105">
        <v>1865.5670313676931</v>
      </c>
      <c r="FF67" s="105">
        <v>0</v>
      </c>
      <c r="FG67" s="105">
        <v>0</v>
      </c>
      <c r="FH67" s="105">
        <v>0</v>
      </c>
      <c r="FI67" s="106">
        <v>6013.4849018792702</v>
      </c>
      <c r="FJ67" s="90">
        <v>1000.8</v>
      </c>
      <c r="FK67" s="105">
        <v>1000.8</v>
      </c>
      <c r="FL67" s="105">
        <v>0</v>
      </c>
      <c r="FM67" s="105">
        <v>0</v>
      </c>
      <c r="FN67" s="105">
        <v>0</v>
      </c>
      <c r="FO67" s="106">
        <v>7014.2849018792704</v>
      </c>
      <c r="FP67" s="90">
        <v>6</v>
      </c>
      <c r="FQ67" s="105">
        <v>6</v>
      </c>
      <c r="FR67" s="105">
        <v>0</v>
      </c>
      <c r="FS67" s="105">
        <v>0</v>
      </c>
      <c r="FT67" s="105">
        <v>0</v>
      </c>
      <c r="FU67" s="106">
        <v>7020.2849018792704</v>
      </c>
      <c r="FV67" s="90">
        <v>0</v>
      </c>
      <c r="FW67" s="105">
        <v>-6428.7051818792706</v>
      </c>
      <c r="FX67" s="105">
        <v>0</v>
      </c>
      <c r="FY67" s="105">
        <v>0</v>
      </c>
      <c r="FZ67" s="105">
        <v>591.57971999999995</v>
      </c>
      <c r="GA67" s="106">
        <v>591.57971999999995</v>
      </c>
      <c r="GB67" s="90">
        <v>0</v>
      </c>
      <c r="GC67" s="105">
        <v>0</v>
      </c>
      <c r="GD67" s="105">
        <v>0</v>
      </c>
      <c r="GE67" s="105">
        <v>0</v>
      </c>
      <c r="GF67" s="105">
        <v>0</v>
      </c>
      <c r="GG67" s="106">
        <v>7611.8646218792701</v>
      </c>
      <c r="GH67" s="90">
        <v>-7605.8646218792665</v>
      </c>
      <c r="GI67" s="105">
        <v>-10149.821496693286</v>
      </c>
      <c r="GJ67" s="105">
        <v>0</v>
      </c>
      <c r="GK67" s="105">
        <v>2543.95687481402</v>
      </c>
      <c r="GL67" s="105">
        <v>0</v>
      </c>
      <c r="GM67" s="106">
        <v>6.000000000003638</v>
      </c>
      <c r="GN67" s="90">
        <v>0</v>
      </c>
      <c r="GO67" s="105">
        <v>0</v>
      </c>
      <c r="GP67" s="105">
        <v>0</v>
      </c>
      <c r="GQ67" s="105">
        <v>0</v>
      </c>
      <c r="GR67" s="105">
        <v>0</v>
      </c>
      <c r="GS67" s="106">
        <v>7417.4646218792686</v>
      </c>
      <c r="GT67" s="90">
        <v>0</v>
      </c>
      <c r="GU67" s="105">
        <v>0</v>
      </c>
      <c r="GV67" s="105">
        <v>0</v>
      </c>
      <c r="GW67" s="105">
        <v>0</v>
      </c>
      <c r="GX67" s="105">
        <v>0</v>
      </c>
      <c r="GY67" s="106">
        <v>7417.4646218792686</v>
      </c>
      <c r="IK67" s="128"/>
      <c r="IL67" s="128"/>
      <c r="IM67" s="128"/>
      <c r="IN67" s="128"/>
      <c r="IO67" s="128"/>
      <c r="IP67" s="128"/>
      <c r="IQ67" s="128"/>
      <c r="IR67" s="128"/>
      <c r="IS67" s="128"/>
      <c r="IT67" s="128"/>
      <c r="IU67" s="128"/>
      <c r="IV67" s="128"/>
      <c r="IW67" s="128"/>
      <c r="IX67" s="128"/>
      <c r="IY67" s="128"/>
      <c r="IZ67" s="128"/>
      <c r="JA67" s="128"/>
      <c r="JB67" s="128"/>
      <c r="JC67" s="128"/>
      <c r="JD67" s="128"/>
      <c r="JE67" s="128"/>
      <c r="JF67" s="128"/>
      <c r="JG67" s="128"/>
      <c r="JH67" s="128"/>
      <c r="JI67" s="128"/>
      <c r="JJ67" s="128"/>
      <c r="JK67" s="128"/>
      <c r="JL67" s="128"/>
      <c r="JM67" s="128"/>
      <c r="JN67" s="128"/>
      <c r="JO67" s="128"/>
      <c r="JP67" s="128"/>
      <c r="JQ67" s="128"/>
      <c r="JR67" s="128"/>
      <c r="JS67" s="128"/>
      <c r="JT67" s="128"/>
      <c r="JU67" s="128"/>
      <c r="JV67" s="128"/>
      <c r="JW67" s="128"/>
      <c r="JX67" s="128"/>
      <c r="JY67" s="128"/>
      <c r="JZ67" s="128"/>
      <c r="KA67" s="128"/>
      <c r="KB67" s="128"/>
      <c r="KC67" s="128"/>
      <c r="KD67" s="128"/>
      <c r="KE67" s="128"/>
      <c r="KF67" s="128"/>
      <c r="KG67" s="128"/>
      <c r="KH67" s="128"/>
      <c r="KI67" s="128"/>
      <c r="KJ67" s="128"/>
      <c r="KK67" s="128"/>
      <c r="KL67" s="128"/>
      <c r="KM67" s="128"/>
      <c r="KN67" s="128"/>
      <c r="KO67" s="128"/>
      <c r="KP67" s="128"/>
      <c r="KQ67" s="128"/>
      <c r="KR67" s="128"/>
      <c r="KS67" s="128"/>
      <c r="KT67" s="128"/>
      <c r="KU67" s="128"/>
      <c r="KV67" s="128"/>
      <c r="KW67" s="128"/>
      <c r="KX67" s="128"/>
      <c r="KY67" s="128"/>
      <c r="KZ67" s="128"/>
      <c r="LA67" s="128"/>
      <c r="LB67" s="128"/>
      <c r="LC67" s="128"/>
      <c r="LD67" s="128"/>
      <c r="LE67" s="128"/>
      <c r="LF67" s="128"/>
      <c r="LG67" s="128"/>
      <c r="LH67" s="128"/>
      <c r="LI67" s="128"/>
      <c r="LJ67" s="128"/>
      <c r="LK67" s="128"/>
      <c r="LL67" s="128"/>
      <c r="LM67" s="128"/>
      <c r="LN67" s="128"/>
      <c r="LO67" s="128"/>
      <c r="LP67" s="128"/>
      <c r="LQ67" s="128"/>
      <c r="LR67" s="128"/>
      <c r="LS67" s="128"/>
      <c r="LT67" s="128"/>
      <c r="LU67" s="128"/>
      <c r="LV67" s="128"/>
      <c r="LW67" s="128"/>
      <c r="LX67" s="128"/>
      <c r="LY67" s="128"/>
      <c r="LZ67" s="128"/>
      <c r="MA67" s="128"/>
      <c r="MB67" s="128"/>
      <c r="MC67" s="128"/>
      <c r="MD67" s="128"/>
      <c r="ME67" s="128"/>
      <c r="MF67" s="128"/>
      <c r="MG67" s="128"/>
      <c r="MH67" s="128"/>
      <c r="MI67" s="128"/>
      <c r="MJ67" s="128"/>
      <c r="MK67" s="128"/>
      <c r="ML67" s="128"/>
      <c r="MM67" s="128"/>
      <c r="MN67" s="128"/>
      <c r="MO67" s="128"/>
      <c r="MP67" s="128"/>
      <c r="MQ67" s="128"/>
      <c r="MR67" s="128"/>
      <c r="MS67" s="128"/>
      <c r="MT67" s="128"/>
      <c r="MU67" s="128"/>
      <c r="MV67" s="128"/>
      <c r="MW67" s="128"/>
      <c r="MX67" s="128"/>
      <c r="MY67" s="128"/>
      <c r="MZ67" s="128"/>
      <c r="NA67" s="128"/>
      <c r="NB67" s="128"/>
      <c r="NC67" s="128"/>
      <c r="ND67" s="128"/>
      <c r="NE67" s="128"/>
      <c r="NF67" s="128"/>
      <c r="NG67" s="128"/>
    </row>
    <row r="68" spans="1:371" ht="12" customHeight="1">
      <c r="B68" s="268" t="s">
        <v>280</v>
      </c>
      <c r="C68" s="131">
        <v>0</v>
      </c>
      <c r="D68" s="90">
        <v>0</v>
      </c>
      <c r="E68" s="105">
        <v>0</v>
      </c>
      <c r="F68" s="105">
        <v>0</v>
      </c>
      <c r="G68" s="105">
        <v>0</v>
      </c>
      <c r="H68" s="105">
        <v>0</v>
      </c>
      <c r="I68" s="131">
        <v>0</v>
      </c>
      <c r="J68" s="90">
        <v>0</v>
      </c>
      <c r="K68" s="105">
        <v>0</v>
      </c>
      <c r="L68" s="105">
        <v>0</v>
      </c>
      <c r="M68" s="105">
        <v>0</v>
      </c>
      <c r="N68" s="105">
        <v>0</v>
      </c>
      <c r="O68" s="131">
        <v>0</v>
      </c>
      <c r="P68" s="90">
        <v>0</v>
      </c>
      <c r="Q68" s="105">
        <v>0</v>
      </c>
      <c r="R68" s="105">
        <v>0</v>
      </c>
      <c r="S68" s="105">
        <v>0</v>
      </c>
      <c r="T68" s="105">
        <v>0</v>
      </c>
      <c r="U68" s="131">
        <v>0</v>
      </c>
      <c r="V68" s="90">
        <v>0</v>
      </c>
      <c r="W68" s="105">
        <v>0</v>
      </c>
      <c r="X68" s="105">
        <v>0</v>
      </c>
      <c r="Y68" s="105">
        <v>0</v>
      </c>
      <c r="Z68" s="105">
        <v>0</v>
      </c>
      <c r="AA68" s="131">
        <v>0</v>
      </c>
      <c r="AB68" s="90">
        <v>0</v>
      </c>
      <c r="AC68" s="105">
        <v>0</v>
      </c>
      <c r="AD68" s="105">
        <v>0</v>
      </c>
      <c r="AE68" s="105">
        <v>0</v>
      </c>
      <c r="AF68" s="105">
        <v>0</v>
      </c>
      <c r="AG68" s="131">
        <v>0</v>
      </c>
      <c r="AH68" s="90">
        <v>0</v>
      </c>
      <c r="AI68" s="105">
        <v>0</v>
      </c>
      <c r="AJ68" s="105">
        <v>0</v>
      </c>
      <c r="AK68" s="105">
        <v>0</v>
      </c>
      <c r="AL68" s="105">
        <v>0</v>
      </c>
      <c r="AM68" s="131">
        <v>0</v>
      </c>
      <c r="AN68" s="90">
        <v>0</v>
      </c>
      <c r="AO68" s="105">
        <v>0</v>
      </c>
      <c r="AP68" s="105">
        <v>0</v>
      </c>
      <c r="AQ68" s="105">
        <v>0</v>
      </c>
      <c r="AR68" s="105">
        <v>0</v>
      </c>
      <c r="AS68" s="131">
        <v>0</v>
      </c>
      <c r="AT68" s="90">
        <v>0</v>
      </c>
      <c r="AU68" s="105">
        <v>0</v>
      </c>
      <c r="AV68" s="105">
        <v>0</v>
      </c>
      <c r="AW68" s="105">
        <v>0</v>
      </c>
      <c r="AX68" s="105">
        <v>0</v>
      </c>
      <c r="AY68" s="131">
        <v>0</v>
      </c>
      <c r="AZ68" s="90">
        <v>0</v>
      </c>
      <c r="BA68" s="105">
        <v>0</v>
      </c>
      <c r="BB68" s="105">
        <v>0</v>
      </c>
      <c r="BC68" s="105">
        <v>0</v>
      </c>
      <c r="BD68" s="105">
        <v>0</v>
      </c>
      <c r="BE68" s="131">
        <v>0</v>
      </c>
      <c r="BF68" s="90">
        <v>0</v>
      </c>
      <c r="BG68" s="105">
        <v>0</v>
      </c>
      <c r="BH68" s="105">
        <v>0</v>
      </c>
      <c r="BI68" s="105">
        <v>0</v>
      </c>
      <c r="BJ68" s="105">
        <v>0</v>
      </c>
      <c r="BK68" s="131">
        <v>0</v>
      </c>
      <c r="BL68" s="90">
        <v>0</v>
      </c>
      <c r="BM68" s="105">
        <v>0</v>
      </c>
      <c r="BN68" s="105">
        <v>0</v>
      </c>
      <c r="BO68" s="105">
        <v>0</v>
      </c>
      <c r="BP68" s="105">
        <v>0</v>
      </c>
      <c r="BQ68" s="131">
        <v>0</v>
      </c>
      <c r="BR68" s="90">
        <v>0</v>
      </c>
      <c r="BS68" s="105">
        <v>0</v>
      </c>
      <c r="BT68" s="105">
        <v>0</v>
      </c>
      <c r="BU68" s="105">
        <v>0</v>
      </c>
      <c r="BV68" s="105">
        <v>0</v>
      </c>
      <c r="BW68" s="131">
        <v>0</v>
      </c>
      <c r="BX68" s="90">
        <v>0</v>
      </c>
      <c r="BY68" s="105">
        <v>0</v>
      </c>
      <c r="BZ68" s="105">
        <v>0</v>
      </c>
      <c r="CA68" s="105">
        <v>0</v>
      </c>
      <c r="CB68" s="105">
        <v>0</v>
      </c>
      <c r="CC68" s="131">
        <v>0</v>
      </c>
      <c r="CD68" s="90">
        <v>0</v>
      </c>
      <c r="CE68" s="105">
        <v>0</v>
      </c>
      <c r="CF68" s="105">
        <v>0</v>
      </c>
      <c r="CG68" s="105">
        <v>0</v>
      </c>
      <c r="CH68" s="105">
        <v>0</v>
      </c>
      <c r="CI68" s="131">
        <v>0</v>
      </c>
      <c r="CJ68" s="90">
        <v>0</v>
      </c>
      <c r="CK68" s="105">
        <v>0</v>
      </c>
      <c r="CL68" s="105">
        <v>0</v>
      </c>
      <c r="CM68" s="105">
        <v>0</v>
      </c>
      <c r="CN68" s="105">
        <v>0</v>
      </c>
      <c r="CO68" s="131">
        <v>0</v>
      </c>
      <c r="CP68" s="90">
        <v>0</v>
      </c>
      <c r="CQ68" s="105">
        <v>0</v>
      </c>
      <c r="CR68" s="105">
        <v>0</v>
      </c>
      <c r="CS68" s="105">
        <v>0</v>
      </c>
      <c r="CT68" s="105">
        <v>0</v>
      </c>
      <c r="CU68" s="131">
        <v>0</v>
      </c>
      <c r="CV68" s="90">
        <v>0</v>
      </c>
      <c r="CW68" s="105">
        <v>0</v>
      </c>
      <c r="CX68" s="105">
        <v>0</v>
      </c>
      <c r="CY68" s="105">
        <v>0</v>
      </c>
      <c r="CZ68" s="105">
        <v>0</v>
      </c>
      <c r="DA68" s="131">
        <v>0</v>
      </c>
      <c r="DB68" s="90">
        <v>0</v>
      </c>
      <c r="DC68" s="105">
        <v>0</v>
      </c>
      <c r="DD68" s="105">
        <v>0</v>
      </c>
      <c r="DE68" s="105">
        <v>0</v>
      </c>
      <c r="DF68" s="105">
        <v>0</v>
      </c>
      <c r="DG68" s="131">
        <v>0</v>
      </c>
      <c r="DH68" s="90">
        <v>0</v>
      </c>
      <c r="DI68" s="105">
        <v>0</v>
      </c>
      <c r="DJ68" s="105">
        <v>0</v>
      </c>
      <c r="DK68" s="105">
        <v>0</v>
      </c>
      <c r="DL68" s="105">
        <v>0</v>
      </c>
      <c r="DM68" s="131">
        <v>0</v>
      </c>
      <c r="DN68" s="90">
        <v>0</v>
      </c>
      <c r="DO68" s="105">
        <v>0</v>
      </c>
      <c r="DP68" s="105">
        <v>0</v>
      </c>
      <c r="DQ68" s="105">
        <v>0</v>
      </c>
      <c r="DR68" s="105">
        <v>0</v>
      </c>
      <c r="DS68" s="131">
        <v>0</v>
      </c>
      <c r="DT68" s="90">
        <v>0</v>
      </c>
      <c r="DU68" s="105">
        <v>0</v>
      </c>
      <c r="DV68" s="105">
        <v>0</v>
      </c>
      <c r="DW68" s="105">
        <v>0</v>
      </c>
      <c r="DX68" s="105">
        <v>0</v>
      </c>
      <c r="DY68" s="131">
        <v>0</v>
      </c>
      <c r="DZ68" s="90">
        <v>0</v>
      </c>
      <c r="EA68" s="105">
        <v>0</v>
      </c>
      <c r="EB68" s="105">
        <v>0</v>
      </c>
      <c r="EC68" s="105">
        <v>0</v>
      </c>
      <c r="ED68" s="105">
        <v>0</v>
      </c>
      <c r="EE68" s="106">
        <v>0</v>
      </c>
      <c r="EF68" s="90">
        <v>0</v>
      </c>
      <c r="EG68" s="105">
        <v>0</v>
      </c>
      <c r="EH68" s="105">
        <v>0</v>
      </c>
      <c r="EI68" s="105">
        <v>0</v>
      </c>
      <c r="EJ68" s="105">
        <v>0</v>
      </c>
      <c r="EK68" s="106">
        <v>0</v>
      </c>
      <c r="EL68" s="90">
        <v>0</v>
      </c>
      <c r="EM68" s="105">
        <v>0</v>
      </c>
      <c r="EN68" s="105">
        <v>0</v>
      </c>
      <c r="EO68" s="105">
        <v>0</v>
      </c>
      <c r="EP68" s="105">
        <v>0</v>
      </c>
      <c r="EQ68" s="106">
        <v>0</v>
      </c>
      <c r="ER68" s="90">
        <v>0</v>
      </c>
      <c r="ES68" s="105">
        <v>0</v>
      </c>
      <c r="ET68" s="105">
        <v>0</v>
      </c>
      <c r="EU68" s="105">
        <v>0</v>
      </c>
      <c r="EV68" s="105">
        <v>0</v>
      </c>
      <c r="EW68" s="106">
        <v>0</v>
      </c>
      <c r="EX68" s="90">
        <v>0</v>
      </c>
      <c r="EY68" s="105">
        <v>0</v>
      </c>
      <c r="EZ68" s="105">
        <v>0</v>
      </c>
      <c r="FA68" s="105">
        <v>0</v>
      </c>
      <c r="FB68" s="105">
        <v>0</v>
      </c>
      <c r="FC68" s="106">
        <v>0</v>
      </c>
      <c r="FD68" s="90">
        <v>0</v>
      </c>
      <c r="FE68" s="105">
        <v>0</v>
      </c>
      <c r="FF68" s="105">
        <v>0</v>
      </c>
      <c r="FG68" s="105">
        <v>0</v>
      </c>
      <c r="FH68" s="105">
        <v>0</v>
      </c>
      <c r="FI68" s="106">
        <v>0</v>
      </c>
      <c r="FJ68" s="90">
        <v>0</v>
      </c>
      <c r="FK68" s="105">
        <v>0</v>
      </c>
      <c r="FL68" s="105">
        <v>0</v>
      </c>
      <c r="FM68" s="105">
        <v>0</v>
      </c>
      <c r="FN68" s="105">
        <v>0</v>
      </c>
      <c r="FO68" s="106">
        <v>0</v>
      </c>
      <c r="FP68" s="90">
        <v>0</v>
      </c>
      <c r="FQ68" s="105">
        <v>0</v>
      </c>
      <c r="FR68" s="105">
        <v>0</v>
      </c>
      <c r="FS68" s="105">
        <v>0</v>
      </c>
      <c r="FT68" s="105">
        <v>0</v>
      </c>
      <c r="FU68" s="106">
        <v>0</v>
      </c>
      <c r="FV68" s="90">
        <v>0</v>
      </c>
      <c r="FW68" s="105">
        <v>0</v>
      </c>
      <c r="FX68" s="105">
        <v>0</v>
      </c>
      <c r="FY68" s="105">
        <v>0</v>
      </c>
      <c r="FZ68" s="105">
        <v>0</v>
      </c>
      <c r="GA68" s="106">
        <v>0</v>
      </c>
      <c r="GB68" s="90">
        <v>0</v>
      </c>
      <c r="GC68" s="105">
        <v>0</v>
      </c>
      <c r="GD68" s="105">
        <v>0</v>
      </c>
      <c r="GE68" s="105">
        <v>0</v>
      </c>
      <c r="GF68" s="105">
        <v>0</v>
      </c>
      <c r="GG68" s="106">
        <v>0</v>
      </c>
      <c r="GH68" s="90">
        <v>0</v>
      </c>
      <c r="GI68" s="105">
        <v>0</v>
      </c>
      <c r="GJ68" s="105">
        <v>0</v>
      </c>
      <c r="GK68" s="105">
        <v>0</v>
      </c>
      <c r="GL68" s="105">
        <v>0</v>
      </c>
      <c r="GM68" s="106">
        <v>0</v>
      </c>
      <c r="GN68" s="90">
        <v>33.549999999999727</v>
      </c>
      <c r="GO68" s="105">
        <v>-3935.95</v>
      </c>
      <c r="GP68" s="105">
        <v>0</v>
      </c>
      <c r="GQ68" s="105">
        <v>3969.4999999999995</v>
      </c>
      <c r="GR68" s="105">
        <v>0</v>
      </c>
      <c r="GS68" s="106">
        <v>33.549999999999727</v>
      </c>
      <c r="GT68" s="90">
        <v>5480.9035299999996</v>
      </c>
      <c r="GU68" s="105">
        <v>5480.9035299999996</v>
      </c>
      <c r="GV68" s="105">
        <v>0</v>
      </c>
      <c r="GW68" s="105">
        <v>0</v>
      </c>
      <c r="GX68" s="105">
        <v>0</v>
      </c>
      <c r="GY68" s="106">
        <v>5514.4535299999989</v>
      </c>
      <c r="IK68" s="128"/>
      <c r="IL68" s="128"/>
      <c r="IM68" s="128"/>
      <c r="IN68" s="128"/>
      <c r="IO68" s="128"/>
      <c r="IP68" s="128"/>
      <c r="IQ68" s="128"/>
      <c r="IR68" s="128"/>
      <c r="IS68" s="128"/>
      <c r="IT68" s="128"/>
      <c r="IU68" s="128"/>
      <c r="IV68" s="128"/>
      <c r="IW68" s="128"/>
      <c r="IX68" s="128"/>
      <c r="IY68" s="128"/>
      <c r="IZ68" s="128"/>
      <c r="JA68" s="128"/>
      <c r="JB68" s="128"/>
      <c r="JC68" s="128"/>
      <c r="JD68" s="128"/>
      <c r="JE68" s="128"/>
      <c r="JF68" s="128"/>
      <c r="JG68" s="128"/>
      <c r="JH68" s="128"/>
      <c r="JI68" s="128"/>
      <c r="JJ68" s="128"/>
      <c r="JK68" s="128"/>
      <c r="JL68" s="128"/>
      <c r="JM68" s="128"/>
      <c r="JN68" s="128"/>
      <c r="JO68" s="128"/>
      <c r="JP68" s="128"/>
      <c r="JQ68" s="128"/>
      <c r="JR68" s="128"/>
      <c r="JS68" s="128"/>
      <c r="JT68" s="128"/>
      <c r="JU68" s="128"/>
      <c r="JV68" s="128"/>
      <c r="JW68" s="128"/>
      <c r="JX68" s="128"/>
      <c r="JY68" s="128"/>
      <c r="JZ68" s="128"/>
      <c r="KA68" s="128"/>
      <c r="KB68" s="128"/>
      <c r="KC68" s="128"/>
      <c r="KD68" s="128"/>
      <c r="KE68" s="128"/>
      <c r="KF68" s="128"/>
      <c r="KG68" s="128"/>
      <c r="KH68" s="128"/>
      <c r="KI68" s="128"/>
      <c r="KJ68" s="128"/>
      <c r="KK68" s="128"/>
      <c r="KL68" s="128"/>
      <c r="KM68" s="128"/>
      <c r="KN68" s="128"/>
      <c r="KO68" s="128"/>
      <c r="KP68" s="128"/>
      <c r="KQ68" s="128"/>
      <c r="KR68" s="128"/>
      <c r="KS68" s="128"/>
      <c r="KT68" s="128"/>
      <c r="KU68" s="128"/>
      <c r="KV68" s="128"/>
      <c r="KW68" s="128"/>
      <c r="KX68" s="128"/>
      <c r="KY68" s="128"/>
      <c r="KZ68" s="128"/>
      <c r="LA68" s="128"/>
      <c r="LB68" s="128"/>
      <c r="LC68" s="128"/>
      <c r="LD68" s="128"/>
      <c r="LE68" s="128"/>
      <c r="LF68" s="128"/>
      <c r="LG68" s="128"/>
      <c r="LH68" s="128"/>
      <c r="LI68" s="128"/>
      <c r="LJ68" s="128"/>
      <c r="LK68" s="128"/>
      <c r="LL68" s="128"/>
      <c r="LM68" s="128"/>
      <c r="LN68" s="128"/>
      <c r="LO68" s="128"/>
      <c r="LP68" s="128"/>
      <c r="LQ68" s="128"/>
      <c r="LR68" s="128"/>
      <c r="LS68" s="128"/>
      <c r="LT68" s="128"/>
      <c r="LU68" s="128"/>
      <c r="LV68" s="128"/>
      <c r="LW68" s="128"/>
      <c r="LX68" s="128"/>
      <c r="LY68" s="128"/>
      <c r="LZ68" s="128"/>
      <c r="MA68" s="128"/>
      <c r="MB68" s="128"/>
      <c r="MC68" s="128"/>
      <c r="MD68" s="128"/>
      <c r="ME68" s="128"/>
      <c r="MF68" s="128"/>
      <c r="MG68" s="128"/>
      <c r="MH68" s="128"/>
      <c r="MI68" s="128"/>
      <c r="MJ68" s="128"/>
      <c r="MK68" s="128"/>
      <c r="ML68" s="128"/>
      <c r="MM68" s="128"/>
      <c r="MN68" s="128"/>
      <c r="MO68" s="128"/>
      <c r="MP68" s="128"/>
      <c r="MQ68" s="128"/>
      <c r="MR68" s="128"/>
      <c r="MS68" s="128"/>
      <c r="MT68" s="128"/>
      <c r="MU68" s="128"/>
      <c r="MV68" s="128"/>
      <c r="MW68" s="128"/>
      <c r="MX68" s="128"/>
      <c r="MY68" s="128"/>
      <c r="MZ68" s="128"/>
      <c r="NA68" s="128"/>
      <c r="NB68" s="128"/>
      <c r="NC68" s="128"/>
      <c r="ND68" s="128"/>
      <c r="NE68" s="128"/>
      <c r="NF68" s="128"/>
      <c r="NG68" s="128"/>
    </row>
    <row r="69" spans="1:371" ht="12" customHeight="1">
      <c r="B69" s="271" t="s">
        <v>281</v>
      </c>
      <c r="C69" s="131">
        <v>0</v>
      </c>
      <c r="D69" s="90">
        <v>0</v>
      </c>
      <c r="E69" s="105">
        <v>0</v>
      </c>
      <c r="F69" s="105">
        <v>0</v>
      </c>
      <c r="G69" s="105">
        <v>0</v>
      </c>
      <c r="H69" s="105">
        <v>0</v>
      </c>
      <c r="I69" s="131">
        <v>0</v>
      </c>
      <c r="J69" s="90">
        <v>0</v>
      </c>
      <c r="K69" s="105">
        <v>0</v>
      </c>
      <c r="L69" s="105">
        <v>0</v>
      </c>
      <c r="M69" s="105">
        <v>0</v>
      </c>
      <c r="N69" s="105">
        <v>0</v>
      </c>
      <c r="O69" s="131">
        <v>0</v>
      </c>
      <c r="P69" s="90">
        <v>0</v>
      </c>
      <c r="Q69" s="105">
        <v>0</v>
      </c>
      <c r="R69" s="105">
        <v>0</v>
      </c>
      <c r="S69" s="105">
        <v>0</v>
      </c>
      <c r="T69" s="105">
        <v>0</v>
      </c>
      <c r="U69" s="131">
        <v>0</v>
      </c>
      <c r="V69" s="90">
        <v>0</v>
      </c>
      <c r="W69" s="105">
        <v>0</v>
      </c>
      <c r="X69" s="105">
        <v>0</v>
      </c>
      <c r="Y69" s="105">
        <v>0</v>
      </c>
      <c r="Z69" s="105">
        <v>0</v>
      </c>
      <c r="AA69" s="131">
        <v>0</v>
      </c>
      <c r="AB69" s="90">
        <v>0</v>
      </c>
      <c r="AC69" s="105">
        <v>0</v>
      </c>
      <c r="AD69" s="105">
        <v>0</v>
      </c>
      <c r="AE69" s="105">
        <v>0</v>
      </c>
      <c r="AF69" s="105">
        <v>0</v>
      </c>
      <c r="AG69" s="131">
        <v>0</v>
      </c>
      <c r="AH69" s="90">
        <v>0</v>
      </c>
      <c r="AI69" s="105">
        <v>0</v>
      </c>
      <c r="AJ69" s="105">
        <v>0</v>
      </c>
      <c r="AK69" s="105">
        <v>0</v>
      </c>
      <c r="AL69" s="105">
        <v>0</v>
      </c>
      <c r="AM69" s="131">
        <v>0</v>
      </c>
      <c r="AN69" s="90">
        <v>0</v>
      </c>
      <c r="AO69" s="105">
        <v>0</v>
      </c>
      <c r="AP69" s="105">
        <v>0</v>
      </c>
      <c r="AQ69" s="105">
        <v>0</v>
      </c>
      <c r="AR69" s="105">
        <v>0</v>
      </c>
      <c r="AS69" s="131">
        <v>0</v>
      </c>
      <c r="AT69" s="90">
        <v>0</v>
      </c>
      <c r="AU69" s="105">
        <v>0</v>
      </c>
      <c r="AV69" s="105">
        <v>0</v>
      </c>
      <c r="AW69" s="105">
        <v>0</v>
      </c>
      <c r="AX69" s="105">
        <v>0</v>
      </c>
      <c r="AY69" s="131">
        <v>0</v>
      </c>
      <c r="AZ69" s="90">
        <v>0</v>
      </c>
      <c r="BA69" s="105">
        <v>0</v>
      </c>
      <c r="BB69" s="105">
        <v>0</v>
      </c>
      <c r="BC69" s="105">
        <v>0</v>
      </c>
      <c r="BD69" s="105">
        <v>0</v>
      </c>
      <c r="BE69" s="131">
        <v>0</v>
      </c>
      <c r="BF69" s="90">
        <v>0</v>
      </c>
      <c r="BG69" s="105">
        <v>0</v>
      </c>
      <c r="BH69" s="105">
        <v>0</v>
      </c>
      <c r="BI69" s="105">
        <v>0</v>
      </c>
      <c r="BJ69" s="105">
        <v>0</v>
      </c>
      <c r="BK69" s="131">
        <v>0</v>
      </c>
      <c r="BL69" s="90">
        <v>0</v>
      </c>
      <c r="BM69" s="105">
        <v>0</v>
      </c>
      <c r="BN69" s="105">
        <v>0</v>
      </c>
      <c r="BO69" s="105">
        <v>0</v>
      </c>
      <c r="BP69" s="105">
        <v>0</v>
      </c>
      <c r="BQ69" s="131">
        <v>0</v>
      </c>
      <c r="BR69" s="90">
        <v>0</v>
      </c>
      <c r="BS69" s="105">
        <v>0</v>
      </c>
      <c r="BT69" s="105">
        <v>0</v>
      </c>
      <c r="BU69" s="105">
        <v>0</v>
      </c>
      <c r="BV69" s="105">
        <v>0</v>
      </c>
      <c r="BW69" s="131">
        <v>0</v>
      </c>
      <c r="BX69" s="90">
        <v>0</v>
      </c>
      <c r="BY69" s="105">
        <v>0</v>
      </c>
      <c r="BZ69" s="105">
        <v>0</v>
      </c>
      <c r="CA69" s="105">
        <v>0</v>
      </c>
      <c r="CB69" s="105">
        <v>0</v>
      </c>
      <c r="CC69" s="131">
        <v>0</v>
      </c>
      <c r="CD69" s="90">
        <v>0</v>
      </c>
      <c r="CE69" s="105">
        <v>0</v>
      </c>
      <c r="CF69" s="105">
        <v>0</v>
      </c>
      <c r="CG69" s="105">
        <v>0</v>
      </c>
      <c r="CH69" s="105">
        <v>0</v>
      </c>
      <c r="CI69" s="131">
        <v>0</v>
      </c>
      <c r="CJ69" s="90">
        <v>0</v>
      </c>
      <c r="CK69" s="105">
        <v>0</v>
      </c>
      <c r="CL69" s="105">
        <v>0</v>
      </c>
      <c r="CM69" s="105">
        <v>0</v>
      </c>
      <c r="CN69" s="105">
        <v>0</v>
      </c>
      <c r="CO69" s="131">
        <v>0</v>
      </c>
      <c r="CP69" s="90">
        <v>0</v>
      </c>
      <c r="CQ69" s="105">
        <v>0</v>
      </c>
      <c r="CR69" s="105">
        <v>0</v>
      </c>
      <c r="CS69" s="105">
        <v>0</v>
      </c>
      <c r="CT69" s="105">
        <v>0</v>
      </c>
      <c r="CU69" s="131">
        <v>0</v>
      </c>
      <c r="CV69" s="90">
        <v>0</v>
      </c>
      <c r="CW69" s="105">
        <v>0</v>
      </c>
      <c r="CX69" s="105">
        <v>0</v>
      </c>
      <c r="CY69" s="105">
        <v>0</v>
      </c>
      <c r="CZ69" s="105">
        <v>0</v>
      </c>
      <c r="DA69" s="131">
        <v>0</v>
      </c>
      <c r="DB69" s="90">
        <v>0</v>
      </c>
      <c r="DC69" s="105">
        <v>0</v>
      </c>
      <c r="DD69" s="105">
        <v>0</v>
      </c>
      <c r="DE69" s="105">
        <v>0</v>
      </c>
      <c r="DF69" s="105">
        <v>0</v>
      </c>
      <c r="DG69" s="131">
        <v>0</v>
      </c>
      <c r="DH69" s="90">
        <v>0</v>
      </c>
      <c r="DI69" s="105">
        <v>0</v>
      </c>
      <c r="DJ69" s="105">
        <v>0</v>
      </c>
      <c r="DK69" s="105">
        <v>0</v>
      </c>
      <c r="DL69" s="105">
        <v>0</v>
      </c>
      <c r="DM69" s="131">
        <v>0</v>
      </c>
      <c r="DN69" s="90">
        <v>0</v>
      </c>
      <c r="DO69" s="105">
        <v>0</v>
      </c>
      <c r="DP69" s="105">
        <v>0</v>
      </c>
      <c r="DQ69" s="105">
        <v>0</v>
      </c>
      <c r="DR69" s="105">
        <v>0</v>
      </c>
      <c r="DS69" s="131">
        <v>0</v>
      </c>
      <c r="DT69" s="90">
        <v>0</v>
      </c>
      <c r="DU69" s="105">
        <v>0</v>
      </c>
      <c r="DV69" s="105">
        <v>0</v>
      </c>
      <c r="DW69" s="105">
        <v>0</v>
      </c>
      <c r="DX69" s="105">
        <v>0</v>
      </c>
      <c r="DY69" s="131">
        <v>0</v>
      </c>
      <c r="DZ69" s="90">
        <v>0</v>
      </c>
      <c r="EA69" s="105">
        <v>0</v>
      </c>
      <c r="EB69" s="105">
        <v>0</v>
      </c>
      <c r="EC69" s="105">
        <v>0</v>
      </c>
      <c r="ED69" s="105">
        <v>0</v>
      </c>
      <c r="EE69" s="106">
        <v>0</v>
      </c>
      <c r="EF69" s="90">
        <v>0</v>
      </c>
      <c r="EG69" s="105">
        <v>0</v>
      </c>
      <c r="EH69" s="105">
        <v>0</v>
      </c>
      <c r="EI69" s="105">
        <v>0</v>
      </c>
      <c r="EJ69" s="105">
        <v>0</v>
      </c>
      <c r="EK69" s="106">
        <v>0</v>
      </c>
      <c r="EL69" s="90">
        <v>0</v>
      </c>
      <c r="EM69" s="105">
        <v>0</v>
      </c>
      <c r="EN69" s="105">
        <v>0</v>
      </c>
      <c r="EO69" s="105">
        <v>0</v>
      </c>
      <c r="EP69" s="105">
        <v>0</v>
      </c>
      <c r="EQ69" s="106">
        <v>0</v>
      </c>
      <c r="ER69" s="90">
        <v>0</v>
      </c>
      <c r="ES69" s="105">
        <v>0</v>
      </c>
      <c r="ET69" s="105">
        <v>0</v>
      </c>
      <c r="EU69" s="105">
        <v>0</v>
      </c>
      <c r="EV69" s="105">
        <v>0</v>
      </c>
      <c r="EW69" s="106">
        <v>0</v>
      </c>
      <c r="EX69" s="90">
        <v>0</v>
      </c>
      <c r="EY69" s="105">
        <v>0</v>
      </c>
      <c r="EZ69" s="105">
        <v>0</v>
      </c>
      <c r="FA69" s="105">
        <v>0</v>
      </c>
      <c r="FB69" s="105">
        <v>0</v>
      </c>
      <c r="FC69" s="106">
        <v>0</v>
      </c>
      <c r="FD69" s="90">
        <v>0</v>
      </c>
      <c r="FE69" s="105">
        <v>0</v>
      </c>
      <c r="FF69" s="105">
        <v>0</v>
      </c>
      <c r="FG69" s="105">
        <v>0</v>
      </c>
      <c r="FH69" s="105">
        <v>0</v>
      </c>
      <c r="FI69" s="106">
        <v>0</v>
      </c>
      <c r="FJ69" s="90">
        <v>0</v>
      </c>
      <c r="FK69" s="105">
        <v>0</v>
      </c>
      <c r="FL69" s="105">
        <v>0</v>
      </c>
      <c r="FM69" s="105">
        <v>0</v>
      </c>
      <c r="FN69" s="105">
        <v>0</v>
      </c>
      <c r="FO69" s="106">
        <v>0</v>
      </c>
      <c r="FP69" s="90">
        <v>0</v>
      </c>
      <c r="FQ69" s="105">
        <v>0</v>
      </c>
      <c r="FR69" s="105">
        <v>0</v>
      </c>
      <c r="FS69" s="105">
        <v>0</v>
      </c>
      <c r="FT69" s="105">
        <v>0</v>
      </c>
      <c r="FU69" s="106">
        <v>0</v>
      </c>
      <c r="FV69" s="90">
        <v>0</v>
      </c>
      <c r="FW69" s="105">
        <v>0</v>
      </c>
      <c r="FX69" s="105">
        <v>0</v>
      </c>
      <c r="FY69" s="105">
        <v>0</v>
      </c>
      <c r="FZ69" s="105">
        <v>0</v>
      </c>
      <c r="GA69" s="106">
        <v>0</v>
      </c>
      <c r="GB69" s="90">
        <v>0</v>
      </c>
      <c r="GC69" s="105">
        <v>0</v>
      </c>
      <c r="GD69" s="105">
        <v>0</v>
      </c>
      <c r="GE69" s="105">
        <v>0</v>
      </c>
      <c r="GF69" s="105">
        <v>0</v>
      </c>
      <c r="GG69" s="106">
        <v>0</v>
      </c>
      <c r="GH69" s="90">
        <v>0</v>
      </c>
      <c r="GI69" s="105">
        <v>0</v>
      </c>
      <c r="GJ69" s="105">
        <v>0</v>
      </c>
      <c r="GK69" s="105">
        <v>0</v>
      </c>
      <c r="GL69" s="105">
        <v>0</v>
      </c>
      <c r="GM69" s="106">
        <v>0</v>
      </c>
      <c r="GN69" s="90">
        <v>33.549999999999997</v>
      </c>
      <c r="GO69" s="105">
        <v>33.549999999999997</v>
      </c>
      <c r="GP69" s="105">
        <v>0</v>
      </c>
      <c r="GQ69" s="105">
        <v>0</v>
      </c>
      <c r="GR69" s="105">
        <v>0</v>
      </c>
      <c r="GS69" s="106">
        <v>33.549999999999997</v>
      </c>
      <c r="GT69" s="90">
        <v>5414</v>
      </c>
      <c r="GU69" s="105">
        <v>5414</v>
      </c>
      <c r="GV69" s="105">
        <v>0</v>
      </c>
      <c r="GW69" s="105">
        <v>0</v>
      </c>
      <c r="GX69" s="105">
        <v>0</v>
      </c>
      <c r="GY69" s="106">
        <v>5447.55</v>
      </c>
      <c r="IK69" s="128"/>
      <c r="IL69" s="128"/>
      <c r="IM69" s="128"/>
      <c r="IN69" s="128"/>
      <c r="IO69" s="128"/>
      <c r="IP69" s="128"/>
      <c r="IQ69" s="128"/>
      <c r="IR69" s="128"/>
      <c r="IS69" s="128"/>
      <c r="IT69" s="128"/>
      <c r="IU69" s="128"/>
      <c r="IV69" s="128"/>
      <c r="IW69" s="128"/>
      <c r="IX69" s="128"/>
      <c r="IY69" s="128"/>
      <c r="IZ69" s="128"/>
      <c r="JA69" s="128"/>
      <c r="JB69" s="128"/>
      <c r="JC69" s="128"/>
      <c r="JD69" s="128"/>
      <c r="JE69" s="128"/>
      <c r="JF69" s="128"/>
      <c r="JG69" s="128"/>
      <c r="JH69" s="128"/>
      <c r="JI69" s="128"/>
      <c r="JJ69" s="128"/>
      <c r="JK69" s="128"/>
      <c r="JL69" s="128"/>
      <c r="JM69" s="128"/>
      <c r="JN69" s="128"/>
      <c r="JO69" s="128"/>
      <c r="JP69" s="128"/>
      <c r="JQ69" s="128"/>
      <c r="JR69" s="128"/>
      <c r="JS69" s="128"/>
      <c r="JT69" s="128"/>
      <c r="JU69" s="128"/>
      <c r="JV69" s="128"/>
      <c r="JW69" s="128"/>
      <c r="JX69" s="128"/>
      <c r="JY69" s="128"/>
      <c r="JZ69" s="128"/>
      <c r="KA69" s="128"/>
      <c r="KB69" s="128"/>
      <c r="KC69" s="128"/>
      <c r="KD69" s="128"/>
      <c r="KE69" s="128"/>
      <c r="KF69" s="128"/>
      <c r="KG69" s="128"/>
      <c r="KH69" s="128"/>
      <c r="KI69" s="128"/>
      <c r="KJ69" s="128"/>
      <c r="KK69" s="128"/>
      <c r="KL69" s="128"/>
      <c r="KM69" s="128"/>
      <c r="KN69" s="128"/>
      <c r="KO69" s="128"/>
      <c r="KP69" s="128"/>
      <c r="KQ69" s="128"/>
      <c r="KR69" s="128"/>
      <c r="KS69" s="128"/>
      <c r="KT69" s="128"/>
      <c r="KU69" s="128"/>
      <c r="KV69" s="128"/>
      <c r="KW69" s="128"/>
      <c r="KX69" s="128"/>
      <c r="KY69" s="128"/>
      <c r="KZ69" s="128"/>
      <c r="LA69" s="128"/>
      <c r="LB69" s="128"/>
      <c r="LC69" s="128"/>
      <c r="LD69" s="128"/>
      <c r="LE69" s="128"/>
      <c r="LF69" s="128"/>
      <c r="LG69" s="128"/>
      <c r="LH69" s="128"/>
      <c r="LI69" s="128"/>
      <c r="LJ69" s="128"/>
      <c r="LK69" s="128"/>
      <c r="LL69" s="128"/>
      <c r="LM69" s="128"/>
      <c r="LN69" s="128"/>
      <c r="LO69" s="128"/>
      <c r="LP69" s="128"/>
      <c r="LQ69" s="128"/>
      <c r="LR69" s="128"/>
      <c r="LS69" s="128"/>
      <c r="LT69" s="128"/>
      <c r="LU69" s="128"/>
      <c r="LV69" s="128"/>
      <c r="LW69" s="128"/>
      <c r="LX69" s="128"/>
      <c r="LY69" s="128"/>
      <c r="LZ69" s="128"/>
      <c r="MA69" s="128"/>
      <c r="MB69" s="128"/>
      <c r="MC69" s="128"/>
      <c r="MD69" s="128"/>
      <c r="ME69" s="128"/>
      <c r="MF69" s="128"/>
      <c r="MG69" s="128"/>
      <c r="MH69" s="128"/>
      <c r="MI69" s="128"/>
      <c r="MJ69" s="128"/>
      <c r="MK69" s="128"/>
      <c r="ML69" s="128"/>
      <c r="MM69" s="128"/>
      <c r="MN69" s="128"/>
      <c r="MO69" s="128"/>
      <c r="MP69" s="128"/>
      <c r="MQ69" s="128"/>
      <c r="MR69" s="128"/>
      <c r="MS69" s="128"/>
      <c r="MT69" s="128"/>
      <c r="MU69" s="128"/>
      <c r="MV69" s="128"/>
      <c r="MW69" s="128"/>
      <c r="MX69" s="128"/>
      <c r="MY69" s="128"/>
      <c r="MZ69" s="128"/>
      <c r="NA69" s="128"/>
      <c r="NB69" s="128"/>
      <c r="NC69" s="128"/>
      <c r="ND69" s="128"/>
      <c r="NE69" s="128"/>
      <c r="NF69" s="128"/>
      <c r="NG69" s="128"/>
    </row>
    <row r="70" spans="1:371" ht="12" customHeight="1">
      <c r="B70" s="271" t="s">
        <v>282</v>
      </c>
      <c r="C70" s="131">
        <v>44808.1</v>
      </c>
      <c r="D70" s="90">
        <v>6490.2000000000044</v>
      </c>
      <c r="E70" s="105">
        <v>6490.2000000000044</v>
      </c>
      <c r="F70" s="105">
        <v>0</v>
      </c>
      <c r="G70" s="105">
        <v>0</v>
      </c>
      <c r="H70" s="105">
        <v>0</v>
      </c>
      <c r="I70" s="131">
        <v>51298.3</v>
      </c>
      <c r="J70" s="90">
        <v>13095.400000000009</v>
      </c>
      <c r="K70" s="105">
        <v>13076.899999999994</v>
      </c>
      <c r="L70" s="105">
        <v>18.500000000014552</v>
      </c>
      <c r="M70" s="105">
        <v>0</v>
      </c>
      <c r="N70" s="105">
        <v>0</v>
      </c>
      <c r="O70" s="131">
        <v>64393.700000000012</v>
      </c>
      <c r="P70" s="90">
        <v>11019.018590000007</v>
      </c>
      <c r="Q70" s="105">
        <v>11000.628447777781</v>
      </c>
      <c r="R70" s="105">
        <v>18.390142222225698</v>
      </c>
      <c r="S70" s="105">
        <v>0</v>
      </c>
      <c r="T70" s="105">
        <v>0</v>
      </c>
      <c r="U70" s="131">
        <v>75412.718590000019</v>
      </c>
      <c r="V70" s="90">
        <v>-75412.718590000019</v>
      </c>
      <c r="W70" s="105">
        <v>-75378.143364444448</v>
      </c>
      <c r="X70" s="105">
        <v>-34.582395555496198</v>
      </c>
      <c r="Y70" s="105">
        <v>7.1699999243719503E-3</v>
      </c>
      <c r="Z70" s="105">
        <v>0</v>
      </c>
      <c r="AA70" s="131">
        <v>0</v>
      </c>
      <c r="AB70" s="90">
        <v>0</v>
      </c>
      <c r="AC70" s="105">
        <v>0</v>
      </c>
      <c r="AD70" s="105">
        <v>0</v>
      </c>
      <c r="AE70" s="105">
        <v>0</v>
      </c>
      <c r="AF70" s="105">
        <v>0</v>
      </c>
      <c r="AG70" s="131">
        <v>0</v>
      </c>
      <c r="AH70" s="90">
        <v>0</v>
      </c>
      <c r="AI70" s="105">
        <v>0</v>
      </c>
      <c r="AJ70" s="105">
        <v>0</v>
      </c>
      <c r="AK70" s="105">
        <v>0</v>
      </c>
      <c r="AL70" s="105">
        <v>0</v>
      </c>
      <c r="AM70" s="131">
        <v>0</v>
      </c>
      <c r="AN70" s="90">
        <v>0</v>
      </c>
      <c r="AO70" s="105">
        <v>0</v>
      </c>
      <c r="AP70" s="105">
        <v>0</v>
      </c>
      <c r="AQ70" s="105">
        <v>0</v>
      </c>
      <c r="AR70" s="105">
        <v>0</v>
      </c>
      <c r="AS70" s="131">
        <v>0</v>
      </c>
      <c r="AT70" s="90">
        <v>0</v>
      </c>
      <c r="AU70" s="105">
        <v>0</v>
      </c>
      <c r="AV70" s="105">
        <v>0</v>
      </c>
      <c r="AW70" s="105">
        <v>0</v>
      </c>
      <c r="AX70" s="105">
        <v>0</v>
      </c>
      <c r="AY70" s="131">
        <v>0</v>
      </c>
      <c r="AZ70" s="90">
        <v>0</v>
      </c>
      <c r="BA70" s="105">
        <v>0</v>
      </c>
      <c r="BB70" s="105">
        <v>0</v>
      </c>
      <c r="BC70" s="105">
        <v>0</v>
      </c>
      <c r="BD70" s="105">
        <v>0</v>
      </c>
      <c r="BE70" s="131">
        <v>0</v>
      </c>
      <c r="BF70" s="90">
        <v>0</v>
      </c>
      <c r="BG70" s="105">
        <v>0</v>
      </c>
      <c r="BH70" s="105">
        <v>0</v>
      </c>
      <c r="BI70" s="105">
        <v>0</v>
      </c>
      <c r="BJ70" s="105">
        <v>0</v>
      </c>
      <c r="BK70" s="131">
        <v>0</v>
      </c>
      <c r="BL70" s="90">
        <v>0</v>
      </c>
      <c r="BM70" s="105">
        <v>0</v>
      </c>
      <c r="BN70" s="105">
        <v>0</v>
      </c>
      <c r="BO70" s="105">
        <v>0</v>
      </c>
      <c r="BP70" s="105">
        <v>0</v>
      </c>
      <c r="BQ70" s="131">
        <v>0</v>
      </c>
      <c r="BR70" s="90">
        <v>0</v>
      </c>
      <c r="BS70" s="105">
        <v>0</v>
      </c>
      <c r="BT70" s="105">
        <v>0</v>
      </c>
      <c r="BU70" s="105">
        <v>0</v>
      </c>
      <c r="BV70" s="105">
        <v>0</v>
      </c>
      <c r="BW70" s="131">
        <v>0</v>
      </c>
      <c r="BX70" s="90">
        <v>0</v>
      </c>
      <c r="BY70" s="105">
        <v>0</v>
      </c>
      <c r="BZ70" s="105">
        <v>0</v>
      </c>
      <c r="CA70" s="105">
        <v>0</v>
      </c>
      <c r="CB70" s="105">
        <v>0</v>
      </c>
      <c r="CC70" s="131">
        <v>0</v>
      </c>
      <c r="CD70" s="90">
        <v>0</v>
      </c>
      <c r="CE70" s="105">
        <v>0</v>
      </c>
      <c r="CF70" s="105">
        <v>0</v>
      </c>
      <c r="CG70" s="105">
        <v>0</v>
      </c>
      <c r="CH70" s="105">
        <v>0</v>
      </c>
      <c r="CI70" s="131">
        <v>0</v>
      </c>
      <c r="CJ70" s="90">
        <v>0</v>
      </c>
      <c r="CK70" s="105">
        <v>0</v>
      </c>
      <c r="CL70" s="105">
        <v>0</v>
      </c>
      <c r="CM70" s="105">
        <v>0</v>
      </c>
      <c r="CN70" s="105">
        <v>0</v>
      </c>
      <c r="CO70" s="131">
        <v>0</v>
      </c>
      <c r="CP70" s="90">
        <v>0</v>
      </c>
      <c r="CQ70" s="105">
        <v>0</v>
      </c>
      <c r="CR70" s="105">
        <v>0</v>
      </c>
      <c r="CS70" s="105">
        <v>0</v>
      </c>
      <c r="CT70" s="105">
        <v>0</v>
      </c>
      <c r="CU70" s="131">
        <v>0</v>
      </c>
      <c r="CV70" s="90">
        <v>0</v>
      </c>
      <c r="CW70" s="105">
        <v>0</v>
      </c>
      <c r="CX70" s="105">
        <v>0</v>
      </c>
      <c r="CY70" s="105">
        <v>0</v>
      </c>
      <c r="CZ70" s="105">
        <v>0</v>
      </c>
      <c r="DA70" s="131">
        <v>0</v>
      </c>
      <c r="DB70" s="90">
        <v>0</v>
      </c>
      <c r="DC70" s="105">
        <v>0</v>
      </c>
      <c r="DD70" s="105">
        <v>0</v>
      </c>
      <c r="DE70" s="105">
        <v>0</v>
      </c>
      <c r="DF70" s="105">
        <v>0</v>
      </c>
      <c r="DG70" s="131">
        <v>0</v>
      </c>
      <c r="DH70" s="90">
        <v>0</v>
      </c>
      <c r="DI70" s="105">
        <v>0</v>
      </c>
      <c r="DJ70" s="105">
        <v>0</v>
      </c>
      <c r="DK70" s="105">
        <v>0</v>
      </c>
      <c r="DL70" s="105">
        <v>0</v>
      </c>
      <c r="DM70" s="131">
        <v>0</v>
      </c>
      <c r="DN70" s="90">
        <v>0</v>
      </c>
      <c r="DO70" s="105">
        <v>0</v>
      </c>
      <c r="DP70" s="105">
        <v>0</v>
      </c>
      <c r="DQ70" s="105">
        <v>0</v>
      </c>
      <c r="DR70" s="105">
        <v>0</v>
      </c>
      <c r="DS70" s="131">
        <v>0</v>
      </c>
      <c r="DT70" s="90">
        <v>0</v>
      </c>
      <c r="DU70" s="105">
        <v>0</v>
      </c>
      <c r="DV70" s="105">
        <v>0</v>
      </c>
      <c r="DW70" s="105">
        <v>0</v>
      </c>
      <c r="DX70" s="105">
        <v>0</v>
      </c>
      <c r="DY70" s="131">
        <v>0</v>
      </c>
      <c r="DZ70" s="90">
        <v>0</v>
      </c>
      <c r="EA70" s="105">
        <v>0</v>
      </c>
      <c r="EB70" s="105">
        <v>0</v>
      </c>
      <c r="EC70" s="105">
        <v>0</v>
      </c>
      <c r="ED70" s="105">
        <v>0</v>
      </c>
      <c r="EE70" s="106">
        <v>0</v>
      </c>
      <c r="EF70" s="90">
        <v>0</v>
      </c>
      <c r="EG70" s="105">
        <v>0</v>
      </c>
      <c r="EH70" s="105">
        <v>0</v>
      </c>
      <c r="EI70" s="105">
        <v>0</v>
      </c>
      <c r="EJ70" s="105">
        <v>0</v>
      </c>
      <c r="EK70" s="106">
        <v>0</v>
      </c>
      <c r="EL70" s="90">
        <v>0</v>
      </c>
      <c r="EM70" s="105">
        <v>0</v>
      </c>
      <c r="EN70" s="105">
        <v>0</v>
      </c>
      <c r="EO70" s="105">
        <v>0</v>
      </c>
      <c r="EP70" s="105">
        <v>0</v>
      </c>
      <c r="EQ70" s="106">
        <v>0</v>
      </c>
      <c r="ER70" s="90">
        <v>0</v>
      </c>
      <c r="ES70" s="105">
        <v>0</v>
      </c>
      <c r="ET70" s="105">
        <v>0</v>
      </c>
      <c r="EU70" s="105">
        <v>0</v>
      </c>
      <c r="EV70" s="105">
        <v>0</v>
      </c>
      <c r="EW70" s="106">
        <v>0</v>
      </c>
      <c r="EX70" s="90">
        <v>0</v>
      </c>
      <c r="EY70" s="105">
        <v>0</v>
      </c>
      <c r="EZ70" s="105">
        <v>0</v>
      </c>
      <c r="FA70" s="105">
        <v>0</v>
      </c>
      <c r="FB70" s="105">
        <v>0</v>
      </c>
      <c r="FC70" s="106">
        <v>0</v>
      </c>
      <c r="FD70" s="90">
        <v>0</v>
      </c>
      <c r="FE70" s="105">
        <v>0</v>
      </c>
      <c r="FF70" s="105">
        <v>0</v>
      </c>
      <c r="FG70" s="105">
        <v>0</v>
      </c>
      <c r="FH70" s="105">
        <v>0</v>
      </c>
      <c r="FI70" s="106">
        <v>0</v>
      </c>
      <c r="FJ70" s="90">
        <v>0</v>
      </c>
      <c r="FK70" s="105">
        <v>0</v>
      </c>
      <c r="FL70" s="105">
        <v>0</v>
      </c>
      <c r="FM70" s="105">
        <v>0</v>
      </c>
      <c r="FN70" s="105">
        <v>0</v>
      </c>
      <c r="FO70" s="106">
        <v>0</v>
      </c>
      <c r="FP70" s="90">
        <v>0</v>
      </c>
      <c r="FQ70" s="105">
        <v>0</v>
      </c>
      <c r="FR70" s="105">
        <v>0</v>
      </c>
      <c r="FS70" s="105">
        <v>0</v>
      </c>
      <c r="FT70" s="105">
        <v>0</v>
      </c>
      <c r="FU70" s="106">
        <v>0</v>
      </c>
      <c r="FV70" s="90">
        <v>0</v>
      </c>
      <c r="FW70" s="105">
        <v>0</v>
      </c>
      <c r="FX70" s="105">
        <v>0</v>
      </c>
      <c r="FY70" s="105">
        <v>0</v>
      </c>
      <c r="FZ70" s="105">
        <v>0</v>
      </c>
      <c r="GA70" s="106">
        <v>0</v>
      </c>
      <c r="GB70" s="90">
        <v>0</v>
      </c>
      <c r="GC70" s="105">
        <v>0</v>
      </c>
      <c r="GD70" s="105">
        <v>0</v>
      </c>
      <c r="GE70" s="105">
        <v>0</v>
      </c>
      <c r="GF70" s="105">
        <v>0</v>
      </c>
      <c r="GG70" s="106">
        <v>0</v>
      </c>
      <c r="GH70" s="90">
        <v>0</v>
      </c>
      <c r="GI70" s="105">
        <v>0</v>
      </c>
      <c r="GJ70" s="105">
        <v>0</v>
      </c>
      <c r="GK70" s="105">
        <v>0</v>
      </c>
      <c r="GL70" s="105">
        <v>0</v>
      </c>
      <c r="GM70" s="106">
        <v>0</v>
      </c>
      <c r="GN70" s="90">
        <v>0</v>
      </c>
      <c r="GO70" s="105">
        <v>-3969.4999999999995</v>
      </c>
      <c r="GP70" s="105">
        <v>0</v>
      </c>
      <c r="GQ70" s="105">
        <v>3969.4999999999995</v>
      </c>
      <c r="GR70" s="105">
        <v>0</v>
      </c>
      <c r="GS70" s="106">
        <v>0</v>
      </c>
      <c r="GT70" s="90">
        <v>66.903530000000003</v>
      </c>
      <c r="GU70" s="105">
        <v>66.903530000000003</v>
      </c>
      <c r="GV70" s="105">
        <v>0</v>
      </c>
      <c r="GW70" s="105">
        <v>0</v>
      </c>
      <c r="GX70" s="105">
        <v>0</v>
      </c>
      <c r="GY70" s="106">
        <v>66.903530000000003</v>
      </c>
      <c r="IK70" s="128"/>
      <c r="IL70" s="128"/>
      <c r="IM70" s="128"/>
      <c r="IN70" s="128"/>
      <c r="IO70" s="128"/>
      <c r="IP70" s="128"/>
      <c r="IQ70" s="128"/>
      <c r="IR70" s="128"/>
      <c r="IS70" s="128"/>
      <c r="IT70" s="128"/>
      <c r="IU70" s="128"/>
      <c r="IV70" s="128"/>
      <c r="IW70" s="128"/>
      <c r="IX70" s="128"/>
      <c r="IY70" s="128"/>
      <c r="IZ70" s="128"/>
      <c r="JA70" s="128"/>
      <c r="JB70" s="128"/>
      <c r="JC70" s="128"/>
      <c r="JD70" s="128"/>
      <c r="JE70" s="128"/>
      <c r="JF70" s="128"/>
      <c r="JG70" s="128"/>
      <c r="JH70" s="128"/>
      <c r="JI70" s="128"/>
      <c r="JJ70" s="128"/>
      <c r="JK70" s="128"/>
      <c r="JL70" s="128"/>
      <c r="JM70" s="128"/>
      <c r="JN70" s="128"/>
      <c r="JO70" s="128"/>
      <c r="JP70" s="128"/>
      <c r="JQ70" s="128"/>
      <c r="JR70" s="128"/>
      <c r="JS70" s="128"/>
      <c r="JT70" s="128"/>
      <c r="JU70" s="128"/>
      <c r="JV70" s="128"/>
      <c r="JW70" s="128"/>
      <c r="JX70" s="128"/>
      <c r="JY70" s="128"/>
      <c r="JZ70" s="128"/>
      <c r="KA70" s="128"/>
      <c r="KB70" s="128"/>
      <c r="KC70" s="128"/>
      <c r="KD70" s="128"/>
      <c r="KE70" s="128"/>
      <c r="KF70" s="128"/>
      <c r="KG70" s="128"/>
      <c r="KH70" s="128"/>
      <c r="KI70" s="128"/>
      <c r="KJ70" s="128"/>
      <c r="KK70" s="128"/>
      <c r="KL70" s="128"/>
      <c r="KM70" s="128"/>
      <c r="KN70" s="128"/>
      <c r="KO70" s="128"/>
      <c r="KP70" s="128"/>
      <c r="KQ70" s="128"/>
      <c r="KR70" s="128"/>
      <c r="KS70" s="128"/>
      <c r="KT70" s="128"/>
      <c r="KU70" s="128"/>
      <c r="KV70" s="128"/>
      <c r="KW70" s="128"/>
      <c r="KX70" s="128"/>
      <c r="KY70" s="128"/>
      <c r="KZ70" s="128"/>
      <c r="LA70" s="128"/>
      <c r="LB70" s="128"/>
      <c r="LC70" s="128"/>
      <c r="LD70" s="128"/>
      <c r="LE70" s="128"/>
      <c r="LF70" s="128"/>
      <c r="LG70" s="128"/>
      <c r="LH70" s="128"/>
      <c r="LI70" s="128"/>
      <c r="LJ70" s="128"/>
      <c r="LK70" s="128"/>
      <c r="LL70" s="128"/>
      <c r="LM70" s="128"/>
      <c r="LN70" s="128"/>
      <c r="LO70" s="128"/>
      <c r="LP70" s="128"/>
      <c r="LQ70" s="128"/>
      <c r="LR70" s="128"/>
      <c r="LS70" s="128"/>
      <c r="LT70" s="128"/>
      <c r="LU70" s="128"/>
      <c r="LV70" s="128"/>
      <c r="LW70" s="128"/>
      <c r="LX70" s="128"/>
      <c r="LY70" s="128"/>
      <c r="LZ70" s="128"/>
      <c r="MA70" s="128"/>
      <c r="MB70" s="128"/>
      <c r="MC70" s="128"/>
      <c r="MD70" s="128"/>
      <c r="ME70" s="128"/>
      <c r="MF70" s="128"/>
      <c r="MG70" s="128"/>
      <c r="MH70" s="128"/>
      <c r="MI70" s="128"/>
      <c r="MJ70" s="128"/>
      <c r="MK70" s="128"/>
      <c r="ML70" s="128"/>
      <c r="MM70" s="128"/>
      <c r="MN70" s="128"/>
      <c r="MO70" s="128"/>
      <c r="MP70" s="128"/>
      <c r="MQ70" s="128"/>
      <c r="MR70" s="128"/>
      <c r="MS70" s="128"/>
      <c r="MT70" s="128"/>
      <c r="MU70" s="128"/>
      <c r="MV70" s="128"/>
      <c r="MW70" s="128"/>
      <c r="MX70" s="128"/>
      <c r="MY70" s="128"/>
      <c r="MZ70" s="128"/>
      <c r="NA70" s="128"/>
      <c r="NB70" s="128"/>
      <c r="NC70" s="128"/>
      <c r="ND70" s="128"/>
      <c r="NE70" s="128"/>
      <c r="NF70" s="128"/>
      <c r="NG70" s="128"/>
    </row>
    <row r="71" spans="1:371" s="233" customFormat="1" ht="12" customHeight="1">
      <c r="A71" s="249"/>
      <c r="B71" s="260" t="s">
        <v>283</v>
      </c>
      <c r="C71" s="235">
        <v>46.416229595613089</v>
      </c>
      <c r="D71" s="236">
        <v>5799.7744831877499</v>
      </c>
      <c r="E71" s="237">
        <v>0</v>
      </c>
      <c r="F71" s="237">
        <v>0</v>
      </c>
      <c r="G71" s="237">
        <v>5751.0223590512214</v>
      </c>
      <c r="H71" s="237">
        <v>48.752124136528437</v>
      </c>
      <c r="I71" s="235">
        <v>5846.1907127833629</v>
      </c>
      <c r="J71" s="236">
        <v>-5585.5182082668189</v>
      </c>
      <c r="K71" s="237">
        <v>0</v>
      </c>
      <c r="L71" s="237">
        <v>0</v>
      </c>
      <c r="M71" s="237">
        <v>-5326.6638928158354</v>
      </c>
      <c r="N71" s="237">
        <v>-258.85431545098351</v>
      </c>
      <c r="O71" s="235">
        <v>260.672504516544</v>
      </c>
      <c r="P71" s="236">
        <v>12.496697348972646</v>
      </c>
      <c r="Q71" s="237">
        <v>0</v>
      </c>
      <c r="R71" s="237">
        <v>0</v>
      </c>
      <c r="S71" s="237">
        <v>72.036709825813887</v>
      </c>
      <c r="T71" s="237">
        <v>-59.540012476841241</v>
      </c>
      <c r="U71" s="235">
        <v>273.16920186551664</v>
      </c>
      <c r="V71" s="236">
        <v>1214.8065504495464</v>
      </c>
      <c r="W71" s="237">
        <v>0</v>
      </c>
      <c r="X71" s="237">
        <v>0</v>
      </c>
      <c r="Y71" s="237">
        <v>1274.7299999999959</v>
      </c>
      <c r="Z71" s="237">
        <v>-59.92344955044944</v>
      </c>
      <c r="AA71" s="235">
        <v>1487.9757523150631</v>
      </c>
      <c r="AB71" s="236">
        <v>-1053.2226078989083</v>
      </c>
      <c r="AC71" s="237">
        <v>0</v>
      </c>
      <c r="AD71" s="237">
        <v>0</v>
      </c>
      <c r="AE71" s="237">
        <v>-1100.1368344949126</v>
      </c>
      <c r="AF71" s="237">
        <v>46.914226596004298</v>
      </c>
      <c r="AG71" s="235">
        <v>434.75314441615478</v>
      </c>
      <c r="AH71" s="236">
        <v>27.727000000005006</v>
      </c>
      <c r="AI71" s="237">
        <v>0</v>
      </c>
      <c r="AJ71" s="237">
        <v>0</v>
      </c>
      <c r="AK71" s="237">
        <v>38.096000000005006</v>
      </c>
      <c r="AL71" s="237">
        <v>-10.369</v>
      </c>
      <c r="AM71" s="235">
        <v>462.48014441615976</v>
      </c>
      <c r="AN71" s="236">
        <v>-462.45623212275842</v>
      </c>
      <c r="AO71" s="237">
        <v>0</v>
      </c>
      <c r="AP71" s="237">
        <v>0</v>
      </c>
      <c r="AQ71" s="237">
        <v>-603.41423212275845</v>
      </c>
      <c r="AR71" s="237">
        <v>140.95800000000003</v>
      </c>
      <c r="AS71" s="235">
        <v>2.3912293401338047E-2</v>
      </c>
      <c r="AT71" s="236">
        <v>0</v>
      </c>
      <c r="AU71" s="237">
        <v>0</v>
      </c>
      <c r="AV71" s="237">
        <v>0</v>
      </c>
      <c r="AW71" s="237">
        <v>0</v>
      </c>
      <c r="AX71" s="237">
        <v>0</v>
      </c>
      <c r="AY71" s="235">
        <v>2.3912293401338047E-2</v>
      </c>
      <c r="AZ71" s="236">
        <v>524.47831591741829</v>
      </c>
      <c r="BA71" s="237">
        <v>0</v>
      </c>
      <c r="BB71" s="237">
        <v>0</v>
      </c>
      <c r="BC71" s="237">
        <v>552.79399999999441</v>
      </c>
      <c r="BD71" s="237">
        <v>-28.315684082576137</v>
      </c>
      <c r="BE71" s="235">
        <v>524.50222821081957</v>
      </c>
      <c r="BF71" s="236">
        <v>10037.878176820432</v>
      </c>
      <c r="BG71" s="237">
        <v>0</v>
      </c>
      <c r="BH71" s="237">
        <v>0</v>
      </c>
      <c r="BI71" s="237">
        <v>10039.093480562638</v>
      </c>
      <c r="BJ71" s="237">
        <v>-1.2153037422063964</v>
      </c>
      <c r="BK71" s="235">
        <v>10562.380405031252</v>
      </c>
      <c r="BL71" s="236">
        <v>2903.6265105641601</v>
      </c>
      <c r="BM71" s="237">
        <v>0</v>
      </c>
      <c r="BN71" s="237">
        <v>0</v>
      </c>
      <c r="BO71" s="237">
        <v>2903.4846684502008</v>
      </c>
      <c r="BP71" s="237">
        <v>0.14184211395925095</v>
      </c>
      <c r="BQ71" s="235">
        <v>13466.006915595412</v>
      </c>
      <c r="BR71" s="236">
        <v>35261.832299247944</v>
      </c>
      <c r="BS71" s="237">
        <v>0</v>
      </c>
      <c r="BT71" s="237">
        <v>0</v>
      </c>
      <c r="BU71" s="237">
        <v>35318.179640137852</v>
      </c>
      <c r="BV71" s="237">
        <v>-56.347340889904117</v>
      </c>
      <c r="BW71" s="235">
        <v>48727.839214843356</v>
      </c>
      <c r="BX71" s="236">
        <v>115003.9662985195</v>
      </c>
      <c r="BY71" s="237">
        <v>381.28547890264599</v>
      </c>
      <c r="BZ71" s="237">
        <v>0</v>
      </c>
      <c r="CA71" s="237">
        <v>114331.32313967784</v>
      </c>
      <c r="CB71" s="237">
        <v>291.3576799390105</v>
      </c>
      <c r="CC71" s="235">
        <v>163731.80551336287</v>
      </c>
      <c r="CD71" s="236">
        <v>-3630.980464981425</v>
      </c>
      <c r="CE71" s="237">
        <v>-467.65627270681944</v>
      </c>
      <c r="CF71" s="237">
        <v>0</v>
      </c>
      <c r="CG71" s="237">
        <v>-3239.0033241082601</v>
      </c>
      <c r="CH71" s="237">
        <v>75.679131833655006</v>
      </c>
      <c r="CI71" s="235">
        <v>160100.82504838143</v>
      </c>
      <c r="CJ71" s="236">
        <v>-44095.431673881612</v>
      </c>
      <c r="CK71" s="237">
        <v>-2536.610409187444</v>
      </c>
      <c r="CL71" s="237">
        <v>0</v>
      </c>
      <c r="CM71" s="237">
        <v>-41307.749208566995</v>
      </c>
      <c r="CN71" s="237">
        <v>-251.07205612717536</v>
      </c>
      <c r="CO71" s="235">
        <v>116005.39337449981</v>
      </c>
      <c r="CP71" s="236">
        <v>4662.3491618002272</v>
      </c>
      <c r="CQ71" s="237">
        <v>5934.1920576716657</v>
      </c>
      <c r="CR71" s="237">
        <v>0</v>
      </c>
      <c r="CS71" s="237">
        <v>0</v>
      </c>
      <c r="CT71" s="237">
        <v>-1271.8428958714071</v>
      </c>
      <c r="CU71" s="235">
        <v>120667.74253630004</v>
      </c>
      <c r="CV71" s="236">
        <v>-7245.8112471618169</v>
      </c>
      <c r="CW71" s="237">
        <v>-7335.9117969071667</v>
      </c>
      <c r="CX71" s="237">
        <v>0</v>
      </c>
      <c r="CY71" s="237">
        <v>0</v>
      </c>
      <c r="CZ71" s="237">
        <v>90.100549745342221</v>
      </c>
      <c r="DA71" s="235">
        <v>113421.93128913823</v>
      </c>
      <c r="DB71" s="236">
        <v>963.90861160581323</v>
      </c>
      <c r="DC71" s="237">
        <v>1065.1495843575103</v>
      </c>
      <c r="DD71" s="237">
        <v>0</v>
      </c>
      <c r="DE71" s="237">
        <v>0</v>
      </c>
      <c r="DF71" s="237">
        <v>-101.24097275170072</v>
      </c>
      <c r="DG71" s="235">
        <v>114385.83990074405</v>
      </c>
      <c r="DH71" s="236">
        <v>2462.8749786455337</v>
      </c>
      <c r="DI71" s="237">
        <v>10869.73651540745</v>
      </c>
      <c r="DJ71" s="237">
        <v>0</v>
      </c>
      <c r="DK71" s="237">
        <v>-5746.8472308638156</v>
      </c>
      <c r="DL71" s="237">
        <v>-2660.0143058981339</v>
      </c>
      <c r="DM71" s="235">
        <v>116848.71487938958</v>
      </c>
      <c r="DN71" s="236">
        <v>-2702.9001044355045</v>
      </c>
      <c r="DO71" s="237">
        <v>-5441.7999169999966</v>
      </c>
      <c r="DP71" s="237">
        <v>0</v>
      </c>
      <c r="DQ71" s="237">
        <v>0</v>
      </c>
      <c r="DR71" s="237">
        <v>2738.8998125644862</v>
      </c>
      <c r="DS71" s="235">
        <v>114145.81477495407</v>
      </c>
      <c r="DT71" s="236">
        <v>5403.1079310587502</v>
      </c>
      <c r="DU71" s="237">
        <v>5176.0852294111974</v>
      </c>
      <c r="DV71" s="237">
        <v>0</v>
      </c>
      <c r="DW71" s="237">
        <v>0</v>
      </c>
      <c r="DX71" s="237">
        <v>227.02270164758033</v>
      </c>
      <c r="DY71" s="235">
        <v>119548.92270601282</v>
      </c>
      <c r="DZ71" s="236">
        <v>-6963.9290835754055</v>
      </c>
      <c r="EA71" s="237">
        <v>-4362.8198523218452</v>
      </c>
      <c r="EB71" s="237">
        <v>0</v>
      </c>
      <c r="EC71" s="237">
        <v>0</v>
      </c>
      <c r="ED71" s="237">
        <v>-2601.1092312535193</v>
      </c>
      <c r="EE71" s="238">
        <v>112584.99362243741</v>
      </c>
      <c r="EF71" s="236">
        <v>16429.236906651622</v>
      </c>
      <c r="EG71" s="237">
        <v>11457.620781961043</v>
      </c>
      <c r="EH71" s="237">
        <v>0</v>
      </c>
      <c r="EI71" s="237">
        <v>5403.5</v>
      </c>
      <c r="EJ71" s="237">
        <v>-431.88387530940554</v>
      </c>
      <c r="EK71" s="238">
        <v>129014.23052908904</v>
      </c>
      <c r="EL71" s="236">
        <v>-28808.45155010328</v>
      </c>
      <c r="EM71" s="237">
        <v>-24682.96694681095</v>
      </c>
      <c r="EN71" s="237">
        <v>0</v>
      </c>
      <c r="EO71" s="237">
        <v>0</v>
      </c>
      <c r="EP71" s="237">
        <v>-4125.4846032923497</v>
      </c>
      <c r="EQ71" s="238">
        <v>100205.77897898575</v>
      </c>
      <c r="ER71" s="236">
        <v>-99649.899398657959</v>
      </c>
      <c r="ES71" s="237">
        <v>209.60018560092431</v>
      </c>
      <c r="ET71" s="237">
        <v>0</v>
      </c>
      <c r="EU71" s="237">
        <v>-99859.499584258898</v>
      </c>
      <c r="EV71" s="237">
        <v>0</v>
      </c>
      <c r="EW71" s="238">
        <v>555.87958032779352</v>
      </c>
      <c r="EX71" s="236">
        <v>216.92332814123947</v>
      </c>
      <c r="EY71" s="237">
        <v>210.16483149171108</v>
      </c>
      <c r="EZ71" s="237">
        <v>0</v>
      </c>
      <c r="FA71" s="237">
        <v>5.4119049520545102E-2</v>
      </c>
      <c r="FB71" s="237">
        <v>6.7043776000154303</v>
      </c>
      <c r="FC71" s="238">
        <v>772.80290846903301</v>
      </c>
      <c r="FD71" s="236">
        <v>-194.78903409569958</v>
      </c>
      <c r="FE71" s="237">
        <v>-237.07769607519731</v>
      </c>
      <c r="FF71" s="237">
        <v>0</v>
      </c>
      <c r="FG71" s="237">
        <v>0</v>
      </c>
      <c r="FH71" s="237">
        <v>42.28866197949835</v>
      </c>
      <c r="FI71" s="238">
        <v>578.01387437333346</v>
      </c>
      <c r="FJ71" s="236">
        <v>-601.573374738599</v>
      </c>
      <c r="FK71" s="237">
        <v>-601.57337473859661</v>
      </c>
      <c r="FL71" s="237">
        <v>0</v>
      </c>
      <c r="FM71" s="237">
        <v>0</v>
      </c>
      <c r="FN71" s="237">
        <v>0</v>
      </c>
      <c r="FO71" s="238">
        <v>-23.559500365265578</v>
      </c>
      <c r="FP71" s="236">
        <v>5874.4315791385834</v>
      </c>
      <c r="FQ71" s="237">
        <v>5874.431579138618</v>
      </c>
      <c r="FR71" s="237">
        <v>0</v>
      </c>
      <c r="FS71" s="237">
        <v>0</v>
      </c>
      <c r="FT71" s="237">
        <v>0</v>
      </c>
      <c r="FU71" s="238">
        <v>5850.8720787733173</v>
      </c>
      <c r="FV71" s="236">
        <v>403.0820820955073</v>
      </c>
      <c r="FW71" s="237">
        <v>-21293.218680995989</v>
      </c>
      <c r="FX71" s="237">
        <v>0</v>
      </c>
      <c r="FY71" s="237">
        <v>21696.300763091494</v>
      </c>
      <c r="FZ71" s="237">
        <v>0</v>
      </c>
      <c r="GA71" s="238">
        <v>6253.9541608688241</v>
      </c>
      <c r="GB71" s="236">
        <v>-5930.9612570575409</v>
      </c>
      <c r="GC71" s="237">
        <v>3264.3349688657208</v>
      </c>
      <c r="GD71" s="237">
        <v>0</v>
      </c>
      <c r="GE71" s="237">
        <v>-9195.2962259232627</v>
      </c>
      <c r="GF71" s="237">
        <v>0</v>
      </c>
      <c r="GG71" s="238">
        <v>322.9929038112831</v>
      </c>
      <c r="GH71" s="236">
        <v>-313.51542341394185</v>
      </c>
      <c r="GI71" s="237">
        <v>-313.51542341394185</v>
      </c>
      <c r="GJ71" s="237">
        <v>0</v>
      </c>
      <c r="GK71" s="237">
        <v>0</v>
      </c>
      <c r="GL71" s="237">
        <v>0</v>
      </c>
      <c r="GM71" s="238">
        <v>9.4774803973412105</v>
      </c>
      <c r="GN71" s="236">
        <v>3405.0059261719625</v>
      </c>
      <c r="GO71" s="237">
        <v>-796.1708876181018</v>
      </c>
      <c r="GP71" s="237">
        <v>0</v>
      </c>
      <c r="GQ71" s="237">
        <v>4201.1768137900644</v>
      </c>
      <c r="GR71" s="237">
        <v>0</v>
      </c>
      <c r="GS71" s="238">
        <v>3414.483406569304</v>
      </c>
      <c r="GT71" s="236">
        <v>1996.2952964058122</v>
      </c>
      <c r="GU71" s="237">
        <v>1996.2952964058154</v>
      </c>
      <c r="GV71" s="237">
        <v>0</v>
      </c>
      <c r="GW71" s="237">
        <v>0</v>
      </c>
      <c r="GX71" s="237">
        <v>0</v>
      </c>
      <c r="GY71" s="238">
        <v>5410.7787029751189</v>
      </c>
    </row>
    <row r="72" spans="1:371" ht="12" customHeight="1">
      <c r="B72" s="270" t="s">
        <v>262</v>
      </c>
      <c r="C72" s="131">
        <v>0</v>
      </c>
      <c r="D72" s="90">
        <v>0</v>
      </c>
      <c r="E72" s="105">
        <v>0</v>
      </c>
      <c r="F72" s="105">
        <v>0</v>
      </c>
      <c r="G72" s="105">
        <v>0</v>
      </c>
      <c r="H72" s="105">
        <v>0</v>
      </c>
      <c r="I72" s="131">
        <v>0</v>
      </c>
      <c r="J72" s="90">
        <v>0</v>
      </c>
      <c r="K72" s="105">
        <v>0</v>
      </c>
      <c r="L72" s="105">
        <v>0</v>
      </c>
      <c r="M72" s="105">
        <v>0</v>
      </c>
      <c r="N72" s="105">
        <v>0</v>
      </c>
      <c r="O72" s="131">
        <v>0</v>
      </c>
      <c r="P72" s="90">
        <v>0</v>
      </c>
      <c r="Q72" s="105">
        <v>0</v>
      </c>
      <c r="R72" s="105">
        <v>0</v>
      </c>
      <c r="S72" s="105">
        <v>0</v>
      </c>
      <c r="T72" s="105">
        <v>0</v>
      </c>
      <c r="U72" s="131">
        <v>0</v>
      </c>
      <c r="V72" s="105">
        <v>0</v>
      </c>
      <c r="W72" s="105">
        <v>0</v>
      </c>
      <c r="X72" s="105">
        <v>0</v>
      </c>
      <c r="Y72" s="105">
        <v>0</v>
      </c>
      <c r="Z72" s="105">
        <v>0</v>
      </c>
      <c r="AA72" s="131">
        <v>0</v>
      </c>
      <c r="AB72" s="90">
        <v>0</v>
      </c>
      <c r="AC72" s="105">
        <v>0</v>
      </c>
      <c r="AD72" s="105">
        <v>0</v>
      </c>
      <c r="AE72" s="105">
        <v>0</v>
      </c>
      <c r="AF72" s="105">
        <v>0</v>
      </c>
      <c r="AG72" s="131">
        <v>0</v>
      </c>
      <c r="AH72" s="90">
        <v>0</v>
      </c>
      <c r="AI72" s="105">
        <v>0</v>
      </c>
      <c r="AJ72" s="105">
        <v>0</v>
      </c>
      <c r="AK72" s="105">
        <v>0</v>
      </c>
      <c r="AL72" s="105">
        <v>0</v>
      </c>
      <c r="AM72" s="131">
        <v>0</v>
      </c>
      <c r="AN72" s="90">
        <v>0</v>
      </c>
      <c r="AO72" s="105">
        <v>0</v>
      </c>
      <c r="AP72" s="105">
        <v>0</v>
      </c>
      <c r="AQ72" s="105">
        <v>0</v>
      </c>
      <c r="AR72" s="105">
        <v>0</v>
      </c>
      <c r="AS72" s="131">
        <v>0</v>
      </c>
      <c r="AT72" s="90">
        <v>0</v>
      </c>
      <c r="AU72" s="105">
        <v>0</v>
      </c>
      <c r="AV72" s="105">
        <v>0</v>
      </c>
      <c r="AW72" s="105">
        <v>0</v>
      </c>
      <c r="AX72" s="105">
        <v>0</v>
      </c>
      <c r="AY72" s="131">
        <v>0</v>
      </c>
      <c r="AZ72" s="90">
        <v>0</v>
      </c>
      <c r="BA72" s="105">
        <v>0</v>
      </c>
      <c r="BB72" s="105">
        <v>0</v>
      </c>
      <c r="BC72" s="105">
        <v>0</v>
      </c>
      <c r="BD72" s="105">
        <v>0</v>
      </c>
      <c r="BE72" s="131">
        <v>0</v>
      </c>
      <c r="BF72" s="90">
        <v>0</v>
      </c>
      <c r="BG72" s="105">
        <v>0</v>
      </c>
      <c r="BH72" s="105">
        <v>0</v>
      </c>
      <c r="BI72" s="105">
        <v>0</v>
      </c>
      <c r="BJ72" s="105">
        <v>0</v>
      </c>
      <c r="BK72" s="131">
        <v>0</v>
      </c>
      <c r="BL72" s="90">
        <v>0</v>
      </c>
      <c r="BM72" s="105">
        <v>0</v>
      </c>
      <c r="BN72" s="105">
        <v>0</v>
      </c>
      <c r="BO72" s="105">
        <v>0</v>
      </c>
      <c r="BP72" s="105">
        <v>0</v>
      </c>
      <c r="BQ72" s="131">
        <v>0</v>
      </c>
      <c r="BR72" s="90">
        <v>0</v>
      </c>
      <c r="BS72" s="105">
        <v>0</v>
      </c>
      <c r="BT72" s="105">
        <v>0</v>
      </c>
      <c r="BU72" s="105">
        <v>0</v>
      </c>
      <c r="BV72" s="105">
        <v>0</v>
      </c>
      <c r="BW72" s="131">
        <v>0</v>
      </c>
      <c r="BX72" s="90">
        <v>0</v>
      </c>
      <c r="BY72" s="105">
        <v>0</v>
      </c>
      <c r="BZ72" s="105">
        <v>0</v>
      </c>
      <c r="CA72" s="105">
        <v>0</v>
      </c>
      <c r="CB72" s="105">
        <v>0</v>
      </c>
      <c r="CC72" s="131">
        <v>0</v>
      </c>
      <c r="CD72" s="90">
        <v>0</v>
      </c>
      <c r="CE72" s="105">
        <v>0</v>
      </c>
      <c r="CF72" s="105">
        <v>0</v>
      </c>
      <c r="CG72" s="105">
        <v>0</v>
      </c>
      <c r="CH72" s="105">
        <v>0</v>
      </c>
      <c r="CI72" s="131">
        <v>0</v>
      </c>
      <c r="CJ72" s="90">
        <v>0</v>
      </c>
      <c r="CK72" s="105">
        <v>0</v>
      </c>
      <c r="CL72" s="105">
        <v>0</v>
      </c>
      <c r="CM72" s="105">
        <v>0</v>
      </c>
      <c r="CN72" s="105">
        <v>0</v>
      </c>
      <c r="CO72" s="131">
        <v>0</v>
      </c>
      <c r="CP72" s="90">
        <v>0</v>
      </c>
      <c r="CQ72" s="105">
        <v>0</v>
      </c>
      <c r="CR72" s="105">
        <v>0</v>
      </c>
      <c r="CS72" s="105">
        <v>0</v>
      </c>
      <c r="CT72" s="105">
        <v>0</v>
      </c>
      <c r="CU72" s="131">
        <v>0</v>
      </c>
      <c r="CV72" s="90">
        <v>0</v>
      </c>
      <c r="CW72" s="105">
        <v>0</v>
      </c>
      <c r="CX72" s="105">
        <v>0</v>
      </c>
      <c r="CY72" s="105">
        <v>0</v>
      </c>
      <c r="CZ72" s="105">
        <v>0</v>
      </c>
      <c r="DA72" s="131">
        <v>0</v>
      </c>
      <c r="DB72" s="90">
        <v>0</v>
      </c>
      <c r="DC72" s="105">
        <v>0</v>
      </c>
      <c r="DD72" s="105">
        <v>0</v>
      </c>
      <c r="DE72" s="105">
        <v>0</v>
      </c>
      <c r="DF72" s="105">
        <v>0</v>
      </c>
      <c r="DG72" s="131">
        <v>0</v>
      </c>
      <c r="DH72" s="90">
        <v>0</v>
      </c>
      <c r="DI72" s="105">
        <v>0</v>
      </c>
      <c r="DJ72" s="105">
        <v>0</v>
      </c>
      <c r="DK72" s="105">
        <v>0</v>
      </c>
      <c r="DL72" s="105">
        <v>0</v>
      </c>
      <c r="DM72" s="131">
        <v>0</v>
      </c>
      <c r="DN72" s="90">
        <v>0</v>
      </c>
      <c r="DO72" s="105">
        <v>0</v>
      </c>
      <c r="DP72" s="105">
        <v>0</v>
      </c>
      <c r="DQ72" s="105">
        <v>0</v>
      </c>
      <c r="DR72" s="105">
        <v>0</v>
      </c>
      <c r="DS72" s="131">
        <v>0</v>
      </c>
      <c r="DT72" s="90">
        <v>0</v>
      </c>
      <c r="DU72" s="105">
        <v>0</v>
      </c>
      <c r="DV72" s="105">
        <v>0</v>
      </c>
      <c r="DW72" s="105">
        <v>0</v>
      </c>
      <c r="DX72" s="105">
        <v>0</v>
      </c>
      <c r="DY72" s="131">
        <v>0</v>
      </c>
      <c r="DZ72" s="90">
        <v>0</v>
      </c>
      <c r="EA72" s="105">
        <v>0</v>
      </c>
      <c r="EB72" s="105">
        <v>0</v>
      </c>
      <c r="EC72" s="105">
        <v>0</v>
      </c>
      <c r="ED72" s="105">
        <v>0</v>
      </c>
      <c r="EE72" s="106">
        <v>0</v>
      </c>
      <c r="EF72" s="90">
        <v>0</v>
      </c>
      <c r="EG72" s="105">
        <v>0</v>
      </c>
      <c r="EH72" s="105">
        <v>0</v>
      </c>
      <c r="EI72" s="105">
        <v>0</v>
      </c>
      <c r="EJ72" s="105">
        <v>0</v>
      </c>
      <c r="EK72" s="106">
        <v>0</v>
      </c>
      <c r="EL72" s="90">
        <v>0</v>
      </c>
      <c r="EM72" s="105">
        <v>0</v>
      </c>
      <c r="EN72" s="105">
        <v>0</v>
      </c>
      <c r="EO72" s="105">
        <v>0</v>
      </c>
      <c r="EP72" s="105">
        <v>0</v>
      </c>
      <c r="EQ72" s="106">
        <v>0</v>
      </c>
      <c r="ER72" s="90">
        <v>0</v>
      </c>
      <c r="ES72" s="105">
        <v>0</v>
      </c>
      <c r="ET72" s="105">
        <v>0</v>
      </c>
      <c r="EU72" s="105">
        <v>0</v>
      </c>
      <c r="EV72" s="105">
        <v>0</v>
      </c>
      <c r="EW72" s="106">
        <v>0</v>
      </c>
      <c r="EX72" s="90">
        <v>0</v>
      </c>
      <c r="EY72" s="105">
        <v>0</v>
      </c>
      <c r="EZ72" s="105">
        <v>0</v>
      </c>
      <c r="FA72" s="105">
        <v>0</v>
      </c>
      <c r="FB72" s="105">
        <v>0</v>
      </c>
      <c r="FC72" s="106">
        <v>0</v>
      </c>
      <c r="FD72" s="90">
        <v>0</v>
      </c>
      <c r="FE72" s="105">
        <v>0</v>
      </c>
      <c r="FF72" s="105">
        <v>0</v>
      </c>
      <c r="FG72" s="105">
        <v>0</v>
      </c>
      <c r="FH72" s="105">
        <v>0</v>
      </c>
      <c r="FI72" s="106">
        <v>0</v>
      </c>
      <c r="FJ72" s="90">
        <v>0</v>
      </c>
      <c r="FK72" s="105">
        <v>0</v>
      </c>
      <c r="FL72" s="105">
        <v>0</v>
      </c>
      <c r="FM72" s="105">
        <v>0</v>
      </c>
      <c r="FN72" s="105">
        <v>0</v>
      </c>
      <c r="FO72" s="106">
        <v>0</v>
      </c>
      <c r="FP72" s="90">
        <v>0</v>
      </c>
      <c r="FQ72" s="105">
        <v>0</v>
      </c>
      <c r="FR72" s="105">
        <v>0</v>
      </c>
      <c r="FS72" s="105">
        <v>0</v>
      </c>
      <c r="FT72" s="105">
        <v>0</v>
      </c>
      <c r="FU72" s="106">
        <v>0</v>
      </c>
      <c r="FV72" s="90">
        <v>0</v>
      </c>
      <c r="FW72" s="105">
        <v>0</v>
      </c>
      <c r="FX72" s="105">
        <v>0</v>
      </c>
      <c r="FY72" s="105">
        <v>0</v>
      </c>
      <c r="FZ72" s="105">
        <v>0</v>
      </c>
      <c r="GA72" s="106">
        <v>0</v>
      </c>
      <c r="GB72" s="90">
        <v>0</v>
      </c>
      <c r="GC72" s="105">
        <v>0</v>
      </c>
      <c r="GD72" s="105">
        <v>0</v>
      </c>
      <c r="GE72" s="105">
        <v>0</v>
      </c>
      <c r="GF72" s="105">
        <v>0</v>
      </c>
      <c r="GG72" s="106">
        <v>0</v>
      </c>
      <c r="GH72" s="90">
        <v>0</v>
      </c>
      <c r="GI72" s="105">
        <v>0</v>
      </c>
      <c r="GJ72" s="105">
        <v>0</v>
      </c>
      <c r="GK72" s="105">
        <v>0</v>
      </c>
      <c r="GL72" s="105">
        <v>0</v>
      </c>
      <c r="GM72" s="106">
        <v>0</v>
      </c>
      <c r="GN72" s="90">
        <v>0</v>
      </c>
      <c r="GO72" s="105">
        <v>0</v>
      </c>
      <c r="GP72" s="105">
        <v>0</v>
      </c>
      <c r="GQ72" s="105">
        <v>0</v>
      </c>
      <c r="GR72" s="105">
        <v>0</v>
      </c>
      <c r="GS72" s="106">
        <v>0</v>
      </c>
      <c r="GT72" s="90">
        <v>0</v>
      </c>
      <c r="GU72" s="105">
        <v>0</v>
      </c>
      <c r="GV72" s="105">
        <v>0</v>
      </c>
      <c r="GW72" s="105">
        <v>0</v>
      </c>
      <c r="GX72" s="105">
        <v>0</v>
      </c>
      <c r="GY72" s="106">
        <v>0</v>
      </c>
    </row>
    <row r="73" spans="1:371" ht="12" customHeight="1">
      <c r="B73" s="270" t="s">
        <v>263</v>
      </c>
      <c r="C73" s="131">
        <v>0</v>
      </c>
      <c r="D73" s="90">
        <v>0</v>
      </c>
      <c r="E73" s="105">
        <v>0</v>
      </c>
      <c r="F73" s="105">
        <v>0</v>
      </c>
      <c r="G73" s="105">
        <v>0</v>
      </c>
      <c r="H73" s="105">
        <v>0</v>
      </c>
      <c r="I73" s="131">
        <v>0</v>
      </c>
      <c r="J73" s="90">
        <v>0</v>
      </c>
      <c r="K73" s="105">
        <v>0</v>
      </c>
      <c r="L73" s="105">
        <v>0</v>
      </c>
      <c r="M73" s="105">
        <v>0</v>
      </c>
      <c r="N73" s="105">
        <v>0</v>
      </c>
      <c r="O73" s="131">
        <v>0</v>
      </c>
      <c r="P73" s="90">
        <v>0</v>
      </c>
      <c r="Q73" s="105">
        <v>0</v>
      </c>
      <c r="R73" s="105">
        <v>0</v>
      </c>
      <c r="S73" s="105">
        <v>0</v>
      </c>
      <c r="T73" s="105">
        <v>0</v>
      </c>
      <c r="U73" s="131">
        <v>0</v>
      </c>
      <c r="V73" s="105">
        <v>0</v>
      </c>
      <c r="W73" s="105">
        <v>0</v>
      </c>
      <c r="X73" s="105">
        <v>0</v>
      </c>
      <c r="Y73" s="105">
        <v>0</v>
      </c>
      <c r="Z73" s="105">
        <v>0</v>
      </c>
      <c r="AA73" s="131">
        <v>0</v>
      </c>
      <c r="AB73" s="90">
        <v>0</v>
      </c>
      <c r="AC73" s="105">
        <v>0</v>
      </c>
      <c r="AD73" s="105">
        <v>0</v>
      </c>
      <c r="AE73" s="105">
        <v>0</v>
      </c>
      <c r="AF73" s="105">
        <v>0</v>
      </c>
      <c r="AG73" s="131">
        <v>0</v>
      </c>
      <c r="AH73" s="90">
        <v>0</v>
      </c>
      <c r="AI73" s="105">
        <v>0</v>
      </c>
      <c r="AJ73" s="105">
        <v>0</v>
      </c>
      <c r="AK73" s="105">
        <v>0</v>
      </c>
      <c r="AL73" s="105">
        <v>0</v>
      </c>
      <c r="AM73" s="131">
        <v>0</v>
      </c>
      <c r="AN73" s="90">
        <v>0</v>
      </c>
      <c r="AO73" s="105">
        <v>0</v>
      </c>
      <c r="AP73" s="105">
        <v>0</v>
      </c>
      <c r="AQ73" s="105">
        <v>0</v>
      </c>
      <c r="AR73" s="105">
        <v>0</v>
      </c>
      <c r="AS73" s="131">
        <v>0</v>
      </c>
      <c r="AT73" s="90">
        <v>0</v>
      </c>
      <c r="AU73" s="105">
        <v>0</v>
      </c>
      <c r="AV73" s="105">
        <v>0</v>
      </c>
      <c r="AW73" s="105">
        <v>0</v>
      </c>
      <c r="AX73" s="105">
        <v>0</v>
      </c>
      <c r="AY73" s="131">
        <v>0</v>
      </c>
      <c r="AZ73" s="90">
        <v>0</v>
      </c>
      <c r="BA73" s="105">
        <v>0</v>
      </c>
      <c r="BB73" s="105">
        <v>0</v>
      </c>
      <c r="BC73" s="105">
        <v>0</v>
      </c>
      <c r="BD73" s="105">
        <v>0</v>
      </c>
      <c r="BE73" s="131">
        <v>0</v>
      </c>
      <c r="BF73" s="90">
        <v>0</v>
      </c>
      <c r="BG73" s="105">
        <v>0</v>
      </c>
      <c r="BH73" s="105">
        <v>0</v>
      </c>
      <c r="BI73" s="105">
        <v>0</v>
      </c>
      <c r="BJ73" s="105">
        <v>0</v>
      </c>
      <c r="BK73" s="131">
        <v>0</v>
      </c>
      <c r="BL73" s="90">
        <v>0</v>
      </c>
      <c r="BM73" s="105">
        <v>0</v>
      </c>
      <c r="BN73" s="105">
        <v>0</v>
      </c>
      <c r="BO73" s="105">
        <v>0</v>
      </c>
      <c r="BP73" s="105">
        <v>0</v>
      </c>
      <c r="BQ73" s="131">
        <v>0</v>
      </c>
      <c r="BR73" s="90">
        <v>0</v>
      </c>
      <c r="BS73" s="105">
        <v>0</v>
      </c>
      <c r="BT73" s="105">
        <v>0</v>
      </c>
      <c r="BU73" s="105">
        <v>0</v>
      </c>
      <c r="BV73" s="105">
        <v>0</v>
      </c>
      <c r="BW73" s="131">
        <v>0</v>
      </c>
      <c r="BX73" s="90">
        <v>0</v>
      </c>
      <c r="BY73" s="105">
        <v>0</v>
      </c>
      <c r="BZ73" s="105">
        <v>0</v>
      </c>
      <c r="CA73" s="105">
        <v>0</v>
      </c>
      <c r="CB73" s="105">
        <v>0</v>
      </c>
      <c r="CC73" s="131">
        <v>0</v>
      </c>
      <c r="CD73" s="90">
        <v>0</v>
      </c>
      <c r="CE73" s="105">
        <v>0</v>
      </c>
      <c r="CF73" s="105">
        <v>0</v>
      </c>
      <c r="CG73" s="105">
        <v>0</v>
      </c>
      <c r="CH73" s="105">
        <v>0</v>
      </c>
      <c r="CI73" s="131">
        <v>0</v>
      </c>
      <c r="CJ73" s="90">
        <v>0</v>
      </c>
      <c r="CK73" s="105">
        <v>0</v>
      </c>
      <c r="CL73" s="105">
        <v>0</v>
      </c>
      <c r="CM73" s="105">
        <v>0</v>
      </c>
      <c r="CN73" s="105">
        <v>0</v>
      </c>
      <c r="CO73" s="131">
        <v>0</v>
      </c>
      <c r="CP73" s="90">
        <v>0</v>
      </c>
      <c r="CQ73" s="105">
        <v>0</v>
      </c>
      <c r="CR73" s="105">
        <v>0</v>
      </c>
      <c r="CS73" s="105">
        <v>0</v>
      </c>
      <c r="CT73" s="105">
        <v>0</v>
      </c>
      <c r="CU73" s="131">
        <v>0</v>
      </c>
      <c r="CV73" s="90">
        <v>0</v>
      </c>
      <c r="CW73" s="105">
        <v>0</v>
      </c>
      <c r="CX73" s="105">
        <v>0</v>
      </c>
      <c r="CY73" s="105">
        <v>0</v>
      </c>
      <c r="CZ73" s="105">
        <v>0</v>
      </c>
      <c r="DA73" s="131">
        <v>0</v>
      </c>
      <c r="DB73" s="90">
        <v>0</v>
      </c>
      <c r="DC73" s="105">
        <v>0</v>
      </c>
      <c r="DD73" s="105">
        <v>0</v>
      </c>
      <c r="DE73" s="105">
        <v>0</v>
      </c>
      <c r="DF73" s="105">
        <v>0</v>
      </c>
      <c r="DG73" s="131">
        <v>0</v>
      </c>
      <c r="DH73" s="90">
        <v>0</v>
      </c>
      <c r="DI73" s="105">
        <v>0</v>
      </c>
      <c r="DJ73" s="105">
        <v>0</v>
      </c>
      <c r="DK73" s="105">
        <v>0</v>
      </c>
      <c r="DL73" s="105">
        <v>0</v>
      </c>
      <c r="DM73" s="131">
        <v>0</v>
      </c>
      <c r="DN73" s="90">
        <v>0</v>
      </c>
      <c r="DO73" s="105">
        <v>0</v>
      </c>
      <c r="DP73" s="105">
        <v>0</v>
      </c>
      <c r="DQ73" s="105">
        <v>0</v>
      </c>
      <c r="DR73" s="105">
        <v>0</v>
      </c>
      <c r="DS73" s="131">
        <v>0</v>
      </c>
      <c r="DT73" s="90">
        <v>0</v>
      </c>
      <c r="DU73" s="105">
        <v>0</v>
      </c>
      <c r="DV73" s="105">
        <v>0</v>
      </c>
      <c r="DW73" s="105">
        <v>0</v>
      </c>
      <c r="DX73" s="105">
        <v>0</v>
      </c>
      <c r="DY73" s="131">
        <v>0</v>
      </c>
      <c r="DZ73" s="90">
        <v>0</v>
      </c>
      <c r="EA73" s="105">
        <v>0</v>
      </c>
      <c r="EB73" s="105">
        <v>0</v>
      </c>
      <c r="EC73" s="105">
        <v>0</v>
      </c>
      <c r="ED73" s="105">
        <v>0</v>
      </c>
      <c r="EE73" s="106">
        <v>0</v>
      </c>
      <c r="EF73" s="90">
        <v>0</v>
      </c>
      <c r="EG73" s="105">
        <v>0</v>
      </c>
      <c r="EH73" s="105">
        <v>0</v>
      </c>
      <c r="EI73" s="105">
        <v>0</v>
      </c>
      <c r="EJ73" s="105">
        <v>0</v>
      </c>
      <c r="EK73" s="106">
        <v>0</v>
      </c>
      <c r="EL73" s="90">
        <v>0</v>
      </c>
      <c r="EM73" s="105">
        <v>0</v>
      </c>
      <c r="EN73" s="105">
        <v>0</v>
      </c>
      <c r="EO73" s="105">
        <v>0</v>
      </c>
      <c r="EP73" s="105">
        <v>0</v>
      </c>
      <c r="EQ73" s="106">
        <v>0</v>
      </c>
      <c r="ER73" s="90">
        <v>0</v>
      </c>
      <c r="ES73" s="105">
        <v>0</v>
      </c>
      <c r="ET73" s="105">
        <v>0</v>
      </c>
      <c r="EU73" s="105">
        <v>0</v>
      </c>
      <c r="EV73" s="105">
        <v>0</v>
      </c>
      <c r="EW73" s="106">
        <v>0</v>
      </c>
      <c r="EX73" s="90">
        <v>0</v>
      </c>
      <c r="EY73" s="105">
        <v>0</v>
      </c>
      <c r="EZ73" s="105">
        <v>0</v>
      </c>
      <c r="FA73" s="105">
        <v>0</v>
      </c>
      <c r="FB73" s="105">
        <v>0</v>
      </c>
      <c r="FC73" s="106">
        <v>0</v>
      </c>
      <c r="FD73" s="90">
        <v>0</v>
      </c>
      <c r="FE73" s="105">
        <v>0</v>
      </c>
      <c r="FF73" s="105">
        <v>0</v>
      </c>
      <c r="FG73" s="105">
        <v>0</v>
      </c>
      <c r="FH73" s="105">
        <v>0</v>
      </c>
      <c r="FI73" s="106">
        <v>0</v>
      </c>
      <c r="FJ73" s="90">
        <v>0</v>
      </c>
      <c r="FK73" s="105">
        <v>0</v>
      </c>
      <c r="FL73" s="105">
        <v>0</v>
      </c>
      <c r="FM73" s="105">
        <v>0</v>
      </c>
      <c r="FN73" s="105">
        <v>0</v>
      </c>
      <c r="FO73" s="106">
        <v>0</v>
      </c>
      <c r="FP73" s="90">
        <v>0</v>
      </c>
      <c r="FQ73" s="105">
        <v>0</v>
      </c>
      <c r="FR73" s="105">
        <v>0</v>
      </c>
      <c r="FS73" s="105">
        <v>0</v>
      </c>
      <c r="FT73" s="105">
        <v>0</v>
      </c>
      <c r="FU73" s="106">
        <v>0</v>
      </c>
      <c r="FV73" s="90">
        <v>0</v>
      </c>
      <c r="FW73" s="105">
        <v>0</v>
      </c>
      <c r="FX73" s="105">
        <v>0</v>
      </c>
      <c r="FY73" s="105">
        <v>0</v>
      </c>
      <c r="FZ73" s="105">
        <v>0</v>
      </c>
      <c r="GA73" s="106">
        <v>0</v>
      </c>
      <c r="GB73" s="90">
        <v>0</v>
      </c>
      <c r="GC73" s="105">
        <v>0</v>
      </c>
      <c r="GD73" s="105">
        <v>0</v>
      </c>
      <c r="GE73" s="105">
        <v>0</v>
      </c>
      <c r="GF73" s="105">
        <v>0</v>
      </c>
      <c r="GG73" s="106">
        <v>0</v>
      </c>
      <c r="GH73" s="90">
        <v>0</v>
      </c>
      <c r="GI73" s="105">
        <v>0</v>
      </c>
      <c r="GJ73" s="105">
        <v>0</v>
      </c>
      <c r="GK73" s="105">
        <v>0</v>
      </c>
      <c r="GL73" s="105">
        <v>0</v>
      </c>
      <c r="GM73" s="106">
        <v>0</v>
      </c>
      <c r="GN73" s="90">
        <v>0</v>
      </c>
      <c r="GO73" s="105">
        <v>0</v>
      </c>
      <c r="GP73" s="105">
        <v>0</v>
      </c>
      <c r="GQ73" s="105">
        <v>0</v>
      </c>
      <c r="GR73" s="105">
        <v>0</v>
      </c>
      <c r="GS73" s="106">
        <v>0</v>
      </c>
      <c r="GT73" s="90">
        <v>0</v>
      </c>
      <c r="GU73" s="105">
        <v>0</v>
      </c>
      <c r="GV73" s="105">
        <v>0</v>
      </c>
      <c r="GW73" s="105">
        <v>0</v>
      </c>
      <c r="GX73" s="105">
        <v>0</v>
      </c>
      <c r="GY73" s="106">
        <v>0</v>
      </c>
    </row>
    <row r="74" spans="1:371" ht="12" customHeight="1">
      <c r="B74" s="270" t="s">
        <v>284</v>
      </c>
      <c r="C74" s="131">
        <v>46.416229595613089</v>
      </c>
      <c r="D74" s="90">
        <v>5799.7744831877499</v>
      </c>
      <c r="E74" s="105">
        <v>0</v>
      </c>
      <c r="F74" s="105">
        <v>0</v>
      </c>
      <c r="G74" s="105">
        <v>5751.0223590512214</v>
      </c>
      <c r="H74" s="105">
        <v>48.752124136528437</v>
      </c>
      <c r="I74" s="131">
        <v>5846.1907127833629</v>
      </c>
      <c r="J74" s="90">
        <v>-5585.5182082668189</v>
      </c>
      <c r="K74" s="105">
        <v>0</v>
      </c>
      <c r="L74" s="105">
        <v>0</v>
      </c>
      <c r="M74" s="105">
        <v>-5326.6638928158354</v>
      </c>
      <c r="N74" s="105">
        <v>-258.85431545098351</v>
      </c>
      <c r="O74" s="131">
        <v>260.672504516544</v>
      </c>
      <c r="P74" s="90">
        <v>12.496697348972646</v>
      </c>
      <c r="Q74" s="105">
        <v>0</v>
      </c>
      <c r="R74" s="105">
        <v>0</v>
      </c>
      <c r="S74" s="105">
        <v>72.036709825813887</v>
      </c>
      <c r="T74" s="105">
        <v>-59.540012476841241</v>
      </c>
      <c r="U74" s="131">
        <v>273.16920186551664</v>
      </c>
      <c r="V74" s="105">
        <v>1214.8065504495464</v>
      </c>
      <c r="W74" s="105">
        <v>0</v>
      </c>
      <c r="X74" s="105">
        <v>0</v>
      </c>
      <c r="Y74" s="105">
        <v>1274.7299999999959</v>
      </c>
      <c r="Z74" s="105">
        <v>-59.92344955044944</v>
      </c>
      <c r="AA74" s="131">
        <v>1487.9757523150631</v>
      </c>
      <c r="AB74" s="90">
        <v>-1053.2226078989083</v>
      </c>
      <c r="AC74" s="105">
        <v>0</v>
      </c>
      <c r="AD74" s="105">
        <v>0</v>
      </c>
      <c r="AE74" s="105">
        <v>-1100.1368344949126</v>
      </c>
      <c r="AF74" s="105">
        <v>46.914226596004298</v>
      </c>
      <c r="AG74" s="131">
        <v>434.75314441615478</v>
      </c>
      <c r="AH74" s="90">
        <v>27.727000000005006</v>
      </c>
      <c r="AI74" s="105">
        <v>0</v>
      </c>
      <c r="AJ74" s="105">
        <v>0</v>
      </c>
      <c r="AK74" s="105">
        <v>38.096000000005006</v>
      </c>
      <c r="AL74" s="105">
        <v>-10.369</v>
      </c>
      <c r="AM74" s="131">
        <v>462.48014441615976</v>
      </c>
      <c r="AN74" s="90">
        <v>-462.45623212275842</v>
      </c>
      <c r="AO74" s="105">
        <v>0</v>
      </c>
      <c r="AP74" s="105">
        <v>0</v>
      </c>
      <c r="AQ74" s="105">
        <v>-603.41423212275845</v>
      </c>
      <c r="AR74" s="105">
        <v>140.95800000000003</v>
      </c>
      <c r="AS74" s="131">
        <v>2.3912293401338047E-2</v>
      </c>
      <c r="AT74" s="90">
        <v>0</v>
      </c>
      <c r="AU74" s="105">
        <v>0</v>
      </c>
      <c r="AV74" s="105">
        <v>0</v>
      </c>
      <c r="AW74" s="105">
        <v>0</v>
      </c>
      <c r="AX74" s="105">
        <v>0</v>
      </c>
      <c r="AY74" s="131">
        <v>2.3912293401338047E-2</v>
      </c>
      <c r="AZ74" s="90">
        <v>524.47831591741829</v>
      </c>
      <c r="BA74" s="105">
        <v>0</v>
      </c>
      <c r="BB74" s="105">
        <v>0</v>
      </c>
      <c r="BC74" s="105">
        <v>552.79399999999441</v>
      </c>
      <c r="BD74" s="105">
        <v>-28.315684082576137</v>
      </c>
      <c r="BE74" s="131">
        <v>524.50222821081957</v>
      </c>
      <c r="BF74" s="90">
        <v>10037.878176820432</v>
      </c>
      <c r="BG74" s="105">
        <v>0</v>
      </c>
      <c r="BH74" s="105">
        <v>0</v>
      </c>
      <c r="BI74" s="105">
        <v>10039.093480562638</v>
      </c>
      <c r="BJ74" s="105">
        <v>-1.2153037422063964</v>
      </c>
      <c r="BK74" s="131">
        <v>10562.380405031252</v>
      </c>
      <c r="BL74" s="90">
        <v>2903.6265105641601</v>
      </c>
      <c r="BM74" s="105">
        <v>0</v>
      </c>
      <c r="BN74" s="105">
        <v>0</v>
      </c>
      <c r="BO74" s="105">
        <v>2903.4846684502008</v>
      </c>
      <c r="BP74" s="105">
        <v>0.14184211395925095</v>
      </c>
      <c r="BQ74" s="131">
        <v>13466.006915595412</v>
      </c>
      <c r="BR74" s="90">
        <v>35261.832299247944</v>
      </c>
      <c r="BS74" s="105">
        <v>0</v>
      </c>
      <c r="BT74" s="105">
        <v>0</v>
      </c>
      <c r="BU74" s="105">
        <v>35318.179640137852</v>
      </c>
      <c r="BV74" s="105">
        <v>-56.347340889904117</v>
      </c>
      <c r="BW74" s="131">
        <v>48727.839214843356</v>
      </c>
      <c r="BX74" s="90">
        <v>115003.9662985195</v>
      </c>
      <c r="BY74" s="105">
        <v>381.28547890264599</v>
      </c>
      <c r="BZ74" s="105">
        <v>0</v>
      </c>
      <c r="CA74" s="105">
        <v>114331.32313967784</v>
      </c>
      <c r="CB74" s="105">
        <v>291.3576799390105</v>
      </c>
      <c r="CC74" s="131">
        <v>163731.80551336287</v>
      </c>
      <c r="CD74" s="90">
        <v>-3630.980464981425</v>
      </c>
      <c r="CE74" s="105">
        <v>-467.65627270681944</v>
      </c>
      <c r="CF74" s="105">
        <v>0</v>
      </c>
      <c r="CG74" s="105">
        <v>-3239.0033241082601</v>
      </c>
      <c r="CH74" s="105">
        <v>75.679131833655006</v>
      </c>
      <c r="CI74" s="131">
        <v>160100.82504838143</v>
      </c>
      <c r="CJ74" s="90">
        <v>-44095.431673881612</v>
      </c>
      <c r="CK74" s="105">
        <v>-2536.610409187444</v>
      </c>
      <c r="CL74" s="105">
        <v>0</v>
      </c>
      <c r="CM74" s="105">
        <v>-41307.749208566995</v>
      </c>
      <c r="CN74" s="105">
        <v>-251.07205612717536</v>
      </c>
      <c r="CO74" s="131">
        <v>116005.39337449981</v>
      </c>
      <c r="CP74" s="90">
        <v>4662.3491618002272</v>
      </c>
      <c r="CQ74" s="105">
        <v>5934.1920576716657</v>
      </c>
      <c r="CR74" s="105">
        <v>0</v>
      </c>
      <c r="CS74" s="105">
        <v>0</v>
      </c>
      <c r="CT74" s="105">
        <v>-1271.8428958714071</v>
      </c>
      <c r="CU74" s="131">
        <v>120667.74253630004</v>
      </c>
      <c r="CV74" s="90">
        <v>-7245.8112471618169</v>
      </c>
      <c r="CW74" s="105">
        <v>-7335.9117969071667</v>
      </c>
      <c r="CX74" s="105">
        <v>0</v>
      </c>
      <c r="CY74" s="105">
        <v>0</v>
      </c>
      <c r="CZ74" s="105">
        <v>90.100549745342221</v>
      </c>
      <c r="DA74" s="131">
        <v>113421.93128913823</v>
      </c>
      <c r="DB74" s="90">
        <v>963.90861160581323</v>
      </c>
      <c r="DC74" s="105">
        <v>1065.1495843575103</v>
      </c>
      <c r="DD74" s="105">
        <v>0</v>
      </c>
      <c r="DE74" s="105">
        <v>0</v>
      </c>
      <c r="DF74" s="105">
        <v>-101.24097275170072</v>
      </c>
      <c r="DG74" s="131">
        <v>114385.83990074405</v>
      </c>
      <c r="DH74" s="90">
        <v>2462.8749786455337</v>
      </c>
      <c r="DI74" s="105">
        <v>10869.73651540745</v>
      </c>
      <c r="DJ74" s="105">
        <v>0</v>
      </c>
      <c r="DK74" s="105">
        <v>-5746.8472308638156</v>
      </c>
      <c r="DL74" s="105">
        <v>-2660.0143058981339</v>
      </c>
      <c r="DM74" s="131">
        <v>116848.71487938958</v>
      </c>
      <c r="DN74" s="90">
        <v>-2702.9001044355045</v>
      </c>
      <c r="DO74" s="105">
        <v>-5441.7999169999966</v>
      </c>
      <c r="DP74" s="105">
        <v>0</v>
      </c>
      <c r="DQ74" s="105">
        <v>0</v>
      </c>
      <c r="DR74" s="105">
        <v>2738.8998125644862</v>
      </c>
      <c r="DS74" s="131">
        <v>114145.81477495407</v>
      </c>
      <c r="DT74" s="90">
        <v>5403.1079310587502</v>
      </c>
      <c r="DU74" s="105">
        <v>5176.0852294111974</v>
      </c>
      <c r="DV74" s="105">
        <v>0</v>
      </c>
      <c r="DW74" s="105">
        <v>0</v>
      </c>
      <c r="DX74" s="105">
        <v>227.02270164758033</v>
      </c>
      <c r="DY74" s="131">
        <v>119548.92270601282</v>
      </c>
      <c r="DZ74" s="90">
        <v>-6963.9290835754055</v>
      </c>
      <c r="EA74" s="105">
        <v>-4362.8198523218452</v>
      </c>
      <c r="EB74" s="105">
        <v>0</v>
      </c>
      <c r="EC74" s="105">
        <v>0</v>
      </c>
      <c r="ED74" s="105">
        <v>-2601.1092312535193</v>
      </c>
      <c r="EE74" s="106">
        <v>112584.99362243741</v>
      </c>
      <c r="EF74" s="90">
        <v>16429.236906651622</v>
      </c>
      <c r="EG74" s="105">
        <v>11457.620781961043</v>
      </c>
      <c r="EH74" s="105">
        <v>0</v>
      </c>
      <c r="EI74" s="105">
        <v>5403.5</v>
      </c>
      <c r="EJ74" s="105">
        <v>-431.88387530940554</v>
      </c>
      <c r="EK74" s="106">
        <v>129014.23052908904</v>
      </c>
      <c r="EL74" s="90">
        <v>-28808.45155010328</v>
      </c>
      <c r="EM74" s="105">
        <v>-24682.96694681095</v>
      </c>
      <c r="EN74" s="105">
        <v>0</v>
      </c>
      <c r="EO74" s="105">
        <v>0</v>
      </c>
      <c r="EP74" s="105">
        <v>-4125.4846032923497</v>
      </c>
      <c r="EQ74" s="106">
        <v>100205.77897898575</v>
      </c>
      <c r="ER74" s="90">
        <v>-99649.899398657959</v>
      </c>
      <c r="ES74" s="105">
        <v>209.60018560092431</v>
      </c>
      <c r="ET74" s="105">
        <v>0</v>
      </c>
      <c r="EU74" s="105">
        <v>-99859.499584258898</v>
      </c>
      <c r="EV74" s="105">
        <v>0</v>
      </c>
      <c r="EW74" s="106">
        <v>555.87958032779352</v>
      </c>
      <c r="EX74" s="90">
        <v>216.92332814123947</v>
      </c>
      <c r="EY74" s="105">
        <v>210.16483149171108</v>
      </c>
      <c r="EZ74" s="105">
        <v>0</v>
      </c>
      <c r="FA74" s="105">
        <v>5.4119049520545102E-2</v>
      </c>
      <c r="FB74" s="105">
        <v>6.7043776000154303</v>
      </c>
      <c r="FC74" s="106">
        <v>772.80290846903301</v>
      </c>
      <c r="FD74" s="90">
        <v>-194.78903409569958</v>
      </c>
      <c r="FE74" s="105">
        <v>-237.07769607519731</v>
      </c>
      <c r="FF74" s="105">
        <v>0</v>
      </c>
      <c r="FG74" s="105">
        <v>0</v>
      </c>
      <c r="FH74" s="105">
        <v>42.28866197949835</v>
      </c>
      <c r="FI74" s="106">
        <v>578.01387437333346</v>
      </c>
      <c r="FJ74" s="90">
        <v>-601.573374738599</v>
      </c>
      <c r="FK74" s="105">
        <v>-601.57337473859661</v>
      </c>
      <c r="FL74" s="105">
        <v>0</v>
      </c>
      <c r="FM74" s="105">
        <v>0</v>
      </c>
      <c r="FN74" s="105">
        <v>0</v>
      </c>
      <c r="FO74" s="106">
        <v>-23.559500365265578</v>
      </c>
      <c r="FP74" s="90">
        <v>5874.4315791385834</v>
      </c>
      <c r="FQ74" s="105">
        <v>5874.431579138618</v>
      </c>
      <c r="FR74" s="105">
        <v>0</v>
      </c>
      <c r="FS74" s="105">
        <v>0</v>
      </c>
      <c r="FT74" s="105">
        <v>0</v>
      </c>
      <c r="FU74" s="106">
        <v>5850.8720787733173</v>
      </c>
      <c r="FV74" s="90">
        <v>403.0820820955073</v>
      </c>
      <c r="FW74" s="105">
        <v>-21293.218680995989</v>
      </c>
      <c r="FX74" s="105">
        <v>0</v>
      </c>
      <c r="FY74" s="105">
        <v>21696.300763091494</v>
      </c>
      <c r="FZ74" s="105">
        <v>0</v>
      </c>
      <c r="GA74" s="106">
        <v>6253.9541608688241</v>
      </c>
      <c r="GB74" s="90">
        <v>-5930.9612570575409</v>
      </c>
      <c r="GC74" s="105">
        <v>3264.3349688657208</v>
      </c>
      <c r="GD74" s="105">
        <v>0</v>
      </c>
      <c r="GE74" s="105">
        <v>-9195.2962259232627</v>
      </c>
      <c r="GF74" s="105">
        <v>0</v>
      </c>
      <c r="GG74" s="106">
        <v>322.9929038112831</v>
      </c>
      <c r="GH74" s="90">
        <v>-313.51542341394185</v>
      </c>
      <c r="GI74" s="105">
        <v>-313.51542341394185</v>
      </c>
      <c r="GJ74" s="105">
        <v>0</v>
      </c>
      <c r="GK74" s="105">
        <v>0</v>
      </c>
      <c r="GL74" s="105">
        <v>0</v>
      </c>
      <c r="GM74" s="106">
        <v>9.4774803973412105</v>
      </c>
      <c r="GN74" s="90">
        <v>3405.0059261719625</v>
      </c>
      <c r="GO74" s="105">
        <v>-796.1708876181018</v>
      </c>
      <c r="GP74" s="105">
        <v>0</v>
      </c>
      <c r="GQ74" s="105">
        <v>4201.1768137900644</v>
      </c>
      <c r="GR74" s="105">
        <v>0</v>
      </c>
      <c r="GS74" s="106">
        <v>3414.483406569304</v>
      </c>
      <c r="GT74" s="90">
        <v>-3363.2663906487223</v>
      </c>
      <c r="GU74" s="105">
        <v>-233.92639064561223</v>
      </c>
      <c r="GV74" s="105">
        <v>0</v>
      </c>
      <c r="GW74" s="105">
        <v>-3129.3400000031102</v>
      </c>
      <c r="GX74" s="105">
        <v>0</v>
      </c>
      <c r="GY74" s="106">
        <v>51.217015920584657</v>
      </c>
    </row>
    <row r="75" spans="1:371" ht="12" customHeight="1">
      <c r="B75" s="270" t="s">
        <v>265</v>
      </c>
      <c r="C75" s="131">
        <v>0</v>
      </c>
      <c r="D75" s="90">
        <v>0</v>
      </c>
      <c r="E75" s="105">
        <v>0</v>
      </c>
      <c r="F75" s="105">
        <v>0</v>
      </c>
      <c r="G75" s="105">
        <v>0</v>
      </c>
      <c r="H75" s="105">
        <v>0</v>
      </c>
      <c r="I75" s="131">
        <v>0</v>
      </c>
      <c r="J75" s="90">
        <v>0</v>
      </c>
      <c r="K75" s="105">
        <v>0</v>
      </c>
      <c r="L75" s="105">
        <v>0</v>
      </c>
      <c r="M75" s="105">
        <v>0</v>
      </c>
      <c r="N75" s="105">
        <v>0</v>
      </c>
      <c r="O75" s="131">
        <v>0</v>
      </c>
      <c r="P75" s="90">
        <v>0</v>
      </c>
      <c r="Q75" s="105">
        <v>0</v>
      </c>
      <c r="R75" s="105">
        <v>0</v>
      </c>
      <c r="S75" s="105">
        <v>0</v>
      </c>
      <c r="T75" s="105">
        <v>0</v>
      </c>
      <c r="U75" s="131">
        <v>0</v>
      </c>
      <c r="V75" s="105">
        <v>0</v>
      </c>
      <c r="W75" s="105">
        <v>0</v>
      </c>
      <c r="X75" s="105">
        <v>0</v>
      </c>
      <c r="Y75" s="105">
        <v>0</v>
      </c>
      <c r="Z75" s="105">
        <v>0</v>
      </c>
      <c r="AA75" s="131">
        <v>0</v>
      </c>
      <c r="AB75" s="90">
        <v>0</v>
      </c>
      <c r="AC75" s="105">
        <v>0</v>
      </c>
      <c r="AD75" s="105">
        <v>0</v>
      </c>
      <c r="AE75" s="105">
        <v>0</v>
      </c>
      <c r="AF75" s="105">
        <v>0</v>
      </c>
      <c r="AG75" s="131">
        <v>0</v>
      </c>
      <c r="AH75" s="90">
        <v>0</v>
      </c>
      <c r="AI75" s="105">
        <v>0</v>
      </c>
      <c r="AJ75" s="105">
        <v>0</v>
      </c>
      <c r="AK75" s="105">
        <v>0</v>
      </c>
      <c r="AL75" s="105">
        <v>0</v>
      </c>
      <c r="AM75" s="131">
        <v>0</v>
      </c>
      <c r="AN75" s="90">
        <v>0</v>
      </c>
      <c r="AO75" s="105">
        <v>0</v>
      </c>
      <c r="AP75" s="105">
        <v>0</v>
      </c>
      <c r="AQ75" s="105">
        <v>0</v>
      </c>
      <c r="AR75" s="105">
        <v>0</v>
      </c>
      <c r="AS75" s="131">
        <v>0</v>
      </c>
      <c r="AT75" s="90">
        <v>0</v>
      </c>
      <c r="AU75" s="105">
        <v>0</v>
      </c>
      <c r="AV75" s="105">
        <v>0</v>
      </c>
      <c r="AW75" s="105">
        <v>0</v>
      </c>
      <c r="AX75" s="105">
        <v>0</v>
      </c>
      <c r="AY75" s="131">
        <v>0</v>
      </c>
      <c r="AZ75" s="90">
        <v>0</v>
      </c>
      <c r="BA75" s="105">
        <v>0</v>
      </c>
      <c r="BB75" s="105">
        <v>0</v>
      </c>
      <c r="BC75" s="105">
        <v>0</v>
      </c>
      <c r="BD75" s="105">
        <v>0</v>
      </c>
      <c r="BE75" s="131">
        <v>0</v>
      </c>
      <c r="BF75" s="90">
        <v>0</v>
      </c>
      <c r="BG75" s="105">
        <v>0</v>
      </c>
      <c r="BH75" s="105">
        <v>0</v>
      </c>
      <c r="BI75" s="105">
        <v>0</v>
      </c>
      <c r="BJ75" s="105">
        <v>0</v>
      </c>
      <c r="BK75" s="131">
        <v>0</v>
      </c>
      <c r="BL75" s="90">
        <v>0</v>
      </c>
      <c r="BM75" s="105">
        <v>0</v>
      </c>
      <c r="BN75" s="105">
        <v>0</v>
      </c>
      <c r="BO75" s="105">
        <v>0</v>
      </c>
      <c r="BP75" s="105">
        <v>0</v>
      </c>
      <c r="BQ75" s="131">
        <v>0</v>
      </c>
      <c r="BR75" s="90">
        <v>0</v>
      </c>
      <c r="BS75" s="105">
        <v>0</v>
      </c>
      <c r="BT75" s="105">
        <v>0</v>
      </c>
      <c r="BU75" s="105">
        <v>0</v>
      </c>
      <c r="BV75" s="105">
        <v>0</v>
      </c>
      <c r="BW75" s="131">
        <v>0</v>
      </c>
      <c r="BX75" s="90">
        <v>0</v>
      </c>
      <c r="BY75" s="105">
        <v>0</v>
      </c>
      <c r="BZ75" s="105">
        <v>0</v>
      </c>
      <c r="CA75" s="105">
        <v>0</v>
      </c>
      <c r="CB75" s="105">
        <v>0</v>
      </c>
      <c r="CC75" s="131">
        <v>0</v>
      </c>
      <c r="CD75" s="90">
        <v>0</v>
      </c>
      <c r="CE75" s="105">
        <v>0</v>
      </c>
      <c r="CF75" s="105">
        <v>0</v>
      </c>
      <c r="CG75" s="105">
        <v>0</v>
      </c>
      <c r="CH75" s="105">
        <v>0</v>
      </c>
      <c r="CI75" s="131">
        <v>0</v>
      </c>
      <c r="CJ75" s="90">
        <v>0</v>
      </c>
      <c r="CK75" s="105">
        <v>0</v>
      </c>
      <c r="CL75" s="105">
        <v>0</v>
      </c>
      <c r="CM75" s="105">
        <v>0</v>
      </c>
      <c r="CN75" s="105">
        <v>0</v>
      </c>
      <c r="CO75" s="131">
        <v>0</v>
      </c>
      <c r="CP75" s="90">
        <v>0</v>
      </c>
      <c r="CQ75" s="105">
        <v>0</v>
      </c>
      <c r="CR75" s="105">
        <v>0</v>
      </c>
      <c r="CS75" s="105">
        <v>0</v>
      </c>
      <c r="CT75" s="105">
        <v>0</v>
      </c>
      <c r="CU75" s="131">
        <v>0</v>
      </c>
      <c r="CV75" s="90">
        <v>0</v>
      </c>
      <c r="CW75" s="105">
        <v>0</v>
      </c>
      <c r="CX75" s="105">
        <v>0</v>
      </c>
      <c r="CY75" s="105">
        <v>0</v>
      </c>
      <c r="CZ75" s="105">
        <v>0</v>
      </c>
      <c r="DA75" s="131">
        <v>0</v>
      </c>
      <c r="DB75" s="90">
        <v>0</v>
      </c>
      <c r="DC75" s="105">
        <v>0</v>
      </c>
      <c r="DD75" s="105">
        <v>0</v>
      </c>
      <c r="DE75" s="105">
        <v>0</v>
      </c>
      <c r="DF75" s="105">
        <v>0</v>
      </c>
      <c r="DG75" s="131">
        <v>0</v>
      </c>
      <c r="DH75" s="90">
        <v>0</v>
      </c>
      <c r="DI75" s="105">
        <v>0</v>
      </c>
      <c r="DJ75" s="105">
        <v>0</v>
      </c>
      <c r="DK75" s="105">
        <v>0</v>
      </c>
      <c r="DL75" s="105">
        <v>0</v>
      </c>
      <c r="DM75" s="131">
        <v>0</v>
      </c>
      <c r="DN75" s="90">
        <v>0</v>
      </c>
      <c r="DO75" s="105">
        <v>0</v>
      </c>
      <c r="DP75" s="105">
        <v>0</v>
      </c>
      <c r="DQ75" s="105">
        <v>0</v>
      </c>
      <c r="DR75" s="105">
        <v>0</v>
      </c>
      <c r="DS75" s="131">
        <v>0</v>
      </c>
      <c r="DT75" s="90">
        <v>0</v>
      </c>
      <c r="DU75" s="105">
        <v>0</v>
      </c>
      <c r="DV75" s="105">
        <v>0</v>
      </c>
      <c r="DW75" s="105">
        <v>0</v>
      </c>
      <c r="DX75" s="105">
        <v>0</v>
      </c>
      <c r="DY75" s="131">
        <v>0</v>
      </c>
      <c r="DZ75" s="90">
        <v>0</v>
      </c>
      <c r="EA75" s="105">
        <v>0</v>
      </c>
      <c r="EB75" s="105">
        <v>0</v>
      </c>
      <c r="EC75" s="105">
        <v>0</v>
      </c>
      <c r="ED75" s="105">
        <v>0</v>
      </c>
      <c r="EE75" s="106">
        <v>0</v>
      </c>
      <c r="EF75" s="90">
        <v>0</v>
      </c>
      <c r="EG75" s="105">
        <v>0</v>
      </c>
      <c r="EH75" s="105">
        <v>0</v>
      </c>
      <c r="EI75" s="105">
        <v>0</v>
      </c>
      <c r="EJ75" s="105">
        <v>0</v>
      </c>
      <c r="EK75" s="106">
        <v>0</v>
      </c>
      <c r="EL75" s="90">
        <v>0</v>
      </c>
      <c r="EM75" s="105">
        <v>0</v>
      </c>
      <c r="EN75" s="105">
        <v>0</v>
      </c>
      <c r="EO75" s="105">
        <v>0</v>
      </c>
      <c r="EP75" s="105">
        <v>0</v>
      </c>
      <c r="EQ75" s="106">
        <v>0</v>
      </c>
      <c r="ER75" s="90">
        <v>0</v>
      </c>
      <c r="ES75" s="105">
        <v>0</v>
      </c>
      <c r="ET75" s="105">
        <v>0</v>
      </c>
      <c r="EU75" s="105">
        <v>0</v>
      </c>
      <c r="EV75" s="105">
        <v>0</v>
      </c>
      <c r="EW75" s="106">
        <v>0</v>
      </c>
      <c r="EX75" s="90">
        <v>0</v>
      </c>
      <c r="EY75" s="105">
        <v>0</v>
      </c>
      <c r="EZ75" s="105">
        <v>0</v>
      </c>
      <c r="FA75" s="105">
        <v>0</v>
      </c>
      <c r="FB75" s="105">
        <v>0</v>
      </c>
      <c r="FC75" s="106">
        <v>0</v>
      </c>
      <c r="FD75" s="90">
        <v>0</v>
      </c>
      <c r="FE75" s="105">
        <v>0</v>
      </c>
      <c r="FF75" s="105">
        <v>0</v>
      </c>
      <c r="FG75" s="105">
        <v>0</v>
      </c>
      <c r="FH75" s="105">
        <v>0</v>
      </c>
      <c r="FI75" s="106">
        <v>0</v>
      </c>
      <c r="FJ75" s="90">
        <v>0</v>
      </c>
      <c r="FK75" s="105">
        <v>0</v>
      </c>
      <c r="FL75" s="105">
        <v>0</v>
      </c>
      <c r="FM75" s="105">
        <v>0</v>
      </c>
      <c r="FN75" s="105">
        <v>0</v>
      </c>
      <c r="FO75" s="106">
        <v>0</v>
      </c>
      <c r="FP75" s="90">
        <v>0</v>
      </c>
      <c r="FQ75" s="105">
        <v>0</v>
      </c>
      <c r="FR75" s="105">
        <v>0</v>
      </c>
      <c r="FS75" s="105">
        <v>0</v>
      </c>
      <c r="FT75" s="105">
        <v>0</v>
      </c>
      <c r="FU75" s="106">
        <v>0</v>
      </c>
      <c r="FV75" s="90">
        <v>0</v>
      </c>
      <c r="FW75" s="105">
        <v>0</v>
      </c>
      <c r="FX75" s="105">
        <v>0</v>
      </c>
      <c r="FY75" s="105">
        <v>0</v>
      </c>
      <c r="FZ75" s="105">
        <v>0</v>
      </c>
      <c r="GA75" s="106">
        <v>0</v>
      </c>
      <c r="GB75" s="90">
        <v>0</v>
      </c>
      <c r="GC75" s="105">
        <v>0</v>
      </c>
      <c r="GD75" s="105">
        <v>0</v>
      </c>
      <c r="GE75" s="105">
        <v>0</v>
      </c>
      <c r="GF75" s="105">
        <v>0</v>
      </c>
      <c r="GG75" s="106">
        <v>0</v>
      </c>
      <c r="GH75" s="90">
        <v>0</v>
      </c>
      <c r="GI75" s="105">
        <v>0</v>
      </c>
      <c r="GJ75" s="105">
        <v>0</v>
      </c>
      <c r="GK75" s="105">
        <v>0</v>
      </c>
      <c r="GL75" s="105">
        <v>0</v>
      </c>
      <c r="GM75" s="106">
        <v>0</v>
      </c>
      <c r="GN75" s="90">
        <v>0</v>
      </c>
      <c r="GO75" s="105">
        <v>0</v>
      </c>
      <c r="GP75" s="105">
        <v>0</v>
      </c>
      <c r="GQ75" s="105">
        <v>0</v>
      </c>
      <c r="GR75" s="105">
        <v>0</v>
      </c>
      <c r="GS75" s="106">
        <v>0</v>
      </c>
      <c r="GT75" s="90">
        <v>0</v>
      </c>
      <c r="GU75" s="105">
        <v>0</v>
      </c>
      <c r="GV75" s="105">
        <v>0</v>
      </c>
      <c r="GW75" s="105">
        <v>0</v>
      </c>
      <c r="GX75" s="105">
        <v>0</v>
      </c>
      <c r="GY75" s="106">
        <v>0</v>
      </c>
    </row>
    <row r="76" spans="1:371" ht="10.5" customHeight="1">
      <c r="B76" s="270" t="s">
        <v>266</v>
      </c>
      <c r="C76" s="131">
        <v>0</v>
      </c>
      <c r="D76" s="90">
        <v>0</v>
      </c>
      <c r="E76" s="105">
        <v>0</v>
      </c>
      <c r="F76" s="105">
        <v>0</v>
      </c>
      <c r="G76" s="105">
        <v>0</v>
      </c>
      <c r="H76" s="105">
        <v>0</v>
      </c>
      <c r="I76" s="131">
        <v>0</v>
      </c>
      <c r="J76" s="90">
        <v>0</v>
      </c>
      <c r="K76" s="105">
        <v>0</v>
      </c>
      <c r="L76" s="105">
        <v>0</v>
      </c>
      <c r="M76" s="105">
        <v>0</v>
      </c>
      <c r="N76" s="105">
        <v>0</v>
      </c>
      <c r="O76" s="131">
        <v>0</v>
      </c>
      <c r="P76" s="90">
        <v>0</v>
      </c>
      <c r="Q76" s="105">
        <v>0</v>
      </c>
      <c r="R76" s="105">
        <v>0</v>
      </c>
      <c r="S76" s="105">
        <v>0</v>
      </c>
      <c r="T76" s="105">
        <v>0</v>
      </c>
      <c r="U76" s="131">
        <v>0</v>
      </c>
      <c r="V76" s="105">
        <v>0</v>
      </c>
      <c r="W76" s="105">
        <v>0</v>
      </c>
      <c r="X76" s="105">
        <v>0</v>
      </c>
      <c r="Y76" s="105">
        <v>0</v>
      </c>
      <c r="Z76" s="105">
        <v>0</v>
      </c>
      <c r="AA76" s="131">
        <v>0</v>
      </c>
      <c r="AB76" s="90">
        <v>0</v>
      </c>
      <c r="AC76" s="105">
        <v>0</v>
      </c>
      <c r="AD76" s="105">
        <v>0</v>
      </c>
      <c r="AE76" s="105">
        <v>0</v>
      </c>
      <c r="AF76" s="105">
        <v>0</v>
      </c>
      <c r="AG76" s="131">
        <v>0</v>
      </c>
      <c r="AH76" s="90">
        <v>0</v>
      </c>
      <c r="AI76" s="105">
        <v>0</v>
      </c>
      <c r="AJ76" s="105">
        <v>0</v>
      </c>
      <c r="AK76" s="105">
        <v>0</v>
      </c>
      <c r="AL76" s="105">
        <v>0</v>
      </c>
      <c r="AM76" s="131">
        <v>0</v>
      </c>
      <c r="AN76" s="90">
        <v>0</v>
      </c>
      <c r="AO76" s="105">
        <v>0</v>
      </c>
      <c r="AP76" s="105">
        <v>0</v>
      </c>
      <c r="AQ76" s="105">
        <v>0</v>
      </c>
      <c r="AR76" s="105">
        <v>0</v>
      </c>
      <c r="AS76" s="131">
        <v>0</v>
      </c>
      <c r="AT76" s="90">
        <v>0</v>
      </c>
      <c r="AU76" s="105">
        <v>0</v>
      </c>
      <c r="AV76" s="105">
        <v>0</v>
      </c>
      <c r="AW76" s="105">
        <v>0</v>
      </c>
      <c r="AX76" s="105">
        <v>0</v>
      </c>
      <c r="AY76" s="131">
        <v>0</v>
      </c>
      <c r="AZ76" s="90">
        <v>0</v>
      </c>
      <c r="BA76" s="105">
        <v>0</v>
      </c>
      <c r="BB76" s="105">
        <v>0</v>
      </c>
      <c r="BC76" s="105">
        <v>0</v>
      </c>
      <c r="BD76" s="105">
        <v>0</v>
      </c>
      <c r="BE76" s="131">
        <v>0</v>
      </c>
      <c r="BF76" s="90">
        <v>0</v>
      </c>
      <c r="BG76" s="105">
        <v>0</v>
      </c>
      <c r="BH76" s="105">
        <v>0</v>
      </c>
      <c r="BI76" s="105">
        <v>0</v>
      </c>
      <c r="BJ76" s="105">
        <v>0</v>
      </c>
      <c r="BK76" s="131">
        <v>0</v>
      </c>
      <c r="BL76" s="90">
        <v>0</v>
      </c>
      <c r="BM76" s="105">
        <v>0</v>
      </c>
      <c r="BN76" s="105">
        <v>0</v>
      </c>
      <c r="BO76" s="105">
        <v>0</v>
      </c>
      <c r="BP76" s="105">
        <v>0</v>
      </c>
      <c r="BQ76" s="131">
        <v>0</v>
      </c>
      <c r="BR76" s="90">
        <v>0</v>
      </c>
      <c r="BS76" s="105">
        <v>0</v>
      </c>
      <c r="BT76" s="105">
        <v>0</v>
      </c>
      <c r="BU76" s="105">
        <v>0</v>
      </c>
      <c r="BV76" s="105">
        <v>0</v>
      </c>
      <c r="BW76" s="131">
        <v>0</v>
      </c>
      <c r="BX76" s="90">
        <v>0</v>
      </c>
      <c r="BY76" s="105">
        <v>0</v>
      </c>
      <c r="BZ76" s="105">
        <v>0</v>
      </c>
      <c r="CA76" s="105">
        <v>0</v>
      </c>
      <c r="CB76" s="105">
        <v>0</v>
      </c>
      <c r="CC76" s="131">
        <v>0</v>
      </c>
      <c r="CD76" s="90">
        <v>0</v>
      </c>
      <c r="CE76" s="105">
        <v>0</v>
      </c>
      <c r="CF76" s="105">
        <v>0</v>
      </c>
      <c r="CG76" s="105">
        <v>0</v>
      </c>
      <c r="CH76" s="105">
        <v>0</v>
      </c>
      <c r="CI76" s="131">
        <v>0</v>
      </c>
      <c r="CJ76" s="90">
        <v>0</v>
      </c>
      <c r="CK76" s="105">
        <v>0</v>
      </c>
      <c r="CL76" s="105">
        <v>0</v>
      </c>
      <c r="CM76" s="105">
        <v>0</v>
      </c>
      <c r="CN76" s="105">
        <v>0</v>
      </c>
      <c r="CO76" s="131">
        <v>0</v>
      </c>
      <c r="CP76" s="90">
        <v>0</v>
      </c>
      <c r="CQ76" s="105">
        <v>0</v>
      </c>
      <c r="CR76" s="105">
        <v>0</v>
      </c>
      <c r="CS76" s="105">
        <v>0</v>
      </c>
      <c r="CT76" s="105">
        <v>0</v>
      </c>
      <c r="CU76" s="131">
        <v>0</v>
      </c>
      <c r="CV76" s="90">
        <v>0</v>
      </c>
      <c r="CW76" s="105">
        <v>0</v>
      </c>
      <c r="CX76" s="105">
        <v>0</v>
      </c>
      <c r="CY76" s="105">
        <v>0</v>
      </c>
      <c r="CZ76" s="105">
        <v>0</v>
      </c>
      <c r="DA76" s="131">
        <v>0</v>
      </c>
      <c r="DB76" s="90">
        <v>0</v>
      </c>
      <c r="DC76" s="105">
        <v>0</v>
      </c>
      <c r="DD76" s="105">
        <v>0</v>
      </c>
      <c r="DE76" s="105">
        <v>0</v>
      </c>
      <c r="DF76" s="105">
        <v>0</v>
      </c>
      <c r="DG76" s="131">
        <v>0</v>
      </c>
      <c r="DH76" s="90">
        <v>0</v>
      </c>
      <c r="DI76" s="105">
        <v>0</v>
      </c>
      <c r="DJ76" s="105">
        <v>0</v>
      </c>
      <c r="DK76" s="105">
        <v>0</v>
      </c>
      <c r="DL76" s="105">
        <v>0</v>
      </c>
      <c r="DM76" s="131">
        <v>0</v>
      </c>
      <c r="DN76" s="90">
        <v>0</v>
      </c>
      <c r="DO76" s="105">
        <v>0</v>
      </c>
      <c r="DP76" s="105">
        <v>0</v>
      </c>
      <c r="DQ76" s="105">
        <v>0</v>
      </c>
      <c r="DR76" s="105">
        <v>0</v>
      </c>
      <c r="DS76" s="131">
        <v>0</v>
      </c>
      <c r="DT76" s="90">
        <v>0</v>
      </c>
      <c r="DU76" s="105">
        <v>0</v>
      </c>
      <c r="DV76" s="105">
        <v>0</v>
      </c>
      <c r="DW76" s="105">
        <v>0</v>
      </c>
      <c r="DX76" s="105">
        <v>0</v>
      </c>
      <c r="DY76" s="131">
        <v>0</v>
      </c>
      <c r="DZ76" s="90">
        <v>0</v>
      </c>
      <c r="EA76" s="105">
        <v>0</v>
      </c>
      <c r="EB76" s="105">
        <v>0</v>
      </c>
      <c r="EC76" s="105">
        <v>0</v>
      </c>
      <c r="ED76" s="105">
        <v>0</v>
      </c>
      <c r="EE76" s="106">
        <v>0</v>
      </c>
      <c r="EF76" s="90">
        <v>0</v>
      </c>
      <c r="EG76" s="105">
        <v>0</v>
      </c>
      <c r="EH76" s="105">
        <v>0</v>
      </c>
      <c r="EI76" s="105">
        <v>0</v>
      </c>
      <c r="EJ76" s="105">
        <v>0</v>
      </c>
      <c r="EK76" s="106">
        <v>0</v>
      </c>
      <c r="EL76" s="90">
        <v>0</v>
      </c>
      <c r="EM76" s="105">
        <v>0</v>
      </c>
      <c r="EN76" s="105">
        <v>0</v>
      </c>
      <c r="EO76" s="105">
        <v>0</v>
      </c>
      <c r="EP76" s="105">
        <v>0</v>
      </c>
      <c r="EQ76" s="106">
        <v>0</v>
      </c>
      <c r="ER76" s="90">
        <v>0</v>
      </c>
      <c r="ES76" s="105">
        <v>0</v>
      </c>
      <c r="ET76" s="105">
        <v>0</v>
      </c>
      <c r="EU76" s="105">
        <v>0</v>
      </c>
      <c r="EV76" s="105">
        <v>0</v>
      </c>
      <c r="EW76" s="106">
        <v>0</v>
      </c>
      <c r="EX76" s="90">
        <v>0</v>
      </c>
      <c r="EY76" s="105">
        <v>0</v>
      </c>
      <c r="EZ76" s="105">
        <v>0</v>
      </c>
      <c r="FA76" s="105">
        <v>0</v>
      </c>
      <c r="FB76" s="105">
        <v>0</v>
      </c>
      <c r="FC76" s="106">
        <v>0</v>
      </c>
      <c r="FD76" s="90">
        <v>0</v>
      </c>
      <c r="FE76" s="105">
        <v>0</v>
      </c>
      <c r="FF76" s="105">
        <v>0</v>
      </c>
      <c r="FG76" s="105">
        <v>0</v>
      </c>
      <c r="FH76" s="105">
        <v>0</v>
      </c>
      <c r="FI76" s="106">
        <v>0</v>
      </c>
      <c r="FJ76" s="90">
        <v>0</v>
      </c>
      <c r="FK76" s="105">
        <v>0</v>
      </c>
      <c r="FL76" s="105">
        <v>0</v>
      </c>
      <c r="FM76" s="105">
        <v>0</v>
      </c>
      <c r="FN76" s="105">
        <v>0</v>
      </c>
      <c r="FO76" s="106">
        <v>0</v>
      </c>
      <c r="FP76" s="90">
        <v>0</v>
      </c>
      <c r="FQ76" s="105">
        <v>0</v>
      </c>
      <c r="FR76" s="105">
        <v>0</v>
      </c>
      <c r="FS76" s="105">
        <v>0</v>
      </c>
      <c r="FT76" s="105">
        <v>0</v>
      </c>
      <c r="FU76" s="106">
        <v>0</v>
      </c>
      <c r="FV76" s="90">
        <v>0</v>
      </c>
      <c r="FW76" s="105">
        <v>0</v>
      </c>
      <c r="FX76" s="105">
        <v>0</v>
      </c>
      <c r="FY76" s="105">
        <v>0</v>
      </c>
      <c r="FZ76" s="105">
        <v>0</v>
      </c>
      <c r="GA76" s="106">
        <v>0</v>
      </c>
      <c r="GB76" s="90">
        <v>0</v>
      </c>
      <c r="GC76" s="105">
        <v>0</v>
      </c>
      <c r="GD76" s="105">
        <v>0</v>
      </c>
      <c r="GE76" s="105">
        <v>0</v>
      </c>
      <c r="GF76" s="105">
        <v>0</v>
      </c>
      <c r="GG76" s="106">
        <v>0</v>
      </c>
      <c r="GH76" s="90">
        <v>0</v>
      </c>
      <c r="GI76" s="105">
        <v>0</v>
      </c>
      <c r="GJ76" s="105">
        <v>0</v>
      </c>
      <c r="GK76" s="105">
        <v>0</v>
      </c>
      <c r="GL76" s="105">
        <v>0</v>
      </c>
      <c r="GM76" s="106">
        <v>0</v>
      </c>
      <c r="GN76" s="90">
        <v>0</v>
      </c>
      <c r="GO76" s="105">
        <v>0</v>
      </c>
      <c r="GP76" s="105">
        <v>0</v>
      </c>
      <c r="GQ76" s="105">
        <v>0</v>
      </c>
      <c r="GR76" s="105">
        <v>0</v>
      </c>
      <c r="GS76" s="106">
        <v>0</v>
      </c>
      <c r="GT76" s="90">
        <v>5359.5616870545346</v>
      </c>
      <c r="GU76" s="105">
        <v>2230.2216870514276</v>
      </c>
      <c r="GV76" s="105">
        <v>0</v>
      </c>
      <c r="GW76" s="105">
        <v>3129.340000003107</v>
      </c>
      <c r="GX76" s="105">
        <v>0</v>
      </c>
      <c r="GY76" s="106">
        <v>5359.5616870545346</v>
      </c>
    </row>
    <row r="77" spans="1:371" ht="12" customHeight="1">
      <c r="B77" s="272" t="s">
        <v>285</v>
      </c>
      <c r="C77" s="131">
        <v>0</v>
      </c>
      <c r="D77" s="90">
        <v>0</v>
      </c>
      <c r="E77" s="105">
        <v>0</v>
      </c>
      <c r="F77" s="105">
        <v>0</v>
      </c>
      <c r="G77" s="105">
        <v>0</v>
      </c>
      <c r="H77" s="105">
        <v>0</v>
      </c>
      <c r="I77" s="131">
        <v>0</v>
      </c>
      <c r="J77" s="90">
        <v>0</v>
      </c>
      <c r="K77" s="105">
        <v>0</v>
      </c>
      <c r="L77" s="105">
        <v>0</v>
      </c>
      <c r="M77" s="105">
        <v>0</v>
      </c>
      <c r="N77" s="105">
        <v>0</v>
      </c>
      <c r="O77" s="131">
        <v>0</v>
      </c>
      <c r="P77" s="90">
        <v>0</v>
      </c>
      <c r="Q77" s="105">
        <v>0</v>
      </c>
      <c r="R77" s="105">
        <v>0</v>
      </c>
      <c r="S77" s="105">
        <v>0</v>
      </c>
      <c r="T77" s="105">
        <v>0</v>
      </c>
      <c r="U77" s="131">
        <v>0</v>
      </c>
      <c r="V77" s="105">
        <v>0</v>
      </c>
      <c r="W77" s="105">
        <v>0</v>
      </c>
      <c r="X77" s="105">
        <v>0</v>
      </c>
      <c r="Y77" s="105">
        <v>0</v>
      </c>
      <c r="Z77" s="105">
        <v>0</v>
      </c>
      <c r="AA77" s="131">
        <v>0</v>
      </c>
      <c r="AB77" s="90">
        <v>0</v>
      </c>
      <c r="AC77" s="105">
        <v>0</v>
      </c>
      <c r="AD77" s="105">
        <v>0</v>
      </c>
      <c r="AE77" s="105">
        <v>0</v>
      </c>
      <c r="AF77" s="105">
        <v>0</v>
      </c>
      <c r="AG77" s="131">
        <v>0</v>
      </c>
      <c r="AH77" s="90">
        <v>0</v>
      </c>
      <c r="AI77" s="105">
        <v>0</v>
      </c>
      <c r="AJ77" s="105">
        <v>0</v>
      </c>
      <c r="AK77" s="105">
        <v>0</v>
      </c>
      <c r="AL77" s="105">
        <v>0</v>
      </c>
      <c r="AM77" s="131">
        <v>0</v>
      </c>
      <c r="AN77" s="90">
        <v>0</v>
      </c>
      <c r="AO77" s="105">
        <v>0</v>
      </c>
      <c r="AP77" s="105">
        <v>0</v>
      </c>
      <c r="AQ77" s="105">
        <v>0</v>
      </c>
      <c r="AR77" s="105">
        <v>0</v>
      </c>
      <c r="AS77" s="131">
        <v>0</v>
      </c>
      <c r="AT77" s="90">
        <v>0</v>
      </c>
      <c r="AU77" s="105">
        <v>0</v>
      </c>
      <c r="AV77" s="105">
        <v>0</v>
      </c>
      <c r="AW77" s="105">
        <v>0</v>
      </c>
      <c r="AX77" s="105">
        <v>0</v>
      </c>
      <c r="AY77" s="131">
        <v>0</v>
      </c>
      <c r="AZ77" s="90">
        <v>0</v>
      </c>
      <c r="BA77" s="105">
        <v>0</v>
      </c>
      <c r="BB77" s="105">
        <v>0</v>
      </c>
      <c r="BC77" s="105">
        <v>0</v>
      </c>
      <c r="BD77" s="105">
        <v>0</v>
      </c>
      <c r="BE77" s="131">
        <v>0</v>
      </c>
      <c r="BF77" s="90">
        <v>0</v>
      </c>
      <c r="BG77" s="105">
        <v>0</v>
      </c>
      <c r="BH77" s="105">
        <v>0</v>
      </c>
      <c r="BI77" s="105">
        <v>0</v>
      </c>
      <c r="BJ77" s="105">
        <v>0</v>
      </c>
      <c r="BK77" s="131">
        <v>0</v>
      </c>
      <c r="BL77" s="90">
        <v>0</v>
      </c>
      <c r="BM77" s="105">
        <v>0</v>
      </c>
      <c r="BN77" s="105">
        <v>0</v>
      </c>
      <c r="BO77" s="105">
        <v>0</v>
      </c>
      <c r="BP77" s="105">
        <v>0</v>
      </c>
      <c r="BQ77" s="131">
        <v>0</v>
      </c>
      <c r="BR77" s="90">
        <v>0</v>
      </c>
      <c r="BS77" s="105">
        <v>0</v>
      </c>
      <c r="BT77" s="105">
        <v>0</v>
      </c>
      <c r="BU77" s="105">
        <v>0</v>
      </c>
      <c r="BV77" s="105">
        <v>0</v>
      </c>
      <c r="BW77" s="131">
        <v>0</v>
      </c>
      <c r="BX77" s="90">
        <v>0</v>
      </c>
      <c r="BY77" s="105">
        <v>0</v>
      </c>
      <c r="BZ77" s="105">
        <v>0</v>
      </c>
      <c r="CA77" s="105">
        <v>0</v>
      </c>
      <c r="CB77" s="105">
        <v>0</v>
      </c>
      <c r="CC77" s="131">
        <v>0</v>
      </c>
      <c r="CD77" s="90">
        <v>0</v>
      </c>
      <c r="CE77" s="105">
        <v>0</v>
      </c>
      <c r="CF77" s="105">
        <v>0</v>
      </c>
      <c r="CG77" s="105">
        <v>0</v>
      </c>
      <c r="CH77" s="105">
        <v>0</v>
      </c>
      <c r="CI77" s="131">
        <v>0</v>
      </c>
      <c r="CJ77" s="90">
        <v>0</v>
      </c>
      <c r="CK77" s="105">
        <v>0</v>
      </c>
      <c r="CL77" s="105">
        <v>0</v>
      </c>
      <c r="CM77" s="105">
        <v>0</v>
      </c>
      <c r="CN77" s="105">
        <v>0</v>
      </c>
      <c r="CO77" s="131">
        <v>0</v>
      </c>
      <c r="CP77" s="90">
        <v>0</v>
      </c>
      <c r="CQ77" s="105">
        <v>0</v>
      </c>
      <c r="CR77" s="105">
        <v>0</v>
      </c>
      <c r="CS77" s="105">
        <v>0</v>
      </c>
      <c r="CT77" s="105">
        <v>0</v>
      </c>
      <c r="CU77" s="131">
        <v>0</v>
      </c>
      <c r="CV77" s="90">
        <v>0</v>
      </c>
      <c r="CW77" s="105">
        <v>0</v>
      </c>
      <c r="CX77" s="105">
        <v>0</v>
      </c>
      <c r="CY77" s="105">
        <v>0</v>
      </c>
      <c r="CZ77" s="105">
        <v>0</v>
      </c>
      <c r="DA77" s="131">
        <v>0</v>
      </c>
      <c r="DB77" s="90">
        <v>0</v>
      </c>
      <c r="DC77" s="105">
        <v>0</v>
      </c>
      <c r="DD77" s="105">
        <v>0</v>
      </c>
      <c r="DE77" s="105">
        <v>0</v>
      </c>
      <c r="DF77" s="105">
        <v>0</v>
      </c>
      <c r="DG77" s="131">
        <v>0</v>
      </c>
      <c r="DH77" s="90">
        <v>0</v>
      </c>
      <c r="DI77" s="105">
        <v>0</v>
      </c>
      <c r="DJ77" s="105">
        <v>0</v>
      </c>
      <c r="DK77" s="105">
        <v>0</v>
      </c>
      <c r="DL77" s="105">
        <v>0</v>
      </c>
      <c r="DM77" s="131">
        <v>0</v>
      </c>
      <c r="DN77" s="90">
        <v>0</v>
      </c>
      <c r="DO77" s="105">
        <v>0</v>
      </c>
      <c r="DP77" s="105">
        <v>0</v>
      </c>
      <c r="DQ77" s="105">
        <v>0</v>
      </c>
      <c r="DR77" s="105">
        <v>0</v>
      </c>
      <c r="DS77" s="131">
        <v>0</v>
      </c>
      <c r="DT77" s="90">
        <v>0</v>
      </c>
      <c r="DU77" s="105">
        <v>0</v>
      </c>
      <c r="DV77" s="105">
        <v>0</v>
      </c>
      <c r="DW77" s="105">
        <v>0</v>
      </c>
      <c r="DX77" s="105">
        <v>0</v>
      </c>
      <c r="DY77" s="131">
        <v>0</v>
      </c>
      <c r="DZ77" s="90">
        <v>0</v>
      </c>
      <c r="EA77" s="105">
        <v>0</v>
      </c>
      <c r="EB77" s="105">
        <v>0</v>
      </c>
      <c r="EC77" s="105">
        <v>0</v>
      </c>
      <c r="ED77" s="105">
        <v>0</v>
      </c>
      <c r="EE77" s="106">
        <v>0</v>
      </c>
      <c r="EF77" s="90">
        <v>0</v>
      </c>
      <c r="EG77" s="105">
        <v>0</v>
      </c>
      <c r="EH77" s="105">
        <v>0</v>
      </c>
      <c r="EI77" s="105">
        <v>0</v>
      </c>
      <c r="EJ77" s="105">
        <v>0</v>
      </c>
      <c r="EK77" s="106">
        <v>0</v>
      </c>
      <c r="EL77" s="90">
        <v>0</v>
      </c>
      <c r="EM77" s="105">
        <v>0</v>
      </c>
      <c r="EN77" s="105">
        <v>0</v>
      </c>
      <c r="EO77" s="105">
        <v>0</v>
      </c>
      <c r="EP77" s="105">
        <v>0</v>
      </c>
      <c r="EQ77" s="106">
        <v>0</v>
      </c>
      <c r="ER77" s="90">
        <v>0</v>
      </c>
      <c r="ES77" s="105">
        <v>0</v>
      </c>
      <c r="ET77" s="105">
        <v>0</v>
      </c>
      <c r="EU77" s="105">
        <v>0</v>
      </c>
      <c r="EV77" s="105">
        <v>0</v>
      </c>
      <c r="EW77" s="106">
        <v>0</v>
      </c>
      <c r="EX77" s="90">
        <v>0</v>
      </c>
      <c r="EY77" s="105">
        <v>0</v>
      </c>
      <c r="EZ77" s="105">
        <v>0</v>
      </c>
      <c r="FA77" s="105">
        <v>0</v>
      </c>
      <c r="FB77" s="105">
        <v>0</v>
      </c>
      <c r="FC77" s="106">
        <v>0</v>
      </c>
      <c r="FD77" s="90">
        <v>0</v>
      </c>
      <c r="FE77" s="105">
        <v>0</v>
      </c>
      <c r="FF77" s="105">
        <v>0</v>
      </c>
      <c r="FG77" s="105">
        <v>0</v>
      </c>
      <c r="FH77" s="105">
        <v>0</v>
      </c>
      <c r="FI77" s="106">
        <v>0</v>
      </c>
      <c r="FJ77" s="90">
        <v>0</v>
      </c>
      <c r="FK77" s="105">
        <v>0</v>
      </c>
      <c r="FL77" s="105">
        <v>0</v>
      </c>
      <c r="FM77" s="105">
        <v>0</v>
      </c>
      <c r="FN77" s="105">
        <v>0</v>
      </c>
      <c r="FO77" s="106">
        <v>0</v>
      </c>
      <c r="FP77" s="90">
        <v>0</v>
      </c>
      <c r="FQ77" s="105">
        <v>0</v>
      </c>
      <c r="FR77" s="105">
        <v>0</v>
      </c>
      <c r="FS77" s="105">
        <v>0</v>
      </c>
      <c r="FT77" s="105">
        <v>0</v>
      </c>
      <c r="FU77" s="106">
        <v>0</v>
      </c>
      <c r="FV77" s="90">
        <v>0</v>
      </c>
      <c r="FW77" s="105">
        <v>0</v>
      </c>
      <c r="FX77" s="105">
        <v>0</v>
      </c>
      <c r="FY77" s="105">
        <v>0</v>
      </c>
      <c r="FZ77" s="105">
        <v>0</v>
      </c>
      <c r="GA77" s="106">
        <v>0</v>
      </c>
      <c r="GB77" s="90">
        <v>0</v>
      </c>
      <c r="GC77" s="105">
        <v>0</v>
      </c>
      <c r="GD77" s="105">
        <v>0</v>
      </c>
      <c r="GE77" s="105">
        <v>0</v>
      </c>
      <c r="GF77" s="105">
        <v>0</v>
      </c>
      <c r="GG77" s="106">
        <v>0</v>
      </c>
      <c r="GH77" s="90">
        <v>0</v>
      </c>
      <c r="GI77" s="105">
        <v>0</v>
      </c>
      <c r="GJ77" s="105">
        <v>0</v>
      </c>
      <c r="GK77" s="105">
        <v>0</v>
      </c>
      <c r="GL77" s="105">
        <v>0</v>
      </c>
      <c r="GM77" s="106">
        <v>0</v>
      </c>
      <c r="GN77" s="90">
        <v>0</v>
      </c>
      <c r="GO77" s="105">
        <v>0</v>
      </c>
      <c r="GP77" s="105">
        <v>0</v>
      </c>
      <c r="GQ77" s="105">
        <v>0</v>
      </c>
      <c r="GR77" s="105">
        <v>0</v>
      </c>
      <c r="GS77" s="106">
        <v>0</v>
      </c>
      <c r="GT77" s="90">
        <v>5359.5616870545346</v>
      </c>
      <c r="GU77" s="105">
        <v>2230.2216870514276</v>
      </c>
      <c r="GV77" s="105">
        <v>0</v>
      </c>
      <c r="GW77" s="105">
        <v>3129.340000003107</v>
      </c>
      <c r="GX77" s="105">
        <v>0</v>
      </c>
      <c r="GY77" s="106">
        <v>5359.5616870545346</v>
      </c>
    </row>
    <row r="78" spans="1:371" ht="12" customHeight="1">
      <c r="B78" s="272" t="s">
        <v>268</v>
      </c>
      <c r="C78" s="131">
        <v>0</v>
      </c>
      <c r="D78" s="90">
        <v>0</v>
      </c>
      <c r="E78" s="105">
        <v>0</v>
      </c>
      <c r="F78" s="105">
        <v>0</v>
      </c>
      <c r="G78" s="105">
        <v>0</v>
      </c>
      <c r="H78" s="105">
        <v>0</v>
      </c>
      <c r="I78" s="131">
        <v>0</v>
      </c>
      <c r="J78" s="90">
        <v>0</v>
      </c>
      <c r="K78" s="105">
        <v>0</v>
      </c>
      <c r="L78" s="105">
        <v>0</v>
      </c>
      <c r="M78" s="105">
        <v>0</v>
      </c>
      <c r="N78" s="105">
        <v>0</v>
      </c>
      <c r="O78" s="131">
        <v>0</v>
      </c>
      <c r="P78" s="90">
        <v>0</v>
      </c>
      <c r="Q78" s="105">
        <v>0</v>
      </c>
      <c r="R78" s="105">
        <v>0</v>
      </c>
      <c r="S78" s="105">
        <v>0</v>
      </c>
      <c r="T78" s="105">
        <v>0</v>
      </c>
      <c r="U78" s="131">
        <v>0</v>
      </c>
      <c r="V78" s="105">
        <v>0</v>
      </c>
      <c r="W78" s="105">
        <v>0</v>
      </c>
      <c r="X78" s="105">
        <v>0</v>
      </c>
      <c r="Y78" s="105">
        <v>0</v>
      </c>
      <c r="Z78" s="105">
        <v>0</v>
      </c>
      <c r="AA78" s="131">
        <v>0</v>
      </c>
      <c r="AB78" s="90">
        <v>0</v>
      </c>
      <c r="AC78" s="105">
        <v>0</v>
      </c>
      <c r="AD78" s="105">
        <v>0</v>
      </c>
      <c r="AE78" s="105">
        <v>0</v>
      </c>
      <c r="AF78" s="105">
        <v>0</v>
      </c>
      <c r="AG78" s="131">
        <v>0</v>
      </c>
      <c r="AH78" s="90">
        <v>0</v>
      </c>
      <c r="AI78" s="105">
        <v>0</v>
      </c>
      <c r="AJ78" s="105">
        <v>0</v>
      </c>
      <c r="AK78" s="105">
        <v>0</v>
      </c>
      <c r="AL78" s="105">
        <v>0</v>
      </c>
      <c r="AM78" s="131">
        <v>0</v>
      </c>
      <c r="AN78" s="90">
        <v>0</v>
      </c>
      <c r="AO78" s="105">
        <v>0</v>
      </c>
      <c r="AP78" s="105">
        <v>0</v>
      </c>
      <c r="AQ78" s="105">
        <v>0</v>
      </c>
      <c r="AR78" s="105">
        <v>0</v>
      </c>
      <c r="AS78" s="131">
        <v>0</v>
      </c>
      <c r="AT78" s="90">
        <v>0</v>
      </c>
      <c r="AU78" s="105">
        <v>0</v>
      </c>
      <c r="AV78" s="105">
        <v>0</v>
      </c>
      <c r="AW78" s="105">
        <v>0</v>
      </c>
      <c r="AX78" s="105">
        <v>0</v>
      </c>
      <c r="AY78" s="131">
        <v>0</v>
      </c>
      <c r="AZ78" s="90">
        <v>0</v>
      </c>
      <c r="BA78" s="105">
        <v>0</v>
      </c>
      <c r="BB78" s="105">
        <v>0</v>
      </c>
      <c r="BC78" s="105">
        <v>0</v>
      </c>
      <c r="BD78" s="105">
        <v>0</v>
      </c>
      <c r="BE78" s="131">
        <v>0</v>
      </c>
      <c r="BF78" s="90">
        <v>0</v>
      </c>
      <c r="BG78" s="105">
        <v>0</v>
      </c>
      <c r="BH78" s="105">
        <v>0</v>
      </c>
      <c r="BI78" s="105">
        <v>0</v>
      </c>
      <c r="BJ78" s="105">
        <v>0</v>
      </c>
      <c r="BK78" s="131">
        <v>0</v>
      </c>
      <c r="BL78" s="90">
        <v>0</v>
      </c>
      <c r="BM78" s="105">
        <v>0</v>
      </c>
      <c r="BN78" s="105">
        <v>0</v>
      </c>
      <c r="BO78" s="105">
        <v>0</v>
      </c>
      <c r="BP78" s="105">
        <v>0</v>
      </c>
      <c r="BQ78" s="131">
        <v>0</v>
      </c>
      <c r="BR78" s="90">
        <v>0</v>
      </c>
      <c r="BS78" s="105">
        <v>0</v>
      </c>
      <c r="BT78" s="105">
        <v>0</v>
      </c>
      <c r="BU78" s="105">
        <v>0</v>
      </c>
      <c r="BV78" s="105">
        <v>0</v>
      </c>
      <c r="BW78" s="131">
        <v>0</v>
      </c>
      <c r="BX78" s="90">
        <v>0</v>
      </c>
      <c r="BY78" s="105">
        <v>0</v>
      </c>
      <c r="BZ78" s="105">
        <v>0</v>
      </c>
      <c r="CA78" s="105">
        <v>0</v>
      </c>
      <c r="CB78" s="105">
        <v>0</v>
      </c>
      <c r="CC78" s="131">
        <v>0</v>
      </c>
      <c r="CD78" s="90">
        <v>0</v>
      </c>
      <c r="CE78" s="105">
        <v>0</v>
      </c>
      <c r="CF78" s="105">
        <v>0</v>
      </c>
      <c r="CG78" s="105">
        <v>0</v>
      </c>
      <c r="CH78" s="105">
        <v>0</v>
      </c>
      <c r="CI78" s="131">
        <v>0</v>
      </c>
      <c r="CJ78" s="90">
        <v>0</v>
      </c>
      <c r="CK78" s="105">
        <v>0</v>
      </c>
      <c r="CL78" s="105">
        <v>0</v>
      </c>
      <c r="CM78" s="105">
        <v>0</v>
      </c>
      <c r="CN78" s="105">
        <v>0</v>
      </c>
      <c r="CO78" s="131">
        <v>0</v>
      </c>
      <c r="CP78" s="90">
        <v>0</v>
      </c>
      <c r="CQ78" s="105">
        <v>0</v>
      </c>
      <c r="CR78" s="105">
        <v>0</v>
      </c>
      <c r="CS78" s="105">
        <v>0</v>
      </c>
      <c r="CT78" s="105">
        <v>0</v>
      </c>
      <c r="CU78" s="131">
        <v>0</v>
      </c>
      <c r="CV78" s="90">
        <v>0</v>
      </c>
      <c r="CW78" s="105">
        <v>0</v>
      </c>
      <c r="CX78" s="105">
        <v>0</v>
      </c>
      <c r="CY78" s="105">
        <v>0</v>
      </c>
      <c r="CZ78" s="105">
        <v>0</v>
      </c>
      <c r="DA78" s="131">
        <v>0</v>
      </c>
      <c r="DB78" s="90">
        <v>0</v>
      </c>
      <c r="DC78" s="105">
        <v>0</v>
      </c>
      <c r="DD78" s="105">
        <v>0</v>
      </c>
      <c r="DE78" s="105">
        <v>0</v>
      </c>
      <c r="DF78" s="105">
        <v>0</v>
      </c>
      <c r="DG78" s="131">
        <v>0</v>
      </c>
      <c r="DH78" s="90">
        <v>0</v>
      </c>
      <c r="DI78" s="105">
        <v>0</v>
      </c>
      <c r="DJ78" s="105">
        <v>0</v>
      </c>
      <c r="DK78" s="105">
        <v>0</v>
      </c>
      <c r="DL78" s="105">
        <v>0</v>
      </c>
      <c r="DM78" s="131">
        <v>0</v>
      </c>
      <c r="DN78" s="90">
        <v>0</v>
      </c>
      <c r="DO78" s="105">
        <v>0</v>
      </c>
      <c r="DP78" s="105">
        <v>0</v>
      </c>
      <c r="DQ78" s="105">
        <v>0</v>
      </c>
      <c r="DR78" s="105">
        <v>0</v>
      </c>
      <c r="DS78" s="131">
        <v>0</v>
      </c>
      <c r="DT78" s="90">
        <v>0</v>
      </c>
      <c r="DU78" s="105">
        <v>0</v>
      </c>
      <c r="DV78" s="105">
        <v>0</v>
      </c>
      <c r="DW78" s="105">
        <v>0</v>
      </c>
      <c r="DX78" s="105">
        <v>0</v>
      </c>
      <c r="DY78" s="131">
        <v>0</v>
      </c>
      <c r="DZ78" s="90">
        <v>0</v>
      </c>
      <c r="EA78" s="105">
        <v>0</v>
      </c>
      <c r="EB78" s="105">
        <v>0</v>
      </c>
      <c r="EC78" s="105">
        <v>0</v>
      </c>
      <c r="ED78" s="105">
        <v>0</v>
      </c>
      <c r="EE78" s="106">
        <v>0</v>
      </c>
      <c r="EF78" s="90">
        <v>0</v>
      </c>
      <c r="EG78" s="105">
        <v>0</v>
      </c>
      <c r="EH78" s="105">
        <v>0</v>
      </c>
      <c r="EI78" s="105">
        <v>0</v>
      </c>
      <c r="EJ78" s="105">
        <v>0</v>
      </c>
      <c r="EK78" s="106">
        <v>0</v>
      </c>
      <c r="EL78" s="90">
        <v>0</v>
      </c>
      <c r="EM78" s="105">
        <v>0</v>
      </c>
      <c r="EN78" s="105">
        <v>0</v>
      </c>
      <c r="EO78" s="105">
        <v>0</v>
      </c>
      <c r="EP78" s="105">
        <v>0</v>
      </c>
      <c r="EQ78" s="106">
        <v>0</v>
      </c>
      <c r="ER78" s="90">
        <v>0</v>
      </c>
      <c r="ES78" s="105">
        <v>0</v>
      </c>
      <c r="ET78" s="105">
        <v>0</v>
      </c>
      <c r="EU78" s="105">
        <v>0</v>
      </c>
      <c r="EV78" s="105">
        <v>0</v>
      </c>
      <c r="EW78" s="106">
        <v>0</v>
      </c>
      <c r="EX78" s="90">
        <v>0</v>
      </c>
      <c r="EY78" s="105">
        <v>0</v>
      </c>
      <c r="EZ78" s="105">
        <v>0</v>
      </c>
      <c r="FA78" s="105">
        <v>0</v>
      </c>
      <c r="FB78" s="105">
        <v>0</v>
      </c>
      <c r="FC78" s="106">
        <v>0</v>
      </c>
      <c r="FD78" s="90">
        <v>0</v>
      </c>
      <c r="FE78" s="105">
        <v>0</v>
      </c>
      <c r="FF78" s="105">
        <v>0</v>
      </c>
      <c r="FG78" s="105">
        <v>0</v>
      </c>
      <c r="FH78" s="105">
        <v>0</v>
      </c>
      <c r="FI78" s="106">
        <v>0</v>
      </c>
      <c r="FJ78" s="90">
        <v>0</v>
      </c>
      <c r="FK78" s="105">
        <v>0</v>
      </c>
      <c r="FL78" s="105">
        <v>0</v>
      </c>
      <c r="FM78" s="105">
        <v>0</v>
      </c>
      <c r="FN78" s="105">
        <v>0</v>
      </c>
      <c r="FO78" s="106">
        <v>0</v>
      </c>
      <c r="FP78" s="90">
        <v>0</v>
      </c>
      <c r="FQ78" s="105">
        <v>0</v>
      </c>
      <c r="FR78" s="105">
        <v>0</v>
      </c>
      <c r="FS78" s="105">
        <v>0</v>
      </c>
      <c r="FT78" s="105">
        <v>0</v>
      </c>
      <c r="FU78" s="106">
        <v>0</v>
      </c>
      <c r="FV78" s="90">
        <v>0</v>
      </c>
      <c r="FW78" s="105">
        <v>0</v>
      </c>
      <c r="FX78" s="105">
        <v>0</v>
      </c>
      <c r="FY78" s="105">
        <v>0</v>
      </c>
      <c r="FZ78" s="105">
        <v>0</v>
      </c>
      <c r="GA78" s="106">
        <v>0</v>
      </c>
      <c r="GB78" s="90">
        <v>0</v>
      </c>
      <c r="GC78" s="105">
        <v>0</v>
      </c>
      <c r="GD78" s="105">
        <v>0</v>
      </c>
      <c r="GE78" s="105">
        <v>0</v>
      </c>
      <c r="GF78" s="105">
        <v>0</v>
      </c>
      <c r="GG78" s="106">
        <v>0</v>
      </c>
      <c r="GH78" s="90">
        <v>0</v>
      </c>
      <c r="GI78" s="105">
        <v>0</v>
      </c>
      <c r="GJ78" s="105">
        <v>0</v>
      </c>
      <c r="GK78" s="105">
        <v>0</v>
      </c>
      <c r="GL78" s="105">
        <v>0</v>
      </c>
      <c r="GM78" s="106">
        <v>0</v>
      </c>
      <c r="GN78" s="90">
        <v>0</v>
      </c>
      <c r="GO78" s="105">
        <v>0</v>
      </c>
      <c r="GP78" s="105">
        <v>0</v>
      </c>
      <c r="GQ78" s="105">
        <v>0</v>
      </c>
      <c r="GR78" s="105">
        <v>0</v>
      </c>
      <c r="GS78" s="106">
        <v>0</v>
      </c>
      <c r="GT78" s="90">
        <v>0</v>
      </c>
      <c r="GU78" s="105">
        <v>0</v>
      </c>
      <c r="GV78" s="105">
        <v>0</v>
      </c>
      <c r="GW78" s="105">
        <v>0</v>
      </c>
      <c r="GX78" s="105">
        <v>0</v>
      </c>
      <c r="GY78" s="106">
        <v>0</v>
      </c>
    </row>
    <row r="79" spans="1:371" ht="12" customHeight="1">
      <c r="B79" s="270" t="s">
        <v>286</v>
      </c>
      <c r="C79" s="131">
        <v>0</v>
      </c>
      <c r="D79" s="90">
        <v>0</v>
      </c>
      <c r="E79" s="105">
        <v>0</v>
      </c>
      <c r="F79" s="105">
        <v>0</v>
      </c>
      <c r="G79" s="105">
        <v>0</v>
      </c>
      <c r="H79" s="105">
        <v>0</v>
      </c>
      <c r="I79" s="131">
        <v>0</v>
      </c>
      <c r="J79" s="90">
        <v>0</v>
      </c>
      <c r="K79" s="105">
        <v>0</v>
      </c>
      <c r="L79" s="105">
        <v>0</v>
      </c>
      <c r="M79" s="105">
        <v>0</v>
      </c>
      <c r="N79" s="105">
        <v>0</v>
      </c>
      <c r="O79" s="131">
        <v>0</v>
      </c>
      <c r="P79" s="90">
        <v>0</v>
      </c>
      <c r="Q79" s="105">
        <v>0</v>
      </c>
      <c r="R79" s="105">
        <v>0</v>
      </c>
      <c r="S79" s="105">
        <v>0</v>
      </c>
      <c r="T79" s="105">
        <v>0</v>
      </c>
      <c r="U79" s="131">
        <v>0</v>
      </c>
      <c r="V79" s="105">
        <v>0</v>
      </c>
      <c r="W79" s="105">
        <v>0</v>
      </c>
      <c r="X79" s="105">
        <v>0</v>
      </c>
      <c r="Y79" s="105">
        <v>0</v>
      </c>
      <c r="Z79" s="105">
        <v>0</v>
      </c>
      <c r="AA79" s="131">
        <v>0</v>
      </c>
      <c r="AB79" s="90">
        <v>0</v>
      </c>
      <c r="AC79" s="105">
        <v>0</v>
      </c>
      <c r="AD79" s="105">
        <v>0</v>
      </c>
      <c r="AE79" s="105">
        <v>0</v>
      </c>
      <c r="AF79" s="105">
        <v>0</v>
      </c>
      <c r="AG79" s="131">
        <v>0</v>
      </c>
      <c r="AH79" s="90">
        <v>0</v>
      </c>
      <c r="AI79" s="105">
        <v>0</v>
      </c>
      <c r="AJ79" s="105">
        <v>0</v>
      </c>
      <c r="AK79" s="105">
        <v>0</v>
      </c>
      <c r="AL79" s="105">
        <v>0</v>
      </c>
      <c r="AM79" s="131">
        <v>0</v>
      </c>
      <c r="AN79" s="90">
        <v>0</v>
      </c>
      <c r="AO79" s="105">
        <v>0</v>
      </c>
      <c r="AP79" s="105">
        <v>0</v>
      </c>
      <c r="AQ79" s="105">
        <v>0</v>
      </c>
      <c r="AR79" s="105">
        <v>0</v>
      </c>
      <c r="AS79" s="131">
        <v>0</v>
      </c>
      <c r="AT79" s="90">
        <v>0</v>
      </c>
      <c r="AU79" s="105">
        <v>0</v>
      </c>
      <c r="AV79" s="105">
        <v>0</v>
      </c>
      <c r="AW79" s="105">
        <v>0</v>
      </c>
      <c r="AX79" s="105">
        <v>0</v>
      </c>
      <c r="AY79" s="131">
        <v>0</v>
      </c>
      <c r="AZ79" s="90">
        <v>0</v>
      </c>
      <c r="BA79" s="105">
        <v>0</v>
      </c>
      <c r="BB79" s="105">
        <v>0</v>
      </c>
      <c r="BC79" s="105">
        <v>0</v>
      </c>
      <c r="BD79" s="105">
        <v>0</v>
      </c>
      <c r="BE79" s="131">
        <v>0</v>
      </c>
      <c r="BF79" s="90">
        <v>0</v>
      </c>
      <c r="BG79" s="105">
        <v>0</v>
      </c>
      <c r="BH79" s="105">
        <v>0</v>
      </c>
      <c r="BI79" s="105">
        <v>0</v>
      </c>
      <c r="BJ79" s="105">
        <v>0</v>
      </c>
      <c r="BK79" s="131">
        <v>0</v>
      </c>
      <c r="BL79" s="90">
        <v>0</v>
      </c>
      <c r="BM79" s="105">
        <v>0</v>
      </c>
      <c r="BN79" s="105">
        <v>0</v>
      </c>
      <c r="BO79" s="105">
        <v>0</v>
      </c>
      <c r="BP79" s="105">
        <v>0</v>
      </c>
      <c r="BQ79" s="131">
        <v>0</v>
      </c>
      <c r="BR79" s="90">
        <v>0</v>
      </c>
      <c r="BS79" s="105">
        <v>0</v>
      </c>
      <c r="BT79" s="105">
        <v>0</v>
      </c>
      <c r="BU79" s="105">
        <v>0</v>
      </c>
      <c r="BV79" s="105">
        <v>0</v>
      </c>
      <c r="BW79" s="131">
        <v>0</v>
      </c>
      <c r="BX79" s="90">
        <v>0</v>
      </c>
      <c r="BY79" s="105">
        <v>0</v>
      </c>
      <c r="BZ79" s="105">
        <v>0</v>
      </c>
      <c r="CA79" s="105">
        <v>0</v>
      </c>
      <c r="CB79" s="105">
        <v>0</v>
      </c>
      <c r="CC79" s="131">
        <v>0</v>
      </c>
      <c r="CD79" s="90">
        <v>0</v>
      </c>
      <c r="CE79" s="105">
        <v>0</v>
      </c>
      <c r="CF79" s="105">
        <v>0</v>
      </c>
      <c r="CG79" s="105">
        <v>0</v>
      </c>
      <c r="CH79" s="105">
        <v>0</v>
      </c>
      <c r="CI79" s="131">
        <v>0</v>
      </c>
      <c r="CJ79" s="90">
        <v>0</v>
      </c>
      <c r="CK79" s="105">
        <v>0</v>
      </c>
      <c r="CL79" s="105">
        <v>0</v>
      </c>
      <c r="CM79" s="105">
        <v>0</v>
      </c>
      <c r="CN79" s="105">
        <v>0</v>
      </c>
      <c r="CO79" s="131">
        <v>0</v>
      </c>
      <c r="CP79" s="90">
        <v>0</v>
      </c>
      <c r="CQ79" s="105">
        <v>0</v>
      </c>
      <c r="CR79" s="105">
        <v>0</v>
      </c>
      <c r="CS79" s="105">
        <v>0</v>
      </c>
      <c r="CT79" s="105">
        <v>0</v>
      </c>
      <c r="CU79" s="131">
        <v>0</v>
      </c>
      <c r="CV79" s="90">
        <v>0</v>
      </c>
      <c r="CW79" s="105">
        <v>0</v>
      </c>
      <c r="CX79" s="105">
        <v>0</v>
      </c>
      <c r="CY79" s="105">
        <v>0</v>
      </c>
      <c r="CZ79" s="105">
        <v>0</v>
      </c>
      <c r="DA79" s="131">
        <v>0</v>
      </c>
      <c r="DB79" s="90">
        <v>0</v>
      </c>
      <c r="DC79" s="105">
        <v>0</v>
      </c>
      <c r="DD79" s="105">
        <v>0</v>
      </c>
      <c r="DE79" s="105">
        <v>0</v>
      </c>
      <c r="DF79" s="105">
        <v>0</v>
      </c>
      <c r="DG79" s="131">
        <v>0</v>
      </c>
      <c r="DH79" s="90">
        <v>0</v>
      </c>
      <c r="DI79" s="105">
        <v>0</v>
      </c>
      <c r="DJ79" s="105">
        <v>0</v>
      </c>
      <c r="DK79" s="105">
        <v>0</v>
      </c>
      <c r="DL79" s="105">
        <v>0</v>
      </c>
      <c r="DM79" s="131">
        <v>0</v>
      </c>
      <c r="DN79" s="90">
        <v>0</v>
      </c>
      <c r="DO79" s="105">
        <v>0</v>
      </c>
      <c r="DP79" s="105">
        <v>0</v>
      </c>
      <c r="DQ79" s="105">
        <v>0</v>
      </c>
      <c r="DR79" s="105">
        <v>0</v>
      </c>
      <c r="DS79" s="131">
        <v>0</v>
      </c>
      <c r="DT79" s="90">
        <v>0</v>
      </c>
      <c r="DU79" s="105">
        <v>0</v>
      </c>
      <c r="DV79" s="105">
        <v>0</v>
      </c>
      <c r="DW79" s="105">
        <v>0</v>
      </c>
      <c r="DX79" s="105">
        <v>0</v>
      </c>
      <c r="DY79" s="131">
        <v>0</v>
      </c>
      <c r="DZ79" s="90">
        <v>0</v>
      </c>
      <c r="EA79" s="105">
        <v>0</v>
      </c>
      <c r="EB79" s="105">
        <v>0</v>
      </c>
      <c r="EC79" s="105">
        <v>0</v>
      </c>
      <c r="ED79" s="105">
        <v>0</v>
      </c>
      <c r="EE79" s="106">
        <v>0</v>
      </c>
      <c r="EF79" s="90">
        <v>0</v>
      </c>
      <c r="EG79" s="105">
        <v>0</v>
      </c>
      <c r="EH79" s="105">
        <v>0</v>
      </c>
      <c r="EI79" s="105">
        <v>0</v>
      </c>
      <c r="EJ79" s="105">
        <v>0</v>
      </c>
      <c r="EK79" s="106">
        <v>0</v>
      </c>
      <c r="EL79" s="90">
        <v>0</v>
      </c>
      <c r="EM79" s="105">
        <v>0</v>
      </c>
      <c r="EN79" s="105">
        <v>0</v>
      </c>
      <c r="EO79" s="105">
        <v>0</v>
      </c>
      <c r="EP79" s="105">
        <v>0</v>
      </c>
      <c r="EQ79" s="106">
        <v>0</v>
      </c>
      <c r="ER79" s="90">
        <v>0</v>
      </c>
      <c r="ES79" s="105">
        <v>0</v>
      </c>
      <c r="ET79" s="105">
        <v>0</v>
      </c>
      <c r="EU79" s="105">
        <v>0</v>
      </c>
      <c r="EV79" s="105">
        <v>0</v>
      </c>
      <c r="EW79" s="106">
        <v>0</v>
      </c>
      <c r="EX79" s="90">
        <v>0</v>
      </c>
      <c r="EY79" s="105">
        <v>0</v>
      </c>
      <c r="EZ79" s="105">
        <v>0</v>
      </c>
      <c r="FA79" s="105">
        <v>0</v>
      </c>
      <c r="FB79" s="105">
        <v>0</v>
      </c>
      <c r="FC79" s="106">
        <v>0</v>
      </c>
      <c r="FD79" s="90">
        <v>0</v>
      </c>
      <c r="FE79" s="105">
        <v>0</v>
      </c>
      <c r="FF79" s="105">
        <v>0</v>
      </c>
      <c r="FG79" s="105">
        <v>0</v>
      </c>
      <c r="FH79" s="105">
        <v>0</v>
      </c>
      <c r="FI79" s="106">
        <v>0</v>
      </c>
      <c r="FJ79" s="90">
        <v>0</v>
      </c>
      <c r="FK79" s="105">
        <v>0</v>
      </c>
      <c r="FL79" s="105">
        <v>0</v>
      </c>
      <c r="FM79" s="105">
        <v>0</v>
      </c>
      <c r="FN79" s="105">
        <v>0</v>
      </c>
      <c r="FO79" s="106">
        <v>0</v>
      </c>
      <c r="FP79" s="90">
        <v>0</v>
      </c>
      <c r="FQ79" s="105">
        <v>0</v>
      </c>
      <c r="FR79" s="105">
        <v>0</v>
      </c>
      <c r="FS79" s="105">
        <v>0</v>
      </c>
      <c r="FT79" s="105">
        <v>0</v>
      </c>
      <c r="FU79" s="106">
        <v>0</v>
      </c>
      <c r="FV79" s="90">
        <v>0</v>
      </c>
      <c r="FW79" s="105">
        <v>0</v>
      </c>
      <c r="FX79" s="105">
        <v>0</v>
      </c>
      <c r="FY79" s="105">
        <v>0</v>
      </c>
      <c r="FZ79" s="105">
        <v>0</v>
      </c>
      <c r="GA79" s="106">
        <v>0</v>
      </c>
      <c r="GB79" s="90">
        <v>0</v>
      </c>
      <c r="GC79" s="105">
        <v>0</v>
      </c>
      <c r="GD79" s="105">
        <v>0</v>
      </c>
      <c r="GE79" s="105">
        <v>0</v>
      </c>
      <c r="GF79" s="105">
        <v>0</v>
      </c>
      <c r="GG79" s="106">
        <v>0</v>
      </c>
      <c r="GH79" s="90">
        <v>0</v>
      </c>
      <c r="GI79" s="105">
        <v>0</v>
      </c>
      <c r="GJ79" s="105">
        <v>0</v>
      </c>
      <c r="GK79" s="105">
        <v>0</v>
      </c>
      <c r="GL79" s="105">
        <v>0</v>
      </c>
      <c r="GM79" s="106">
        <v>0</v>
      </c>
      <c r="GN79" s="90">
        <v>0</v>
      </c>
      <c r="GO79" s="105">
        <v>0</v>
      </c>
      <c r="GP79" s="105">
        <v>0</v>
      </c>
      <c r="GQ79" s="105">
        <v>0</v>
      </c>
      <c r="GR79" s="105">
        <v>0</v>
      </c>
      <c r="GS79" s="106">
        <v>0</v>
      </c>
      <c r="GT79" s="90">
        <v>0</v>
      </c>
      <c r="GU79" s="105">
        <v>0</v>
      </c>
      <c r="GV79" s="105">
        <v>0</v>
      </c>
      <c r="GW79" s="105">
        <v>0</v>
      </c>
      <c r="GX79" s="105">
        <v>0</v>
      </c>
      <c r="GY79" s="106">
        <v>0</v>
      </c>
    </row>
    <row r="80" spans="1:371" ht="12" customHeight="1">
      <c r="B80" s="272" t="s">
        <v>287</v>
      </c>
      <c r="C80" s="131">
        <v>0</v>
      </c>
      <c r="D80" s="90">
        <v>0</v>
      </c>
      <c r="E80" s="105">
        <v>0</v>
      </c>
      <c r="F80" s="105">
        <v>0</v>
      </c>
      <c r="G80" s="105">
        <v>0</v>
      </c>
      <c r="H80" s="105">
        <v>0</v>
      </c>
      <c r="I80" s="131">
        <v>0</v>
      </c>
      <c r="J80" s="90">
        <v>0</v>
      </c>
      <c r="K80" s="105">
        <v>0</v>
      </c>
      <c r="L80" s="105">
        <v>0</v>
      </c>
      <c r="M80" s="105">
        <v>0</v>
      </c>
      <c r="N80" s="105">
        <v>0</v>
      </c>
      <c r="O80" s="131">
        <v>0</v>
      </c>
      <c r="P80" s="90">
        <v>0</v>
      </c>
      <c r="Q80" s="105">
        <v>0</v>
      </c>
      <c r="R80" s="105">
        <v>0</v>
      </c>
      <c r="S80" s="105">
        <v>0</v>
      </c>
      <c r="T80" s="105">
        <v>0</v>
      </c>
      <c r="U80" s="131">
        <v>0</v>
      </c>
      <c r="V80" s="105">
        <v>0</v>
      </c>
      <c r="W80" s="105">
        <v>0</v>
      </c>
      <c r="X80" s="105">
        <v>0</v>
      </c>
      <c r="Y80" s="105">
        <v>0</v>
      </c>
      <c r="Z80" s="105">
        <v>0</v>
      </c>
      <c r="AA80" s="131">
        <v>0</v>
      </c>
      <c r="AB80" s="90">
        <v>0</v>
      </c>
      <c r="AC80" s="105">
        <v>0</v>
      </c>
      <c r="AD80" s="105">
        <v>0</v>
      </c>
      <c r="AE80" s="105">
        <v>0</v>
      </c>
      <c r="AF80" s="105">
        <v>0</v>
      </c>
      <c r="AG80" s="131">
        <v>0</v>
      </c>
      <c r="AH80" s="90">
        <v>0</v>
      </c>
      <c r="AI80" s="105">
        <v>0</v>
      </c>
      <c r="AJ80" s="105">
        <v>0</v>
      </c>
      <c r="AK80" s="105">
        <v>0</v>
      </c>
      <c r="AL80" s="105">
        <v>0</v>
      </c>
      <c r="AM80" s="131">
        <v>0</v>
      </c>
      <c r="AN80" s="90">
        <v>0</v>
      </c>
      <c r="AO80" s="105">
        <v>0</v>
      </c>
      <c r="AP80" s="105">
        <v>0</v>
      </c>
      <c r="AQ80" s="105">
        <v>0</v>
      </c>
      <c r="AR80" s="105">
        <v>0</v>
      </c>
      <c r="AS80" s="131">
        <v>0</v>
      </c>
      <c r="AT80" s="90">
        <v>0</v>
      </c>
      <c r="AU80" s="105">
        <v>0</v>
      </c>
      <c r="AV80" s="105">
        <v>0</v>
      </c>
      <c r="AW80" s="105">
        <v>0</v>
      </c>
      <c r="AX80" s="105">
        <v>0</v>
      </c>
      <c r="AY80" s="131">
        <v>0</v>
      </c>
      <c r="AZ80" s="90">
        <v>0</v>
      </c>
      <c r="BA80" s="105">
        <v>0</v>
      </c>
      <c r="BB80" s="105">
        <v>0</v>
      </c>
      <c r="BC80" s="105">
        <v>0</v>
      </c>
      <c r="BD80" s="105">
        <v>0</v>
      </c>
      <c r="BE80" s="131">
        <v>0</v>
      </c>
      <c r="BF80" s="90">
        <v>0</v>
      </c>
      <c r="BG80" s="105">
        <v>0</v>
      </c>
      <c r="BH80" s="105">
        <v>0</v>
      </c>
      <c r="BI80" s="105">
        <v>0</v>
      </c>
      <c r="BJ80" s="105">
        <v>0</v>
      </c>
      <c r="BK80" s="131">
        <v>0</v>
      </c>
      <c r="BL80" s="90">
        <v>0</v>
      </c>
      <c r="BM80" s="105">
        <v>0</v>
      </c>
      <c r="BN80" s="105">
        <v>0</v>
      </c>
      <c r="BO80" s="105">
        <v>0</v>
      </c>
      <c r="BP80" s="105">
        <v>0</v>
      </c>
      <c r="BQ80" s="131">
        <v>0</v>
      </c>
      <c r="BR80" s="90">
        <v>0</v>
      </c>
      <c r="BS80" s="105">
        <v>0</v>
      </c>
      <c r="BT80" s="105">
        <v>0</v>
      </c>
      <c r="BU80" s="105">
        <v>0</v>
      </c>
      <c r="BV80" s="105">
        <v>0</v>
      </c>
      <c r="BW80" s="131">
        <v>0</v>
      </c>
      <c r="BX80" s="90">
        <v>0</v>
      </c>
      <c r="BY80" s="105">
        <v>0</v>
      </c>
      <c r="BZ80" s="105">
        <v>0</v>
      </c>
      <c r="CA80" s="105">
        <v>0</v>
      </c>
      <c r="CB80" s="105">
        <v>0</v>
      </c>
      <c r="CC80" s="131">
        <v>0</v>
      </c>
      <c r="CD80" s="90">
        <v>0</v>
      </c>
      <c r="CE80" s="105">
        <v>0</v>
      </c>
      <c r="CF80" s="105">
        <v>0</v>
      </c>
      <c r="CG80" s="105">
        <v>0</v>
      </c>
      <c r="CH80" s="105">
        <v>0</v>
      </c>
      <c r="CI80" s="131">
        <v>0</v>
      </c>
      <c r="CJ80" s="90">
        <v>0</v>
      </c>
      <c r="CK80" s="105">
        <v>0</v>
      </c>
      <c r="CL80" s="105">
        <v>0</v>
      </c>
      <c r="CM80" s="105">
        <v>0</v>
      </c>
      <c r="CN80" s="105">
        <v>0</v>
      </c>
      <c r="CO80" s="131">
        <v>0</v>
      </c>
      <c r="CP80" s="90">
        <v>0</v>
      </c>
      <c r="CQ80" s="105">
        <v>0</v>
      </c>
      <c r="CR80" s="105">
        <v>0</v>
      </c>
      <c r="CS80" s="105">
        <v>0</v>
      </c>
      <c r="CT80" s="105">
        <v>0</v>
      </c>
      <c r="CU80" s="131">
        <v>0</v>
      </c>
      <c r="CV80" s="90">
        <v>0</v>
      </c>
      <c r="CW80" s="105">
        <v>0</v>
      </c>
      <c r="CX80" s="105">
        <v>0</v>
      </c>
      <c r="CY80" s="105">
        <v>0</v>
      </c>
      <c r="CZ80" s="105">
        <v>0</v>
      </c>
      <c r="DA80" s="131">
        <v>0</v>
      </c>
      <c r="DB80" s="90">
        <v>0</v>
      </c>
      <c r="DC80" s="105">
        <v>0</v>
      </c>
      <c r="DD80" s="105">
        <v>0</v>
      </c>
      <c r="DE80" s="105">
        <v>0</v>
      </c>
      <c r="DF80" s="105">
        <v>0</v>
      </c>
      <c r="DG80" s="131">
        <v>0</v>
      </c>
      <c r="DH80" s="90">
        <v>0</v>
      </c>
      <c r="DI80" s="105">
        <v>0</v>
      </c>
      <c r="DJ80" s="105">
        <v>0</v>
      </c>
      <c r="DK80" s="105">
        <v>0</v>
      </c>
      <c r="DL80" s="105">
        <v>0</v>
      </c>
      <c r="DM80" s="131">
        <v>0</v>
      </c>
      <c r="DN80" s="90">
        <v>0</v>
      </c>
      <c r="DO80" s="105">
        <v>0</v>
      </c>
      <c r="DP80" s="105">
        <v>0</v>
      </c>
      <c r="DQ80" s="105">
        <v>0</v>
      </c>
      <c r="DR80" s="105">
        <v>0</v>
      </c>
      <c r="DS80" s="131">
        <v>0</v>
      </c>
      <c r="DT80" s="90">
        <v>0</v>
      </c>
      <c r="DU80" s="105">
        <v>0</v>
      </c>
      <c r="DV80" s="105">
        <v>0</v>
      </c>
      <c r="DW80" s="105">
        <v>0</v>
      </c>
      <c r="DX80" s="105">
        <v>0</v>
      </c>
      <c r="DY80" s="131">
        <v>0</v>
      </c>
      <c r="DZ80" s="90">
        <v>0</v>
      </c>
      <c r="EA80" s="105">
        <v>0</v>
      </c>
      <c r="EB80" s="105">
        <v>0</v>
      </c>
      <c r="EC80" s="105">
        <v>0</v>
      </c>
      <c r="ED80" s="105">
        <v>0</v>
      </c>
      <c r="EE80" s="106">
        <v>0</v>
      </c>
      <c r="EF80" s="90">
        <v>0</v>
      </c>
      <c r="EG80" s="105">
        <v>0</v>
      </c>
      <c r="EH80" s="105">
        <v>0</v>
      </c>
      <c r="EI80" s="105">
        <v>0</v>
      </c>
      <c r="EJ80" s="105">
        <v>0</v>
      </c>
      <c r="EK80" s="106">
        <v>0</v>
      </c>
      <c r="EL80" s="90">
        <v>0</v>
      </c>
      <c r="EM80" s="105">
        <v>0</v>
      </c>
      <c r="EN80" s="105">
        <v>0</v>
      </c>
      <c r="EO80" s="105">
        <v>0</v>
      </c>
      <c r="EP80" s="105">
        <v>0</v>
      </c>
      <c r="EQ80" s="106">
        <v>0</v>
      </c>
      <c r="ER80" s="90">
        <v>0</v>
      </c>
      <c r="ES80" s="105">
        <v>0</v>
      </c>
      <c r="ET80" s="105">
        <v>0</v>
      </c>
      <c r="EU80" s="105">
        <v>0</v>
      </c>
      <c r="EV80" s="105">
        <v>0</v>
      </c>
      <c r="EW80" s="106">
        <v>0</v>
      </c>
      <c r="EX80" s="90">
        <v>0</v>
      </c>
      <c r="EY80" s="105">
        <v>0</v>
      </c>
      <c r="EZ80" s="105">
        <v>0</v>
      </c>
      <c r="FA80" s="105">
        <v>0</v>
      </c>
      <c r="FB80" s="105">
        <v>0</v>
      </c>
      <c r="FC80" s="106">
        <v>0</v>
      </c>
      <c r="FD80" s="90">
        <v>0</v>
      </c>
      <c r="FE80" s="105">
        <v>0</v>
      </c>
      <c r="FF80" s="105">
        <v>0</v>
      </c>
      <c r="FG80" s="105">
        <v>0</v>
      </c>
      <c r="FH80" s="105">
        <v>0</v>
      </c>
      <c r="FI80" s="106">
        <v>0</v>
      </c>
      <c r="FJ80" s="90">
        <v>0</v>
      </c>
      <c r="FK80" s="105">
        <v>0</v>
      </c>
      <c r="FL80" s="105">
        <v>0</v>
      </c>
      <c r="FM80" s="105">
        <v>0</v>
      </c>
      <c r="FN80" s="105">
        <v>0</v>
      </c>
      <c r="FO80" s="106">
        <v>0</v>
      </c>
      <c r="FP80" s="90">
        <v>0</v>
      </c>
      <c r="FQ80" s="105">
        <v>0</v>
      </c>
      <c r="FR80" s="105">
        <v>0</v>
      </c>
      <c r="FS80" s="105">
        <v>0</v>
      </c>
      <c r="FT80" s="105">
        <v>0</v>
      </c>
      <c r="FU80" s="106">
        <v>0</v>
      </c>
      <c r="FV80" s="90">
        <v>0</v>
      </c>
      <c r="FW80" s="105">
        <v>0</v>
      </c>
      <c r="FX80" s="105">
        <v>0</v>
      </c>
      <c r="FY80" s="105">
        <v>0</v>
      </c>
      <c r="FZ80" s="105">
        <v>0</v>
      </c>
      <c r="GA80" s="106">
        <v>0</v>
      </c>
      <c r="GB80" s="90">
        <v>0</v>
      </c>
      <c r="GC80" s="105">
        <v>0</v>
      </c>
      <c r="GD80" s="105">
        <v>0</v>
      </c>
      <c r="GE80" s="105">
        <v>0</v>
      </c>
      <c r="GF80" s="105">
        <v>0</v>
      </c>
      <c r="GG80" s="106">
        <v>0</v>
      </c>
      <c r="GH80" s="90">
        <v>0</v>
      </c>
      <c r="GI80" s="105">
        <v>0</v>
      </c>
      <c r="GJ80" s="105">
        <v>0</v>
      </c>
      <c r="GK80" s="105">
        <v>0</v>
      </c>
      <c r="GL80" s="105">
        <v>0</v>
      </c>
      <c r="GM80" s="106">
        <v>0</v>
      </c>
      <c r="GN80" s="90">
        <v>0</v>
      </c>
      <c r="GO80" s="105">
        <v>0</v>
      </c>
      <c r="GP80" s="105">
        <v>0</v>
      </c>
      <c r="GQ80" s="105">
        <v>0</v>
      </c>
      <c r="GR80" s="105">
        <v>0</v>
      </c>
      <c r="GS80" s="106">
        <v>0</v>
      </c>
      <c r="GT80" s="90">
        <v>0</v>
      </c>
      <c r="GU80" s="105">
        <v>0</v>
      </c>
      <c r="GV80" s="105">
        <v>0</v>
      </c>
      <c r="GW80" s="105">
        <v>0</v>
      </c>
      <c r="GX80" s="105">
        <v>0</v>
      </c>
      <c r="GY80" s="106">
        <v>0</v>
      </c>
    </row>
    <row r="81" spans="1:371" ht="12" customHeight="1">
      <c r="B81" s="272" t="s">
        <v>288</v>
      </c>
      <c r="C81" s="131">
        <v>0</v>
      </c>
      <c r="D81" s="90">
        <v>0</v>
      </c>
      <c r="E81" s="105">
        <v>0</v>
      </c>
      <c r="F81" s="105">
        <v>0</v>
      </c>
      <c r="G81" s="105">
        <v>0</v>
      </c>
      <c r="H81" s="105">
        <v>0</v>
      </c>
      <c r="I81" s="131">
        <v>0</v>
      </c>
      <c r="J81" s="90">
        <v>0</v>
      </c>
      <c r="K81" s="105">
        <v>0</v>
      </c>
      <c r="L81" s="105">
        <v>0</v>
      </c>
      <c r="M81" s="105">
        <v>0</v>
      </c>
      <c r="N81" s="105">
        <v>0</v>
      </c>
      <c r="O81" s="131">
        <v>0</v>
      </c>
      <c r="P81" s="90">
        <v>0</v>
      </c>
      <c r="Q81" s="105">
        <v>0</v>
      </c>
      <c r="R81" s="105">
        <v>0</v>
      </c>
      <c r="S81" s="105">
        <v>0</v>
      </c>
      <c r="T81" s="105">
        <v>0</v>
      </c>
      <c r="U81" s="131">
        <v>0</v>
      </c>
      <c r="V81" s="105">
        <v>0</v>
      </c>
      <c r="W81" s="105">
        <v>0</v>
      </c>
      <c r="X81" s="105">
        <v>0</v>
      </c>
      <c r="Y81" s="105">
        <v>0</v>
      </c>
      <c r="Z81" s="105">
        <v>0</v>
      </c>
      <c r="AA81" s="131">
        <v>0</v>
      </c>
      <c r="AB81" s="90">
        <v>0</v>
      </c>
      <c r="AC81" s="105">
        <v>0</v>
      </c>
      <c r="AD81" s="105">
        <v>0</v>
      </c>
      <c r="AE81" s="105">
        <v>0</v>
      </c>
      <c r="AF81" s="105">
        <v>0</v>
      </c>
      <c r="AG81" s="131">
        <v>0</v>
      </c>
      <c r="AH81" s="90">
        <v>0</v>
      </c>
      <c r="AI81" s="105">
        <v>0</v>
      </c>
      <c r="AJ81" s="105">
        <v>0</v>
      </c>
      <c r="AK81" s="105">
        <v>0</v>
      </c>
      <c r="AL81" s="105">
        <v>0</v>
      </c>
      <c r="AM81" s="131">
        <v>0</v>
      </c>
      <c r="AN81" s="90">
        <v>0</v>
      </c>
      <c r="AO81" s="105">
        <v>0</v>
      </c>
      <c r="AP81" s="105">
        <v>0</v>
      </c>
      <c r="AQ81" s="105">
        <v>0</v>
      </c>
      <c r="AR81" s="105">
        <v>0</v>
      </c>
      <c r="AS81" s="131">
        <v>0</v>
      </c>
      <c r="AT81" s="90">
        <v>0</v>
      </c>
      <c r="AU81" s="105">
        <v>0</v>
      </c>
      <c r="AV81" s="105">
        <v>0</v>
      </c>
      <c r="AW81" s="105">
        <v>0</v>
      </c>
      <c r="AX81" s="105">
        <v>0</v>
      </c>
      <c r="AY81" s="131">
        <v>0</v>
      </c>
      <c r="AZ81" s="90">
        <v>0</v>
      </c>
      <c r="BA81" s="105">
        <v>0</v>
      </c>
      <c r="BB81" s="105">
        <v>0</v>
      </c>
      <c r="BC81" s="105">
        <v>0</v>
      </c>
      <c r="BD81" s="105">
        <v>0</v>
      </c>
      <c r="BE81" s="131">
        <v>0</v>
      </c>
      <c r="BF81" s="90">
        <v>0</v>
      </c>
      <c r="BG81" s="105">
        <v>0</v>
      </c>
      <c r="BH81" s="105">
        <v>0</v>
      </c>
      <c r="BI81" s="105">
        <v>0</v>
      </c>
      <c r="BJ81" s="105">
        <v>0</v>
      </c>
      <c r="BK81" s="131">
        <v>0</v>
      </c>
      <c r="BL81" s="90">
        <v>0</v>
      </c>
      <c r="BM81" s="105">
        <v>0</v>
      </c>
      <c r="BN81" s="105">
        <v>0</v>
      </c>
      <c r="BO81" s="105">
        <v>0</v>
      </c>
      <c r="BP81" s="105">
        <v>0</v>
      </c>
      <c r="BQ81" s="131">
        <v>0</v>
      </c>
      <c r="BR81" s="90">
        <v>0</v>
      </c>
      <c r="BS81" s="105">
        <v>0</v>
      </c>
      <c r="BT81" s="105">
        <v>0</v>
      </c>
      <c r="BU81" s="105">
        <v>0</v>
      </c>
      <c r="BV81" s="105">
        <v>0</v>
      </c>
      <c r="BW81" s="131">
        <v>0</v>
      </c>
      <c r="BX81" s="90">
        <v>0</v>
      </c>
      <c r="BY81" s="105">
        <v>0</v>
      </c>
      <c r="BZ81" s="105">
        <v>0</v>
      </c>
      <c r="CA81" s="105">
        <v>0</v>
      </c>
      <c r="CB81" s="105">
        <v>0</v>
      </c>
      <c r="CC81" s="131">
        <v>0</v>
      </c>
      <c r="CD81" s="90">
        <v>0</v>
      </c>
      <c r="CE81" s="105">
        <v>0</v>
      </c>
      <c r="CF81" s="105">
        <v>0</v>
      </c>
      <c r="CG81" s="105">
        <v>0</v>
      </c>
      <c r="CH81" s="105">
        <v>0</v>
      </c>
      <c r="CI81" s="131">
        <v>0</v>
      </c>
      <c r="CJ81" s="90">
        <v>0</v>
      </c>
      <c r="CK81" s="105">
        <v>0</v>
      </c>
      <c r="CL81" s="105">
        <v>0</v>
      </c>
      <c r="CM81" s="105">
        <v>0</v>
      </c>
      <c r="CN81" s="105">
        <v>0</v>
      </c>
      <c r="CO81" s="131">
        <v>0</v>
      </c>
      <c r="CP81" s="90">
        <v>0</v>
      </c>
      <c r="CQ81" s="105">
        <v>0</v>
      </c>
      <c r="CR81" s="105">
        <v>0</v>
      </c>
      <c r="CS81" s="105">
        <v>0</v>
      </c>
      <c r="CT81" s="105">
        <v>0</v>
      </c>
      <c r="CU81" s="131">
        <v>0</v>
      </c>
      <c r="CV81" s="90">
        <v>0</v>
      </c>
      <c r="CW81" s="105">
        <v>0</v>
      </c>
      <c r="CX81" s="105">
        <v>0</v>
      </c>
      <c r="CY81" s="105">
        <v>0</v>
      </c>
      <c r="CZ81" s="105">
        <v>0</v>
      </c>
      <c r="DA81" s="131">
        <v>0</v>
      </c>
      <c r="DB81" s="90">
        <v>0</v>
      </c>
      <c r="DC81" s="105">
        <v>0</v>
      </c>
      <c r="DD81" s="105">
        <v>0</v>
      </c>
      <c r="DE81" s="105">
        <v>0</v>
      </c>
      <c r="DF81" s="105">
        <v>0</v>
      </c>
      <c r="DG81" s="131">
        <v>0</v>
      </c>
      <c r="DH81" s="90">
        <v>0</v>
      </c>
      <c r="DI81" s="105">
        <v>0</v>
      </c>
      <c r="DJ81" s="105">
        <v>0</v>
      </c>
      <c r="DK81" s="105">
        <v>0</v>
      </c>
      <c r="DL81" s="105">
        <v>0</v>
      </c>
      <c r="DM81" s="131">
        <v>0</v>
      </c>
      <c r="DN81" s="90">
        <v>0</v>
      </c>
      <c r="DO81" s="105">
        <v>0</v>
      </c>
      <c r="DP81" s="105">
        <v>0</v>
      </c>
      <c r="DQ81" s="105">
        <v>0</v>
      </c>
      <c r="DR81" s="105">
        <v>0</v>
      </c>
      <c r="DS81" s="131">
        <v>0</v>
      </c>
      <c r="DT81" s="90">
        <v>0</v>
      </c>
      <c r="DU81" s="105">
        <v>0</v>
      </c>
      <c r="DV81" s="105">
        <v>0</v>
      </c>
      <c r="DW81" s="105">
        <v>0</v>
      </c>
      <c r="DX81" s="105">
        <v>0</v>
      </c>
      <c r="DY81" s="131">
        <v>0</v>
      </c>
      <c r="DZ81" s="90">
        <v>0</v>
      </c>
      <c r="EA81" s="105">
        <v>0</v>
      </c>
      <c r="EB81" s="105">
        <v>0</v>
      </c>
      <c r="EC81" s="105">
        <v>0</v>
      </c>
      <c r="ED81" s="105">
        <v>0</v>
      </c>
      <c r="EE81" s="106">
        <v>0</v>
      </c>
      <c r="EF81" s="90">
        <v>0</v>
      </c>
      <c r="EG81" s="105">
        <v>0</v>
      </c>
      <c r="EH81" s="105">
        <v>0</v>
      </c>
      <c r="EI81" s="105">
        <v>0</v>
      </c>
      <c r="EJ81" s="105">
        <v>0</v>
      </c>
      <c r="EK81" s="106">
        <v>0</v>
      </c>
      <c r="EL81" s="90">
        <v>0</v>
      </c>
      <c r="EM81" s="105">
        <v>0</v>
      </c>
      <c r="EN81" s="105">
        <v>0</v>
      </c>
      <c r="EO81" s="105">
        <v>0</v>
      </c>
      <c r="EP81" s="105">
        <v>0</v>
      </c>
      <c r="EQ81" s="106">
        <v>0</v>
      </c>
      <c r="ER81" s="90">
        <v>0</v>
      </c>
      <c r="ES81" s="105">
        <v>0</v>
      </c>
      <c r="ET81" s="105">
        <v>0</v>
      </c>
      <c r="EU81" s="105">
        <v>0</v>
      </c>
      <c r="EV81" s="105">
        <v>0</v>
      </c>
      <c r="EW81" s="106">
        <v>0</v>
      </c>
      <c r="EX81" s="90">
        <v>0</v>
      </c>
      <c r="EY81" s="105">
        <v>0</v>
      </c>
      <c r="EZ81" s="105">
        <v>0</v>
      </c>
      <c r="FA81" s="105">
        <v>0</v>
      </c>
      <c r="FB81" s="105">
        <v>0</v>
      </c>
      <c r="FC81" s="106">
        <v>0</v>
      </c>
      <c r="FD81" s="90">
        <v>0</v>
      </c>
      <c r="FE81" s="105">
        <v>0</v>
      </c>
      <c r="FF81" s="105">
        <v>0</v>
      </c>
      <c r="FG81" s="105">
        <v>0</v>
      </c>
      <c r="FH81" s="105">
        <v>0</v>
      </c>
      <c r="FI81" s="106">
        <v>0</v>
      </c>
      <c r="FJ81" s="90">
        <v>0</v>
      </c>
      <c r="FK81" s="105">
        <v>0</v>
      </c>
      <c r="FL81" s="105">
        <v>0</v>
      </c>
      <c r="FM81" s="105">
        <v>0</v>
      </c>
      <c r="FN81" s="105">
        <v>0</v>
      </c>
      <c r="FO81" s="106">
        <v>0</v>
      </c>
      <c r="FP81" s="90">
        <v>0</v>
      </c>
      <c r="FQ81" s="105">
        <v>0</v>
      </c>
      <c r="FR81" s="105">
        <v>0</v>
      </c>
      <c r="FS81" s="105">
        <v>0</v>
      </c>
      <c r="FT81" s="105">
        <v>0</v>
      </c>
      <c r="FU81" s="106">
        <v>0</v>
      </c>
      <c r="FV81" s="90">
        <v>0</v>
      </c>
      <c r="FW81" s="105">
        <v>0</v>
      </c>
      <c r="FX81" s="105">
        <v>0</v>
      </c>
      <c r="FY81" s="105">
        <v>0</v>
      </c>
      <c r="FZ81" s="105">
        <v>0</v>
      </c>
      <c r="GA81" s="106">
        <v>0</v>
      </c>
      <c r="GB81" s="90">
        <v>0</v>
      </c>
      <c r="GC81" s="105">
        <v>0</v>
      </c>
      <c r="GD81" s="105">
        <v>0</v>
      </c>
      <c r="GE81" s="105">
        <v>0</v>
      </c>
      <c r="GF81" s="105">
        <v>0</v>
      </c>
      <c r="GG81" s="106">
        <v>0</v>
      </c>
      <c r="GH81" s="90">
        <v>0</v>
      </c>
      <c r="GI81" s="105">
        <v>0</v>
      </c>
      <c r="GJ81" s="105">
        <v>0</v>
      </c>
      <c r="GK81" s="105">
        <v>0</v>
      </c>
      <c r="GL81" s="105">
        <v>0</v>
      </c>
      <c r="GM81" s="106">
        <v>0</v>
      </c>
      <c r="GN81" s="90">
        <v>0</v>
      </c>
      <c r="GO81" s="105">
        <v>0</v>
      </c>
      <c r="GP81" s="105">
        <v>0</v>
      </c>
      <c r="GQ81" s="105">
        <v>0</v>
      </c>
      <c r="GR81" s="105">
        <v>0</v>
      </c>
      <c r="GS81" s="106">
        <v>0</v>
      </c>
      <c r="GT81" s="90">
        <v>0</v>
      </c>
      <c r="GU81" s="105">
        <v>0</v>
      </c>
      <c r="GV81" s="105">
        <v>0</v>
      </c>
      <c r="GW81" s="105">
        <v>0</v>
      </c>
      <c r="GX81" s="105">
        <v>0</v>
      </c>
      <c r="GY81" s="106">
        <v>0</v>
      </c>
    </row>
    <row r="82" spans="1:371" ht="12" customHeight="1">
      <c r="B82" s="270" t="s">
        <v>289</v>
      </c>
      <c r="C82" s="131">
        <v>0</v>
      </c>
      <c r="D82" s="90">
        <v>0</v>
      </c>
      <c r="E82" s="105">
        <v>0</v>
      </c>
      <c r="F82" s="105">
        <v>0</v>
      </c>
      <c r="G82" s="105">
        <v>0</v>
      </c>
      <c r="H82" s="105">
        <v>0</v>
      </c>
      <c r="I82" s="131">
        <v>0</v>
      </c>
      <c r="J82" s="90">
        <v>0</v>
      </c>
      <c r="K82" s="105">
        <v>0</v>
      </c>
      <c r="L82" s="105">
        <v>0</v>
      </c>
      <c r="M82" s="105">
        <v>0</v>
      </c>
      <c r="N82" s="105">
        <v>0</v>
      </c>
      <c r="O82" s="131">
        <v>0</v>
      </c>
      <c r="P82" s="90">
        <v>0</v>
      </c>
      <c r="Q82" s="105">
        <v>0</v>
      </c>
      <c r="R82" s="105">
        <v>0</v>
      </c>
      <c r="S82" s="105">
        <v>0</v>
      </c>
      <c r="T82" s="105">
        <v>0</v>
      </c>
      <c r="U82" s="131">
        <v>0</v>
      </c>
      <c r="V82" s="105">
        <v>0</v>
      </c>
      <c r="W82" s="105">
        <v>0</v>
      </c>
      <c r="X82" s="105">
        <v>0</v>
      </c>
      <c r="Y82" s="105">
        <v>0</v>
      </c>
      <c r="Z82" s="105">
        <v>0</v>
      </c>
      <c r="AA82" s="131">
        <v>0</v>
      </c>
      <c r="AB82" s="90">
        <v>0</v>
      </c>
      <c r="AC82" s="105">
        <v>0</v>
      </c>
      <c r="AD82" s="105">
        <v>0</v>
      </c>
      <c r="AE82" s="105">
        <v>0</v>
      </c>
      <c r="AF82" s="105">
        <v>0</v>
      </c>
      <c r="AG82" s="131">
        <v>0</v>
      </c>
      <c r="AH82" s="90">
        <v>0</v>
      </c>
      <c r="AI82" s="105">
        <v>0</v>
      </c>
      <c r="AJ82" s="105">
        <v>0</v>
      </c>
      <c r="AK82" s="105">
        <v>0</v>
      </c>
      <c r="AL82" s="105">
        <v>0</v>
      </c>
      <c r="AM82" s="131">
        <v>0</v>
      </c>
      <c r="AN82" s="90">
        <v>0</v>
      </c>
      <c r="AO82" s="105">
        <v>0</v>
      </c>
      <c r="AP82" s="105">
        <v>0</v>
      </c>
      <c r="AQ82" s="105">
        <v>0</v>
      </c>
      <c r="AR82" s="105">
        <v>0</v>
      </c>
      <c r="AS82" s="131">
        <v>0</v>
      </c>
      <c r="AT82" s="90">
        <v>0</v>
      </c>
      <c r="AU82" s="105">
        <v>0</v>
      </c>
      <c r="AV82" s="105">
        <v>0</v>
      </c>
      <c r="AW82" s="105">
        <v>0</v>
      </c>
      <c r="AX82" s="105">
        <v>0</v>
      </c>
      <c r="AY82" s="131">
        <v>0</v>
      </c>
      <c r="AZ82" s="90">
        <v>0</v>
      </c>
      <c r="BA82" s="105">
        <v>0</v>
      </c>
      <c r="BB82" s="105">
        <v>0</v>
      </c>
      <c r="BC82" s="105">
        <v>0</v>
      </c>
      <c r="BD82" s="105">
        <v>0</v>
      </c>
      <c r="BE82" s="131">
        <v>0</v>
      </c>
      <c r="BF82" s="90">
        <v>0</v>
      </c>
      <c r="BG82" s="105">
        <v>0</v>
      </c>
      <c r="BH82" s="105">
        <v>0</v>
      </c>
      <c r="BI82" s="105">
        <v>0</v>
      </c>
      <c r="BJ82" s="105">
        <v>0</v>
      </c>
      <c r="BK82" s="131">
        <v>0</v>
      </c>
      <c r="BL82" s="90">
        <v>0</v>
      </c>
      <c r="BM82" s="105">
        <v>0</v>
      </c>
      <c r="BN82" s="105">
        <v>0</v>
      </c>
      <c r="BO82" s="105">
        <v>0</v>
      </c>
      <c r="BP82" s="105">
        <v>0</v>
      </c>
      <c r="BQ82" s="131">
        <v>0</v>
      </c>
      <c r="BR82" s="90">
        <v>0</v>
      </c>
      <c r="BS82" s="105">
        <v>0</v>
      </c>
      <c r="BT82" s="105">
        <v>0</v>
      </c>
      <c r="BU82" s="105">
        <v>0</v>
      </c>
      <c r="BV82" s="105">
        <v>0</v>
      </c>
      <c r="BW82" s="131">
        <v>0</v>
      </c>
      <c r="BX82" s="90">
        <v>0</v>
      </c>
      <c r="BY82" s="105">
        <v>0</v>
      </c>
      <c r="BZ82" s="105">
        <v>0</v>
      </c>
      <c r="CA82" s="105">
        <v>0</v>
      </c>
      <c r="CB82" s="105">
        <v>0</v>
      </c>
      <c r="CC82" s="131">
        <v>0</v>
      </c>
      <c r="CD82" s="90">
        <v>0</v>
      </c>
      <c r="CE82" s="105">
        <v>0</v>
      </c>
      <c r="CF82" s="105">
        <v>0</v>
      </c>
      <c r="CG82" s="105">
        <v>0</v>
      </c>
      <c r="CH82" s="105">
        <v>0</v>
      </c>
      <c r="CI82" s="131">
        <v>0</v>
      </c>
      <c r="CJ82" s="90">
        <v>0</v>
      </c>
      <c r="CK82" s="105">
        <v>0</v>
      </c>
      <c r="CL82" s="105">
        <v>0</v>
      </c>
      <c r="CM82" s="105">
        <v>0</v>
      </c>
      <c r="CN82" s="105">
        <v>0</v>
      </c>
      <c r="CO82" s="131">
        <v>0</v>
      </c>
      <c r="CP82" s="90">
        <v>0</v>
      </c>
      <c r="CQ82" s="105">
        <v>0</v>
      </c>
      <c r="CR82" s="105">
        <v>0</v>
      </c>
      <c r="CS82" s="105">
        <v>0</v>
      </c>
      <c r="CT82" s="105">
        <v>0</v>
      </c>
      <c r="CU82" s="131">
        <v>0</v>
      </c>
      <c r="CV82" s="90">
        <v>0</v>
      </c>
      <c r="CW82" s="105">
        <v>0</v>
      </c>
      <c r="CX82" s="105">
        <v>0</v>
      </c>
      <c r="CY82" s="105">
        <v>0</v>
      </c>
      <c r="CZ82" s="105">
        <v>0</v>
      </c>
      <c r="DA82" s="131">
        <v>0</v>
      </c>
      <c r="DB82" s="90">
        <v>0</v>
      </c>
      <c r="DC82" s="105">
        <v>0</v>
      </c>
      <c r="DD82" s="105">
        <v>0</v>
      </c>
      <c r="DE82" s="105">
        <v>0</v>
      </c>
      <c r="DF82" s="105">
        <v>0</v>
      </c>
      <c r="DG82" s="131">
        <v>0</v>
      </c>
      <c r="DH82" s="90">
        <v>0</v>
      </c>
      <c r="DI82" s="105">
        <v>0</v>
      </c>
      <c r="DJ82" s="105">
        <v>0</v>
      </c>
      <c r="DK82" s="105">
        <v>0</v>
      </c>
      <c r="DL82" s="105">
        <v>0</v>
      </c>
      <c r="DM82" s="131">
        <v>0</v>
      </c>
      <c r="DN82" s="90">
        <v>0</v>
      </c>
      <c r="DO82" s="105">
        <v>0</v>
      </c>
      <c r="DP82" s="105">
        <v>0</v>
      </c>
      <c r="DQ82" s="105">
        <v>0</v>
      </c>
      <c r="DR82" s="105">
        <v>0</v>
      </c>
      <c r="DS82" s="131">
        <v>0</v>
      </c>
      <c r="DT82" s="90">
        <v>0</v>
      </c>
      <c r="DU82" s="105">
        <v>0</v>
      </c>
      <c r="DV82" s="105">
        <v>0</v>
      </c>
      <c r="DW82" s="105">
        <v>0</v>
      </c>
      <c r="DX82" s="105">
        <v>0</v>
      </c>
      <c r="DY82" s="131">
        <v>0</v>
      </c>
      <c r="DZ82" s="90">
        <v>0</v>
      </c>
      <c r="EA82" s="105">
        <v>0</v>
      </c>
      <c r="EB82" s="105">
        <v>0</v>
      </c>
      <c r="EC82" s="105">
        <v>0</v>
      </c>
      <c r="ED82" s="105">
        <v>0</v>
      </c>
      <c r="EE82" s="106">
        <v>0</v>
      </c>
      <c r="EF82" s="90">
        <v>0</v>
      </c>
      <c r="EG82" s="105">
        <v>0</v>
      </c>
      <c r="EH82" s="105">
        <v>0</v>
      </c>
      <c r="EI82" s="105">
        <v>0</v>
      </c>
      <c r="EJ82" s="105">
        <v>0</v>
      </c>
      <c r="EK82" s="106">
        <v>0</v>
      </c>
      <c r="EL82" s="90">
        <v>0</v>
      </c>
      <c r="EM82" s="105">
        <v>0</v>
      </c>
      <c r="EN82" s="105">
        <v>0</v>
      </c>
      <c r="EO82" s="105">
        <v>0</v>
      </c>
      <c r="EP82" s="105">
        <v>0</v>
      </c>
      <c r="EQ82" s="106">
        <v>0</v>
      </c>
      <c r="ER82" s="90">
        <v>0</v>
      </c>
      <c r="ES82" s="105">
        <v>0</v>
      </c>
      <c r="ET82" s="105">
        <v>0</v>
      </c>
      <c r="EU82" s="105">
        <v>0</v>
      </c>
      <c r="EV82" s="105">
        <v>0</v>
      </c>
      <c r="EW82" s="106">
        <v>0</v>
      </c>
      <c r="EX82" s="90">
        <v>0</v>
      </c>
      <c r="EY82" s="105">
        <v>0</v>
      </c>
      <c r="EZ82" s="105">
        <v>0</v>
      </c>
      <c r="FA82" s="105">
        <v>0</v>
      </c>
      <c r="FB82" s="105">
        <v>0</v>
      </c>
      <c r="FC82" s="106">
        <v>0</v>
      </c>
      <c r="FD82" s="90">
        <v>0</v>
      </c>
      <c r="FE82" s="105">
        <v>0</v>
      </c>
      <c r="FF82" s="105">
        <v>0</v>
      </c>
      <c r="FG82" s="105">
        <v>0</v>
      </c>
      <c r="FH82" s="105">
        <v>0</v>
      </c>
      <c r="FI82" s="106">
        <v>0</v>
      </c>
      <c r="FJ82" s="90">
        <v>0</v>
      </c>
      <c r="FK82" s="105">
        <v>0</v>
      </c>
      <c r="FL82" s="105">
        <v>0</v>
      </c>
      <c r="FM82" s="105">
        <v>0</v>
      </c>
      <c r="FN82" s="105">
        <v>0</v>
      </c>
      <c r="FO82" s="106">
        <v>0</v>
      </c>
      <c r="FP82" s="90">
        <v>0</v>
      </c>
      <c r="FQ82" s="105">
        <v>0</v>
      </c>
      <c r="FR82" s="105">
        <v>0</v>
      </c>
      <c r="FS82" s="105">
        <v>0</v>
      </c>
      <c r="FT82" s="105">
        <v>0</v>
      </c>
      <c r="FU82" s="106">
        <v>0</v>
      </c>
      <c r="FV82" s="90">
        <v>0</v>
      </c>
      <c r="FW82" s="105">
        <v>0</v>
      </c>
      <c r="FX82" s="105">
        <v>0</v>
      </c>
      <c r="FY82" s="105">
        <v>0</v>
      </c>
      <c r="FZ82" s="105">
        <v>0</v>
      </c>
      <c r="GA82" s="106">
        <v>0</v>
      </c>
      <c r="GB82" s="90">
        <v>0</v>
      </c>
      <c r="GC82" s="105">
        <v>0</v>
      </c>
      <c r="GD82" s="105">
        <v>0</v>
      </c>
      <c r="GE82" s="105">
        <v>0</v>
      </c>
      <c r="GF82" s="105">
        <v>0</v>
      </c>
      <c r="GG82" s="106">
        <v>0</v>
      </c>
      <c r="GH82" s="90">
        <v>0</v>
      </c>
      <c r="GI82" s="105">
        <v>0</v>
      </c>
      <c r="GJ82" s="105">
        <v>0</v>
      </c>
      <c r="GK82" s="105">
        <v>0</v>
      </c>
      <c r="GL82" s="105">
        <v>0</v>
      </c>
      <c r="GM82" s="106">
        <v>0</v>
      </c>
      <c r="GN82" s="90">
        <v>0</v>
      </c>
      <c r="GO82" s="105">
        <v>0</v>
      </c>
      <c r="GP82" s="105">
        <v>0</v>
      </c>
      <c r="GQ82" s="105">
        <v>0</v>
      </c>
      <c r="GR82" s="105">
        <v>0</v>
      </c>
      <c r="GS82" s="106">
        <v>0</v>
      </c>
      <c r="GT82" s="90">
        <v>0</v>
      </c>
      <c r="GU82" s="105">
        <v>0</v>
      </c>
      <c r="GV82" s="105">
        <v>0</v>
      </c>
      <c r="GW82" s="105">
        <v>0</v>
      </c>
      <c r="GX82" s="105">
        <v>0</v>
      </c>
      <c r="GY82" s="106">
        <v>0</v>
      </c>
    </row>
    <row r="83" spans="1:371" s="233" customFormat="1" ht="12" customHeight="1">
      <c r="A83" s="249"/>
      <c r="B83" s="260" t="s">
        <v>62</v>
      </c>
      <c r="C83" s="235">
        <v>958734.6135812545</v>
      </c>
      <c r="D83" s="236">
        <v>-18028.032799000197</v>
      </c>
      <c r="E83" s="237">
        <v>20783.460668487656</v>
      </c>
      <c r="F83" s="237">
        <v>0</v>
      </c>
      <c r="G83" s="237">
        <v>-36599.958143972981</v>
      </c>
      <c r="H83" s="237">
        <v>-2211.5353235140774</v>
      </c>
      <c r="I83" s="235">
        <v>940706.58078225353</v>
      </c>
      <c r="J83" s="236">
        <v>68928.909622397041</v>
      </c>
      <c r="K83" s="237">
        <v>165855.25084821554</v>
      </c>
      <c r="L83" s="237">
        <v>0</v>
      </c>
      <c r="M83" s="237">
        <v>-93148.66848232958</v>
      </c>
      <c r="N83" s="237">
        <v>-3777.6727434904669</v>
      </c>
      <c r="O83" s="235">
        <v>1009635.4904046503</v>
      </c>
      <c r="P83" s="236">
        <v>76008.532036198972</v>
      </c>
      <c r="Q83" s="237">
        <v>114297.07201578323</v>
      </c>
      <c r="R83" s="237">
        <v>0</v>
      </c>
      <c r="S83" s="237">
        <v>-40880.589053717864</v>
      </c>
      <c r="T83" s="237">
        <v>2592.0490741366234</v>
      </c>
      <c r="U83" s="235">
        <v>1085644.0224408486</v>
      </c>
      <c r="V83" s="236">
        <v>232444.03750157828</v>
      </c>
      <c r="W83" s="237">
        <v>397547.57710324827</v>
      </c>
      <c r="X83" s="237">
        <v>0</v>
      </c>
      <c r="Y83" s="237">
        <v>-156635.22288397452</v>
      </c>
      <c r="Z83" s="237">
        <v>-8468.3167176971983</v>
      </c>
      <c r="AA83" s="235">
        <v>1318088.0599424264</v>
      </c>
      <c r="AB83" s="236">
        <v>26753.86934517591</v>
      </c>
      <c r="AC83" s="237">
        <v>279270.13791143353</v>
      </c>
      <c r="AD83" s="237">
        <v>0</v>
      </c>
      <c r="AE83" s="237">
        <v>-251755.41306276838</v>
      </c>
      <c r="AF83" s="237">
        <v>-760.85550348954928</v>
      </c>
      <c r="AG83" s="235">
        <v>1344841.9292876022</v>
      </c>
      <c r="AH83" s="236">
        <v>-8441.026198316109</v>
      </c>
      <c r="AI83" s="237">
        <v>244779.69806851898</v>
      </c>
      <c r="AJ83" s="237">
        <v>0</v>
      </c>
      <c r="AK83" s="237">
        <v>-256326.01339318958</v>
      </c>
      <c r="AL83" s="237">
        <v>3105.2891263589986</v>
      </c>
      <c r="AM83" s="235">
        <v>1336400.9030892861</v>
      </c>
      <c r="AN83" s="236">
        <v>-9818.7346646627411</v>
      </c>
      <c r="AO83" s="237">
        <v>178245.1510046513</v>
      </c>
      <c r="AP83" s="237">
        <v>0</v>
      </c>
      <c r="AQ83" s="237">
        <v>-192270.71885873939</v>
      </c>
      <c r="AR83" s="237">
        <v>4206.833189424995</v>
      </c>
      <c r="AS83" s="235">
        <v>1326582.1684246236</v>
      </c>
      <c r="AT83" s="236">
        <v>-67205.806577836513</v>
      </c>
      <c r="AU83" s="237">
        <v>39403.143026247766</v>
      </c>
      <c r="AV83" s="237">
        <v>0</v>
      </c>
      <c r="AW83" s="237">
        <v>-110202.25243816049</v>
      </c>
      <c r="AX83" s="237">
        <v>3593.3028340787691</v>
      </c>
      <c r="AY83" s="235">
        <v>1259376.3618467841</v>
      </c>
      <c r="AZ83" s="236">
        <v>158061.91678221783</v>
      </c>
      <c r="BA83" s="237">
        <v>310427.41916002095</v>
      </c>
      <c r="BB83" s="237">
        <v>0</v>
      </c>
      <c r="BC83" s="237">
        <v>-148703.58166966942</v>
      </c>
      <c r="BD83" s="237">
        <v>-3661.9207081344343</v>
      </c>
      <c r="BE83" s="235">
        <v>1417438.2786290026</v>
      </c>
      <c r="BF83" s="236">
        <v>-145440.6971869478</v>
      </c>
      <c r="BG83" s="237">
        <v>-106852.36168382561</v>
      </c>
      <c r="BH83" s="237">
        <v>0</v>
      </c>
      <c r="BI83" s="237">
        <v>-43338.665983126542</v>
      </c>
      <c r="BJ83" s="237">
        <v>4750.3304800047108</v>
      </c>
      <c r="BK83" s="235">
        <v>1271997.5814420553</v>
      </c>
      <c r="BL83" s="236">
        <v>209255.72582513987</v>
      </c>
      <c r="BM83" s="237">
        <v>281399.33185655635</v>
      </c>
      <c r="BN83" s="237">
        <v>0</v>
      </c>
      <c r="BO83" s="237">
        <v>-81254.985984968109</v>
      </c>
      <c r="BP83" s="237">
        <v>9111.3799535477228</v>
      </c>
      <c r="BQ83" s="235">
        <v>1481253.3072671951</v>
      </c>
      <c r="BR83" s="236">
        <v>-76997.79725441843</v>
      </c>
      <c r="BS83" s="237">
        <v>139785.14207715198</v>
      </c>
      <c r="BT83" s="237">
        <v>0</v>
      </c>
      <c r="BU83" s="237">
        <v>-210856.52409957635</v>
      </c>
      <c r="BV83" s="237">
        <v>-5926.4152319948453</v>
      </c>
      <c r="BW83" s="235">
        <v>1404255.5100127771</v>
      </c>
      <c r="BX83" s="236">
        <v>254193.23952734721</v>
      </c>
      <c r="BY83" s="237">
        <v>288356.26877011743</v>
      </c>
      <c r="BZ83" s="237">
        <v>0</v>
      </c>
      <c r="CA83" s="237">
        <v>-29673.590143024398</v>
      </c>
      <c r="CB83" s="237">
        <v>-4489.4390997461287</v>
      </c>
      <c r="CC83" s="235">
        <v>1658448.7495401239</v>
      </c>
      <c r="CD83" s="236">
        <v>89811.376076930057</v>
      </c>
      <c r="CE83" s="237">
        <v>119816.13798938296</v>
      </c>
      <c r="CF83" s="237">
        <v>0</v>
      </c>
      <c r="CG83" s="237">
        <v>-31629.727337800774</v>
      </c>
      <c r="CH83" s="237">
        <v>1624.9654253475251</v>
      </c>
      <c r="CI83" s="235">
        <v>1748260.1256170541</v>
      </c>
      <c r="CJ83" s="236">
        <v>188649.43409782046</v>
      </c>
      <c r="CK83" s="237">
        <v>206078.56597874273</v>
      </c>
      <c r="CL83" s="237">
        <v>0</v>
      </c>
      <c r="CM83" s="237">
        <v>-29075.564077113992</v>
      </c>
      <c r="CN83" s="237">
        <v>11646.432196191452</v>
      </c>
      <c r="CO83" s="235">
        <v>1936909.5597148743</v>
      </c>
      <c r="CP83" s="236">
        <v>-306619.68591643026</v>
      </c>
      <c r="CQ83" s="237">
        <v>-307808.63256585854</v>
      </c>
      <c r="CR83" s="237">
        <v>0</v>
      </c>
      <c r="CS83" s="237">
        <v>17854.84074264887</v>
      </c>
      <c r="CT83" s="237">
        <v>-16665.89409322014</v>
      </c>
      <c r="CU83" s="235">
        <v>1630289.8737984439</v>
      </c>
      <c r="CV83" s="236">
        <v>-48530.534784720978</v>
      </c>
      <c r="CW83" s="237">
        <v>1798.7706466367663</v>
      </c>
      <c r="CX83" s="237">
        <v>0</v>
      </c>
      <c r="CY83" s="237">
        <v>-42166.804871914814</v>
      </c>
      <c r="CZ83" s="237">
        <v>-8162.5005594433242</v>
      </c>
      <c r="DA83" s="235">
        <v>1581759.3390137227</v>
      </c>
      <c r="DB83" s="236">
        <v>223860.60040853245</v>
      </c>
      <c r="DC83" s="237">
        <v>220801.25476149609</v>
      </c>
      <c r="DD83" s="237">
        <v>0</v>
      </c>
      <c r="DE83" s="237">
        <v>-3017.2400424920352</v>
      </c>
      <c r="DF83" s="237">
        <v>6076.5856895299785</v>
      </c>
      <c r="DG83" s="235">
        <v>1805619.9394222556</v>
      </c>
      <c r="DH83" s="236">
        <v>-4072.4903742481811</v>
      </c>
      <c r="DI83" s="237">
        <v>6045.8721249449736</v>
      </c>
      <c r="DJ83" s="237">
        <v>0</v>
      </c>
      <c r="DK83" s="237">
        <v>-11947.741785566694</v>
      </c>
      <c r="DL83" s="237">
        <v>1829.3792863727215</v>
      </c>
      <c r="DM83" s="235">
        <v>1801547.4490480071</v>
      </c>
      <c r="DN83" s="236">
        <v>5942.4030552176191</v>
      </c>
      <c r="DO83" s="237">
        <v>4829.2518589292995</v>
      </c>
      <c r="DP83" s="237">
        <v>0</v>
      </c>
      <c r="DQ83" s="237">
        <v>2561.303572874117</v>
      </c>
      <c r="DR83" s="237">
        <v>-1448.1523765864595</v>
      </c>
      <c r="DS83" s="235">
        <v>1807489.8521032245</v>
      </c>
      <c r="DT83" s="236">
        <v>370865.19897535827</v>
      </c>
      <c r="DU83" s="237">
        <v>393860.63016275415</v>
      </c>
      <c r="DV83" s="237">
        <v>0</v>
      </c>
      <c r="DW83" s="237">
        <v>-28437.244525740294</v>
      </c>
      <c r="DX83" s="237">
        <v>5441.813338345044</v>
      </c>
      <c r="DY83" s="235">
        <v>2178355.0510785826</v>
      </c>
      <c r="DZ83" s="236">
        <v>-50010.432849418277</v>
      </c>
      <c r="EA83" s="237">
        <v>-55899.170399426417</v>
      </c>
      <c r="EB83" s="237">
        <v>0</v>
      </c>
      <c r="EC83" s="237">
        <v>4292.4530567396978</v>
      </c>
      <c r="ED83" s="237">
        <v>1596.2844932707617</v>
      </c>
      <c r="EE83" s="238">
        <v>2128344.6182291643</v>
      </c>
      <c r="EF83" s="236">
        <v>260833.89914060521</v>
      </c>
      <c r="EG83" s="237">
        <v>294267.70721534488</v>
      </c>
      <c r="EH83" s="237">
        <v>0</v>
      </c>
      <c r="EI83" s="237">
        <v>-41977.58140482154</v>
      </c>
      <c r="EJ83" s="237">
        <v>-966.89827791719836</v>
      </c>
      <c r="EK83" s="238">
        <v>2389318.0817745212</v>
      </c>
      <c r="EL83" s="236">
        <v>-211766.89108791796</v>
      </c>
      <c r="EM83" s="237">
        <v>-213507.1351218679</v>
      </c>
      <c r="EN83" s="237">
        <v>0</v>
      </c>
      <c r="EO83" s="237">
        <v>7899.9397766487091</v>
      </c>
      <c r="EP83" s="237">
        <v>-6159.6957426975487</v>
      </c>
      <c r="EQ83" s="238">
        <v>2177551.1906866035</v>
      </c>
      <c r="ER83" s="236">
        <v>-206841.14893372168</v>
      </c>
      <c r="ES83" s="237">
        <v>-154854.40643976524</v>
      </c>
      <c r="ET83" s="237">
        <v>0</v>
      </c>
      <c r="EU83" s="237">
        <v>19663.057153167629</v>
      </c>
      <c r="EV83" s="237">
        <v>-71649.799647123902</v>
      </c>
      <c r="EW83" s="238">
        <v>1970710.0417528814</v>
      </c>
      <c r="EX83" s="236">
        <v>-129865.3716893852</v>
      </c>
      <c r="EY83" s="237">
        <v>-134949.43168136419</v>
      </c>
      <c r="EZ83" s="237">
        <v>0</v>
      </c>
      <c r="FA83" s="237">
        <v>5961.490928622823</v>
      </c>
      <c r="FB83" s="237">
        <v>-877.43093664376784</v>
      </c>
      <c r="FC83" s="238">
        <v>1840844.6700634961</v>
      </c>
      <c r="FD83" s="236">
        <v>263145.44411579618</v>
      </c>
      <c r="FE83" s="237">
        <v>268177.9654654903</v>
      </c>
      <c r="FF83" s="237">
        <v>0</v>
      </c>
      <c r="FG83" s="237">
        <v>-2003.9535254566495</v>
      </c>
      <c r="FH83" s="237">
        <v>-3028.5678242376339</v>
      </c>
      <c r="FI83" s="238">
        <v>2103990.1141792922</v>
      </c>
      <c r="FJ83" s="236">
        <v>-322124.78717225156</v>
      </c>
      <c r="FK83" s="237">
        <v>-327082.76319920318</v>
      </c>
      <c r="FL83" s="237">
        <v>0</v>
      </c>
      <c r="FM83" s="237">
        <v>2628.7946385939199</v>
      </c>
      <c r="FN83" s="237">
        <v>2329.181388357717</v>
      </c>
      <c r="FO83" s="238">
        <v>1781855.8070070406</v>
      </c>
      <c r="FP83" s="236">
        <v>67519.001761422245</v>
      </c>
      <c r="FQ83" s="237">
        <v>71317.183250998321</v>
      </c>
      <c r="FR83" s="237">
        <v>0</v>
      </c>
      <c r="FS83" s="237">
        <v>4413.3028055923169</v>
      </c>
      <c r="FT83" s="237">
        <v>-8211.4842951684714</v>
      </c>
      <c r="FU83" s="238">
        <v>1849374.8087684631</v>
      </c>
      <c r="FV83" s="236">
        <v>6156.7248500931382</v>
      </c>
      <c r="FW83" s="237">
        <v>-14298.126344496755</v>
      </c>
      <c r="FX83" s="237">
        <v>0</v>
      </c>
      <c r="FY83" s="237">
        <v>27079.599999999999</v>
      </c>
      <c r="FZ83" s="237">
        <v>-6624.7488054101741</v>
      </c>
      <c r="GA83" s="238">
        <v>1855531.5336185561</v>
      </c>
      <c r="GB83" s="236">
        <v>-163660.31601583646</v>
      </c>
      <c r="GC83" s="237">
        <v>-170008.71091439715</v>
      </c>
      <c r="GD83" s="237">
        <v>0</v>
      </c>
      <c r="GE83" s="237">
        <v>3462.6111652</v>
      </c>
      <c r="GF83" s="237">
        <v>2885.7837333607968</v>
      </c>
      <c r="GG83" s="238">
        <v>1691871.2176027196</v>
      </c>
      <c r="GH83" s="236">
        <v>92286.276828004993</v>
      </c>
      <c r="GI83" s="237">
        <v>2794.9510644515585</v>
      </c>
      <c r="GJ83" s="237">
        <v>0</v>
      </c>
      <c r="GK83" s="237">
        <v>100123.31606166821</v>
      </c>
      <c r="GL83" s="237">
        <v>-10631.990298114861</v>
      </c>
      <c r="GM83" s="238">
        <v>1784157.4944307243</v>
      </c>
      <c r="GN83" s="236">
        <v>265519.28364286193</v>
      </c>
      <c r="GO83" s="237">
        <v>263091.19831805245</v>
      </c>
      <c r="GP83" s="237">
        <v>0</v>
      </c>
      <c r="GQ83" s="237">
        <v>36.320000000000341</v>
      </c>
      <c r="GR83" s="237">
        <v>2391.7653248098104</v>
      </c>
      <c r="GS83" s="238">
        <v>2049676.7780735865</v>
      </c>
      <c r="GT83" s="236">
        <v>-150780.41709540685</v>
      </c>
      <c r="GU83" s="237">
        <v>-148603.17315036291</v>
      </c>
      <c r="GV83" s="237">
        <v>0</v>
      </c>
      <c r="GW83" s="237">
        <v>212.869696236918</v>
      </c>
      <c r="GX83" s="237">
        <v>-2390.1136412808146</v>
      </c>
      <c r="GY83" s="238">
        <v>1898896.3609781796</v>
      </c>
    </row>
    <row r="84" spans="1:371" s="79" customFormat="1" ht="12" customHeight="1">
      <c r="A84" s="250"/>
      <c r="B84" s="261" t="s">
        <v>290</v>
      </c>
      <c r="C84" s="139">
        <v>0</v>
      </c>
      <c r="D84" s="154">
        <v>0</v>
      </c>
      <c r="E84" s="130">
        <v>0</v>
      </c>
      <c r="F84" s="130">
        <v>0</v>
      </c>
      <c r="G84" s="130">
        <v>0</v>
      </c>
      <c r="H84" s="130">
        <v>0</v>
      </c>
      <c r="I84" s="139">
        <v>0</v>
      </c>
      <c r="J84" s="154">
        <v>0</v>
      </c>
      <c r="K84" s="130">
        <v>0</v>
      </c>
      <c r="L84" s="130">
        <v>0</v>
      </c>
      <c r="M84" s="130">
        <v>0</v>
      </c>
      <c r="N84" s="130">
        <v>0</v>
      </c>
      <c r="O84" s="139">
        <v>0</v>
      </c>
      <c r="P84" s="154">
        <v>0</v>
      </c>
      <c r="Q84" s="130">
        <v>0</v>
      </c>
      <c r="R84" s="130">
        <v>0</v>
      </c>
      <c r="S84" s="130">
        <v>0</v>
      </c>
      <c r="T84" s="130">
        <v>0</v>
      </c>
      <c r="U84" s="139">
        <v>0</v>
      </c>
      <c r="V84" s="154">
        <v>0</v>
      </c>
      <c r="W84" s="130">
        <v>0</v>
      </c>
      <c r="X84" s="130">
        <v>0</v>
      </c>
      <c r="Y84" s="130">
        <v>0</v>
      </c>
      <c r="Z84" s="130">
        <v>0</v>
      </c>
      <c r="AA84" s="139">
        <v>0</v>
      </c>
      <c r="AB84" s="154">
        <v>0</v>
      </c>
      <c r="AC84" s="130">
        <v>0</v>
      </c>
      <c r="AD84" s="130">
        <v>0</v>
      </c>
      <c r="AE84" s="130">
        <v>0</v>
      </c>
      <c r="AF84" s="130">
        <v>0</v>
      </c>
      <c r="AG84" s="139">
        <v>0</v>
      </c>
      <c r="AH84" s="154">
        <v>0</v>
      </c>
      <c r="AI84" s="130">
        <v>0</v>
      </c>
      <c r="AJ84" s="130">
        <v>0</v>
      </c>
      <c r="AK84" s="130">
        <v>0</v>
      </c>
      <c r="AL84" s="130">
        <v>0</v>
      </c>
      <c r="AM84" s="139">
        <v>0</v>
      </c>
      <c r="AN84" s="154">
        <v>0</v>
      </c>
      <c r="AO84" s="130">
        <v>0</v>
      </c>
      <c r="AP84" s="130">
        <v>0</v>
      </c>
      <c r="AQ84" s="130">
        <v>0</v>
      </c>
      <c r="AR84" s="130">
        <v>0</v>
      </c>
      <c r="AS84" s="139">
        <v>0</v>
      </c>
      <c r="AT84" s="154">
        <v>0</v>
      </c>
      <c r="AU84" s="130">
        <v>0</v>
      </c>
      <c r="AV84" s="130">
        <v>0</v>
      </c>
      <c r="AW84" s="130">
        <v>0</v>
      </c>
      <c r="AX84" s="130">
        <v>0</v>
      </c>
      <c r="AY84" s="139">
        <v>0</v>
      </c>
      <c r="AZ84" s="154">
        <v>0</v>
      </c>
      <c r="BA84" s="130">
        <v>0</v>
      </c>
      <c r="BB84" s="130">
        <v>0</v>
      </c>
      <c r="BC84" s="130">
        <v>0</v>
      </c>
      <c r="BD84" s="130">
        <v>0</v>
      </c>
      <c r="BE84" s="139">
        <v>0</v>
      </c>
      <c r="BF84" s="154">
        <v>0</v>
      </c>
      <c r="BG84" s="130">
        <v>0</v>
      </c>
      <c r="BH84" s="130">
        <v>0</v>
      </c>
      <c r="BI84" s="130">
        <v>0</v>
      </c>
      <c r="BJ84" s="130">
        <v>0</v>
      </c>
      <c r="BK84" s="139">
        <v>0</v>
      </c>
      <c r="BL84" s="154">
        <v>0</v>
      </c>
      <c r="BM84" s="130">
        <v>0</v>
      </c>
      <c r="BN84" s="130">
        <v>0</v>
      </c>
      <c r="BO84" s="130">
        <v>0</v>
      </c>
      <c r="BP84" s="130">
        <v>0</v>
      </c>
      <c r="BQ84" s="139">
        <v>0</v>
      </c>
      <c r="BR84" s="154">
        <v>0</v>
      </c>
      <c r="BS84" s="130">
        <v>0</v>
      </c>
      <c r="BT84" s="130">
        <v>0</v>
      </c>
      <c r="BU84" s="130">
        <v>0</v>
      </c>
      <c r="BV84" s="130">
        <v>0</v>
      </c>
      <c r="BW84" s="139">
        <v>0</v>
      </c>
      <c r="BX84" s="154">
        <v>0</v>
      </c>
      <c r="BY84" s="130">
        <v>0</v>
      </c>
      <c r="BZ84" s="130">
        <v>0</v>
      </c>
      <c r="CA84" s="130">
        <v>0</v>
      </c>
      <c r="CB84" s="130">
        <v>0</v>
      </c>
      <c r="CC84" s="139">
        <v>0</v>
      </c>
      <c r="CD84" s="154">
        <v>0</v>
      </c>
      <c r="CE84" s="130">
        <v>0</v>
      </c>
      <c r="CF84" s="130">
        <v>0</v>
      </c>
      <c r="CG84" s="130">
        <v>0</v>
      </c>
      <c r="CH84" s="130">
        <v>0</v>
      </c>
      <c r="CI84" s="139">
        <v>0</v>
      </c>
      <c r="CJ84" s="154">
        <v>0</v>
      </c>
      <c r="CK84" s="130">
        <v>0</v>
      </c>
      <c r="CL84" s="130">
        <v>0</v>
      </c>
      <c r="CM84" s="130">
        <v>0</v>
      </c>
      <c r="CN84" s="130">
        <v>0</v>
      </c>
      <c r="CO84" s="139">
        <v>0</v>
      </c>
      <c r="CP84" s="154">
        <v>0</v>
      </c>
      <c r="CQ84" s="130">
        <v>0</v>
      </c>
      <c r="CR84" s="130">
        <v>0</v>
      </c>
      <c r="CS84" s="130">
        <v>0</v>
      </c>
      <c r="CT84" s="130">
        <v>0</v>
      </c>
      <c r="CU84" s="139">
        <v>0</v>
      </c>
      <c r="CV84" s="154">
        <v>0</v>
      </c>
      <c r="CW84" s="130">
        <v>0</v>
      </c>
      <c r="CX84" s="130">
        <v>0</v>
      </c>
      <c r="CY84" s="130">
        <v>0</v>
      </c>
      <c r="CZ84" s="130">
        <v>0</v>
      </c>
      <c r="DA84" s="139">
        <v>0</v>
      </c>
      <c r="DB84" s="154">
        <v>0</v>
      </c>
      <c r="DC84" s="130">
        <v>0</v>
      </c>
      <c r="DD84" s="130">
        <v>0</v>
      </c>
      <c r="DE84" s="130">
        <v>0</v>
      </c>
      <c r="DF84" s="130">
        <v>0</v>
      </c>
      <c r="DG84" s="139">
        <v>0</v>
      </c>
      <c r="DH84" s="154">
        <v>0</v>
      </c>
      <c r="DI84" s="130">
        <v>0</v>
      </c>
      <c r="DJ84" s="130">
        <v>0</v>
      </c>
      <c r="DK84" s="130">
        <v>0</v>
      </c>
      <c r="DL84" s="130">
        <v>0</v>
      </c>
      <c r="DM84" s="139">
        <v>0</v>
      </c>
      <c r="DN84" s="154">
        <v>0</v>
      </c>
      <c r="DO84" s="130">
        <v>0</v>
      </c>
      <c r="DP84" s="130">
        <v>0</v>
      </c>
      <c r="DQ84" s="130">
        <v>0</v>
      </c>
      <c r="DR84" s="130">
        <v>0</v>
      </c>
      <c r="DS84" s="139">
        <v>0</v>
      </c>
      <c r="DT84" s="154">
        <v>0</v>
      </c>
      <c r="DU84" s="130">
        <v>0</v>
      </c>
      <c r="DV84" s="130">
        <v>0</v>
      </c>
      <c r="DW84" s="130">
        <v>0</v>
      </c>
      <c r="DX84" s="130">
        <v>0</v>
      </c>
      <c r="DY84" s="139">
        <v>0</v>
      </c>
      <c r="DZ84" s="154">
        <v>0</v>
      </c>
      <c r="EA84" s="130">
        <v>0</v>
      </c>
      <c r="EB84" s="130">
        <v>0</v>
      </c>
      <c r="EC84" s="130">
        <v>0</v>
      </c>
      <c r="ED84" s="130">
        <v>0</v>
      </c>
      <c r="EE84" s="163">
        <v>0</v>
      </c>
      <c r="EF84" s="154">
        <v>0</v>
      </c>
      <c r="EG84" s="130">
        <v>0</v>
      </c>
      <c r="EH84" s="130">
        <v>0</v>
      </c>
      <c r="EI84" s="130">
        <v>0</v>
      </c>
      <c r="EJ84" s="130">
        <v>0</v>
      </c>
      <c r="EK84" s="163">
        <v>0</v>
      </c>
      <c r="EL84" s="154">
        <v>0</v>
      </c>
      <c r="EM84" s="130">
        <v>0</v>
      </c>
      <c r="EN84" s="130">
        <v>0</v>
      </c>
      <c r="EO84" s="130">
        <v>0</v>
      </c>
      <c r="EP84" s="130">
        <v>0</v>
      </c>
      <c r="EQ84" s="163">
        <v>0</v>
      </c>
      <c r="ER84" s="154">
        <v>0</v>
      </c>
      <c r="ES84" s="130">
        <v>0</v>
      </c>
      <c r="ET84" s="130">
        <v>0</v>
      </c>
      <c r="EU84" s="130">
        <v>0</v>
      </c>
      <c r="EV84" s="130">
        <v>0</v>
      </c>
      <c r="EW84" s="163">
        <v>0</v>
      </c>
      <c r="EX84" s="154">
        <v>0</v>
      </c>
      <c r="EY84" s="130">
        <v>0</v>
      </c>
      <c r="EZ84" s="130">
        <v>0</v>
      </c>
      <c r="FA84" s="130">
        <v>0</v>
      </c>
      <c r="FB84" s="130">
        <v>0</v>
      </c>
      <c r="FC84" s="163">
        <v>0</v>
      </c>
      <c r="FD84" s="154">
        <v>0</v>
      </c>
      <c r="FE84" s="130">
        <v>0</v>
      </c>
      <c r="FF84" s="130">
        <v>0</v>
      </c>
      <c r="FG84" s="130">
        <v>0</v>
      </c>
      <c r="FH84" s="130">
        <v>0</v>
      </c>
      <c r="FI84" s="163">
        <v>0</v>
      </c>
      <c r="FJ84" s="154">
        <v>0</v>
      </c>
      <c r="FK84" s="130">
        <v>0</v>
      </c>
      <c r="FL84" s="130">
        <v>0</v>
      </c>
      <c r="FM84" s="130">
        <v>0</v>
      </c>
      <c r="FN84" s="130">
        <v>0</v>
      </c>
      <c r="FO84" s="163">
        <v>0</v>
      </c>
      <c r="FP84" s="154">
        <v>0</v>
      </c>
      <c r="FQ84" s="130">
        <v>0</v>
      </c>
      <c r="FR84" s="130">
        <v>0</v>
      </c>
      <c r="FS84" s="130">
        <v>0</v>
      </c>
      <c r="FT84" s="130">
        <v>0</v>
      </c>
      <c r="FU84" s="163">
        <v>0</v>
      </c>
      <c r="FV84" s="154">
        <v>0</v>
      </c>
      <c r="FW84" s="130">
        <v>0</v>
      </c>
      <c r="FX84" s="130">
        <v>0</v>
      </c>
      <c r="FY84" s="130">
        <v>0</v>
      </c>
      <c r="FZ84" s="130">
        <v>0</v>
      </c>
      <c r="GA84" s="163">
        <v>0</v>
      </c>
      <c r="GB84" s="154">
        <v>0</v>
      </c>
      <c r="GC84" s="130">
        <v>0</v>
      </c>
      <c r="GD84" s="130">
        <v>0</v>
      </c>
      <c r="GE84" s="130">
        <v>0</v>
      </c>
      <c r="GF84" s="130">
        <v>0</v>
      </c>
      <c r="GG84" s="163">
        <v>0</v>
      </c>
      <c r="GH84" s="154">
        <v>0</v>
      </c>
      <c r="GI84" s="130">
        <v>0</v>
      </c>
      <c r="GJ84" s="130">
        <v>0</v>
      </c>
      <c r="GK84" s="130">
        <v>0</v>
      </c>
      <c r="GL84" s="130">
        <v>0</v>
      </c>
      <c r="GM84" s="163">
        <v>0</v>
      </c>
      <c r="GN84" s="154">
        <v>0</v>
      </c>
      <c r="GO84" s="130">
        <v>0</v>
      </c>
      <c r="GP84" s="130">
        <v>0</v>
      </c>
      <c r="GQ84" s="130">
        <v>0</v>
      </c>
      <c r="GR84" s="130">
        <v>0</v>
      </c>
      <c r="GS84" s="163">
        <v>0</v>
      </c>
      <c r="GT84" s="154">
        <v>0</v>
      </c>
      <c r="GU84" s="130">
        <v>0</v>
      </c>
      <c r="GV84" s="130">
        <v>0</v>
      </c>
      <c r="GW84" s="130">
        <v>0</v>
      </c>
      <c r="GX84" s="130">
        <v>0</v>
      </c>
      <c r="GY84" s="163">
        <v>0</v>
      </c>
      <c r="IK84" s="151"/>
      <c r="IL84" s="151"/>
      <c r="IM84" s="151"/>
      <c r="IN84" s="151"/>
      <c r="IO84" s="151"/>
      <c r="IP84" s="151"/>
      <c r="IQ84" s="151"/>
      <c r="IR84" s="151"/>
      <c r="IS84" s="151"/>
      <c r="IT84" s="151"/>
      <c r="IU84" s="151"/>
      <c r="IV84" s="151"/>
      <c r="IW84" s="151"/>
      <c r="IX84" s="151"/>
      <c r="IY84" s="151"/>
      <c r="IZ84" s="151"/>
      <c r="JA84" s="151"/>
      <c r="JB84" s="151"/>
      <c r="JC84" s="151"/>
      <c r="JD84" s="151"/>
      <c r="JE84" s="151"/>
      <c r="JF84" s="151"/>
      <c r="JG84" s="151"/>
      <c r="JH84" s="151"/>
      <c r="JI84" s="151"/>
      <c r="JJ84" s="151"/>
      <c r="JK84" s="151"/>
      <c r="JL84" s="151"/>
      <c r="JM84" s="151"/>
      <c r="JN84" s="151"/>
      <c r="JO84" s="151"/>
      <c r="JP84" s="151"/>
      <c r="JQ84" s="151"/>
      <c r="JR84" s="151"/>
      <c r="JS84" s="151"/>
      <c r="JT84" s="151"/>
      <c r="JU84" s="151"/>
      <c r="JV84" s="151"/>
      <c r="JW84" s="151"/>
      <c r="JX84" s="151"/>
      <c r="JY84" s="151"/>
      <c r="JZ84" s="151"/>
      <c r="KA84" s="151"/>
      <c r="KB84" s="151"/>
      <c r="KC84" s="151"/>
      <c r="KD84" s="151"/>
      <c r="KE84" s="151"/>
      <c r="KF84" s="151"/>
      <c r="KG84" s="151"/>
      <c r="KH84" s="151"/>
      <c r="KI84" s="151"/>
      <c r="KJ84" s="151"/>
      <c r="KK84" s="151"/>
      <c r="KL84" s="151"/>
      <c r="KM84" s="151"/>
      <c r="KN84" s="151"/>
      <c r="KO84" s="151"/>
      <c r="KP84" s="151"/>
      <c r="KQ84" s="151"/>
      <c r="KR84" s="151"/>
      <c r="KS84" s="151"/>
      <c r="KT84" s="151"/>
      <c r="KU84" s="151"/>
      <c r="KV84" s="151"/>
      <c r="KW84" s="151"/>
      <c r="KX84" s="151"/>
      <c r="KY84" s="151"/>
      <c r="KZ84" s="151"/>
      <c r="LA84" s="151"/>
      <c r="LB84" s="151"/>
      <c r="LC84" s="151"/>
      <c r="LD84" s="151"/>
      <c r="LE84" s="151"/>
      <c r="LF84" s="151"/>
      <c r="LG84" s="151"/>
      <c r="LH84" s="151"/>
      <c r="LI84" s="151"/>
      <c r="LJ84" s="151"/>
      <c r="LK84" s="151"/>
      <c r="LL84" s="151"/>
      <c r="LM84" s="151"/>
      <c r="LN84" s="151"/>
      <c r="LO84" s="151"/>
      <c r="LP84" s="151"/>
      <c r="LQ84" s="151"/>
      <c r="LR84" s="151"/>
      <c r="LS84" s="151"/>
      <c r="LT84" s="151"/>
      <c r="LU84" s="151"/>
      <c r="LV84" s="151"/>
      <c r="LW84" s="151"/>
      <c r="LX84" s="151"/>
      <c r="LY84" s="151"/>
      <c r="LZ84" s="151"/>
      <c r="MA84" s="151"/>
      <c r="MB84" s="151"/>
      <c r="MC84" s="151"/>
      <c r="MD84" s="151"/>
      <c r="ME84" s="151"/>
      <c r="MF84" s="151"/>
      <c r="MG84" s="151"/>
      <c r="MH84" s="151"/>
      <c r="MI84" s="151"/>
      <c r="MJ84" s="151"/>
      <c r="MK84" s="151"/>
      <c r="ML84" s="151"/>
      <c r="MM84" s="151"/>
      <c r="MN84" s="151"/>
      <c r="MO84" s="151"/>
      <c r="MP84" s="151"/>
      <c r="MQ84" s="151"/>
      <c r="MR84" s="151"/>
      <c r="MS84" s="151"/>
      <c r="MT84" s="151"/>
      <c r="MU84" s="151"/>
      <c r="MV84" s="151"/>
      <c r="MW84" s="151"/>
      <c r="MX84" s="151"/>
      <c r="MY84" s="151"/>
      <c r="MZ84" s="151"/>
      <c r="NA84" s="151"/>
      <c r="NB84" s="151"/>
      <c r="NC84" s="151"/>
      <c r="ND84" s="151"/>
      <c r="NE84" s="151"/>
      <c r="NF84" s="151"/>
      <c r="NG84" s="151"/>
    </row>
    <row r="85" spans="1:371" s="79" customFormat="1" ht="12" customHeight="1">
      <c r="A85" s="250"/>
      <c r="B85" s="261" t="s">
        <v>291</v>
      </c>
      <c r="C85" s="131">
        <v>838834.4673362507</v>
      </c>
      <c r="D85" s="154">
        <v>-69262.745813708374</v>
      </c>
      <c r="E85" s="130">
        <v>-33178.60384722054</v>
      </c>
      <c r="F85" s="130">
        <v>0</v>
      </c>
      <c r="G85" s="130">
        <v>-33872.606642972984</v>
      </c>
      <c r="H85" s="130">
        <v>-2211.5353235140774</v>
      </c>
      <c r="I85" s="131">
        <v>769571.72152254148</v>
      </c>
      <c r="J85" s="154">
        <v>37949.385817010552</v>
      </c>
      <c r="K85" s="130">
        <v>138871.03872746229</v>
      </c>
      <c r="L85" s="130">
        <v>0</v>
      </c>
      <c r="M85" s="130">
        <v>-97143.980166962836</v>
      </c>
      <c r="N85" s="130">
        <v>-3777.6727434904669</v>
      </c>
      <c r="O85" s="131">
        <v>807521.10733955191</v>
      </c>
      <c r="P85" s="154">
        <v>29548.794542873628</v>
      </c>
      <c r="Q85" s="130">
        <v>69692.668822158128</v>
      </c>
      <c r="R85" s="130">
        <v>0</v>
      </c>
      <c r="S85" s="130">
        <v>-42697.100733355102</v>
      </c>
      <c r="T85" s="130">
        <v>2553.2264540736091</v>
      </c>
      <c r="U85" s="131">
        <v>837069.90188242472</v>
      </c>
      <c r="V85" s="154">
        <v>196276.05042251147</v>
      </c>
      <c r="W85" s="130">
        <v>310493.89294827357</v>
      </c>
      <c r="X85" s="130">
        <v>0</v>
      </c>
      <c r="Y85" s="130">
        <v>-105749.52580806657</v>
      </c>
      <c r="Z85" s="130">
        <v>-8468.3167176971983</v>
      </c>
      <c r="AA85" s="131">
        <v>1033345.9523049358</v>
      </c>
      <c r="AB85" s="154">
        <v>-45077.840520661586</v>
      </c>
      <c r="AC85" s="130">
        <v>240344.02850761265</v>
      </c>
      <c r="AD85" s="130">
        <v>0</v>
      </c>
      <c r="AE85" s="130">
        <v>-284661.01352478494</v>
      </c>
      <c r="AF85" s="130">
        <v>-760.85550348954928</v>
      </c>
      <c r="AG85" s="131">
        <v>988268.11178427422</v>
      </c>
      <c r="AH85" s="154">
        <v>-7144.4096557559169</v>
      </c>
      <c r="AI85" s="130">
        <v>247167.11096429452</v>
      </c>
      <c r="AJ85" s="130">
        <v>0</v>
      </c>
      <c r="AK85" s="130">
        <v>-257416.80974640494</v>
      </c>
      <c r="AL85" s="130">
        <v>3105.2891263589986</v>
      </c>
      <c r="AM85" s="131">
        <v>981123.70212851814</v>
      </c>
      <c r="AN85" s="154">
        <v>8277.395889371357</v>
      </c>
      <c r="AO85" s="130">
        <v>194213.00193025544</v>
      </c>
      <c r="AP85" s="130">
        <v>0</v>
      </c>
      <c r="AQ85" s="130">
        <v>-190142.43923030945</v>
      </c>
      <c r="AR85" s="130">
        <v>4206.833189424995</v>
      </c>
      <c r="AS85" s="131">
        <v>989401.09801788977</v>
      </c>
      <c r="AT85" s="154">
        <v>-93533.986763091321</v>
      </c>
      <c r="AU85" s="130">
        <v>7620.4536389689893</v>
      </c>
      <c r="AV85" s="130">
        <v>0</v>
      </c>
      <c r="AW85" s="130">
        <v>-104747.74323613668</v>
      </c>
      <c r="AX85" s="130">
        <v>3593.3028340787691</v>
      </c>
      <c r="AY85" s="131">
        <v>895867.11125479545</v>
      </c>
      <c r="AZ85" s="154">
        <v>96792.554841898265</v>
      </c>
      <c r="BA85" s="130">
        <v>246583.65915177576</v>
      </c>
      <c r="BB85" s="130">
        <v>0</v>
      </c>
      <c r="BC85" s="130">
        <v>-146129.1836017438</v>
      </c>
      <c r="BD85" s="130">
        <v>-3661.9207081344343</v>
      </c>
      <c r="BE85" s="131">
        <v>992659.6660966943</v>
      </c>
      <c r="BF85" s="154">
        <v>-86008.522625714249</v>
      </c>
      <c r="BG85" s="130">
        <v>-48456.765942053869</v>
      </c>
      <c r="BH85" s="130">
        <v>0</v>
      </c>
      <c r="BI85" s="130">
        <v>-42302.087163664692</v>
      </c>
      <c r="BJ85" s="130">
        <v>4750.3304800047108</v>
      </c>
      <c r="BK85" s="131">
        <v>906651.14347098069</v>
      </c>
      <c r="BL85" s="154">
        <v>194869.3533854186</v>
      </c>
      <c r="BM85" s="130">
        <v>267093.09997880273</v>
      </c>
      <c r="BN85" s="130">
        <v>0</v>
      </c>
      <c r="BO85" s="130">
        <v>-81335.126546935731</v>
      </c>
      <c r="BP85" s="130">
        <v>9111.3799535477228</v>
      </c>
      <c r="BQ85" s="131">
        <v>1101520.4968563991</v>
      </c>
      <c r="BR85" s="154">
        <v>-1137.9606651023423</v>
      </c>
      <c r="BS85" s="130">
        <v>181297.42024596222</v>
      </c>
      <c r="BT85" s="130">
        <v>0</v>
      </c>
      <c r="BU85" s="130">
        <v>-176508.9656790705</v>
      </c>
      <c r="BV85" s="130">
        <v>-5926.4152319948453</v>
      </c>
      <c r="BW85" s="131">
        <v>1100382.5361912975</v>
      </c>
      <c r="BX85" s="154">
        <v>200395.31584355514</v>
      </c>
      <c r="BY85" s="130">
        <v>233526.92883903533</v>
      </c>
      <c r="BZ85" s="130">
        <v>0</v>
      </c>
      <c r="CA85" s="130">
        <v>-28642.173895734351</v>
      </c>
      <c r="CB85" s="130">
        <v>-4489.4390997461287</v>
      </c>
      <c r="CC85" s="131">
        <v>1300777.8520348521</v>
      </c>
      <c r="CD85" s="154">
        <v>30570.460105140417</v>
      </c>
      <c r="CE85" s="130">
        <v>57304.416119346395</v>
      </c>
      <c r="CF85" s="130">
        <v>0</v>
      </c>
      <c r="CG85" s="130">
        <v>-28964.066947045823</v>
      </c>
      <c r="CH85" s="130">
        <v>2230.1109328394759</v>
      </c>
      <c r="CI85" s="131">
        <v>1331348.3121399926</v>
      </c>
      <c r="CJ85" s="154">
        <v>187998.47667202799</v>
      </c>
      <c r="CK85" s="130">
        <v>216111.87769863941</v>
      </c>
      <c r="CL85" s="130">
        <v>0</v>
      </c>
      <c r="CM85" s="130">
        <v>-39730.154699710089</v>
      </c>
      <c r="CN85" s="130">
        <v>11616.753673098419</v>
      </c>
      <c r="CO85" s="131">
        <v>1519346.7888120203</v>
      </c>
      <c r="CP85" s="154">
        <v>-294576.04144295538</v>
      </c>
      <c r="CQ85" s="130">
        <v>-280099.58828851022</v>
      </c>
      <c r="CR85" s="130">
        <v>0</v>
      </c>
      <c r="CS85" s="130">
        <v>2144.6877985702554</v>
      </c>
      <c r="CT85" s="130">
        <v>-16621.140953015001</v>
      </c>
      <c r="CU85" s="131">
        <v>1224770.7473690649</v>
      </c>
      <c r="CV85" s="154">
        <v>-21605.929823051185</v>
      </c>
      <c r="CW85" s="130">
        <v>-5307.2503032805398</v>
      </c>
      <c r="CX85" s="130">
        <v>0</v>
      </c>
      <c r="CY85" s="130">
        <v>-8238.7586097158401</v>
      </c>
      <c r="CZ85" s="130">
        <v>-8059.9209100551889</v>
      </c>
      <c r="DA85" s="131">
        <v>1203164.8175460135</v>
      </c>
      <c r="DB85" s="154">
        <v>217648.0966473333</v>
      </c>
      <c r="DC85" s="130">
        <v>212799.52296369523</v>
      </c>
      <c r="DD85" s="130">
        <v>0</v>
      </c>
      <c r="DE85" s="130">
        <v>-1230.74097858609</v>
      </c>
      <c r="DF85" s="130">
        <v>6079.3146622257527</v>
      </c>
      <c r="DG85" s="131">
        <v>1420812.9141933471</v>
      </c>
      <c r="DH85" s="154">
        <v>-6701.4100680250558</v>
      </c>
      <c r="DI85" s="130">
        <v>2504.6293032784015</v>
      </c>
      <c r="DJ85" s="130">
        <v>0</v>
      </c>
      <c r="DK85" s="130">
        <v>-11172.859767677</v>
      </c>
      <c r="DL85" s="130">
        <v>1966.8203963727224</v>
      </c>
      <c r="DM85" s="131">
        <v>1414111.5041253217</v>
      </c>
      <c r="DN85" s="154">
        <v>29055.430699105964</v>
      </c>
      <c r="DO85" s="130">
        <v>26814.881936175749</v>
      </c>
      <c r="DP85" s="130">
        <v>0</v>
      </c>
      <c r="DQ85" s="130">
        <v>3426.2288955857803</v>
      </c>
      <c r="DR85" s="130">
        <v>-1185.6801326562254</v>
      </c>
      <c r="DS85" s="131">
        <v>1443166.9348244276</v>
      </c>
      <c r="DT85" s="154">
        <v>325188.99832890299</v>
      </c>
      <c r="DU85" s="130">
        <v>322854.24361275416</v>
      </c>
      <c r="DV85" s="130">
        <v>0</v>
      </c>
      <c r="DW85" s="130">
        <v>-3107.05862219559</v>
      </c>
      <c r="DX85" s="130">
        <v>5441.813338345044</v>
      </c>
      <c r="DY85" s="131">
        <v>1768355.9331533303</v>
      </c>
      <c r="DZ85" s="154">
        <v>-64265.392975535775</v>
      </c>
      <c r="EA85" s="130">
        <v>-65974.81990583241</v>
      </c>
      <c r="EB85" s="130">
        <v>0</v>
      </c>
      <c r="EC85" s="130">
        <v>-509.07756297184102</v>
      </c>
      <c r="ED85" s="130">
        <v>2218.5044932707528</v>
      </c>
      <c r="EE85" s="163">
        <v>1704090.5401777946</v>
      </c>
      <c r="EF85" s="154">
        <v>284994.24242593622</v>
      </c>
      <c r="EG85" s="130">
        <v>316539.94166700915</v>
      </c>
      <c r="EH85" s="130">
        <v>0</v>
      </c>
      <c r="EI85" s="130">
        <v>-30578.800963155001</v>
      </c>
      <c r="EJ85" s="130">
        <v>-966.89827791719836</v>
      </c>
      <c r="EK85" s="163">
        <v>1989084.7826037309</v>
      </c>
      <c r="EL85" s="154">
        <v>-242963.13484199377</v>
      </c>
      <c r="EM85" s="130">
        <v>-246063.84789608233</v>
      </c>
      <c r="EN85" s="130">
        <v>0</v>
      </c>
      <c r="EO85" s="130">
        <v>8513.6011167669203</v>
      </c>
      <c r="EP85" s="130">
        <v>-5412.8880626771443</v>
      </c>
      <c r="EQ85" s="163">
        <v>1746121.6477617375</v>
      </c>
      <c r="ER85" s="154">
        <v>-230219.00939173216</v>
      </c>
      <c r="ES85" s="130">
        <v>-151968.66697492136</v>
      </c>
      <c r="ET85" s="130">
        <v>0</v>
      </c>
      <c r="EU85" s="130">
        <v>-6600.54276968677</v>
      </c>
      <c r="EV85" s="130">
        <v>-71649.799647123902</v>
      </c>
      <c r="EW85" s="163">
        <v>1515902.6383700049</v>
      </c>
      <c r="EX85" s="154">
        <v>-160919.75807395979</v>
      </c>
      <c r="EY85" s="130">
        <v>-165451.80601063743</v>
      </c>
      <c r="EZ85" s="130">
        <v>0</v>
      </c>
      <c r="FA85" s="130">
        <v>5409.4788733214664</v>
      </c>
      <c r="FB85" s="130">
        <v>-877.43093664376784</v>
      </c>
      <c r="FC85" s="163">
        <v>1354982.8802960452</v>
      </c>
      <c r="FD85" s="154">
        <v>294758.40168339876</v>
      </c>
      <c r="FE85" s="130">
        <v>297786.96950763627</v>
      </c>
      <c r="FF85" s="130">
        <v>0</v>
      </c>
      <c r="FG85" s="130">
        <v>0</v>
      </c>
      <c r="FH85" s="130">
        <v>-3028.5678242376339</v>
      </c>
      <c r="FI85" s="163">
        <v>1649741.2819794437</v>
      </c>
      <c r="FJ85" s="154">
        <v>-321749.92047372245</v>
      </c>
      <c r="FK85" s="130">
        <v>-326595.95386208035</v>
      </c>
      <c r="FL85" s="130">
        <v>0</v>
      </c>
      <c r="FM85" s="130">
        <v>2516.8520000002463</v>
      </c>
      <c r="FN85" s="130">
        <v>2329.181388357717</v>
      </c>
      <c r="FO85" s="163">
        <v>1327991.3615057212</v>
      </c>
      <c r="FP85" s="154">
        <v>148530.35191138519</v>
      </c>
      <c r="FQ85" s="130">
        <v>156741.8362065535</v>
      </c>
      <c r="FR85" s="130">
        <v>0</v>
      </c>
      <c r="FS85" s="130">
        <v>0</v>
      </c>
      <c r="FT85" s="130">
        <v>-8211.4842951684714</v>
      </c>
      <c r="FU85" s="163">
        <v>1476521.7134171068</v>
      </c>
      <c r="FV85" s="154">
        <v>-35655.918384263678</v>
      </c>
      <c r="FW85" s="130">
        <v>-29031.169578853529</v>
      </c>
      <c r="FX85" s="130">
        <v>0</v>
      </c>
      <c r="FY85" s="130">
        <v>0</v>
      </c>
      <c r="FZ85" s="130">
        <v>-6624.7488054101741</v>
      </c>
      <c r="GA85" s="163">
        <v>1440865.795032843</v>
      </c>
      <c r="GB85" s="154">
        <v>-149337.96801209098</v>
      </c>
      <c r="GC85" s="130">
        <v>-152223.75174545171</v>
      </c>
      <c r="GD85" s="130">
        <v>0</v>
      </c>
      <c r="GE85" s="130">
        <v>0</v>
      </c>
      <c r="GF85" s="130">
        <v>2885.7837333607968</v>
      </c>
      <c r="GG85" s="163">
        <v>1291527.8270207518</v>
      </c>
      <c r="GH85" s="154">
        <v>-8593.1795769145683</v>
      </c>
      <c r="GI85" s="130">
        <v>2038.8107212001923</v>
      </c>
      <c r="GJ85" s="130">
        <v>0</v>
      </c>
      <c r="GK85" s="130">
        <v>0</v>
      </c>
      <c r="GL85" s="130">
        <v>-10631.990298114861</v>
      </c>
      <c r="GM85" s="163">
        <v>1282934.647443837</v>
      </c>
      <c r="GN85" s="154">
        <v>234363.30216470239</v>
      </c>
      <c r="GO85" s="130">
        <v>231971.53683989285</v>
      </c>
      <c r="GP85" s="130">
        <v>0</v>
      </c>
      <c r="GQ85" s="130">
        <v>0</v>
      </c>
      <c r="GR85" s="130">
        <v>2391.7653248098104</v>
      </c>
      <c r="GS85" s="163">
        <v>1517297.9496085397</v>
      </c>
      <c r="GT85" s="154">
        <v>-143320.98348251602</v>
      </c>
      <c r="GU85" s="130">
        <v>-140930.86984123522</v>
      </c>
      <c r="GV85" s="130">
        <v>0</v>
      </c>
      <c r="GW85" s="130">
        <v>0</v>
      </c>
      <c r="GX85" s="130">
        <v>-2390.1136412808146</v>
      </c>
      <c r="GY85" s="163">
        <v>1373976.9661260238</v>
      </c>
      <c r="IK85" s="151"/>
      <c r="IL85" s="151"/>
      <c r="IM85" s="151"/>
      <c r="IN85" s="151"/>
      <c r="IO85" s="151"/>
      <c r="IP85" s="151"/>
      <c r="IQ85" s="151"/>
      <c r="IR85" s="151"/>
      <c r="IS85" s="151"/>
      <c r="IT85" s="151"/>
      <c r="IU85" s="151"/>
      <c r="IV85" s="151"/>
      <c r="IW85" s="151"/>
      <c r="IX85" s="151"/>
      <c r="IY85" s="151"/>
      <c r="IZ85" s="151"/>
      <c r="JA85" s="151"/>
      <c r="JB85" s="151"/>
      <c r="JC85" s="151"/>
      <c r="JD85" s="151"/>
      <c r="JE85" s="151"/>
      <c r="JF85" s="151"/>
      <c r="JG85" s="151"/>
      <c r="JH85" s="151"/>
      <c r="JI85" s="151"/>
      <c r="JJ85" s="151"/>
      <c r="JK85" s="151"/>
      <c r="JL85" s="151"/>
      <c r="JM85" s="151"/>
      <c r="JN85" s="151"/>
      <c r="JO85" s="151"/>
      <c r="JP85" s="151"/>
      <c r="JQ85" s="151"/>
      <c r="JR85" s="151"/>
      <c r="JS85" s="151"/>
      <c r="JT85" s="151"/>
      <c r="JU85" s="151"/>
      <c r="JV85" s="151"/>
      <c r="JW85" s="151"/>
      <c r="JX85" s="151"/>
      <c r="JY85" s="151"/>
      <c r="JZ85" s="151"/>
      <c r="KA85" s="151"/>
      <c r="KB85" s="151"/>
      <c r="KC85" s="151"/>
      <c r="KD85" s="151"/>
      <c r="KE85" s="151"/>
      <c r="KF85" s="151"/>
      <c r="KG85" s="151"/>
      <c r="KH85" s="151"/>
      <c r="KI85" s="151"/>
      <c r="KJ85" s="151"/>
      <c r="KK85" s="151"/>
      <c r="KL85" s="151"/>
      <c r="KM85" s="151"/>
      <c r="KN85" s="151"/>
      <c r="KO85" s="151"/>
      <c r="KP85" s="151"/>
      <c r="KQ85" s="151"/>
      <c r="KR85" s="151"/>
      <c r="KS85" s="151"/>
      <c r="KT85" s="151"/>
      <c r="KU85" s="151"/>
      <c r="KV85" s="151"/>
      <c r="KW85" s="151"/>
      <c r="KX85" s="151"/>
      <c r="KY85" s="151"/>
      <c r="KZ85" s="151"/>
      <c r="LA85" s="151"/>
      <c r="LB85" s="151"/>
      <c r="LC85" s="151"/>
      <c r="LD85" s="151"/>
      <c r="LE85" s="151"/>
      <c r="LF85" s="151"/>
      <c r="LG85" s="151"/>
      <c r="LH85" s="151"/>
      <c r="LI85" s="151"/>
      <c r="LJ85" s="151"/>
      <c r="LK85" s="151"/>
      <c r="LL85" s="151"/>
      <c r="LM85" s="151"/>
      <c r="LN85" s="151"/>
      <c r="LO85" s="151"/>
      <c r="LP85" s="151"/>
      <c r="LQ85" s="151"/>
      <c r="LR85" s="151"/>
      <c r="LS85" s="151"/>
      <c r="LT85" s="151"/>
      <c r="LU85" s="151"/>
      <c r="LV85" s="151"/>
      <c r="LW85" s="151"/>
      <c r="LX85" s="151"/>
      <c r="LY85" s="151"/>
      <c r="LZ85" s="151"/>
      <c r="MA85" s="151"/>
      <c r="MB85" s="151"/>
      <c r="MC85" s="151"/>
      <c r="MD85" s="151"/>
      <c r="ME85" s="151"/>
      <c r="MF85" s="151"/>
      <c r="MG85" s="151"/>
      <c r="MH85" s="151"/>
      <c r="MI85" s="151"/>
      <c r="MJ85" s="151"/>
      <c r="MK85" s="151"/>
      <c r="ML85" s="151"/>
      <c r="MM85" s="151"/>
      <c r="MN85" s="151"/>
      <c r="MO85" s="151"/>
      <c r="MP85" s="151"/>
      <c r="MQ85" s="151"/>
      <c r="MR85" s="151"/>
      <c r="MS85" s="151"/>
      <c r="MT85" s="151"/>
      <c r="MU85" s="151"/>
      <c r="MV85" s="151"/>
      <c r="MW85" s="151"/>
      <c r="MX85" s="151"/>
      <c r="MY85" s="151"/>
      <c r="MZ85" s="151"/>
      <c r="NA85" s="151"/>
      <c r="NB85" s="151"/>
      <c r="NC85" s="151"/>
      <c r="ND85" s="151"/>
      <c r="NE85" s="151"/>
      <c r="NF85" s="151"/>
      <c r="NG85" s="151"/>
    </row>
    <row r="86" spans="1:371" ht="12" customHeight="1">
      <c r="B86" s="270" t="s">
        <v>262</v>
      </c>
      <c r="C86" s="131">
        <v>0</v>
      </c>
      <c r="D86" s="90">
        <v>0</v>
      </c>
      <c r="E86" s="105">
        <v>0</v>
      </c>
      <c r="F86" s="105">
        <v>0</v>
      </c>
      <c r="G86" s="105">
        <v>0</v>
      </c>
      <c r="H86" s="105">
        <v>0</v>
      </c>
      <c r="I86" s="131">
        <v>0</v>
      </c>
      <c r="J86" s="90">
        <v>0</v>
      </c>
      <c r="K86" s="105">
        <v>0</v>
      </c>
      <c r="L86" s="105">
        <v>0</v>
      </c>
      <c r="M86" s="105">
        <v>0</v>
      </c>
      <c r="N86" s="105">
        <v>0</v>
      </c>
      <c r="O86" s="131">
        <v>0</v>
      </c>
      <c r="P86" s="90">
        <v>0</v>
      </c>
      <c r="Q86" s="105">
        <v>0</v>
      </c>
      <c r="R86" s="105">
        <v>0</v>
      </c>
      <c r="S86" s="105">
        <v>0</v>
      </c>
      <c r="T86" s="105">
        <v>0</v>
      </c>
      <c r="U86" s="131">
        <v>0</v>
      </c>
      <c r="V86" s="90">
        <v>0</v>
      </c>
      <c r="W86" s="105">
        <v>0</v>
      </c>
      <c r="X86" s="105">
        <v>0</v>
      </c>
      <c r="Y86" s="105">
        <v>0</v>
      </c>
      <c r="Z86" s="105">
        <v>0</v>
      </c>
      <c r="AA86" s="131">
        <v>0</v>
      </c>
      <c r="AB86" s="90">
        <v>0</v>
      </c>
      <c r="AC86" s="105">
        <v>0</v>
      </c>
      <c r="AD86" s="105">
        <v>0</v>
      </c>
      <c r="AE86" s="105">
        <v>0</v>
      </c>
      <c r="AF86" s="105">
        <v>0</v>
      </c>
      <c r="AG86" s="131">
        <v>0</v>
      </c>
      <c r="AH86" s="90">
        <v>0</v>
      </c>
      <c r="AI86" s="105">
        <v>0</v>
      </c>
      <c r="AJ86" s="105">
        <v>0</v>
      </c>
      <c r="AK86" s="105">
        <v>0</v>
      </c>
      <c r="AL86" s="105">
        <v>0</v>
      </c>
      <c r="AM86" s="131">
        <v>0</v>
      </c>
      <c r="AN86" s="90">
        <v>0</v>
      </c>
      <c r="AO86" s="105">
        <v>0</v>
      </c>
      <c r="AP86" s="105">
        <v>0</v>
      </c>
      <c r="AQ86" s="105">
        <v>0</v>
      </c>
      <c r="AR86" s="105">
        <v>0</v>
      </c>
      <c r="AS86" s="131">
        <v>0</v>
      </c>
      <c r="AT86" s="90">
        <v>0</v>
      </c>
      <c r="AU86" s="105">
        <v>0</v>
      </c>
      <c r="AV86" s="105">
        <v>0</v>
      </c>
      <c r="AW86" s="105">
        <v>0</v>
      </c>
      <c r="AX86" s="105">
        <v>0</v>
      </c>
      <c r="AY86" s="131">
        <v>0</v>
      </c>
      <c r="AZ86" s="90">
        <v>0</v>
      </c>
      <c r="BA86" s="105">
        <v>0</v>
      </c>
      <c r="BB86" s="105">
        <v>0</v>
      </c>
      <c r="BC86" s="105">
        <v>0</v>
      </c>
      <c r="BD86" s="105">
        <v>0</v>
      </c>
      <c r="BE86" s="131">
        <v>0</v>
      </c>
      <c r="BF86" s="90">
        <v>0</v>
      </c>
      <c r="BG86" s="105">
        <v>0</v>
      </c>
      <c r="BH86" s="105">
        <v>0</v>
      </c>
      <c r="BI86" s="105">
        <v>0</v>
      </c>
      <c r="BJ86" s="105">
        <v>0</v>
      </c>
      <c r="BK86" s="131">
        <v>0</v>
      </c>
      <c r="BL86" s="90">
        <v>0</v>
      </c>
      <c r="BM86" s="105">
        <v>0</v>
      </c>
      <c r="BN86" s="105">
        <v>0</v>
      </c>
      <c r="BO86" s="105">
        <v>0</v>
      </c>
      <c r="BP86" s="105">
        <v>0</v>
      </c>
      <c r="BQ86" s="131">
        <v>0</v>
      </c>
      <c r="BR86" s="90">
        <v>0</v>
      </c>
      <c r="BS86" s="105">
        <v>0</v>
      </c>
      <c r="BT86" s="105">
        <v>0</v>
      </c>
      <c r="BU86" s="105">
        <v>0</v>
      </c>
      <c r="BV86" s="105">
        <v>0</v>
      </c>
      <c r="BW86" s="131">
        <v>0</v>
      </c>
      <c r="BX86" s="190">
        <v>0</v>
      </c>
      <c r="BY86" s="105">
        <v>0</v>
      </c>
      <c r="BZ86" s="189">
        <v>0</v>
      </c>
      <c r="CA86" s="189">
        <v>0</v>
      </c>
      <c r="CB86" s="189">
        <v>0</v>
      </c>
      <c r="CC86" s="131">
        <v>0</v>
      </c>
      <c r="CD86" s="90">
        <v>0</v>
      </c>
      <c r="CE86" s="189">
        <v>0</v>
      </c>
      <c r="CF86" s="105">
        <v>0</v>
      </c>
      <c r="CG86" s="105">
        <v>0</v>
      </c>
      <c r="CH86" s="105">
        <v>0</v>
      </c>
      <c r="CI86" s="131">
        <v>0</v>
      </c>
      <c r="CJ86" s="90">
        <v>0</v>
      </c>
      <c r="CK86" s="105">
        <v>0</v>
      </c>
      <c r="CL86" s="105">
        <v>0</v>
      </c>
      <c r="CM86" s="105">
        <v>0</v>
      </c>
      <c r="CN86" s="105">
        <v>0</v>
      </c>
      <c r="CO86" s="131">
        <v>0</v>
      </c>
      <c r="CP86" s="90">
        <v>0</v>
      </c>
      <c r="CQ86" s="105">
        <v>0</v>
      </c>
      <c r="CR86" s="105">
        <v>0</v>
      </c>
      <c r="CS86" s="105">
        <v>0</v>
      </c>
      <c r="CT86" s="105">
        <v>0</v>
      </c>
      <c r="CU86" s="131">
        <v>0</v>
      </c>
      <c r="CV86" s="90">
        <v>0</v>
      </c>
      <c r="CW86" s="105">
        <v>0</v>
      </c>
      <c r="CX86" s="105">
        <v>0</v>
      </c>
      <c r="CY86" s="105">
        <v>0</v>
      </c>
      <c r="CZ86" s="105">
        <v>0</v>
      </c>
      <c r="DA86" s="131">
        <v>0</v>
      </c>
      <c r="DB86" s="90">
        <v>0</v>
      </c>
      <c r="DC86" s="105">
        <v>0</v>
      </c>
      <c r="DD86" s="105">
        <v>0</v>
      </c>
      <c r="DE86" s="105">
        <v>0</v>
      </c>
      <c r="DF86" s="105">
        <v>0</v>
      </c>
      <c r="DG86" s="131">
        <v>0</v>
      </c>
      <c r="DH86" s="90">
        <v>0</v>
      </c>
      <c r="DI86" s="105">
        <v>0</v>
      </c>
      <c r="DJ86" s="105">
        <v>0</v>
      </c>
      <c r="DK86" s="105">
        <v>0</v>
      </c>
      <c r="DL86" s="105">
        <v>0</v>
      </c>
      <c r="DM86" s="131">
        <v>0</v>
      </c>
      <c r="DN86" s="90">
        <v>0</v>
      </c>
      <c r="DO86" s="105">
        <v>0</v>
      </c>
      <c r="DP86" s="105">
        <v>0</v>
      </c>
      <c r="DQ86" s="105">
        <v>0</v>
      </c>
      <c r="DR86" s="105">
        <v>0</v>
      </c>
      <c r="DS86" s="131">
        <v>0</v>
      </c>
      <c r="DT86" s="90">
        <v>0</v>
      </c>
      <c r="DU86" s="105">
        <v>0</v>
      </c>
      <c r="DV86" s="105">
        <v>0</v>
      </c>
      <c r="DW86" s="105">
        <v>0</v>
      </c>
      <c r="DX86" s="105">
        <v>0</v>
      </c>
      <c r="DY86" s="131">
        <v>0</v>
      </c>
      <c r="DZ86" s="90">
        <v>0</v>
      </c>
      <c r="EA86" s="105">
        <v>0</v>
      </c>
      <c r="EB86" s="105">
        <v>0</v>
      </c>
      <c r="EC86" s="105">
        <v>0</v>
      </c>
      <c r="ED86" s="105">
        <v>0</v>
      </c>
      <c r="EE86" s="106">
        <v>0</v>
      </c>
      <c r="EF86" s="90">
        <v>0</v>
      </c>
      <c r="EG86" s="105">
        <v>0</v>
      </c>
      <c r="EH86" s="105">
        <v>0</v>
      </c>
      <c r="EI86" s="105">
        <v>0</v>
      </c>
      <c r="EJ86" s="105">
        <v>0</v>
      </c>
      <c r="EK86" s="106">
        <v>0</v>
      </c>
      <c r="EL86" s="90">
        <v>0</v>
      </c>
      <c r="EM86" s="105">
        <v>0</v>
      </c>
      <c r="EN86" s="105">
        <v>0</v>
      </c>
      <c r="EO86" s="105">
        <v>0</v>
      </c>
      <c r="EP86" s="105">
        <v>0</v>
      </c>
      <c r="EQ86" s="106">
        <v>0</v>
      </c>
      <c r="ER86" s="90">
        <v>0</v>
      </c>
      <c r="ES86" s="105">
        <v>0</v>
      </c>
      <c r="ET86" s="105">
        <v>0</v>
      </c>
      <c r="EU86" s="105">
        <v>0</v>
      </c>
      <c r="EV86" s="105">
        <v>0</v>
      </c>
      <c r="EW86" s="106">
        <v>0</v>
      </c>
      <c r="EX86" s="90">
        <v>0</v>
      </c>
      <c r="EY86" s="105">
        <v>0</v>
      </c>
      <c r="EZ86" s="105">
        <v>0</v>
      </c>
      <c r="FA86" s="105">
        <v>0</v>
      </c>
      <c r="FB86" s="105">
        <v>0</v>
      </c>
      <c r="FC86" s="106">
        <v>0</v>
      </c>
      <c r="FD86" s="90">
        <v>0</v>
      </c>
      <c r="FE86" s="105">
        <v>0</v>
      </c>
      <c r="FF86" s="105">
        <v>0</v>
      </c>
      <c r="FG86" s="105">
        <v>0</v>
      </c>
      <c r="FH86" s="105">
        <v>0</v>
      </c>
      <c r="FI86" s="106">
        <v>0</v>
      </c>
      <c r="FJ86" s="90">
        <v>0</v>
      </c>
      <c r="FK86" s="105">
        <v>0</v>
      </c>
      <c r="FL86" s="105">
        <v>0</v>
      </c>
      <c r="FM86" s="105">
        <v>0</v>
      </c>
      <c r="FN86" s="105">
        <v>0</v>
      </c>
      <c r="FO86" s="106">
        <v>0</v>
      </c>
      <c r="FP86" s="90">
        <v>0</v>
      </c>
      <c r="FQ86" s="105">
        <v>0</v>
      </c>
      <c r="FR86" s="105">
        <v>0</v>
      </c>
      <c r="FS86" s="105">
        <v>0</v>
      </c>
      <c r="FT86" s="105">
        <v>0</v>
      </c>
      <c r="FU86" s="106">
        <v>0</v>
      </c>
      <c r="FV86" s="90">
        <v>0</v>
      </c>
      <c r="FW86" s="105">
        <v>0</v>
      </c>
      <c r="FX86" s="105">
        <v>0</v>
      </c>
      <c r="FY86" s="105">
        <v>0</v>
      </c>
      <c r="FZ86" s="105">
        <v>0</v>
      </c>
      <c r="GA86" s="106">
        <v>0</v>
      </c>
      <c r="GB86" s="90">
        <v>0</v>
      </c>
      <c r="GC86" s="105">
        <v>0</v>
      </c>
      <c r="GD86" s="105">
        <v>0</v>
      </c>
      <c r="GE86" s="105">
        <v>0</v>
      </c>
      <c r="GF86" s="105">
        <v>0</v>
      </c>
      <c r="GG86" s="106">
        <v>0</v>
      </c>
      <c r="GH86" s="90">
        <v>0</v>
      </c>
      <c r="GI86" s="105">
        <v>0</v>
      </c>
      <c r="GJ86" s="105">
        <v>0</v>
      </c>
      <c r="GK86" s="105">
        <v>0</v>
      </c>
      <c r="GL86" s="105">
        <v>0</v>
      </c>
      <c r="GM86" s="106">
        <v>0</v>
      </c>
      <c r="GN86" s="90">
        <v>0</v>
      </c>
      <c r="GO86" s="105">
        <v>0</v>
      </c>
      <c r="GP86" s="105">
        <v>0</v>
      </c>
      <c r="GQ86" s="105">
        <v>0</v>
      </c>
      <c r="GR86" s="105">
        <v>0</v>
      </c>
      <c r="GS86" s="106">
        <v>0</v>
      </c>
      <c r="GT86" s="90">
        <v>0</v>
      </c>
      <c r="GU86" s="105">
        <v>0</v>
      </c>
      <c r="GV86" s="105">
        <v>0</v>
      </c>
      <c r="GW86" s="105">
        <v>0</v>
      </c>
      <c r="GX86" s="105">
        <v>0</v>
      </c>
      <c r="GY86" s="106">
        <v>0</v>
      </c>
      <c r="IK86" s="128"/>
      <c r="IL86" s="128"/>
      <c r="IM86" s="128"/>
      <c r="IN86" s="128"/>
      <c r="IO86" s="128"/>
      <c r="IP86" s="128"/>
      <c r="IQ86" s="128"/>
      <c r="IR86" s="128"/>
      <c r="IS86" s="128"/>
      <c r="IT86" s="128"/>
      <c r="IU86" s="128"/>
      <c r="IV86" s="128"/>
      <c r="IW86" s="128"/>
      <c r="IX86" s="128"/>
      <c r="IY86" s="128"/>
      <c r="IZ86" s="128"/>
      <c r="JA86" s="128"/>
      <c r="JB86" s="128"/>
      <c r="JC86" s="128"/>
      <c r="JD86" s="128"/>
      <c r="JE86" s="128"/>
      <c r="JF86" s="128"/>
      <c r="JG86" s="128"/>
      <c r="JH86" s="128"/>
      <c r="JI86" s="128"/>
      <c r="JJ86" s="128"/>
      <c r="JK86" s="128"/>
      <c r="JL86" s="128"/>
      <c r="JM86" s="128"/>
      <c r="JN86" s="128"/>
      <c r="JO86" s="128"/>
      <c r="JP86" s="128"/>
      <c r="JQ86" s="128"/>
      <c r="JR86" s="128"/>
      <c r="JS86" s="128"/>
      <c r="JT86" s="128"/>
      <c r="JU86" s="128"/>
      <c r="JV86" s="128"/>
      <c r="JW86" s="128"/>
      <c r="JX86" s="128"/>
      <c r="JY86" s="128"/>
      <c r="JZ86" s="128"/>
      <c r="KA86" s="128"/>
      <c r="KB86" s="128"/>
      <c r="KC86" s="128"/>
      <c r="KD86" s="128"/>
      <c r="KE86" s="128"/>
      <c r="KF86" s="128"/>
      <c r="KG86" s="128"/>
      <c r="KH86" s="128"/>
      <c r="KI86" s="128"/>
      <c r="KJ86" s="128"/>
      <c r="KK86" s="128"/>
      <c r="KL86" s="128"/>
      <c r="KM86" s="128"/>
      <c r="KN86" s="128"/>
      <c r="KO86" s="128"/>
      <c r="KP86" s="128"/>
      <c r="KQ86" s="128"/>
      <c r="KR86" s="128"/>
      <c r="KS86" s="128"/>
      <c r="KT86" s="128"/>
      <c r="KU86" s="128"/>
      <c r="KV86" s="128"/>
      <c r="KW86" s="128"/>
      <c r="KX86" s="128"/>
      <c r="KY86" s="128"/>
      <c r="KZ86" s="128"/>
      <c r="LA86" s="128"/>
      <c r="LB86" s="128"/>
      <c r="LC86" s="128"/>
      <c r="LD86" s="128"/>
      <c r="LE86" s="128"/>
      <c r="LF86" s="128"/>
      <c r="LG86" s="128"/>
      <c r="LH86" s="128"/>
      <c r="LI86" s="128"/>
      <c r="LJ86" s="128"/>
      <c r="LK86" s="128"/>
      <c r="LL86" s="128"/>
      <c r="LM86" s="128"/>
      <c r="LN86" s="128"/>
      <c r="LO86" s="128"/>
      <c r="LP86" s="128"/>
      <c r="LQ86" s="128"/>
      <c r="LR86" s="128"/>
      <c r="LS86" s="128"/>
      <c r="LT86" s="128"/>
      <c r="LU86" s="128"/>
      <c r="LV86" s="128"/>
      <c r="LW86" s="128"/>
      <c r="LX86" s="128"/>
      <c r="LY86" s="128"/>
      <c r="LZ86" s="128"/>
      <c r="MA86" s="128"/>
      <c r="MB86" s="128"/>
      <c r="MC86" s="128"/>
      <c r="MD86" s="128"/>
      <c r="ME86" s="128"/>
      <c r="MF86" s="128"/>
      <c r="MG86" s="128"/>
      <c r="MH86" s="128"/>
      <c r="MI86" s="128"/>
      <c r="MJ86" s="128"/>
      <c r="MK86" s="128"/>
      <c r="ML86" s="128"/>
      <c r="MM86" s="128"/>
      <c r="MN86" s="128"/>
      <c r="MO86" s="128"/>
      <c r="MP86" s="128"/>
      <c r="MQ86" s="128"/>
      <c r="MR86" s="128"/>
      <c r="MS86" s="128"/>
      <c r="MT86" s="128"/>
      <c r="MU86" s="128"/>
      <c r="MV86" s="128"/>
      <c r="MW86" s="128"/>
      <c r="MX86" s="128"/>
      <c r="MY86" s="128"/>
      <c r="MZ86" s="128"/>
      <c r="NA86" s="128"/>
      <c r="NB86" s="128"/>
      <c r="NC86" s="128"/>
      <c r="ND86" s="128"/>
      <c r="NE86" s="128"/>
      <c r="NF86" s="128"/>
      <c r="NG86" s="128"/>
    </row>
    <row r="87" spans="1:371" ht="12" customHeight="1">
      <c r="B87" s="268" t="s">
        <v>281</v>
      </c>
      <c r="C87" s="131">
        <v>0</v>
      </c>
      <c r="D87" s="90">
        <v>0</v>
      </c>
      <c r="E87" s="105">
        <v>0</v>
      </c>
      <c r="F87" s="105">
        <v>0</v>
      </c>
      <c r="G87" s="105">
        <v>0</v>
      </c>
      <c r="H87" s="105">
        <v>0</v>
      </c>
      <c r="I87" s="131">
        <v>0</v>
      </c>
      <c r="J87" s="90">
        <v>0</v>
      </c>
      <c r="K87" s="105">
        <v>0</v>
      </c>
      <c r="L87" s="105">
        <v>0</v>
      </c>
      <c r="M87" s="105">
        <v>0</v>
      </c>
      <c r="N87" s="105">
        <v>0</v>
      </c>
      <c r="O87" s="131">
        <v>0</v>
      </c>
      <c r="P87" s="90">
        <v>0</v>
      </c>
      <c r="Q87" s="105">
        <v>0</v>
      </c>
      <c r="R87" s="105">
        <v>0</v>
      </c>
      <c r="S87" s="105">
        <v>0</v>
      </c>
      <c r="T87" s="105">
        <v>0</v>
      </c>
      <c r="U87" s="131">
        <v>0</v>
      </c>
      <c r="V87" s="90">
        <v>0</v>
      </c>
      <c r="W87" s="105">
        <v>0</v>
      </c>
      <c r="X87" s="105">
        <v>0</v>
      </c>
      <c r="Y87" s="105">
        <v>0</v>
      </c>
      <c r="Z87" s="105">
        <v>0</v>
      </c>
      <c r="AA87" s="131">
        <v>0</v>
      </c>
      <c r="AB87" s="90">
        <v>0</v>
      </c>
      <c r="AC87" s="105">
        <v>0</v>
      </c>
      <c r="AD87" s="105">
        <v>0</v>
      </c>
      <c r="AE87" s="105">
        <v>0</v>
      </c>
      <c r="AF87" s="105">
        <v>0</v>
      </c>
      <c r="AG87" s="131">
        <v>0</v>
      </c>
      <c r="AH87" s="90">
        <v>0</v>
      </c>
      <c r="AI87" s="105">
        <v>0</v>
      </c>
      <c r="AJ87" s="105">
        <v>0</v>
      </c>
      <c r="AK87" s="105">
        <v>0</v>
      </c>
      <c r="AL87" s="105">
        <v>0</v>
      </c>
      <c r="AM87" s="131">
        <v>0</v>
      </c>
      <c r="AN87" s="90">
        <v>0</v>
      </c>
      <c r="AO87" s="105">
        <v>0</v>
      </c>
      <c r="AP87" s="105">
        <v>0</v>
      </c>
      <c r="AQ87" s="105">
        <v>0</v>
      </c>
      <c r="AR87" s="105">
        <v>0</v>
      </c>
      <c r="AS87" s="131">
        <v>0</v>
      </c>
      <c r="AT87" s="90">
        <v>0</v>
      </c>
      <c r="AU87" s="105">
        <v>0</v>
      </c>
      <c r="AV87" s="105">
        <v>0</v>
      </c>
      <c r="AW87" s="105">
        <v>0</v>
      </c>
      <c r="AX87" s="105">
        <v>0</v>
      </c>
      <c r="AY87" s="131">
        <v>0</v>
      </c>
      <c r="AZ87" s="90">
        <v>0</v>
      </c>
      <c r="BA87" s="105">
        <v>0</v>
      </c>
      <c r="BB87" s="105">
        <v>0</v>
      </c>
      <c r="BC87" s="105">
        <v>0</v>
      </c>
      <c r="BD87" s="105">
        <v>0</v>
      </c>
      <c r="BE87" s="131">
        <v>0</v>
      </c>
      <c r="BF87" s="90">
        <v>0</v>
      </c>
      <c r="BG87" s="105">
        <v>0</v>
      </c>
      <c r="BH87" s="105">
        <v>0</v>
      </c>
      <c r="BI87" s="105">
        <v>0</v>
      </c>
      <c r="BJ87" s="105">
        <v>0</v>
      </c>
      <c r="BK87" s="131">
        <v>0</v>
      </c>
      <c r="BL87" s="90">
        <v>0</v>
      </c>
      <c r="BM87" s="105">
        <v>0</v>
      </c>
      <c r="BN87" s="105">
        <v>0</v>
      </c>
      <c r="BO87" s="105">
        <v>0</v>
      </c>
      <c r="BP87" s="105">
        <v>0</v>
      </c>
      <c r="BQ87" s="131">
        <v>0</v>
      </c>
      <c r="BR87" s="90">
        <v>0</v>
      </c>
      <c r="BS87" s="105">
        <v>0</v>
      </c>
      <c r="BT87" s="105">
        <v>0</v>
      </c>
      <c r="BU87" s="105">
        <v>0</v>
      </c>
      <c r="BV87" s="105">
        <v>0</v>
      </c>
      <c r="BW87" s="131">
        <v>0</v>
      </c>
      <c r="BX87" s="190">
        <v>0</v>
      </c>
      <c r="BY87" s="105">
        <v>0</v>
      </c>
      <c r="BZ87" s="189">
        <v>0</v>
      </c>
      <c r="CA87" s="189">
        <v>0</v>
      </c>
      <c r="CB87" s="189">
        <v>0</v>
      </c>
      <c r="CC87" s="131">
        <v>0</v>
      </c>
      <c r="CD87" s="90">
        <v>0</v>
      </c>
      <c r="CE87" s="189">
        <v>0</v>
      </c>
      <c r="CF87" s="105">
        <v>0</v>
      </c>
      <c r="CG87" s="105">
        <v>0</v>
      </c>
      <c r="CH87" s="105">
        <v>0</v>
      </c>
      <c r="CI87" s="131">
        <v>0</v>
      </c>
      <c r="CJ87" s="90">
        <v>0</v>
      </c>
      <c r="CK87" s="105">
        <v>0</v>
      </c>
      <c r="CL87" s="105">
        <v>0</v>
      </c>
      <c r="CM87" s="105">
        <v>0</v>
      </c>
      <c r="CN87" s="105">
        <v>0</v>
      </c>
      <c r="CO87" s="131">
        <v>0</v>
      </c>
      <c r="CP87" s="90">
        <v>0</v>
      </c>
      <c r="CQ87" s="105">
        <v>0</v>
      </c>
      <c r="CR87" s="105">
        <v>0</v>
      </c>
      <c r="CS87" s="105">
        <v>0</v>
      </c>
      <c r="CT87" s="105">
        <v>0</v>
      </c>
      <c r="CU87" s="131">
        <v>0</v>
      </c>
      <c r="CV87" s="90">
        <v>0</v>
      </c>
      <c r="CW87" s="105">
        <v>0</v>
      </c>
      <c r="CX87" s="105">
        <v>0</v>
      </c>
      <c r="CY87" s="105">
        <v>0</v>
      </c>
      <c r="CZ87" s="105">
        <v>0</v>
      </c>
      <c r="DA87" s="131">
        <v>0</v>
      </c>
      <c r="DB87" s="90">
        <v>0</v>
      </c>
      <c r="DC87" s="105">
        <v>0</v>
      </c>
      <c r="DD87" s="105">
        <v>0</v>
      </c>
      <c r="DE87" s="105">
        <v>0</v>
      </c>
      <c r="DF87" s="105">
        <v>0</v>
      </c>
      <c r="DG87" s="131">
        <v>0</v>
      </c>
      <c r="DH87" s="90">
        <v>0</v>
      </c>
      <c r="DI87" s="105">
        <v>0</v>
      </c>
      <c r="DJ87" s="105">
        <v>0</v>
      </c>
      <c r="DK87" s="105">
        <v>0</v>
      </c>
      <c r="DL87" s="105">
        <v>0</v>
      </c>
      <c r="DM87" s="131">
        <v>0</v>
      </c>
      <c r="DN87" s="90">
        <v>0</v>
      </c>
      <c r="DO87" s="105">
        <v>0</v>
      </c>
      <c r="DP87" s="105">
        <v>0</v>
      </c>
      <c r="DQ87" s="105">
        <v>0</v>
      </c>
      <c r="DR87" s="105">
        <v>0</v>
      </c>
      <c r="DS87" s="131">
        <v>0</v>
      </c>
      <c r="DT87" s="90">
        <v>0</v>
      </c>
      <c r="DU87" s="105">
        <v>0</v>
      </c>
      <c r="DV87" s="105">
        <v>0</v>
      </c>
      <c r="DW87" s="105">
        <v>0</v>
      </c>
      <c r="DX87" s="105">
        <v>0</v>
      </c>
      <c r="DY87" s="131">
        <v>0</v>
      </c>
      <c r="DZ87" s="90">
        <v>0</v>
      </c>
      <c r="EA87" s="105">
        <v>0</v>
      </c>
      <c r="EB87" s="105">
        <v>0</v>
      </c>
      <c r="EC87" s="105">
        <v>0</v>
      </c>
      <c r="ED87" s="105">
        <v>0</v>
      </c>
      <c r="EE87" s="106">
        <v>0</v>
      </c>
      <c r="EF87" s="90">
        <v>0</v>
      </c>
      <c r="EG87" s="105">
        <v>0</v>
      </c>
      <c r="EH87" s="105">
        <v>0</v>
      </c>
      <c r="EI87" s="105">
        <v>0</v>
      </c>
      <c r="EJ87" s="105">
        <v>0</v>
      </c>
      <c r="EK87" s="106">
        <v>0</v>
      </c>
      <c r="EL87" s="90">
        <v>0</v>
      </c>
      <c r="EM87" s="105">
        <v>0</v>
      </c>
      <c r="EN87" s="105">
        <v>0</v>
      </c>
      <c r="EO87" s="105">
        <v>0</v>
      </c>
      <c r="EP87" s="105">
        <v>0</v>
      </c>
      <c r="EQ87" s="106">
        <v>0</v>
      </c>
      <c r="ER87" s="90">
        <v>0</v>
      </c>
      <c r="ES87" s="105">
        <v>0</v>
      </c>
      <c r="ET87" s="105">
        <v>0</v>
      </c>
      <c r="EU87" s="105">
        <v>0</v>
      </c>
      <c r="EV87" s="105">
        <v>0</v>
      </c>
      <c r="EW87" s="106">
        <v>0</v>
      </c>
      <c r="EX87" s="90">
        <v>0</v>
      </c>
      <c r="EY87" s="105">
        <v>0</v>
      </c>
      <c r="EZ87" s="105">
        <v>0</v>
      </c>
      <c r="FA87" s="105">
        <v>0</v>
      </c>
      <c r="FB87" s="105">
        <v>0</v>
      </c>
      <c r="FC87" s="106">
        <v>0</v>
      </c>
      <c r="FD87" s="90">
        <v>0</v>
      </c>
      <c r="FE87" s="105">
        <v>0</v>
      </c>
      <c r="FF87" s="105">
        <v>0</v>
      </c>
      <c r="FG87" s="105">
        <v>0</v>
      </c>
      <c r="FH87" s="105">
        <v>0</v>
      </c>
      <c r="FI87" s="106">
        <v>0</v>
      </c>
      <c r="FJ87" s="90">
        <v>0</v>
      </c>
      <c r="FK87" s="105">
        <v>0</v>
      </c>
      <c r="FL87" s="105">
        <v>0</v>
      </c>
      <c r="FM87" s="105">
        <v>0</v>
      </c>
      <c r="FN87" s="105">
        <v>0</v>
      </c>
      <c r="FO87" s="106">
        <v>0</v>
      </c>
      <c r="FP87" s="90">
        <v>0</v>
      </c>
      <c r="FQ87" s="105">
        <v>0</v>
      </c>
      <c r="FR87" s="105">
        <v>0</v>
      </c>
      <c r="FS87" s="105">
        <v>0</v>
      </c>
      <c r="FT87" s="105">
        <v>0</v>
      </c>
      <c r="FU87" s="106">
        <v>0</v>
      </c>
      <c r="FV87" s="90">
        <v>0</v>
      </c>
      <c r="FW87" s="105">
        <v>0</v>
      </c>
      <c r="FX87" s="105">
        <v>0</v>
      </c>
      <c r="FY87" s="105">
        <v>0</v>
      </c>
      <c r="FZ87" s="105">
        <v>0</v>
      </c>
      <c r="GA87" s="106">
        <v>0</v>
      </c>
      <c r="GB87" s="90">
        <v>0</v>
      </c>
      <c r="GC87" s="105">
        <v>0</v>
      </c>
      <c r="GD87" s="105">
        <v>0</v>
      </c>
      <c r="GE87" s="105">
        <v>0</v>
      </c>
      <c r="GF87" s="105">
        <v>0</v>
      </c>
      <c r="GG87" s="106">
        <v>0</v>
      </c>
      <c r="GH87" s="90">
        <v>0</v>
      </c>
      <c r="GI87" s="105">
        <v>0</v>
      </c>
      <c r="GJ87" s="105">
        <v>0</v>
      </c>
      <c r="GK87" s="105">
        <v>0</v>
      </c>
      <c r="GL87" s="105">
        <v>0</v>
      </c>
      <c r="GM87" s="106">
        <v>0</v>
      </c>
      <c r="GN87" s="90">
        <v>0</v>
      </c>
      <c r="GO87" s="105">
        <v>0</v>
      </c>
      <c r="GP87" s="105">
        <v>0</v>
      </c>
      <c r="GQ87" s="105">
        <v>0</v>
      </c>
      <c r="GR87" s="105">
        <v>0</v>
      </c>
      <c r="GS87" s="106">
        <v>0</v>
      </c>
      <c r="GT87" s="90">
        <v>0</v>
      </c>
      <c r="GU87" s="105">
        <v>0</v>
      </c>
      <c r="GV87" s="105">
        <v>0</v>
      </c>
      <c r="GW87" s="105">
        <v>0</v>
      </c>
      <c r="GX87" s="105">
        <v>0</v>
      </c>
      <c r="GY87" s="106">
        <v>0</v>
      </c>
      <c r="IK87" s="128"/>
      <c r="IL87" s="128"/>
      <c r="IM87" s="128"/>
      <c r="IN87" s="128"/>
      <c r="IO87" s="128"/>
      <c r="IP87" s="128"/>
      <c r="IQ87" s="128"/>
      <c r="IR87" s="128"/>
      <c r="IS87" s="128"/>
      <c r="IT87" s="128"/>
      <c r="IU87" s="128"/>
      <c r="IV87" s="128"/>
      <c r="IW87" s="128"/>
      <c r="IX87" s="128"/>
      <c r="IY87" s="128"/>
      <c r="IZ87" s="128"/>
      <c r="JA87" s="128"/>
      <c r="JB87" s="128"/>
      <c r="JC87" s="128"/>
      <c r="JD87" s="128"/>
      <c r="JE87" s="128"/>
      <c r="JF87" s="128"/>
      <c r="JG87" s="128"/>
      <c r="JH87" s="128"/>
      <c r="JI87" s="128"/>
      <c r="JJ87" s="128"/>
      <c r="JK87" s="128"/>
      <c r="JL87" s="128"/>
      <c r="JM87" s="128"/>
      <c r="JN87" s="128"/>
      <c r="JO87" s="128"/>
      <c r="JP87" s="128"/>
      <c r="JQ87" s="128"/>
      <c r="JR87" s="128"/>
      <c r="JS87" s="128"/>
      <c r="JT87" s="128"/>
      <c r="JU87" s="128"/>
      <c r="JV87" s="128"/>
      <c r="JW87" s="128"/>
      <c r="JX87" s="128"/>
      <c r="JY87" s="128"/>
      <c r="JZ87" s="128"/>
      <c r="KA87" s="128"/>
      <c r="KB87" s="128"/>
      <c r="KC87" s="128"/>
      <c r="KD87" s="128"/>
      <c r="KE87" s="128"/>
      <c r="KF87" s="128"/>
      <c r="KG87" s="128"/>
      <c r="KH87" s="128"/>
      <c r="KI87" s="128"/>
      <c r="KJ87" s="128"/>
      <c r="KK87" s="128"/>
      <c r="KL87" s="128"/>
      <c r="KM87" s="128"/>
      <c r="KN87" s="128"/>
      <c r="KO87" s="128"/>
      <c r="KP87" s="128"/>
      <c r="KQ87" s="128"/>
      <c r="KR87" s="128"/>
      <c r="KS87" s="128"/>
      <c r="KT87" s="128"/>
      <c r="KU87" s="128"/>
      <c r="KV87" s="128"/>
      <c r="KW87" s="128"/>
      <c r="KX87" s="128"/>
      <c r="KY87" s="128"/>
      <c r="KZ87" s="128"/>
      <c r="LA87" s="128"/>
      <c r="LB87" s="128"/>
      <c r="LC87" s="128"/>
      <c r="LD87" s="128"/>
      <c r="LE87" s="128"/>
      <c r="LF87" s="128"/>
      <c r="LG87" s="128"/>
      <c r="LH87" s="128"/>
      <c r="LI87" s="128"/>
      <c r="LJ87" s="128"/>
      <c r="LK87" s="128"/>
      <c r="LL87" s="128"/>
      <c r="LM87" s="128"/>
      <c r="LN87" s="128"/>
      <c r="LO87" s="128"/>
      <c r="LP87" s="128"/>
      <c r="LQ87" s="128"/>
      <c r="LR87" s="128"/>
      <c r="LS87" s="128"/>
      <c r="LT87" s="128"/>
      <c r="LU87" s="128"/>
      <c r="LV87" s="128"/>
      <c r="LW87" s="128"/>
      <c r="LX87" s="128"/>
      <c r="LY87" s="128"/>
      <c r="LZ87" s="128"/>
      <c r="MA87" s="128"/>
      <c r="MB87" s="128"/>
      <c r="MC87" s="128"/>
      <c r="MD87" s="128"/>
      <c r="ME87" s="128"/>
      <c r="MF87" s="128"/>
      <c r="MG87" s="128"/>
      <c r="MH87" s="128"/>
      <c r="MI87" s="128"/>
      <c r="MJ87" s="128"/>
      <c r="MK87" s="128"/>
      <c r="ML87" s="128"/>
      <c r="MM87" s="128"/>
      <c r="MN87" s="128"/>
      <c r="MO87" s="128"/>
      <c r="MP87" s="128"/>
      <c r="MQ87" s="128"/>
      <c r="MR87" s="128"/>
      <c r="MS87" s="128"/>
      <c r="MT87" s="128"/>
      <c r="MU87" s="128"/>
      <c r="MV87" s="128"/>
      <c r="MW87" s="128"/>
      <c r="MX87" s="128"/>
      <c r="MY87" s="128"/>
      <c r="MZ87" s="128"/>
      <c r="NA87" s="128"/>
      <c r="NB87" s="128"/>
      <c r="NC87" s="128"/>
      <c r="ND87" s="128"/>
      <c r="NE87" s="128"/>
      <c r="NF87" s="128"/>
      <c r="NG87" s="128"/>
    </row>
    <row r="88" spans="1:371" ht="12" customHeight="1">
      <c r="B88" s="268" t="s">
        <v>282</v>
      </c>
      <c r="C88" s="131">
        <v>0</v>
      </c>
      <c r="D88" s="90">
        <v>0</v>
      </c>
      <c r="E88" s="105">
        <v>0</v>
      </c>
      <c r="F88" s="105">
        <v>0</v>
      </c>
      <c r="G88" s="105">
        <v>0</v>
      </c>
      <c r="H88" s="105">
        <v>0</v>
      </c>
      <c r="I88" s="131">
        <v>0</v>
      </c>
      <c r="J88" s="90">
        <v>0</v>
      </c>
      <c r="K88" s="105">
        <v>0</v>
      </c>
      <c r="L88" s="105">
        <v>0</v>
      </c>
      <c r="M88" s="105">
        <v>0</v>
      </c>
      <c r="N88" s="105">
        <v>0</v>
      </c>
      <c r="O88" s="131">
        <v>0</v>
      </c>
      <c r="P88" s="90">
        <v>0</v>
      </c>
      <c r="Q88" s="105">
        <v>0</v>
      </c>
      <c r="R88" s="105">
        <v>0</v>
      </c>
      <c r="S88" s="105">
        <v>0</v>
      </c>
      <c r="T88" s="105">
        <v>0</v>
      </c>
      <c r="U88" s="131">
        <v>0</v>
      </c>
      <c r="V88" s="90">
        <v>0</v>
      </c>
      <c r="W88" s="105">
        <v>0</v>
      </c>
      <c r="X88" s="105">
        <v>0</v>
      </c>
      <c r="Y88" s="105">
        <v>0</v>
      </c>
      <c r="Z88" s="105">
        <v>0</v>
      </c>
      <c r="AA88" s="131">
        <v>0</v>
      </c>
      <c r="AB88" s="90">
        <v>0</v>
      </c>
      <c r="AC88" s="105">
        <v>0</v>
      </c>
      <c r="AD88" s="105">
        <v>0</v>
      </c>
      <c r="AE88" s="105">
        <v>0</v>
      </c>
      <c r="AF88" s="105">
        <v>0</v>
      </c>
      <c r="AG88" s="131">
        <v>0</v>
      </c>
      <c r="AH88" s="90">
        <v>0</v>
      </c>
      <c r="AI88" s="105">
        <v>0</v>
      </c>
      <c r="AJ88" s="105">
        <v>0</v>
      </c>
      <c r="AK88" s="105">
        <v>0</v>
      </c>
      <c r="AL88" s="105">
        <v>0</v>
      </c>
      <c r="AM88" s="131">
        <v>0</v>
      </c>
      <c r="AN88" s="90">
        <v>0</v>
      </c>
      <c r="AO88" s="105">
        <v>0</v>
      </c>
      <c r="AP88" s="105">
        <v>0</v>
      </c>
      <c r="AQ88" s="105">
        <v>0</v>
      </c>
      <c r="AR88" s="105">
        <v>0</v>
      </c>
      <c r="AS88" s="131">
        <v>0</v>
      </c>
      <c r="AT88" s="90">
        <v>0</v>
      </c>
      <c r="AU88" s="105">
        <v>0</v>
      </c>
      <c r="AV88" s="105">
        <v>0</v>
      </c>
      <c r="AW88" s="105">
        <v>0</v>
      </c>
      <c r="AX88" s="105">
        <v>0</v>
      </c>
      <c r="AY88" s="131">
        <v>0</v>
      </c>
      <c r="AZ88" s="90">
        <v>0</v>
      </c>
      <c r="BA88" s="105">
        <v>0</v>
      </c>
      <c r="BB88" s="105">
        <v>0</v>
      </c>
      <c r="BC88" s="105">
        <v>0</v>
      </c>
      <c r="BD88" s="105">
        <v>0</v>
      </c>
      <c r="BE88" s="131">
        <v>0</v>
      </c>
      <c r="BF88" s="90">
        <v>0</v>
      </c>
      <c r="BG88" s="105">
        <v>0</v>
      </c>
      <c r="BH88" s="105">
        <v>0</v>
      </c>
      <c r="BI88" s="105">
        <v>0</v>
      </c>
      <c r="BJ88" s="105">
        <v>0</v>
      </c>
      <c r="BK88" s="131">
        <v>0</v>
      </c>
      <c r="BL88" s="90">
        <v>0</v>
      </c>
      <c r="BM88" s="105">
        <v>0</v>
      </c>
      <c r="BN88" s="105">
        <v>0</v>
      </c>
      <c r="BO88" s="105">
        <v>0</v>
      </c>
      <c r="BP88" s="105">
        <v>0</v>
      </c>
      <c r="BQ88" s="131">
        <v>0</v>
      </c>
      <c r="BR88" s="90">
        <v>0</v>
      </c>
      <c r="BS88" s="105">
        <v>0</v>
      </c>
      <c r="BT88" s="105">
        <v>0</v>
      </c>
      <c r="BU88" s="105">
        <v>0</v>
      </c>
      <c r="BV88" s="105">
        <v>0</v>
      </c>
      <c r="BW88" s="131">
        <v>0</v>
      </c>
      <c r="BX88" s="190">
        <v>0</v>
      </c>
      <c r="BY88" s="105">
        <v>0</v>
      </c>
      <c r="BZ88" s="189">
        <v>0</v>
      </c>
      <c r="CA88" s="189">
        <v>0</v>
      </c>
      <c r="CB88" s="189">
        <v>0</v>
      </c>
      <c r="CC88" s="131">
        <v>0</v>
      </c>
      <c r="CD88" s="90">
        <v>0</v>
      </c>
      <c r="CE88" s="189">
        <v>0</v>
      </c>
      <c r="CF88" s="105">
        <v>0</v>
      </c>
      <c r="CG88" s="105">
        <v>0</v>
      </c>
      <c r="CH88" s="105">
        <v>0</v>
      </c>
      <c r="CI88" s="131">
        <v>0</v>
      </c>
      <c r="CJ88" s="90">
        <v>0</v>
      </c>
      <c r="CK88" s="105">
        <v>0</v>
      </c>
      <c r="CL88" s="105">
        <v>0</v>
      </c>
      <c r="CM88" s="105">
        <v>0</v>
      </c>
      <c r="CN88" s="105">
        <v>0</v>
      </c>
      <c r="CO88" s="131">
        <v>0</v>
      </c>
      <c r="CP88" s="90">
        <v>0</v>
      </c>
      <c r="CQ88" s="105">
        <v>0</v>
      </c>
      <c r="CR88" s="105">
        <v>0</v>
      </c>
      <c r="CS88" s="105">
        <v>0</v>
      </c>
      <c r="CT88" s="105">
        <v>0</v>
      </c>
      <c r="CU88" s="131">
        <v>0</v>
      </c>
      <c r="CV88" s="90">
        <v>0</v>
      </c>
      <c r="CW88" s="105">
        <v>0</v>
      </c>
      <c r="CX88" s="105">
        <v>0</v>
      </c>
      <c r="CY88" s="105">
        <v>0</v>
      </c>
      <c r="CZ88" s="105">
        <v>0</v>
      </c>
      <c r="DA88" s="131">
        <v>0</v>
      </c>
      <c r="DB88" s="90">
        <v>0</v>
      </c>
      <c r="DC88" s="105">
        <v>0</v>
      </c>
      <c r="DD88" s="105">
        <v>0</v>
      </c>
      <c r="DE88" s="105">
        <v>0</v>
      </c>
      <c r="DF88" s="105">
        <v>0</v>
      </c>
      <c r="DG88" s="131">
        <v>0</v>
      </c>
      <c r="DH88" s="90">
        <v>0</v>
      </c>
      <c r="DI88" s="105">
        <v>0</v>
      </c>
      <c r="DJ88" s="105">
        <v>0</v>
      </c>
      <c r="DK88" s="105">
        <v>0</v>
      </c>
      <c r="DL88" s="105">
        <v>0</v>
      </c>
      <c r="DM88" s="131">
        <v>0</v>
      </c>
      <c r="DN88" s="90">
        <v>0</v>
      </c>
      <c r="DO88" s="105">
        <v>0</v>
      </c>
      <c r="DP88" s="105">
        <v>0</v>
      </c>
      <c r="DQ88" s="105">
        <v>0</v>
      </c>
      <c r="DR88" s="105">
        <v>0</v>
      </c>
      <c r="DS88" s="131">
        <v>0</v>
      </c>
      <c r="DT88" s="90">
        <v>0</v>
      </c>
      <c r="DU88" s="105">
        <v>0</v>
      </c>
      <c r="DV88" s="105">
        <v>0</v>
      </c>
      <c r="DW88" s="105">
        <v>0</v>
      </c>
      <c r="DX88" s="105">
        <v>0</v>
      </c>
      <c r="DY88" s="131">
        <v>0</v>
      </c>
      <c r="DZ88" s="90">
        <v>0</v>
      </c>
      <c r="EA88" s="105">
        <v>0</v>
      </c>
      <c r="EB88" s="105">
        <v>0</v>
      </c>
      <c r="EC88" s="105">
        <v>0</v>
      </c>
      <c r="ED88" s="105">
        <v>0</v>
      </c>
      <c r="EE88" s="106">
        <v>0</v>
      </c>
      <c r="EF88" s="90">
        <v>0</v>
      </c>
      <c r="EG88" s="105">
        <v>0</v>
      </c>
      <c r="EH88" s="105">
        <v>0</v>
      </c>
      <c r="EI88" s="105">
        <v>0</v>
      </c>
      <c r="EJ88" s="105">
        <v>0</v>
      </c>
      <c r="EK88" s="106">
        <v>0</v>
      </c>
      <c r="EL88" s="90">
        <v>0</v>
      </c>
      <c r="EM88" s="105">
        <v>0</v>
      </c>
      <c r="EN88" s="105">
        <v>0</v>
      </c>
      <c r="EO88" s="105">
        <v>0</v>
      </c>
      <c r="EP88" s="105">
        <v>0</v>
      </c>
      <c r="EQ88" s="106">
        <v>0</v>
      </c>
      <c r="ER88" s="90">
        <v>0</v>
      </c>
      <c r="ES88" s="105">
        <v>0</v>
      </c>
      <c r="ET88" s="105">
        <v>0</v>
      </c>
      <c r="EU88" s="105">
        <v>0</v>
      </c>
      <c r="EV88" s="105">
        <v>0</v>
      </c>
      <c r="EW88" s="106">
        <v>0</v>
      </c>
      <c r="EX88" s="90">
        <v>0</v>
      </c>
      <c r="EY88" s="105">
        <v>0</v>
      </c>
      <c r="EZ88" s="105">
        <v>0</v>
      </c>
      <c r="FA88" s="105">
        <v>0</v>
      </c>
      <c r="FB88" s="105">
        <v>0</v>
      </c>
      <c r="FC88" s="106">
        <v>0</v>
      </c>
      <c r="FD88" s="90">
        <v>0</v>
      </c>
      <c r="FE88" s="105">
        <v>0</v>
      </c>
      <c r="FF88" s="105">
        <v>0</v>
      </c>
      <c r="FG88" s="105">
        <v>0</v>
      </c>
      <c r="FH88" s="105">
        <v>0</v>
      </c>
      <c r="FI88" s="106">
        <v>0</v>
      </c>
      <c r="FJ88" s="90">
        <v>0</v>
      </c>
      <c r="FK88" s="105">
        <v>0</v>
      </c>
      <c r="FL88" s="105">
        <v>0</v>
      </c>
      <c r="FM88" s="105">
        <v>0</v>
      </c>
      <c r="FN88" s="105">
        <v>0</v>
      </c>
      <c r="FO88" s="106">
        <v>0</v>
      </c>
      <c r="FP88" s="90">
        <v>0</v>
      </c>
      <c r="FQ88" s="105">
        <v>0</v>
      </c>
      <c r="FR88" s="105">
        <v>0</v>
      </c>
      <c r="FS88" s="105">
        <v>0</v>
      </c>
      <c r="FT88" s="105">
        <v>0</v>
      </c>
      <c r="FU88" s="106">
        <v>0</v>
      </c>
      <c r="FV88" s="90">
        <v>0</v>
      </c>
      <c r="FW88" s="105">
        <v>0</v>
      </c>
      <c r="FX88" s="105">
        <v>0</v>
      </c>
      <c r="FY88" s="105">
        <v>0</v>
      </c>
      <c r="FZ88" s="105">
        <v>0</v>
      </c>
      <c r="GA88" s="106">
        <v>0</v>
      </c>
      <c r="GB88" s="90">
        <v>0</v>
      </c>
      <c r="GC88" s="105">
        <v>0</v>
      </c>
      <c r="GD88" s="105">
        <v>0</v>
      </c>
      <c r="GE88" s="105">
        <v>0</v>
      </c>
      <c r="GF88" s="105">
        <v>0</v>
      </c>
      <c r="GG88" s="106">
        <v>0</v>
      </c>
      <c r="GH88" s="90">
        <v>0</v>
      </c>
      <c r="GI88" s="105">
        <v>0</v>
      </c>
      <c r="GJ88" s="105">
        <v>0</v>
      </c>
      <c r="GK88" s="105">
        <v>0</v>
      </c>
      <c r="GL88" s="105">
        <v>0</v>
      </c>
      <c r="GM88" s="106">
        <v>0</v>
      </c>
      <c r="GN88" s="90">
        <v>0</v>
      </c>
      <c r="GO88" s="105">
        <v>0</v>
      </c>
      <c r="GP88" s="105">
        <v>0</v>
      </c>
      <c r="GQ88" s="105">
        <v>0</v>
      </c>
      <c r="GR88" s="105">
        <v>0</v>
      </c>
      <c r="GS88" s="106">
        <v>0</v>
      </c>
      <c r="GT88" s="90">
        <v>0</v>
      </c>
      <c r="GU88" s="105">
        <v>0</v>
      </c>
      <c r="GV88" s="105">
        <v>0</v>
      </c>
      <c r="GW88" s="105">
        <v>0</v>
      </c>
      <c r="GX88" s="105">
        <v>0</v>
      </c>
      <c r="GY88" s="106">
        <v>0</v>
      </c>
      <c r="IK88" s="128"/>
      <c r="IL88" s="128"/>
      <c r="IM88" s="128"/>
      <c r="IN88" s="128"/>
      <c r="IO88" s="128"/>
      <c r="IP88" s="128"/>
      <c r="IQ88" s="128"/>
      <c r="IR88" s="128"/>
      <c r="IS88" s="128"/>
      <c r="IT88" s="128"/>
      <c r="IU88" s="128"/>
      <c r="IV88" s="128"/>
      <c r="IW88" s="128"/>
      <c r="IX88" s="128"/>
      <c r="IY88" s="128"/>
      <c r="IZ88" s="128"/>
      <c r="JA88" s="128"/>
      <c r="JB88" s="128"/>
      <c r="JC88" s="128"/>
      <c r="JD88" s="128"/>
      <c r="JE88" s="128"/>
      <c r="JF88" s="128"/>
      <c r="JG88" s="128"/>
      <c r="JH88" s="128"/>
      <c r="JI88" s="128"/>
      <c r="JJ88" s="128"/>
      <c r="JK88" s="128"/>
      <c r="JL88" s="128"/>
      <c r="JM88" s="128"/>
      <c r="JN88" s="128"/>
      <c r="JO88" s="128"/>
      <c r="JP88" s="128"/>
      <c r="JQ88" s="128"/>
      <c r="JR88" s="128"/>
      <c r="JS88" s="128"/>
      <c r="JT88" s="128"/>
      <c r="JU88" s="128"/>
      <c r="JV88" s="128"/>
      <c r="JW88" s="128"/>
      <c r="JX88" s="128"/>
      <c r="JY88" s="128"/>
      <c r="JZ88" s="128"/>
      <c r="KA88" s="128"/>
      <c r="KB88" s="128"/>
      <c r="KC88" s="128"/>
      <c r="KD88" s="128"/>
      <c r="KE88" s="128"/>
      <c r="KF88" s="128"/>
      <c r="KG88" s="128"/>
      <c r="KH88" s="128"/>
      <c r="KI88" s="128"/>
      <c r="KJ88" s="128"/>
      <c r="KK88" s="128"/>
      <c r="KL88" s="128"/>
      <c r="KM88" s="128"/>
      <c r="KN88" s="128"/>
      <c r="KO88" s="128"/>
      <c r="KP88" s="128"/>
      <c r="KQ88" s="128"/>
      <c r="KR88" s="128"/>
      <c r="KS88" s="128"/>
      <c r="KT88" s="128"/>
      <c r="KU88" s="128"/>
      <c r="KV88" s="128"/>
      <c r="KW88" s="128"/>
      <c r="KX88" s="128"/>
      <c r="KY88" s="128"/>
      <c r="KZ88" s="128"/>
      <c r="LA88" s="128"/>
      <c r="LB88" s="128"/>
      <c r="LC88" s="128"/>
      <c r="LD88" s="128"/>
      <c r="LE88" s="128"/>
      <c r="LF88" s="128"/>
      <c r="LG88" s="128"/>
      <c r="LH88" s="128"/>
      <c r="LI88" s="128"/>
      <c r="LJ88" s="128"/>
      <c r="LK88" s="128"/>
      <c r="LL88" s="128"/>
      <c r="LM88" s="128"/>
      <c r="LN88" s="128"/>
      <c r="LO88" s="128"/>
      <c r="LP88" s="128"/>
      <c r="LQ88" s="128"/>
      <c r="LR88" s="128"/>
      <c r="LS88" s="128"/>
      <c r="LT88" s="128"/>
      <c r="LU88" s="128"/>
      <c r="LV88" s="128"/>
      <c r="LW88" s="128"/>
      <c r="LX88" s="128"/>
      <c r="LY88" s="128"/>
      <c r="LZ88" s="128"/>
      <c r="MA88" s="128"/>
      <c r="MB88" s="128"/>
      <c r="MC88" s="128"/>
      <c r="MD88" s="128"/>
      <c r="ME88" s="128"/>
      <c r="MF88" s="128"/>
      <c r="MG88" s="128"/>
      <c r="MH88" s="128"/>
      <c r="MI88" s="128"/>
      <c r="MJ88" s="128"/>
      <c r="MK88" s="128"/>
      <c r="ML88" s="128"/>
      <c r="MM88" s="128"/>
      <c r="MN88" s="128"/>
      <c r="MO88" s="128"/>
      <c r="MP88" s="128"/>
      <c r="MQ88" s="128"/>
      <c r="MR88" s="128"/>
      <c r="MS88" s="128"/>
      <c r="MT88" s="128"/>
      <c r="MU88" s="128"/>
      <c r="MV88" s="128"/>
      <c r="MW88" s="128"/>
      <c r="MX88" s="128"/>
      <c r="MY88" s="128"/>
      <c r="MZ88" s="128"/>
      <c r="NA88" s="128"/>
      <c r="NB88" s="128"/>
      <c r="NC88" s="128"/>
      <c r="ND88" s="128"/>
      <c r="NE88" s="128"/>
      <c r="NF88" s="128"/>
      <c r="NG88" s="128"/>
    </row>
    <row r="89" spans="1:371" ht="12" customHeight="1">
      <c r="B89" s="270" t="s">
        <v>263</v>
      </c>
      <c r="C89" s="131">
        <v>0</v>
      </c>
      <c r="D89" s="90">
        <v>0</v>
      </c>
      <c r="E89" s="105">
        <v>0</v>
      </c>
      <c r="F89" s="105">
        <v>0</v>
      </c>
      <c r="G89" s="105">
        <v>0</v>
      </c>
      <c r="H89" s="105">
        <v>0</v>
      </c>
      <c r="I89" s="131">
        <v>0</v>
      </c>
      <c r="J89" s="90">
        <v>0</v>
      </c>
      <c r="K89" s="105">
        <v>0</v>
      </c>
      <c r="L89" s="105">
        <v>0</v>
      </c>
      <c r="M89" s="105">
        <v>0</v>
      </c>
      <c r="N89" s="105">
        <v>0</v>
      </c>
      <c r="O89" s="131">
        <v>0</v>
      </c>
      <c r="P89" s="90">
        <v>0</v>
      </c>
      <c r="Q89" s="105">
        <v>0</v>
      </c>
      <c r="R89" s="105">
        <v>0</v>
      </c>
      <c r="S89" s="105">
        <v>0</v>
      </c>
      <c r="T89" s="105">
        <v>0</v>
      </c>
      <c r="U89" s="131">
        <v>0</v>
      </c>
      <c r="V89" s="90">
        <v>0</v>
      </c>
      <c r="W89" s="105">
        <v>0</v>
      </c>
      <c r="X89" s="105">
        <v>0</v>
      </c>
      <c r="Y89" s="105">
        <v>0</v>
      </c>
      <c r="Z89" s="105">
        <v>0</v>
      </c>
      <c r="AA89" s="131">
        <v>0</v>
      </c>
      <c r="AB89" s="90">
        <v>0</v>
      </c>
      <c r="AC89" s="105">
        <v>0</v>
      </c>
      <c r="AD89" s="105">
        <v>0</v>
      </c>
      <c r="AE89" s="105">
        <v>0</v>
      </c>
      <c r="AF89" s="105">
        <v>0</v>
      </c>
      <c r="AG89" s="131">
        <v>0</v>
      </c>
      <c r="AH89" s="90">
        <v>0</v>
      </c>
      <c r="AI89" s="105">
        <v>0</v>
      </c>
      <c r="AJ89" s="105">
        <v>0</v>
      </c>
      <c r="AK89" s="105">
        <v>0</v>
      </c>
      <c r="AL89" s="105">
        <v>0</v>
      </c>
      <c r="AM89" s="131">
        <v>0</v>
      </c>
      <c r="AN89" s="90">
        <v>0</v>
      </c>
      <c r="AO89" s="105">
        <v>0</v>
      </c>
      <c r="AP89" s="105">
        <v>0</v>
      </c>
      <c r="AQ89" s="105">
        <v>0</v>
      </c>
      <c r="AR89" s="105">
        <v>0</v>
      </c>
      <c r="AS89" s="131">
        <v>0</v>
      </c>
      <c r="AT89" s="90">
        <v>0</v>
      </c>
      <c r="AU89" s="105">
        <v>0</v>
      </c>
      <c r="AV89" s="105">
        <v>0</v>
      </c>
      <c r="AW89" s="105">
        <v>0</v>
      </c>
      <c r="AX89" s="105">
        <v>0</v>
      </c>
      <c r="AY89" s="131">
        <v>0</v>
      </c>
      <c r="AZ89" s="90">
        <v>0</v>
      </c>
      <c r="BA89" s="105">
        <v>0</v>
      </c>
      <c r="BB89" s="105">
        <v>0</v>
      </c>
      <c r="BC89" s="105">
        <v>0</v>
      </c>
      <c r="BD89" s="105">
        <v>0</v>
      </c>
      <c r="BE89" s="131">
        <v>0</v>
      </c>
      <c r="BF89" s="90">
        <v>0</v>
      </c>
      <c r="BG89" s="105">
        <v>0</v>
      </c>
      <c r="BH89" s="105">
        <v>0</v>
      </c>
      <c r="BI89" s="105">
        <v>0</v>
      </c>
      <c r="BJ89" s="105">
        <v>0</v>
      </c>
      <c r="BK89" s="131">
        <v>0</v>
      </c>
      <c r="BL89" s="90">
        <v>0</v>
      </c>
      <c r="BM89" s="105">
        <v>0</v>
      </c>
      <c r="BN89" s="105">
        <v>0</v>
      </c>
      <c r="BO89" s="105">
        <v>0</v>
      </c>
      <c r="BP89" s="105">
        <v>0</v>
      </c>
      <c r="BQ89" s="131">
        <v>0</v>
      </c>
      <c r="BR89" s="90">
        <v>0</v>
      </c>
      <c r="BS89" s="105">
        <v>0</v>
      </c>
      <c r="BT89" s="105">
        <v>0</v>
      </c>
      <c r="BU89" s="105">
        <v>0</v>
      </c>
      <c r="BV89" s="105">
        <v>0</v>
      </c>
      <c r="BW89" s="131">
        <v>0</v>
      </c>
      <c r="BX89" s="190">
        <v>0</v>
      </c>
      <c r="BY89" s="105">
        <v>0</v>
      </c>
      <c r="BZ89" s="189">
        <v>0</v>
      </c>
      <c r="CA89" s="189">
        <v>0</v>
      </c>
      <c r="CB89" s="189">
        <v>0</v>
      </c>
      <c r="CC89" s="131">
        <v>0</v>
      </c>
      <c r="CD89" s="90">
        <v>0</v>
      </c>
      <c r="CE89" s="189">
        <v>0</v>
      </c>
      <c r="CF89" s="105">
        <v>0</v>
      </c>
      <c r="CG89" s="105">
        <v>0</v>
      </c>
      <c r="CH89" s="105">
        <v>0</v>
      </c>
      <c r="CI89" s="131">
        <v>0</v>
      </c>
      <c r="CJ89" s="90">
        <v>0</v>
      </c>
      <c r="CK89" s="105">
        <v>0</v>
      </c>
      <c r="CL89" s="105">
        <v>0</v>
      </c>
      <c r="CM89" s="105">
        <v>0</v>
      </c>
      <c r="CN89" s="105">
        <v>0</v>
      </c>
      <c r="CO89" s="131">
        <v>0</v>
      </c>
      <c r="CP89" s="90">
        <v>0</v>
      </c>
      <c r="CQ89" s="105">
        <v>0</v>
      </c>
      <c r="CR89" s="105">
        <v>0</v>
      </c>
      <c r="CS89" s="105">
        <v>0</v>
      </c>
      <c r="CT89" s="105">
        <v>0</v>
      </c>
      <c r="CU89" s="131">
        <v>0</v>
      </c>
      <c r="CV89" s="90">
        <v>0</v>
      </c>
      <c r="CW89" s="105">
        <v>0</v>
      </c>
      <c r="CX89" s="105">
        <v>0</v>
      </c>
      <c r="CY89" s="105">
        <v>0</v>
      </c>
      <c r="CZ89" s="105">
        <v>0</v>
      </c>
      <c r="DA89" s="131">
        <v>0</v>
      </c>
      <c r="DB89" s="90">
        <v>0</v>
      </c>
      <c r="DC89" s="105">
        <v>0</v>
      </c>
      <c r="DD89" s="105">
        <v>0</v>
      </c>
      <c r="DE89" s="105">
        <v>0</v>
      </c>
      <c r="DF89" s="105">
        <v>0</v>
      </c>
      <c r="DG89" s="131">
        <v>0</v>
      </c>
      <c r="DH89" s="90">
        <v>0</v>
      </c>
      <c r="DI89" s="105">
        <v>0</v>
      </c>
      <c r="DJ89" s="105">
        <v>0</v>
      </c>
      <c r="DK89" s="105">
        <v>0</v>
      </c>
      <c r="DL89" s="105">
        <v>0</v>
      </c>
      <c r="DM89" s="131">
        <v>0</v>
      </c>
      <c r="DN89" s="90">
        <v>0</v>
      </c>
      <c r="DO89" s="105">
        <v>0</v>
      </c>
      <c r="DP89" s="105">
        <v>0</v>
      </c>
      <c r="DQ89" s="105">
        <v>0</v>
      </c>
      <c r="DR89" s="105">
        <v>0</v>
      </c>
      <c r="DS89" s="131">
        <v>0</v>
      </c>
      <c r="DT89" s="90">
        <v>0</v>
      </c>
      <c r="DU89" s="105">
        <v>0</v>
      </c>
      <c r="DV89" s="105">
        <v>0</v>
      </c>
      <c r="DW89" s="105">
        <v>0</v>
      </c>
      <c r="DX89" s="105">
        <v>0</v>
      </c>
      <c r="DY89" s="131">
        <v>0</v>
      </c>
      <c r="DZ89" s="90">
        <v>0</v>
      </c>
      <c r="EA89" s="105">
        <v>0</v>
      </c>
      <c r="EB89" s="105">
        <v>0</v>
      </c>
      <c r="EC89" s="105">
        <v>0</v>
      </c>
      <c r="ED89" s="105">
        <v>0</v>
      </c>
      <c r="EE89" s="106">
        <v>0</v>
      </c>
      <c r="EF89" s="90">
        <v>0</v>
      </c>
      <c r="EG89" s="105">
        <v>0</v>
      </c>
      <c r="EH89" s="105">
        <v>0</v>
      </c>
      <c r="EI89" s="105">
        <v>0</v>
      </c>
      <c r="EJ89" s="105">
        <v>0</v>
      </c>
      <c r="EK89" s="106">
        <v>0</v>
      </c>
      <c r="EL89" s="90">
        <v>0</v>
      </c>
      <c r="EM89" s="105">
        <v>0</v>
      </c>
      <c r="EN89" s="105">
        <v>0</v>
      </c>
      <c r="EO89" s="105">
        <v>0</v>
      </c>
      <c r="EP89" s="105">
        <v>0</v>
      </c>
      <c r="EQ89" s="106">
        <v>0</v>
      </c>
      <c r="ER89" s="90">
        <v>0</v>
      </c>
      <c r="ES89" s="105">
        <v>0</v>
      </c>
      <c r="ET89" s="105">
        <v>0</v>
      </c>
      <c r="EU89" s="105">
        <v>0</v>
      </c>
      <c r="EV89" s="105">
        <v>0</v>
      </c>
      <c r="EW89" s="106">
        <v>0</v>
      </c>
      <c r="EX89" s="90">
        <v>0</v>
      </c>
      <c r="EY89" s="105">
        <v>0</v>
      </c>
      <c r="EZ89" s="105">
        <v>0</v>
      </c>
      <c r="FA89" s="105">
        <v>0</v>
      </c>
      <c r="FB89" s="105">
        <v>0</v>
      </c>
      <c r="FC89" s="106">
        <v>0</v>
      </c>
      <c r="FD89" s="90">
        <v>0</v>
      </c>
      <c r="FE89" s="105">
        <v>0</v>
      </c>
      <c r="FF89" s="105">
        <v>0</v>
      </c>
      <c r="FG89" s="105">
        <v>0</v>
      </c>
      <c r="FH89" s="105">
        <v>0</v>
      </c>
      <c r="FI89" s="106">
        <v>0</v>
      </c>
      <c r="FJ89" s="90">
        <v>0</v>
      </c>
      <c r="FK89" s="105">
        <v>0</v>
      </c>
      <c r="FL89" s="105">
        <v>0</v>
      </c>
      <c r="FM89" s="105">
        <v>0</v>
      </c>
      <c r="FN89" s="105">
        <v>0</v>
      </c>
      <c r="FO89" s="106">
        <v>0</v>
      </c>
      <c r="FP89" s="90">
        <v>0</v>
      </c>
      <c r="FQ89" s="105">
        <v>0</v>
      </c>
      <c r="FR89" s="105">
        <v>0</v>
      </c>
      <c r="FS89" s="105">
        <v>0</v>
      </c>
      <c r="FT89" s="105">
        <v>0</v>
      </c>
      <c r="FU89" s="106">
        <v>0</v>
      </c>
      <c r="FV89" s="90">
        <v>0</v>
      </c>
      <c r="FW89" s="105">
        <v>0</v>
      </c>
      <c r="FX89" s="105">
        <v>0</v>
      </c>
      <c r="FY89" s="105">
        <v>0</v>
      </c>
      <c r="FZ89" s="105">
        <v>0</v>
      </c>
      <c r="GA89" s="106">
        <v>0</v>
      </c>
      <c r="GB89" s="90">
        <v>0</v>
      </c>
      <c r="GC89" s="105">
        <v>0</v>
      </c>
      <c r="GD89" s="105">
        <v>0</v>
      </c>
      <c r="GE89" s="105">
        <v>0</v>
      </c>
      <c r="GF89" s="105">
        <v>0</v>
      </c>
      <c r="GG89" s="106">
        <v>0</v>
      </c>
      <c r="GH89" s="90">
        <v>0</v>
      </c>
      <c r="GI89" s="105">
        <v>0</v>
      </c>
      <c r="GJ89" s="105">
        <v>0</v>
      </c>
      <c r="GK89" s="105">
        <v>0</v>
      </c>
      <c r="GL89" s="105">
        <v>0</v>
      </c>
      <c r="GM89" s="106">
        <v>0</v>
      </c>
      <c r="GN89" s="90">
        <v>0</v>
      </c>
      <c r="GO89" s="105">
        <v>0</v>
      </c>
      <c r="GP89" s="105">
        <v>0</v>
      </c>
      <c r="GQ89" s="105">
        <v>0</v>
      </c>
      <c r="GR89" s="105">
        <v>0</v>
      </c>
      <c r="GS89" s="106">
        <v>0</v>
      </c>
      <c r="GT89" s="90">
        <v>0</v>
      </c>
      <c r="GU89" s="105">
        <v>0</v>
      </c>
      <c r="GV89" s="105">
        <v>0</v>
      </c>
      <c r="GW89" s="105">
        <v>0</v>
      </c>
      <c r="GX89" s="105">
        <v>0</v>
      </c>
      <c r="GY89" s="106">
        <v>0</v>
      </c>
      <c r="IK89" s="128"/>
      <c r="IL89" s="128"/>
      <c r="IM89" s="128"/>
      <c r="IN89" s="128"/>
      <c r="IO89" s="128"/>
      <c r="IP89" s="128"/>
      <c r="IQ89" s="128"/>
      <c r="IR89" s="128"/>
      <c r="IS89" s="128"/>
      <c r="IT89" s="128"/>
      <c r="IU89" s="128"/>
      <c r="IV89" s="128"/>
      <c r="IW89" s="128"/>
      <c r="IX89" s="128"/>
      <c r="IY89" s="128"/>
      <c r="IZ89" s="128"/>
      <c r="JA89" s="128"/>
      <c r="JB89" s="128"/>
      <c r="JC89" s="128"/>
      <c r="JD89" s="128"/>
      <c r="JE89" s="128"/>
      <c r="JF89" s="128"/>
      <c r="JG89" s="128"/>
      <c r="JH89" s="128"/>
      <c r="JI89" s="128"/>
      <c r="JJ89" s="128"/>
      <c r="JK89" s="128"/>
      <c r="JL89" s="128"/>
      <c r="JM89" s="128"/>
      <c r="JN89" s="128"/>
      <c r="JO89" s="128"/>
      <c r="JP89" s="128"/>
      <c r="JQ89" s="128"/>
      <c r="JR89" s="128"/>
      <c r="JS89" s="128"/>
      <c r="JT89" s="128"/>
      <c r="JU89" s="128"/>
      <c r="JV89" s="128"/>
      <c r="JW89" s="128"/>
      <c r="JX89" s="128"/>
      <c r="JY89" s="128"/>
      <c r="JZ89" s="128"/>
      <c r="KA89" s="128"/>
      <c r="KB89" s="128"/>
      <c r="KC89" s="128"/>
      <c r="KD89" s="128"/>
      <c r="KE89" s="128"/>
      <c r="KF89" s="128"/>
      <c r="KG89" s="128"/>
      <c r="KH89" s="128"/>
      <c r="KI89" s="128"/>
      <c r="KJ89" s="128"/>
      <c r="KK89" s="128"/>
      <c r="KL89" s="128"/>
      <c r="KM89" s="128"/>
      <c r="KN89" s="128"/>
      <c r="KO89" s="128"/>
      <c r="KP89" s="128"/>
      <c r="KQ89" s="128"/>
      <c r="KR89" s="128"/>
      <c r="KS89" s="128"/>
      <c r="KT89" s="128"/>
      <c r="KU89" s="128"/>
      <c r="KV89" s="128"/>
      <c r="KW89" s="128"/>
      <c r="KX89" s="128"/>
      <c r="KY89" s="128"/>
      <c r="KZ89" s="128"/>
      <c r="LA89" s="128"/>
      <c r="LB89" s="128"/>
      <c r="LC89" s="128"/>
      <c r="LD89" s="128"/>
      <c r="LE89" s="128"/>
      <c r="LF89" s="128"/>
      <c r="LG89" s="128"/>
      <c r="LH89" s="128"/>
      <c r="LI89" s="128"/>
      <c r="LJ89" s="128"/>
      <c r="LK89" s="128"/>
      <c r="LL89" s="128"/>
      <c r="LM89" s="128"/>
      <c r="LN89" s="128"/>
      <c r="LO89" s="128"/>
      <c r="LP89" s="128"/>
      <c r="LQ89" s="128"/>
      <c r="LR89" s="128"/>
      <c r="LS89" s="128"/>
      <c r="LT89" s="128"/>
      <c r="LU89" s="128"/>
      <c r="LV89" s="128"/>
      <c r="LW89" s="128"/>
      <c r="LX89" s="128"/>
      <c r="LY89" s="128"/>
      <c r="LZ89" s="128"/>
      <c r="MA89" s="128"/>
      <c r="MB89" s="128"/>
      <c r="MC89" s="128"/>
      <c r="MD89" s="128"/>
      <c r="ME89" s="128"/>
      <c r="MF89" s="128"/>
      <c r="MG89" s="128"/>
      <c r="MH89" s="128"/>
      <c r="MI89" s="128"/>
      <c r="MJ89" s="128"/>
      <c r="MK89" s="128"/>
      <c r="ML89" s="128"/>
      <c r="MM89" s="128"/>
      <c r="MN89" s="128"/>
      <c r="MO89" s="128"/>
      <c r="MP89" s="128"/>
      <c r="MQ89" s="128"/>
      <c r="MR89" s="128"/>
      <c r="MS89" s="128"/>
      <c r="MT89" s="128"/>
      <c r="MU89" s="128"/>
      <c r="MV89" s="128"/>
      <c r="MW89" s="128"/>
      <c r="MX89" s="128"/>
      <c r="MY89" s="128"/>
      <c r="MZ89" s="128"/>
      <c r="NA89" s="128"/>
      <c r="NB89" s="128"/>
      <c r="NC89" s="128"/>
      <c r="ND89" s="128"/>
      <c r="NE89" s="128"/>
      <c r="NF89" s="128"/>
      <c r="NG89" s="128"/>
    </row>
    <row r="90" spans="1:371" ht="12" customHeight="1">
      <c r="B90" s="268" t="s">
        <v>281</v>
      </c>
      <c r="C90" s="131">
        <v>0</v>
      </c>
      <c r="D90" s="90">
        <v>0</v>
      </c>
      <c r="E90" s="105">
        <v>0</v>
      </c>
      <c r="F90" s="105">
        <v>0</v>
      </c>
      <c r="G90" s="105">
        <v>0</v>
      </c>
      <c r="H90" s="105">
        <v>0</v>
      </c>
      <c r="I90" s="131">
        <v>0</v>
      </c>
      <c r="J90" s="90">
        <v>0</v>
      </c>
      <c r="K90" s="105">
        <v>0</v>
      </c>
      <c r="L90" s="105">
        <v>0</v>
      </c>
      <c r="M90" s="105">
        <v>0</v>
      </c>
      <c r="N90" s="105">
        <v>0</v>
      </c>
      <c r="O90" s="131">
        <v>0</v>
      </c>
      <c r="P90" s="90">
        <v>0</v>
      </c>
      <c r="Q90" s="105">
        <v>0</v>
      </c>
      <c r="R90" s="105">
        <v>0</v>
      </c>
      <c r="S90" s="105">
        <v>0</v>
      </c>
      <c r="T90" s="105">
        <v>0</v>
      </c>
      <c r="U90" s="131">
        <v>0</v>
      </c>
      <c r="V90" s="90">
        <v>0</v>
      </c>
      <c r="W90" s="105">
        <v>0</v>
      </c>
      <c r="X90" s="105">
        <v>0</v>
      </c>
      <c r="Y90" s="105">
        <v>0</v>
      </c>
      <c r="Z90" s="105">
        <v>0</v>
      </c>
      <c r="AA90" s="131">
        <v>0</v>
      </c>
      <c r="AB90" s="90">
        <v>0</v>
      </c>
      <c r="AC90" s="105">
        <v>0</v>
      </c>
      <c r="AD90" s="105">
        <v>0</v>
      </c>
      <c r="AE90" s="105">
        <v>0</v>
      </c>
      <c r="AF90" s="105">
        <v>0</v>
      </c>
      <c r="AG90" s="131">
        <v>0</v>
      </c>
      <c r="AH90" s="90">
        <v>0</v>
      </c>
      <c r="AI90" s="105">
        <v>0</v>
      </c>
      <c r="AJ90" s="105">
        <v>0</v>
      </c>
      <c r="AK90" s="105">
        <v>0</v>
      </c>
      <c r="AL90" s="105">
        <v>0</v>
      </c>
      <c r="AM90" s="131">
        <v>0</v>
      </c>
      <c r="AN90" s="90">
        <v>0</v>
      </c>
      <c r="AO90" s="105">
        <v>0</v>
      </c>
      <c r="AP90" s="105">
        <v>0</v>
      </c>
      <c r="AQ90" s="105">
        <v>0</v>
      </c>
      <c r="AR90" s="105">
        <v>0</v>
      </c>
      <c r="AS90" s="131">
        <v>0</v>
      </c>
      <c r="AT90" s="90">
        <v>0</v>
      </c>
      <c r="AU90" s="105">
        <v>0</v>
      </c>
      <c r="AV90" s="105">
        <v>0</v>
      </c>
      <c r="AW90" s="105">
        <v>0</v>
      </c>
      <c r="AX90" s="105">
        <v>0</v>
      </c>
      <c r="AY90" s="131">
        <v>0</v>
      </c>
      <c r="AZ90" s="90">
        <v>0</v>
      </c>
      <c r="BA90" s="105">
        <v>0</v>
      </c>
      <c r="BB90" s="105">
        <v>0</v>
      </c>
      <c r="BC90" s="105">
        <v>0</v>
      </c>
      <c r="BD90" s="105">
        <v>0</v>
      </c>
      <c r="BE90" s="131">
        <v>0</v>
      </c>
      <c r="BF90" s="90">
        <v>0</v>
      </c>
      <c r="BG90" s="105">
        <v>0</v>
      </c>
      <c r="BH90" s="105">
        <v>0</v>
      </c>
      <c r="BI90" s="105">
        <v>0</v>
      </c>
      <c r="BJ90" s="105">
        <v>0</v>
      </c>
      <c r="BK90" s="131">
        <v>0</v>
      </c>
      <c r="BL90" s="90">
        <v>0</v>
      </c>
      <c r="BM90" s="105">
        <v>0</v>
      </c>
      <c r="BN90" s="105">
        <v>0</v>
      </c>
      <c r="BO90" s="105">
        <v>0</v>
      </c>
      <c r="BP90" s="105">
        <v>0</v>
      </c>
      <c r="BQ90" s="131">
        <v>0</v>
      </c>
      <c r="BR90" s="90">
        <v>0</v>
      </c>
      <c r="BS90" s="105">
        <v>0</v>
      </c>
      <c r="BT90" s="105">
        <v>0</v>
      </c>
      <c r="BU90" s="105">
        <v>0</v>
      </c>
      <c r="BV90" s="105">
        <v>0</v>
      </c>
      <c r="BW90" s="131">
        <v>0</v>
      </c>
      <c r="BX90" s="190">
        <v>0</v>
      </c>
      <c r="BY90" s="105">
        <v>0</v>
      </c>
      <c r="BZ90" s="189">
        <v>0</v>
      </c>
      <c r="CA90" s="189">
        <v>0</v>
      </c>
      <c r="CB90" s="189">
        <v>0</v>
      </c>
      <c r="CC90" s="131">
        <v>0</v>
      </c>
      <c r="CD90" s="90">
        <v>0</v>
      </c>
      <c r="CE90" s="189">
        <v>0</v>
      </c>
      <c r="CF90" s="105">
        <v>0</v>
      </c>
      <c r="CG90" s="105">
        <v>0</v>
      </c>
      <c r="CH90" s="105">
        <v>0</v>
      </c>
      <c r="CI90" s="131">
        <v>0</v>
      </c>
      <c r="CJ90" s="90">
        <v>0</v>
      </c>
      <c r="CK90" s="105">
        <v>0</v>
      </c>
      <c r="CL90" s="105">
        <v>0</v>
      </c>
      <c r="CM90" s="105">
        <v>0</v>
      </c>
      <c r="CN90" s="105">
        <v>0</v>
      </c>
      <c r="CO90" s="131">
        <v>0</v>
      </c>
      <c r="CP90" s="90">
        <v>0</v>
      </c>
      <c r="CQ90" s="105">
        <v>0</v>
      </c>
      <c r="CR90" s="105">
        <v>0</v>
      </c>
      <c r="CS90" s="105">
        <v>0</v>
      </c>
      <c r="CT90" s="105">
        <v>0</v>
      </c>
      <c r="CU90" s="131">
        <v>0</v>
      </c>
      <c r="CV90" s="90">
        <v>0</v>
      </c>
      <c r="CW90" s="105">
        <v>0</v>
      </c>
      <c r="CX90" s="105">
        <v>0</v>
      </c>
      <c r="CY90" s="105">
        <v>0</v>
      </c>
      <c r="CZ90" s="105">
        <v>0</v>
      </c>
      <c r="DA90" s="131">
        <v>0</v>
      </c>
      <c r="DB90" s="90">
        <v>0</v>
      </c>
      <c r="DC90" s="105">
        <v>0</v>
      </c>
      <c r="DD90" s="105">
        <v>0</v>
      </c>
      <c r="DE90" s="105">
        <v>0</v>
      </c>
      <c r="DF90" s="105">
        <v>0</v>
      </c>
      <c r="DG90" s="131">
        <v>0</v>
      </c>
      <c r="DH90" s="90">
        <v>0</v>
      </c>
      <c r="DI90" s="105">
        <v>0</v>
      </c>
      <c r="DJ90" s="105">
        <v>0</v>
      </c>
      <c r="DK90" s="105">
        <v>0</v>
      </c>
      <c r="DL90" s="105">
        <v>0</v>
      </c>
      <c r="DM90" s="131">
        <v>0</v>
      </c>
      <c r="DN90" s="90">
        <v>0</v>
      </c>
      <c r="DO90" s="105">
        <v>0</v>
      </c>
      <c r="DP90" s="105">
        <v>0</v>
      </c>
      <c r="DQ90" s="105">
        <v>0</v>
      </c>
      <c r="DR90" s="105">
        <v>0</v>
      </c>
      <c r="DS90" s="131">
        <v>0</v>
      </c>
      <c r="DT90" s="90">
        <v>0</v>
      </c>
      <c r="DU90" s="105">
        <v>0</v>
      </c>
      <c r="DV90" s="105">
        <v>0</v>
      </c>
      <c r="DW90" s="105">
        <v>0</v>
      </c>
      <c r="DX90" s="105">
        <v>0</v>
      </c>
      <c r="DY90" s="131">
        <v>0</v>
      </c>
      <c r="DZ90" s="90">
        <v>0</v>
      </c>
      <c r="EA90" s="105">
        <v>0</v>
      </c>
      <c r="EB90" s="105">
        <v>0</v>
      </c>
      <c r="EC90" s="105">
        <v>0</v>
      </c>
      <c r="ED90" s="105">
        <v>0</v>
      </c>
      <c r="EE90" s="106">
        <v>0</v>
      </c>
      <c r="EF90" s="90">
        <v>0</v>
      </c>
      <c r="EG90" s="105">
        <v>0</v>
      </c>
      <c r="EH90" s="105">
        <v>0</v>
      </c>
      <c r="EI90" s="105">
        <v>0</v>
      </c>
      <c r="EJ90" s="105">
        <v>0</v>
      </c>
      <c r="EK90" s="106">
        <v>0</v>
      </c>
      <c r="EL90" s="90">
        <v>0</v>
      </c>
      <c r="EM90" s="105">
        <v>0</v>
      </c>
      <c r="EN90" s="105">
        <v>0</v>
      </c>
      <c r="EO90" s="105">
        <v>0</v>
      </c>
      <c r="EP90" s="105">
        <v>0</v>
      </c>
      <c r="EQ90" s="106">
        <v>0</v>
      </c>
      <c r="ER90" s="90">
        <v>0</v>
      </c>
      <c r="ES90" s="105">
        <v>0</v>
      </c>
      <c r="ET90" s="105">
        <v>0</v>
      </c>
      <c r="EU90" s="105">
        <v>0</v>
      </c>
      <c r="EV90" s="105">
        <v>0</v>
      </c>
      <c r="EW90" s="106">
        <v>0</v>
      </c>
      <c r="EX90" s="90">
        <v>0</v>
      </c>
      <c r="EY90" s="105">
        <v>0</v>
      </c>
      <c r="EZ90" s="105">
        <v>0</v>
      </c>
      <c r="FA90" s="105">
        <v>0</v>
      </c>
      <c r="FB90" s="105">
        <v>0</v>
      </c>
      <c r="FC90" s="106">
        <v>0</v>
      </c>
      <c r="FD90" s="90">
        <v>0</v>
      </c>
      <c r="FE90" s="105">
        <v>0</v>
      </c>
      <c r="FF90" s="105">
        <v>0</v>
      </c>
      <c r="FG90" s="105">
        <v>0</v>
      </c>
      <c r="FH90" s="105">
        <v>0</v>
      </c>
      <c r="FI90" s="106">
        <v>0</v>
      </c>
      <c r="FJ90" s="90">
        <v>0</v>
      </c>
      <c r="FK90" s="105">
        <v>0</v>
      </c>
      <c r="FL90" s="105">
        <v>0</v>
      </c>
      <c r="FM90" s="105">
        <v>0</v>
      </c>
      <c r="FN90" s="105">
        <v>0</v>
      </c>
      <c r="FO90" s="106">
        <v>0</v>
      </c>
      <c r="FP90" s="90">
        <v>0</v>
      </c>
      <c r="FQ90" s="105">
        <v>0</v>
      </c>
      <c r="FR90" s="105">
        <v>0</v>
      </c>
      <c r="FS90" s="105">
        <v>0</v>
      </c>
      <c r="FT90" s="105">
        <v>0</v>
      </c>
      <c r="FU90" s="106">
        <v>0</v>
      </c>
      <c r="FV90" s="90">
        <v>0</v>
      </c>
      <c r="FW90" s="105">
        <v>0</v>
      </c>
      <c r="FX90" s="105">
        <v>0</v>
      </c>
      <c r="FY90" s="105">
        <v>0</v>
      </c>
      <c r="FZ90" s="105">
        <v>0</v>
      </c>
      <c r="GA90" s="106">
        <v>0</v>
      </c>
      <c r="GB90" s="90">
        <v>0</v>
      </c>
      <c r="GC90" s="105">
        <v>0</v>
      </c>
      <c r="GD90" s="105">
        <v>0</v>
      </c>
      <c r="GE90" s="105">
        <v>0</v>
      </c>
      <c r="GF90" s="105">
        <v>0</v>
      </c>
      <c r="GG90" s="106">
        <v>0</v>
      </c>
      <c r="GH90" s="90">
        <v>0</v>
      </c>
      <c r="GI90" s="105">
        <v>0</v>
      </c>
      <c r="GJ90" s="105">
        <v>0</v>
      </c>
      <c r="GK90" s="105">
        <v>0</v>
      </c>
      <c r="GL90" s="105">
        <v>0</v>
      </c>
      <c r="GM90" s="106">
        <v>0</v>
      </c>
      <c r="GN90" s="90">
        <v>0</v>
      </c>
      <c r="GO90" s="105">
        <v>0</v>
      </c>
      <c r="GP90" s="105">
        <v>0</v>
      </c>
      <c r="GQ90" s="105">
        <v>0</v>
      </c>
      <c r="GR90" s="105">
        <v>0</v>
      </c>
      <c r="GS90" s="106">
        <v>0</v>
      </c>
      <c r="GT90" s="90">
        <v>0</v>
      </c>
      <c r="GU90" s="105">
        <v>0</v>
      </c>
      <c r="GV90" s="105">
        <v>0</v>
      </c>
      <c r="GW90" s="105">
        <v>0</v>
      </c>
      <c r="GX90" s="105">
        <v>0</v>
      </c>
      <c r="GY90" s="106">
        <v>0</v>
      </c>
      <c r="IK90" s="128"/>
      <c r="IL90" s="128"/>
      <c r="IM90" s="128"/>
      <c r="IN90" s="128"/>
      <c r="IO90" s="128"/>
      <c r="IP90" s="128"/>
      <c r="IQ90" s="128"/>
      <c r="IR90" s="128"/>
      <c r="IS90" s="128"/>
      <c r="IT90" s="128"/>
      <c r="IU90" s="128"/>
      <c r="IV90" s="128"/>
      <c r="IW90" s="128"/>
      <c r="IX90" s="128"/>
      <c r="IY90" s="128"/>
      <c r="IZ90" s="128"/>
      <c r="JA90" s="128"/>
      <c r="JB90" s="128"/>
      <c r="JC90" s="128"/>
      <c r="JD90" s="128"/>
      <c r="JE90" s="128"/>
      <c r="JF90" s="128"/>
      <c r="JG90" s="128"/>
      <c r="JH90" s="128"/>
      <c r="JI90" s="128"/>
      <c r="JJ90" s="128"/>
      <c r="JK90" s="128"/>
      <c r="JL90" s="128"/>
      <c r="JM90" s="128"/>
      <c r="JN90" s="128"/>
      <c r="JO90" s="128"/>
      <c r="JP90" s="128"/>
      <c r="JQ90" s="128"/>
      <c r="JR90" s="128"/>
      <c r="JS90" s="128"/>
      <c r="JT90" s="128"/>
      <c r="JU90" s="128"/>
      <c r="JV90" s="128"/>
      <c r="JW90" s="128"/>
      <c r="JX90" s="128"/>
      <c r="JY90" s="128"/>
      <c r="JZ90" s="128"/>
      <c r="KA90" s="128"/>
      <c r="KB90" s="128"/>
      <c r="KC90" s="128"/>
      <c r="KD90" s="128"/>
      <c r="KE90" s="128"/>
      <c r="KF90" s="128"/>
      <c r="KG90" s="128"/>
      <c r="KH90" s="128"/>
      <c r="KI90" s="128"/>
      <c r="KJ90" s="128"/>
      <c r="KK90" s="128"/>
      <c r="KL90" s="128"/>
      <c r="KM90" s="128"/>
      <c r="KN90" s="128"/>
      <c r="KO90" s="128"/>
      <c r="KP90" s="128"/>
      <c r="KQ90" s="128"/>
      <c r="KR90" s="128"/>
      <c r="KS90" s="128"/>
      <c r="KT90" s="128"/>
      <c r="KU90" s="128"/>
      <c r="KV90" s="128"/>
      <c r="KW90" s="128"/>
      <c r="KX90" s="128"/>
      <c r="KY90" s="128"/>
      <c r="KZ90" s="128"/>
      <c r="LA90" s="128"/>
      <c r="LB90" s="128"/>
      <c r="LC90" s="128"/>
      <c r="LD90" s="128"/>
      <c r="LE90" s="128"/>
      <c r="LF90" s="128"/>
      <c r="LG90" s="128"/>
      <c r="LH90" s="128"/>
      <c r="LI90" s="128"/>
      <c r="LJ90" s="128"/>
      <c r="LK90" s="128"/>
      <c r="LL90" s="128"/>
      <c r="LM90" s="128"/>
      <c r="LN90" s="128"/>
      <c r="LO90" s="128"/>
      <c r="LP90" s="128"/>
      <c r="LQ90" s="128"/>
      <c r="LR90" s="128"/>
      <c r="LS90" s="128"/>
      <c r="LT90" s="128"/>
      <c r="LU90" s="128"/>
      <c r="LV90" s="128"/>
      <c r="LW90" s="128"/>
      <c r="LX90" s="128"/>
      <c r="LY90" s="128"/>
      <c r="LZ90" s="128"/>
      <c r="MA90" s="128"/>
      <c r="MB90" s="128"/>
      <c r="MC90" s="128"/>
      <c r="MD90" s="128"/>
      <c r="ME90" s="128"/>
      <c r="MF90" s="128"/>
      <c r="MG90" s="128"/>
      <c r="MH90" s="128"/>
      <c r="MI90" s="128"/>
      <c r="MJ90" s="128"/>
      <c r="MK90" s="128"/>
      <c r="ML90" s="128"/>
      <c r="MM90" s="128"/>
      <c r="MN90" s="128"/>
      <c r="MO90" s="128"/>
      <c r="MP90" s="128"/>
      <c r="MQ90" s="128"/>
      <c r="MR90" s="128"/>
      <c r="MS90" s="128"/>
      <c r="MT90" s="128"/>
      <c r="MU90" s="128"/>
      <c r="MV90" s="128"/>
      <c r="MW90" s="128"/>
      <c r="MX90" s="128"/>
      <c r="MY90" s="128"/>
      <c r="MZ90" s="128"/>
      <c r="NA90" s="128"/>
      <c r="NB90" s="128"/>
      <c r="NC90" s="128"/>
      <c r="ND90" s="128"/>
      <c r="NE90" s="128"/>
      <c r="NF90" s="128"/>
      <c r="NG90" s="128"/>
    </row>
    <row r="91" spans="1:371" ht="12" customHeight="1">
      <c r="B91" s="268" t="s">
        <v>282</v>
      </c>
      <c r="C91" s="131">
        <v>0</v>
      </c>
      <c r="D91" s="90">
        <v>0</v>
      </c>
      <c r="E91" s="105">
        <v>0</v>
      </c>
      <c r="F91" s="105">
        <v>0</v>
      </c>
      <c r="G91" s="105">
        <v>0</v>
      </c>
      <c r="H91" s="105">
        <v>0</v>
      </c>
      <c r="I91" s="131">
        <v>0</v>
      </c>
      <c r="J91" s="90">
        <v>0</v>
      </c>
      <c r="K91" s="105">
        <v>0</v>
      </c>
      <c r="L91" s="105">
        <v>0</v>
      </c>
      <c r="M91" s="105">
        <v>0</v>
      </c>
      <c r="N91" s="105">
        <v>0</v>
      </c>
      <c r="O91" s="131">
        <v>0</v>
      </c>
      <c r="P91" s="90">
        <v>0</v>
      </c>
      <c r="Q91" s="105">
        <v>0</v>
      </c>
      <c r="R91" s="105">
        <v>0</v>
      </c>
      <c r="S91" s="105">
        <v>0</v>
      </c>
      <c r="T91" s="105">
        <v>0</v>
      </c>
      <c r="U91" s="131">
        <v>0</v>
      </c>
      <c r="V91" s="90">
        <v>0</v>
      </c>
      <c r="W91" s="105">
        <v>0</v>
      </c>
      <c r="X91" s="105">
        <v>0</v>
      </c>
      <c r="Y91" s="105">
        <v>0</v>
      </c>
      <c r="Z91" s="105">
        <v>0</v>
      </c>
      <c r="AA91" s="131">
        <v>0</v>
      </c>
      <c r="AB91" s="90">
        <v>0</v>
      </c>
      <c r="AC91" s="105">
        <v>0</v>
      </c>
      <c r="AD91" s="105">
        <v>0</v>
      </c>
      <c r="AE91" s="105">
        <v>0</v>
      </c>
      <c r="AF91" s="105">
        <v>0</v>
      </c>
      <c r="AG91" s="131">
        <v>0</v>
      </c>
      <c r="AH91" s="90">
        <v>0</v>
      </c>
      <c r="AI91" s="105">
        <v>0</v>
      </c>
      <c r="AJ91" s="105">
        <v>0</v>
      </c>
      <c r="AK91" s="105">
        <v>0</v>
      </c>
      <c r="AL91" s="105">
        <v>0</v>
      </c>
      <c r="AM91" s="131">
        <v>0</v>
      </c>
      <c r="AN91" s="90">
        <v>0</v>
      </c>
      <c r="AO91" s="105">
        <v>0</v>
      </c>
      <c r="AP91" s="105">
        <v>0</v>
      </c>
      <c r="AQ91" s="105">
        <v>0</v>
      </c>
      <c r="AR91" s="105">
        <v>0</v>
      </c>
      <c r="AS91" s="131">
        <v>0</v>
      </c>
      <c r="AT91" s="90">
        <v>0</v>
      </c>
      <c r="AU91" s="105">
        <v>0</v>
      </c>
      <c r="AV91" s="105">
        <v>0</v>
      </c>
      <c r="AW91" s="105">
        <v>0</v>
      </c>
      <c r="AX91" s="105">
        <v>0</v>
      </c>
      <c r="AY91" s="131">
        <v>0</v>
      </c>
      <c r="AZ91" s="90">
        <v>0</v>
      </c>
      <c r="BA91" s="105">
        <v>0</v>
      </c>
      <c r="BB91" s="105">
        <v>0</v>
      </c>
      <c r="BC91" s="105">
        <v>0</v>
      </c>
      <c r="BD91" s="105">
        <v>0</v>
      </c>
      <c r="BE91" s="131">
        <v>0</v>
      </c>
      <c r="BF91" s="90">
        <v>0</v>
      </c>
      <c r="BG91" s="105">
        <v>0</v>
      </c>
      <c r="BH91" s="105">
        <v>0</v>
      </c>
      <c r="BI91" s="105">
        <v>0</v>
      </c>
      <c r="BJ91" s="105">
        <v>0</v>
      </c>
      <c r="BK91" s="131">
        <v>0</v>
      </c>
      <c r="BL91" s="90">
        <v>0</v>
      </c>
      <c r="BM91" s="105">
        <v>0</v>
      </c>
      <c r="BN91" s="105">
        <v>0</v>
      </c>
      <c r="BO91" s="105">
        <v>0</v>
      </c>
      <c r="BP91" s="105">
        <v>0</v>
      </c>
      <c r="BQ91" s="131">
        <v>0</v>
      </c>
      <c r="BR91" s="90">
        <v>0</v>
      </c>
      <c r="BS91" s="105">
        <v>0</v>
      </c>
      <c r="BT91" s="105">
        <v>0</v>
      </c>
      <c r="BU91" s="105">
        <v>0</v>
      </c>
      <c r="BV91" s="105">
        <v>0</v>
      </c>
      <c r="BW91" s="131">
        <v>0</v>
      </c>
      <c r="BX91" s="190">
        <v>0</v>
      </c>
      <c r="BY91" s="105">
        <v>0</v>
      </c>
      <c r="BZ91" s="189">
        <v>0</v>
      </c>
      <c r="CA91" s="189">
        <v>0</v>
      </c>
      <c r="CB91" s="189">
        <v>0</v>
      </c>
      <c r="CC91" s="131">
        <v>0</v>
      </c>
      <c r="CD91" s="90">
        <v>0</v>
      </c>
      <c r="CE91" s="189">
        <v>0</v>
      </c>
      <c r="CF91" s="105">
        <v>0</v>
      </c>
      <c r="CG91" s="105">
        <v>0</v>
      </c>
      <c r="CH91" s="105">
        <v>0</v>
      </c>
      <c r="CI91" s="131">
        <v>0</v>
      </c>
      <c r="CJ91" s="90">
        <v>0</v>
      </c>
      <c r="CK91" s="105">
        <v>0</v>
      </c>
      <c r="CL91" s="105">
        <v>0</v>
      </c>
      <c r="CM91" s="105">
        <v>0</v>
      </c>
      <c r="CN91" s="105">
        <v>0</v>
      </c>
      <c r="CO91" s="131">
        <v>0</v>
      </c>
      <c r="CP91" s="90">
        <v>0</v>
      </c>
      <c r="CQ91" s="105">
        <v>0</v>
      </c>
      <c r="CR91" s="105">
        <v>0</v>
      </c>
      <c r="CS91" s="105">
        <v>0</v>
      </c>
      <c r="CT91" s="105">
        <v>0</v>
      </c>
      <c r="CU91" s="131">
        <v>0</v>
      </c>
      <c r="CV91" s="90">
        <v>0</v>
      </c>
      <c r="CW91" s="105">
        <v>0</v>
      </c>
      <c r="CX91" s="105">
        <v>0</v>
      </c>
      <c r="CY91" s="105">
        <v>0</v>
      </c>
      <c r="CZ91" s="105">
        <v>0</v>
      </c>
      <c r="DA91" s="131">
        <v>0</v>
      </c>
      <c r="DB91" s="90">
        <v>0</v>
      </c>
      <c r="DC91" s="105">
        <v>0</v>
      </c>
      <c r="DD91" s="105">
        <v>0</v>
      </c>
      <c r="DE91" s="105">
        <v>0</v>
      </c>
      <c r="DF91" s="105">
        <v>0</v>
      </c>
      <c r="DG91" s="131">
        <v>0</v>
      </c>
      <c r="DH91" s="90">
        <v>0</v>
      </c>
      <c r="DI91" s="105">
        <v>0</v>
      </c>
      <c r="DJ91" s="105">
        <v>0</v>
      </c>
      <c r="DK91" s="105">
        <v>0</v>
      </c>
      <c r="DL91" s="105">
        <v>0</v>
      </c>
      <c r="DM91" s="131">
        <v>0</v>
      </c>
      <c r="DN91" s="90">
        <v>0</v>
      </c>
      <c r="DO91" s="105">
        <v>0</v>
      </c>
      <c r="DP91" s="105">
        <v>0</v>
      </c>
      <c r="DQ91" s="105">
        <v>0</v>
      </c>
      <c r="DR91" s="105">
        <v>0</v>
      </c>
      <c r="DS91" s="131">
        <v>0</v>
      </c>
      <c r="DT91" s="90">
        <v>0</v>
      </c>
      <c r="DU91" s="105">
        <v>0</v>
      </c>
      <c r="DV91" s="105">
        <v>0</v>
      </c>
      <c r="DW91" s="105">
        <v>0</v>
      </c>
      <c r="DX91" s="105">
        <v>0</v>
      </c>
      <c r="DY91" s="131">
        <v>0</v>
      </c>
      <c r="DZ91" s="90">
        <v>0</v>
      </c>
      <c r="EA91" s="105">
        <v>0</v>
      </c>
      <c r="EB91" s="105">
        <v>0</v>
      </c>
      <c r="EC91" s="105">
        <v>0</v>
      </c>
      <c r="ED91" s="105">
        <v>0</v>
      </c>
      <c r="EE91" s="106">
        <v>0</v>
      </c>
      <c r="EF91" s="90">
        <v>0</v>
      </c>
      <c r="EG91" s="105">
        <v>0</v>
      </c>
      <c r="EH91" s="105">
        <v>0</v>
      </c>
      <c r="EI91" s="105">
        <v>0</v>
      </c>
      <c r="EJ91" s="105">
        <v>0</v>
      </c>
      <c r="EK91" s="106">
        <v>0</v>
      </c>
      <c r="EL91" s="90">
        <v>0</v>
      </c>
      <c r="EM91" s="105">
        <v>0</v>
      </c>
      <c r="EN91" s="105">
        <v>0</v>
      </c>
      <c r="EO91" s="105">
        <v>0</v>
      </c>
      <c r="EP91" s="105">
        <v>0</v>
      </c>
      <c r="EQ91" s="106">
        <v>0</v>
      </c>
      <c r="ER91" s="90">
        <v>0</v>
      </c>
      <c r="ES91" s="105">
        <v>0</v>
      </c>
      <c r="ET91" s="105">
        <v>0</v>
      </c>
      <c r="EU91" s="105">
        <v>0</v>
      </c>
      <c r="EV91" s="105">
        <v>0</v>
      </c>
      <c r="EW91" s="106">
        <v>0</v>
      </c>
      <c r="EX91" s="90">
        <v>0</v>
      </c>
      <c r="EY91" s="105">
        <v>0</v>
      </c>
      <c r="EZ91" s="105">
        <v>0</v>
      </c>
      <c r="FA91" s="105">
        <v>0</v>
      </c>
      <c r="FB91" s="105">
        <v>0</v>
      </c>
      <c r="FC91" s="106">
        <v>0</v>
      </c>
      <c r="FD91" s="90">
        <v>0</v>
      </c>
      <c r="FE91" s="105">
        <v>0</v>
      </c>
      <c r="FF91" s="105">
        <v>0</v>
      </c>
      <c r="FG91" s="105">
        <v>0</v>
      </c>
      <c r="FH91" s="105">
        <v>0</v>
      </c>
      <c r="FI91" s="106">
        <v>0</v>
      </c>
      <c r="FJ91" s="90">
        <v>0</v>
      </c>
      <c r="FK91" s="105">
        <v>0</v>
      </c>
      <c r="FL91" s="105">
        <v>0</v>
      </c>
      <c r="FM91" s="105">
        <v>0</v>
      </c>
      <c r="FN91" s="105">
        <v>0</v>
      </c>
      <c r="FO91" s="106">
        <v>0</v>
      </c>
      <c r="FP91" s="90">
        <v>0</v>
      </c>
      <c r="FQ91" s="105">
        <v>0</v>
      </c>
      <c r="FR91" s="105">
        <v>0</v>
      </c>
      <c r="FS91" s="105">
        <v>0</v>
      </c>
      <c r="FT91" s="105">
        <v>0</v>
      </c>
      <c r="FU91" s="106">
        <v>0</v>
      </c>
      <c r="FV91" s="90">
        <v>0</v>
      </c>
      <c r="FW91" s="105">
        <v>0</v>
      </c>
      <c r="FX91" s="105">
        <v>0</v>
      </c>
      <c r="FY91" s="105">
        <v>0</v>
      </c>
      <c r="FZ91" s="105">
        <v>0</v>
      </c>
      <c r="GA91" s="106">
        <v>0</v>
      </c>
      <c r="GB91" s="90">
        <v>0</v>
      </c>
      <c r="GC91" s="105">
        <v>0</v>
      </c>
      <c r="GD91" s="105">
        <v>0</v>
      </c>
      <c r="GE91" s="105">
        <v>0</v>
      </c>
      <c r="GF91" s="105">
        <v>0</v>
      </c>
      <c r="GG91" s="106">
        <v>0</v>
      </c>
      <c r="GH91" s="90">
        <v>0</v>
      </c>
      <c r="GI91" s="105">
        <v>0</v>
      </c>
      <c r="GJ91" s="105">
        <v>0</v>
      </c>
      <c r="GK91" s="105">
        <v>0</v>
      </c>
      <c r="GL91" s="105">
        <v>0</v>
      </c>
      <c r="GM91" s="106">
        <v>0</v>
      </c>
      <c r="GN91" s="90">
        <v>0</v>
      </c>
      <c r="GO91" s="105">
        <v>0</v>
      </c>
      <c r="GP91" s="105">
        <v>0</v>
      </c>
      <c r="GQ91" s="105">
        <v>0</v>
      </c>
      <c r="GR91" s="105">
        <v>0</v>
      </c>
      <c r="GS91" s="106">
        <v>0</v>
      </c>
      <c r="GT91" s="90">
        <v>0</v>
      </c>
      <c r="GU91" s="105">
        <v>0</v>
      </c>
      <c r="GV91" s="105">
        <v>0</v>
      </c>
      <c r="GW91" s="105">
        <v>0</v>
      </c>
      <c r="GX91" s="105">
        <v>0</v>
      </c>
      <c r="GY91" s="106">
        <v>0</v>
      </c>
      <c r="IK91" s="128"/>
      <c r="IL91" s="128"/>
      <c r="IM91" s="128"/>
      <c r="IN91" s="128"/>
      <c r="IO91" s="128"/>
      <c r="IP91" s="128"/>
      <c r="IQ91" s="128"/>
      <c r="IR91" s="128"/>
      <c r="IS91" s="128"/>
      <c r="IT91" s="128"/>
      <c r="IU91" s="128"/>
      <c r="IV91" s="128"/>
      <c r="IW91" s="128"/>
      <c r="IX91" s="128"/>
      <c r="IY91" s="128"/>
      <c r="IZ91" s="128"/>
      <c r="JA91" s="128"/>
      <c r="JB91" s="128"/>
      <c r="JC91" s="128"/>
      <c r="JD91" s="128"/>
      <c r="JE91" s="128"/>
      <c r="JF91" s="128"/>
      <c r="JG91" s="128"/>
      <c r="JH91" s="128"/>
      <c r="JI91" s="128"/>
      <c r="JJ91" s="128"/>
      <c r="JK91" s="128"/>
      <c r="JL91" s="128"/>
      <c r="JM91" s="128"/>
      <c r="JN91" s="128"/>
      <c r="JO91" s="128"/>
      <c r="JP91" s="128"/>
      <c r="JQ91" s="128"/>
      <c r="JR91" s="128"/>
      <c r="JS91" s="128"/>
      <c r="JT91" s="128"/>
      <c r="JU91" s="128"/>
      <c r="JV91" s="128"/>
      <c r="JW91" s="128"/>
      <c r="JX91" s="128"/>
      <c r="JY91" s="128"/>
      <c r="JZ91" s="128"/>
      <c r="KA91" s="128"/>
      <c r="KB91" s="128"/>
      <c r="KC91" s="128"/>
      <c r="KD91" s="128"/>
      <c r="KE91" s="128"/>
      <c r="KF91" s="128"/>
      <c r="KG91" s="128"/>
      <c r="KH91" s="128"/>
      <c r="KI91" s="128"/>
      <c r="KJ91" s="128"/>
      <c r="KK91" s="128"/>
      <c r="KL91" s="128"/>
      <c r="KM91" s="128"/>
      <c r="KN91" s="128"/>
      <c r="KO91" s="128"/>
      <c r="KP91" s="128"/>
      <c r="KQ91" s="128"/>
      <c r="KR91" s="128"/>
      <c r="KS91" s="128"/>
      <c r="KT91" s="128"/>
      <c r="KU91" s="128"/>
      <c r="KV91" s="128"/>
      <c r="KW91" s="128"/>
      <c r="KX91" s="128"/>
      <c r="KY91" s="128"/>
      <c r="KZ91" s="128"/>
      <c r="LA91" s="128"/>
      <c r="LB91" s="128"/>
      <c r="LC91" s="128"/>
      <c r="LD91" s="128"/>
      <c r="LE91" s="128"/>
      <c r="LF91" s="128"/>
      <c r="LG91" s="128"/>
      <c r="LH91" s="128"/>
      <c r="LI91" s="128"/>
      <c r="LJ91" s="128"/>
      <c r="LK91" s="128"/>
      <c r="LL91" s="128"/>
      <c r="LM91" s="128"/>
      <c r="LN91" s="128"/>
      <c r="LO91" s="128"/>
      <c r="LP91" s="128"/>
      <c r="LQ91" s="128"/>
      <c r="LR91" s="128"/>
      <c r="LS91" s="128"/>
      <c r="LT91" s="128"/>
      <c r="LU91" s="128"/>
      <c r="LV91" s="128"/>
      <c r="LW91" s="128"/>
      <c r="LX91" s="128"/>
      <c r="LY91" s="128"/>
      <c r="LZ91" s="128"/>
      <c r="MA91" s="128"/>
      <c r="MB91" s="128"/>
      <c r="MC91" s="128"/>
      <c r="MD91" s="128"/>
      <c r="ME91" s="128"/>
      <c r="MF91" s="128"/>
      <c r="MG91" s="128"/>
      <c r="MH91" s="128"/>
      <c r="MI91" s="128"/>
      <c r="MJ91" s="128"/>
      <c r="MK91" s="128"/>
      <c r="ML91" s="128"/>
      <c r="MM91" s="128"/>
      <c r="MN91" s="128"/>
      <c r="MO91" s="128"/>
      <c r="MP91" s="128"/>
      <c r="MQ91" s="128"/>
      <c r="MR91" s="128"/>
      <c r="MS91" s="128"/>
      <c r="MT91" s="128"/>
      <c r="MU91" s="128"/>
      <c r="MV91" s="128"/>
      <c r="MW91" s="128"/>
      <c r="MX91" s="128"/>
      <c r="MY91" s="128"/>
      <c r="MZ91" s="128"/>
      <c r="NA91" s="128"/>
      <c r="NB91" s="128"/>
      <c r="NC91" s="128"/>
      <c r="ND91" s="128"/>
      <c r="NE91" s="128"/>
      <c r="NF91" s="128"/>
      <c r="NG91" s="128"/>
    </row>
    <row r="92" spans="1:371" ht="12" customHeight="1">
      <c r="B92" s="270" t="s">
        <v>284</v>
      </c>
      <c r="C92" s="131">
        <v>503437.5650885689</v>
      </c>
      <c r="D92" s="90">
        <v>-43186.96820204406</v>
      </c>
      <c r="E92" s="105">
        <v>-67879.330086862668</v>
      </c>
      <c r="F92" s="105">
        <v>0</v>
      </c>
      <c r="G92" s="105">
        <v>26940.092866715582</v>
      </c>
      <c r="H92" s="105">
        <v>-2247.7309818960489</v>
      </c>
      <c r="I92" s="131">
        <v>460250.59688652429</v>
      </c>
      <c r="J92" s="90">
        <v>9128.4215100163201</v>
      </c>
      <c r="K92" s="105">
        <v>51129.69919793494</v>
      </c>
      <c r="L92" s="105">
        <v>0</v>
      </c>
      <c r="M92" s="105">
        <v>-38223.663740497002</v>
      </c>
      <c r="N92" s="105">
        <v>-3777.6139474221391</v>
      </c>
      <c r="O92" s="131">
        <v>469379.01839654031</v>
      </c>
      <c r="P92" s="90">
        <v>-17870.15086217902</v>
      </c>
      <c r="Q92" s="105">
        <v>-8764.8659361153841</v>
      </c>
      <c r="R92" s="105">
        <v>0</v>
      </c>
      <c r="S92" s="105">
        <v>-11907.420613489499</v>
      </c>
      <c r="T92" s="105">
        <v>2802.1356874277653</v>
      </c>
      <c r="U92" s="131">
        <v>451508.8675343605</v>
      </c>
      <c r="V92" s="90">
        <v>48758.979173974491</v>
      </c>
      <c r="W92" s="105">
        <v>76179.563857406378</v>
      </c>
      <c r="X92" s="105">
        <v>0</v>
      </c>
      <c r="Y92" s="105">
        <v>-18955.542625735601</v>
      </c>
      <c r="Z92" s="105">
        <v>-8465.0420576971974</v>
      </c>
      <c r="AA92" s="131">
        <v>500267.84670833457</v>
      </c>
      <c r="AB92" s="90">
        <v>-95477.334239562231</v>
      </c>
      <c r="AC92" s="105">
        <v>-67266.781255371869</v>
      </c>
      <c r="AD92" s="105">
        <v>0</v>
      </c>
      <c r="AE92" s="105">
        <v>-27449.371340701699</v>
      </c>
      <c r="AF92" s="105">
        <v>-761.18164348954826</v>
      </c>
      <c r="AG92" s="131">
        <v>404790.51246877253</v>
      </c>
      <c r="AH92" s="90">
        <v>34758.019279702865</v>
      </c>
      <c r="AI92" s="105">
        <v>46140.324685655534</v>
      </c>
      <c r="AJ92" s="105">
        <v>0</v>
      </c>
      <c r="AK92" s="105">
        <v>-14487.706532309699</v>
      </c>
      <c r="AL92" s="105">
        <v>3105.4011263589978</v>
      </c>
      <c r="AM92" s="131">
        <v>439548.5317484751</v>
      </c>
      <c r="AN92" s="90">
        <v>-40723.872778291363</v>
      </c>
      <c r="AO92" s="105">
        <v>-104394.22005098686</v>
      </c>
      <c r="AP92" s="105">
        <v>0</v>
      </c>
      <c r="AQ92" s="105">
        <v>59484.689023271349</v>
      </c>
      <c r="AR92" s="105">
        <v>4185.6582494250006</v>
      </c>
      <c r="AS92" s="131">
        <v>398824.65897018387</v>
      </c>
      <c r="AT92" s="90">
        <v>130825.29599815386</v>
      </c>
      <c r="AU92" s="105">
        <v>135546.51882179826</v>
      </c>
      <c r="AV92" s="105">
        <v>0</v>
      </c>
      <c r="AW92" s="105">
        <v>-8314.5256577214695</v>
      </c>
      <c r="AX92" s="105">
        <v>3593.3028340787546</v>
      </c>
      <c r="AY92" s="131">
        <v>529649.95496833464</v>
      </c>
      <c r="AZ92" s="90">
        <v>-54540.379903432338</v>
      </c>
      <c r="BA92" s="105">
        <v>-39819.627072731033</v>
      </c>
      <c r="BB92" s="105">
        <v>0</v>
      </c>
      <c r="BC92" s="105">
        <v>-11052.2221225672</v>
      </c>
      <c r="BD92" s="105">
        <v>-3668.5307081344345</v>
      </c>
      <c r="BE92" s="131">
        <v>475109.57506490272</v>
      </c>
      <c r="BF92" s="90">
        <v>-15742.690412609134</v>
      </c>
      <c r="BG92" s="105">
        <v>-38230.589872948825</v>
      </c>
      <c r="BH92" s="105">
        <v>0</v>
      </c>
      <c r="BI92" s="105">
        <v>17737.693153472996</v>
      </c>
      <c r="BJ92" s="105">
        <v>4750.2063068676471</v>
      </c>
      <c r="BK92" s="131">
        <v>459366.88465229404</v>
      </c>
      <c r="BL92" s="90">
        <v>65356.925464810949</v>
      </c>
      <c r="BM92" s="105">
        <v>103475.25368313491</v>
      </c>
      <c r="BN92" s="105">
        <v>0</v>
      </c>
      <c r="BO92" s="105">
        <v>-47200.528660444601</v>
      </c>
      <c r="BP92" s="105">
        <v>9082.2004421168258</v>
      </c>
      <c r="BQ92" s="131">
        <v>524723.81011710479</v>
      </c>
      <c r="BR92" s="90">
        <v>-35425.510332550482</v>
      </c>
      <c r="BS92" s="105">
        <v>117074.13026735932</v>
      </c>
      <c r="BT92" s="105">
        <v>0</v>
      </c>
      <c r="BU92" s="105">
        <v>-146549.81324320601</v>
      </c>
      <c r="BV92" s="105">
        <v>-5949.8273567049146</v>
      </c>
      <c r="BW92" s="131">
        <v>489298.29978455504</v>
      </c>
      <c r="BX92" s="190">
        <v>80933.561070320226</v>
      </c>
      <c r="BY92" s="105">
        <v>108766.93280762527</v>
      </c>
      <c r="BZ92" s="189">
        <v>0</v>
      </c>
      <c r="CA92" s="189">
        <v>-23344.041637558199</v>
      </c>
      <c r="CB92" s="189">
        <v>-4489.3300997461283</v>
      </c>
      <c r="CC92" s="131">
        <v>570231.86085487483</v>
      </c>
      <c r="CD92" s="90">
        <v>-75380.827112864805</v>
      </c>
      <c r="CE92" s="189">
        <v>-57808.178565625101</v>
      </c>
      <c r="CF92" s="105">
        <v>0</v>
      </c>
      <c r="CG92" s="105">
        <v>-19823.594767213501</v>
      </c>
      <c r="CH92" s="105">
        <v>2250.9462199747095</v>
      </c>
      <c r="CI92" s="131">
        <v>494851.03374200989</v>
      </c>
      <c r="CJ92" s="90">
        <v>85868.18727605723</v>
      </c>
      <c r="CK92" s="105">
        <v>77457.018596660346</v>
      </c>
      <c r="CL92" s="105">
        <v>0</v>
      </c>
      <c r="CM92" s="105">
        <v>-3215.0720927059301</v>
      </c>
      <c r="CN92" s="105">
        <v>11626.240772103551</v>
      </c>
      <c r="CO92" s="131">
        <v>580719.22101806698</v>
      </c>
      <c r="CP92" s="90">
        <v>-269324.05872761726</v>
      </c>
      <c r="CQ92" s="105">
        <v>-256950.75510318577</v>
      </c>
      <c r="CR92" s="105">
        <v>0</v>
      </c>
      <c r="CS92" s="105">
        <v>4231.1934578346554</v>
      </c>
      <c r="CT92" s="105">
        <v>-16604.497082266167</v>
      </c>
      <c r="CU92" s="131">
        <v>311395.16229044978</v>
      </c>
      <c r="CV92" s="90">
        <v>-16168.717437982697</v>
      </c>
      <c r="CW92" s="105">
        <v>113.53979500383139</v>
      </c>
      <c r="CX92" s="105">
        <v>0</v>
      </c>
      <c r="CY92" s="105">
        <v>-8238.7586097158401</v>
      </c>
      <c r="CZ92" s="105">
        <v>-8043.4986232709925</v>
      </c>
      <c r="DA92" s="131">
        <v>295226.44485246681</v>
      </c>
      <c r="DB92" s="90">
        <v>134832.70529612043</v>
      </c>
      <c r="DC92" s="105">
        <v>130635.96114185546</v>
      </c>
      <c r="DD92" s="105">
        <v>0</v>
      </c>
      <c r="DE92" s="105">
        <v>-1230.74097858609</v>
      </c>
      <c r="DF92" s="105">
        <v>5427.4851328514596</v>
      </c>
      <c r="DG92" s="131">
        <v>430059.15014858748</v>
      </c>
      <c r="DH92" s="90">
        <v>39625.172947630112</v>
      </c>
      <c r="DI92" s="105">
        <v>48150.426170595922</v>
      </c>
      <c r="DJ92" s="105">
        <v>0</v>
      </c>
      <c r="DK92" s="105">
        <v>-11172.859767677</v>
      </c>
      <c r="DL92" s="105">
        <v>2647.6065447103692</v>
      </c>
      <c r="DM92" s="131">
        <v>469684.3230962173</v>
      </c>
      <c r="DN92" s="90">
        <v>-28401.591072053554</v>
      </c>
      <c r="DO92" s="105">
        <v>-30668.438540877774</v>
      </c>
      <c r="DP92" s="105">
        <v>0</v>
      </c>
      <c r="DQ92" s="105">
        <v>3426.2288955857803</v>
      </c>
      <c r="DR92" s="105">
        <v>-1159.3814267614935</v>
      </c>
      <c r="DS92" s="131">
        <v>441282.73202416376</v>
      </c>
      <c r="DT92" s="90">
        <v>171262.17469593551</v>
      </c>
      <c r="DU92" s="105">
        <v>170896.96397575736</v>
      </c>
      <c r="DV92" s="105">
        <v>0</v>
      </c>
      <c r="DW92" s="105">
        <v>-3107.05862219559</v>
      </c>
      <c r="DX92" s="105">
        <v>3472.2693423748406</v>
      </c>
      <c r="DY92" s="131">
        <v>612544.90672009916</v>
      </c>
      <c r="DZ92" s="90">
        <v>-25911.832859103881</v>
      </c>
      <c r="EA92" s="105">
        <v>-27884.361577412114</v>
      </c>
      <c r="EB92" s="105">
        <v>0</v>
      </c>
      <c r="EC92" s="105">
        <v>-509.07756297184102</v>
      </c>
      <c r="ED92" s="105">
        <v>2481.6062812819378</v>
      </c>
      <c r="EE92" s="106">
        <v>586633.07386099512</v>
      </c>
      <c r="EF92" s="90">
        <v>418311.99022570532</v>
      </c>
      <c r="EG92" s="105">
        <v>432291.09988241456</v>
      </c>
      <c r="EH92" s="105">
        <v>0</v>
      </c>
      <c r="EI92" s="105">
        <v>-15084.978737855001</v>
      </c>
      <c r="EJ92" s="105">
        <v>1105.8690811469014</v>
      </c>
      <c r="EK92" s="106">
        <v>1004945.0640867006</v>
      </c>
      <c r="EL92" s="90">
        <v>-243238.17283359222</v>
      </c>
      <c r="EM92" s="105">
        <v>-246049.55750768073</v>
      </c>
      <c r="EN92" s="105">
        <v>0</v>
      </c>
      <c r="EO92" s="105">
        <v>8513.6011167669203</v>
      </c>
      <c r="EP92" s="105">
        <v>-5702.2164426781328</v>
      </c>
      <c r="EQ92" s="106">
        <v>761706.89125310862</v>
      </c>
      <c r="ER92" s="90">
        <v>-108196.46362002401</v>
      </c>
      <c r="ES92" s="105">
        <v>-97910.669994693948</v>
      </c>
      <c r="ET92" s="105">
        <v>0</v>
      </c>
      <c r="EU92" s="105">
        <v>-6600.54276968677</v>
      </c>
      <c r="EV92" s="105">
        <v>-3685.2508556432276</v>
      </c>
      <c r="EW92" s="106">
        <v>653510.42763308447</v>
      </c>
      <c r="EX92" s="90">
        <v>-128681.33212521643</v>
      </c>
      <c r="EY92" s="105">
        <v>-136847.12165850296</v>
      </c>
      <c r="EZ92" s="105">
        <v>0</v>
      </c>
      <c r="FA92" s="105">
        <v>5409.4788733214664</v>
      </c>
      <c r="FB92" s="105">
        <v>2756.3106599650514</v>
      </c>
      <c r="FC92" s="106">
        <v>524829.0955078681</v>
      </c>
      <c r="FD92" s="90">
        <v>224797.24213092201</v>
      </c>
      <c r="FE92" s="105">
        <v>222579.82211108156</v>
      </c>
      <c r="FF92" s="105">
        <v>0</v>
      </c>
      <c r="FG92" s="105">
        <v>0</v>
      </c>
      <c r="FH92" s="105">
        <v>2217.4200198404219</v>
      </c>
      <c r="FI92" s="106">
        <v>749626.33763879002</v>
      </c>
      <c r="FJ92" s="90">
        <v>-288729.55043194105</v>
      </c>
      <c r="FK92" s="105">
        <v>-291531.96801383304</v>
      </c>
      <c r="FL92" s="105">
        <v>0</v>
      </c>
      <c r="FM92" s="105">
        <v>2516.8520000002463</v>
      </c>
      <c r="FN92" s="105">
        <v>285.56558189176184</v>
      </c>
      <c r="FO92" s="106">
        <v>460896.78720684897</v>
      </c>
      <c r="FP92" s="90">
        <v>143777.78467113577</v>
      </c>
      <c r="FQ92" s="105">
        <v>136850.34482169276</v>
      </c>
      <c r="FR92" s="105">
        <v>0</v>
      </c>
      <c r="FS92" s="105">
        <v>0</v>
      </c>
      <c r="FT92" s="105">
        <v>6927.4398494430261</v>
      </c>
      <c r="FU92" s="106">
        <v>604674.5718779848</v>
      </c>
      <c r="FV92" s="90">
        <v>38584.711988691379</v>
      </c>
      <c r="FW92" s="105">
        <v>48807.027366889641</v>
      </c>
      <c r="FX92" s="105">
        <v>0</v>
      </c>
      <c r="FY92" s="105">
        <v>0</v>
      </c>
      <c r="FZ92" s="105">
        <v>-10222.315378198298</v>
      </c>
      <c r="GA92" s="106">
        <v>643259.28386667615</v>
      </c>
      <c r="GB92" s="90">
        <v>-110780.85530700716</v>
      </c>
      <c r="GC92" s="105">
        <v>-115177.86527527263</v>
      </c>
      <c r="GD92" s="105">
        <v>0</v>
      </c>
      <c r="GE92" s="105">
        <v>0</v>
      </c>
      <c r="GF92" s="105">
        <v>4397.00996826553</v>
      </c>
      <c r="GG92" s="106">
        <v>532478.42855966894</v>
      </c>
      <c r="GH92" s="90">
        <v>-71454.333740783302</v>
      </c>
      <c r="GI92" s="105">
        <v>-60742.025149732071</v>
      </c>
      <c r="GJ92" s="105">
        <v>0</v>
      </c>
      <c r="GK92" s="105">
        <v>0</v>
      </c>
      <c r="GL92" s="105">
        <v>-10712.308591051215</v>
      </c>
      <c r="GM92" s="106">
        <v>461024.09481888555</v>
      </c>
      <c r="GN92" s="90">
        <v>345103.64736583573</v>
      </c>
      <c r="GO92" s="105">
        <v>343750.20380392415</v>
      </c>
      <c r="GP92" s="105">
        <v>0</v>
      </c>
      <c r="GQ92" s="105">
        <v>0</v>
      </c>
      <c r="GR92" s="105">
        <v>1353.4435619116425</v>
      </c>
      <c r="GS92" s="106">
        <v>806127.7421847214</v>
      </c>
      <c r="GT92" s="90">
        <v>-145678.49887764879</v>
      </c>
      <c r="GU92" s="105">
        <v>-143596.39943722979</v>
      </c>
      <c r="GV92" s="105">
        <v>0</v>
      </c>
      <c r="GW92" s="105">
        <v>0</v>
      </c>
      <c r="GX92" s="105">
        <v>-2082.0994404188777</v>
      </c>
      <c r="GY92" s="106">
        <v>660449.24330707279</v>
      </c>
      <c r="IK92" s="128"/>
      <c r="IL92" s="128"/>
      <c r="IM92" s="128"/>
      <c r="IN92" s="128"/>
      <c r="IO92" s="128"/>
      <c r="IP92" s="128"/>
      <c r="IQ92" s="128"/>
      <c r="IR92" s="128"/>
      <c r="IS92" s="128"/>
      <c r="IT92" s="128"/>
      <c r="IU92" s="128"/>
      <c r="IV92" s="128"/>
      <c r="IW92" s="128"/>
      <c r="IX92" s="128"/>
      <c r="IY92" s="128"/>
      <c r="IZ92" s="128"/>
      <c r="JA92" s="128"/>
      <c r="JB92" s="128"/>
      <c r="JC92" s="128"/>
      <c r="JD92" s="128"/>
      <c r="JE92" s="128"/>
      <c r="JF92" s="128"/>
      <c r="JG92" s="128"/>
      <c r="JH92" s="128"/>
      <c r="JI92" s="128"/>
      <c r="JJ92" s="128"/>
      <c r="JK92" s="128"/>
      <c r="JL92" s="128"/>
      <c r="JM92" s="128"/>
      <c r="JN92" s="128"/>
      <c r="JO92" s="128"/>
      <c r="JP92" s="128"/>
      <c r="JQ92" s="128"/>
      <c r="JR92" s="128"/>
      <c r="JS92" s="128"/>
      <c r="JT92" s="128"/>
      <c r="JU92" s="128"/>
      <c r="JV92" s="128"/>
      <c r="JW92" s="128"/>
      <c r="JX92" s="128"/>
      <c r="JY92" s="128"/>
      <c r="JZ92" s="128"/>
      <c r="KA92" s="128"/>
      <c r="KB92" s="128"/>
      <c r="KC92" s="128"/>
      <c r="KD92" s="128"/>
      <c r="KE92" s="128"/>
      <c r="KF92" s="128"/>
      <c r="KG92" s="128"/>
      <c r="KH92" s="128"/>
      <c r="KI92" s="128"/>
      <c r="KJ92" s="128"/>
      <c r="KK92" s="128"/>
      <c r="KL92" s="128"/>
      <c r="KM92" s="128"/>
      <c r="KN92" s="128"/>
      <c r="KO92" s="128"/>
      <c r="KP92" s="128"/>
      <c r="KQ92" s="128"/>
      <c r="KR92" s="128"/>
      <c r="KS92" s="128"/>
      <c r="KT92" s="128"/>
      <c r="KU92" s="128"/>
      <c r="KV92" s="128"/>
      <c r="KW92" s="128"/>
      <c r="KX92" s="128"/>
      <c r="KY92" s="128"/>
      <c r="KZ92" s="128"/>
      <c r="LA92" s="128"/>
      <c r="LB92" s="128"/>
      <c r="LC92" s="128"/>
      <c r="LD92" s="128"/>
      <c r="LE92" s="128"/>
      <c r="LF92" s="128"/>
      <c r="LG92" s="128"/>
      <c r="LH92" s="128"/>
      <c r="LI92" s="128"/>
      <c r="LJ92" s="128"/>
      <c r="LK92" s="128"/>
      <c r="LL92" s="128"/>
      <c r="LM92" s="128"/>
      <c r="LN92" s="128"/>
      <c r="LO92" s="128"/>
      <c r="LP92" s="128"/>
      <c r="LQ92" s="128"/>
      <c r="LR92" s="128"/>
      <c r="LS92" s="128"/>
      <c r="LT92" s="128"/>
      <c r="LU92" s="128"/>
      <c r="LV92" s="128"/>
      <c r="LW92" s="128"/>
      <c r="LX92" s="128"/>
      <c r="LY92" s="128"/>
      <c r="LZ92" s="128"/>
      <c r="MA92" s="128"/>
      <c r="MB92" s="128"/>
      <c r="MC92" s="128"/>
      <c r="MD92" s="128"/>
      <c r="ME92" s="128"/>
      <c r="MF92" s="128"/>
      <c r="MG92" s="128"/>
      <c r="MH92" s="128"/>
      <c r="MI92" s="128"/>
      <c r="MJ92" s="128"/>
      <c r="MK92" s="128"/>
      <c r="ML92" s="128"/>
      <c r="MM92" s="128"/>
      <c r="MN92" s="128"/>
      <c r="MO92" s="128"/>
      <c r="MP92" s="128"/>
      <c r="MQ92" s="128"/>
      <c r="MR92" s="128"/>
      <c r="MS92" s="128"/>
      <c r="MT92" s="128"/>
      <c r="MU92" s="128"/>
      <c r="MV92" s="128"/>
      <c r="MW92" s="128"/>
      <c r="MX92" s="128"/>
      <c r="MY92" s="128"/>
      <c r="MZ92" s="128"/>
      <c r="NA92" s="128"/>
      <c r="NB92" s="128"/>
      <c r="NC92" s="128"/>
      <c r="ND92" s="128"/>
      <c r="NE92" s="128"/>
      <c r="NF92" s="128"/>
      <c r="NG92" s="128"/>
    </row>
    <row r="93" spans="1:371" ht="12" customHeight="1">
      <c r="B93" s="268" t="s">
        <v>281</v>
      </c>
      <c r="C93" s="131">
        <v>0</v>
      </c>
      <c r="D93" s="90">
        <v>0</v>
      </c>
      <c r="E93" s="105">
        <v>0</v>
      </c>
      <c r="F93" s="105">
        <v>0</v>
      </c>
      <c r="G93" s="105">
        <v>0</v>
      </c>
      <c r="H93" s="105">
        <v>0</v>
      </c>
      <c r="I93" s="131">
        <v>0</v>
      </c>
      <c r="J93" s="90">
        <v>0</v>
      </c>
      <c r="K93" s="105">
        <v>0</v>
      </c>
      <c r="L93" s="105">
        <v>0</v>
      </c>
      <c r="M93" s="105">
        <v>0</v>
      </c>
      <c r="N93" s="105">
        <v>0</v>
      </c>
      <c r="O93" s="131">
        <v>0</v>
      </c>
      <c r="P93" s="90">
        <v>0</v>
      </c>
      <c r="Q93" s="105">
        <v>0</v>
      </c>
      <c r="R93" s="105">
        <v>0</v>
      </c>
      <c r="S93" s="105">
        <v>0</v>
      </c>
      <c r="T93" s="105">
        <v>0</v>
      </c>
      <c r="U93" s="131">
        <v>0</v>
      </c>
      <c r="V93" s="90">
        <v>0</v>
      </c>
      <c r="W93" s="105">
        <v>0</v>
      </c>
      <c r="X93" s="105">
        <v>0</v>
      </c>
      <c r="Y93" s="105">
        <v>0</v>
      </c>
      <c r="Z93" s="105">
        <v>0</v>
      </c>
      <c r="AA93" s="131">
        <v>0</v>
      </c>
      <c r="AB93" s="90">
        <v>0</v>
      </c>
      <c r="AC93" s="105">
        <v>0</v>
      </c>
      <c r="AD93" s="105">
        <v>0</v>
      </c>
      <c r="AE93" s="105">
        <v>0</v>
      </c>
      <c r="AF93" s="105">
        <v>0</v>
      </c>
      <c r="AG93" s="131">
        <v>0</v>
      </c>
      <c r="AH93" s="90">
        <v>0</v>
      </c>
      <c r="AI93" s="105">
        <v>0</v>
      </c>
      <c r="AJ93" s="105">
        <v>0</v>
      </c>
      <c r="AK93" s="105">
        <v>0</v>
      </c>
      <c r="AL93" s="105">
        <v>0</v>
      </c>
      <c r="AM93" s="131">
        <v>0</v>
      </c>
      <c r="AN93" s="90">
        <v>0</v>
      </c>
      <c r="AO93" s="105">
        <v>0</v>
      </c>
      <c r="AP93" s="105">
        <v>0</v>
      </c>
      <c r="AQ93" s="105">
        <v>0</v>
      </c>
      <c r="AR93" s="105">
        <v>0</v>
      </c>
      <c r="AS93" s="131">
        <v>0</v>
      </c>
      <c r="AT93" s="90">
        <v>0</v>
      </c>
      <c r="AU93" s="105">
        <v>0</v>
      </c>
      <c r="AV93" s="105">
        <v>0</v>
      </c>
      <c r="AW93" s="105">
        <v>0</v>
      </c>
      <c r="AX93" s="105">
        <v>0</v>
      </c>
      <c r="AY93" s="131">
        <v>0</v>
      </c>
      <c r="AZ93" s="90">
        <v>0</v>
      </c>
      <c r="BA93" s="105">
        <v>0</v>
      </c>
      <c r="BB93" s="105">
        <v>0</v>
      </c>
      <c r="BC93" s="105">
        <v>0</v>
      </c>
      <c r="BD93" s="105">
        <v>0</v>
      </c>
      <c r="BE93" s="131">
        <v>0</v>
      </c>
      <c r="BF93" s="90">
        <v>0</v>
      </c>
      <c r="BG93" s="105">
        <v>0</v>
      </c>
      <c r="BH93" s="105">
        <v>0</v>
      </c>
      <c r="BI93" s="105">
        <v>0</v>
      </c>
      <c r="BJ93" s="105">
        <v>0</v>
      </c>
      <c r="BK93" s="131">
        <v>0</v>
      </c>
      <c r="BL93" s="90">
        <v>0</v>
      </c>
      <c r="BM93" s="105">
        <v>0</v>
      </c>
      <c r="BN93" s="105">
        <v>0</v>
      </c>
      <c r="BO93" s="105">
        <v>0</v>
      </c>
      <c r="BP93" s="105">
        <v>0</v>
      </c>
      <c r="BQ93" s="131">
        <v>0</v>
      </c>
      <c r="BR93" s="90">
        <v>0</v>
      </c>
      <c r="BS93" s="105">
        <v>0</v>
      </c>
      <c r="BT93" s="105">
        <v>0</v>
      </c>
      <c r="BU93" s="105">
        <v>0</v>
      </c>
      <c r="BV93" s="105">
        <v>0</v>
      </c>
      <c r="BW93" s="131">
        <v>0</v>
      </c>
      <c r="BX93" s="190">
        <v>0</v>
      </c>
      <c r="BY93" s="105">
        <v>0</v>
      </c>
      <c r="BZ93" s="189">
        <v>0</v>
      </c>
      <c r="CA93" s="189">
        <v>0</v>
      </c>
      <c r="CB93" s="189">
        <v>0</v>
      </c>
      <c r="CC93" s="131">
        <v>0</v>
      </c>
      <c r="CD93" s="90">
        <v>0</v>
      </c>
      <c r="CE93" s="189">
        <v>0</v>
      </c>
      <c r="CF93" s="105">
        <v>0</v>
      </c>
      <c r="CG93" s="105">
        <v>0</v>
      </c>
      <c r="CH93" s="105">
        <v>0</v>
      </c>
      <c r="CI93" s="131">
        <v>0</v>
      </c>
      <c r="CJ93" s="90">
        <v>0</v>
      </c>
      <c r="CK93" s="105">
        <v>0</v>
      </c>
      <c r="CL93" s="105">
        <v>0</v>
      </c>
      <c r="CM93" s="105">
        <v>0</v>
      </c>
      <c r="CN93" s="105">
        <v>0</v>
      </c>
      <c r="CO93" s="131">
        <v>0</v>
      </c>
      <c r="CP93" s="90">
        <v>0</v>
      </c>
      <c r="CQ93" s="105">
        <v>0</v>
      </c>
      <c r="CR93" s="105">
        <v>0</v>
      </c>
      <c r="CS93" s="105">
        <v>0</v>
      </c>
      <c r="CT93" s="105">
        <v>0</v>
      </c>
      <c r="CU93" s="131">
        <v>0</v>
      </c>
      <c r="CV93" s="90">
        <v>0</v>
      </c>
      <c r="CW93" s="105">
        <v>0</v>
      </c>
      <c r="CX93" s="105">
        <v>0</v>
      </c>
      <c r="CY93" s="105">
        <v>0</v>
      </c>
      <c r="CZ93" s="105">
        <v>0</v>
      </c>
      <c r="DA93" s="131">
        <v>0</v>
      </c>
      <c r="DB93" s="90">
        <v>0</v>
      </c>
      <c r="DC93" s="105">
        <v>0</v>
      </c>
      <c r="DD93" s="105">
        <v>0</v>
      </c>
      <c r="DE93" s="105">
        <v>0</v>
      </c>
      <c r="DF93" s="105">
        <v>0</v>
      </c>
      <c r="DG93" s="131">
        <v>0</v>
      </c>
      <c r="DH93" s="90">
        <v>0</v>
      </c>
      <c r="DI93" s="105">
        <v>0</v>
      </c>
      <c r="DJ93" s="105">
        <v>0</v>
      </c>
      <c r="DK93" s="105">
        <v>0</v>
      </c>
      <c r="DL93" s="105">
        <v>0</v>
      </c>
      <c r="DM93" s="131">
        <v>0</v>
      </c>
      <c r="DN93" s="90">
        <v>0</v>
      </c>
      <c r="DO93" s="105">
        <v>0</v>
      </c>
      <c r="DP93" s="105">
        <v>0</v>
      </c>
      <c r="DQ93" s="105">
        <v>0</v>
      </c>
      <c r="DR93" s="105">
        <v>0</v>
      </c>
      <c r="DS93" s="131">
        <v>0</v>
      </c>
      <c r="DT93" s="90">
        <v>0</v>
      </c>
      <c r="DU93" s="105">
        <v>0</v>
      </c>
      <c r="DV93" s="105">
        <v>0</v>
      </c>
      <c r="DW93" s="105">
        <v>0</v>
      </c>
      <c r="DX93" s="105">
        <v>0</v>
      </c>
      <c r="DY93" s="131">
        <v>0</v>
      </c>
      <c r="DZ93" s="90">
        <v>0</v>
      </c>
      <c r="EA93" s="105">
        <v>0</v>
      </c>
      <c r="EB93" s="105">
        <v>0</v>
      </c>
      <c r="EC93" s="105">
        <v>0</v>
      </c>
      <c r="ED93" s="105">
        <v>0</v>
      </c>
      <c r="EE93" s="106">
        <v>0</v>
      </c>
      <c r="EF93" s="90">
        <v>0</v>
      </c>
      <c r="EG93" s="105">
        <v>0</v>
      </c>
      <c r="EH93" s="105">
        <v>0</v>
      </c>
      <c r="EI93" s="105">
        <v>0</v>
      </c>
      <c r="EJ93" s="105">
        <v>0</v>
      </c>
      <c r="EK93" s="106">
        <v>0</v>
      </c>
      <c r="EL93" s="90">
        <v>0</v>
      </c>
      <c r="EM93" s="105">
        <v>0</v>
      </c>
      <c r="EN93" s="105">
        <v>0</v>
      </c>
      <c r="EO93" s="105">
        <v>0</v>
      </c>
      <c r="EP93" s="105">
        <v>0</v>
      </c>
      <c r="EQ93" s="106">
        <v>0</v>
      </c>
      <c r="ER93" s="90">
        <v>0</v>
      </c>
      <c r="ES93" s="105">
        <v>0</v>
      </c>
      <c r="ET93" s="105">
        <v>0</v>
      </c>
      <c r="EU93" s="105">
        <v>0</v>
      </c>
      <c r="EV93" s="105">
        <v>0</v>
      </c>
      <c r="EW93" s="106">
        <v>0</v>
      </c>
      <c r="EX93" s="90">
        <v>0</v>
      </c>
      <c r="EY93" s="105">
        <v>0</v>
      </c>
      <c r="EZ93" s="105">
        <v>0</v>
      </c>
      <c r="FA93" s="105">
        <v>0</v>
      </c>
      <c r="FB93" s="105">
        <v>0</v>
      </c>
      <c r="FC93" s="106">
        <v>0</v>
      </c>
      <c r="FD93" s="90">
        <v>0</v>
      </c>
      <c r="FE93" s="105">
        <v>0</v>
      </c>
      <c r="FF93" s="105">
        <v>0</v>
      </c>
      <c r="FG93" s="105">
        <v>0</v>
      </c>
      <c r="FH93" s="105">
        <v>0</v>
      </c>
      <c r="FI93" s="106">
        <v>0</v>
      </c>
      <c r="FJ93" s="90">
        <v>0</v>
      </c>
      <c r="FK93" s="105">
        <v>0</v>
      </c>
      <c r="FL93" s="105">
        <v>0</v>
      </c>
      <c r="FM93" s="105">
        <v>0</v>
      </c>
      <c r="FN93" s="105">
        <v>0</v>
      </c>
      <c r="FO93" s="106">
        <v>0</v>
      </c>
      <c r="FP93" s="90">
        <v>0</v>
      </c>
      <c r="FQ93" s="105">
        <v>0</v>
      </c>
      <c r="FR93" s="105">
        <v>0</v>
      </c>
      <c r="FS93" s="105">
        <v>0</v>
      </c>
      <c r="FT93" s="105">
        <v>0</v>
      </c>
      <c r="FU93" s="106">
        <v>0</v>
      </c>
      <c r="FV93" s="90">
        <v>0</v>
      </c>
      <c r="FW93" s="105">
        <v>0</v>
      </c>
      <c r="FX93" s="105">
        <v>0</v>
      </c>
      <c r="FY93" s="105">
        <v>0</v>
      </c>
      <c r="FZ93" s="105">
        <v>0</v>
      </c>
      <c r="GA93" s="106">
        <v>0</v>
      </c>
      <c r="GB93" s="90">
        <v>0</v>
      </c>
      <c r="GC93" s="105">
        <v>0</v>
      </c>
      <c r="GD93" s="105">
        <v>0</v>
      </c>
      <c r="GE93" s="105">
        <v>0</v>
      </c>
      <c r="GF93" s="105">
        <v>0</v>
      </c>
      <c r="GG93" s="106">
        <v>0</v>
      </c>
      <c r="GH93" s="90">
        <v>0</v>
      </c>
      <c r="GI93" s="105">
        <v>0</v>
      </c>
      <c r="GJ93" s="105">
        <v>0</v>
      </c>
      <c r="GK93" s="105">
        <v>0</v>
      </c>
      <c r="GL93" s="105">
        <v>0</v>
      </c>
      <c r="GM93" s="106">
        <v>0</v>
      </c>
      <c r="GN93" s="90">
        <v>0</v>
      </c>
      <c r="GO93" s="105">
        <v>0</v>
      </c>
      <c r="GP93" s="105">
        <v>0</v>
      </c>
      <c r="GQ93" s="105">
        <v>0</v>
      </c>
      <c r="GR93" s="105">
        <v>0</v>
      </c>
      <c r="GS93" s="106">
        <v>0</v>
      </c>
      <c r="GT93" s="90">
        <v>0</v>
      </c>
      <c r="GU93" s="105">
        <v>0</v>
      </c>
      <c r="GV93" s="105">
        <v>0</v>
      </c>
      <c r="GW93" s="105">
        <v>0</v>
      </c>
      <c r="GX93" s="105">
        <v>0</v>
      </c>
      <c r="GY93" s="106">
        <v>0</v>
      </c>
      <c r="IK93" s="128"/>
      <c r="IL93" s="128"/>
      <c r="IM93" s="128"/>
      <c r="IN93" s="128"/>
      <c r="IO93" s="128"/>
      <c r="IP93" s="128"/>
      <c r="IQ93" s="128"/>
      <c r="IR93" s="128"/>
      <c r="IS93" s="128"/>
      <c r="IT93" s="128"/>
      <c r="IU93" s="128"/>
      <c r="IV93" s="128"/>
      <c r="IW93" s="128"/>
      <c r="IX93" s="128"/>
      <c r="IY93" s="128"/>
      <c r="IZ93" s="128"/>
      <c r="JA93" s="128"/>
      <c r="JB93" s="128"/>
      <c r="JC93" s="128"/>
      <c r="JD93" s="128"/>
      <c r="JE93" s="128"/>
      <c r="JF93" s="128"/>
      <c r="JG93" s="128"/>
      <c r="JH93" s="128"/>
      <c r="JI93" s="128"/>
      <c r="JJ93" s="128"/>
      <c r="JK93" s="128"/>
      <c r="JL93" s="128"/>
      <c r="JM93" s="128"/>
      <c r="JN93" s="128"/>
      <c r="JO93" s="128"/>
      <c r="JP93" s="128"/>
      <c r="JQ93" s="128"/>
      <c r="JR93" s="128"/>
      <c r="JS93" s="128"/>
      <c r="JT93" s="128"/>
      <c r="JU93" s="128"/>
      <c r="JV93" s="128"/>
      <c r="JW93" s="128"/>
      <c r="JX93" s="128"/>
      <c r="JY93" s="128"/>
      <c r="JZ93" s="128"/>
      <c r="KA93" s="128"/>
      <c r="KB93" s="128"/>
      <c r="KC93" s="128"/>
      <c r="KD93" s="128"/>
      <c r="KE93" s="128"/>
      <c r="KF93" s="128"/>
      <c r="KG93" s="128"/>
      <c r="KH93" s="128"/>
      <c r="KI93" s="128"/>
      <c r="KJ93" s="128"/>
      <c r="KK93" s="128"/>
      <c r="KL93" s="128"/>
      <c r="KM93" s="128"/>
      <c r="KN93" s="128"/>
      <c r="KO93" s="128"/>
      <c r="KP93" s="128"/>
      <c r="KQ93" s="128"/>
      <c r="KR93" s="128"/>
      <c r="KS93" s="128"/>
      <c r="KT93" s="128"/>
      <c r="KU93" s="128"/>
      <c r="KV93" s="128"/>
      <c r="KW93" s="128"/>
      <c r="KX93" s="128"/>
      <c r="KY93" s="128"/>
      <c r="KZ93" s="128"/>
      <c r="LA93" s="128"/>
      <c r="LB93" s="128"/>
      <c r="LC93" s="128"/>
      <c r="LD93" s="128"/>
      <c r="LE93" s="128"/>
      <c r="LF93" s="128"/>
      <c r="LG93" s="128"/>
      <c r="LH93" s="128"/>
      <c r="LI93" s="128"/>
      <c r="LJ93" s="128"/>
      <c r="LK93" s="128"/>
      <c r="LL93" s="128"/>
      <c r="LM93" s="128"/>
      <c r="LN93" s="128"/>
      <c r="LO93" s="128"/>
      <c r="LP93" s="128"/>
      <c r="LQ93" s="128"/>
      <c r="LR93" s="128"/>
      <c r="LS93" s="128"/>
      <c r="LT93" s="128"/>
      <c r="LU93" s="128"/>
      <c r="LV93" s="128"/>
      <c r="LW93" s="128"/>
      <c r="LX93" s="128"/>
      <c r="LY93" s="128"/>
      <c r="LZ93" s="128"/>
      <c r="MA93" s="128"/>
      <c r="MB93" s="128"/>
      <c r="MC93" s="128"/>
      <c r="MD93" s="128"/>
      <c r="ME93" s="128"/>
      <c r="MF93" s="128"/>
      <c r="MG93" s="128"/>
      <c r="MH93" s="128"/>
      <c r="MI93" s="128"/>
      <c r="MJ93" s="128"/>
      <c r="MK93" s="128"/>
      <c r="ML93" s="128"/>
      <c r="MM93" s="128"/>
      <c r="MN93" s="128"/>
      <c r="MO93" s="128"/>
      <c r="MP93" s="128"/>
      <c r="MQ93" s="128"/>
      <c r="MR93" s="128"/>
      <c r="MS93" s="128"/>
      <c r="MT93" s="128"/>
      <c r="MU93" s="128"/>
      <c r="MV93" s="128"/>
      <c r="MW93" s="128"/>
      <c r="MX93" s="128"/>
      <c r="MY93" s="128"/>
      <c r="MZ93" s="128"/>
      <c r="NA93" s="128"/>
      <c r="NB93" s="128"/>
      <c r="NC93" s="128"/>
      <c r="ND93" s="128"/>
      <c r="NE93" s="128"/>
      <c r="NF93" s="128"/>
      <c r="NG93" s="128"/>
    </row>
    <row r="94" spans="1:371" ht="12" customHeight="1">
      <c r="B94" s="268" t="s">
        <v>282</v>
      </c>
      <c r="C94" s="131">
        <v>503437.5650885689</v>
      </c>
      <c r="D94" s="90">
        <v>-43186.96820204406</v>
      </c>
      <c r="E94" s="105">
        <v>-67879.330086862668</v>
      </c>
      <c r="F94" s="105">
        <v>0</v>
      </c>
      <c r="G94" s="105">
        <v>26940.092866715582</v>
      </c>
      <c r="H94" s="105">
        <v>-2247.7309818960489</v>
      </c>
      <c r="I94" s="131">
        <v>460250.59688652429</v>
      </c>
      <c r="J94" s="90">
        <v>9128.4215100163201</v>
      </c>
      <c r="K94" s="105">
        <v>51129.69919793494</v>
      </c>
      <c r="L94" s="105">
        <v>0</v>
      </c>
      <c r="M94" s="105">
        <v>-38223.663740497002</v>
      </c>
      <c r="N94" s="105">
        <v>-3777.6139474221391</v>
      </c>
      <c r="O94" s="131">
        <v>469379.01839654031</v>
      </c>
      <c r="P94" s="90">
        <v>-17870.15086217902</v>
      </c>
      <c r="Q94" s="105">
        <v>-8764.8659361153841</v>
      </c>
      <c r="R94" s="105">
        <v>0</v>
      </c>
      <c r="S94" s="105">
        <v>-11907.420613489499</v>
      </c>
      <c r="T94" s="105">
        <v>2802.1356874277653</v>
      </c>
      <c r="U94" s="131">
        <v>451508.8675343605</v>
      </c>
      <c r="V94" s="90">
        <v>48758.979173974491</v>
      </c>
      <c r="W94" s="105">
        <v>76179.563857406378</v>
      </c>
      <c r="X94" s="105">
        <v>0</v>
      </c>
      <c r="Y94" s="105">
        <v>-18955.542625735601</v>
      </c>
      <c r="Z94" s="105">
        <v>-8465.0420576971974</v>
      </c>
      <c r="AA94" s="131">
        <v>500267.84670833457</v>
      </c>
      <c r="AB94" s="90">
        <v>-95477.334239562231</v>
      </c>
      <c r="AC94" s="105">
        <v>-67266.781255371869</v>
      </c>
      <c r="AD94" s="105">
        <v>0</v>
      </c>
      <c r="AE94" s="105">
        <v>-27449.371340701699</v>
      </c>
      <c r="AF94" s="105">
        <v>-761.18164348954826</v>
      </c>
      <c r="AG94" s="131">
        <v>404790.51246877253</v>
      </c>
      <c r="AH94" s="90">
        <v>34758.019279702865</v>
      </c>
      <c r="AI94" s="105">
        <v>46140.324685655534</v>
      </c>
      <c r="AJ94" s="105">
        <v>0</v>
      </c>
      <c r="AK94" s="105">
        <v>-14487.706532309699</v>
      </c>
      <c r="AL94" s="105">
        <v>3105.4011263589978</v>
      </c>
      <c r="AM94" s="131">
        <v>439548.5317484751</v>
      </c>
      <c r="AN94" s="90">
        <v>-40723.872778291363</v>
      </c>
      <c r="AO94" s="105">
        <v>-104394.22005098686</v>
      </c>
      <c r="AP94" s="105">
        <v>0</v>
      </c>
      <c r="AQ94" s="105">
        <v>59484.689023271349</v>
      </c>
      <c r="AR94" s="105">
        <v>4185.6582494250006</v>
      </c>
      <c r="AS94" s="131">
        <v>398824.65897018387</v>
      </c>
      <c r="AT94" s="90">
        <v>130825.29599815386</v>
      </c>
      <c r="AU94" s="105">
        <v>135546.51882179826</v>
      </c>
      <c r="AV94" s="105">
        <v>0</v>
      </c>
      <c r="AW94" s="105">
        <v>-8314.5256577214695</v>
      </c>
      <c r="AX94" s="105">
        <v>3593.3028340787546</v>
      </c>
      <c r="AY94" s="131">
        <v>529649.95496833464</v>
      </c>
      <c r="AZ94" s="90">
        <v>-54540.379903432338</v>
      </c>
      <c r="BA94" s="105">
        <v>-39819.627072731033</v>
      </c>
      <c r="BB94" s="105">
        <v>0</v>
      </c>
      <c r="BC94" s="105">
        <v>-11052.2221225672</v>
      </c>
      <c r="BD94" s="105">
        <v>-3668.5307081344345</v>
      </c>
      <c r="BE94" s="131">
        <v>475109.57506490272</v>
      </c>
      <c r="BF94" s="90">
        <v>-15742.690412609134</v>
      </c>
      <c r="BG94" s="105">
        <v>-38230.589872948825</v>
      </c>
      <c r="BH94" s="105">
        <v>0</v>
      </c>
      <c r="BI94" s="105">
        <v>17737.693153472996</v>
      </c>
      <c r="BJ94" s="105">
        <v>4750.2063068676471</v>
      </c>
      <c r="BK94" s="131">
        <v>459366.88465229404</v>
      </c>
      <c r="BL94" s="90">
        <v>65356.925464810949</v>
      </c>
      <c r="BM94" s="105">
        <v>103475.25368313491</v>
      </c>
      <c r="BN94" s="105">
        <v>0</v>
      </c>
      <c r="BO94" s="105">
        <v>-47200.528660444601</v>
      </c>
      <c r="BP94" s="105">
        <v>9082.2004421168258</v>
      </c>
      <c r="BQ94" s="131">
        <v>524723.81011710479</v>
      </c>
      <c r="BR94" s="90">
        <v>-35425.510332550482</v>
      </c>
      <c r="BS94" s="105">
        <v>117074.13026735932</v>
      </c>
      <c r="BT94" s="105">
        <v>0</v>
      </c>
      <c r="BU94" s="105">
        <v>-146549.81324320601</v>
      </c>
      <c r="BV94" s="105">
        <v>-5949.8273567049146</v>
      </c>
      <c r="BW94" s="131">
        <v>489298.29978455504</v>
      </c>
      <c r="BX94" s="190">
        <v>80933.561070320226</v>
      </c>
      <c r="BY94" s="105">
        <v>108766.93280762527</v>
      </c>
      <c r="BZ94" s="189">
        <v>0</v>
      </c>
      <c r="CA94" s="189">
        <v>-23344.041637558199</v>
      </c>
      <c r="CB94" s="189">
        <v>-4489.3300997461283</v>
      </c>
      <c r="CC94" s="131">
        <v>570231.86085487483</v>
      </c>
      <c r="CD94" s="90">
        <v>-75380.827112864805</v>
      </c>
      <c r="CE94" s="189">
        <v>-57808.178565625101</v>
      </c>
      <c r="CF94" s="105">
        <v>0</v>
      </c>
      <c r="CG94" s="105">
        <v>-19823.594767213501</v>
      </c>
      <c r="CH94" s="105">
        <v>2250.9462199747095</v>
      </c>
      <c r="CI94" s="131">
        <v>494851.03374200989</v>
      </c>
      <c r="CJ94" s="90">
        <v>85868.18727605723</v>
      </c>
      <c r="CK94" s="105">
        <v>77457.018596660346</v>
      </c>
      <c r="CL94" s="105">
        <v>0</v>
      </c>
      <c r="CM94" s="105">
        <v>-3215.0720927059301</v>
      </c>
      <c r="CN94" s="105">
        <v>11626.240772103551</v>
      </c>
      <c r="CO94" s="131">
        <v>580719.22101806698</v>
      </c>
      <c r="CP94" s="90">
        <v>-269324.05872761726</v>
      </c>
      <c r="CQ94" s="105">
        <v>-256950.75510318577</v>
      </c>
      <c r="CR94" s="105">
        <v>0</v>
      </c>
      <c r="CS94" s="105">
        <v>4231.1934578346554</v>
      </c>
      <c r="CT94" s="105">
        <v>-16604.497082266167</v>
      </c>
      <c r="CU94" s="131">
        <v>311395.16229044978</v>
      </c>
      <c r="CV94" s="90">
        <v>-16168.717437982697</v>
      </c>
      <c r="CW94" s="105">
        <v>113.53979500383139</v>
      </c>
      <c r="CX94" s="105">
        <v>0</v>
      </c>
      <c r="CY94" s="105">
        <v>-8238.7586097158401</v>
      </c>
      <c r="CZ94" s="105">
        <v>-8043.4986232709925</v>
      </c>
      <c r="DA94" s="131">
        <v>295226.44485246681</v>
      </c>
      <c r="DB94" s="90">
        <v>134832.70529612043</v>
      </c>
      <c r="DC94" s="105">
        <v>130635.96114185546</v>
      </c>
      <c r="DD94" s="105">
        <v>0</v>
      </c>
      <c r="DE94" s="105">
        <v>-1230.74097858609</v>
      </c>
      <c r="DF94" s="105">
        <v>5427.4851328514596</v>
      </c>
      <c r="DG94" s="131">
        <v>430059.15014858748</v>
      </c>
      <c r="DH94" s="90">
        <v>39625.172947630112</v>
      </c>
      <c r="DI94" s="105">
        <v>48150.426170595922</v>
      </c>
      <c r="DJ94" s="105">
        <v>0</v>
      </c>
      <c r="DK94" s="105">
        <v>-11172.859767677</v>
      </c>
      <c r="DL94" s="105">
        <v>2647.6065447103692</v>
      </c>
      <c r="DM94" s="131">
        <v>469684.3230962173</v>
      </c>
      <c r="DN94" s="90">
        <v>-28401.591072053554</v>
      </c>
      <c r="DO94" s="105">
        <v>-30668.438540877774</v>
      </c>
      <c r="DP94" s="105">
        <v>0</v>
      </c>
      <c r="DQ94" s="105">
        <v>3426.2288955857803</v>
      </c>
      <c r="DR94" s="105">
        <v>-1159.3814267614935</v>
      </c>
      <c r="DS94" s="131">
        <v>441282.73202416376</v>
      </c>
      <c r="DT94" s="90">
        <v>171262.17469593551</v>
      </c>
      <c r="DU94" s="105">
        <v>170896.96397575736</v>
      </c>
      <c r="DV94" s="105">
        <v>0</v>
      </c>
      <c r="DW94" s="105">
        <v>-3107.05862219559</v>
      </c>
      <c r="DX94" s="105">
        <v>3472.2693423748406</v>
      </c>
      <c r="DY94" s="131">
        <v>612544.90672009916</v>
      </c>
      <c r="DZ94" s="90">
        <v>-25911.832859103881</v>
      </c>
      <c r="EA94" s="105">
        <v>-27884.361577412114</v>
      </c>
      <c r="EB94" s="105">
        <v>0</v>
      </c>
      <c r="EC94" s="105">
        <v>-509.07756297184102</v>
      </c>
      <c r="ED94" s="105">
        <v>2481.6062812819378</v>
      </c>
      <c r="EE94" s="106">
        <v>586633.07386099512</v>
      </c>
      <c r="EF94" s="90">
        <v>418311.99022570532</v>
      </c>
      <c r="EG94" s="105">
        <v>432291.09988241456</v>
      </c>
      <c r="EH94" s="105">
        <v>0</v>
      </c>
      <c r="EI94" s="105">
        <v>-15084.978737855001</v>
      </c>
      <c r="EJ94" s="105">
        <v>1105.8690811469014</v>
      </c>
      <c r="EK94" s="106">
        <v>1004945.0640867006</v>
      </c>
      <c r="EL94" s="90">
        <v>-243238.17283359222</v>
      </c>
      <c r="EM94" s="105">
        <v>-246049.55750768073</v>
      </c>
      <c r="EN94" s="105">
        <v>0</v>
      </c>
      <c r="EO94" s="105">
        <v>8513.6011167669203</v>
      </c>
      <c r="EP94" s="105">
        <v>-5702.2164426781328</v>
      </c>
      <c r="EQ94" s="106">
        <v>761706.89125310862</v>
      </c>
      <c r="ER94" s="90">
        <v>-108196.46362002401</v>
      </c>
      <c r="ES94" s="105">
        <v>-97910.669994693948</v>
      </c>
      <c r="ET94" s="105">
        <v>0</v>
      </c>
      <c r="EU94" s="105">
        <v>-6600.54276968677</v>
      </c>
      <c r="EV94" s="105">
        <v>-3685.2508556432276</v>
      </c>
      <c r="EW94" s="106">
        <v>653510.42763308447</v>
      </c>
      <c r="EX94" s="90">
        <v>-128681.33212521643</v>
      </c>
      <c r="EY94" s="105">
        <v>-136847.12165850296</v>
      </c>
      <c r="EZ94" s="105">
        <v>0</v>
      </c>
      <c r="FA94" s="105">
        <v>5409.4788733214664</v>
      </c>
      <c r="FB94" s="105">
        <v>2756.3106599650514</v>
      </c>
      <c r="FC94" s="106">
        <v>524829.0955078681</v>
      </c>
      <c r="FD94" s="90">
        <v>224797.24213092201</v>
      </c>
      <c r="FE94" s="105">
        <v>222579.82211108156</v>
      </c>
      <c r="FF94" s="105">
        <v>0</v>
      </c>
      <c r="FG94" s="105">
        <v>0</v>
      </c>
      <c r="FH94" s="105">
        <v>2217.4200198404219</v>
      </c>
      <c r="FI94" s="106">
        <v>749626.33763879002</v>
      </c>
      <c r="FJ94" s="90">
        <v>-288729.55043194105</v>
      </c>
      <c r="FK94" s="105">
        <v>-291531.96801383304</v>
      </c>
      <c r="FL94" s="105">
        <v>0</v>
      </c>
      <c r="FM94" s="105">
        <v>2516.8520000002463</v>
      </c>
      <c r="FN94" s="105">
        <v>285.56558189176184</v>
      </c>
      <c r="FO94" s="106">
        <v>460896.78720684897</v>
      </c>
      <c r="FP94" s="90">
        <v>143777.78467113577</v>
      </c>
      <c r="FQ94" s="105">
        <v>136850.34482169276</v>
      </c>
      <c r="FR94" s="105">
        <v>0</v>
      </c>
      <c r="FS94" s="105">
        <v>0</v>
      </c>
      <c r="FT94" s="105">
        <v>6927.4398494430261</v>
      </c>
      <c r="FU94" s="106">
        <v>604674.5718779848</v>
      </c>
      <c r="FV94" s="90">
        <v>38584.711988691379</v>
      </c>
      <c r="FW94" s="105">
        <v>48807.027366889641</v>
      </c>
      <c r="FX94" s="105">
        <v>0</v>
      </c>
      <c r="FY94" s="105">
        <v>0</v>
      </c>
      <c r="FZ94" s="105">
        <v>-10222.315378198298</v>
      </c>
      <c r="GA94" s="106">
        <v>643259.28386667615</v>
      </c>
      <c r="GB94" s="90">
        <v>-110780.85530700716</v>
      </c>
      <c r="GC94" s="105">
        <v>-115177.86527527263</v>
      </c>
      <c r="GD94" s="105">
        <v>0</v>
      </c>
      <c r="GE94" s="105">
        <v>0</v>
      </c>
      <c r="GF94" s="105">
        <v>4397.00996826553</v>
      </c>
      <c r="GG94" s="106">
        <v>532478.42855966894</v>
      </c>
      <c r="GH94" s="90">
        <v>-71454.333740783302</v>
      </c>
      <c r="GI94" s="105">
        <v>-60742.025149732071</v>
      </c>
      <c r="GJ94" s="105">
        <v>0</v>
      </c>
      <c r="GK94" s="105">
        <v>0</v>
      </c>
      <c r="GL94" s="105">
        <v>-10712.308591051215</v>
      </c>
      <c r="GM94" s="106">
        <v>461024.09481888555</v>
      </c>
      <c r="GN94" s="90">
        <v>345103.64736583573</v>
      </c>
      <c r="GO94" s="105">
        <v>343750.20380392415</v>
      </c>
      <c r="GP94" s="105">
        <v>0</v>
      </c>
      <c r="GQ94" s="105">
        <v>0</v>
      </c>
      <c r="GR94" s="105">
        <v>1353.4435619116425</v>
      </c>
      <c r="GS94" s="106">
        <v>806127.7421847214</v>
      </c>
      <c r="GT94" s="90">
        <v>-145678.49887764879</v>
      </c>
      <c r="GU94" s="105">
        <v>-143596.39943722979</v>
      </c>
      <c r="GV94" s="105">
        <v>0</v>
      </c>
      <c r="GW94" s="105">
        <v>0</v>
      </c>
      <c r="GX94" s="105">
        <v>-2082.0994404188777</v>
      </c>
      <c r="GY94" s="106">
        <v>660449.24330707279</v>
      </c>
      <c r="IK94" s="128"/>
      <c r="IL94" s="128"/>
      <c r="IM94" s="128"/>
      <c r="IN94" s="128"/>
      <c r="IO94" s="128"/>
      <c r="IP94" s="128"/>
      <c r="IQ94" s="128"/>
      <c r="IR94" s="128"/>
      <c r="IS94" s="128"/>
      <c r="IT94" s="128"/>
      <c r="IU94" s="128"/>
      <c r="IV94" s="128"/>
      <c r="IW94" s="128"/>
      <c r="IX94" s="128"/>
      <c r="IY94" s="128"/>
      <c r="IZ94" s="128"/>
      <c r="JA94" s="128"/>
      <c r="JB94" s="128"/>
      <c r="JC94" s="128"/>
      <c r="JD94" s="128"/>
      <c r="JE94" s="128"/>
      <c r="JF94" s="128"/>
      <c r="JG94" s="128"/>
      <c r="JH94" s="128"/>
      <c r="JI94" s="128"/>
      <c r="JJ94" s="128"/>
      <c r="JK94" s="128"/>
      <c r="JL94" s="128"/>
      <c r="JM94" s="128"/>
      <c r="JN94" s="128"/>
      <c r="JO94" s="128"/>
      <c r="JP94" s="128"/>
      <c r="JQ94" s="128"/>
      <c r="JR94" s="128"/>
      <c r="JS94" s="128"/>
      <c r="JT94" s="128"/>
      <c r="JU94" s="128"/>
      <c r="JV94" s="128"/>
      <c r="JW94" s="128"/>
      <c r="JX94" s="128"/>
      <c r="JY94" s="128"/>
      <c r="JZ94" s="128"/>
      <c r="KA94" s="128"/>
      <c r="KB94" s="128"/>
      <c r="KC94" s="128"/>
      <c r="KD94" s="128"/>
      <c r="KE94" s="128"/>
      <c r="KF94" s="128"/>
      <c r="KG94" s="128"/>
      <c r="KH94" s="128"/>
      <c r="KI94" s="128"/>
      <c r="KJ94" s="128"/>
      <c r="KK94" s="128"/>
      <c r="KL94" s="128"/>
      <c r="KM94" s="128"/>
      <c r="KN94" s="128"/>
      <c r="KO94" s="128"/>
      <c r="KP94" s="128"/>
      <c r="KQ94" s="128"/>
      <c r="KR94" s="128"/>
      <c r="KS94" s="128"/>
      <c r="KT94" s="128"/>
      <c r="KU94" s="128"/>
      <c r="KV94" s="128"/>
      <c r="KW94" s="128"/>
      <c r="KX94" s="128"/>
      <c r="KY94" s="128"/>
      <c r="KZ94" s="128"/>
      <c r="LA94" s="128"/>
      <c r="LB94" s="128"/>
      <c r="LC94" s="128"/>
      <c r="LD94" s="128"/>
      <c r="LE94" s="128"/>
      <c r="LF94" s="128"/>
      <c r="LG94" s="128"/>
      <c r="LH94" s="128"/>
      <c r="LI94" s="128"/>
      <c r="LJ94" s="128"/>
      <c r="LK94" s="128"/>
      <c r="LL94" s="128"/>
      <c r="LM94" s="128"/>
      <c r="LN94" s="128"/>
      <c r="LO94" s="128"/>
      <c r="LP94" s="128"/>
      <c r="LQ94" s="128"/>
      <c r="LR94" s="128"/>
      <c r="LS94" s="128"/>
      <c r="LT94" s="128"/>
      <c r="LU94" s="128"/>
      <c r="LV94" s="128"/>
      <c r="LW94" s="128"/>
      <c r="LX94" s="128"/>
      <c r="LY94" s="128"/>
      <c r="LZ94" s="128"/>
      <c r="MA94" s="128"/>
      <c r="MB94" s="128"/>
      <c r="MC94" s="128"/>
      <c r="MD94" s="128"/>
      <c r="ME94" s="128"/>
      <c r="MF94" s="128"/>
      <c r="MG94" s="128"/>
      <c r="MH94" s="128"/>
      <c r="MI94" s="128"/>
      <c r="MJ94" s="128"/>
      <c r="MK94" s="128"/>
      <c r="ML94" s="128"/>
      <c r="MM94" s="128"/>
      <c r="MN94" s="128"/>
      <c r="MO94" s="128"/>
      <c r="MP94" s="128"/>
      <c r="MQ94" s="128"/>
      <c r="MR94" s="128"/>
      <c r="MS94" s="128"/>
      <c r="MT94" s="128"/>
      <c r="MU94" s="128"/>
      <c r="MV94" s="128"/>
      <c r="MW94" s="128"/>
      <c r="MX94" s="128"/>
      <c r="MY94" s="128"/>
      <c r="MZ94" s="128"/>
      <c r="NA94" s="128"/>
      <c r="NB94" s="128"/>
      <c r="NC94" s="128"/>
      <c r="ND94" s="128"/>
      <c r="NE94" s="128"/>
      <c r="NF94" s="128"/>
      <c r="NG94" s="128"/>
    </row>
    <row r="95" spans="1:371" ht="12" customHeight="1">
      <c r="B95" s="271" t="s">
        <v>292</v>
      </c>
      <c r="C95" s="131">
        <v>0</v>
      </c>
      <c r="D95" s="90">
        <v>0</v>
      </c>
      <c r="E95" s="105">
        <v>0</v>
      </c>
      <c r="F95" s="105">
        <v>0</v>
      </c>
      <c r="G95" s="105">
        <v>0</v>
      </c>
      <c r="H95" s="105">
        <v>0</v>
      </c>
      <c r="I95" s="131">
        <v>0</v>
      </c>
      <c r="J95" s="90">
        <v>0</v>
      </c>
      <c r="K95" s="105">
        <v>0</v>
      </c>
      <c r="L95" s="105">
        <v>0</v>
      </c>
      <c r="M95" s="105">
        <v>0</v>
      </c>
      <c r="N95" s="105">
        <v>0</v>
      </c>
      <c r="O95" s="131">
        <v>0</v>
      </c>
      <c r="P95" s="90">
        <v>0</v>
      </c>
      <c r="Q95" s="105">
        <v>0</v>
      </c>
      <c r="R95" s="105">
        <v>0</v>
      </c>
      <c r="S95" s="105">
        <v>0</v>
      </c>
      <c r="T95" s="105">
        <v>0</v>
      </c>
      <c r="U95" s="131">
        <v>0</v>
      </c>
      <c r="V95" s="90">
        <v>0</v>
      </c>
      <c r="W95" s="105">
        <v>0</v>
      </c>
      <c r="X95" s="105">
        <v>0</v>
      </c>
      <c r="Y95" s="105">
        <v>0</v>
      </c>
      <c r="Z95" s="105">
        <v>0</v>
      </c>
      <c r="AA95" s="131">
        <v>0</v>
      </c>
      <c r="AB95" s="90">
        <v>0</v>
      </c>
      <c r="AC95" s="105">
        <v>0</v>
      </c>
      <c r="AD95" s="105">
        <v>0</v>
      </c>
      <c r="AE95" s="105">
        <v>0</v>
      </c>
      <c r="AF95" s="105">
        <v>0</v>
      </c>
      <c r="AG95" s="131">
        <v>0</v>
      </c>
      <c r="AH95" s="90">
        <v>0</v>
      </c>
      <c r="AI95" s="105">
        <v>0</v>
      </c>
      <c r="AJ95" s="105">
        <v>0</v>
      </c>
      <c r="AK95" s="105">
        <v>0</v>
      </c>
      <c r="AL95" s="105">
        <v>0</v>
      </c>
      <c r="AM95" s="131">
        <v>0</v>
      </c>
      <c r="AN95" s="90">
        <v>0</v>
      </c>
      <c r="AO95" s="105">
        <v>0</v>
      </c>
      <c r="AP95" s="105">
        <v>0</v>
      </c>
      <c r="AQ95" s="105">
        <v>0</v>
      </c>
      <c r="AR95" s="105">
        <v>0</v>
      </c>
      <c r="AS95" s="131">
        <v>0</v>
      </c>
      <c r="AT95" s="90">
        <v>0</v>
      </c>
      <c r="AU95" s="105">
        <v>0</v>
      </c>
      <c r="AV95" s="105">
        <v>0</v>
      </c>
      <c r="AW95" s="105">
        <v>0</v>
      </c>
      <c r="AX95" s="105">
        <v>0</v>
      </c>
      <c r="AY95" s="131">
        <v>0</v>
      </c>
      <c r="AZ95" s="90">
        <v>0</v>
      </c>
      <c r="BA95" s="105">
        <v>0</v>
      </c>
      <c r="BB95" s="105">
        <v>0</v>
      </c>
      <c r="BC95" s="105">
        <v>0</v>
      </c>
      <c r="BD95" s="105">
        <v>0</v>
      </c>
      <c r="BE95" s="131">
        <v>0</v>
      </c>
      <c r="BF95" s="90">
        <v>0</v>
      </c>
      <c r="BG95" s="105">
        <v>0</v>
      </c>
      <c r="BH95" s="105">
        <v>0</v>
      </c>
      <c r="BI95" s="105">
        <v>0</v>
      </c>
      <c r="BJ95" s="105">
        <v>0</v>
      </c>
      <c r="BK95" s="131">
        <v>0</v>
      </c>
      <c r="BL95" s="90">
        <v>0</v>
      </c>
      <c r="BM95" s="105">
        <v>0</v>
      </c>
      <c r="BN95" s="105">
        <v>0</v>
      </c>
      <c r="BO95" s="105">
        <v>0</v>
      </c>
      <c r="BP95" s="105">
        <v>0</v>
      </c>
      <c r="BQ95" s="131">
        <v>0</v>
      </c>
      <c r="BR95" s="90">
        <v>0</v>
      </c>
      <c r="BS95" s="105">
        <v>0</v>
      </c>
      <c r="BT95" s="105">
        <v>0</v>
      </c>
      <c r="BU95" s="105">
        <v>0</v>
      </c>
      <c r="BV95" s="105">
        <v>0</v>
      </c>
      <c r="BW95" s="131">
        <v>0</v>
      </c>
      <c r="BX95" s="190">
        <v>0</v>
      </c>
      <c r="BY95" s="105">
        <v>0</v>
      </c>
      <c r="BZ95" s="189">
        <v>0</v>
      </c>
      <c r="CA95" s="189">
        <v>0</v>
      </c>
      <c r="CB95" s="189">
        <v>0</v>
      </c>
      <c r="CC95" s="131">
        <v>0</v>
      </c>
      <c r="CD95" s="90">
        <v>0</v>
      </c>
      <c r="CE95" s="189">
        <v>0</v>
      </c>
      <c r="CF95" s="105">
        <v>0</v>
      </c>
      <c r="CG95" s="105">
        <v>0</v>
      </c>
      <c r="CH95" s="105">
        <v>0</v>
      </c>
      <c r="CI95" s="131">
        <v>0</v>
      </c>
      <c r="CJ95" s="90">
        <v>0</v>
      </c>
      <c r="CK95" s="105">
        <v>0</v>
      </c>
      <c r="CL95" s="105">
        <v>0</v>
      </c>
      <c r="CM95" s="105">
        <v>0</v>
      </c>
      <c r="CN95" s="105">
        <v>0</v>
      </c>
      <c r="CO95" s="131">
        <v>0</v>
      </c>
      <c r="CP95" s="90">
        <v>0</v>
      </c>
      <c r="CQ95" s="105">
        <v>0</v>
      </c>
      <c r="CR95" s="105">
        <v>0</v>
      </c>
      <c r="CS95" s="105">
        <v>0</v>
      </c>
      <c r="CT95" s="105">
        <v>0</v>
      </c>
      <c r="CU95" s="131">
        <v>0</v>
      </c>
      <c r="CV95" s="90">
        <v>0</v>
      </c>
      <c r="CW95" s="105">
        <v>0</v>
      </c>
      <c r="CX95" s="105">
        <v>0</v>
      </c>
      <c r="CY95" s="105">
        <v>0</v>
      </c>
      <c r="CZ95" s="105">
        <v>0</v>
      </c>
      <c r="DA95" s="131">
        <v>0</v>
      </c>
      <c r="DB95" s="90">
        <v>0</v>
      </c>
      <c r="DC95" s="105">
        <v>0</v>
      </c>
      <c r="DD95" s="105">
        <v>0</v>
      </c>
      <c r="DE95" s="105">
        <v>0</v>
      </c>
      <c r="DF95" s="105">
        <v>0</v>
      </c>
      <c r="DG95" s="131">
        <v>0</v>
      </c>
      <c r="DH95" s="90">
        <v>0</v>
      </c>
      <c r="DI95" s="105">
        <v>0</v>
      </c>
      <c r="DJ95" s="105">
        <v>0</v>
      </c>
      <c r="DK95" s="105">
        <v>0</v>
      </c>
      <c r="DL95" s="105">
        <v>0</v>
      </c>
      <c r="DM95" s="131">
        <v>0</v>
      </c>
      <c r="DN95" s="90">
        <v>0</v>
      </c>
      <c r="DO95" s="105">
        <v>0</v>
      </c>
      <c r="DP95" s="105">
        <v>0</v>
      </c>
      <c r="DQ95" s="105">
        <v>0</v>
      </c>
      <c r="DR95" s="105">
        <v>0</v>
      </c>
      <c r="DS95" s="131">
        <v>0</v>
      </c>
      <c r="DT95" s="90">
        <v>0</v>
      </c>
      <c r="DU95" s="105">
        <v>0</v>
      </c>
      <c r="DV95" s="105">
        <v>0</v>
      </c>
      <c r="DW95" s="105">
        <v>0</v>
      </c>
      <c r="DX95" s="105">
        <v>0</v>
      </c>
      <c r="DY95" s="131">
        <v>0</v>
      </c>
      <c r="DZ95" s="90">
        <v>0</v>
      </c>
      <c r="EA95" s="105">
        <v>0</v>
      </c>
      <c r="EB95" s="105">
        <v>0</v>
      </c>
      <c r="EC95" s="105">
        <v>0</v>
      </c>
      <c r="ED95" s="105">
        <v>0</v>
      </c>
      <c r="EE95" s="106">
        <v>0</v>
      </c>
      <c r="EF95" s="90">
        <v>0</v>
      </c>
      <c r="EG95" s="105">
        <v>0</v>
      </c>
      <c r="EH95" s="105">
        <v>0</v>
      </c>
      <c r="EI95" s="105">
        <v>0</v>
      </c>
      <c r="EJ95" s="105">
        <v>0</v>
      </c>
      <c r="EK95" s="106">
        <v>0</v>
      </c>
      <c r="EL95" s="90">
        <v>0</v>
      </c>
      <c r="EM95" s="105">
        <v>0</v>
      </c>
      <c r="EN95" s="105">
        <v>0</v>
      </c>
      <c r="EO95" s="105">
        <v>0</v>
      </c>
      <c r="EP95" s="105">
        <v>0</v>
      </c>
      <c r="EQ95" s="106">
        <v>0</v>
      </c>
      <c r="ER95" s="90">
        <v>0</v>
      </c>
      <c r="ES95" s="105">
        <v>0</v>
      </c>
      <c r="ET95" s="105">
        <v>0</v>
      </c>
      <c r="EU95" s="105">
        <v>0</v>
      </c>
      <c r="EV95" s="105">
        <v>0</v>
      </c>
      <c r="EW95" s="106">
        <v>0</v>
      </c>
      <c r="EX95" s="90">
        <v>0</v>
      </c>
      <c r="EY95" s="105">
        <v>0</v>
      </c>
      <c r="EZ95" s="105">
        <v>0</v>
      </c>
      <c r="FA95" s="105">
        <v>0</v>
      </c>
      <c r="FB95" s="105">
        <v>0</v>
      </c>
      <c r="FC95" s="106">
        <v>0</v>
      </c>
      <c r="FD95" s="90">
        <v>0</v>
      </c>
      <c r="FE95" s="105">
        <v>0</v>
      </c>
      <c r="FF95" s="105">
        <v>0</v>
      </c>
      <c r="FG95" s="105">
        <v>0</v>
      </c>
      <c r="FH95" s="105">
        <v>0</v>
      </c>
      <c r="FI95" s="106">
        <v>0</v>
      </c>
      <c r="FJ95" s="90">
        <v>0</v>
      </c>
      <c r="FK95" s="105">
        <v>0</v>
      </c>
      <c r="FL95" s="105">
        <v>0</v>
      </c>
      <c r="FM95" s="105">
        <v>0</v>
      </c>
      <c r="FN95" s="105">
        <v>0</v>
      </c>
      <c r="FO95" s="106">
        <v>0</v>
      </c>
      <c r="FP95" s="90">
        <v>0</v>
      </c>
      <c r="FQ95" s="105">
        <v>0</v>
      </c>
      <c r="FR95" s="105">
        <v>0</v>
      </c>
      <c r="FS95" s="105">
        <v>0</v>
      </c>
      <c r="FT95" s="105">
        <v>0</v>
      </c>
      <c r="FU95" s="106">
        <v>0</v>
      </c>
      <c r="FV95" s="90">
        <v>0</v>
      </c>
      <c r="FW95" s="105">
        <v>0</v>
      </c>
      <c r="FX95" s="105">
        <v>0</v>
      </c>
      <c r="FY95" s="105">
        <v>0</v>
      </c>
      <c r="FZ95" s="105">
        <v>0</v>
      </c>
      <c r="GA95" s="106">
        <v>0</v>
      </c>
      <c r="GB95" s="90">
        <v>0</v>
      </c>
      <c r="GC95" s="105">
        <v>0</v>
      </c>
      <c r="GD95" s="105">
        <v>0</v>
      </c>
      <c r="GE95" s="105">
        <v>0</v>
      </c>
      <c r="GF95" s="105">
        <v>0</v>
      </c>
      <c r="GG95" s="106">
        <v>0</v>
      </c>
      <c r="GH95" s="90">
        <v>0</v>
      </c>
      <c r="GI95" s="105">
        <v>0</v>
      </c>
      <c r="GJ95" s="105">
        <v>0</v>
      </c>
      <c r="GK95" s="105">
        <v>0</v>
      </c>
      <c r="GL95" s="105">
        <v>0</v>
      </c>
      <c r="GM95" s="106">
        <v>0</v>
      </c>
      <c r="GN95" s="90">
        <v>0</v>
      </c>
      <c r="GO95" s="105">
        <v>0</v>
      </c>
      <c r="GP95" s="105">
        <v>0</v>
      </c>
      <c r="GQ95" s="105">
        <v>0</v>
      </c>
      <c r="GR95" s="105">
        <v>0</v>
      </c>
      <c r="GS95" s="106">
        <v>0</v>
      </c>
      <c r="GT95" s="90">
        <v>0</v>
      </c>
      <c r="GU95" s="105">
        <v>0</v>
      </c>
      <c r="GV95" s="105">
        <v>0</v>
      </c>
      <c r="GW95" s="105">
        <v>0</v>
      </c>
      <c r="GX95" s="105">
        <v>0</v>
      </c>
      <c r="GY95" s="106">
        <v>0</v>
      </c>
      <c r="IK95" s="128"/>
      <c r="IL95" s="128"/>
      <c r="IM95" s="128"/>
      <c r="IN95" s="128"/>
      <c r="IO95" s="128"/>
      <c r="IP95" s="128"/>
      <c r="IQ95" s="128"/>
      <c r="IR95" s="128"/>
      <c r="IS95" s="128"/>
      <c r="IT95" s="128"/>
      <c r="IU95" s="128"/>
      <c r="IV95" s="128"/>
      <c r="IW95" s="128"/>
      <c r="IX95" s="128"/>
      <c r="IY95" s="128"/>
      <c r="IZ95" s="128"/>
      <c r="JA95" s="128"/>
      <c r="JB95" s="128"/>
      <c r="JC95" s="128"/>
      <c r="JD95" s="128"/>
      <c r="JE95" s="128"/>
      <c r="JF95" s="128"/>
      <c r="JG95" s="128"/>
      <c r="JH95" s="128"/>
      <c r="JI95" s="128"/>
      <c r="JJ95" s="128"/>
      <c r="JK95" s="128"/>
      <c r="JL95" s="128"/>
      <c r="JM95" s="128"/>
      <c r="JN95" s="128"/>
      <c r="JO95" s="128"/>
      <c r="JP95" s="128"/>
      <c r="JQ95" s="128"/>
      <c r="JR95" s="128"/>
      <c r="JS95" s="128"/>
      <c r="JT95" s="128"/>
      <c r="JU95" s="128"/>
      <c r="JV95" s="128"/>
      <c r="JW95" s="128"/>
      <c r="JX95" s="128"/>
      <c r="JY95" s="128"/>
      <c r="JZ95" s="128"/>
      <c r="KA95" s="128"/>
      <c r="KB95" s="128"/>
      <c r="KC95" s="128"/>
      <c r="KD95" s="128"/>
      <c r="KE95" s="128"/>
      <c r="KF95" s="128"/>
      <c r="KG95" s="128"/>
      <c r="KH95" s="128"/>
      <c r="KI95" s="128"/>
      <c r="KJ95" s="128"/>
      <c r="KK95" s="128"/>
      <c r="KL95" s="128"/>
      <c r="KM95" s="128"/>
      <c r="KN95" s="128"/>
      <c r="KO95" s="128"/>
      <c r="KP95" s="128"/>
      <c r="KQ95" s="128"/>
      <c r="KR95" s="128"/>
      <c r="KS95" s="128"/>
      <c r="KT95" s="128"/>
      <c r="KU95" s="128"/>
      <c r="KV95" s="128"/>
      <c r="KW95" s="128"/>
      <c r="KX95" s="128"/>
      <c r="KY95" s="128"/>
      <c r="KZ95" s="128"/>
      <c r="LA95" s="128"/>
      <c r="LB95" s="128"/>
      <c r="LC95" s="128"/>
      <c r="LD95" s="128"/>
      <c r="LE95" s="128"/>
      <c r="LF95" s="128"/>
      <c r="LG95" s="128"/>
      <c r="LH95" s="128"/>
      <c r="LI95" s="128"/>
      <c r="LJ95" s="128"/>
      <c r="LK95" s="128"/>
      <c r="LL95" s="128"/>
      <c r="LM95" s="128"/>
      <c r="LN95" s="128"/>
      <c r="LO95" s="128"/>
      <c r="LP95" s="128"/>
      <c r="LQ95" s="128"/>
      <c r="LR95" s="128"/>
      <c r="LS95" s="128"/>
      <c r="LT95" s="128"/>
      <c r="LU95" s="128"/>
      <c r="LV95" s="128"/>
      <c r="LW95" s="128"/>
      <c r="LX95" s="128"/>
      <c r="LY95" s="128"/>
      <c r="LZ95" s="128"/>
      <c r="MA95" s="128"/>
      <c r="MB95" s="128"/>
      <c r="MC95" s="128"/>
      <c r="MD95" s="128"/>
      <c r="ME95" s="128"/>
      <c r="MF95" s="128"/>
      <c r="MG95" s="128"/>
      <c r="MH95" s="128"/>
      <c r="MI95" s="128"/>
      <c r="MJ95" s="128"/>
      <c r="MK95" s="128"/>
      <c r="ML95" s="128"/>
      <c r="MM95" s="128"/>
      <c r="MN95" s="128"/>
      <c r="MO95" s="128"/>
      <c r="MP95" s="128"/>
      <c r="MQ95" s="128"/>
      <c r="MR95" s="128"/>
      <c r="MS95" s="128"/>
      <c r="MT95" s="128"/>
      <c r="MU95" s="128"/>
      <c r="MV95" s="128"/>
      <c r="MW95" s="128"/>
      <c r="MX95" s="128"/>
      <c r="MY95" s="128"/>
      <c r="MZ95" s="128"/>
      <c r="NA95" s="128"/>
      <c r="NB95" s="128"/>
      <c r="NC95" s="128"/>
      <c r="ND95" s="128"/>
      <c r="NE95" s="128"/>
      <c r="NF95" s="128"/>
      <c r="NG95" s="128"/>
    </row>
    <row r="96" spans="1:371" ht="12" customHeight="1">
      <c r="B96" s="270" t="s">
        <v>265</v>
      </c>
      <c r="C96" s="131">
        <v>0</v>
      </c>
      <c r="D96" s="90">
        <v>0</v>
      </c>
      <c r="E96" s="105">
        <v>0</v>
      </c>
      <c r="F96" s="105">
        <v>0</v>
      </c>
      <c r="G96" s="105">
        <v>0</v>
      </c>
      <c r="H96" s="105">
        <v>0</v>
      </c>
      <c r="I96" s="131">
        <v>0</v>
      </c>
      <c r="J96" s="90">
        <v>0</v>
      </c>
      <c r="K96" s="105">
        <v>0</v>
      </c>
      <c r="L96" s="105">
        <v>0</v>
      </c>
      <c r="M96" s="105">
        <v>0</v>
      </c>
      <c r="N96" s="105">
        <v>0</v>
      </c>
      <c r="O96" s="131">
        <v>0</v>
      </c>
      <c r="P96" s="90">
        <v>0</v>
      </c>
      <c r="Q96" s="105">
        <v>0</v>
      </c>
      <c r="R96" s="105">
        <v>0</v>
      </c>
      <c r="S96" s="105">
        <v>0</v>
      </c>
      <c r="T96" s="105">
        <v>0</v>
      </c>
      <c r="U96" s="131">
        <v>0</v>
      </c>
      <c r="V96" s="90">
        <v>0</v>
      </c>
      <c r="W96" s="105">
        <v>0</v>
      </c>
      <c r="X96" s="105">
        <v>0</v>
      </c>
      <c r="Y96" s="105">
        <v>0</v>
      </c>
      <c r="Z96" s="105">
        <v>0</v>
      </c>
      <c r="AA96" s="131">
        <v>0</v>
      </c>
      <c r="AB96" s="90">
        <v>0</v>
      </c>
      <c r="AC96" s="105">
        <v>0</v>
      </c>
      <c r="AD96" s="105">
        <v>0</v>
      </c>
      <c r="AE96" s="105">
        <v>0</v>
      </c>
      <c r="AF96" s="105">
        <v>0</v>
      </c>
      <c r="AG96" s="131">
        <v>0</v>
      </c>
      <c r="AH96" s="90">
        <v>0</v>
      </c>
      <c r="AI96" s="105">
        <v>0</v>
      </c>
      <c r="AJ96" s="105">
        <v>0</v>
      </c>
      <c r="AK96" s="105">
        <v>0</v>
      </c>
      <c r="AL96" s="105">
        <v>0</v>
      </c>
      <c r="AM96" s="131">
        <v>0</v>
      </c>
      <c r="AN96" s="90">
        <v>0</v>
      </c>
      <c r="AO96" s="105">
        <v>0</v>
      </c>
      <c r="AP96" s="105">
        <v>0</v>
      </c>
      <c r="AQ96" s="105">
        <v>0</v>
      </c>
      <c r="AR96" s="105">
        <v>0</v>
      </c>
      <c r="AS96" s="131">
        <v>0</v>
      </c>
      <c r="AT96" s="90">
        <v>0</v>
      </c>
      <c r="AU96" s="105">
        <v>0</v>
      </c>
      <c r="AV96" s="105">
        <v>0</v>
      </c>
      <c r="AW96" s="105">
        <v>0</v>
      </c>
      <c r="AX96" s="105">
        <v>0</v>
      </c>
      <c r="AY96" s="131">
        <v>0</v>
      </c>
      <c r="AZ96" s="90">
        <v>0</v>
      </c>
      <c r="BA96" s="105">
        <v>0</v>
      </c>
      <c r="BB96" s="105">
        <v>0</v>
      </c>
      <c r="BC96" s="105">
        <v>0</v>
      </c>
      <c r="BD96" s="105">
        <v>0</v>
      </c>
      <c r="BE96" s="131">
        <v>0</v>
      </c>
      <c r="BF96" s="90">
        <v>0</v>
      </c>
      <c r="BG96" s="105">
        <v>0</v>
      </c>
      <c r="BH96" s="105">
        <v>0</v>
      </c>
      <c r="BI96" s="105">
        <v>0</v>
      </c>
      <c r="BJ96" s="105">
        <v>0</v>
      </c>
      <c r="BK96" s="131">
        <v>0</v>
      </c>
      <c r="BL96" s="90">
        <v>0</v>
      </c>
      <c r="BM96" s="105">
        <v>0</v>
      </c>
      <c r="BN96" s="105">
        <v>0</v>
      </c>
      <c r="BO96" s="105">
        <v>0</v>
      </c>
      <c r="BP96" s="105">
        <v>0</v>
      </c>
      <c r="BQ96" s="131">
        <v>0</v>
      </c>
      <c r="BR96" s="90">
        <v>0</v>
      </c>
      <c r="BS96" s="105">
        <v>0</v>
      </c>
      <c r="BT96" s="105">
        <v>0</v>
      </c>
      <c r="BU96" s="105">
        <v>0</v>
      </c>
      <c r="BV96" s="105">
        <v>0</v>
      </c>
      <c r="BW96" s="131">
        <v>0</v>
      </c>
      <c r="BX96" s="190">
        <v>0</v>
      </c>
      <c r="BY96" s="105">
        <v>0</v>
      </c>
      <c r="BZ96" s="189">
        <v>0</v>
      </c>
      <c r="CA96" s="189">
        <v>0</v>
      </c>
      <c r="CB96" s="189">
        <v>0</v>
      </c>
      <c r="CC96" s="131">
        <v>0</v>
      </c>
      <c r="CD96" s="90">
        <v>0</v>
      </c>
      <c r="CE96" s="189">
        <v>0</v>
      </c>
      <c r="CF96" s="105">
        <v>0</v>
      </c>
      <c r="CG96" s="105">
        <v>0</v>
      </c>
      <c r="CH96" s="105">
        <v>0</v>
      </c>
      <c r="CI96" s="131">
        <v>0</v>
      </c>
      <c r="CJ96" s="90">
        <v>0</v>
      </c>
      <c r="CK96" s="105">
        <v>0</v>
      </c>
      <c r="CL96" s="105">
        <v>0</v>
      </c>
      <c r="CM96" s="105">
        <v>0</v>
      </c>
      <c r="CN96" s="105">
        <v>0</v>
      </c>
      <c r="CO96" s="131">
        <v>0</v>
      </c>
      <c r="CP96" s="90">
        <v>0</v>
      </c>
      <c r="CQ96" s="105">
        <v>0</v>
      </c>
      <c r="CR96" s="105">
        <v>0</v>
      </c>
      <c r="CS96" s="105">
        <v>0</v>
      </c>
      <c r="CT96" s="105">
        <v>0</v>
      </c>
      <c r="CU96" s="131">
        <v>0</v>
      </c>
      <c r="CV96" s="90">
        <v>0</v>
      </c>
      <c r="CW96" s="105">
        <v>0</v>
      </c>
      <c r="CX96" s="105">
        <v>0</v>
      </c>
      <c r="CY96" s="105">
        <v>0</v>
      </c>
      <c r="CZ96" s="105">
        <v>0</v>
      </c>
      <c r="DA96" s="131">
        <v>0</v>
      </c>
      <c r="DB96" s="90">
        <v>0</v>
      </c>
      <c r="DC96" s="105">
        <v>0</v>
      </c>
      <c r="DD96" s="105">
        <v>0</v>
      </c>
      <c r="DE96" s="105">
        <v>0</v>
      </c>
      <c r="DF96" s="105">
        <v>0</v>
      </c>
      <c r="DG96" s="131">
        <v>0</v>
      </c>
      <c r="DH96" s="90">
        <v>0</v>
      </c>
      <c r="DI96" s="105">
        <v>0</v>
      </c>
      <c r="DJ96" s="105">
        <v>0</v>
      </c>
      <c r="DK96" s="105">
        <v>0</v>
      </c>
      <c r="DL96" s="105">
        <v>0</v>
      </c>
      <c r="DM96" s="131">
        <v>0</v>
      </c>
      <c r="DN96" s="90">
        <v>0</v>
      </c>
      <c r="DO96" s="105">
        <v>0</v>
      </c>
      <c r="DP96" s="105">
        <v>0</v>
      </c>
      <c r="DQ96" s="105">
        <v>0</v>
      </c>
      <c r="DR96" s="105">
        <v>0</v>
      </c>
      <c r="DS96" s="131">
        <v>0</v>
      </c>
      <c r="DT96" s="90">
        <v>0</v>
      </c>
      <c r="DU96" s="105">
        <v>0</v>
      </c>
      <c r="DV96" s="105">
        <v>0</v>
      </c>
      <c r="DW96" s="105">
        <v>0</v>
      </c>
      <c r="DX96" s="105">
        <v>0</v>
      </c>
      <c r="DY96" s="131">
        <v>0</v>
      </c>
      <c r="DZ96" s="90">
        <v>0</v>
      </c>
      <c r="EA96" s="105">
        <v>0</v>
      </c>
      <c r="EB96" s="105">
        <v>0</v>
      </c>
      <c r="EC96" s="105">
        <v>0</v>
      </c>
      <c r="ED96" s="105">
        <v>0</v>
      </c>
      <c r="EE96" s="106">
        <v>0</v>
      </c>
      <c r="EF96" s="90">
        <v>0</v>
      </c>
      <c r="EG96" s="105">
        <v>0</v>
      </c>
      <c r="EH96" s="105">
        <v>0</v>
      </c>
      <c r="EI96" s="105">
        <v>0</v>
      </c>
      <c r="EJ96" s="105">
        <v>0</v>
      </c>
      <c r="EK96" s="106">
        <v>0</v>
      </c>
      <c r="EL96" s="90">
        <v>0</v>
      </c>
      <c r="EM96" s="105">
        <v>0</v>
      </c>
      <c r="EN96" s="105">
        <v>0</v>
      </c>
      <c r="EO96" s="105">
        <v>0</v>
      </c>
      <c r="EP96" s="105">
        <v>0</v>
      </c>
      <c r="EQ96" s="106">
        <v>0</v>
      </c>
      <c r="ER96" s="90">
        <v>0</v>
      </c>
      <c r="ES96" s="105">
        <v>0</v>
      </c>
      <c r="ET96" s="105">
        <v>0</v>
      </c>
      <c r="EU96" s="105">
        <v>0</v>
      </c>
      <c r="EV96" s="105">
        <v>0</v>
      </c>
      <c r="EW96" s="106">
        <v>0</v>
      </c>
      <c r="EX96" s="90">
        <v>0</v>
      </c>
      <c r="EY96" s="105">
        <v>0</v>
      </c>
      <c r="EZ96" s="105">
        <v>0</v>
      </c>
      <c r="FA96" s="105">
        <v>0</v>
      </c>
      <c r="FB96" s="105">
        <v>0</v>
      </c>
      <c r="FC96" s="106">
        <v>0</v>
      </c>
      <c r="FD96" s="90">
        <v>0</v>
      </c>
      <c r="FE96" s="105">
        <v>0</v>
      </c>
      <c r="FF96" s="105">
        <v>0</v>
      </c>
      <c r="FG96" s="105">
        <v>0</v>
      </c>
      <c r="FH96" s="105">
        <v>0</v>
      </c>
      <c r="FI96" s="106">
        <v>0</v>
      </c>
      <c r="FJ96" s="90">
        <v>0</v>
      </c>
      <c r="FK96" s="105">
        <v>0</v>
      </c>
      <c r="FL96" s="105">
        <v>0</v>
      </c>
      <c r="FM96" s="105">
        <v>0</v>
      </c>
      <c r="FN96" s="105">
        <v>0</v>
      </c>
      <c r="FO96" s="106">
        <v>0</v>
      </c>
      <c r="FP96" s="90">
        <v>0</v>
      </c>
      <c r="FQ96" s="105">
        <v>0</v>
      </c>
      <c r="FR96" s="105">
        <v>0</v>
      </c>
      <c r="FS96" s="105">
        <v>0</v>
      </c>
      <c r="FT96" s="105">
        <v>0</v>
      </c>
      <c r="FU96" s="106">
        <v>0</v>
      </c>
      <c r="FV96" s="90">
        <v>0</v>
      </c>
      <c r="FW96" s="105">
        <v>0</v>
      </c>
      <c r="FX96" s="105">
        <v>0</v>
      </c>
      <c r="FY96" s="105">
        <v>0</v>
      </c>
      <c r="FZ96" s="105">
        <v>0</v>
      </c>
      <c r="GA96" s="106">
        <v>0</v>
      </c>
      <c r="GB96" s="90">
        <v>0</v>
      </c>
      <c r="GC96" s="105">
        <v>0</v>
      </c>
      <c r="GD96" s="105">
        <v>0</v>
      </c>
      <c r="GE96" s="105">
        <v>0</v>
      </c>
      <c r="GF96" s="105">
        <v>0</v>
      </c>
      <c r="GG96" s="106">
        <v>0</v>
      </c>
      <c r="GH96" s="90">
        <v>0</v>
      </c>
      <c r="GI96" s="105">
        <v>0</v>
      </c>
      <c r="GJ96" s="105">
        <v>0</v>
      </c>
      <c r="GK96" s="105">
        <v>0</v>
      </c>
      <c r="GL96" s="105">
        <v>0</v>
      </c>
      <c r="GM96" s="106">
        <v>0</v>
      </c>
      <c r="GN96" s="90">
        <v>0</v>
      </c>
      <c r="GO96" s="105">
        <v>0</v>
      </c>
      <c r="GP96" s="105">
        <v>0</v>
      </c>
      <c r="GQ96" s="105">
        <v>0</v>
      </c>
      <c r="GR96" s="105">
        <v>0</v>
      </c>
      <c r="GS96" s="106">
        <v>0</v>
      </c>
      <c r="GT96" s="90">
        <v>0</v>
      </c>
      <c r="GU96" s="105">
        <v>0</v>
      </c>
      <c r="GV96" s="105">
        <v>0</v>
      </c>
      <c r="GW96" s="105">
        <v>0</v>
      </c>
      <c r="GX96" s="105">
        <v>0</v>
      </c>
      <c r="GY96" s="106">
        <v>0</v>
      </c>
      <c r="IK96" s="128"/>
      <c r="IL96" s="128"/>
      <c r="IM96" s="128"/>
      <c r="IN96" s="128"/>
      <c r="IO96" s="128"/>
      <c r="IP96" s="128"/>
      <c r="IQ96" s="128"/>
      <c r="IR96" s="128"/>
      <c r="IS96" s="128"/>
      <c r="IT96" s="128"/>
      <c r="IU96" s="128"/>
      <c r="IV96" s="128"/>
      <c r="IW96" s="128"/>
      <c r="IX96" s="128"/>
      <c r="IY96" s="128"/>
      <c r="IZ96" s="128"/>
      <c r="JA96" s="128"/>
      <c r="JB96" s="128"/>
      <c r="JC96" s="128"/>
      <c r="JD96" s="128"/>
      <c r="JE96" s="128"/>
      <c r="JF96" s="128"/>
      <c r="JG96" s="128"/>
      <c r="JH96" s="128"/>
      <c r="JI96" s="128"/>
      <c r="JJ96" s="128"/>
      <c r="JK96" s="128"/>
      <c r="JL96" s="128"/>
      <c r="JM96" s="128"/>
      <c r="JN96" s="128"/>
      <c r="JO96" s="128"/>
      <c r="JP96" s="128"/>
      <c r="JQ96" s="128"/>
      <c r="JR96" s="128"/>
      <c r="JS96" s="128"/>
      <c r="JT96" s="128"/>
      <c r="JU96" s="128"/>
      <c r="JV96" s="128"/>
      <c r="JW96" s="128"/>
      <c r="JX96" s="128"/>
      <c r="JY96" s="128"/>
      <c r="JZ96" s="128"/>
      <c r="KA96" s="128"/>
      <c r="KB96" s="128"/>
      <c r="KC96" s="128"/>
      <c r="KD96" s="128"/>
      <c r="KE96" s="128"/>
      <c r="KF96" s="128"/>
      <c r="KG96" s="128"/>
      <c r="KH96" s="128"/>
      <c r="KI96" s="128"/>
      <c r="KJ96" s="128"/>
      <c r="KK96" s="128"/>
      <c r="KL96" s="128"/>
      <c r="KM96" s="128"/>
      <c r="KN96" s="128"/>
      <c r="KO96" s="128"/>
      <c r="KP96" s="128"/>
      <c r="KQ96" s="128"/>
      <c r="KR96" s="128"/>
      <c r="KS96" s="128"/>
      <c r="KT96" s="128"/>
      <c r="KU96" s="128"/>
      <c r="KV96" s="128"/>
      <c r="KW96" s="128"/>
      <c r="KX96" s="128"/>
      <c r="KY96" s="128"/>
      <c r="KZ96" s="128"/>
      <c r="LA96" s="128"/>
      <c r="LB96" s="128"/>
      <c r="LC96" s="128"/>
      <c r="LD96" s="128"/>
      <c r="LE96" s="128"/>
      <c r="LF96" s="128"/>
      <c r="LG96" s="128"/>
      <c r="LH96" s="128"/>
      <c r="LI96" s="128"/>
      <c r="LJ96" s="128"/>
      <c r="LK96" s="128"/>
      <c r="LL96" s="128"/>
      <c r="LM96" s="128"/>
      <c r="LN96" s="128"/>
      <c r="LO96" s="128"/>
      <c r="LP96" s="128"/>
      <c r="LQ96" s="128"/>
      <c r="LR96" s="128"/>
      <c r="LS96" s="128"/>
      <c r="LT96" s="128"/>
      <c r="LU96" s="128"/>
      <c r="LV96" s="128"/>
      <c r="LW96" s="128"/>
      <c r="LX96" s="128"/>
      <c r="LY96" s="128"/>
      <c r="LZ96" s="128"/>
      <c r="MA96" s="128"/>
      <c r="MB96" s="128"/>
      <c r="MC96" s="128"/>
      <c r="MD96" s="128"/>
      <c r="ME96" s="128"/>
      <c r="MF96" s="128"/>
      <c r="MG96" s="128"/>
      <c r="MH96" s="128"/>
      <c r="MI96" s="128"/>
      <c r="MJ96" s="128"/>
      <c r="MK96" s="128"/>
      <c r="ML96" s="128"/>
      <c r="MM96" s="128"/>
      <c r="MN96" s="128"/>
      <c r="MO96" s="128"/>
      <c r="MP96" s="128"/>
      <c r="MQ96" s="128"/>
      <c r="MR96" s="128"/>
      <c r="MS96" s="128"/>
      <c r="MT96" s="128"/>
      <c r="MU96" s="128"/>
      <c r="MV96" s="128"/>
      <c r="MW96" s="128"/>
      <c r="MX96" s="128"/>
      <c r="MY96" s="128"/>
      <c r="MZ96" s="128"/>
      <c r="NA96" s="128"/>
      <c r="NB96" s="128"/>
      <c r="NC96" s="128"/>
      <c r="ND96" s="128"/>
      <c r="NE96" s="128"/>
      <c r="NF96" s="128"/>
      <c r="NG96" s="128"/>
    </row>
    <row r="97" spans="1:371" ht="12" customHeight="1">
      <c r="B97" s="268" t="s">
        <v>281</v>
      </c>
      <c r="C97" s="131">
        <v>0</v>
      </c>
      <c r="D97" s="90">
        <v>0</v>
      </c>
      <c r="E97" s="105">
        <v>0</v>
      </c>
      <c r="F97" s="105">
        <v>0</v>
      </c>
      <c r="G97" s="105">
        <v>0</v>
      </c>
      <c r="H97" s="105">
        <v>0</v>
      </c>
      <c r="I97" s="131">
        <v>0</v>
      </c>
      <c r="J97" s="90">
        <v>0</v>
      </c>
      <c r="K97" s="105">
        <v>0</v>
      </c>
      <c r="L97" s="105">
        <v>0</v>
      </c>
      <c r="M97" s="105">
        <v>0</v>
      </c>
      <c r="N97" s="105">
        <v>0</v>
      </c>
      <c r="O97" s="131">
        <v>0</v>
      </c>
      <c r="P97" s="90">
        <v>0</v>
      </c>
      <c r="Q97" s="105">
        <v>0</v>
      </c>
      <c r="R97" s="105">
        <v>0</v>
      </c>
      <c r="S97" s="105">
        <v>0</v>
      </c>
      <c r="T97" s="105">
        <v>0</v>
      </c>
      <c r="U97" s="131">
        <v>0</v>
      </c>
      <c r="V97" s="90">
        <v>0</v>
      </c>
      <c r="W97" s="105">
        <v>0</v>
      </c>
      <c r="X97" s="105">
        <v>0</v>
      </c>
      <c r="Y97" s="105">
        <v>0</v>
      </c>
      <c r="Z97" s="105">
        <v>0</v>
      </c>
      <c r="AA97" s="131">
        <v>0</v>
      </c>
      <c r="AB97" s="90">
        <v>0</v>
      </c>
      <c r="AC97" s="105">
        <v>0</v>
      </c>
      <c r="AD97" s="105">
        <v>0</v>
      </c>
      <c r="AE97" s="105">
        <v>0</v>
      </c>
      <c r="AF97" s="105">
        <v>0</v>
      </c>
      <c r="AG97" s="131">
        <v>0</v>
      </c>
      <c r="AH97" s="90">
        <v>0</v>
      </c>
      <c r="AI97" s="105">
        <v>0</v>
      </c>
      <c r="AJ97" s="105">
        <v>0</v>
      </c>
      <c r="AK97" s="105">
        <v>0</v>
      </c>
      <c r="AL97" s="105">
        <v>0</v>
      </c>
      <c r="AM97" s="131">
        <v>0</v>
      </c>
      <c r="AN97" s="90">
        <v>0</v>
      </c>
      <c r="AO97" s="105">
        <v>0</v>
      </c>
      <c r="AP97" s="105">
        <v>0</v>
      </c>
      <c r="AQ97" s="105">
        <v>0</v>
      </c>
      <c r="AR97" s="105">
        <v>0</v>
      </c>
      <c r="AS97" s="131">
        <v>0</v>
      </c>
      <c r="AT97" s="90">
        <v>0</v>
      </c>
      <c r="AU97" s="105">
        <v>0</v>
      </c>
      <c r="AV97" s="105">
        <v>0</v>
      </c>
      <c r="AW97" s="105">
        <v>0</v>
      </c>
      <c r="AX97" s="105">
        <v>0</v>
      </c>
      <c r="AY97" s="131">
        <v>0</v>
      </c>
      <c r="AZ97" s="90">
        <v>0</v>
      </c>
      <c r="BA97" s="105">
        <v>0</v>
      </c>
      <c r="BB97" s="105">
        <v>0</v>
      </c>
      <c r="BC97" s="105">
        <v>0</v>
      </c>
      <c r="BD97" s="105">
        <v>0</v>
      </c>
      <c r="BE97" s="131">
        <v>0</v>
      </c>
      <c r="BF97" s="90">
        <v>0</v>
      </c>
      <c r="BG97" s="105">
        <v>0</v>
      </c>
      <c r="BH97" s="105">
        <v>0</v>
      </c>
      <c r="BI97" s="105">
        <v>0</v>
      </c>
      <c r="BJ97" s="105">
        <v>0</v>
      </c>
      <c r="BK97" s="131">
        <v>0</v>
      </c>
      <c r="BL97" s="90">
        <v>0</v>
      </c>
      <c r="BM97" s="105">
        <v>0</v>
      </c>
      <c r="BN97" s="105">
        <v>0</v>
      </c>
      <c r="BO97" s="105">
        <v>0</v>
      </c>
      <c r="BP97" s="105">
        <v>0</v>
      </c>
      <c r="BQ97" s="131">
        <v>0</v>
      </c>
      <c r="BR97" s="90">
        <v>0</v>
      </c>
      <c r="BS97" s="105">
        <v>0</v>
      </c>
      <c r="BT97" s="105">
        <v>0</v>
      </c>
      <c r="BU97" s="105">
        <v>0</v>
      </c>
      <c r="BV97" s="105">
        <v>0</v>
      </c>
      <c r="BW97" s="131">
        <v>0</v>
      </c>
      <c r="BX97" s="190">
        <v>0</v>
      </c>
      <c r="BY97" s="105">
        <v>0</v>
      </c>
      <c r="BZ97" s="189">
        <v>0</v>
      </c>
      <c r="CA97" s="189">
        <v>0</v>
      </c>
      <c r="CB97" s="189">
        <v>0</v>
      </c>
      <c r="CC97" s="131">
        <v>0</v>
      </c>
      <c r="CD97" s="90">
        <v>0</v>
      </c>
      <c r="CE97" s="189">
        <v>0</v>
      </c>
      <c r="CF97" s="105">
        <v>0</v>
      </c>
      <c r="CG97" s="105">
        <v>0</v>
      </c>
      <c r="CH97" s="105">
        <v>0</v>
      </c>
      <c r="CI97" s="131">
        <v>0</v>
      </c>
      <c r="CJ97" s="90">
        <v>0</v>
      </c>
      <c r="CK97" s="105">
        <v>0</v>
      </c>
      <c r="CL97" s="105">
        <v>0</v>
      </c>
      <c r="CM97" s="105">
        <v>0</v>
      </c>
      <c r="CN97" s="105">
        <v>0</v>
      </c>
      <c r="CO97" s="131">
        <v>0</v>
      </c>
      <c r="CP97" s="90">
        <v>0</v>
      </c>
      <c r="CQ97" s="105">
        <v>0</v>
      </c>
      <c r="CR97" s="105">
        <v>0</v>
      </c>
      <c r="CS97" s="105">
        <v>0</v>
      </c>
      <c r="CT97" s="105">
        <v>0</v>
      </c>
      <c r="CU97" s="131">
        <v>0</v>
      </c>
      <c r="CV97" s="90">
        <v>0</v>
      </c>
      <c r="CW97" s="105">
        <v>0</v>
      </c>
      <c r="CX97" s="105">
        <v>0</v>
      </c>
      <c r="CY97" s="105">
        <v>0</v>
      </c>
      <c r="CZ97" s="105">
        <v>0</v>
      </c>
      <c r="DA97" s="131">
        <v>0</v>
      </c>
      <c r="DB97" s="90">
        <v>0</v>
      </c>
      <c r="DC97" s="105">
        <v>0</v>
      </c>
      <c r="DD97" s="105">
        <v>0</v>
      </c>
      <c r="DE97" s="105">
        <v>0</v>
      </c>
      <c r="DF97" s="105">
        <v>0</v>
      </c>
      <c r="DG97" s="131">
        <v>0</v>
      </c>
      <c r="DH97" s="90">
        <v>0</v>
      </c>
      <c r="DI97" s="105">
        <v>0</v>
      </c>
      <c r="DJ97" s="105">
        <v>0</v>
      </c>
      <c r="DK97" s="105">
        <v>0</v>
      </c>
      <c r="DL97" s="105">
        <v>0</v>
      </c>
      <c r="DM97" s="131">
        <v>0</v>
      </c>
      <c r="DN97" s="90">
        <v>0</v>
      </c>
      <c r="DO97" s="105">
        <v>0</v>
      </c>
      <c r="DP97" s="105">
        <v>0</v>
      </c>
      <c r="DQ97" s="105">
        <v>0</v>
      </c>
      <c r="DR97" s="105">
        <v>0</v>
      </c>
      <c r="DS97" s="131">
        <v>0</v>
      </c>
      <c r="DT97" s="90">
        <v>0</v>
      </c>
      <c r="DU97" s="105">
        <v>0</v>
      </c>
      <c r="DV97" s="105">
        <v>0</v>
      </c>
      <c r="DW97" s="105">
        <v>0</v>
      </c>
      <c r="DX97" s="105">
        <v>0</v>
      </c>
      <c r="DY97" s="131">
        <v>0</v>
      </c>
      <c r="DZ97" s="90">
        <v>0</v>
      </c>
      <c r="EA97" s="105">
        <v>0</v>
      </c>
      <c r="EB97" s="105">
        <v>0</v>
      </c>
      <c r="EC97" s="105">
        <v>0</v>
      </c>
      <c r="ED97" s="105">
        <v>0</v>
      </c>
      <c r="EE97" s="106">
        <v>0</v>
      </c>
      <c r="EF97" s="90">
        <v>0</v>
      </c>
      <c r="EG97" s="105">
        <v>0</v>
      </c>
      <c r="EH97" s="105">
        <v>0</v>
      </c>
      <c r="EI97" s="105">
        <v>0</v>
      </c>
      <c r="EJ97" s="105">
        <v>0</v>
      </c>
      <c r="EK97" s="106">
        <v>0</v>
      </c>
      <c r="EL97" s="90">
        <v>0</v>
      </c>
      <c r="EM97" s="105">
        <v>0</v>
      </c>
      <c r="EN97" s="105">
        <v>0</v>
      </c>
      <c r="EO97" s="105">
        <v>0</v>
      </c>
      <c r="EP97" s="105">
        <v>0</v>
      </c>
      <c r="EQ97" s="106">
        <v>0</v>
      </c>
      <c r="ER97" s="90">
        <v>0</v>
      </c>
      <c r="ES97" s="105">
        <v>0</v>
      </c>
      <c r="ET97" s="105">
        <v>0</v>
      </c>
      <c r="EU97" s="105">
        <v>0</v>
      </c>
      <c r="EV97" s="105">
        <v>0</v>
      </c>
      <c r="EW97" s="106">
        <v>0</v>
      </c>
      <c r="EX97" s="90">
        <v>0</v>
      </c>
      <c r="EY97" s="105">
        <v>0</v>
      </c>
      <c r="EZ97" s="105">
        <v>0</v>
      </c>
      <c r="FA97" s="105">
        <v>0</v>
      </c>
      <c r="FB97" s="105">
        <v>0</v>
      </c>
      <c r="FC97" s="106">
        <v>0</v>
      </c>
      <c r="FD97" s="90">
        <v>0</v>
      </c>
      <c r="FE97" s="105">
        <v>0</v>
      </c>
      <c r="FF97" s="105">
        <v>0</v>
      </c>
      <c r="FG97" s="105">
        <v>0</v>
      </c>
      <c r="FH97" s="105">
        <v>0</v>
      </c>
      <c r="FI97" s="106">
        <v>0</v>
      </c>
      <c r="FJ97" s="90">
        <v>0</v>
      </c>
      <c r="FK97" s="105">
        <v>0</v>
      </c>
      <c r="FL97" s="105">
        <v>0</v>
      </c>
      <c r="FM97" s="105">
        <v>0</v>
      </c>
      <c r="FN97" s="105">
        <v>0</v>
      </c>
      <c r="FO97" s="106">
        <v>0</v>
      </c>
      <c r="FP97" s="90">
        <v>0</v>
      </c>
      <c r="FQ97" s="105">
        <v>0</v>
      </c>
      <c r="FR97" s="105">
        <v>0</v>
      </c>
      <c r="FS97" s="105">
        <v>0</v>
      </c>
      <c r="FT97" s="105">
        <v>0</v>
      </c>
      <c r="FU97" s="106">
        <v>0</v>
      </c>
      <c r="FV97" s="90">
        <v>0</v>
      </c>
      <c r="FW97" s="105">
        <v>0</v>
      </c>
      <c r="FX97" s="105">
        <v>0</v>
      </c>
      <c r="FY97" s="105">
        <v>0</v>
      </c>
      <c r="FZ97" s="105">
        <v>0</v>
      </c>
      <c r="GA97" s="106">
        <v>0</v>
      </c>
      <c r="GB97" s="90">
        <v>0</v>
      </c>
      <c r="GC97" s="105">
        <v>0</v>
      </c>
      <c r="GD97" s="105">
        <v>0</v>
      </c>
      <c r="GE97" s="105">
        <v>0</v>
      </c>
      <c r="GF97" s="105">
        <v>0</v>
      </c>
      <c r="GG97" s="106">
        <v>0</v>
      </c>
      <c r="GH97" s="90">
        <v>0</v>
      </c>
      <c r="GI97" s="105">
        <v>0</v>
      </c>
      <c r="GJ97" s="105">
        <v>0</v>
      </c>
      <c r="GK97" s="105">
        <v>0</v>
      </c>
      <c r="GL97" s="105">
        <v>0</v>
      </c>
      <c r="GM97" s="106">
        <v>0</v>
      </c>
      <c r="GN97" s="90">
        <v>0</v>
      </c>
      <c r="GO97" s="105">
        <v>0</v>
      </c>
      <c r="GP97" s="105">
        <v>0</v>
      </c>
      <c r="GQ97" s="105">
        <v>0</v>
      </c>
      <c r="GR97" s="105">
        <v>0</v>
      </c>
      <c r="GS97" s="106">
        <v>0</v>
      </c>
      <c r="GT97" s="90">
        <v>0</v>
      </c>
      <c r="GU97" s="105">
        <v>0</v>
      </c>
      <c r="GV97" s="105">
        <v>0</v>
      </c>
      <c r="GW97" s="105">
        <v>0</v>
      </c>
      <c r="GX97" s="105">
        <v>0</v>
      </c>
      <c r="GY97" s="106">
        <v>0</v>
      </c>
      <c r="IK97" s="128"/>
      <c r="IL97" s="128"/>
      <c r="IM97" s="128"/>
      <c r="IN97" s="128"/>
      <c r="IO97" s="128"/>
      <c r="IP97" s="128"/>
      <c r="IQ97" s="128"/>
      <c r="IR97" s="128"/>
      <c r="IS97" s="128"/>
      <c r="IT97" s="128"/>
      <c r="IU97" s="128"/>
      <c r="IV97" s="128"/>
      <c r="IW97" s="128"/>
      <c r="IX97" s="128"/>
      <c r="IY97" s="128"/>
      <c r="IZ97" s="128"/>
      <c r="JA97" s="128"/>
      <c r="JB97" s="128"/>
      <c r="JC97" s="128"/>
      <c r="JD97" s="128"/>
      <c r="JE97" s="128"/>
      <c r="JF97" s="128"/>
      <c r="JG97" s="128"/>
      <c r="JH97" s="128"/>
      <c r="JI97" s="128"/>
      <c r="JJ97" s="128"/>
      <c r="JK97" s="128"/>
      <c r="JL97" s="128"/>
      <c r="JM97" s="128"/>
      <c r="JN97" s="128"/>
      <c r="JO97" s="128"/>
      <c r="JP97" s="128"/>
      <c r="JQ97" s="128"/>
      <c r="JR97" s="128"/>
      <c r="JS97" s="128"/>
      <c r="JT97" s="128"/>
      <c r="JU97" s="128"/>
      <c r="JV97" s="128"/>
      <c r="JW97" s="128"/>
      <c r="JX97" s="128"/>
      <c r="JY97" s="128"/>
      <c r="JZ97" s="128"/>
      <c r="KA97" s="128"/>
      <c r="KB97" s="128"/>
      <c r="KC97" s="128"/>
      <c r="KD97" s="128"/>
      <c r="KE97" s="128"/>
      <c r="KF97" s="128"/>
      <c r="KG97" s="128"/>
      <c r="KH97" s="128"/>
      <c r="KI97" s="128"/>
      <c r="KJ97" s="128"/>
      <c r="KK97" s="128"/>
      <c r="KL97" s="128"/>
      <c r="KM97" s="128"/>
      <c r="KN97" s="128"/>
      <c r="KO97" s="128"/>
      <c r="KP97" s="128"/>
      <c r="KQ97" s="128"/>
      <c r="KR97" s="128"/>
      <c r="KS97" s="128"/>
      <c r="KT97" s="128"/>
      <c r="KU97" s="128"/>
      <c r="KV97" s="128"/>
      <c r="KW97" s="128"/>
      <c r="KX97" s="128"/>
      <c r="KY97" s="128"/>
      <c r="KZ97" s="128"/>
      <c r="LA97" s="128"/>
      <c r="LB97" s="128"/>
      <c r="LC97" s="128"/>
      <c r="LD97" s="128"/>
      <c r="LE97" s="128"/>
      <c r="LF97" s="128"/>
      <c r="LG97" s="128"/>
      <c r="LH97" s="128"/>
      <c r="LI97" s="128"/>
      <c r="LJ97" s="128"/>
      <c r="LK97" s="128"/>
      <c r="LL97" s="128"/>
      <c r="LM97" s="128"/>
      <c r="LN97" s="128"/>
      <c r="LO97" s="128"/>
      <c r="LP97" s="128"/>
      <c r="LQ97" s="128"/>
      <c r="LR97" s="128"/>
      <c r="LS97" s="128"/>
      <c r="LT97" s="128"/>
      <c r="LU97" s="128"/>
      <c r="LV97" s="128"/>
      <c r="LW97" s="128"/>
      <c r="LX97" s="128"/>
      <c r="LY97" s="128"/>
      <c r="LZ97" s="128"/>
      <c r="MA97" s="128"/>
      <c r="MB97" s="128"/>
      <c r="MC97" s="128"/>
      <c r="MD97" s="128"/>
      <c r="ME97" s="128"/>
      <c r="MF97" s="128"/>
      <c r="MG97" s="128"/>
      <c r="MH97" s="128"/>
      <c r="MI97" s="128"/>
      <c r="MJ97" s="128"/>
      <c r="MK97" s="128"/>
      <c r="ML97" s="128"/>
      <c r="MM97" s="128"/>
      <c r="MN97" s="128"/>
      <c r="MO97" s="128"/>
      <c r="MP97" s="128"/>
      <c r="MQ97" s="128"/>
      <c r="MR97" s="128"/>
      <c r="MS97" s="128"/>
      <c r="MT97" s="128"/>
      <c r="MU97" s="128"/>
      <c r="MV97" s="128"/>
      <c r="MW97" s="128"/>
      <c r="MX97" s="128"/>
      <c r="MY97" s="128"/>
      <c r="MZ97" s="128"/>
      <c r="NA97" s="128"/>
      <c r="NB97" s="128"/>
      <c r="NC97" s="128"/>
      <c r="ND97" s="128"/>
      <c r="NE97" s="128"/>
      <c r="NF97" s="128"/>
      <c r="NG97" s="128"/>
    </row>
    <row r="98" spans="1:371" ht="12" customHeight="1">
      <c r="B98" s="268" t="s">
        <v>282</v>
      </c>
      <c r="C98" s="131">
        <v>0</v>
      </c>
      <c r="D98" s="90">
        <v>0</v>
      </c>
      <c r="E98" s="105">
        <v>0</v>
      </c>
      <c r="F98" s="105">
        <v>0</v>
      </c>
      <c r="G98" s="105">
        <v>0</v>
      </c>
      <c r="H98" s="105">
        <v>0</v>
      </c>
      <c r="I98" s="131">
        <v>0</v>
      </c>
      <c r="J98" s="90">
        <v>0</v>
      </c>
      <c r="K98" s="105">
        <v>0</v>
      </c>
      <c r="L98" s="105">
        <v>0</v>
      </c>
      <c r="M98" s="105">
        <v>0</v>
      </c>
      <c r="N98" s="105">
        <v>0</v>
      </c>
      <c r="O98" s="131">
        <v>0</v>
      </c>
      <c r="P98" s="90">
        <v>0</v>
      </c>
      <c r="Q98" s="105">
        <v>0</v>
      </c>
      <c r="R98" s="105">
        <v>0</v>
      </c>
      <c r="S98" s="105">
        <v>0</v>
      </c>
      <c r="T98" s="105">
        <v>0</v>
      </c>
      <c r="U98" s="131">
        <v>0</v>
      </c>
      <c r="V98" s="90">
        <v>0</v>
      </c>
      <c r="W98" s="105">
        <v>0</v>
      </c>
      <c r="X98" s="105">
        <v>0</v>
      </c>
      <c r="Y98" s="105">
        <v>0</v>
      </c>
      <c r="Z98" s="105">
        <v>0</v>
      </c>
      <c r="AA98" s="131">
        <v>0</v>
      </c>
      <c r="AB98" s="90">
        <v>0</v>
      </c>
      <c r="AC98" s="105">
        <v>0</v>
      </c>
      <c r="AD98" s="105">
        <v>0</v>
      </c>
      <c r="AE98" s="105">
        <v>0</v>
      </c>
      <c r="AF98" s="105">
        <v>0</v>
      </c>
      <c r="AG98" s="131">
        <v>0</v>
      </c>
      <c r="AH98" s="90">
        <v>0</v>
      </c>
      <c r="AI98" s="105">
        <v>0</v>
      </c>
      <c r="AJ98" s="105">
        <v>0</v>
      </c>
      <c r="AK98" s="105">
        <v>0</v>
      </c>
      <c r="AL98" s="105">
        <v>0</v>
      </c>
      <c r="AM98" s="131">
        <v>0</v>
      </c>
      <c r="AN98" s="90">
        <v>0</v>
      </c>
      <c r="AO98" s="105">
        <v>0</v>
      </c>
      <c r="AP98" s="105">
        <v>0</v>
      </c>
      <c r="AQ98" s="105">
        <v>0</v>
      </c>
      <c r="AR98" s="105">
        <v>0</v>
      </c>
      <c r="AS98" s="131">
        <v>0</v>
      </c>
      <c r="AT98" s="90">
        <v>0</v>
      </c>
      <c r="AU98" s="105">
        <v>0</v>
      </c>
      <c r="AV98" s="105">
        <v>0</v>
      </c>
      <c r="AW98" s="105">
        <v>0</v>
      </c>
      <c r="AX98" s="105">
        <v>0</v>
      </c>
      <c r="AY98" s="131">
        <v>0</v>
      </c>
      <c r="AZ98" s="90">
        <v>0</v>
      </c>
      <c r="BA98" s="105">
        <v>0</v>
      </c>
      <c r="BB98" s="105">
        <v>0</v>
      </c>
      <c r="BC98" s="105">
        <v>0</v>
      </c>
      <c r="BD98" s="105">
        <v>0</v>
      </c>
      <c r="BE98" s="131">
        <v>0</v>
      </c>
      <c r="BF98" s="90">
        <v>0</v>
      </c>
      <c r="BG98" s="105">
        <v>0</v>
      </c>
      <c r="BH98" s="105">
        <v>0</v>
      </c>
      <c r="BI98" s="105">
        <v>0</v>
      </c>
      <c r="BJ98" s="105">
        <v>0</v>
      </c>
      <c r="BK98" s="131">
        <v>0</v>
      </c>
      <c r="BL98" s="90">
        <v>0</v>
      </c>
      <c r="BM98" s="105">
        <v>0</v>
      </c>
      <c r="BN98" s="105">
        <v>0</v>
      </c>
      <c r="BO98" s="105">
        <v>0</v>
      </c>
      <c r="BP98" s="105">
        <v>0</v>
      </c>
      <c r="BQ98" s="131">
        <v>0</v>
      </c>
      <c r="BR98" s="90">
        <v>0</v>
      </c>
      <c r="BS98" s="105">
        <v>0</v>
      </c>
      <c r="BT98" s="105">
        <v>0</v>
      </c>
      <c r="BU98" s="105">
        <v>0</v>
      </c>
      <c r="BV98" s="105">
        <v>0</v>
      </c>
      <c r="BW98" s="131">
        <v>0</v>
      </c>
      <c r="BX98" s="190">
        <v>0</v>
      </c>
      <c r="BY98" s="105">
        <v>0</v>
      </c>
      <c r="BZ98" s="189">
        <v>0</v>
      </c>
      <c r="CA98" s="189">
        <v>0</v>
      </c>
      <c r="CB98" s="189">
        <v>0</v>
      </c>
      <c r="CC98" s="131">
        <v>0</v>
      </c>
      <c r="CD98" s="90">
        <v>0</v>
      </c>
      <c r="CE98" s="189">
        <v>0</v>
      </c>
      <c r="CF98" s="105">
        <v>0</v>
      </c>
      <c r="CG98" s="105">
        <v>0</v>
      </c>
      <c r="CH98" s="105">
        <v>0</v>
      </c>
      <c r="CI98" s="131">
        <v>0</v>
      </c>
      <c r="CJ98" s="90">
        <v>0</v>
      </c>
      <c r="CK98" s="105">
        <v>0</v>
      </c>
      <c r="CL98" s="105">
        <v>0</v>
      </c>
      <c r="CM98" s="105">
        <v>0</v>
      </c>
      <c r="CN98" s="105">
        <v>0</v>
      </c>
      <c r="CO98" s="131">
        <v>0</v>
      </c>
      <c r="CP98" s="90">
        <v>0</v>
      </c>
      <c r="CQ98" s="105">
        <v>0</v>
      </c>
      <c r="CR98" s="105">
        <v>0</v>
      </c>
      <c r="CS98" s="105">
        <v>0</v>
      </c>
      <c r="CT98" s="105">
        <v>0</v>
      </c>
      <c r="CU98" s="131">
        <v>0</v>
      </c>
      <c r="CV98" s="90">
        <v>0</v>
      </c>
      <c r="CW98" s="105">
        <v>0</v>
      </c>
      <c r="CX98" s="105">
        <v>0</v>
      </c>
      <c r="CY98" s="105">
        <v>0</v>
      </c>
      <c r="CZ98" s="105">
        <v>0</v>
      </c>
      <c r="DA98" s="131">
        <v>0</v>
      </c>
      <c r="DB98" s="90">
        <v>0</v>
      </c>
      <c r="DC98" s="105">
        <v>0</v>
      </c>
      <c r="DD98" s="105">
        <v>0</v>
      </c>
      <c r="DE98" s="105">
        <v>0</v>
      </c>
      <c r="DF98" s="105">
        <v>0</v>
      </c>
      <c r="DG98" s="131">
        <v>0</v>
      </c>
      <c r="DH98" s="90">
        <v>0</v>
      </c>
      <c r="DI98" s="105">
        <v>0</v>
      </c>
      <c r="DJ98" s="105">
        <v>0</v>
      </c>
      <c r="DK98" s="105">
        <v>0</v>
      </c>
      <c r="DL98" s="105">
        <v>0</v>
      </c>
      <c r="DM98" s="131">
        <v>0</v>
      </c>
      <c r="DN98" s="90">
        <v>0</v>
      </c>
      <c r="DO98" s="105">
        <v>0</v>
      </c>
      <c r="DP98" s="105">
        <v>0</v>
      </c>
      <c r="DQ98" s="105">
        <v>0</v>
      </c>
      <c r="DR98" s="105">
        <v>0</v>
      </c>
      <c r="DS98" s="131">
        <v>0</v>
      </c>
      <c r="DT98" s="90">
        <v>0</v>
      </c>
      <c r="DU98" s="105">
        <v>0</v>
      </c>
      <c r="DV98" s="105">
        <v>0</v>
      </c>
      <c r="DW98" s="105">
        <v>0</v>
      </c>
      <c r="DX98" s="105">
        <v>0</v>
      </c>
      <c r="DY98" s="131">
        <v>0</v>
      </c>
      <c r="DZ98" s="90">
        <v>0</v>
      </c>
      <c r="EA98" s="105">
        <v>0</v>
      </c>
      <c r="EB98" s="105">
        <v>0</v>
      </c>
      <c r="EC98" s="105">
        <v>0</v>
      </c>
      <c r="ED98" s="105">
        <v>0</v>
      </c>
      <c r="EE98" s="106">
        <v>0</v>
      </c>
      <c r="EF98" s="90">
        <v>0</v>
      </c>
      <c r="EG98" s="105">
        <v>0</v>
      </c>
      <c r="EH98" s="105">
        <v>0</v>
      </c>
      <c r="EI98" s="105">
        <v>0</v>
      </c>
      <c r="EJ98" s="105">
        <v>0</v>
      </c>
      <c r="EK98" s="106">
        <v>0</v>
      </c>
      <c r="EL98" s="90">
        <v>0</v>
      </c>
      <c r="EM98" s="105">
        <v>0</v>
      </c>
      <c r="EN98" s="105">
        <v>0</v>
      </c>
      <c r="EO98" s="105">
        <v>0</v>
      </c>
      <c r="EP98" s="105">
        <v>0</v>
      </c>
      <c r="EQ98" s="106">
        <v>0</v>
      </c>
      <c r="ER98" s="90">
        <v>0</v>
      </c>
      <c r="ES98" s="105">
        <v>0</v>
      </c>
      <c r="ET98" s="105">
        <v>0</v>
      </c>
      <c r="EU98" s="105">
        <v>0</v>
      </c>
      <c r="EV98" s="105">
        <v>0</v>
      </c>
      <c r="EW98" s="106">
        <v>0</v>
      </c>
      <c r="EX98" s="90">
        <v>0</v>
      </c>
      <c r="EY98" s="105">
        <v>0</v>
      </c>
      <c r="EZ98" s="105">
        <v>0</v>
      </c>
      <c r="FA98" s="105">
        <v>0</v>
      </c>
      <c r="FB98" s="105">
        <v>0</v>
      </c>
      <c r="FC98" s="106">
        <v>0</v>
      </c>
      <c r="FD98" s="90">
        <v>0</v>
      </c>
      <c r="FE98" s="105">
        <v>0</v>
      </c>
      <c r="FF98" s="105">
        <v>0</v>
      </c>
      <c r="FG98" s="105">
        <v>0</v>
      </c>
      <c r="FH98" s="105">
        <v>0</v>
      </c>
      <c r="FI98" s="106">
        <v>0</v>
      </c>
      <c r="FJ98" s="90">
        <v>0</v>
      </c>
      <c r="FK98" s="105">
        <v>0</v>
      </c>
      <c r="FL98" s="105">
        <v>0</v>
      </c>
      <c r="FM98" s="105">
        <v>0</v>
      </c>
      <c r="FN98" s="105">
        <v>0</v>
      </c>
      <c r="FO98" s="106">
        <v>0</v>
      </c>
      <c r="FP98" s="90">
        <v>0</v>
      </c>
      <c r="FQ98" s="105">
        <v>0</v>
      </c>
      <c r="FR98" s="105">
        <v>0</v>
      </c>
      <c r="FS98" s="105">
        <v>0</v>
      </c>
      <c r="FT98" s="105">
        <v>0</v>
      </c>
      <c r="FU98" s="106">
        <v>0</v>
      </c>
      <c r="FV98" s="90">
        <v>0</v>
      </c>
      <c r="FW98" s="105">
        <v>0</v>
      </c>
      <c r="FX98" s="105">
        <v>0</v>
      </c>
      <c r="FY98" s="105">
        <v>0</v>
      </c>
      <c r="FZ98" s="105">
        <v>0</v>
      </c>
      <c r="GA98" s="106">
        <v>0</v>
      </c>
      <c r="GB98" s="90">
        <v>0</v>
      </c>
      <c r="GC98" s="105">
        <v>0</v>
      </c>
      <c r="GD98" s="105">
        <v>0</v>
      </c>
      <c r="GE98" s="105">
        <v>0</v>
      </c>
      <c r="GF98" s="105">
        <v>0</v>
      </c>
      <c r="GG98" s="106">
        <v>0</v>
      </c>
      <c r="GH98" s="90">
        <v>0</v>
      </c>
      <c r="GI98" s="105">
        <v>0</v>
      </c>
      <c r="GJ98" s="105">
        <v>0</v>
      </c>
      <c r="GK98" s="105">
        <v>0</v>
      </c>
      <c r="GL98" s="105">
        <v>0</v>
      </c>
      <c r="GM98" s="106">
        <v>0</v>
      </c>
      <c r="GN98" s="90">
        <v>0</v>
      </c>
      <c r="GO98" s="105">
        <v>0</v>
      </c>
      <c r="GP98" s="105">
        <v>0</v>
      </c>
      <c r="GQ98" s="105">
        <v>0</v>
      </c>
      <c r="GR98" s="105">
        <v>0</v>
      </c>
      <c r="GS98" s="106">
        <v>0</v>
      </c>
      <c r="GT98" s="90">
        <v>0</v>
      </c>
      <c r="GU98" s="105">
        <v>0</v>
      </c>
      <c r="GV98" s="105">
        <v>0</v>
      </c>
      <c r="GW98" s="105">
        <v>0</v>
      </c>
      <c r="GX98" s="105">
        <v>0</v>
      </c>
      <c r="GY98" s="106">
        <v>0</v>
      </c>
      <c r="IK98" s="128"/>
      <c r="IL98" s="128"/>
      <c r="IM98" s="128"/>
      <c r="IN98" s="128"/>
      <c r="IO98" s="128"/>
      <c r="IP98" s="128"/>
      <c r="IQ98" s="128"/>
      <c r="IR98" s="128"/>
      <c r="IS98" s="128"/>
      <c r="IT98" s="128"/>
      <c r="IU98" s="128"/>
      <c r="IV98" s="128"/>
      <c r="IW98" s="128"/>
      <c r="IX98" s="128"/>
      <c r="IY98" s="128"/>
      <c r="IZ98" s="128"/>
      <c r="JA98" s="128"/>
      <c r="JB98" s="128"/>
      <c r="JC98" s="128"/>
      <c r="JD98" s="128"/>
      <c r="JE98" s="128"/>
      <c r="JF98" s="128"/>
      <c r="JG98" s="128"/>
      <c r="JH98" s="128"/>
      <c r="JI98" s="128"/>
      <c r="JJ98" s="128"/>
      <c r="JK98" s="128"/>
      <c r="JL98" s="128"/>
      <c r="JM98" s="128"/>
      <c r="JN98" s="128"/>
      <c r="JO98" s="128"/>
      <c r="JP98" s="128"/>
      <c r="JQ98" s="128"/>
      <c r="JR98" s="128"/>
      <c r="JS98" s="128"/>
      <c r="JT98" s="128"/>
      <c r="JU98" s="128"/>
      <c r="JV98" s="128"/>
      <c r="JW98" s="128"/>
      <c r="JX98" s="128"/>
      <c r="JY98" s="128"/>
      <c r="JZ98" s="128"/>
      <c r="KA98" s="128"/>
      <c r="KB98" s="128"/>
      <c r="KC98" s="128"/>
      <c r="KD98" s="128"/>
      <c r="KE98" s="128"/>
      <c r="KF98" s="128"/>
      <c r="KG98" s="128"/>
      <c r="KH98" s="128"/>
      <c r="KI98" s="128"/>
      <c r="KJ98" s="128"/>
      <c r="KK98" s="128"/>
      <c r="KL98" s="128"/>
      <c r="KM98" s="128"/>
      <c r="KN98" s="128"/>
      <c r="KO98" s="128"/>
      <c r="KP98" s="128"/>
      <c r="KQ98" s="128"/>
      <c r="KR98" s="128"/>
      <c r="KS98" s="128"/>
      <c r="KT98" s="128"/>
      <c r="KU98" s="128"/>
      <c r="KV98" s="128"/>
      <c r="KW98" s="128"/>
      <c r="KX98" s="128"/>
      <c r="KY98" s="128"/>
      <c r="KZ98" s="128"/>
      <c r="LA98" s="128"/>
      <c r="LB98" s="128"/>
      <c r="LC98" s="128"/>
      <c r="LD98" s="128"/>
      <c r="LE98" s="128"/>
      <c r="LF98" s="128"/>
      <c r="LG98" s="128"/>
      <c r="LH98" s="128"/>
      <c r="LI98" s="128"/>
      <c r="LJ98" s="128"/>
      <c r="LK98" s="128"/>
      <c r="LL98" s="128"/>
      <c r="LM98" s="128"/>
      <c r="LN98" s="128"/>
      <c r="LO98" s="128"/>
      <c r="LP98" s="128"/>
      <c r="LQ98" s="128"/>
      <c r="LR98" s="128"/>
      <c r="LS98" s="128"/>
      <c r="LT98" s="128"/>
      <c r="LU98" s="128"/>
      <c r="LV98" s="128"/>
      <c r="LW98" s="128"/>
      <c r="LX98" s="128"/>
      <c r="LY98" s="128"/>
      <c r="LZ98" s="128"/>
      <c r="MA98" s="128"/>
      <c r="MB98" s="128"/>
      <c r="MC98" s="128"/>
      <c r="MD98" s="128"/>
      <c r="ME98" s="128"/>
      <c r="MF98" s="128"/>
      <c r="MG98" s="128"/>
      <c r="MH98" s="128"/>
      <c r="MI98" s="128"/>
      <c r="MJ98" s="128"/>
      <c r="MK98" s="128"/>
      <c r="ML98" s="128"/>
      <c r="MM98" s="128"/>
      <c r="MN98" s="128"/>
      <c r="MO98" s="128"/>
      <c r="MP98" s="128"/>
      <c r="MQ98" s="128"/>
      <c r="MR98" s="128"/>
      <c r="MS98" s="128"/>
      <c r="MT98" s="128"/>
      <c r="MU98" s="128"/>
      <c r="MV98" s="128"/>
      <c r="MW98" s="128"/>
      <c r="MX98" s="128"/>
      <c r="MY98" s="128"/>
      <c r="MZ98" s="128"/>
      <c r="NA98" s="128"/>
      <c r="NB98" s="128"/>
      <c r="NC98" s="128"/>
      <c r="ND98" s="128"/>
      <c r="NE98" s="128"/>
      <c r="NF98" s="128"/>
      <c r="NG98" s="128"/>
    </row>
    <row r="99" spans="1:371" ht="12" customHeight="1">
      <c r="B99" s="270" t="s">
        <v>266</v>
      </c>
      <c r="C99" s="131">
        <v>335396.90224768175</v>
      </c>
      <c r="D99" s="90">
        <v>-26075.777611664322</v>
      </c>
      <c r="E99" s="105">
        <v>34700.726239642245</v>
      </c>
      <c r="F99" s="105">
        <v>0</v>
      </c>
      <c r="G99" s="105">
        <v>-60812.699509688566</v>
      </c>
      <c r="H99" s="105">
        <v>36.195658381971725</v>
      </c>
      <c r="I99" s="131">
        <v>309321.12463601725</v>
      </c>
      <c r="J99" s="90">
        <v>28820.964306994236</v>
      </c>
      <c r="K99" s="105">
        <v>87741.339529528399</v>
      </c>
      <c r="L99" s="105">
        <v>0</v>
      </c>
      <c r="M99" s="105">
        <v>-58920.316426465841</v>
      </c>
      <c r="N99" s="105">
        <v>-5.8796068327893636E-2</v>
      </c>
      <c r="O99" s="131">
        <v>338142.08894301153</v>
      </c>
      <c r="P99" s="90">
        <v>47418.945405052647</v>
      </c>
      <c r="Q99" s="105">
        <v>78457.534758272464</v>
      </c>
      <c r="R99" s="105">
        <v>0</v>
      </c>
      <c r="S99" s="105">
        <v>-30789.680119865603</v>
      </c>
      <c r="T99" s="105">
        <v>-248.90923335415607</v>
      </c>
      <c r="U99" s="131">
        <v>385561.03434806416</v>
      </c>
      <c r="V99" s="90">
        <v>147517.07124853699</v>
      </c>
      <c r="W99" s="105">
        <v>234314.32909086812</v>
      </c>
      <c r="X99" s="105">
        <v>0</v>
      </c>
      <c r="Y99" s="105">
        <v>-86793.983182330965</v>
      </c>
      <c r="Z99" s="105">
        <v>-3.2746600000008854</v>
      </c>
      <c r="AA99" s="131">
        <v>533078.10559660115</v>
      </c>
      <c r="AB99" s="90">
        <v>50399.493718900645</v>
      </c>
      <c r="AC99" s="105">
        <v>307610.80976298358</v>
      </c>
      <c r="AD99" s="105">
        <v>0</v>
      </c>
      <c r="AE99" s="105">
        <v>-257211.64218408323</v>
      </c>
      <c r="AF99" s="105">
        <v>0.32613999999900445</v>
      </c>
      <c r="AG99" s="131">
        <v>583477.59931550175</v>
      </c>
      <c r="AH99" s="90">
        <v>-41902.428935458782</v>
      </c>
      <c r="AI99" s="105">
        <v>201026.78627863643</v>
      </c>
      <c r="AJ99" s="105">
        <v>0</v>
      </c>
      <c r="AK99" s="105">
        <v>-242929.10321409523</v>
      </c>
      <c r="AL99" s="105">
        <v>-0.11199999999895738</v>
      </c>
      <c r="AM99" s="131">
        <v>541575.17038004298</v>
      </c>
      <c r="AN99" s="90">
        <v>49001.26866766272</v>
      </c>
      <c r="AO99" s="105">
        <v>298607.22198124346</v>
      </c>
      <c r="AP99" s="105">
        <v>0</v>
      </c>
      <c r="AQ99" s="105">
        <v>-249627.1282535808</v>
      </c>
      <c r="AR99" s="105">
        <v>21.174939999994468</v>
      </c>
      <c r="AS99" s="131">
        <v>590576.43904770585</v>
      </c>
      <c r="AT99" s="90">
        <v>-224359.28276124518</v>
      </c>
      <c r="AU99" s="105">
        <v>-127926.06518282997</v>
      </c>
      <c r="AV99" s="105">
        <v>0</v>
      </c>
      <c r="AW99" s="105">
        <v>-96433.217578415206</v>
      </c>
      <c r="AX99" s="105">
        <v>1.4551915228366852E-11</v>
      </c>
      <c r="AY99" s="131">
        <v>366217.15628646081</v>
      </c>
      <c r="AZ99" s="90">
        <v>151332.9347453306</v>
      </c>
      <c r="BA99" s="105">
        <v>286403.28622450703</v>
      </c>
      <c r="BB99" s="105">
        <v>0</v>
      </c>
      <c r="BC99" s="105">
        <v>-135076.96147917659</v>
      </c>
      <c r="BD99" s="105">
        <v>6.6099999999999044</v>
      </c>
      <c r="BE99" s="131">
        <v>517550.09103179153</v>
      </c>
      <c r="BF99" s="90">
        <v>-70265.83221310511</v>
      </c>
      <c r="BG99" s="105">
        <v>-10226.176069104578</v>
      </c>
      <c r="BH99" s="105">
        <v>0</v>
      </c>
      <c r="BI99" s="105">
        <v>-60039.780317137687</v>
      </c>
      <c r="BJ99" s="105">
        <v>0.12417313706350816</v>
      </c>
      <c r="BK99" s="131">
        <v>447284.25881868665</v>
      </c>
      <c r="BL99" s="90">
        <v>129512.42792060766</v>
      </c>
      <c r="BM99" s="105">
        <v>163617.84629566781</v>
      </c>
      <c r="BN99" s="105">
        <v>0</v>
      </c>
      <c r="BO99" s="105">
        <v>-34134.597886491123</v>
      </c>
      <c r="BP99" s="105">
        <v>29.17951143089692</v>
      </c>
      <c r="BQ99" s="131">
        <v>576796.68673929432</v>
      </c>
      <c r="BR99" s="90">
        <v>34287.54966744814</v>
      </c>
      <c r="BS99" s="105">
        <v>64223.289978602668</v>
      </c>
      <c r="BT99" s="105">
        <v>0</v>
      </c>
      <c r="BU99" s="105">
        <v>-29959.152435864482</v>
      </c>
      <c r="BV99" s="105">
        <v>23.412124710069577</v>
      </c>
      <c r="BW99" s="131">
        <v>611084.23640674248</v>
      </c>
      <c r="BX99" s="190">
        <v>119461.75477323492</v>
      </c>
      <c r="BY99" s="105">
        <v>124759.99603141099</v>
      </c>
      <c r="BZ99" s="189">
        <v>0</v>
      </c>
      <c r="CA99" s="189">
        <v>-5298.1322581761524</v>
      </c>
      <c r="CB99" s="189">
        <v>-0.1089999999999236</v>
      </c>
      <c r="CC99" s="131">
        <v>730545.99117997731</v>
      </c>
      <c r="CD99" s="90">
        <v>105951.28721800522</v>
      </c>
      <c r="CE99" s="189">
        <v>115112.59468497301</v>
      </c>
      <c r="CF99" s="105">
        <v>0</v>
      </c>
      <c r="CG99" s="105">
        <v>-9140.4721798323208</v>
      </c>
      <c r="CH99" s="105">
        <v>-20.835287135233656</v>
      </c>
      <c r="CI99" s="131">
        <v>836497.27839798259</v>
      </c>
      <c r="CJ99" s="90">
        <v>102130.28939597076</v>
      </c>
      <c r="CK99" s="105">
        <v>138654.85910197999</v>
      </c>
      <c r="CL99" s="105">
        <v>0</v>
      </c>
      <c r="CM99" s="105">
        <v>-36515.082607004158</v>
      </c>
      <c r="CN99" s="105">
        <v>-9.4870990051305135</v>
      </c>
      <c r="CO99" s="131">
        <v>938627.56779395323</v>
      </c>
      <c r="CP99" s="90">
        <v>-25251.982715338119</v>
      </c>
      <c r="CQ99" s="105">
        <v>-23148.833185324911</v>
      </c>
      <c r="CR99" s="105">
        <v>0</v>
      </c>
      <c r="CS99" s="105">
        <v>-2086.5056592644</v>
      </c>
      <c r="CT99" s="105">
        <v>-16.643870748835091</v>
      </c>
      <c r="CU99" s="131">
        <v>913375.58507861511</v>
      </c>
      <c r="CV99" s="90">
        <v>-5437.2123850684875</v>
      </c>
      <c r="CW99" s="105">
        <v>-5420.7900982841384</v>
      </c>
      <c r="CX99" s="105">
        <v>0</v>
      </c>
      <c r="CY99" s="105">
        <v>0</v>
      </c>
      <c r="CZ99" s="105">
        <v>-16.422286784195979</v>
      </c>
      <c r="DA99" s="131">
        <v>907938.3726935467</v>
      </c>
      <c r="DB99" s="90">
        <v>82815.391351212864</v>
      </c>
      <c r="DC99" s="105">
        <v>82163.561821838608</v>
      </c>
      <c r="DD99" s="105">
        <v>0</v>
      </c>
      <c r="DE99" s="105">
        <v>0</v>
      </c>
      <c r="DF99" s="105">
        <v>651.82952937429332</v>
      </c>
      <c r="DG99" s="131">
        <v>990753.76404475956</v>
      </c>
      <c r="DH99" s="90">
        <v>-46326.583015655167</v>
      </c>
      <c r="DI99" s="105">
        <v>-45645.796867317287</v>
      </c>
      <c r="DJ99" s="105">
        <v>0</v>
      </c>
      <c r="DK99" s="105">
        <v>0</v>
      </c>
      <c r="DL99" s="105">
        <v>-680.78614833764686</v>
      </c>
      <c r="DM99" s="131">
        <v>944427.18102910439</v>
      </c>
      <c r="DN99" s="90">
        <v>57457.021771159518</v>
      </c>
      <c r="DO99" s="105">
        <v>57483.320477054222</v>
      </c>
      <c r="DP99" s="105">
        <v>0</v>
      </c>
      <c r="DQ99" s="105">
        <v>0</v>
      </c>
      <c r="DR99" s="105">
        <v>-26.298705894731917</v>
      </c>
      <c r="DS99" s="131">
        <v>1001884.2028002639</v>
      </c>
      <c r="DT99" s="90">
        <v>153926.82363296748</v>
      </c>
      <c r="DU99" s="105">
        <v>151957.27963699726</v>
      </c>
      <c r="DV99" s="105">
        <v>0</v>
      </c>
      <c r="DW99" s="105">
        <v>0</v>
      </c>
      <c r="DX99" s="105">
        <v>1969.5439959702039</v>
      </c>
      <c r="DY99" s="131">
        <v>1155811.0264332313</v>
      </c>
      <c r="DZ99" s="90">
        <v>-38353.560116431894</v>
      </c>
      <c r="EA99" s="105">
        <v>-38090.458328421228</v>
      </c>
      <c r="EB99" s="105">
        <v>0</v>
      </c>
      <c r="EC99" s="105">
        <v>0</v>
      </c>
      <c r="ED99" s="105">
        <v>-263.10178801118508</v>
      </c>
      <c r="EE99" s="106">
        <v>1117457.4663167994</v>
      </c>
      <c r="EF99" s="90">
        <v>-133317.7477997691</v>
      </c>
      <c r="EG99" s="105">
        <v>-115751.15821540495</v>
      </c>
      <c r="EH99" s="105">
        <v>0</v>
      </c>
      <c r="EI99" s="105">
        <v>-15493.8222253</v>
      </c>
      <c r="EJ99" s="105">
        <v>-2072.7673590640998</v>
      </c>
      <c r="EK99" s="106">
        <v>984139.71851703036</v>
      </c>
      <c r="EL99" s="90">
        <v>275.03799159845948</v>
      </c>
      <c r="EM99" s="105">
        <v>-14.290388402529061</v>
      </c>
      <c r="EN99" s="105">
        <v>0</v>
      </c>
      <c r="EO99" s="105">
        <v>0</v>
      </c>
      <c r="EP99" s="105">
        <v>289.3283800009882</v>
      </c>
      <c r="EQ99" s="106">
        <v>984414.75650862884</v>
      </c>
      <c r="ER99" s="90">
        <v>-122022.54577170816</v>
      </c>
      <c r="ES99" s="105">
        <v>-54057.996980227472</v>
      </c>
      <c r="ET99" s="105">
        <v>0</v>
      </c>
      <c r="EU99" s="105">
        <v>0</v>
      </c>
      <c r="EV99" s="105">
        <v>-67964.548791480673</v>
      </c>
      <c r="EW99" s="106">
        <v>862392.21073692059</v>
      </c>
      <c r="EX99" s="90">
        <v>-32238.425948743363</v>
      </c>
      <c r="EY99" s="105">
        <v>-28604.684352134587</v>
      </c>
      <c r="EZ99" s="105">
        <v>0</v>
      </c>
      <c r="FA99" s="105">
        <v>0</v>
      </c>
      <c r="FB99" s="105">
        <v>-3633.7415966088192</v>
      </c>
      <c r="FC99" s="106">
        <v>830153.78478817712</v>
      </c>
      <c r="FD99" s="90">
        <v>69961.159552476718</v>
      </c>
      <c r="FE99" s="105">
        <v>75207.147396554821</v>
      </c>
      <c r="FF99" s="105">
        <v>0</v>
      </c>
      <c r="FG99" s="105">
        <v>0</v>
      </c>
      <c r="FH99" s="105">
        <v>-5245.9878440780558</v>
      </c>
      <c r="FI99" s="106">
        <v>900114.94434065372</v>
      </c>
      <c r="FJ99" s="90">
        <v>-33020.370041781396</v>
      </c>
      <c r="FK99" s="105">
        <v>-35063.98584824719</v>
      </c>
      <c r="FL99" s="105">
        <v>0</v>
      </c>
      <c r="FM99" s="105">
        <v>0</v>
      </c>
      <c r="FN99" s="105">
        <v>2043.6158064659551</v>
      </c>
      <c r="FO99" s="106">
        <v>867094.57429887238</v>
      </c>
      <c r="FP99" s="90">
        <v>4752.5672402494383</v>
      </c>
      <c r="FQ99" s="105">
        <v>19891.491384860827</v>
      </c>
      <c r="FR99" s="105">
        <v>0</v>
      </c>
      <c r="FS99" s="105">
        <v>0</v>
      </c>
      <c r="FT99" s="105">
        <v>-15138.924144611497</v>
      </c>
      <c r="FU99" s="106">
        <v>871847.14153912186</v>
      </c>
      <c r="FV99" s="90">
        <v>-74240.630372955056</v>
      </c>
      <c r="FW99" s="105">
        <v>-77838.196945743286</v>
      </c>
      <c r="FX99" s="105">
        <v>0</v>
      </c>
      <c r="FY99" s="105">
        <v>0</v>
      </c>
      <c r="FZ99" s="105">
        <v>3597.5665727881237</v>
      </c>
      <c r="GA99" s="106">
        <v>797606.51116616675</v>
      </c>
      <c r="GB99" s="90">
        <v>-38557.112705083804</v>
      </c>
      <c r="GC99" s="105">
        <v>-37045.886470179074</v>
      </c>
      <c r="GD99" s="105">
        <v>0</v>
      </c>
      <c r="GE99" s="105">
        <v>0</v>
      </c>
      <c r="GF99" s="105">
        <v>-1511.226234904733</v>
      </c>
      <c r="GG99" s="106">
        <v>759049.39846108295</v>
      </c>
      <c r="GH99" s="90">
        <v>62861.154163868734</v>
      </c>
      <c r="GI99" s="105">
        <v>62780.835870932206</v>
      </c>
      <c r="GJ99" s="105">
        <v>0</v>
      </c>
      <c r="GK99" s="105">
        <v>0</v>
      </c>
      <c r="GL99" s="105">
        <v>80.318292936353828</v>
      </c>
      <c r="GM99" s="106">
        <v>821910.55262495158</v>
      </c>
      <c r="GN99" s="90">
        <v>-110740.34520113334</v>
      </c>
      <c r="GO99" s="105">
        <v>-111778.66696403141</v>
      </c>
      <c r="GP99" s="105">
        <v>0</v>
      </c>
      <c r="GQ99" s="105">
        <v>0</v>
      </c>
      <c r="GR99" s="105">
        <v>1038.3217628981681</v>
      </c>
      <c r="GS99" s="106">
        <v>711170.2074238183</v>
      </c>
      <c r="GT99" s="90">
        <v>2357.515395132752</v>
      </c>
      <c r="GU99" s="105">
        <v>2665.5295959946234</v>
      </c>
      <c r="GV99" s="105">
        <v>0</v>
      </c>
      <c r="GW99" s="105">
        <v>0</v>
      </c>
      <c r="GX99" s="105">
        <v>-308.01420086193684</v>
      </c>
      <c r="GY99" s="106">
        <v>713527.72281895112</v>
      </c>
      <c r="IK99" s="128"/>
      <c r="IL99" s="128"/>
      <c r="IM99" s="128"/>
      <c r="IN99" s="128"/>
      <c r="IO99" s="128"/>
      <c r="IP99" s="128"/>
      <c r="IQ99" s="128"/>
      <c r="IR99" s="128"/>
      <c r="IS99" s="128"/>
      <c r="IT99" s="128"/>
      <c r="IU99" s="128"/>
      <c r="IV99" s="128"/>
      <c r="IW99" s="128"/>
      <c r="IX99" s="128"/>
      <c r="IY99" s="128"/>
      <c r="IZ99" s="128"/>
      <c r="JA99" s="128"/>
      <c r="JB99" s="128"/>
      <c r="JC99" s="128"/>
      <c r="JD99" s="128"/>
      <c r="JE99" s="128"/>
      <c r="JF99" s="128"/>
      <c r="JG99" s="128"/>
      <c r="JH99" s="128"/>
      <c r="JI99" s="128"/>
      <c r="JJ99" s="128"/>
      <c r="JK99" s="128"/>
      <c r="JL99" s="128"/>
      <c r="JM99" s="128"/>
      <c r="JN99" s="128"/>
      <c r="JO99" s="128"/>
      <c r="JP99" s="128"/>
      <c r="JQ99" s="128"/>
      <c r="JR99" s="128"/>
      <c r="JS99" s="128"/>
      <c r="JT99" s="128"/>
      <c r="JU99" s="128"/>
      <c r="JV99" s="128"/>
      <c r="JW99" s="128"/>
      <c r="JX99" s="128"/>
      <c r="JY99" s="128"/>
      <c r="JZ99" s="128"/>
      <c r="KA99" s="128"/>
      <c r="KB99" s="128"/>
      <c r="KC99" s="128"/>
      <c r="KD99" s="128"/>
      <c r="KE99" s="128"/>
      <c r="KF99" s="128"/>
      <c r="KG99" s="128"/>
      <c r="KH99" s="128"/>
      <c r="KI99" s="128"/>
      <c r="KJ99" s="128"/>
      <c r="KK99" s="128"/>
      <c r="KL99" s="128"/>
      <c r="KM99" s="128"/>
      <c r="KN99" s="128"/>
      <c r="KO99" s="128"/>
      <c r="KP99" s="128"/>
      <c r="KQ99" s="128"/>
      <c r="KR99" s="128"/>
      <c r="KS99" s="128"/>
      <c r="KT99" s="128"/>
      <c r="KU99" s="128"/>
      <c r="KV99" s="128"/>
      <c r="KW99" s="128"/>
      <c r="KX99" s="128"/>
      <c r="KY99" s="128"/>
      <c r="KZ99" s="128"/>
      <c r="LA99" s="128"/>
      <c r="LB99" s="128"/>
      <c r="LC99" s="128"/>
      <c r="LD99" s="128"/>
      <c r="LE99" s="128"/>
      <c r="LF99" s="128"/>
      <c r="LG99" s="128"/>
      <c r="LH99" s="128"/>
      <c r="LI99" s="128"/>
      <c r="LJ99" s="128"/>
      <c r="LK99" s="128"/>
      <c r="LL99" s="128"/>
      <c r="LM99" s="128"/>
      <c r="LN99" s="128"/>
      <c r="LO99" s="128"/>
      <c r="LP99" s="128"/>
      <c r="LQ99" s="128"/>
      <c r="LR99" s="128"/>
      <c r="LS99" s="128"/>
      <c r="LT99" s="128"/>
      <c r="LU99" s="128"/>
      <c r="LV99" s="128"/>
      <c r="LW99" s="128"/>
      <c r="LX99" s="128"/>
      <c r="LY99" s="128"/>
      <c r="LZ99" s="128"/>
      <c r="MA99" s="128"/>
      <c r="MB99" s="128"/>
      <c r="MC99" s="128"/>
      <c r="MD99" s="128"/>
      <c r="ME99" s="128"/>
      <c r="MF99" s="128"/>
      <c r="MG99" s="128"/>
      <c r="MH99" s="128"/>
      <c r="MI99" s="128"/>
      <c r="MJ99" s="128"/>
      <c r="MK99" s="128"/>
      <c r="ML99" s="128"/>
      <c r="MM99" s="128"/>
      <c r="MN99" s="128"/>
      <c r="MO99" s="128"/>
      <c r="MP99" s="128"/>
      <c r="MQ99" s="128"/>
      <c r="MR99" s="128"/>
      <c r="MS99" s="128"/>
      <c r="MT99" s="128"/>
      <c r="MU99" s="128"/>
      <c r="MV99" s="128"/>
      <c r="MW99" s="128"/>
      <c r="MX99" s="128"/>
      <c r="MY99" s="128"/>
      <c r="MZ99" s="128"/>
      <c r="NA99" s="128"/>
      <c r="NB99" s="128"/>
      <c r="NC99" s="128"/>
      <c r="ND99" s="128"/>
      <c r="NE99" s="128"/>
      <c r="NF99" s="128"/>
      <c r="NG99" s="128"/>
    </row>
    <row r="100" spans="1:371" ht="12" customHeight="1">
      <c r="B100" s="268" t="s">
        <v>281</v>
      </c>
      <c r="C100" s="131">
        <v>335396.90224768175</v>
      </c>
      <c r="D100" s="90">
        <v>-26075.777611664322</v>
      </c>
      <c r="E100" s="105">
        <v>34700.726239642245</v>
      </c>
      <c r="F100" s="105">
        <v>0</v>
      </c>
      <c r="G100" s="105">
        <v>-60812.699509688566</v>
      </c>
      <c r="H100" s="105">
        <v>36.195658381971725</v>
      </c>
      <c r="I100" s="131">
        <v>309321.12463601725</v>
      </c>
      <c r="J100" s="90">
        <v>28820.964306994236</v>
      </c>
      <c r="K100" s="105">
        <v>87741.339529528399</v>
      </c>
      <c r="L100" s="105">
        <v>0</v>
      </c>
      <c r="M100" s="105">
        <v>-58920.316426465841</v>
      </c>
      <c r="N100" s="105">
        <v>-5.8796068327893636E-2</v>
      </c>
      <c r="O100" s="131">
        <v>338142.08894301153</v>
      </c>
      <c r="P100" s="90">
        <v>47418.945405052647</v>
      </c>
      <c r="Q100" s="105">
        <v>78457.534758272464</v>
      </c>
      <c r="R100" s="105">
        <v>0</v>
      </c>
      <c r="S100" s="105">
        <v>-30789.680119865603</v>
      </c>
      <c r="T100" s="105">
        <v>-248.90923335415607</v>
      </c>
      <c r="U100" s="131">
        <v>385561.03434806416</v>
      </c>
      <c r="V100" s="90">
        <v>147517.07124853699</v>
      </c>
      <c r="W100" s="105">
        <v>234314.32909086812</v>
      </c>
      <c r="X100" s="105">
        <v>0</v>
      </c>
      <c r="Y100" s="105">
        <v>-86793.983182330965</v>
      </c>
      <c r="Z100" s="105">
        <v>-3.2746600000008854</v>
      </c>
      <c r="AA100" s="131">
        <v>533078.10559660115</v>
      </c>
      <c r="AB100" s="90">
        <v>50399.493718900645</v>
      </c>
      <c r="AC100" s="105">
        <v>307610.80976298358</v>
      </c>
      <c r="AD100" s="105">
        <v>0</v>
      </c>
      <c r="AE100" s="105">
        <v>-257211.64218408323</v>
      </c>
      <c r="AF100" s="105">
        <v>0.32613999999900445</v>
      </c>
      <c r="AG100" s="131">
        <v>583477.59931550175</v>
      </c>
      <c r="AH100" s="90">
        <v>-41902.428935458782</v>
      </c>
      <c r="AI100" s="105">
        <v>201026.78627863643</v>
      </c>
      <c r="AJ100" s="105">
        <v>0</v>
      </c>
      <c r="AK100" s="105">
        <v>-242929.10321409523</v>
      </c>
      <c r="AL100" s="105">
        <v>-0.11199999999895738</v>
      </c>
      <c r="AM100" s="131">
        <v>541575.17038004298</v>
      </c>
      <c r="AN100" s="90">
        <v>49001.26866766272</v>
      </c>
      <c r="AO100" s="105">
        <v>298607.22198124346</v>
      </c>
      <c r="AP100" s="105">
        <v>0</v>
      </c>
      <c r="AQ100" s="105">
        <v>-249627.1282535808</v>
      </c>
      <c r="AR100" s="105">
        <v>21.174939999994468</v>
      </c>
      <c r="AS100" s="131">
        <v>590576.43904770585</v>
      </c>
      <c r="AT100" s="90">
        <v>-224359.28276124518</v>
      </c>
      <c r="AU100" s="105">
        <v>-127926.06518282997</v>
      </c>
      <c r="AV100" s="105">
        <v>0</v>
      </c>
      <c r="AW100" s="105">
        <v>-96433.217578415206</v>
      </c>
      <c r="AX100" s="105">
        <v>1.4551915228366852E-11</v>
      </c>
      <c r="AY100" s="131">
        <v>366217.15628646081</v>
      </c>
      <c r="AZ100" s="90">
        <v>151332.9347453306</v>
      </c>
      <c r="BA100" s="105">
        <v>286403.28622450703</v>
      </c>
      <c r="BB100" s="105">
        <v>0</v>
      </c>
      <c r="BC100" s="105">
        <v>-135076.96147917659</v>
      </c>
      <c r="BD100" s="105">
        <v>6.6099999999999044</v>
      </c>
      <c r="BE100" s="131">
        <v>517550.09103179153</v>
      </c>
      <c r="BF100" s="90">
        <v>-70265.83221310511</v>
      </c>
      <c r="BG100" s="105">
        <v>-10226.176069104578</v>
      </c>
      <c r="BH100" s="105">
        <v>0</v>
      </c>
      <c r="BI100" s="105">
        <v>-60039.780317137687</v>
      </c>
      <c r="BJ100" s="105">
        <v>0.12417313706350816</v>
      </c>
      <c r="BK100" s="131">
        <v>447284.25881868665</v>
      </c>
      <c r="BL100" s="90">
        <v>129512.42792060766</v>
      </c>
      <c r="BM100" s="105">
        <v>163617.84629566781</v>
      </c>
      <c r="BN100" s="105">
        <v>0</v>
      </c>
      <c r="BO100" s="105">
        <v>-34134.597886491123</v>
      </c>
      <c r="BP100" s="105">
        <v>29.17951143089692</v>
      </c>
      <c r="BQ100" s="131">
        <v>576796.68673929432</v>
      </c>
      <c r="BR100" s="90">
        <v>34287.54966744814</v>
      </c>
      <c r="BS100" s="105">
        <v>64223.289978602668</v>
      </c>
      <c r="BT100" s="105">
        <v>0</v>
      </c>
      <c r="BU100" s="105">
        <v>-29959.152435864482</v>
      </c>
      <c r="BV100" s="105">
        <v>23.412124710069577</v>
      </c>
      <c r="BW100" s="131">
        <v>611084.23640674248</v>
      </c>
      <c r="BX100" s="190">
        <v>119461.75477323492</v>
      </c>
      <c r="BY100" s="105">
        <v>124759.99603141099</v>
      </c>
      <c r="BZ100" s="189">
        <v>0</v>
      </c>
      <c r="CA100" s="189">
        <v>-5298.1322581761524</v>
      </c>
      <c r="CB100" s="189">
        <v>-0.1089999999999236</v>
      </c>
      <c r="CC100" s="131">
        <v>730545.99117997731</v>
      </c>
      <c r="CD100" s="90">
        <v>105951.28721800522</v>
      </c>
      <c r="CE100" s="189">
        <v>115112.59468497301</v>
      </c>
      <c r="CF100" s="105">
        <v>0</v>
      </c>
      <c r="CG100" s="105">
        <v>-9140.4721798323208</v>
      </c>
      <c r="CH100" s="105">
        <v>-20.835287135233656</v>
      </c>
      <c r="CI100" s="131">
        <v>836497.27839798259</v>
      </c>
      <c r="CJ100" s="90">
        <v>102130.28939597076</v>
      </c>
      <c r="CK100" s="105">
        <v>138654.85910197999</v>
      </c>
      <c r="CL100" s="105">
        <v>0</v>
      </c>
      <c r="CM100" s="105">
        <v>-36515.082607004158</v>
      </c>
      <c r="CN100" s="105">
        <v>-9.4870990051305135</v>
      </c>
      <c r="CO100" s="131">
        <v>938627.56779395323</v>
      </c>
      <c r="CP100" s="90">
        <v>-25251.982715338119</v>
      </c>
      <c r="CQ100" s="105">
        <v>-23148.833185324911</v>
      </c>
      <c r="CR100" s="105">
        <v>0</v>
      </c>
      <c r="CS100" s="105">
        <v>-2086.5056592644</v>
      </c>
      <c r="CT100" s="105">
        <v>-16.643870748835091</v>
      </c>
      <c r="CU100" s="131">
        <v>913375.58507861511</v>
      </c>
      <c r="CV100" s="90">
        <v>-5437.2123850684875</v>
      </c>
      <c r="CW100" s="105">
        <v>-5420.7900982841384</v>
      </c>
      <c r="CX100" s="105">
        <v>0</v>
      </c>
      <c r="CY100" s="105">
        <v>0</v>
      </c>
      <c r="CZ100" s="105">
        <v>-16.422286784195979</v>
      </c>
      <c r="DA100" s="131">
        <v>907938.3726935467</v>
      </c>
      <c r="DB100" s="90">
        <v>82815.391351212864</v>
      </c>
      <c r="DC100" s="105">
        <v>82163.561821838608</v>
      </c>
      <c r="DD100" s="105">
        <v>0</v>
      </c>
      <c r="DE100" s="105">
        <v>0</v>
      </c>
      <c r="DF100" s="105">
        <v>651.82952937429332</v>
      </c>
      <c r="DG100" s="131">
        <v>990753.76404475956</v>
      </c>
      <c r="DH100" s="90">
        <v>-46326.583015655167</v>
      </c>
      <c r="DI100" s="105">
        <v>-45645.796867317287</v>
      </c>
      <c r="DJ100" s="105">
        <v>0</v>
      </c>
      <c r="DK100" s="105">
        <v>0</v>
      </c>
      <c r="DL100" s="105">
        <v>-680.78614833764686</v>
      </c>
      <c r="DM100" s="131">
        <v>944427.18102910439</v>
      </c>
      <c r="DN100" s="90">
        <v>57457.021771159518</v>
      </c>
      <c r="DO100" s="105">
        <v>57483.320477054222</v>
      </c>
      <c r="DP100" s="105">
        <v>0</v>
      </c>
      <c r="DQ100" s="105">
        <v>0</v>
      </c>
      <c r="DR100" s="105">
        <v>-26.298705894731917</v>
      </c>
      <c r="DS100" s="131">
        <v>1001884.2028002639</v>
      </c>
      <c r="DT100" s="90">
        <v>153926.82363296748</v>
      </c>
      <c r="DU100" s="105">
        <v>151957.27963699726</v>
      </c>
      <c r="DV100" s="105">
        <v>0</v>
      </c>
      <c r="DW100" s="105">
        <v>0</v>
      </c>
      <c r="DX100" s="105">
        <v>1969.5439959702039</v>
      </c>
      <c r="DY100" s="131">
        <v>1155811.0264332313</v>
      </c>
      <c r="DZ100" s="90">
        <v>-38353.560116431894</v>
      </c>
      <c r="EA100" s="105">
        <v>-38090.458328421228</v>
      </c>
      <c r="EB100" s="105">
        <v>0</v>
      </c>
      <c r="EC100" s="105">
        <v>0</v>
      </c>
      <c r="ED100" s="105">
        <v>-263.10178801118508</v>
      </c>
      <c r="EE100" s="106">
        <v>1117457.4663167994</v>
      </c>
      <c r="EF100" s="90">
        <v>-133317.7477997691</v>
      </c>
      <c r="EG100" s="105">
        <v>-115751.15821540495</v>
      </c>
      <c r="EH100" s="105">
        <v>0</v>
      </c>
      <c r="EI100" s="105">
        <v>-15493.8222253</v>
      </c>
      <c r="EJ100" s="105">
        <v>-2072.7673590640998</v>
      </c>
      <c r="EK100" s="106">
        <v>984139.71851703036</v>
      </c>
      <c r="EL100" s="90">
        <v>275.03799159845948</v>
      </c>
      <c r="EM100" s="105">
        <v>-14.290388402529061</v>
      </c>
      <c r="EN100" s="105">
        <v>0</v>
      </c>
      <c r="EO100" s="105">
        <v>0</v>
      </c>
      <c r="EP100" s="105">
        <v>289.3283800009882</v>
      </c>
      <c r="EQ100" s="106">
        <v>984414.75650862884</v>
      </c>
      <c r="ER100" s="90">
        <v>-122022.54577170816</v>
      </c>
      <c r="ES100" s="105">
        <v>-54057.996980227472</v>
      </c>
      <c r="ET100" s="105">
        <v>0</v>
      </c>
      <c r="EU100" s="105">
        <v>0</v>
      </c>
      <c r="EV100" s="105">
        <v>-67964.548791480673</v>
      </c>
      <c r="EW100" s="106">
        <v>862392.21073692059</v>
      </c>
      <c r="EX100" s="90">
        <v>-32238.425948743363</v>
      </c>
      <c r="EY100" s="105">
        <v>-28604.684352134587</v>
      </c>
      <c r="EZ100" s="105">
        <v>0</v>
      </c>
      <c r="FA100" s="105">
        <v>0</v>
      </c>
      <c r="FB100" s="105">
        <v>-3633.7415966088192</v>
      </c>
      <c r="FC100" s="106">
        <v>830153.78478817712</v>
      </c>
      <c r="FD100" s="90">
        <v>69961.159552476718</v>
      </c>
      <c r="FE100" s="105">
        <v>75207.147396554821</v>
      </c>
      <c r="FF100" s="105">
        <v>0</v>
      </c>
      <c r="FG100" s="105">
        <v>0</v>
      </c>
      <c r="FH100" s="105">
        <v>-5245.9878440780558</v>
      </c>
      <c r="FI100" s="106">
        <v>900114.94434065372</v>
      </c>
      <c r="FJ100" s="90">
        <v>-33020.370041781396</v>
      </c>
      <c r="FK100" s="105">
        <v>-35063.98584824719</v>
      </c>
      <c r="FL100" s="105">
        <v>0</v>
      </c>
      <c r="FM100" s="105">
        <v>0</v>
      </c>
      <c r="FN100" s="105">
        <v>2043.6158064659551</v>
      </c>
      <c r="FO100" s="106">
        <v>867094.57429887238</v>
      </c>
      <c r="FP100" s="90">
        <v>4752.5672402494383</v>
      </c>
      <c r="FQ100" s="105">
        <v>19891.491384860827</v>
      </c>
      <c r="FR100" s="105">
        <v>0</v>
      </c>
      <c r="FS100" s="105">
        <v>0</v>
      </c>
      <c r="FT100" s="105">
        <v>-15138.924144611497</v>
      </c>
      <c r="FU100" s="106">
        <v>871847.14153912186</v>
      </c>
      <c r="FV100" s="90">
        <v>-74240.630372955056</v>
      </c>
      <c r="FW100" s="105">
        <v>-77838.196945743286</v>
      </c>
      <c r="FX100" s="105">
        <v>0</v>
      </c>
      <c r="FY100" s="105">
        <v>0</v>
      </c>
      <c r="FZ100" s="105">
        <v>3597.5665727881237</v>
      </c>
      <c r="GA100" s="106">
        <v>797606.51116616675</v>
      </c>
      <c r="GB100" s="90">
        <v>-38557.112705083804</v>
      </c>
      <c r="GC100" s="105">
        <v>-37045.886470179074</v>
      </c>
      <c r="GD100" s="105">
        <v>0</v>
      </c>
      <c r="GE100" s="105">
        <v>0</v>
      </c>
      <c r="GF100" s="105">
        <v>-1511.226234904733</v>
      </c>
      <c r="GG100" s="106">
        <v>759049.39846108295</v>
      </c>
      <c r="GH100" s="90">
        <v>62861.154163868734</v>
      </c>
      <c r="GI100" s="105">
        <v>62780.835870932206</v>
      </c>
      <c r="GJ100" s="105">
        <v>0</v>
      </c>
      <c r="GK100" s="105">
        <v>0</v>
      </c>
      <c r="GL100" s="105">
        <v>80.318292936353828</v>
      </c>
      <c r="GM100" s="106">
        <v>821910.55262495158</v>
      </c>
      <c r="GN100" s="90">
        <v>-110740.34520113334</v>
      </c>
      <c r="GO100" s="105">
        <v>-111778.66696403141</v>
      </c>
      <c r="GP100" s="105">
        <v>0</v>
      </c>
      <c r="GQ100" s="105">
        <v>0</v>
      </c>
      <c r="GR100" s="105">
        <v>1038.3217628981681</v>
      </c>
      <c r="GS100" s="106">
        <v>711170.2074238183</v>
      </c>
      <c r="GT100" s="90">
        <v>2357.515395132752</v>
      </c>
      <c r="GU100" s="105">
        <v>2665.5295959946234</v>
      </c>
      <c r="GV100" s="105">
        <v>0</v>
      </c>
      <c r="GW100" s="105">
        <v>0</v>
      </c>
      <c r="GX100" s="105">
        <v>-308.01420086193684</v>
      </c>
      <c r="GY100" s="106">
        <v>713527.72281895112</v>
      </c>
      <c r="IK100" s="128"/>
      <c r="IL100" s="128"/>
      <c r="IM100" s="128"/>
      <c r="IN100" s="128"/>
      <c r="IO100" s="128"/>
      <c r="IP100" s="128"/>
      <c r="IQ100" s="128"/>
      <c r="IR100" s="128"/>
      <c r="IS100" s="128"/>
      <c r="IT100" s="128"/>
      <c r="IU100" s="128"/>
      <c r="IV100" s="128"/>
      <c r="IW100" s="128"/>
      <c r="IX100" s="128"/>
      <c r="IY100" s="128"/>
      <c r="IZ100" s="128"/>
      <c r="JA100" s="128"/>
      <c r="JB100" s="128"/>
      <c r="JC100" s="128"/>
      <c r="JD100" s="128"/>
      <c r="JE100" s="128"/>
      <c r="JF100" s="128"/>
      <c r="JG100" s="128"/>
      <c r="JH100" s="128"/>
      <c r="JI100" s="128"/>
      <c r="JJ100" s="128"/>
      <c r="JK100" s="128"/>
      <c r="JL100" s="128"/>
      <c r="JM100" s="128"/>
      <c r="JN100" s="128"/>
      <c r="JO100" s="128"/>
      <c r="JP100" s="128"/>
      <c r="JQ100" s="128"/>
      <c r="JR100" s="128"/>
      <c r="JS100" s="128"/>
      <c r="JT100" s="128"/>
      <c r="JU100" s="128"/>
      <c r="JV100" s="128"/>
      <c r="JW100" s="128"/>
      <c r="JX100" s="128"/>
      <c r="JY100" s="128"/>
      <c r="JZ100" s="128"/>
      <c r="KA100" s="128"/>
      <c r="KB100" s="128"/>
      <c r="KC100" s="128"/>
      <c r="KD100" s="128"/>
      <c r="KE100" s="128"/>
      <c r="KF100" s="128"/>
      <c r="KG100" s="128"/>
      <c r="KH100" s="128"/>
      <c r="KI100" s="128"/>
      <c r="KJ100" s="128"/>
      <c r="KK100" s="128"/>
      <c r="KL100" s="128"/>
      <c r="KM100" s="128"/>
      <c r="KN100" s="128"/>
      <c r="KO100" s="128"/>
      <c r="KP100" s="128"/>
      <c r="KQ100" s="128"/>
      <c r="KR100" s="128"/>
      <c r="KS100" s="128"/>
      <c r="KT100" s="128"/>
      <c r="KU100" s="128"/>
      <c r="KV100" s="128"/>
      <c r="KW100" s="128"/>
      <c r="KX100" s="128"/>
      <c r="KY100" s="128"/>
      <c r="KZ100" s="128"/>
      <c r="LA100" s="128"/>
      <c r="LB100" s="128"/>
      <c r="LC100" s="128"/>
      <c r="LD100" s="128"/>
      <c r="LE100" s="128"/>
      <c r="LF100" s="128"/>
      <c r="LG100" s="128"/>
      <c r="LH100" s="128"/>
      <c r="LI100" s="128"/>
      <c r="LJ100" s="128"/>
      <c r="LK100" s="128"/>
      <c r="LL100" s="128"/>
      <c r="LM100" s="128"/>
      <c r="LN100" s="128"/>
      <c r="LO100" s="128"/>
      <c r="LP100" s="128"/>
      <c r="LQ100" s="128"/>
      <c r="LR100" s="128"/>
      <c r="LS100" s="128"/>
      <c r="LT100" s="128"/>
      <c r="LU100" s="128"/>
      <c r="LV100" s="128"/>
      <c r="LW100" s="128"/>
      <c r="LX100" s="128"/>
      <c r="LY100" s="128"/>
      <c r="LZ100" s="128"/>
      <c r="MA100" s="128"/>
      <c r="MB100" s="128"/>
      <c r="MC100" s="128"/>
      <c r="MD100" s="128"/>
      <c r="ME100" s="128"/>
      <c r="MF100" s="128"/>
      <c r="MG100" s="128"/>
      <c r="MH100" s="128"/>
      <c r="MI100" s="128"/>
      <c r="MJ100" s="128"/>
      <c r="MK100" s="128"/>
      <c r="ML100" s="128"/>
      <c r="MM100" s="128"/>
      <c r="MN100" s="128"/>
      <c r="MO100" s="128"/>
      <c r="MP100" s="128"/>
      <c r="MQ100" s="128"/>
      <c r="MR100" s="128"/>
      <c r="MS100" s="128"/>
      <c r="MT100" s="128"/>
      <c r="MU100" s="128"/>
      <c r="MV100" s="128"/>
      <c r="MW100" s="128"/>
      <c r="MX100" s="128"/>
      <c r="MY100" s="128"/>
      <c r="MZ100" s="128"/>
      <c r="NA100" s="128"/>
      <c r="NB100" s="128"/>
      <c r="NC100" s="128"/>
      <c r="ND100" s="128"/>
      <c r="NE100" s="128"/>
      <c r="NF100" s="128"/>
      <c r="NG100" s="128"/>
    </row>
    <row r="101" spans="1:371" ht="12" customHeight="1">
      <c r="B101" s="268" t="s">
        <v>282</v>
      </c>
      <c r="C101" s="131">
        <v>0</v>
      </c>
      <c r="D101" s="90">
        <v>0</v>
      </c>
      <c r="E101" s="105">
        <v>0</v>
      </c>
      <c r="F101" s="105">
        <v>0</v>
      </c>
      <c r="G101" s="105">
        <v>0</v>
      </c>
      <c r="H101" s="105">
        <v>0</v>
      </c>
      <c r="I101" s="131">
        <v>0</v>
      </c>
      <c r="J101" s="90">
        <v>0</v>
      </c>
      <c r="K101" s="105">
        <v>0</v>
      </c>
      <c r="L101" s="105">
        <v>0</v>
      </c>
      <c r="M101" s="105">
        <v>0</v>
      </c>
      <c r="N101" s="105">
        <v>0</v>
      </c>
      <c r="O101" s="131">
        <v>0</v>
      </c>
      <c r="P101" s="90">
        <v>0</v>
      </c>
      <c r="Q101" s="105">
        <v>0</v>
      </c>
      <c r="R101" s="105">
        <v>0</v>
      </c>
      <c r="S101" s="105">
        <v>0</v>
      </c>
      <c r="T101" s="105">
        <v>0</v>
      </c>
      <c r="U101" s="131">
        <v>0</v>
      </c>
      <c r="V101" s="90">
        <v>0</v>
      </c>
      <c r="W101" s="105">
        <v>0</v>
      </c>
      <c r="X101" s="105">
        <v>0</v>
      </c>
      <c r="Y101" s="105">
        <v>0</v>
      </c>
      <c r="Z101" s="105">
        <v>0</v>
      </c>
      <c r="AA101" s="131">
        <v>0</v>
      </c>
      <c r="AB101" s="90">
        <v>0</v>
      </c>
      <c r="AC101" s="105">
        <v>0</v>
      </c>
      <c r="AD101" s="105">
        <v>0</v>
      </c>
      <c r="AE101" s="105">
        <v>0</v>
      </c>
      <c r="AF101" s="105">
        <v>0</v>
      </c>
      <c r="AG101" s="131">
        <v>0</v>
      </c>
      <c r="AH101" s="90">
        <v>0</v>
      </c>
      <c r="AI101" s="105">
        <v>0</v>
      </c>
      <c r="AJ101" s="105">
        <v>0</v>
      </c>
      <c r="AK101" s="105">
        <v>0</v>
      </c>
      <c r="AL101" s="105">
        <v>0</v>
      </c>
      <c r="AM101" s="131">
        <v>0</v>
      </c>
      <c r="AN101" s="90">
        <v>0</v>
      </c>
      <c r="AO101" s="105">
        <v>0</v>
      </c>
      <c r="AP101" s="105">
        <v>0</v>
      </c>
      <c r="AQ101" s="105">
        <v>0</v>
      </c>
      <c r="AR101" s="105">
        <v>0</v>
      </c>
      <c r="AS101" s="131">
        <v>0</v>
      </c>
      <c r="AT101" s="90">
        <v>0</v>
      </c>
      <c r="AU101" s="105">
        <v>0</v>
      </c>
      <c r="AV101" s="105">
        <v>0</v>
      </c>
      <c r="AW101" s="105">
        <v>0</v>
      </c>
      <c r="AX101" s="105">
        <v>0</v>
      </c>
      <c r="AY101" s="131">
        <v>0</v>
      </c>
      <c r="AZ101" s="90">
        <v>0</v>
      </c>
      <c r="BA101" s="105">
        <v>0</v>
      </c>
      <c r="BB101" s="105">
        <v>0</v>
      </c>
      <c r="BC101" s="105">
        <v>0</v>
      </c>
      <c r="BD101" s="105">
        <v>0</v>
      </c>
      <c r="BE101" s="131">
        <v>0</v>
      </c>
      <c r="BF101" s="90">
        <v>0</v>
      </c>
      <c r="BG101" s="105">
        <v>0</v>
      </c>
      <c r="BH101" s="105">
        <v>0</v>
      </c>
      <c r="BI101" s="105">
        <v>0</v>
      </c>
      <c r="BJ101" s="105">
        <v>0</v>
      </c>
      <c r="BK101" s="131">
        <v>0</v>
      </c>
      <c r="BL101" s="90">
        <v>0</v>
      </c>
      <c r="BM101" s="105">
        <v>0</v>
      </c>
      <c r="BN101" s="105">
        <v>0</v>
      </c>
      <c r="BO101" s="105">
        <v>0</v>
      </c>
      <c r="BP101" s="105">
        <v>0</v>
      </c>
      <c r="BQ101" s="131">
        <v>0</v>
      </c>
      <c r="BR101" s="90">
        <v>0</v>
      </c>
      <c r="BS101" s="105">
        <v>0</v>
      </c>
      <c r="BT101" s="105">
        <v>0</v>
      </c>
      <c r="BU101" s="105">
        <v>0</v>
      </c>
      <c r="BV101" s="105">
        <v>0</v>
      </c>
      <c r="BW101" s="131">
        <v>0</v>
      </c>
      <c r="BX101" s="190">
        <v>0</v>
      </c>
      <c r="BY101" s="105">
        <v>0</v>
      </c>
      <c r="BZ101" s="189">
        <v>0</v>
      </c>
      <c r="CA101" s="189">
        <v>0</v>
      </c>
      <c r="CB101" s="189">
        <v>0</v>
      </c>
      <c r="CC101" s="131">
        <v>0</v>
      </c>
      <c r="CD101" s="90">
        <v>0</v>
      </c>
      <c r="CE101" s="189">
        <v>0</v>
      </c>
      <c r="CF101" s="105">
        <v>0</v>
      </c>
      <c r="CG101" s="105">
        <v>0</v>
      </c>
      <c r="CH101" s="105">
        <v>0</v>
      </c>
      <c r="CI101" s="131">
        <v>0</v>
      </c>
      <c r="CJ101" s="90">
        <v>0</v>
      </c>
      <c r="CK101" s="105">
        <v>0</v>
      </c>
      <c r="CL101" s="105">
        <v>0</v>
      </c>
      <c r="CM101" s="105">
        <v>0</v>
      </c>
      <c r="CN101" s="105">
        <v>0</v>
      </c>
      <c r="CO101" s="131">
        <v>0</v>
      </c>
      <c r="CP101" s="90">
        <v>0</v>
      </c>
      <c r="CQ101" s="105">
        <v>0</v>
      </c>
      <c r="CR101" s="105">
        <v>0</v>
      </c>
      <c r="CS101" s="105">
        <v>0</v>
      </c>
      <c r="CT101" s="105">
        <v>0</v>
      </c>
      <c r="CU101" s="131">
        <v>0</v>
      </c>
      <c r="CV101" s="90">
        <v>0</v>
      </c>
      <c r="CW101" s="105">
        <v>0</v>
      </c>
      <c r="CX101" s="105">
        <v>0</v>
      </c>
      <c r="CY101" s="105">
        <v>0</v>
      </c>
      <c r="CZ101" s="105">
        <v>0</v>
      </c>
      <c r="DA101" s="131">
        <v>0</v>
      </c>
      <c r="DB101" s="90">
        <v>0</v>
      </c>
      <c r="DC101" s="105">
        <v>0</v>
      </c>
      <c r="DD101" s="105">
        <v>0</v>
      </c>
      <c r="DE101" s="105">
        <v>0</v>
      </c>
      <c r="DF101" s="105">
        <v>0</v>
      </c>
      <c r="DG101" s="131">
        <v>0</v>
      </c>
      <c r="DH101" s="90">
        <v>0</v>
      </c>
      <c r="DI101" s="105">
        <v>0</v>
      </c>
      <c r="DJ101" s="105">
        <v>0</v>
      </c>
      <c r="DK101" s="105">
        <v>0</v>
      </c>
      <c r="DL101" s="105">
        <v>0</v>
      </c>
      <c r="DM101" s="131">
        <v>0</v>
      </c>
      <c r="DN101" s="90">
        <v>0</v>
      </c>
      <c r="DO101" s="105">
        <v>0</v>
      </c>
      <c r="DP101" s="105">
        <v>0</v>
      </c>
      <c r="DQ101" s="105">
        <v>0</v>
      </c>
      <c r="DR101" s="105">
        <v>0</v>
      </c>
      <c r="DS101" s="131">
        <v>0</v>
      </c>
      <c r="DT101" s="90">
        <v>0</v>
      </c>
      <c r="DU101" s="105">
        <v>0</v>
      </c>
      <c r="DV101" s="105">
        <v>0</v>
      </c>
      <c r="DW101" s="105">
        <v>0</v>
      </c>
      <c r="DX101" s="105">
        <v>0</v>
      </c>
      <c r="DY101" s="131">
        <v>0</v>
      </c>
      <c r="DZ101" s="90">
        <v>0</v>
      </c>
      <c r="EA101" s="105">
        <v>0</v>
      </c>
      <c r="EB101" s="105">
        <v>0</v>
      </c>
      <c r="EC101" s="105">
        <v>0</v>
      </c>
      <c r="ED101" s="105">
        <v>0</v>
      </c>
      <c r="EE101" s="106">
        <v>0</v>
      </c>
      <c r="EF101" s="90">
        <v>0</v>
      </c>
      <c r="EG101" s="105">
        <v>0</v>
      </c>
      <c r="EH101" s="105">
        <v>0</v>
      </c>
      <c r="EI101" s="105">
        <v>0</v>
      </c>
      <c r="EJ101" s="105">
        <v>0</v>
      </c>
      <c r="EK101" s="106">
        <v>0</v>
      </c>
      <c r="EL101" s="90">
        <v>0</v>
      </c>
      <c r="EM101" s="105">
        <v>0</v>
      </c>
      <c r="EN101" s="105">
        <v>0</v>
      </c>
      <c r="EO101" s="105">
        <v>0</v>
      </c>
      <c r="EP101" s="105">
        <v>0</v>
      </c>
      <c r="EQ101" s="106">
        <v>0</v>
      </c>
      <c r="ER101" s="90">
        <v>0</v>
      </c>
      <c r="ES101" s="105">
        <v>0</v>
      </c>
      <c r="ET101" s="105">
        <v>0</v>
      </c>
      <c r="EU101" s="105">
        <v>0</v>
      </c>
      <c r="EV101" s="105">
        <v>0</v>
      </c>
      <c r="EW101" s="106">
        <v>0</v>
      </c>
      <c r="EX101" s="90">
        <v>0</v>
      </c>
      <c r="EY101" s="105">
        <v>0</v>
      </c>
      <c r="EZ101" s="105">
        <v>0</v>
      </c>
      <c r="FA101" s="105">
        <v>0</v>
      </c>
      <c r="FB101" s="105">
        <v>0</v>
      </c>
      <c r="FC101" s="106">
        <v>0</v>
      </c>
      <c r="FD101" s="90">
        <v>0</v>
      </c>
      <c r="FE101" s="105">
        <v>0</v>
      </c>
      <c r="FF101" s="105">
        <v>0</v>
      </c>
      <c r="FG101" s="105">
        <v>0</v>
      </c>
      <c r="FH101" s="105">
        <v>0</v>
      </c>
      <c r="FI101" s="106">
        <v>0</v>
      </c>
      <c r="FJ101" s="90">
        <v>0</v>
      </c>
      <c r="FK101" s="105">
        <v>0</v>
      </c>
      <c r="FL101" s="105">
        <v>0</v>
      </c>
      <c r="FM101" s="105">
        <v>0</v>
      </c>
      <c r="FN101" s="105">
        <v>0</v>
      </c>
      <c r="FO101" s="106">
        <v>0</v>
      </c>
      <c r="FP101" s="90">
        <v>0</v>
      </c>
      <c r="FQ101" s="105">
        <v>0</v>
      </c>
      <c r="FR101" s="105">
        <v>0</v>
      </c>
      <c r="FS101" s="105">
        <v>0</v>
      </c>
      <c r="FT101" s="105">
        <v>0</v>
      </c>
      <c r="FU101" s="106">
        <v>0</v>
      </c>
      <c r="FV101" s="90">
        <v>0</v>
      </c>
      <c r="FW101" s="105">
        <v>0</v>
      </c>
      <c r="FX101" s="105">
        <v>0</v>
      </c>
      <c r="FY101" s="105">
        <v>0</v>
      </c>
      <c r="FZ101" s="105">
        <v>0</v>
      </c>
      <c r="GA101" s="106">
        <v>0</v>
      </c>
      <c r="GB101" s="90">
        <v>0</v>
      </c>
      <c r="GC101" s="105">
        <v>0</v>
      </c>
      <c r="GD101" s="105">
        <v>0</v>
      </c>
      <c r="GE101" s="105">
        <v>0</v>
      </c>
      <c r="GF101" s="105">
        <v>0</v>
      </c>
      <c r="GG101" s="106">
        <v>0</v>
      </c>
      <c r="GH101" s="90">
        <v>0</v>
      </c>
      <c r="GI101" s="105">
        <v>0</v>
      </c>
      <c r="GJ101" s="105">
        <v>0</v>
      </c>
      <c r="GK101" s="105">
        <v>0</v>
      </c>
      <c r="GL101" s="105">
        <v>0</v>
      </c>
      <c r="GM101" s="106">
        <v>0</v>
      </c>
      <c r="GN101" s="90">
        <v>0</v>
      </c>
      <c r="GO101" s="105">
        <v>0</v>
      </c>
      <c r="GP101" s="105">
        <v>0</v>
      </c>
      <c r="GQ101" s="105">
        <v>0</v>
      </c>
      <c r="GR101" s="105">
        <v>0</v>
      </c>
      <c r="GS101" s="106">
        <v>0</v>
      </c>
      <c r="GT101" s="90">
        <v>0</v>
      </c>
      <c r="GU101" s="105">
        <v>0</v>
      </c>
      <c r="GV101" s="105">
        <v>0</v>
      </c>
      <c r="GW101" s="105">
        <v>0</v>
      </c>
      <c r="GX101" s="105">
        <v>0</v>
      </c>
      <c r="GY101" s="106">
        <v>0</v>
      </c>
      <c r="IK101" s="128"/>
      <c r="IL101" s="128"/>
      <c r="IM101" s="128"/>
      <c r="IN101" s="128"/>
      <c r="IO101" s="128"/>
      <c r="IP101" s="128"/>
      <c r="IQ101" s="128"/>
      <c r="IR101" s="128"/>
      <c r="IS101" s="128"/>
      <c r="IT101" s="128"/>
      <c r="IU101" s="128"/>
      <c r="IV101" s="128"/>
      <c r="IW101" s="128"/>
      <c r="IX101" s="128"/>
      <c r="IY101" s="128"/>
      <c r="IZ101" s="128"/>
      <c r="JA101" s="128"/>
      <c r="JB101" s="128"/>
      <c r="JC101" s="128"/>
      <c r="JD101" s="128"/>
      <c r="JE101" s="128"/>
      <c r="JF101" s="128"/>
      <c r="JG101" s="128"/>
      <c r="JH101" s="128"/>
      <c r="JI101" s="128"/>
      <c r="JJ101" s="128"/>
      <c r="JK101" s="128"/>
      <c r="JL101" s="128"/>
      <c r="JM101" s="128"/>
      <c r="JN101" s="128"/>
      <c r="JO101" s="128"/>
      <c r="JP101" s="128"/>
      <c r="JQ101" s="128"/>
      <c r="JR101" s="128"/>
      <c r="JS101" s="128"/>
      <c r="JT101" s="128"/>
      <c r="JU101" s="128"/>
      <c r="JV101" s="128"/>
      <c r="JW101" s="128"/>
      <c r="JX101" s="128"/>
      <c r="JY101" s="128"/>
      <c r="JZ101" s="128"/>
      <c r="KA101" s="128"/>
      <c r="KB101" s="128"/>
      <c r="KC101" s="128"/>
      <c r="KD101" s="128"/>
      <c r="KE101" s="128"/>
      <c r="KF101" s="128"/>
      <c r="KG101" s="128"/>
      <c r="KH101" s="128"/>
      <c r="KI101" s="128"/>
      <c r="KJ101" s="128"/>
      <c r="KK101" s="128"/>
      <c r="KL101" s="128"/>
      <c r="KM101" s="128"/>
      <c r="KN101" s="128"/>
      <c r="KO101" s="128"/>
      <c r="KP101" s="128"/>
      <c r="KQ101" s="128"/>
      <c r="KR101" s="128"/>
      <c r="KS101" s="128"/>
      <c r="KT101" s="128"/>
      <c r="KU101" s="128"/>
      <c r="KV101" s="128"/>
      <c r="KW101" s="128"/>
      <c r="KX101" s="128"/>
      <c r="KY101" s="128"/>
      <c r="KZ101" s="128"/>
      <c r="LA101" s="128"/>
      <c r="LB101" s="128"/>
      <c r="LC101" s="128"/>
      <c r="LD101" s="128"/>
      <c r="LE101" s="128"/>
      <c r="LF101" s="128"/>
      <c r="LG101" s="128"/>
      <c r="LH101" s="128"/>
      <c r="LI101" s="128"/>
      <c r="LJ101" s="128"/>
      <c r="LK101" s="128"/>
      <c r="LL101" s="128"/>
      <c r="LM101" s="128"/>
      <c r="LN101" s="128"/>
      <c r="LO101" s="128"/>
      <c r="LP101" s="128"/>
      <c r="LQ101" s="128"/>
      <c r="LR101" s="128"/>
      <c r="LS101" s="128"/>
      <c r="LT101" s="128"/>
      <c r="LU101" s="128"/>
      <c r="LV101" s="128"/>
      <c r="LW101" s="128"/>
      <c r="LX101" s="128"/>
      <c r="LY101" s="128"/>
      <c r="LZ101" s="128"/>
      <c r="MA101" s="128"/>
      <c r="MB101" s="128"/>
      <c r="MC101" s="128"/>
      <c r="MD101" s="128"/>
      <c r="ME101" s="128"/>
      <c r="MF101" s="128"/>
      <c r="MG101" s="128"/>
      <c r="MH101" s="128"/>
      <c r="MI101" s="128"/>
      <c r="MJ101" s="128"/>
      <c r="MK101" s="128"/>
      <c r="ML101" s="128"/>
      <c r="MM101" s="128"/>
      <c r="MN101" s="128"/>
      <c r="MO101" s="128"/>
      <c r="MP101" s="128"/>
      <c r="MQ101" s="128"/>
      <c r="MR101" s="128"/>
      <c r="MS101" s="128"/>
      <c r="MT101" s="128"/>
      <c r="MU101" s="128"/>
      <c r="MV101" s="128"/>
      <c r="MW101" s="128"/>
      <c r="MX101" s="128"/>
      <c r="MY101" s="128"/>
      <c r="MZ101" s="128"/>
      <c r="NA101" s="128"/>
      <c r="NB101" s="128"/>
      <c r="NC101" s="128"/>
      <c r="ND101" s="128"/>
      <c r="NE101" s="128"/>
      <c r="NF101" s="128"/>
      <c r="NG101" s="128"/>
    </row>
    <row r="102" spans="1:371" ht="12" customHeight="1">
      <c r="B102" s="268" t="s">
        <v>267</v>
      </c>
      <c r="C102" s="131">
        <v>0</v>
      </c>
      <c r="D102" s="90">
        <v>0</v>
      </c>
      <c r="E102" s="105">
        <v>0</v>
      </c>
      <c r="F102" s="105">
        <v>0</v>
      </c>
      <c r="G102" s="105">
        <v>0</v>
      </c>
      <c r="H102" s="105">
        <v>0</v>
      </c>
      <c r="I102" s="131">
        <v>0</v>
      </c>
      <c r="J102" s="90">
        <v>0</v>
      </c>
      <c r="K102" s="105">
        <v>0</v>
      </c>
      <c r="L102" s="105">
        <v>0</v>
      </c>
      <c r="M102" s="105">
        <v>0</v>
      </c>
      <c r="N102" s="105">
        <v>0</v>
      </c>
      <c r="O102" s="131">
        <v>0</v>
      </c>
      <c r="P102" s="90">
        <v>0</v>
      </c>
      <c r="Q102" s="105">
        <v>0</v>
      </c>
      <c r="R102" s="105">
        <v>0</v>
      </c>
      <c r="S102" s="105">
        <v>0</v>
      </c>
      <c r="T102" s="105">
        <v>0</v>
      </c>
      <c r="U102" s="131">
        <v>0</v>
      </c>
      <c r="V102" s="90">
        <v>0</v>
      </c>
      <c r="W102" s="105">
        <v>0</v>
      </c>
      <c r="X102" s="105">
        <v>0</v>
      </c>
      <c r="Y102" s="105">
        <v>0</v>
      </c>
      <c r="Z102" s="105">
        <v>0</v>
      </c>
      <c r="AA102" s="131">
        <v>0</v>
      </c>
      <c r="AB102" s="90">
        <v>0</v>
      </c>
      <c r="AC102" s="105">
        <v>0</v>
      </c>
      <c r="AD102" s="105">
        <v>0</v>
      </c>
      <c r="AE102" s="105">
        <v>0</v>
      </c>
      <c r="AF102" s="105">
        <v>0</v>
      </c>
      <c r="AG102" s="131">
        <v>0</v>
      </c>
      <c r="AH102" s="90">
        <v>0</v>
      </c>
      <c r="AI102" s="105">
        <v>0</v>
      </c>
      <c r="AJ102" s="105">
        <v>0</v>
      </c>
      <c r="AK102" s="105">
        <v>0</v>
      </c>
      <c r="AL102" s="105">
        <v>0</v>
      </c>
      <c r="AM102" s="131">
        <v>0</v>
      </c>
      <c r="AN102" s="90">
        <v>0</v>
      </c>
      <c r="AO102" s="105">
        <v>0</v>
      </c>
      <c r="AP102" s="105">
        <v>0</v>
      </c>
      <c r="AQ102" s="105">
        <v>0</v>
      </c>
      <c r="AR102" s="105">
        <v>0</v>
      </c>
      <c r="AS102" s="131">
        <v>0</v>
      </c>
      <c r="AT102" s="90">
        <v>0</v>
      </c>
      <c r="AU102" s="105">
        <v>0</v>
      </c>
      <c r="AV102" s="105">
        <v>0</v>
      </c>
      <c r="AW102" s="105">
        <v>0</v>
      </c>
      <c r="AX102" s="105">
        <v>0</v>
      </c>
      <c r="AY102" s="131">
        <v>0</v>
      </c>
      <c r="AZ102" s="90">
        <v>0</v>
      </c>
      <c r="BA102" s="105">
        <v>0</v>
      </c>
      <c r="BB102" s="105">
        <v>0</v>
      </c>
      <c r="BC102" s="105">
        <v>0</v>
      </c>
      <c r="BD102" s="105">
        <v>0</v>
      </c>
      <c r="BE102" s="131">
        <v>0</v>
      </c>
      <c r="BF102" s="90">
        <v>0</v>
      </c>
      <c r="BG102" s="105">
        <v>0</v>
      </c>
      <c r="BH102" s="105">
        <v>0</v>
      </c>
      <c r="BI102" s="105">
        <v>0</v>
      </c>
      <c r="BJ102" s="105">
        <v>0</v>
      </c>
      <c r="BK102" s="131">
        <v>0</v>
      </c>
      <c r="BL102" s="90">
        <v>0</v>
      </c>
      <c r="BM102" s="105">
        <v>0</v>
      </c>
      <c r="BN102" s="105">
        <v>0</v>
      </c>
      <c r="BO102" s="105">
        <v>0</v>
      </c>
      <c r="BP102" s="105">
        <v>0</v>
      </c>
      <c r="BQ102" s="131">
        <v>0</v>
      </c>
      <c r="BR102" s="90">
        <v>0</v>
      </c>
      <c r="BS102" s="105">
        <v>0</v>
      </c>
      <c r="BT102" s="105">
        <v>0</v>
      </c>
      <c r="BU102" s="105">
        <v>0</v>
      </c>
      <c r="BV102" s="105">
        <v>0</v>
      </c>
      <c r="BW102" s="131">
        <v>0</v>
      </c>
      <c r="BX102" s="190">
        <v>0</v>
      </c>
      <c r="BY102" s="105">
        <v>0</v>
      </c>
      <c r="BZ102" s="189">
        <v>0</v>
      </c>
      <c r="CA102" s="189">
        <v>0</v>
      </c>
      <c r="CB102" s="189">
        <v>0</v>
      </c>
      <c r="CC102" s="131">
        <v>0</v>
      </c>
      <c r="CD102" s="90">
        <v>0</v>
      </c>
      <c r="CE102" s="189">
        <v>0</v>
      </c>
      <c r="CF102" s="105">
        <v>0</v>
      </c>
      <c r="CG102" s="105">
        <v>0</v>
      </c>
      <c r="CH102" s="105">
        <v>0</v>
      </c>
      <c r="CI102" s="131">
        <v>0</v>
      </c>
      <c r="CJ102" s="90">
        <v>0</v>
      </c>
      <c r="CK102" s="105">
        <v>0</v>
      </c>
      <c r="CL102" s="105">
        <v>0</v>
      </c>
      <c r="CM102" s="105">
        <v>0</v>
      </c>
      <c r="CN102" s="105">
        <v>0</v>
      </c>
      <c r="CO102" s="131">
        <v>0</v>
      </c>
      <c r="CP102" s="90">
        <v>0</v>
      </c>
      <c r="CQ102" s="105">
        <v>0</v>
      </c>
      <c r="CR102" s="105">
        <v>0</v>
      </c>
      <c r="CS102" s="105">
        <v>0</v>
      </c>
      <c r="CT102" s="105">
        <v>0</v>
      </c>
      <c r="CU102" s="131">
        <v>0</v>
      </c>
      <c r="CV102" s="90">
        <v>0</v>
      </c>
      <c r="CW102" s="105">
        <v>0</v>
      </c>
      <c r="CX102" s="105">
        <v>0</v>
      </c>
      <c r="CY102" s="105">
        <v>0</v>
      </c>
      <c r="CZ102" s="105">
        <v>0</v>
      </c>
      <c r="DA102" s="131">
        <v>0</v>
      </c>
      <c r="DB102" s="90">
        <v>0</v>
      </c>
      <c r="DC102" s="105">
        <v>0</v>
      </c>
      <c r="DD102" s="105">
        <v>0</v>
      </c>
      <c r="DE102" s="105">
        <v>0</v>
      </c>
      <c r="DF102" s="105">
        <v>0</v>
      </c>
      <c r="DG102" s="131">
        <v>0</v>
      </c>
      <c r="DH102" s="90">
        <v>0</v>
      </c>
      <c r="DI102" s="105">
        <v>0</v>
      </c>
      <c r="DJ102" s="105">
        <v>0</v>
      </c>
      <c r="DK102" s="105">
        <v>0</v>
      </c>
      <c r="DL102" s="105">
        <v>0</v>
      </c>
      <c r="DM102" s="131">
        <v>0</v>
      </c>
      <c r="DN102" s="90">
        <v>0</v>
      </c>
      <c r="DO102" s="105">
        <v>0</v>
      </c>
      <c r="DP102" s="105">
        <v>0</v>
      </c>
      <c r="DQ102" s="105">
        <v>0</v>
      </c>
      <c r="DR102" s="105">
        <v>0</v>
      </c>
      <c r="DS102" s="131">
        <v>0</v>
      </c>
      <c r="DT102" s="90">
        <v>0</v>
      </c>
      <c r="DU102" s="105">
        <v>0</v>
      </c>
      <c r="DV102" s="105">
        <v>0</v>
      </c>
      <c r="DW102" s="105">
        <v>0</v>
      </c>
      <c r="DX102" s="105">
        <v>0</v>
      </c>
      <c r="DY102" s="131">
        <v>0</v>
      </c>
      <c r="DZ102" s="90">
        <v>0</v>
      </c>
      <c r="EA102" s="105">
        <v>0</v>
      </c>
      <c r="EB102" s="105">
        <v>0</v>
      </c>
      <c r="EC102" s="105">
        <v>0</v>
      </c>
      <c r="ED102" s="105">
        <v>0</v>
      </c>
      <c r="EE102" s="106">
        <v>0</v>
      </c>
      <c r="EF102" s="90">
        <v>0</v>
      </c>
      <c r="EG102" s="105">
        <v>0</v>
      </c>
      <c r="EH102" s="105">
        <v>0</v>
      </c>
      <c r="EI102" s="105">
        <v>0</v>
      </c>
      <c r="EJ102" s="105">
        <v>0</v>
      </c>
      <c r="EK102" s="106">
        <v>0</v>
      </c>
      <c r="EL102" s="90">
        <v>0</v>
      </c>
      <c r="EM102" s="105">
        <v>0</v>
      </c>
      <c r="EN102" s="105">
        <v>0</v>
      </c>
      <c r="EO102" s="105">
        <v>0</v>
      </c>
      <c r="EP102" s="105">
        <v>0</v>
      </c>
      <c r="EQ102" s="106">
        <v>0</v>
      </c>
      <c r="ER102" s="90">
        <v>0</v>
      </c>
      <c r="ES102" s="105">
        <v>0</v>
      </c>
      <c r="ET102" s="105">
        <v>0</v>
      </c>
      <c r="EU102" s="105">
        <v>0</v>
      </c>
      <c r="EV102" s="105">
        <v>0</v>
      </c>
      <c r="EW102" s="106">
        <v>0</v>
      </c>
      <c r="EX102" s="90">
        <v>0</v>
      </c>
      <c r="EY102" s="105">
        <v>0</v>
      </c>
      <c r="EZ102" s="105">
        <v>0</v>
      </c>
      <c r="FA102" s="105">
        <v>0</v>
      </c>
      <c r="FB102" s="105">
        <v>0</v>
      </c>
      <c r="FC102" s="106">
        <v>0</v>
      </c>
      <c r="FD102" s="90">
        <v>0</v>
      </c>
      <c r="FE102" s="105">
        <v>0</v>
      </c>
      <c r="FF102" s="105">
        <v>0</v>
      </c>
      <c r="FG102" s="105">
        <v>0</v>
      </c>
      <c r="FH102" s="105">
        <v>0</v>
      </c>
      <c r="FI102" s="106">
        <v>0</v>
      </c>
      <c r="FJ102" s="90">
        <v>0</v>
      </c>
      <c r="FK102" s="105">
        <v>0</v>
      </c>
      <c r="FL102" s="105">
        <v>0</v>
      </c>
      <c r="FM102" s="105">
        <v>0</v>
      </c>
      <c r="FN102" s="105">
        <v>0</v>
      </c>
      <c r="FO102" s="106">
        <v>0</v>
      </c>
      <c r="FP102" s="90">
        <v>0</v>
      </c>
      <c r="FQ102" s="105">
        <v>0</v>
      </c>
      <c r="FR102" s="105">
        <v>0</v>
      </c>
      <c r="FS102" s="105">
        <v>0</v>
      </c>
      <c r="FT102" s="105">
        <v>0</v>
      </c>
      <c r="FU102" s="106">
        <v>0</v>
      </c>
      <c r="FV102" s="90">
        <v>0</v>
      </c>
      <c r="FW102" s="105">
        <v>0</v>
      </c>
      <c r="FX102" s="105">
        <v>0</v>
      </c>
      <c r="FY102" s="105">
        <v>0</v>
      </c>
      <c r="FZ102" s="105">
        <v>0</v>
      </c>
      <c r="GA102" s="106">
        <v>0</v>
      </c>
      <c r="GB102" s="90">
        <v>0</v>
      </c>
      <c r="GC102" s="105">
        <v>0</v>
      </c>
      <c r="GD102" s="105">
        <v>0</v>
      </c>
      <c r="GE102" s="105">
        <v>0</v>
      </c>
      <c r="GF102" s="105">
        <v>0</v>
      </c>
      <c r="GG102" s="106">
        <v>0</v>
      </c>
      <c r="GH102" s="90">
        <v>0</v>
      </c>
      <c r="GI102" s="105">
        <v>0</v>
      </c>
      <c r="GJ102" s="105">
        <v>0</v>
      </c>
      <c r="GK102" s="105">
        <v>0</v>
      </c>
      <c r="GL102" s="105">
        <v>0</v>
      </c>
      <c r="GM102" s="106">
        <v>0</v>
      </c>
      <c r="GN102" s="90">
        <v>0</v>
      </c>
      <c r="GO102" s="105">
        <v>0</v>
      </c>
      <c r="GP102" s="105">
        <v>0</v>
      </c>
      <c r="GQ102" s="105">
        <v>0</v>
      </c>
      <c r="GR102" s="105">
        <v>0</v>
      </c>
      <c r="GS102" s="106">
        <v>0</v>
      </c>
      <c r="GT102" s="90">
        <v>0</v>
      </c>
      <c r="GU102" s="105">
        <v>0</v>
      </c>
      <c r="GV102" s="105">
        <v>0</v>
      </c>
      <c r="GW102" s="105">
        <v>0</v>
      </c>
      <c r="GX102" s="105">
        <v>0</v>
      </c>
      <c r="GY102" s="106">
        <v>0</v>
      </c>
      <c r="IK102" s="128"/>
      <c r="IL102" s="128"/>
      <c r="IM102" s="128"/>
      <c r="IN102" s="128"/>
      <c r="IO102" s="128"/>
      <c r="IP102" s="128"/>
      <c r="IQ102" s="128"/>
      <c r="IR102" s="128"/>
      <c r="IS102" s="128"/>
      <c r="IT102" s="128"/>
      <c r="IU102" s="128"/>
      <c r="IV102" s="128"/>
      <c r="IW102" s="128"/>
      <c r="IX102" s="128"/>
      <c r="IY102" s="128"/>
      <c r="IZ102" s="128"/>
      <c r="JA102" s="128"/>
      <c r="JB102" s="128"/>
      <c r="JC102" s="128"/>
      <c r="JD102" s="128"/>
      <c r="JE102" s="128"/>
      <c r="JF102" s="128"/>
      <c r="JG102" s="128"/>
      <c r="JH102" s="128"/>
      <c r="JI102" s="128"/>
      <c r="JJ102" s="128"/>
      <c r="JK102" s="128"/>
      <c r="JL102" s="128"/>
      <c r="JM102" s="128"/>
      <c r="JN102" s="128"/>
      <c r="JO102" s="128"/>
      <c r="JP102" s="128"/>
      <c r="JQ102" s="128"/>
      <c r="JR102" s="128"/>
      <c r="JS102" s="128"/>
      <c r="JT102" s="128"/>
      <c r="JU102" s="128"/>
      <c r="JV102" s="128"/>
      <c r="JW102" s="128"/>
      <c r="JX102" s="128"/>
      <c r="JY102" s="128"/>
      <c r="JZ102" s="128"/>
      <c r="KA102" s="128"/>
      <c r="KB102" s="128"/>
      <c r="KC102" s="128"/>
      <c r="KD102" s="128"/>
      <c r="KE102" s="128"/>
      <c r="KF102" s="128"/>
      <c r="KG102" s="128"/>
      <c r="KH102" s="128"/>
      <c r="KI102" s="128"/>
      <c r="KJ102" s="128"/>
      <c r="KK102" s="128"/>
      <c r="KL102" s="128"/>
      <c r="KM102" s="128"/>
      <c r="KN102" s="128"/>
      <c r="KO102" s="128"/>
      <c r="KP102" s="128"/>
      <c r="KQ102" s="128"/>
      <c r="KR102" s="128"/>
      <c r="KS102" s="128"/>
      <c r="KT102" s="128"/>
      <c r="KU102" s="128"/>
      <c r="KV102" s="128"/>
      <c r="KW102" s="128"/>
      <c r="KX102" s="128"/>
      <c r="KY102" s="128"/>
      <c r="KZ102" s="128"/>
      <c r="LA102" s="128"/>
      <c r="LB102" s="128"/>
      <c r="LC102" s="128"/>
      <c r="LD102" s="128"/>
      <c r="LE102" s="128"/>
      <c r="LF102" s="128"/>
      <c r="LG102" s="128"/>
      <c r="LH102" s="128"/>
      <c r="LI102" s="128"/>
      <c r="LJ102" s="128"/>
      <c r="LK102" s="128"/>
      <c r="LL102" s="128"/>
      <c r="LM102" s="128"/>
      <c r="LN102" s="128"/>
      <c r="LO102" s="128"/>
      <c r="LP102" s="128"/>
      <c r="LQ102" s="128"/>
      <c r="LR102" s="128"/>
      <c r="LS102" s="128"/>
      <c r="LT102" s="128"/>
      <c r="LU102" s="128"/>
      <c r="LV102" s="128"/>
      <c r="LW102" s="128"/>
      <c r="LX102" s="128"/>
      <c r="LY102" s="128"/>
      <c r="LZ102" s="128"/>
      <c r="MA102" s="128"/>
      <c r="MB102" s="128"/>
      <c r="MC102" s="128"/>
      <c r="MD102" s="128"/>
      <c r="ME102" s="128"/>
      <c r="MF102" s="128"/>
      <c r="MG102" s="128"/>
      <c r="MH102" s="128"/>
      <c r="MI102" s="128"/>
      <c r="MJ102" s="128"/>
      <c r="MK102" s="128"/>
      <c r="ML102" s="128"/>
      <c r="MM102" s="128"/>
      <c r="MN102" s="128"/>
      <c r="MO102" s="128"/>
      <c r="MP102" s="128"/>
      <c r="MQ102" s="128"/>
      <c r="MR102" s="128"/>
      <c r="MS102" s="128"/>
      <c r="MT102" s="128"/>
      <c r="MU102" s="128"/>
      <c r="MV102" s="128"/>
      <c r="MW102" s="128"/>
      <c r="MX102" s="128"/>
      <c r="MY102" s="128"/>
      <c r="MZ102" s="128"/>
      <c r="NA102" s="128"/>
      <c r="NB102" s="128"/>
      <c r="NC102" s="128"/>
      <c r="ND102" s="128"/>
      <c r="NE102" s="128"/>
      <c r="NF102" s="128"/>
      <c r="NG102" s="128"/>
    </row>
    <row r="103" spans="1:371" ht="12" customHeight="1">
      <c r="B103" s="271" t="s">
        <v>274</v>
      </c>
      <c r="C103" s="131">
        <v>0</v>
      </c>
      <c r="D103" s="90">
        <v>0</v>
      </c>
      <c r="E103" s="105">
        <v>0</v>
      </c>
      <c r="F103" s="105">
        <v>0</v>
      </c>
      <c r="G103" s="105">
        <v>0</v>
      </c>
      <c r="H103" s="105">
        <v>0</v>
      </c>
      <c r="I103" s="131">
        <v>0</v>
      </c>
      <c r="J103" s="90">
        <v>0</v>
      </c>
      <c r="K103" s="105">
        <v>0</v>
      </c>
      <c r="L103" s="105">
        <v>0</v>
      </c>
      <c r="M103" s="105">
        <v>0</v>
      </c>
      <c r="N103" s="105">
        <v>0</v>
      </c>
      <c r="O103" s="131">
        <v>0</v>
      </c>
      <c r="P103" s="90">
        <v>0</v>
      </c>
      <c r="Q103" s="105">
        <v>0</v>
      </c>
      <c r="R103" s="105">
        <v>0</v>
      </c>
      <c r="S103" s="105">
        <v>0</v>
      </c>
      <c r="T103" s="105">
        <v>0</v>
      </c>
      <c r="U103" s="131">
        <v>0</v>
      </c>
      <c r="V103" s="90">
        <v>0</v>
      </c>
      <c r="W103" s="105">
        <v>0</v>
      </c>
      <c r="X103" s="105">
        <v>0</v>
      </c>
      <c r="Y103" s="105">
        <v>0</v>
      </c>
      <c r="Z103" s="105">
        <v>0</v>
      </c>
      <c r="AA103" s="131">
        <v>0</v>
      </c>
      <c r="AB103" s="90">
        <v>0</v>
      </c>
      <c r="AC103" s="105">
        <v>0</v>
      </c>
      <c r="AD103" s="105">
        <v>0</v>
      </c>
      <c r="AE103" s="105">
        <v>0</v>
      </c>
      <c r="AF103" s="105">
        <v>0</v>
      </c>
      <c r="AG103" s="131">
        <v>0</v>
      </c>
      <c r="AH103" s="90">
        <v>0</v>
      </c>
      <c r="AI103" s="105">
        <v>0</v>
      </c>
      <c r="AJ103" s="105">
        <v>0</v>
      </c>
      <c r="AK103" s="105">
        <v>0</v>
      </c>
      <c r="AL103" s="105">
        <v>0</v>
      </c>
      <c r="AM103" s="131">
        <v>0</v>
      </c>
      <c r="AN103" s="90">
        <v>0</v>
      </c>
      <c r="AO103" s="105">
        <v>0</v>
      </c>
      <c r="AP103" s="105">
        <v>0</v>
      </c>
      <c r="AQ103" s="105">
        <v>0</v>
      </c>
      <c r="AR103" s="105">
        <v>0</v>
      </c>
      <c r="AS103" s="131">
        <v>0</v>
      </c>
      <c r="AT103" s="90">
        <v>0</v>
      </c>
      <c r="AU103" s="105">
        <v>0</v>
      </c>
      <c r="AV103" s="105">
        <v>0</v>
      </c>
      <c r="AW103" s="105">
        <v>0</v>
      </c>
      <c r="AX103" s="105">
        <v>0</v>
      </c>
      <c r="AY103" s="131">
        <v>0</v>
      </c>
      <c r="AZ103" s="90">
        <v>0</v>
      </c>
      <c r="BA103" s="105">
        <v>0</v>
      </c>
      <c r="BB103" s="105">
        <v>0</v>
      </c>
      <c r="BC103" s="105">
        <v>0</v>
      </c>
      <c r="BD103" s="105">
        <v>0</v>
      </c>
      <c r="BE103" s="131">
        <v>0</v>
      </c>
      <c r="BF103" s="90">
        <v>0</v>
      </c>
      <c r="BG103" s="105">
        <v>0</v>
      </c>
      <c r="BH103" s="105">
        <v>0</v>
      </c>
      <c r="BI103" s="105">
        <v>0</v>
      </c>
      <c r="BJ103" s="105">
        <v>0</v>
      </c>
      <c r="BK103" s="131">
        <v>0</v>
      </c>
      <c r="BL103" s="90">
        <v>0</v>
      </c>
      <c r="BM103" s="105">
        <v>0</v>
      </c>
      <c r="BN103" s="105">
        <v>0</v>
      </c>
      <c r="BO103" s="105">
        <v>0</v>
      </c>
      <c r="BP103" s="105">
        <v>0</v>
      </c>
      <c r="BQ103" s="131">
        <v>0</v>
      </c>
      <c r="BR103" s="90">
        <v>0</v>
      </c>
      <c r="BS103" s="105">
        <v>0</v>
      </c>
      <c r="BT103" s="105">
        <v>0</v>
      </c>
      <c r="BU103" s="105">
        <v>0</v>
      </c>
      <c r="BV103" s="105">
        <v>0</v>
      </c>
      <c r="BW103" s="131">
        <v>0</v>
      </c>
      <c r="BX103" s="190">
        <v>0</v>
      </c>
      <c r="BY103" s="105">
        <v>0</v>
      </c>
      <c r="BZ103" s="189">
        <v>0</v>
      </c>
      <c r="CA103" s="189">
        <v>0</v>
      </c>
      <c r="CB103" s="189">
        <v>0</v>
      </c>
      <c r="CC103" s="131">
        <v>0</v>
      </c>
      <c r="CD103" s="90">
        <v>0</v>
      </c>
      <c r="CE103" s="189">
        <v>0</v>
      </c>
      <c r="CF103" s="105">
        <v>0</v>
      </c>
      <c r="CG103" s="105">
        <v>0</v>
      </c>
      <c r="CH103" s="105">
        <v>0</v>
      </c>
      <c r="CI103" s="131">
        <v>0</v>
      </c>
      <c r="CJ103" s="90">
        <v>0</v>
      </c>
      <c r="CK103" s="105">
        <v>0</v>
      </c>
      <c r="CL103" s="105">
        <v>0</v>
      </c>
      <c r="CM103" s="105">
        <v>0</v>
      </c>
      <c r="CN103" s="105">
        <v>0</v>
      </c>
      <c r="CO103" s="131">
        <v>0</v>
      </c>
      <c r="CP103" s="90">
        <v>0</v>
      </c>
      <c r="CQ103" s="105">
        <v>0</v>
      </c>
      <c r="CR103" s="105">
        <v>0</v>
      </c>
      <c r="CS103" s="105">
        <v>0</v>
      </c>
      <c r="CT103" s="105">
        <v>0</v>
      </c>
      <c r="CU103" s="131">
        <v>0</v>
      </c>
      <c r="CV103" s="90">
        <v>0</v>
      </c>
      <c r="CW103" s="105">
        <v>0</v>
      </c>
      <c r="CX103" s="105">
        <v>0</v>
      </c>
      <c r="CY103" s="105">
        <v>0</v>
      </c>
      <c r="CZ103" s="105">
        <v>0</v>
      </c>
      <c r="DA103" s="131">
        <v>0</v>
      </c>
      <c r="DB103" s="90">
        <v>0</v>
      </c>
      <c r="DC103" s="105">
        <v>0</v>
      </c>
      <c r="DD103" s="105">
        <v>0</v>
      </c>
      <c r="DE103" s="105">
        <v>0</v>
      </c>
      <c r="DF103" s="105">
        <v>0</v>
      </c>
      <c r="DG103" s="131">
        <v>0</v>
      </c>
      <c r="DH103" s="90">
        <v>0</v>
      </c>
      <c r="DI103" s="105">
        <v>0</v>
      </c>
      <c r="DJ103" s="105">
        <v>0</v>
      </c>
      <c r="DK103" s="105">
        <v>0</v>
      </c>
      <c r="DL103" s="105">
        <v>0</v>
      </c>
      <c r="DM103" s="131">
        <v>0</v>
      </c>
      <c r="DN103" s="90">
        <v>0</v>
      </c>
      <c r="DO103" s="105">
        <v>0</v>
      </c>
      <c r="DP103" s="105">
        <v>0</v>
      </c>
      <c r="DQ103" s="105">
        <v>0</v>
      </c>
      <c r="DR103" s="105">
        <v>0</v>
      </c>
      <c r="DS103" s="131">
        <v>0</v>
      </c>
      <c r="DT103" s="90">
        <v>0</v>
      </c>
      <c r="DU103" s="105">
        <v>0</v>
      </c>
      <c r="DV103" s="105">
        <v>0</v>
      </c>
      <c r="DW103" s="105">
        <v>0</v>
      </c>
      <c r="DX103" s="105">
        <v>0</v>
      </c>
      <c r="DY103" s="131">
        <v>0</v>
      </c>
      <c r="DZ103" s="90">
        <v>0</v>
      </c>
      <c r="EA103" s="105">
        <v>0</v>
      </c>
      <c r="EB103" s="105">
        <v>0</v>
      </c>
      <c r="EC103" s="105">
        <v>0</v>
      </c>
      <c r="ED103" s="105">
        <v>0</v>
      </c>
      <c r="EE103" s="106">
        <v>0</v>
      </c>
      <c r="EF103" s="90">
        <v>0</v>
      </c>
      <c r="EG103" s="105">
        <v>0</v>
      </c>
      <c r="EH103" s="105">
        <v>0</v>
      </c>
      <c r="EI103" s="105">
        <v>0</v>
      </c>
      <c r="EJ103" s="105">
        <v>0</v>
      </c>
      <c r="EK103" s="106">
        <v>0</v>
      </c>
      <c r="EL103" s="90">
        <v>0</v>
      </c>
      <c r="EM103" s="105">
        <v>0</v>
      </c>
      <c r="EN103" s="105">
        <v>0</v>
      </c>
      <c r="EO103" s="105">
        <v>0</v>
      </c>
      <c r="EP103" s="105">
        <v>0</v>
      </c>
      <c r="EQ103" s="106">
        <v>0</v>
      </c>
      <c r="ER103" s="90">
        <v>0</v>
      </c>
      <c r="ES103" s="105">
        <v>0</v>
      </c>
      <c r="ET103" s="105">
        <v>0</v>
      </c>
      <c r="EU103" s="105">
        <v>0</v>
      </c>
      <c r="EV103" s="105">
        <v>0</v>
      </c>
      <c r="EW103" s="106">
        <v>0</v>
      </c>
      <c r="EX103" s="90">
        <v>0</v>
      </c>
      <c r="EY103" s="105">
        <v>0</v>
      </c>
      <c r="EZ103" s="105">
        <v>0</v>
      </c>
      <c r="FA103" s="105">
        <v>0</v>
      </c>
      <c r="FB103" s="105">
        <v>0</v>
      </c>
      <c r="FC103" s="106">
        <v>0</v>
      </c>
      <c r="FD103" s="90">
        <v>0</v>
      </c>
      <c r="FE103" s="105">
        <v>0</v>
      </c>
      <c r="FF103" s="105">
        <v>0</v>
      </c>
      <c r="FG103" s="105">
        <v>0</v>
      </c>
      <c r="FH103" s="105">
        <v>0</v>
      </c>
      <c r="FI103" s="106">
        <v>0</v>
      </c>
      <c r="FJ103" s="90">
        <v>0</v>
      </c>
      <c r="FK103" s="105">
        <v>0</v>
      </c>
      <c r="FL103" s="105">
        <v>0</v>
      </c>
      <c r="FM103" s="105">
        <v>0</v>
      </c>
      <c r="FN103" s="105">
        <v>0</v>
      </c>
      <c r="FO103" s="106">
        <v>0</v>
      </c>
      <c r="FP103" s="90">
        <v>0</v>
      </c>
      <c r="FQ103" s="105">
        <v>0</v>
      </c>
      <c r="FR103" s="105">
        <v>0</v>
      </c>
      <c r="FS103" s="105">
        <v>0</v>
      </c>
      <c r="FT103" s="105">
        <v>0</v>
      </c>
      <c r="FU103" s="106">
        <v>0</v>
      </c>
      <c r="FV103" s="90">
        <v>0</v>
      </c>
      <c r="FW103" s="105">
        <v>0</v>
      </c>
      <c r="FX103" s="105">
        <v>0</v>
      </c>
      <c r="FY103" s="105">
        <v>0</v>
      </c>
      <c r="FZ103" s="105">
        <v>0</v>
      </c>
      <c r="GA103" s="106">
        <v>0</v>
      </c>
      <c r="GB103" s="90">
        <v>0</v>
      </c>
      <c r="GC103" s="105">
        <v>0</v>
      </c>
      <c r="GD103" s="105">
        <v>0</v>
      </c>
      <c r="GE103" s="105">
        <v>0</v>
      </c>
      <c r="GF103" s="105">
        <v>0</v>
      </c>
      <c r="GG103" s="106">
        <v>0</v>
      </c>
      <c r="GH103" s="90">
        <v>0</v>
      </c>
      <c r="GI103" s="105">
        <v>0</v>
      </c>
      <c r="GJ103" s="105">
        <v>0</v>
      </c>
      <c r="GK103" s="105">
        <v>0</v>
      </c>
      <c r="GL103" s="105">
        <v>0</v>
      </c>
      <c r="GM103" s="106">
        <v>0</v>
      </c>
      <c r="GN103" s="90">
        <v>0</v>
      </c>
      <c r="GO103" s="105">
        <v>0</v>
      </c>
      <c r="GP103" s="105">
        <v>0</v>
      </c>
      <c r="GQ103" s="105">
        <v>0</v>
      </c>
      <c r="GR103" s="105">
        <v>0</v>
      </c>
      <c r="GS103" s="106">
        <v>0</v>
      </c>
      <c r="GT103" s="90">
        <v>0</v>
      </c>
      <c r="GU103" s="105">
        <v>0</v>
      </c>
      <c r="GV103" s="105">
        <v>0</v>
      </c>
      <c r="GW103" s="105">
        <v>0</v>
      </c>
      <c r="GX103" s="105">
        <v>0</v>
      </c>
      <c r="GY103" s="106">
        <v>0</v>
      </c>
      <c r="IK103" s="128"/>
      <c r="IL103" s="128"/>
      <c r="IM103" s="128"/>
      <c r="IN103" s="128"/>
      <c r="IO103" s="128"/>
      <c r="IP103" s="128"/>
      <c r="IQ103" s="128"/>
      <c r="IR103" s="128"/>
      <c r="IS103" s="128"/>
      <c r="IT103" s="128"/>
      <c r="IU103" s="128"/>
      <c r="IV103" s="128"/>
      <c r="IW103" s="128"/>
      <c r="IX103" s="128"/>
      <c r="IY103" s="128"/>
      <c r="IZ103" s="128"/>
      <c r="JA103" s="128"/>
      <c r="JB103" s="128"/>
      <c r="JC103" s="128"/>
      <c r="JD103" s="128"/>
      <c r="JE103" s="128"/>
      <c r="JF103" s="128"/>
      <c r="JG103" s="128"/>
      <c r="JH103" s="128"/>
      <c r="JI103" s="128"/>
      <c r="JJ103" s="128"/>
      <c r="JK103" s="128"/>
      <c r="JL103" s="128"/>
      <c r="JM103" s="128"/>
      <c r="JN103" s="128"/>
      <c r="JO103" s="128"/>
      <c r="JP103" s="128"/>
      <c r="JQ103" s="128"/>
      <c r="JR103" s="128"/>
      <c r="JS103" s="128"/>
      <c r="JT103" s="128"/>
      <c r="JU103" s="128"/>
      <c r="JV103" s="128"/>
      <c r="JW103" s="128"/>
      <c r="JX103" s="128"/>
      <c r="JY103" s="128"/>
      <c r="JZ103" s="128"/>
      <c r="KA103" s="128"/>
      <c r="KB103" s="128"/>
      <c r="KC103" s="128"/>
      <c r="KD103" s="128"/>
      <c r="KE103" s="128"/>
      <c r="KF103" s="128"/>
      <c r="KG103" s="128"/>
      <c r="KH103" s="128"/>
      <c r="KI103" s="128"/>
      <c r="KJ103" s="128"/>
      <c r="KK103" s="128"/>
      <c r="KL103" s="128"/>
      <c r="KM103" s="128"/>
      <c r="KN103" s="128"/>
      <c r="KO103" s="128"/>
      <c r="KP103" s="128"/>
      <c r="KQ103" s="128"/>
      <c r="KR103" s="128"/>
      <c r="KS103" s="128"/>
      <c r="KT103" s="128"/>
      <c r="KU103" s="128"/>
      <c r="KV103" s="128"/>
      <c r="KW103" s="128"/>
      <c r="KX103" s="128"/>
      <c r="KY103" s="128"/>
      <c r="KZ103" s="128"/>
      <c r="LA103" s="128"/>
      <c r="LB103" s="128"/>
      <c r="LC103" s="128"/>
      <c r="LD103" s="128"/>
      <c r="LE103" s="128"/>
      <c r="LF103" s="128"/>
      <c r="LG103" s="128"/>
      <c r="LH103" s="128"/>
      <c r="LI103" s="128"/>
      <c r="LJ103" s="128"/>
      <c r="LK103" s="128"/>
      <c r="LL103" s="128"/>
      <c r="LM103" s="128"/>
      <c r="LN103" s="128"/>
      <c r="LO103" s="128"/>
      <c r="LP103" s="128"/>
      <c r="LQ103" s="128"/>
      <c r="LR103" s="128"/>
      <c r="LS103" s="128"/>
      <c r="LT103" s="128"/>
      <c r="LU103" s="128"/>
      <c r="LV103" s="128"/>
      <c r="LW103" s="128"/>
      <c r="LX103" s="128"/>
      <c r="LY103" s="128"/>
      <c r="LZ103" s="128"/>
      <c r="MA103" s="128"/>
      <c r="MB103" s="128"/>
      <c r="MC103" s="128"/>
      <c r="MD103" s="128"/>
      <c r="ME103" s="128"/>
      <c r="MF103" s="128"/>
      <c r="MG103" s="128"/>
      <c r="MH103" s="128"/>
      <c r="MI103" s="128"/>
      <c r="MJ103" s="128"/>
      <c r="MK103" s="128"/>
      <c r="ML103" s="128"/>
      <c r="MM103" s="128"/>
      <c r="MN103" s="128"/>
      <c r="MO103" s="128"/>
      <c r="MP103" s="128"/>
      <c r="MQ103" s="128"/>
      <c r="MR103" s="128"/>
      <c r="MS103" s="128"/>
      <c r="MT103" s="128"/>
      <c r="MU103" s="128"/>
      <c r="MV103" s="128"/>
      <c r="MW103" s="128"/>
      <c r="MX103" s="128"/>
      <c r="MY103" s="128"/>
      <c r="MZ103" s="128"/>
      <c r="NA103" s="128"/>
      <c r="NB103" s="128"/>
      <c r="NC103" s="128"/>
      <c r="ND103" s="128"/>
      <c r="NE103" s="128"/>
      <c r="NF103" s="128"/>
      <c r="NG103" s="128"/>
    </row>
    <row r="104" spans="1:371" ht="12" customHeight="1">
      <c r="B104" s="271" t="s">
        <v>275</v>
      </c>
      <c r="C104" s="131">
        <v>0</v>
      </c>
      <c r="D104" s="90">
        <v>0</v>
      </c>
      <c r="E104" s="105">
        <v>0</v>
      </c>
      <c r="F104" s="105">
        <v>0</v>
      </c>
      <c r="G104" s="105">
        <v>0</v>
      </c>
      <c r="H104" s="105">
        <v>0</v>
      </c>
      <c r="I104" s="131">
        <v>0</v>
      </c>
      <c r="J104" s="90">
        <v>0</v>
      </c>
      <c r="K104" s="105">
        <v>0</v>
      </c>
      <c r="L104" s="105">
        <v>0</v>
      </c>
      <c r="M104" s="105">
        <v>0</v>
      </c>
      <c r="N104" s="105">
        <v>0</v>
      </c>
      <c r="O104" s="131">
        <v>0</v>
      </c>
      <c r="P104" s="90">
        <v>0</v>
      </c>
      <c r="Q104" s="105">
        <v>0</v>
      </c>
      <c r="R104" s="105">
        <v>0</v>
      </c>
      <c r="S104" s="105">
        <v>0</v>
      </c>
      <c r="T104" s="105">
        <v>0</v>
      </c>
      <c r="U104" s="131">
        <v>0</v>
      </c>
      <c r="V104" s="90">
        <v>0</v>
      </c>
      <c r="W104" s="105">
        <v>0</v>
      </c>
      <c r="X104" s="105">
        <v>0</v>
      </c>
      <c r="Y104" s="105">
        <v>0</v>
      </c>
      <c r="Z104" s="105">
        <v>0</v>
      </c>
      <c r="AA104" s="131">
        <v>0</v>
      </c>
      <c r="AB104" s="90">
        <v>0</v>
      </c>
      <c r="AC104" s="105">
        <v>0</v>
      </c>
      <c r="AD104" s="105">
        <v>0</v>
      </c>
      <c r="AE104" s="105">
        <v>0</v>
      </c>
      <c r="AF104" s="105">
        <v>0</v>
      </c>
      <c r="AG104" s="131">
        <v>0</v>
      </c>
      <c r="AH104" s="90">
        <v>0</v>
      </c>
      <c r="AI104" s="105">
        <v>0</v>
      </c>
      <c r="AJ104" s="105">
        <v>0</v>
      </c>
      <c r="AK104" s="105">
        <v>0</v>
      </c>
      <c r="AL104" s="105">
        <v>0</v>
      </c>
      <c r="AM104" s="131">
        <v>0</v>
      </c>
      <c r="AN104" s="90">
        <v>0</v>
      </c>
      <c r="AO104" s="105">
        <v>0</v>
      </c>
      <c r="AP104" s="105">
        <v>0</v>
      </c>
      <c r="AQ104" s="105">
        <v>0</v>
      </c>
      <c r="AR104" s="105">
        <v>0</v>
      </c>
      <c r="AS104" s="131">
        <v>0</v>
      </c>
      <c r="AT104" s="90">
        <v>0</v>
      </c>
      <c r="AU104" s="105">
        <v>0</v>
      </c>
      <c r="AV104" s="105">
        <v>0</v>
      </c>
      <c r="AW104" s="105">
        <v>0</v>
      </c>
      <c r="AX104" s="105">
        <v>0</v>
      </c>
      <c r="AY104" s="131">
        <v>0</v>
      </c>
      <c r="AZ104" s="90">
        <v>0</v>
      </c>
      <c r="BA104" s="105">
        <v>0</v>
      </c>
      <c r="BB104" s="105">
        <v>0</v>
      </c>
      <c r="BC104" s="105">
        <v>0</v>
      </c>
      <c r="BD104" s="105">
        <v>0</v>
      </c>
      <c r="BE104" s="131">
        <v>0</v>
      </c>
      <c r="BF104" s="90">
        <v>0</v>
      </c>
      <c r="BG104" s="105">
        <v>0</v>
      </c>
      <c r="BH104" s="105">
        <v>0</v>
      </c>
      <c r="BI104" s="105">
        <v>0</v>
      </c>
      <c r="BJ104" s="105">
        <v>0</v>
      </c>
      <c r="BK104" s="131">
        <v>0</v>
      </c>
      <c r="BL104" s="90">
        <v>0</v>
      </c>
      <c r="BM104" s="105">
        <v>0</v>
      </c>
      <c r="BN104" s="105">
        <v>0</v>
      </c>
      <c r="BO104" s="105">
        <v>0</v>
      </c>
      <c r="BP104" s="105">
        <v>0</v>
      </c>
      <c r="BQ104" s="131">
        <v>0</v>
      </c>
      <c r="BR104" s="90">
        <v>0</v>
      </c>
      <c r="BS104" s="105">
        <v>0</v>
      </c>
      <c r="BT104" s="105">
        <v>0</v>
      </c>
      <c r="BU104" s="105">
        <v>0</v>
      </c>
      <c r="BV104" s="105">
        <v>0</v>
      </c>
      <c r="BW104" s="131">
        <v>0</v>
      </c>
      <c r="BX104" s="190">
        <v>0</v>
      </c>
      <c r="BY104" s="105">
        <v>0</v>
      </c>
      <c r="BZ104" s="189">
        <v>0</v>
      </c>
      <c r="CA104" s="189">
        <v>0</v>
      </c>
      <c r="CB104" s="189">
        <v>0</v>
      </c>
      <c r="CC104" s="131">
        <v>0</v>
      </c>
      <c r="CD104" s="90">
        <v>0</v>
      </c>
      <c r="CE104" s="189">
        <v>0</v>
      </c>
      <c r="CF104" s="105">
        <v>0</v>
      </c>
      <c r="CG104" s="105">
        <v>0</v>
      </c>
      <c r="CH104" s="105">
        <v>0</v>
      </c>
      <c r="CI104" s="131">
        <v>0</v>
      </c>
      <c r="CJ104" s="90">
        <v>0</v>
      </c>
      <c r="CK104" s="105">
        <v>0</v>
      </c>
      <c r="CL104" s="105">
        <v>0</v>
      </c>
      <c r="CM104" s="105">
        <v>0</v>
      </c>
      <c r="CN104" s="105">
        <v>0</v>
      </c>
      <c r="CO104" s="131">
        <v>0</v>
      </c>
      <c r="CP104" s="90">
        <v>0</v>
      </c>
      <c r="CQ104" s="105">
        <v>0</v>
      </c>
      <c r="CR104" s="105">
        <v>0</v>
      </c>
      <c r="CS104" s="105">
        <v>0</v>
      </c>
      <c r="CT104" s="105">
        <v>0</v>
      </c>
      <c r="CU104" s="131">
        <v>0</v>
      </c>
      <c r="CV104" s="90">
        <v>0</v>
      </c>
      <c r="CW104" s="105">
        <v>0</v>
      </c>
      <c r="CX104" s="105">
        <v>0</v>
      </c>
      <c r="CY104" s="105">
        <v>0</v>
      </c>
      <c r="CZ104" s="105">
        <v>0</v>
      </c>
      <c r="DA104" s="131">
        <v>0</v>
      </c>
      <c r="DB104" s="90">
        <v>0</v>
      </c>
      <c r="DC104" s="105">
        <v>0</v>
      </c>
      <c r="DD104" s="105">
        <v>0</v>
      </c>
      <c r="DE104" s="105">
        <v>0</v>
      </c>
      <c r="DF104" s="105">
        <v>0</v>
      </c>
      <c r="DG104" s="131">
        <v>0</v>
      </c>
      <c r="DH104" s="90">
        <v>0</v>
      </c>
      <c r="DI104" s="105">
        <v>0</v>
      </c>
      <c r="DJ104" s="105">
        <v>0</v>
      </c>
      <c r="DK104" s="105">
        <v>0</v>
      </c>
      <c r="DL104" s="105">
        <v>0</v>
      </c>
      <c r="DM104" s="131">
        <v>0</v>
      </c>
      <c r="DN104" s="90">
        <v>0</v>
      </c>
      <c r="DO104" s="105">
        <v>0</v>
      </c>
      <c r="DP104" s="105">
        <v>0</v>
      </c>
      <c r="DQ104" s="105">
        <v>0</v>
      </c>
      <c r="DR104" s="105">
        <v>0</v>
      </c>
      <c r="DS104" s="131">
        <v>0</v>
      </c>
      <c r="DT104" s="90">
        <v>0</v>
      </c>
      <c r="DU104" s="105">
        <v>0</v>
      </c>
      <c r="DV104" s="105">
        <v>0</v>
      </c>
      <c r="DW104" s="105">
        <v>0</v>
      </c>
      <c r="DX104" s="105">
        <v>0</v>
      </c>
      <c r="DY104" s="131">
        <v>0</v>
      </c>
      <c r="DZ104" s="90">
        <v>0</v>
      </c>
      <c r="EA104" s="105">
        <v>0</v>
      </c>
      <c r="EB104" s="105">
        <v>0</v>
      </c>
      <c r="EC104" s="105">
        <v>0</v>
      </c>
      <c r="ED104" s="105">
        <v>0</v>
      </c>
      <c r="EE104" s="106">
        <v>0</v>
      </c>
      <c r="EF104" s="90">
        <v>0</v>
      </c>
      <c r="EG104" s="105">
        <v>0</v>
      </c>
      <c r="EH104" s="105">
        <v>0</v>
      </c>
      <c r="EI104" s="105">
        <v>0</v>
      </c>
      <c r="EJ104" s="105">
        <v>0</v>
      </c>
      <c r="EK104" s="106">
        <v>0</v>
      </c>
      <c r="EL104" s="90">
        <v>0</v>
      </c>
      <c r="EM104" s="105">
        <v>0</v>
      </c>
      <c r="EN104" s="105">
        <v>0</v>
      </c>
      <c r="EO104" s="105">
        <v>0</v>
      </c>
      <c r="EP104" s="105">
        <v>0</v>
      </c>
      <c r="EQ104" s="106">
        <v>0</v>
      </c>
      <c r="ER104" s="90">
        <v>0</v>
      </c>
      <c r="ES104" s="105">
        <v>0</v>
      </c>
      <c r="ET104" s="105">
        <v>0</v>
      </c>
      <c r="EU104" s="105">
        <v>0</v>
      </c>
      <c r="EV104" s="105">
        <v>0</v>
      </c>
      <c r="EW104" s="106">
        <v>0</v>
      </c>
      <c r="EX104" s="90">
        <v>0</v>
      </c>
      <c r="EY104" s="105">
        <v>0</v>
      </c>
      <c r="EZ104" s="105">
        <v>0</v>
      </c>
      <c r="FA104" s="105">
        <v>0</v>
      </c>
      <c r="FB104" s="105">
        <v>0</v>
      </c>
      <c r="FC104" s="106">
        <v>0</v>
      </c>
      <c r="FD104" s="90">
        <v>0</v>
      </c>
      <c r="FE104" s="105">
        <v>0</v>
      </c>
      <c r="FF104" s="105">
        <v>0</v>
      </c>
      <c r="FG104" s="105">
        <v>0</v>
      </c>
      <c r="FH104" s="105">
        <v>0</v>
      </c>
      <c r="FI104" s="106">
        <v>0</v>
      </c>
      <c r="FJ104" s="90">
        <v>0</v>
      </c>
      <c r="FK104" s="105">
        <v>0</v>
      </c>
      <c r="FL104" s="105">
        <v>0</v>
      </c>
      <c r="FM104" s="105">
        <v>0</v>
      </c>
      <c r="FN104" s="105">
        <v>0</v>
      </c>
      <c r="FO104" s="106">
        <v>0</v>
      </c>
      <c r="FP104" s="90">
        <v>0</v>
      </c>
      <c r="FQ104" s="105">
        <v>0</v>
      </c>
      <c r="FR104" s="105">
        <v>0</v>
      </c>
      <c r="FS104" s="105">
        <v>0</v>
      </c>
      <c r="FT104" s="105">
        <v>0</v>
      </c>
      <c r="FU104" s="106">
        <v>0</v>
      </c>
      <c r="FV104" s="90">
        <v>0</v>
      </c>
      <c r="FW104" s="105">
        <v>0</v>
      </c>
      <c r="FX104" s="105">
        <v>0</v>
      </c>
      <c r="FY104" s="105">
        <v>0</v>
      </c>
      <c r="FZ104" s="105">
        <v>0</v>
      </c>
      <c r="GA104" s="106">
        <v>0</v>
      </c>
      <c r="GB104" s="90">
        <v>0</v>
      </c>
      <c r="GC104" s="105">
        <v>0</v>
      </c>
      <c r="GD104" s="105">
        <v>0</v>
      </c>
      <c r="GE104" s="105">
        <v>0</v>
      </c>
      <c r="GF104" s="105">
        <v>0</v>
      </c>
      <c r="GG104" s="106">
        <v>0</v>
      </c>
      <c r="GH104" s="90">
        <v>0</v>
      </c>
      <c r="GI104" s="105">
        <v>0</v>
      </c>
      <c r="GJ104" s="105">
        <v>0</v>
      </c>
      <c r="GK104" s="105">
        <v>0</v>
      </c>
      <c r="GL104" s="105">
        <v>0</v>
      </c>
      <c r="GM104" s="106">
        <v>0</v>
      </c>
      <c r="GN104" s="90">
        <v>0</v>
      </c>
      <c r="GO104" s="105">
        <v>0</v>
      </c>
      <c r="GP104" s="105">
        <v>0</v>
      </c>
      <c r="GQ104" s="105">
        <v>0</v>
      </c>
      <c r="GR104" s="105">
        <v>0</v>
      </c>
      <c r="GS104" s="106">
        <v>0</v>
      </c>
      <c r="GT104" s="90">
        <v>0</v>
      </c>
      <c r="GU104" s="105">
        <v>0</v>
      </c>
      <c r="GV104" s="105">
        <v>0</v>
      </c>
      <c r="GW104" s="105">
        <v>0</v>
      </c>
      <c r="GX104" s="105">
        <v>0</v>
      </c>
      <c r="GY104" s="106">
        <v>0</v>
      </c>
      <c r="IK104" s="128"/>
      <c r="IL104" s="128"/>
      <c r="IM104" s="128"/>
      <c r="IN104" s="128"/>
      <c r="IO104" s="128"/>
      <c r="IP104" s="128"/>
      <c r="IQ104" s="128"/>
      <c r="IR104" s="128"/>
      <c r="IS104" s="128"/>
      <c r="IT104" s="128"/>
      <c r="IU104" s="128"/>
      <c r="IV104" s="128"/>
      <c r="IW104" s="128"/>
      <c r="IX104" s="128"/>
      <c r="IY104" s="128"/>
      <c r="IZ104" s="128"/>
      <c r="JA104" s="128"/>
      <c r="JB104" s="128"/>
      <c r="JC104" s="128"/>
      <c r="JD104" s="128"/>
      <c r="JE104" s="128"/>
      <c r="JF104" s="128"/>
      <c r="JG104" s="128"/>
      <c r="JH104" s="128"/>
      <c r="JI104" s="128"/>
      <c r="JJ104" s="128"/>
      <c r="JK104" s="128"/>
      <c r="JL104" s="128"/>
      <c r="JM104" s="128"/>
      <c r="JN104" s="128"/>
      <c r="JO104" s="128"/>
      <c r="JP104" s="128"/>
      <c r="JQ104" s="128"/>
      <c r="JR104" s="128"/>
      <c r="JS104" s="128"/>
      <c r="JT104" s="128"/>
      <c r="JU104" s="128"/>
      <c r="JV104" s="128"/>
      <c r="JW104" s="128"/>
      <c r="JX104" s="128"/>
      <c r="JY104" s="128"/>
      <c r="JZ104" s="128"/>
      <c r="KA104" s="128"/>
      <c r="KB104" s="128"/>
      <c r="KC104" s="128"/>
      <c r="KD104" s="128"/>
      <c r="KE104" s="128"/>
      <c r="KF104" s="128"/>
      <c r="KG104" s="128"/>
      <c r="KH104" s="128"/>
      <c r="KI104" s="128"/>
      <c r="KJ104" s="128"/>
      <c r="KK104" s="128"/>
      <c r="KL104" s="128"/>
      <c r="KM104" s="128"/>
      <c r="KN104" s="128"/>
      <c r="KO104" s="128"/>
      <c r="KP104" s="128"/>
      <c r="KQ104" s="128"/>
      <c r="KR104" s="128"/>
      <c r="KS104" s="128"/>
      <c r="KT104" s="128"/>
      <c r="KU104" s="128"/>
      <c r="KV104" s="128"/>
      <c r="KW104" s="128"/>
      <c r="KX104" s="128"/>
      <c r="KY104" s="128"/>
      <c r="KZ104" s="128"/>
      <c r="LA104" s="128"/>
      <c r="LB104" s="128"/>
      <c r="LC104" s="128"/>
      <c r="LD104" s="128"/>
      <c r="LE104" s="128"/>
      <c r="LF104" s="128"/>
      <c r="LG104" s="128"/>
      <c r="LH104" s="128"/>
      <c r="LI104" s="128"/>
      <c r="LJ104" s="128"/>
      <c r="LK104" s="128"/>
      <c r="LL104" s="128"/>
      <c r="LM104" s="128"/>
      <c r="LN104" s="128"/>
      <c r="LO104" s="128"/>
      <c r="LP104" s="128"/>
      <c r="LQ104" s="128"/>
      <c r="LR104" s="128"/>
      <c r="LS104" s="128"/>
      <c r="LT104" s="128"/>
      <c r="LU104" s="128"/>
      <c r="LV104" s="128"/>
      <c r="LW104" s="128"/>
      <c r="LX104" s="128"/>
      <c r="LY104" s="128"/>
      <c r="LZ104" s="128"/>
      <c r="MA104" s="128"/>
      <c r="MB104" s="128"/>
      <c r="MC104" s="128"/>
      <c r="MD104" s="128"/>
      <c r="ME104" s="128"/>
      <c r="MF104" s="128"/>
      <c r="MG104" s="128"/>
      <c r="MH104" s="128"/>
      <c r="MI104" s="128"/>
      <c r="MJ104" s="128"/>
      <c r="MK104" s="128"/>
      <c r="ML104" s="128"/>
      <c r="MM104" s="128"/>
      <c r="MN104" s="128"/>
      <c r="MO104" s="128"/>
      <c r="MP104" s="128"/>
      <c r="MQ104" s="128"/>
      <c r="MR104" s="128"/>
      <c r="MS104" s="128"/>
      <c r="MT104" s="128"/>
      <c r="MU104" s="128"/>
      <c r="MV104" s="128"/>
      <c r="MW104" s="128"/>
      <c r="MX104" s="128"/>
      <c r="MY104" s="128"/>
      <c r="MZ104" s="128"/>
      <c r="NA104" s="128"/>
      <c r="NB104" s="128"/>
      <c r="NC104" s="128"/>
      <c r="ND104" s="128"/>
      <c r="NE104" s="128"/>
      <c r="NF104" s="128"/>
      <c r="NG104" s="128"/>
    </row>
    <row r="105" spans="1:371" ht="12" customHeight="1">
      <c r="B105" s="268" t="s">
        <v>268</v>
      </c>
      <c r="C105" s="131">
        <v>335396.90224768175</v>
      </c>
      <c r="D105" s="90">
        <v>-26075.777611664322</v>
      </c>
      <c r="E105" s="105">
        <v>34700.726239642245</v>
      </c>
      <c r="F105" s="105">
        <v>0</v>
      </c>
      <c r="G105" s="105">
        <v>-60812.699509688566</v>
      </c>
      <c r="H105" s="105">
        <v>36.195658381971725</v>
      </c>
      <c r="I105" s="131">
        <v>309321.12463601725</v>
      </c>
      <c r="J105" s="90">
        <v>28820.964306994236</v>
      </c>
      <c r="K105" s="105">
        <v>87741.339529528399</v>
      </c>
      <c r="L105" s="105">
        <v>0</v>
      </c>
      <c r="M105" s="105">
        <v>-58920.316426465841</v>
      </c>
      <c r="N105" s="105">
        <v>-5.8796068327893636E-2</v>
      </c>
      <c r="O105" s="131">
        <v>338142.08894301153</v>
      </c>
      <c r="P105" s="90">
        <v>47418.945405052647</v>
      </c>
      <c r="Q105" s="105">
        <v>78457.534758272464</v>
      </c>
      <c r="R105" s="105">
        <v>0</v>
      </c>
      <c r="S105" s="105">
        <v>-30789.680119865603</v>
      </c>
      <c r="T105" s="105">
        <v>-248.90923335415607</v>
      </c>
      <c r="U105" s="131">
        <v>385561.03434806416</v>
      </c>
      <c r="V105" s="90">
        <v>147517.07124853699</v>
      </c>
      <c r="W105" s="105">
        <v>234314.32909086812</v>
      </c>
      <c r="X105" s="105">
        <v>0</v>
      </c>
      <c r="Y105" s="105">
        <v>-86793.983182330965</v>
      </c>
      <c r="Z105" s="105">
        <v>-3.2746600000008854</v>
      </c>
      <c r="AA105" s="131">
        <v>533078.10559660115</v>
      </c>
      <c r="AB105" s="90">
        <v>50399.493718900645</v>
      </c>
      <c r="AC105" s="105">
        <v>307610.80976298358</v>
      </c>
      <c r="AD105" s="105">
        <v>0</v>
      </c>
      <c r="AE105" s="105">
        <v>-257211.64218408323</v>
      </c>
      <c r="AF105" s="105">
        <v>0.32613999999900445</v>
      </c>
      <c r="AG105" s="131">
        <v>583477.59931550175</v>
      </c>
      <c r="AH105" s="90">
        <v>-41902.428935458782</v>
      </c>
      <c r="AI105" s="105">
        <v>201026.78627863643</v>
      </c>
      <c r="AJ105" s="105">
        <v>0</v>
      </c>
      <c r="AK105" s="105">
        <v>-242929.10321409523</v>
      </c>
      <c r="AL105" s="105">
        <v>-0.11199999999895738</v>
      </c>
      <c r="AM105" s="131">
        <v>541575.17038004298</v>
      </c>
      <c r="AN105" s="90">
        <v>49001.26866766272</v>
      </c>
      <c r="AO105" s="105">
        <v>298607.22198124346</v>
      </c>
      <c r="AP105" s="105">
        <v>0</v>
      </c>
      <c r="AQ105" s="105">
        <v>-249627.1282535808</v>
      </c>
      <c r="AR105" s="105">
        <v>21.174939999994468</v>
      </c>
      <c r="AS105" s="131">
        <v>590576.43904770585</v>
      </c>
      <c r="AT105" s="90">
        <v>-224359.28276124518</v>
      </c>
      <c r="AU105" s="105">
        <v>-127926.06518282997</v>
      </c>
      <c r="AV105" s="105">
        <v>0</v>
      </c>
      <c r="AW105" s="105">
        <v>-96433.217578415206</v>
      </c>
      <c r="AX105" s="105">
        <v>1.4551915228366852E-11</v>
      </c>
      <c r="AY105" s="131">
        <v>366217.15628646081</v>
      </c>
      <c r="AZ105" s="90">
        <v>151332.9347453306</v>
      </c>
      <c r="BA105" s="105">
        <v>286403.28622450703</v>
      </c>
      <c r="BB105" s="105">
        <v>0</v>
      </c>
      <c r="BC105" s="105">
        <v>-135076.96147917659</v>
      </c>
      <c r="BD105" s="105">
        <v>6.6099999999999044</v>
      </c>
      <c r="BE105" s="131">
        <v>517550.09103179153</v>
      </c>
      <c r="BF105" s="90">
        <v>-70265.83221310511</v>
      </c>
      <c r="BG105" s="105">
        <v>-10226.176069104578</v>
      </c>
      <c r="BH105" s="105">
        <v>0</v>
      </c>
      <c r="BI105" s="105">
        <v>-60039.780317137687</v>
      </c>
      <c r="BJ105" s="105">
        <v>0.12417313706350816</v>
      </c>
      <c r="BK105" s="131">
        <v>447284.25881868665</v>
      </c>
      <c r="BL105" s="90">
        <v>129512.42792060766</v>
      </c>
      <c r="BM105" s="105">
        <v>163617.84629566781</v>
      </c>
      <c r="BN105" s="105">
        <v>0</v>
      </c>
      <c r="BO105" s="105">
        <v>-34134.597886491123</v>
      </c>
      <c r="BP105" s="105">
        <v>29.17951143089692</v>
      </c>
      <c r="BQ105" s="131">
        <v>576796.68673929432</v>
      </c>
      <c r="BR105" s="90">
        <v>34287.54966744814</v>
      </c>
      <c r="BS105" s="105">
        <v>64223.289978602668</v>
      </c>
      <c r="BT105" s="105">
        <v>0</v>
      </c>
      <c r="BU105" s="105">
        <v>-29959.152435864482</v>
      </c>
      <c r="BV105" s="105">
        <v>23.412124710069577</v>
      </c>
      <c r="BW105" s="131">
        <v>611084.23640674248</v>
      </c>
      <c r="BX105" s="190">
        <v>119461.75477323492</v>
      </c>
      <c r="BY105" s="105">
        <v>124759.99603141099</v>
      </c>
      <c r="BZ105" s="189">
        <v>0</v>
      </c>
      <c r="CA105" s="189">
        <v>-5298.1322581761524</v>
      </c>
      <c r="CB105" s="189">
        <v>-0.1089999999999236</v>
      </c>
      <c r="CC105" s="131">
        <v>730545.99117997731</v>
      </c>
      <c r="CD105" s="90">
        <v>105951.28721800522</v>
      </c>
      <c r="CE105" s="189">
        <v>115112.59468497301</v>
      </c>
      <c r="CF105" s="105">
        <v>0</v>
      </c>
      <c r="CG105" s="105">
        <v>-9140.4721798323208</v>
      </c>
      <c r="CH105" s="105">
        <v>-20.835287135233656</v>
      </c>
      <c r="CI105" s="131">
        <v>836497.27839798259</v>
      </c>
      <c r="CJ105" s="90">
        <v>102130.28939597076</v>
      </c>
      <c r="CK105" s="105">
        <v>138654.85910197999</v>
      </c>
      <c r="CL105" s="105">
        <v>0</v>
      </c>
      <c r="CM105" s="105">
        <v>-36515.082607004158</v>
      </c>
      <c r="CN105" s="105">
        <v>-9.4870990051305135</v>
      </c>
      <c r="CO105" s="131">
        <v>938627.56779395323</v>
      </c>
      <c r="CP105" s="90">
        <v>-25251.982715338119</v>
      </c>
      <c r="CQ105" s="105">
        <v>-23148.833185324911</v>
      </c>
      <c r="CR105" s="105">
        <v>0</v>
      </c>
      <c r="CS105" s="105">
        <v>-2086.5056592644</v>
      </c>
      <c r="CT105" s="105">
        <v>-16.643870748835091</v>
      </c>
      <c r="CU105" s="131">
        <v>913375.58507861511</v>
      </c>
      <c r="CV105" s="90">
        <v>-5437.2123850684875</v>
      </c>
      <c r="CW105" s="105">
        <v>-5420.7900982841384</v>
      </c>
      <c r="CX105" s="105">
        <v>0</v>
      </c>
      <c r="CY105" s="105">
        <v>0</v>
      </c>
      <c r="CZ105" s="105">
        <v>-16.422286784195979</v>
      </c>
      <c r="DA105" s="131">
        <v>907938.3726935467</v>
      </c>
      <c r="DB105" s="90">
        <v>82815.391351212864</v>
      </c>
      <c r="DC105" s="105">
        <v>82163.561821838608</v>
      </c>
      <c r="DD105" s="105">
        <v>0</v>
      </c>
      <c r="DE105" s="105">
        <v>0</v>
      </c>
      <c r="DF105" s="105">
        <v>651.82952937429332</v>
      </c>
      <c r="DG105" s="131">
        <v>990753.76404475956</v>
      </c>
      <c r="DH105" s="90">
        <v>-46326.583015655167</v>
      </c>
      <c r="DI105" s="105">
        <v>-45645.796867317287</v>
      </c>
      <c r="DJ105" s="105">
        <v>0</v>
      </c>
      <c r="DK105" s="105">
        <v>0</v>
      </c>
      <c r="DL105" s="105">
        <v>-680.78614833764686</v>
      </c>
      <c r="DM105" s="131">
        <v>944427.18102910439</v>
      </c>
      <c r="DN105" s="90">
        <v>57457.021771159518</v>
      </c>
      <c r="DO105" s="105">
        <v>57483.320477054222</v>
      </c>
      <c r="DP105" s="105">
        <v>0</v>
      </c>
      <c r="DQ105" s="105">
        <v>0</v>
      </c>
      <c r="DR105" s="105">
        <v>-26.298705894731917</v>
      </c>
      <c r="DS105" s="131">
        <v>1001884.2028002639</v>
      </c>
      <c r="DT105" s="90">
        <v>153926.82363296748</v>
      </c>
      <c r="DU105" s="105">
        <v>151957.27963699726</v>
      </c>
      <c r="DV105" s="105">
        <v>0</v>
      </c>
      <c r="DW105" s="105">
        <v>0</v>
      </c>
      <c r="DX105" s="105">
        <v>1969.5439959702039</v>
      </c>
      <c r="DY105" s="131">
        <v>1155811.0264332313</v>
      </c>
      <c r="DZ105" s="90">
        <v>-38353.560116431894</v>
      </c>
      <c r="EA105" s="105">
        <v>-38090.458328421228</v>
      </c>
      <c r="EB105" s="105">
        <v>0</v>
      </c>
      <c r="EC105" s="105">
        <v>0</v>
      </c>
      <c r="ED105" s="105">
        <v>-263.10178801118508</v>
      </c>
      <c r="EE105" s="106">
        <v>1117457.4663167994</v>
      </c>
      <c r="EF105" s="90">
        <v>-133317.7477997691</v>
      </c>
      <c r="EG105" s="105">
        <v>-115751.15821540495</v>
      </c>
      <c r="EH105" s="105">
        <v>0</v>
      </c>
      <c r="EI105" s="105">
        <v>-15493.8222253</v>
      </c>
      <c r="EJ105" s="105">
        <v>-2072.7673590640998</v>
      </c>
      <c r="EK105" s="106">
        <v>984139.71851703036</v>
      </c>
      <c r="EL105" s="90">
        <v>275.03799159845948</v>
      </c>
      <c r="EM105" s="105">
        <v>-14.290388402529061</v>
      </c>
      <c r="EN105" s="105">
        <v>0</v>
      </c>
      <c r="EO105" s="105">
        <v>0</v>
      </c>
      <c r="EP105" s="105">
        <v>289.3283800009882</v>
      </c>
      <c r="EQ105" s="106">
        <v>984414.75650862884</v>
      </c>
      <c r="ER105" s="90">
        <v>-122022.54577170816</v>
      </c>
      <c r="ES105" s="105">
        <v>-54057.996980227472</v>
      </c>
      <c r="ET105" s="105">
        <v>0</v>
      </c>
      <c r="EU105" s="105">
        <v>0</v>
      </c>
      <c r="EV105" s="105">
        <v>-67964.548791480673</v>
      </c>
      <c r="EW105" s="106">
        <v>862392.21073692059</v>
      </c>
      <c r="EX105" s="90">
        <v>-32238.425948743363</v>
      </c>
      <c r="EY105" s="105">
        <v>-28604.684352134587</v>
      </c>
      <c r="EZ105" s="105">
        <v>0</v>
      </c>
      <c r="FA105" s="105">
        <v>0</v>
      </c>
      <c r="FB105" s="105">
        <v>-3633.7415966088192</v>
      </c>
      <c r="FC105" s="106">
        <v>830153.78478817712</v>
      </c>
      <c r="FD105" s="90">
        <v>69961.159552476718</v>
      </c>
      <c r="FE105" s="105">
        <v>75207.147396554821</v>
      </c>
      <c r="FF105" s="105">
        <v>0</v>
      </c>
      <c r="FG105" s="105">
        <v>0</v>
      </c>
      <c r="FH105" s="105">
        <v>-5245.9878440780558</v>
      </c>
      <c r="FI105" s="106">
        <v>900114.94434065372</v>
      </c>
      <c r="FJ105" s="90">
        <v>-33020.370041781396</v>
      </c>
      <c r="FK105" s="105">
        <v>-35063.98584824719</v>
      </c>
      <c r="FL105" s="105">
        <v>0</v>
      </c>
      <c r="FM105" s="105">
        <v>0</v>
      </c>
      <c r="FN105" s="105">
        <v>2043.6158064659551</v>
      </c>
      <c r="FO105" s="106">
        <v>867094.57429887238</v>
      </c>
      <c r="FP105" s="90">
        <v>4752.5672402494383</v>
      </c>
      <c r="FQ105" s="105">
        <v>19891.491384860827</v>
      </c>
      <c r="FR105" s="105">
        <v>0</v>
      </c>
      <c r="FS105" s="105">
        <v>0</v>
      </c>
      <c r="FT105" s="105">
        <v>-15138.924144611497</v>
      </c>
      <c r="FU105" s="106">
        <v>871847.14153912186</v>
      </c>
      <c r="FV105" s="90">
        <v>-74240.630372955056</v>
      </c>
      <c r="FW105" s="105">
        <v>-77838.196945743286</v>
      </c>
      <c r="FX105" s="105">
        <v>0</v>
      </c>
      <c r="FY105" s="105">
        <v>0</v>
      </c>
      <c r="FZ105" s="105">
        <v>3597.5665727881237</v>
      </c>
      <c r="GA105" s="106">
        <v>797606.51116616675</v>
      </c>
      <c r="GB105" s="90">
        <v>-38557.112705083804</v>
      </c>
      <c r="GC105" s="105">
        <v>-37045.886470179074</v>
      </c>
      <c r="GD105" s="105">
        <v>0</v>
      </c>
      <c r="GE105" s="105">
        <v>0</v>
      </c>
      <c r="GF105" s="105">
        <v>-1511.226234904733</v>
      </c>
      <c r="GG105" s="106">
        <v>759049.39846108295</v>
      </c>
      <c r="GH105" s="90">
        <v>62861.154163868734</v>
      </c>
      <c r="GI105" s="105">
        <v>62780.835870932206</v>
      </c>
      <c r="GJ105" s="105">
        <v>0</v>
      </c>
      <c r="GK105" s="105">
        <v>0</v>
      </c>
      <c r="GL105" s="105">
        <v>80.318292936353828</v>
      </c>
      <c r="GM105" s="106">
        <v>821910.55262495158</v>
      </c>
      <c r="GN105" s="90">
        <v>-110740.34520113334</v>
      </c>
      <c r="GO105" s="105">
        <v>-111778.66696403141</v>
      </c>
      <c r="GP105" s="105">
        <v>0</v>
      </c>
      <c r="GQ105" s="105">
        <v>0</v>
      </c>
      <c r="GR105" s="105">
        <v>1038.3217628981681</v>
      </c>
      <c r="GS105" s="106">
        <v>711170.2074238183</v>
      </c>
      <c r="GT105" s="90">
        <v>2357.515395132752</v>
      </c>
      <c r="GU105" s="105">
        <v>2665.5295959946234</v>
      </c>
      <c r="GV105" s="105">
        <v>0</v>
      </c>
      <c r="GW105" s="105">
        <v>0</v>
      </c>
      <c r="GX105" s="105">
        <v>-308.01420086193684</v>
      </c>
      <c r="GY105" s="106">
        <v>713527.72281895112</v>
      </c>
      <c r="IK105" s="128"/>
      <c r="IL105" s="128"/>
      <c r="IM105" s="128"/>
      <c r="IN105" s="128"/>
      <c r="IO105" s="128"/>
      <c r="IP105" s="128"/>
      <c r="IQ105" s="128"/>
      <c r="IR105" s="128"/>
      <c r="IS105" s="128"/>
      <c r="IT105" s="128"/>
      <c r="IU105" s="128"/>
      <c r="IV105" s="128"/>
      <c r="IW105" s="128"/>
      <c r="IX105" s="128"/>
      <c r="IY105" s="128"/>
      <c r="IZ105" s="128"/>
      <c r="JA105" s="128"/>
      <c r="JB105" s="128"/>
      <c r="JC105" s="128"/>
      <c r="JD105" s="128"/>
      <c r="JE105" s="128"/>
      <c r="JF105" s="128"/>
      <c r="JG105" s="128"/>
      <c r="JH105" s="128"/>
      <c r="JI105" s="128"/>
      <c r="JJ105" s="128"/>
      <c r="JK105" s="128"/>
      <c r="JL105" s="128"/>
      <c r="JM105" s="128"/>
      <c r="JN105" s="128"/>
      <c r="JO105" s="128"/>
      <c r="JP105" s="128"/>
      <c r="JQ105" s="128"/>
      <c r="JR105" s="128"/>
      <c r="JS105" s="128"/>
      <c r="JT105" s="128"/>
      <c r="JU105" s="128"/>
      <c r="JV105" s="128"/>
      <c r="JW105" s="128"/>
      <c r="JX105" s="128"/>
      <c r="JY105" s="128"/>
      <c r="JZ105" s="128"/>
      <c r="KA105" s="128"/>
      <c r="KB105" s="128"/>
      <c r="KC105" s="128"/>
      <c r="KD105" s="128"/>
      <c r="KE105" s="128"/>
      <c r="KF105" s="128"/>
      <c r="KG105" s="128"/>
      <c r="KH105" s="128"/>
      <c r="KI105" s="128"/>
      <c r="KJ105" s="128"/>
      <c r="KK105" s="128"/>
      <c r="KL105" s="128"/>
      <c r="KM105" s="128"/>
      <c r="KN105" s="128"/>
      <c r="KO105" s="128"/>
      <c r="KP105" s="128"/>
      <c r="KQ105" s="128"/>
      <c r="KR105" s="128"/>
      <c r="KS105" s="128"/>
      <c r="KT105" s="128"/>
      <c r="KU105" s="128"/>
      <c r="KV105" s="128"/>
      <c r="KW105" s="128"/>
      <c r="KX105" s="128"/>
      <c r="KY105" s="128"/>
      <c r="KZ105" s="128"/>
      <c r="LA105" s="128"/>
      <c r="LB105" s="128"/>
      <c r="LC105" s="128"/>
      <c r="LD105" s="128"/>
      <c r="LE105" s="128"/>
      <c r="LF105" s="128"/>
      <c r="LG105" s="128"/>
      <c r="LH105" s="128"/>
      <c r="LI105" s="128"/>
      <c r="LJ105" s="128"/>
      <c r="LK105" s="128"/>
      <c r="LL105" s="128"/>
      <c r="LM105" s="128"/>
      <c r="LN105" s="128"/>
      <c r="LO105" s="128"/>
      <c r="LP105" s="128"/>
      <c r="LQ105" s="128"/>
      <c r="LR105" s="128"/>
      <c r="LS105" s="128"/>
      <c r="LT105" s="128"/>
      <c r="LU105" s="128"/>
      <c r="LV105" s="128"/>
      <c r="LW105" s="128"/>
      <c r="LX105" s="128"/>
      <c r="LY105" s="128"/>
      <c r="LZ105" s="128"/>
      <c r="MA105" s="128"/>
      <c r="MB105" s="128"/>
      <c r="MC105" s="128"/>
      <c r="MD105" s="128"/>
      <c r="ME105" s="128"/>
      <c r="MF105" s="128"/>
      <c r="MG105" s="128"/>
      <c r="MH105" s="128"/>
      <c r="MI105" s="128"/>
      <c r="MJ105" s="128"/>
      <c r="MK105" s="128"/>
      <c r="ML105" s="128"/>
      <c r="MM105" s="128"/>
      <c r="MN105" s="128"/>
      <c r="MO105" s="128"/>
      <c r="MP105" s="128"/>
      <c r="MQ105" s="128"/>
      <c r="MR105" s="128"/>
      <c r="MS105" s="128"/>
      <c r="MT105" s="128"/>
      <c r="MU105" s="128"/>
      <c r="MV105" s="128"/>
      <c r="MW105" s="128"/>
      <c r="MX105" s="128"/>
      <c r="MY105" s="128"/>
      <c r="MZ105" s="128"/>
      <c r="NA105" s="128"/>
      <c r="NB105" s="128"/>
      <c r="NC105" s="128"/>
      <c r="ND105" s="128"/>
      <c r="NE105" s="128"/>
      <c r="NF105" s="128"/>
      <c r="NG105" s="128"/>
    </row>
    <row r="106" spans="1:371" ht="12" customHeight="1">
      <c r="B106" s="271" t="s">
        <v>274</v>
      </c>
      <c r="C106" s="131">
        <v>335396.90224768175</v>
      </c>
      <c r="D106" s="90">
        <v>-26075.777611664322</v>
      </c>
      <c r="E106" s="105">
        <v>34700.726239642245</v>
      </c>
      <c r="F106" s="105">
        <v>0</v>
      </c>
      <c r="G106" s="105">
        <v>-60812.699509688566</v>
      </c>
      <c r="H106" s="105">
        <v>36.195658381971725</v>
      </c>
      <c r="I106" s="131">
        <v>309321.12463601725</v>
      </c>
      <c r="J106" s="90">
        <v>28820.964306994236</v>
      </c>
      <c r="K106" s="105">
        <v>87741.339529528399</v>
      </c>
      <c r="L106" s="105">
        <v>0</v>
      </c>
      <c r="M106" s="105">
        <v>-58920.316426465841</v>
      </c>
      <c r="N106" s="105">
        <v>-5.8796068327893636E-2</v>
      </c>
      <c r="O106" s="131">
        <v>338142.08894301153</v>
      </c>
      <c r="P106" s="90">
        <v>47418.945405052647</v>
      </c>
      <c r="Q106" s="105">
        <v>78457.534758272464</v>
      </c>
      <c r="R106" s="105">
        <v>0</v>
      </c>
      <c r="S106" s="105">
        <v>-30789.680119865603</v>
      </c>
      <c r="T106" s="105">
        <v>-248.90923335415607</v>
      </c>
      <c r="U106" s="131">
        <v>385561.03434806416</v>
      </c>
      <c r="V106" s="90">
        <v>147517.07124853699</v>
      </c>
      <c r="W106" s="105">
        <v>234314.32909086812</v>
      </c>
      <c r="X106" s="105">
        <v>0</v>
      </c>
      <c r="Y106" s="105">
        <v>-86793.983182330965</v>
      </c>
      <c r="Z106" s="105">
        <v>-3.2746600000008854</v>
      </c>
      <c r="AA106" s="131">
        <v>533078.10559660115</v>
      </c>
      <c r="AB106" s="90">
        <v>50399.493718900645</v>
      </c>
      <c r="AC106" s="105">
        <v>307610.80976298358</v>
      </c>
      <c r="AD106" s="105">
        <v>0</v>
      </c>
      <c r="AE106" s="105">
        <v>-257211.64218408323</v>
      </c>
      <c r="AF106" s="105">
        <v>0.32613999999900445</v>
      </c>
      <c r="AG106" s="131">
        <v>583477.59931550175</v>
      </c>
      <c r="AH106" s="90">
        <v>-41902.428935458782</v>
      </c>
      <c r="AI106" s="105">
        <v>201026.78627863643</v>
      </c>
      <c r="AJ106" s="105">
        <v>0</v>
      </c>
      <c r="AK106" s="105">
        <v>-242929.10321409523</v>
      </c>
      <c r="AL106" s="105">
        <v>-0.11199999999895738</v>
      </c>
      <c r="AM106" s="131">
        <v>541575.17038004298</v>
      </c>
      <c r="AN106" s="90">
        <v>49001.26866766272</v>
      </c>
      <c r="AO106" s="105">
        <v>298607.22198124346</v>
      </c>
      <c r="AP106" s="105">
        <v>0</v>
      </c>
      <c r="AQ106" s="105">
        <v>-249627.1282535808</v>
      </c>
      <c r="AR106" s="105">
        <v>21.174939999994468</v>
      </c>
      <c r="AS106" s="131">
        <v>590576.43904770585</v>
      </c>
      <c r="AT106" s="90">
        <v>-224359.28276124518</v>
      </c>
      <c r="AU106" s="105">
        <v>-127926.06518282997</v>
      </c>
      <c r="AV106" s="105">
        <v>0</v>
      </c>
      <c r="AW106" s="105">
        <v>-96433.217578415206</v>
      </c>
      <c r="AX106" s="105">
        <v>1.4551915228366852E-11</v>
      </c>
      <c r="AY106" s="131">
        <v>366217.15628646081</v>
      </c>
      <c r="AZ106" s="90">
        <v>151332.9347453306</v>
      </c>
      <c r="BA106" s="105">
        <v>286403.28622450703</v>
      </c>
      <c r="BB106" s="105">
        <v>0</v>
      </c>
      <c r="BC106" s="105">
        <v>-135076.96147917659</v>
      </c>
      <c r="BD106" s="105">
        <v>6.6099999999999044</v>
      </c>
      <c r="BE106" s="131">
        <v>517550.09103179153</v>
      </c>
      <c r="BF106" s="90">
        <v>-70265.83221310511</v>
      </c>
      <c r="BG106" s="105">
        <v>-10226.176069104578</v>
      </c>
      <c r="BH106" s="105">
        <v>0</v>
      </c>
      <c r="BI106" s="105">
        <v>-60039.780317137687</v>
      </c>
      <c r="BJ106" s="105">
        <v>0.12417313706350816</v>
      </c>
      <c r="BK106" s="131">
        <v>447284.25881868665</v>
      </c>
      <c r="BL106" s="90">
        <v>129512.42792060766</v>
      </c>
      <c r="BM106" s="105">
        <v>163617.84629566781</v>
      </c>
      <c r="BN106" s="105">
        <v>0</v>
      </c>
      <c r="BO106" s="105">
        <v>-34134.597886491123</v>
      </c>
      <c r="BP106" s="105">
        <v>29.17951143089692</v>
      </c>
      <c r="BQ106" s="131">
        <v>576796.68673929432</v>
      </c>
      <c r="BR106" s="90">
        <v>34287.54966744814</v>
      </c>
      <c r="BS106" s="105">
        <v>64223.289978602668</v>
      </c>
      <c r="BT106" s="105">
        <v>0</v>
      </c>
      <c r="BU106" s="105">
        <v>-29959.152435864482</v>
      </c>
      <c r="BV106" s="105">
        <v>23.412124710069577</v>
      </c>
      <c r="BW106" s="131">
        <v>611084.23640674248</v>
      </c>
      <c r="BX106" s="190">
        <v>119461.75477323492</v>
      </c>
      <c r="BY106" s="105">
        <v>124759.99603141099</v>
      </c>
      <c r="BZ106" s="189">
        <v>0</v>
      </c>
      <c r="CA106" s="189">
        <v>-5298.1322581761524</v>
      </c>
      <c r="CB106" s="189">
        <v>-0.1089999999999236</v>
      </c>
      <c r="CC106" s="131">
        <v>730545.99117997731</v>
      </c>
      <c r="CD106" s="90">
        <v>105951.28721800522</v>
      </c>
      <c r="CE106" s="189">
        <v>115112.59468497301</v>
      </c>
      <c r="CF106" s="105">
        <v>0</v>
      </c>
      <c r="CG106" s="105">
        <v>-9140.4721798323208</v>
      </c>
      <c r="CH106" s="105">
        <v>-20.835287135233656</v>
      </c>
      <c r="CI106" s="131">
        <v>836497.27839798259</v>
      </c>
      <c r="CJ106" s="90">
        <v>102130.28939597076</v>
      </c>
      <c r="CK106" s="105">
        <v>138654.85910197999</v>
      </c>
      <c r="CL106" s="105">
        <v>0</v>
      </c>
      <c r="CM106" s="105">
        <v>-36515.082607004158</v>
      </c>
      <c r="CN106" s="105">
        <v>-9.4870990051305135</v>
      </c>
      <c r="CO106" s="131">
        <v>938627.56779395323</v>
      </c>
      <c r="CP106" s="90">
        <v>-25251.982715338119</v>
      </c>
      <c r="CQ106" s="105">
        <v>-23148.833185324911</v>
      </c>
      <c r="CR106" s="105">
        <v>0</v>
      </c>
      <c r="CS106" s="105">
        <v>-2086.5056592644</v>
      </c>
      <c r="CT106" s="105">
        <v>-16.643870748835091</v>
      </c>
      <c r="CU106" s="131">
        <v>913375.58507861511</v>
      </c>
      <c r="CV106" s="90">
        <v>-5437.2123850684875</v>
      </c>
      <c r="CW106" s="105">
        <v>-5420.7900982841384</v>
      </c>
      <c r="CX106" s="105">
        <v>0</v>
      </c>
      <c r="CY106" s="105">
        <v>0</v>
      </c>
      <c r="CZ106" s="105">
        <v>-16.422286784195979</v>
      </c>
      <c r="DA106" s="131">
        <v>907938.3726935467</v>
      </c>
      <c r="DB106" s="90">
        <v>82815.391351212864</v>
      </c>
      <c r="DC106" s="105">
        <v>82163.561821838608</v>
      </c>
      <c r="DD106" s="105">
        <v>0</v>
      </c>
      <c r="DE106" s="105">
        <v>0</v>
      </c>
      <c r="DF106" s="105">
        <v>651.82952937429332</v>
      </c>
      <c r="DG106" s="131">
        <v>990753.76404475956</v>
      </c>
      <c r="DH106" s="90">
        <v>-46326.583015655167</v>
      </c>
      <c r="DI106" s="105">
        <v>-45645.796867317287</v>
      </c>
      <c r="DJ106" s="105">
        <v>0</v>
      </c>
      <c r="DK106" s="105">
        <v>0</v>
      </c>
      <c r="DL106" s="105">
        <v>-680.78614833764686</v>
      </c>
      <c r="DM106" s="131">
        <v>944427.18102910439</v>
      </c>
      <c r="DN106" s="90">
        <v>57457.021771159518</v>
      </c>
      <c r="DO106" s="105">
        <v>57483.320477054222</v>
      </c>
      <c r="DP106" s="105">
        <v>0</v>
      </c>
      <c r="DQ106" s="105">
        <v>0</v>
      </c>
      <c r="DR106" s="105">
        <v>-26.298705894731917</v>
      </c>
      <c r="DS106" s="131">
        <v>1001884.2028002639</v>
      </c>
      <c r="DT106" s="90">
        <v>153926.82363296748</v>
      </c>
      <c r="DU106" s="105">
        <v>151957.27963699726</v>
      </c>
      <c r="DV106" s="105">
        <v>0</v>
      </c>
      <c r="DW106" s="105">
        <v>0</v>
      </c>
      <c r="DX106" s="105">
        <v>1969.5439959702039</v>
      </c>
      <c r="DY106" s="131">
        <v>1155811.0264332313</v>
      </c>
      <c r="DZ106" s="90">
        <v>-38353.560116431894</v>
      </c>
      <c r="EA106" s="105">
        <v>-38090.458328421228</v>
      </c>
      <c r="EB106" s="105">
        <v>0</v>
      </c>
      <c r="EC106" s="105">
        <v>0</v>
      </c>
      <c r="ED106" s="105">
        <v>-263.10178801118508</v>
      </c>
      <c r="EE106" s="106">
        <v>1117457.4663167994</v>
      </c>
      <c r="EF106" s="90">
        <v>-133317.7477997691</v>
      </c>
      <c r="EG106" s="105">
        <v>-115751.15821540495</v>
      </c>
      <c r="EH106" s="105">
        <v>0</v>
      </c>
      <c r="EI106" s="105">
        <v>-15493.8222253</v>
      </c>
      <c r="EJ106" s="105">
        <v>-2072.7673590640998</v>
      </c>
      <c r="EK106" s="106">
        <v>984139.71851703036</v>
      </c>
      <c r="EL106" s="90">
        <v>275.03799159845948</v>
      </c>
      <c r="EM106" s="105">
        <v>-14.290388402529061</v>
      </c>
      <c r="EN106" s="105">
        <v>0</v>
      </c>
      <c r="EO106" s="105">
        <v>0</v>
      </c>
      <c r="EP106" s="105">
        <v>289.3283800009882</v>
      </c>
      <c r="EQ106" s="106">
        <v>984414.75650862884</v>
      </c>
      <c r="ER106" s="90">
        <v>-122022.54577170816</v>
      </c>
      <c r="ES106" s="105">
        <v>-54057.996980227472</v>
      </c>
      <c r="ET106" s="105">
        <v>0</v>
      </c>
      <c r="EU106" s="105">
        <v>0</v>
      </c>
      <c r="EV106" s="105">
        <v>-67964.548791480673</v>
      </c>
      <c r="EW106" s="106">
        <v>862392.21073692059</v>
      </c>
      <c r="EX106" s="90">
        <v>-32238.425948743363</v>
      </c>
      <c r="EY106" s="105">
        <v>-28604.684352134587</v>
      </c>
      <c r="EZ106" s="105">
        <v>0</v>
      </c>
      <c r="FA106" s="105">
        <v>0</v>
      </c>
      <c r="FB106" s="105">
        <v>-3633.7415966088192</v>
      </c>
      <c r="FC106" s="106">
        <v>830153.78478817712</v>
      </c>
      <c r="FD106" s="90">
        <v>69961.159552476718</v>
      </c>
      <c r="FE106" s="105">
        <v>75207.147396554821</v>
      </c>
      <c r="FF106" s="105">
        <v>0</v>
      </c>
      <c r="FG106" s="105">
        <v>0</v>
      </c>
      <c r="FH106" s="105">
        <v>-5245.9878440780558</v>
      </c>
      <c r="FI106" s="106">
        <v>900114.94434065372</v>
      </c>
      <c r="FJ106" s="90">
        <v>-33020.370041781396</v>
      </c>
      <c r="FK106" s="105">
        <v>-35063.98584824719</v>
      </c>
      <c r="FL106" s="105">
        <v>0</v>
      </c>
      <c r="FM106" s="105">
        <v>0</v>
      </c>
      <c r="FN106" s="105">
        <v>2043.6158064659551</v>
      </c>
      <c r="FO106" s="106">
        <v>867094.57429887238</v>
      </c>
      <c r="FP106" s="90">
        <v>4752.5672402494383</v>
      </c>
      <c r="FQ106" s="105">
        <v>19891.491384860827</v>
      </c>
      <c r="FR106" s="105">
        <v>0</v>
      </c>
      <c r="FS106" s="105">
        <v>0</v>
      </c>
      <c r="FT106" s="105">
        <v>-15138.924144611497</v>
      </c>
      <c r="FU106" s="106">
        <v>871847.14153912186</v>
      </c>
      <c r="FV106" s="90">
        <v>-74240.630372955056</v>
      </c>
      <c r="FW106" s="105">
        <v>-77838.196945743286</v>
      </c>
      <c r="FX106" s="105">
        <v>0</v>
      </c>
      <c r="FY106" s="105">
        <v>0</v>
      </c>
      <c r="FZ106" s="105">
        <v>3597.5665727881237</v>
      </c>
      <c r="GA106" s="106">
        <v>797606.51116616675</v>
      </c>
      <c r="GB106" s="90">
        <v>-38557.112705083804</v>
      </c>
      <c r="GC106" s="105">
        <v>-37045.886470179074</v>
      </c>
      <c r="GD106" s="105">
        <v>0</v>
      </c>
      <c r="GE106" s="105">
        <v>0</v>
      </c>
      <c r="GF106" s="105">
        <v>-1511.226234904733</v>
      </c>
      <c r="GG106" s="106">
        <v>759049.39846108295</v>
      </c>
      <c r="GH106" s="90">
        <v>62861.154163868734</v>
      </c>
      <c r="GI106" s="105">
        <v>62780.835870932206</v>
      </c>
      <c r="GJ106" s="105">
        <v>0</v>
      </c>
      <c r="GK106" s="105">
        <v>0</v>
      </c>
      <c r="GL106" s="105">
        <v>80.318292936353828</v>
      </c>
      <c r="GM106" s="106">
        <v>821910.55262495158</v>
      </c>
      <c r="GN106" s="90">
        <v>-110740.34520113334</v>
      </c>
      <c r="GO106" s="105">
        <v>-111778.66696403141</v>
      </c>
      <c r="GP106" s="105">
        <v>0</v>
      </c>
      <c r="GQ106" s="105">
        <v>0</v>
      </c>
      <c r="GR106" s="105">
        <v>1038.3217628981681</v>
      </c>
      <c r="GS106" s="106">
        <v>711170.2074238183</v>
      </c>
      <c r="GT106" s="90">
        <v>2357.515395132752</v>
      </c>
      <c r="GU106" s="105">
        <v>2665.5295959946234</v>
      </c>
      <c r="GV106" s="105">
        <v>0</v>
      </c>
      <c r="GW106" s="105">
        <v>0</v>
      </c>
      <c r="GX106" s="105">
        <v>-308.01420086193684</v>
      </c>
      <c r="GY106" s="106">
        <v>713527.72281895112</v>
      </c>
      <c r="IK106" s="128"/>
      <c r="IL106" s="128"/>
      <c r="IM106" s="128"/>
      <c r="IN106" s="128"/>
      <c r="IO106" s="128"/>
      <c r="IP106" s="128"/>
      <c r="IQ106" s="128"/>
      <c r="IR106" s="128"/>
      <c r="IS106" s="128"/>
      <c r="IT106" s="128"/>
      <c r="IU106" s="128"/>
      <c r="IV106" s="128"/>
      <c r="IW106" s="128"/>
      <c r="IX106" s="128"/>
      <c r="IY106" s="128"/>
      <c r="IZ106" s="128"/>
      <c r="JA106" s="128"/>
      <c r="JB106" s="128"/>
      <c r="JC106" s="128"/>
      <c r="JD106" s="128"/>
      <c r="JE106" s="128"/>
      <c r="JF106" s="128"/>
      <c r="JG106" s="128"/>
      <c r="JH106" s="128"/>
      <c r="JI106" s="128"/>
      <c r="JJ106" s="128"/>
      <c r="JK106" s="128"/>
      <c r="JL106" s="128"/>
      <c r="JM106" s="128"/>
      <c r="JN106" s="128"/>
      <c r="JO106" s="128"/>
      <c r="JP106" s="128"/>
      <c r="JQ106" s="128"/>
      <c r="JR106" s="128"/>
      <c r="JS106" s="128"/>
      <c r="JT106" s="128"/>
      <c r="JU106" s="128"/>
      <c r="JV106" s="128"/>
      <c r="JW106" s="128"/>
      <c r="JX106" s="128"/>
      <c r="JY106" s="128"/>
      <c r="JZ106" s="128"/>
      <c r="KA106" s="128"/>
      <c r="KB106" s="128"/>
      <c r="KC106" s="128"/>
      <c r="KD106" s="128"/>
      <c r="KE106" s="128"/>
      <c r="KF106" s="128"/>
      <c r="KG106" s="128"/>
      <c r="KH106" s="128"/>
      <c r="KI106" s="128"/>
      <c r="KJ106" s="128"/>
      <c r="KK106" s="128"/>
      <c r="KL106" s="128"/>
      <c r="KM106" s="128"/>
      <c r="KN106" s="128"/>
      <c r="KO106" s="128"/>
      <c r="KP106" s="128"/>
      <c r="KQ106" s="128"/>
      <c r="KR106" s="128"/>
      <c r="KS106" s="128"/>
      <c r="KT106" s="128"/>
      <c r="KU106" s="128"/>
      <c r="KV106" s="128"/>
      <c r="KW106" s="128"/>
      <c r="KX106" s="128"/>
      <c r="KY106" s="128"/>
      <c r="KZ106" s="128"/>
      <c r="LA106" s="128"/>
      <c r="LB106" s="128"/>
      <c r="LC106" s="128"/>
      <c r="LD106" s="128"/>
      <c r="LE106" s="128"/>
      <c r="LF106" s="128"/>
      <c r="LG106" s="128"/>
      <c r="LH106" s="128"/>
      <c r="LI106" s="128"/>
      <c r="LJ106" s="128"/>
      <c r="LK106" s="128"/>
      <c r="LL106" s="128"/>
      <c r="LM106" s="128"/>
      <c r="LN106" s="128"/>
      <c r="LO106" s="128"/>
      <c r="LP106" s="128"/>
      <c r="LQ106" s="128"/>
      <c r="LR106" s="128"/>
      <c r="LS106" s="128"/>
      <c r="LT106" s="128"/>
      <c r="LU106" s="128"/>
      <c r="LV106" s="128"/>
      <c r="LW106" s="128"/>
      <c r="LX106" s="128"/>
      <c r="LY106" s="128"/>
      <c r="LZ106" s="128"/>
      <c r="MA106" s="128"/>
      <c r="MB106" s="128"/>
      <c r="MC106" s="128"/>
      <c r="MD106" s="128"/>
      <c r="ME106" s="128"/>
      <c r="MF106" s="128"/>
      <c r="MG106" s="128"/>
      <c r="MH106" s="128"/>
      <c r="MI106" s="128"/>
      <c r="MJ106" s="128"/>
      <c r="MK106" s="128"/>
      <c r="ML106" s="128"/>
      <c r="MM106" s="128"/>
      <c r="MN106" s="128"/>
      <c r="MO106" s="128"/>
      <c r="MP106" s="128"/>
      <c r="MQ106" s="128"/>
      <c r="MR106" s="128"/>
      <c r="MS106" s="128"/>
      <c r="MT106" s="128"/>
      <c r="MU106" s="128"/>
      <c r="MV106" s="128"/>
      <c r="MW106" s="128"/>
      <c r="MX106" s="128"/>
      <c r="MY106" s="128"/>
      <c r="MZ106" s="128"/>
      <c r="NA106" s="128"/>
      <c r="NB106" s="128"/>
      <c r="NC106" s="128"/>
      <c r="ND106" s="128"/>
      <c r="NE106" s="128"/>
      <c r="NF106" s="128"/>
      <c r="NG106" s="128"/>
    </row>
    <row r="107" spans="1:371" ht="12" customHeight="1">
      <c r="B107" s="271" t="s">
        <v>275</v>
      </c>
      <c r="C107" s="131">
        <v>0</v>
      </c>
      <c r="D107" s="90">
        <v>0</v>
      </c>
      <c r="E107" s="105">
        <v>0</v>
      </c>
      <c r="F107" s="105">
        <v>0</v>
      </c>
      <c r="G107" s="105">
        <v>0</v>
      </c>
      <c r="H107" s="105">
        <v>0</v>
      </c>
      <c r="I107" s="131">
        <v>0</v>
      </c>
      <c r="J107" s="90">
        <v>0</v>
      </c>
      <c r="K107" s="105">
        <v>0</v>
      </c>
      <c r="L107" s="105">
        <v>0</v>
      </c>
      <c r="M107" s="105">
        <v>0</v>
      </c>
      <c r="N107" s="105">
        <v>0</v>
      </c>
      <c r="O107" s="131">
        <v>0</v>
      </c>
      <c r="P107" s="90">
        <v>0</v>
      </c>
      <c r="Q107" s="105">
        <v>0</v>
      </c>
      <c r="R107" s="105">
        <v>0</v>
      </c>
      <c r="S107" s="105">
        <v>0</v>
      </c>
      <c r="T107" s="105">
        <v>0</v>
      </c>
      <c r="U107" s="131">
        <v>0</v>
      </c>
      <c r="V107" s="90">
        <v>0</v>
      </c>
      <c r="W107" s="105">
        <v>0</v>
      </c>
      <c r="X107" s="105">
        <v>0</v>
      </c>
      <c r="Y107" s="105">
        <v>0</v>
      </c>
      <c r="Z107" s="105">
        <v>0</v>
      </c>
      <c r="AA107" s="131">
        <v>0</v>
      </c>
      <c r="AB107" s="90">
        <v>0</v>
      </c>
      <c r="AC107" s="105">
        <v>0</v>
      </c>
      <c r="AD107" s="105">
        <v>0</v>
      </c>
      <c r="AE107" s="105">
        <v>0</v>
      </c>
      <c r="AF107" s="105">
        <v>0</v>
      </c>
      <c r="AG107" s="131">
        <v>0</v>
      </c>
      <c r="AH107" s="90">
        <v>0</v>
      </c>
      <c r="AI107" s="105">
        <v>0</v>
      </c>
      <c r="AJ107" s="105">
        <v>0</v>
      </c>
      <c r="AK107" s="105">
        <v>0</v>
      </c>
      <c r="AL107" s="105">
        <v>0</v>
      </c>
      <c r="AM107" s="131">
        <v>0</v>
      </c>
      <c r="AN107" s="90">
        <v>0</v>
      </c>
      <c r="AO107" s="105">
        <v>0</v>
      </c>
      <c r="AP107" s="105">
        <v>0</v>
      </c>
      <c r="AQ107" s="105">
        <v>0</v>
      </c>
      <c r="AR107" s="105">
        <v>0</v>
      </c>
      <c r="AS107" s="131">
        <v>0</v>
      </c>
      <c r="AT107" s="90">
        <v>0</v>
      </c>
      <c r="AU107" s="105">
        <v>0</v>
      </c>
      <c r="AV107" s="105">
        <v>0</v>
      </c>
      <c r="AW107" s="105">
        <v>0</v>
      </c>
      <c r="AX107" s="105">
        <v>0</v>
      </c>
      <c r="AY107" s="131">
        <v>0</v>
      </c>
      <c r="AZ107" s="90">
        <v>0</v>
      </c>
      <c r="BA107" s="105">
        <v>0</v>
      </c>
      <c r="BB107" s="105">
        <v>0</v>
      </c>
      <c r="BC107" s="105">
        <v>0</v>
      </c>
      <c r="BD107" s="105">
        <v>0</v>
      </c>
      <c r="BE107" s="131">
        <v>0</v>
      </c>
      <c r="BF107" s="90">
        <v>0</v>
      </c>
      <c r="BG107" s="105">
        <v>0</v>
      </c>
      <c r="BH107" s="105">
        <v>0</v>
      </c>
      <c r="BI107" s="105">
        <v>0</v>
      </c>
      <c r="BJ107" s="105">
        <v>0</v>
      </c>
      <c r="BK107" s="131">
        <v>0</v>
      </c>
      <c r="BL107" s="90">
        <v>0</v>
      </c>
      <c r="BM107" s="105">
        <v>0</v>
      </c>
      <c r="BN107" s="105">
        <v>0</v>
      </c>
      <c r="BO107" s="105">
        <v>0</v>
      </c>
      <c r="BP107" s="105">
        <v>0</v>
      </c>
      <c r="BQ107" s="131">
        <v>0</v>
      </c>
      <c r="BR107" s="90">
        <v>0</v>
      </c>
      <c r="BS107" s="105">
        <v>0</v>
      </c>
      <c r="BT107" s="105">
        <v>0</v>
      </c>
      <c r="BU107" s="105">
        <v>0</v>
      </c>
      <c r="BV107" s="105">
        <v>0</v>
      </c>
      <c r="BW107" s="131">
        <v>0</v>
      </c>
      <c r="BX107" s="190">
        <v>0</v>
      </c>
      <c r="BY107" s="105">
        <v>0</v>
      </c>
      <c r="BZ107" s="189">
        <v>0</v>
      </c>
      <c r="CA107" s="189">
        <v>0</v>
      </c>
      <c r="CB107" s="189">
        <v>0</v>
      </c>
      <c r="CC107" s="131">
        <v>0</v>
      </c>
      <c r="CD107" s="90">
        <v>0</v>
      </c>
      <c r="CE107" s="189">
        <v>0</v>
      </c>
      <c r="CF107" s="105">
        <v>0</v>
      </c>
      <c r="CG107" s="105">
        <v>0</v>
      </c>
      <c r="CH107" s="105">
        <v>0</v>
      </c>
      <c r="CI107" s="131">
        <v>0</v>
      </c>
      <c r="CJ107" s="90">
        <v>0</v>
      </c>
      <c r="CK107" s="105">
        <v>0</v>
      </c>
      <c r="CL107" s="105">
        <v>0</v>
      </c>
      <c r="CM107" s="105">
        <v>0</v>
      </c>
      <c r="CN107" s="105">
        <v>0</v>
      </c>
      <c r="CO107" s="131">
        <v>0</v>
      </c>
      <c r="CP107" s="90">
        <v>0</v>
      </c>
      <c r="CQ107" s="105">
        <v>0</v>
      </c>
      <c r="CR107" s="105">
        <v>0</v>
      </c>
      <c r="CS107" s="105">
        <v>0</v>
      </c>
      <c r="CT107" s="105">
        <v>0</v>
      </c>
      <c r="CU107" s="131">
        <v>0</v>
      </c>
      <c r="CV107" s="90">
        <v>0</v>
      </c>
      <c r="CW107" s="105">
        <v>0</v>
      </c>
      <c r="CX107" s="105">
        <v>0</v>
      </c>
      <c r="CY107" s="105">
        <v>0</v>
      </c>
      <c r="CZ107" s="105">
        <v>0</v>
      </c>
      <c r="DA107" s="131">
        <v>0</v>
      </c>
      <c r="DB107" s="90">
        <v>0</v>
      </c>
      <c r="DC107" s="105">
        <v>0</v>
      </c>
      <c r="DD107" s="105">
        <v>0</v>
      </c>
      <c r="DE107" s="105">
        <v>0</v>
      </c>
      <c r="DF107" s="105">
        <v>0</v>
      </c>
      <c r="DG107" s="131">
        <v>0</v>
      </c>
      <c r="DH107" s="90">
        <v>0</v>
      </c>
      <c r="DI107" s="105">
        <v>0</v>
      </c>
      <c r="DJ107" s="105">
        <v>0</v>
      </c>
      <c r="DK107" s="105">
        <v>0</v>
      </c>
      <c r="DL107" s="105">
        <v>0</v>
      </c>
      <c r="DM107" s="131">
        <v>0</v>
      </c>
      <c r="DN107" s="90">
        <v>0</v>
      </c>
      <c r="DO107" s="105">
        <v>0</v>
      </c>
      <c r="DP107" s="105">
        <v>0</v>
      </c>
      <c r="DQ107" s="105">
        <v>0</v>
      </c>
      <c r="DR107" s="105">
        <v>0</v>
      </c>
      <c r="DS107" s="131">
        <v>0</v>
      </c>
      <c r="DT107" s="90">
        <v>0</v>
      </c>
      <c r="DU107" s="105">
        <v>0</v>
      </c>
      <c r="DV107" s="105">
        <v>0</v>
      </c>
      <c r="DW107" s="105">
        <v>0</v>
      </c>
      <c r="DX107" s="105">
        <v>0</v>
      </c>
      <c r="DY107" s="131">
        <v>0</v>
      </c>
      <c r="DZ107" s="90">
        <v>0</v>
      </c>
      <c r="EA107" s="105">
        <v>0</v>
      </c>
      <c r="EB107" s="105">
        <v>0</v>
      </c>
      <c r="EC107" s="105">
        <v>0</v>
      </c>
      <c r="ED107" s="105">
        <v>0</v>
      </c>
      <c r="EE107" s="106">
        <v>0</v>
      </c>
      <c r="EF107" s="90">
        <v>0</v>
      </c>
      <c r="EG107" s="105">
        <v>0</v>
      </c>
      <c r="EH107" s="105">
        <v>0</v>
      </c>
      <c r="EI107" s="105">
        <v>0</v>
      </c>
      <c r="EJ107" s="105">
        <v>0</v>
      </c>
      <c r="EK107" s="106">
        <v>0</v>
      </c>
      <c r="EL107" s="90">
        <v>0</v>
      </c>
      <c r="EM107" s="105">
        <v>0</v>
      </c>
      <c r="EN107" s="105">
        <v>0</v>
      </c>
      <c r="EO107" s="105">
        <v>0</v>
      </c>
      <c r="EP107" s="105">
        <v>0</v>
      </c>
      <c r="EQ107" s="106">
        <v>0</v>
      </c>
      <c r="ER107" s="90">
        <v>0</v>
      </c>
      <c r="ES107" s="105">
        <v>0</v>
      </c>
      <c r="ET107" s="105">
        <v>0</v>
      </c>
      <c r="EU107" s="105">
        <v>0</v>
      </c>
      <c r="EV107" s="105">
        <v>0</v>
      </c>
      <c r="EW107" s="106">
        <v>0</v>
      </c>
      <c r="EX107" s="90">
        <v>0</v>
      </c>
      <c r="EY107" s="105">
        <v>0</v>
      </c>
      <c r="EZ107" s="105">
        <v>0</v>
      </c>
      <c r="FA107" s="105">
        <v>0</v>
      </c>
      <c r="FB107" s="105">
        <v>0</v>
      </c>
      <c r="FC107" s="106">
        <v>0</v>
      </c>
      <c r="FD107" s="90">
        <v>0</v>
      </c>
      <c r="FE107" s="105">
        <v>0</v>
      </c>
      <c r="FF107" s="105">
        <v>0</v>
      </c>
      <c r="FG107" s="105">
        <v>0</v>
      </c>
      <c r="FH107" s="105">
        <v>0</v>
      </c>
      <c r="FI107" s="106">
        <v>0</v>
      </c>
      <c r="FJ107" s="90">
        <v>0</v>
      </c>
      <c r="FK107" s="105">
        <v>0</v>
      </c>
      <c r="FL107" s="105">
        <v>0</v>
      </c>
      <c r="FM107" s="105">
        <v>0</v>
      </c>
      <c r="FN107" s="105">
        <v>0</v>
      </c>
      <c r="FO107" s="106">
        <v>0</v>
      </c>
      <c r="FP107" s="90">
        <v>0</v>
      </c>
      <c r="FQ107" s="105">
        <v>0</v>
      </c>
      <c r="FR107" s="105">
        <v>0</v>
      </c>
      <c r="FS107" s="105">
        <v>0</v>
      </c>
      <c r="FT107" s="105">
        <v>0</v>
      </c>
      <c r="FU107" s="106">
        <v>0</v>
      </c>
      <c r="FV107" s="90">
        <v>0</v>
      </c>
      <c r="FW107" s="105">
        <v>0</v>
      </c>
      <c r="FX107" s="105">
        <v>0</v>
      </c>
      <c r="FY107" s="105">
        <v>0</v>
      </c>
      <c r="FZ107" s="105">
        <v>0</v>
      </c>
      <c r="GA107" s="106">
        <v>0</v>
      </c>
      <c r="GB107" s="90">
        <v>0</v>
      </c>
      <c r="GC107" s="105">
        <v>0</v>
      </c>
      <c r="GD107" s="105">
        <v>0</v>
      </c>
      <c r="GE107" s="105">
        <v>0</v>
      </c>
      <c r="GF107" s="105">
        <v>0</v>
      </c>
      <c r="GG107" s="106">
        <v>0</v>
      </c>
      <c r="GH107" s="90">
        <v>0</v>
      </c>
      <c r="GI107" s="105">
        <v>0</v>
      </c>
      <c r="GJ107" s="105">
        <v>0</v>
      </c>
      <c r="GK107" s="105">
        <v>0</v>
      </c>
      <c r="GL107" s="105">
        <v>0</v>
      </c>
      <c r="GM107" s="106">
        <v>0</v>
      </c>
      <c r="GN107" s="90">
        <v>0</v>
      </c>
      <c r="GO107" s="105">
        <v>0</v>
      </c>
      <c r="GP107" s="105">
        <v>0</v>
      </c>
      <c r="GQ107" s="105">
        <v>0</v>
      </c>
      <c r="GR107" s="105">
        <v>0</v>
      </c>
      <c r="GS107" s="106">
        <v>0</v>
      </c>
      <c r="GT107" s="90">
        <v>0</v>
      </c>
      <c r="GU107" s="105">
        <v>0</v>
      </c>
      <c r="GV107" s="105">
        <v>0</v>
      </c>
      <c r="GW107" s="105">
        <v>0</v>
      </c>
      <c r="GX107" s="105">
        <v>0</v>
      </c>
      <c r="GY107" s="106">
        <v>0</v>
      </c>
      <c r="IK107" s="128"/>
      <c r="IL107" s="128"/>
      <c r="IM107" s="128"/>
      <c r="IN107" s="128"/>
      <c r="IO107" s="128"/>
      <c r="IP107" s="128"/>
      <c r="IQ107" s="128"/>
      <c r="IR107" s="128"/>
      <c r="IS107" s="128"/>
      <c r="IT107" s="128"/>
      <c r="IU107" s="128"/>
      <c r="IV107" s="128"/>
      <c r="IW107" s="128"/>
      <c r="IX107" s="128"/>
      <c r="IY107" s="128"/>
      <c r="IZ107" s="128"/>
      <c r="JA107" s="128"/>
      <c r="JB107" s="128"/>
      <c r="JC107" s="128"/>
      <c r="JD107" s="128"/>
      <c r="JE107" s="128"/>
      <c r="JF107" s="128"/>
      <c r="JG107" s="128"/>
      <c r="JH107" s="128"/>
      <c r="JI107" s="128"/>
      <c r="JJ107" s="128"/>
      <c r="JK107" s="128"/>
      <c r="JL107" s="128"/>
      <c r="JM107" s="128"/>
      <c r="JN107" s="128"/>
      <c r="JO107" s="128"/>
      <c r="JP107" s="128"/>
      <c r="JQ107" s="128"/>
      <c r="JR107" s="128"/>
      <c r="JS107" s="128"/>
      <c r="JT107" s="128"/>
      <c r="JU107" s="128"/>
      <c r="JV107" s="128"/>
      <c r="JW107" s="128"/>
      <c r="JX107" s="128"/>
      <c r="JY107" s="128"/>
      <c r="JZ107" s="128"/>
      <c r="KA107" s="128"/>
      <c r="KB107" s="128"/>
      <c r="KC107" s="128"/>
      <c r="KD107" s="128"/>
      <c r="KE107" s="128"/>
      <c r="KF107" s="128"/>
      <c r="KG107" s="128"/>
      <c r="KH107" s="128"/>
      <c r="KI107" s="128"/>
      <c r="KJ107" s="128"/>
      <c r="KK107" s="128"/>
      <c r="KL107" s="128"/>
      <c r="KM107" s="128"/>
      <c r="KN107" s="128"/>
      <c r="KO107" s="128"/>
      <c r="KP107" s="128"/>
      <c r="KQ107" s="128"/>
      <c r="KR107" s="128"/>
      <c r="KS107" s="128"/>
      <c r="KT107" s="128"/>
      <c r="KU107" s="128"/>
      <c r="KV107" s="128"/>
      <c r="KW107" s="128"/>
      <c r="KX107" s="128"/>
      <c r="KY107" s="128"/>
      <c r="KZ107" s="128"/>
      <c r="LA107" s="128"/>
      <c r="LB107" s="128"/>
      <c r="LC107" s="128"/>
      <c r="LD107" s="128"/>
      <c r="LE107" s="128"/>
      <c r="LF107" s="128"/>
      <c r="LG107" s="128"/>
      <c r="LH107" s="128"/>
      <c r="LI107" s="128"/>
      <c r="LJ107" s="128"/>
      <c r="LK107" s="128"/>
      <c r="LL107" s="128"/>
      <c r="LM107" s="128"/>
      <c r="LN107" s="128"/>
      <c r="LO107" s="128"/>
      <c r="LP107" s="128"/>
      <c r="LQ107" s="128"/>
      <c r="LR107" s="128"/>
      <c r="LS107" s="128"/>
      <c r="LT107" s="128"/>
      <c r="LU107" s="128"/>
      <c r="LV107" s="128"/>
      <c r="LW107" s="128"/>
      <c r="LX107" s="128"/>
      <c r="LY107" s="128"/>
      <c r="LZ107" s="128"/>
      <c r="MA107" s="128"/>
      <c r="MB107" s="128"/>
      <c r="MC107" s="128"/>
      <c r="MD107" s="128"/>
      <c r="ME107" s="128"/>
      <c r="MF107" s="128"/>
      <c r="MG107" s="128"/>
      <c r="MH107" s="128"/>
      <c r="MI107" s="128"/>
      <c r="MJ107" s="128"/>
      <c r="MK107" s="128"/>
      <c r="ML107" s="128"/>
      <c r="MM107" s="128"/>
      <c r="MN107" s="128"/>
      <c r="MO107" s="128"/>
      <c r="MP107" s="128"/>
      <c r="MQ107" s="128"/>
      <c r="MR107" s="128"/>
      <c r="MS107" s="128"/>
      <c r="MT107" s="128"/>
      <c r="MU107" s="128"/>
      <c r="MV107" s="128"/>
      <c r="MW107" s="128"/>
      <c r="MX107" s="128"/>
      <c r="MY107" s="128"/>
      <c r="MZ107" s="128"/>
      <c r="NA107" s="128"/>
      <c r="NB107" s="128"/>
      <c r="NC107" s="128"/>
      <c r="ND107" s="128"/>
      <c r="NE107" s="128"/>
      <c r="NF107" s="128"/>
      <c r="NG107" s="128"/>
    </row>
    <row r="108" spans="1:371" s="79" customFormat="1" ht="12" customHeight="1">
      <c r="A108" s="250"/>
      <c r="B108" s="261" t="s">
        <v>98</v>
      </c>
      <c r="C108" s="139">
        <v>18447.406245003858</v>
      </c>
      <c r="D108" s="154">
        <v>-3561.2869852918211</v>
      </c>
      <c r="E108" s="130">
        <v>-3561.2869852918211</v>
      </c>
      <c r="F108" s="130">
        <v>0</v>
      </c>
      <c r="G108" s="130">
        <v>-1.0125233984581428E-13</v>
      </c>
      <c r="H108" s="130">
        <v>0</v>
      </c>
      <c r="I108" s="139">
        <v>14886.119259712035</v>
      </c>
      <c r="J108" s="154">
        <v>-780.41574127781132</v>
      </c>
      <c r="K108" s="130">
        <v>-909.58148024675756</v>
      </c>
      <c r="L108" s="130">
        <v>0</v>
      </c>
      <c r="M108" s="130">
        <v>129.16573896894616</v>
      </c>
      <c r="N108" s="130">
        <v>0</v>
      </c>
      <c r="O108" s="139">
        <v>14105.703518434224</v>
      </c>
      <c r="P108" s="154">
        <v>-476.41296001036153</v>
      </c>
      <c r="Q108" s="130">
        <v>-1431.7791189620848</v>
      </c>
      <c r="R108" s="130">
        <v>0</v>
      </c>
      <c r="S108" s="130">
        <v>916.54353888870912</v>
      </c>
      <c r="T108" s="130">
        <v>38.822620063014256</v>
      </c>
      <c r="U108" s="139">
        <v>13629.290558423862</v>
      </c>
      <c r="V108" s="154">
        <v>245.49307906678825</v>
      </c>
      <c r="W108" s="130">
        <v>297.33333730691334</v>
      </c>
      <c r="X108" s="130">
        <v>0</v>
      </c>
      <c r="Y108" s="130">
        <v>-51.840258240125081</v>
      </c>
      <c r="Z108" s="130">
        <v>0</v>
      </c>
      <c r="AA108" s="139">
        <v>13874.783637490653</v>
      </c>
      <c r="AB108" s="154">
        <v>7638.8798658375072</v>
      </c>
      <c r="AC108" s="130">
        <v>-5449.92</v>
      </c>
      <c r="AD108" s="130">
        <v>0</v>
      </c>
      <c r="AE108" s="130">
        <v>13088.799865837507</v>
      </c>
      <c r="AF108" s="130">
        <v>0</v>
      </c>
      <c r="AG108" s="139">
        <v>21513.663503328164</v>
      </c>
      <c r="AH108" s="154">
        <v>-156.45674256019782</v>
      </c>
      <c r="AI108" s="130">
        <v>-950.35799999999995</v>
      </c>
      <c r="AJ108" s="130">
        <v>0</v>
      </c>
      <c r="AK108" s="130">
        <v>793.90125743980207</v>
      </c>
      <c r="AL108" s="130">
        <v>0</v>
      </c>
      <c r="AM108" s="139">
        <v>21357.206760767964</v>
      </c>
      <c r="AN108" s="154">
        <v>207.42520354819089</v>
      </c>
      <c r="AO108" s="130">
        <v>395.88291431094422</v>
      </c>
      <c r="AP108" s="130">
        <v>0</v>
      </c>
      <c r="AQ108" s="130">
        <v>-188.45771076275332</v>
      </c>
      <c r="AR108" s="130">
        <v>0</v>
      </c>
      <c r="AS108" s="139">
        <v>21564.631964316155</v>
      </c>
      <c r="AT108" s="154">
        <v>-6210.1838606923529</v>
      </c>
      <c r="AU108" s="130">
        <v>-755.67465866854764</v>
      </c>
      <c r="AV108" s="130">
        <v>0</v>
      </c>
      <c r="AW108" s="130">
        <v>-5454.5092020238053</v>
      </c>
      <c r="AX108" s="130">
        <v>0</v>
      </c>
      <c r="AY108" s="139">
        <v>15354.448103623801</v>
      </c>
      <c r="AZ108" s="154">
        <v>344.66709715469426</v>
      </c>
      <c r="BA108" s="130">
        <v>496.5</v>
      </c>
      <c r="BB108" s="130">
        <v>0</v>
      </c>
      <c r="BC108" s="130">
        <v>-151.83290284530574</v>
      </c>
      <c r="BD108" s="130">
        <v>0</v>
      </c>
      <c r="BE108" s="139">
        <v>15699.115200778495</v>
      </c>
      <c r="BF108" s="154">
        <v>2385.8877207685819</v>
      </c>
      <c r="BG108" s="130">
        <v>2633.7960638047102</v>
      </c>
      <c r="BH108" s="130">
        <v>0</v>
      </c>
      <c r="BI108" s="130">
        <v>-247.90834303612851</v>
      </c>
      <c r="BJ108" s="130">
        <v>0</v>
      </c>
      <c r="BK108" s="139">
        <v>18085.002921547075</v>
      </c>
      <c r="BL108" s="154">
        <v>-489.32492027875355</v>
      </c>
      <c r="BM108" s="130">
        <v>601.69299999999998</v>
      </c>
      <c r="BN108" s="130">
        <v>0</v>
      </c>
      <c r="BO108" s="130">
        <v>-1091.0179202787535</v>
      </c>
      <c r="BP108" s="130">
        <v>0</v>
      </c>
      <c r="BQ108" s="139">
        <v>17595.678001268323</v>
      </c>
      <c r="BR108" s="154">
        <v>-11828.50991544305</v>
      </c>
      <c r="BS108" s="130">
        <v>-871.08825000000002</v>
      </c>
      <c r="BT108" s="130">
        <v>0</v>
      </c>
      <c r="BU108" s="130">
        <v>-10957.421665443049</v>
      </c>
      <c r="BV108" s="130">
        <v>0</v>
      </c>
      <c r="BW108" s="139">
        <v>5767.168085825273</v>
      </c>
      <c r="BX108" s="154">
        <v>-560.64384492933902</v>
      </c>
      <c r="BY108" s="130">
        <v>15.204053243570005</v>
      </c>
      <c r="BZ108" s="130">
        <v>0</v>
      </c>
      <c r="CA108" s="130">
        <v>-575.84789817290903</v>
      </c>
      <c r="CB108" s="130">
        <v>0</v>
      </c>
      <c r="CC108" s="139">
        <v>5206.5242408959348</v>
      </c>
      <c r="CD108" s="154">
        <v>1372.4913818856128</v>
      </c>
      <c r="CE108" s="130">
        <v>1437.1260803072448</v>
      </c>
      <c r="CF108" s="130">
        <v>0</v>
      </c>
      <c r="CG108" s="130">
        <v>-64.634698421631924</v>
      </c>
      <c r="CH108" s="130">
        <v>0</v>
      </c>
      <c r="CI108" s="139">
        <v>6579.0156227815469</v>
      </c>
      <c r="CJ108" s="154">
        <v>42055.396402102895</v>
      </c>
      <c r="CK108" s="130">
        <v>44772.084007261416</v>
      </c>
      <c r="CL108" s="130">
        <v>0</v>
      </c>
      <c r="CM108" s="130">
        <v>-2716.6876051585264</v>
      </c>
      <c r="CN108" s="130">
        <v>0</v>
      </c>
      <c r="CO108" s="139">
        <v>48634.412024884441</v>
      </c>
      <c r="CP108" s="154">
        <v>-122.0379097926774</v>
      </c>
      <c r="CQ108" s="130">
        <v>-648.68104387682615</v>
      </c>
      <c r="CR108" s="130">
        <v>0</v>
      </c>
      <c r="CS108" s="130">
        <v>526.64313408414876</v>
      </c>
      <c r="CT108" s="130">
        <v>0</v>
      </c>
      <c r="CU108" s="139">
        <v>48512.374115091763</v>
      </c>
      <c r="CV108" s="154">
        <v>644.52798419800865</v>
      </c>
      <c r="CW108" s="130">
        <v>430.90963999999752</v>
      </c>
      <c r="CX108" s="130">
        <v>0</v>
      </c>
      <c r="CY108" s="130">
        <v>213.61834419801116</v>
      </c>
      <c r="CZ108" s="130">
        <v>0</v>
      </c>
      <c r="DA108" s="139">
        <v>49156.902099289771</v>
      </c>
      <c r="DB108" s="154">
        <v>791.38651673809045</v>
      </c>
      <c r="DC108" s="130">
        <v>752.8908814906714</v>
      </c>
      <c r="DD108" s="130">
        <v>0</v>
      </c>
      <c r="DE108" s="130">
        <v>38.495635247419017</v>
      </c>
      <c r="DF108" s="130">
        <v>0</v>
      </c>
      <c r="DG108" s="139">
        <v>49948.288616027865</v>
      </c>
      <c r="DH108" s="154">
        <v>311.07563633031839</v>
      </c>
      <c r="DI108" s="130">
        <v>420.9378215490363</v>
      </c>
      <c r="DJ108" s="130">
        <v>0</v>
      </c>
      <c r="DK108" s="130">
        <v>-109.86218521871794</v>
      </c>
      <c r="DL108" s="130">
        <v>0</v>
      </c>
      <c r="DM108" s="139">
        <v>50259.364252358188</v>
      </c>
      <c r="DN108" s="154">
        <v>-85.915817081815362</v>
      </c>
      <c r="DO108" s="130">
        <v>-90.670938450963831</v>
      </c>
      <c r="DP108" s="130">
        <v>0</v>
      </c>
      <c r="DQ108" s="130">
        <v>4.7551213691484984</v>
      </c>
      <c r="DR108" s="130">
        <v>0</v>
      </c>
      <c r="DS108" s="139">
        <v>50173.448435276368</v>
      </c>
      <c r="DT108" s="154">
        <v>11607.810990463586</v>
      </c>
      <c r="DU108" s="130">
        <v>11540.435549999998</v>
      </c>
      <c r="DV108" s="130">
        <v>0</v>
      </c>
      <c r="DW108" s="130">
        <v>67.375440463586088</v>
      </c>
      <c r="DX108" s="130">
        <v>0</v>
      </c>
      <c r="DY108" s="139">
        <v>61781.259425739947</v>
      </c>
      <c r="DZ108" s="154">
        <v>700.36610971154232</v>
      </c>
      <c r="EA108" s="130">
        <v>556.88018999999997</v>
      </c>
      <c r="EB108" s="130">
        <v>0</v>
      </c>
      <c r="EC108" s="130">
        <v>143.48591971154229</v>
      </c>
      <c r="ED108" s="130">
        <v>0</v>
      </c>
      <c r="EE108" s="163">
        <v>62481.625535451494</v>
      </c>
      <c r="EF108" s="154">
        <v>-670.47120885622837</v>
      </c>
      <c r="EG108" s="130">
        <v>-2535.2251297487996</v>
      </c>
      <c r="EH108" s="130">
        <v>0</v>
      </c>
      <c r="EI108" s="130">
        <v>1864.7539208925709</v>
      </c>
      <c r="EJ108" s="130">
        <v>0</v>
      </c>
      <c r="EK108" s="163">
        <v>61811.154326595271</v>
      </c>
      <c r="EL108" s="154">
        <v>-277.50407694649027</v>
      </c>
      <c r="EM108" s="130">
        <v>104.73815726378439</v>
      </c>
      <c r="EN108" s="130">
        <v>0</v>
      </c>
      <c r="EO108" s="130">
        <v>-382.24455418987066</v>
      </c>
      <c r="EP108" s="130">
        <v>2.3199795959953896E-3</v>
      </c>
      <c r="EQ108" s="163">
        <v>61533.650249648774</v>
      </c>
      <c r="ER108" s="154">
        <v>3666.2600731391212</v>
      </c>
      <c r="ES108" s="130">
        <v>-2385.3294648439146</v>
      </c>
      <c r="ET108" s="130">
        <v>0</v>
      </c>
      <c r="EU108" s="130">
        <v>6051.5895379830363</v>
      </c>
      <c r="EV108" s="130">
        <v>0</v>
      </c>
      <c r="EW108" s="163">
        <v>65199.910322787895</v>
      </c>
      <c r="EX108" s="154">
        <v>-158.33869328057756</v>
      </c>
      <c r="EY108" s="130">
        <v>-179.8007485819378</v>
      </c>
      <c r="EZ108" s="130">
        <v>0</v>
      </c>
      <c r="FA108" s="130">
        <v>21.462055301360301</v>
      </c>
      <c r="FB108" s="130">
        <v>0</v>
      </c>
      <c r="FC108" s="163">
        <v>65041.571629507314</v>
      </c>
      <c r="FD108" s="154">
        <v>-5142.1675676025643</v>
      </c>
      <c r="FE108" s="130">
        <v>-2748.8440421459159</v>
      </c>
      <c r="FF108" s="130">
        <v>0</v>
      </c>
      <c r="FG108" s="130">
        <v>-2393.3235254566493</v>
      </c>
      <c r="FH108" s="130">
        <v>0</v>
      </c>
      <c r="FI108" s="163">
        <v>59899.404061904752</v>
      </c>
      <c r="FJ108" s="154">
        <v>1547.3150363636757</v>
      </c>
      <c r="FK108" s="130">
        <v>1532.9323977700019</v>
      </c>
      <c r="FL108" s="130">
        <v>0</v>
      </c>
      <c r="FM108" s="130">
        <v>14.382638593673821</v>
      </c>
      <c r="FN108" s="130">
        <v>0</v>
      </c>
      <c r="FO108" s="163">
        <v>61446.719098268426</v>
      </c>
      <c r="FP108" s="154">
        <v>-1532.9323977700005</v>
      </c>
      <c r="FQ108" s="130">
        <v>-5904.3600000000006</v>
      </c>
      <c r="FR108" s="130">
        <v>0</v>
      </c>
      <c r="FS108" s="130">
        <v>4371.42760223</v>
      </c>
      <c r="FT108" s="130">
        <v>0</v>
      </c>
      <c r="FU108" s="163">
        <v>59913.786700498429</v>
      </c>
      <c r="FV108" s="154">
        <v>0</v>
      </c>
      <c r="FW108" s="130">
        <v>-27020.6</v>
      </c>
      <c r="FX108" s="130">
        <v>0</v>
      </c>
      <c r="FY108" s="130">
        <v>27020.6</v>
      </c>
      <c r="FZ108" s="130">
        <v>0</v>
      </c>
      <c r="GA108" s="163">
        <v>59913.786700498429</v>
      </c>
      <c r="GB108" s="154">
        <v>0</v>
      </c>
      <c r="GC108" s="130">
        <v>-3141.87</v>
      </c>
      <c r="GD108" s="130">
        <v>0</v>
      </c>
      <c r="GE108" s="130">
        <v>3141.87</v>
      </c>
      <c r="GF108" s="130">
        <v>0</v>
      </c>
      <c r="GG108" s="163">
        <v>59913.786700498429</v>
      </c>
      <c r="GH108" s="154">
        <v>89806.710061668142</v>
      </c>
      <c r="GI108" s="130">
        <v>-1787.0199999999995</v>
      </c>
      <c r="GJ108" s="130">
        <v>0</v>
      </c>
      <c r="GK108" s="130">
        <v>91593.730061668146</v>
      </c>
      <c r="GL108" s="130">
        <v>0</v>
      </c>
      <c r="GM108" s="163">
        <v>149720.49676216659</v>
      </c>
      <c r="GN108" s="154">
        <v>6435.46</v>
      </c>
      <c r="GO108" s="130">
        <v>6435.46</v>
      </c>
      <c r="GP108" s="130">
        <v>0</v>
      </c>
      <c r="GQ108" s="130">
        <v>0</v>
      </c>
      <c r="GR108" s="130">
        <v>0</v>
      </c>
      <c r="GS108" s="163">
        <v>156155.95676216658</v>
      </c>
      <c r="GT108" s="154">
        <v>253.71139000000431</v>
      </c>
      <c r="GU108" s="130">
        <v>40.841693763085914</v>
      </c>
      <c r="GV108" s="130">
        <v>0</v>
      </c>
      <c r="GW108" s="130">
        <v>212.869696236918</v>
      </c>
      <c r="GX108" s="130">
        <v>0</v>
      </c>
      <c r="GY108" s="163">
        <v>156409.66815216656</v>
      </c>
      <c r="IK108" s="151"/>
      <c r="IL108" s="151"/>
      <c r="IM108" s="151"/>
      <c r="IN108" s="151"/>
      <c r="IO108" s="151"/>
      <c r="IP108" s="151"/>
      <c r="IQ108" s="151"/>
      <c r="IR108" s="151"/>
      <c r="IS108" s="151"/>
      <c r="IT108" s="151"/>
      <c r="IU108" s="151"/>
      <c r="IV108" s="151"/>
      <c r="IW108" s="151"/>
      <c r="IX108" s="151"/>
      <c r="IY108" s="151"/>
      <c r="IZ108" s="151"/>
      <c r="JA108" s="151"/>
      <c r="JB108" s="151"/>
      <c r="JC108" s="151"/>
      <c r="JD108" s="151"/>
      <c r="JE108" s="151"/>
      <c r="JF108" s="151"/>
      <c r="JG108" s="151"/>
      <c r="JH108" s="151"/>
      <c r="JI108" s="151"/>
      <c r="JJ108" s="151"/>
      <c r="JK108" s="151"/>
      <c r="JL108" s="151"/>
      <c r="JM108" s="151"/>
      <c r="JN108" s="151"/>
      <c r="JO108" s="151"/>
      <c r="JP108" s="151"/>
      <c r="JQ108" s="151"/>
      <c r="JR108" s="151"/>
      <c r="JS108" s="151"/>
      <c r="JT108" s="151"/>
      <c r="JU108" s="151"/>
      <c r="JV108" s="151"/>
      <c r="JW108" s="151"/>
      <c r="JX108" s="151"/>
      <c r="JY108" s="151"/>
      <c r="JZ108" s="151"/>
      <c r="KA108" s="151"/>
      <c r="KB108" s="151"/>
      <c r="KC108" s="151"/>
      <c r="KD108" s="151"/>
      <c r="KE108" s="151"/>
      <c r="KF108" s="151"/>
      <c r="KG108" s="151"/>
      <c r="KH108" s="151"/>
      <c r="KI108" s="151"/>
      <c r="KJ108" s="151"/>
      <c r="KK108" s="151"/>
      <c r="KL108" s="151"/>
      <c r="KM108" s="151"/>
      <c r="KN108" s="151"/>
      <c r="KO108" s="151"/>
      <c r="KP108" s="151"/>
      <c r="KQ108" s="151"/>
      <c r="KR108" s="151"/>
      <c r="KS108" s="151"/>
      <c r="KT108" s="151"/>
      <c r="KU108" s="151"/>
      <c r="KV108" s="151"/>
      <c r="KW108" s="151"/>
      <c r="KX108" s="151"/>
      <c r="KY108" s="151"/>
      <c r="KZ108" s="151"/>
      <c r="LA108" s="151"/>
      <c r="LB108" s="151"/>
      <c r="LC108" s="151"/>
      <c r="LD108" s="151"/>
      <c r="LE108" s="151"/>
      <c r="LF108" s="151"/>
      <c r="LG108" s="151"/>
      <c r="LH108" s="151"/>
      <c r="LI108" s="151"/>
      <c r="LJ108" s="151"/>
      <c r="LK108" s="151"/>
      <c r="LL108" s="151"/>
      <c r="LM108" s="151"/>
      <c r="LN108" s="151"/>
      <c r="LO108" s="151"/>
      <c r="LP108" s="151"/>
      <c r="LQ108" s="151"/>
      <c r="LR108" s="151"/>
      <c r="LS108" s="151"/>
      <c r="LT108" s="151"/>
      <c r="LU108" s="151"/>
      <c r="LV108" s="151"/>
      <c r="LW108" s="151"/>
      <c r="LX108" s="151"/>
      <c r="LY108" s="151"/>
      <c r="LZ108" s="151"/>
      <c r="MA108" s="151"/>
      <c r="MB108" s="151"/>
      <c r="MC108" s="151"/>
      <c r="MD108" s="151"/>
      <c r="ME108" s="151"/>
      <c r="MF108" s="151"/>
      <c r="MG108" s="151"/>
      <c r="MH108" s="151"/>
      <c r="MI108" s="151"/>
      <c r="MJ108" s="151"/>
      <c r="MK108" s="151"/>
      <c r="ML108" s="151"/>
      <c r="MM108" s="151"/>
      <c r="MN108" s="151"/>
      <c r="MO108" s="151"/>
      <c r="MP108" s="151"/>
      <c r="MQ108" s="151"/>
      <c r="MR108" s="151"/>
      <c r="MS108" s="151"/>
      <c r="MT108" s="151"/>
      <c r="MU108" s="151"/>
      <c r="MV108" s="151"/>
      <c r="MW108" s="151"/>
      <c r="MX108" s="151"/>
      <c r="MY108" s="151"/>
      <c r="MZ108" s="151"/>
      <c r="NA108" s="151"/>
      <c r="NB108" s="151"/>
      <c r="NC108" s="151"/>
      <c r="ND108" s="151"/>
      <c r="NE108" s="151"/>
      <c r="NF108" s="151"/>
      <c r="NG108" s="151"/>
    </row>
    <row r="109" spans="1:371" ht="12" customHeight="1">
      <c r="B109" s="270" t="s">
        <v>262</v>
      </c>
      <c r="C109" s="131">
        <v>0</v>
      </c>
      <c r="D109" s="90">
        <v>0</v>
      </c>
      <c r="E109" s="105">
        <v>0</v>
      </c>
      <c r="F109" s="105">
        <v>0</v>
      </c>
      <c r="G109" s="105">
        <v>0</v>
      </c>
      <c r="H109" s="105">
        <v>0</v>
      </c>
      <c r="I109" s="131">
        <v>0</v>
      </c>
      <c r="J109" s="90">
        <v>0</v>
      </c>
      <c r="K109" s="105">
        <v>0</v>
      </c>
      <c r="L109" s="105">
        <v>0</v>
      </c>
      <c r="M109" s="105">
        <v>0</v>
      </c>
      <c r="N109" s="105">
        <v>0</v>
      </c>
      <c r="O109" s="131">
        <v>0</v>
      </c>
      <c r="P109" s="90">
        <v>0</v>
      </c>
      <c r="Q109" s="105">
        <v>0</v>
      </c>
      <c r="R109" s="105">
        <v>0</v>
      </c>
      <c r="S109" s="105">
        <v>0</v>
      </c>
      <c r="T109" s="105">
        <v>0</v>
      </c>
      <c r="U109" s="131">
        <v>0</v>
      </c>
      <c r="V109" s="90">
        <v>0</v>
      </c>
      <c r="W109" s="105">
        <v>0</v>
      </c>
      <c r="X109" s="105">
        <v>0</v>
      </c>
      <c r="Y109" s="105">
        <v>0</v>
      </c>
      <c r="Z109" s="105">
        <v>0</v>
      </c>
      <c r="AA109" s="131">
        <v>0</v>
      </c>
      <c r="AB109" s="90">
        <v>0</v>
      </c>
      <c r="AC109" s="105">
        <v>0</v>
      </c>
      <c r="AD109" s="105">
        <v>0</v>
      </c>
      <c r="AE109" s="105">
        <v>0</v>
      </c>
      <c r="AF109" s="105">
        <v>0</v>
      </c>
      <c r="AG109" s="131">
        <v>0</v>
      </c>
      <c r="AH109" s="90">
        <v>0</v>
      </c>
      <c r="AI109" s="105">
        <v>0</v>
      </c>
      <c r="AJ109" s="105">
        <v>0</v>
      </c>
      <c r="AK109" s="105">
        <v>0</v>
      </c>
      <c r="AL109" s="105">
        <v>0</v>
      </c>
      <c r="AM109" s="131">
        <v>0</v>
      </c>
      <c r="AN109" s="90">
        <v>0</v>
      </c>
      <c r="AO109" s="105">
        <v>0</v>
      </c>
      <c r="AP109" s="105">
        <v>0</v>
      </c>
      <c r="AQ109" s="105">
        <v>0</v>
      </c>
      <c r="AR109" s="105">
        <v>0</v>
      </c>
      <c r="AS109" s="131">
        <v>0</v>
      </c>
      <c r="AT109" s="90">
        <v>0</v>
      </c>
      <c r="AU109" s="105">
        <v>0</v>
      </c>
      <c r="AV109" s="105">
        <v>0</v>
      </c>
      <c r="AW109" s="105">
        <v>0</v>
      </c>
      <c r="AX109" s="105">
        <v>0</v>
      </c>
      <c r="AY109" s="131">
        <v>0</v>
      </c>
      <c r="AZ109" s="90">
        <v>0</v>
      </c>
      <c r="BA109" s="105">
        <v>0</v>
      </c>
      <c r="BB109" s="105">
        <v>0</v>
      </c>
      <c r="BC109" s="105">
        <v>0</v>
      </c>
      <c r="BD109" s="105">
        <v>0</v>
      </c>
      <c r="BE109" s="131">
        <v>0</v>
      </c>
      <c r="BF109" s="90">
        <v>0</v>
      </c>
      <c r="BG109" s="105">
        <v>0</v>
      </c>
      <c r="BH109" s="105">
        <v>0</v>
      </c>
      <c r="BI109" s="105">
        <v>0</v>
      </c>
      <c r="BJ109" s="105">
        <v>0</v>
      </c>
      <c r="BK109" s="131">
        <v>0</v>
      </c>
      <c r="BL109" s="90">
        <v>0</v>
      </c>
      <c r="BM109" s="105">
        <v>0</v>
      </c>
      <c r="BN109" s="105">
        <v>0</v>
      </c>
      <c r="BO109" s="105">
        <v>0</v>
      </c>
      <c r="BP109" s="105">
        <v>0</v>
      </c>
      <c r="BQ109" s="131">
        <v>0</v>
      </c>
      <c r="BR109" s="90">
        <v>0</v>
      </c>
      <c r="BS109" s="105">
        <v>0</v>
      </c>
      <c r="BT109" s="105">
        <v>0</v>
      </c>
      <c r="BU109" s="105">
        <v>0</v>
      </c>
      <c r="BV109" s="105">
        <v>0</v>
      </c>
      <c r="BW109" s="131">
        <v>0</v>
      </c>
      <c r="BX109" s="90">
        <v>0</v>
      </c>
      <c r="BY109" s="105">
        <v>0</v>
      </c>
      <c r="BZ109" s="105">
        <v>0</v>
      </c>
      <c r="CA109" s="105">
        <v>0</v>
      </c>
      <c r="CB109" s="105">
        <v>0</v>
      </c>
      <c r="CC109" s="131">
        <v>0</v>
      </c>
      <c r="CD109" s="90">
        <v>0</v>
      </c>
      <c r="CE109" s="105">
        <v>0</v>
      </c>
      <c r="CF109" s="105">
        <v>0</v>
      </c>
      <c r="CG109" s="105">
        <v>0</v>
      </c>
      <c r="CH109" s="105">
        <v>0</v>
      </c>
      <c r="CI109" s="131">
        <v>0</v>
      </c>
      <c r="CJ109" s="90">
        <v>0</v>
      </c>
      <c r="CK109" s="105">
        <v>0</v>
      </c>
      <c r="CL109" s="105">
        <v>0</v>
      </c>
      <c r="CM109" s="105">
        <v>0</v>
      </c>
      <c r="CN109" s="105">
        <v>0</v>
      </c>
      <c r="CO109" s="131">
        <v>0</v>
      </c>
      <c r="CP109" s="90">
        <v>0</v>
      </c>
      <c r="CQ109" s="105">
        <v>0</v>
      </c>
      <c r="CR109" s="105">
        <v>0</v>
      </c>
      <c r="CS109" s="105">
        <v>0</v>
      </c>
      <c r="CT109" s="105">
        <v>0</v>
      </c>
      <c r="CU109" s="131">
        <v>0</v>
      </c>
      <c r="CV109" s="90">
        <v>0</v>
      </c>
      <c r="CW109" s="105">
        <v>0</v>
      </c>
      <c r="CX109" s="105">
        <v>0</v>
      </c>
      <c r="CY109" s="105">
        <v>0</v>
      </c>
      <c r="CZ109" s="105">
        <v>0</v>
      </c>
      <c r="DA109" s="131">
        <v>0</v>
      </c>
      <c r="DB109" s="90">
        <v>0</v>
      </c>
      <c r="DC109" s="105">
        <v>0</v>
      </c>
      <c r="DD109" s="105">
        <v>0</v>
      </c>
      <c r="DE109" s="105">
        <v>0</v>
      </c>
      <c r="DF109" s="105">
        <v>0</v>
      </c>
      <c r="DG109" s="131">
        <v>0</v>
      </c>
      <c r="DH109" s="90">
        <v>0</v>
      </c>
      <c r="DI109" s="105">
        <v>0</v>
      </c>
      <c r="DJ109" s="105">
        <v>0</v>
      </c>
      <c r="DK109" s="105">
        <v>0</v>
      </c>
      <c r="DL109" s="105">
        <v>0</v>
      </c>
      <c r="DM109" s="131">
        <v>0</v>
      </c>
      <c r="DN109" s="90">
        <v>0</v>
      </c>
      <c r="DO109" s="105">
        <v>0</v>
      </c>
      <c r="DP109" s="105">
        <v>0</v>
      </c>
      <c r="DQ109" s="105">
        <v>0</v>
      </c>
      <c r="DR109" s="105">
        <v>0</v>
      </c>
      <c r="DS109" s="131">
        <v>0</v>
      </c>
      <c r="DT109" s="90">
        <v>0</v>
      </c>
      <c r="DU109" s="105">
        <v>0</v>
      </c>
      <c r="DV109" s="105">
        <v>0</v>
      </c>
      <c r="DW109" s="105">
        <v>0</v>
      </c>
      <c r="DX109" s="105">
        <v>0</v>
      </c>
      <c r="DY109" s="131">
        <v>0</v>
      </c>
      <c r="DZ109" s="90">
        <v>0</v>
      </c>
      <c r="EA109" s="105">
        <v>0</v>
      </c>
      <c r="EB109" s="105">
        <v>0</v>
      </c>
      <c r="EC109" s="105">
        <v>0</v>
      </c>
      <c r="ED109" s="105">
        <v>0</v>
      </c>
      <c r="EE109" s="106">
        <v>0</v>
      </c>
      <c r="EF109" s="90">
        <v>0</v>
      </c>
      <c r="EG109" s="105">
        <v>0</v>
      </c>
      <c r="EH109" s="105">
        <v>0</v>
      </c>
      <c r="EI109" s="105">
        <v>0</v>
      </c>
      <c r="EJ109" s="105">
        <v>0</v>
      </c>
      <c r="EK109" s="106">
        <v>0</v>
      </c>
      <c r="EL109" s="90">
        <v>0</v>
      </c>
      <c r="EM109" s="105">
        <v>0</v>
      </c>
      <c r="EN109" s="105">
        <v>0</v>
      </c>
      <c r="EO109" s="105">
        <v>0</v>
      </c>
      <c r="EP109" s="105">
        <v>0</v>
      </c>
      <c r="EQ109" s="106">
        <v>0</v>
      </c>
      <c r="ER109" s="90">
        <v>0</v>
      </c>
      <c r="ES109" s="105">
        <v>0</v>
      </c>
      <c r="ET109" s="105">
        <v>0</v>
      </c>
      <c r="EU109" s="105">
        <v>0</v>
      </c>
      <c r="EV109" s="105">
        <v>0</v>
      </c>
      <c r="EW109" s="106">
        <v>0</v>
      </c>
      <c r="EX109" s="90">
        <v>0</v>
      </c>
      <c r="EY109" s="105">
        <v>0</v>
      </c>
      <c r="EZ109" s="105">
        <v>0</v>
      </c>
      <c r="FA109" s="105">
        <v>0</v>
      </c>
      <c r="FB109" s="105">
        <v>0</v>
      </c>
      <c r="FC109" s="106">
        <v>0</v>
      </c>
      <c r="FD109" s="90">
        <v>0</v>
      </c>
      <c r="FE109" s="105">
        <v>0</v>
      </c>
      <c r="FF109" s="105">
        <v>0</v>
      </c>
      <c r="FG109" s="105">
        <v>0</v>
      </c>
      <c r="FH109" s="105">
        <v>0</v>
      </c>
      <c r="FI109" s="106">
        <v>0</v>
      </c>
      <c r="FJ109" s="90">
        <v>0</v>
      </c>
      <c r="FK109" s="105">
        <v>0</v>
      </c>
      <c r="FL109" s="105">
        <v>0</v>
      </c>
      <c r="FM109" s="105">
        <v>0</v>
      </c>
      <c r="FN109" s="105">
        <v>0</v>
      </c>
      <c r="FO109" s="106">
        <v>0</v>
      </c>
      <c r="FP109" s="90">
        <v>0</v>
      </c>
      <c r="FQ109" s="105">
        <v>0</v>
      </c>
      <c r="FR109" s="105">
        <v>0</v>
      </c>
      <c r="FS109" s="105">
        <v>0</v>
      </c>
      <c r="FT109" s="105">
        <v>0</v>
      </c>
      <c r="FU109" s="106">
        <v>0</v>
      </c>
      <c r="FV109" s="90">
        <v>0</v>
      </c>
      <c r="FW109" s="105">
        <v>0</v>
      </c>
      <c r="FX109" s="105">
        <v>0</v>
      </c>
      <c r="FY109" s="105">
        <v>0</v>
      </c>
      <c r="FZ109" s="105">
        <v>0</v>
      </c>
      <c r="GA109" s="106">
        <v>0</v>
      </c>
      <c r="GB109" s="90">
        <v>0</v>
      </c>
      <c r="GC109" s="105">
        <v>0</v>
      </c>
      <c r="GD109" s="105">
        <v>0</v>
      </c>
      <c r="GE109" s="105">
        <v>0</v>
      </c>
      <c r="GF109" s="105">
        <v>0</v>
      </c>
      <c r="GG109" s="106">
        <v>0</v>
      </c>
      <c r="GH109" s="90">
        <v>0</v>
      </c>
      <c r="GI109" s="105">
        <v>0</v>
      </c>
      <c r="GJ109" s="105">
        <v>0</v>
      </c>
      <c r="GK109" s="105">
        <v>0</v>
      </c>
      <c r="GL109" s="105">
        <v>0</v>
      </c>
      <c r="GM109" s="106">
        <v>0</v>
      </c>
      <c r="GN109" s="90">
        <v>0</v>
      </c>
      <c r="GO109" s="105">
        <v>0</v>
      </c>
      <c r="GP109" s="105">
        <v>0</v>
      </c>
      <c r="GQ109" s="105">
        <v>0</v>
      </c>
      <c r="GR109" s="105">
        <v>0</v>
      </c>
      <c r="GS109" s="106">
        <v>0</v>
      </c>
      <c r="GT109" s="90">
        <v>0</v>
      </c>
      <c r="GU109" s="105">
        <v>0</v>
      </c>
      <c r="GV109" s="105">
        <v>0</v>
      </c>
      <c r="GW109" s="105">
        <v>0</v>
      </c>
      <c r="GX109" s="105">
        <v>0</v>
      </c>
      <c r="GY109" s="106">
        <v>0</v>
      </c>
      <c r="IK109" s="128"/>
      <c r="IL109" s="128"/>
      <c r="IM109" s="128"/>
      <c r="IN109" s="128"/>
      <c r="IO109" s="128"/>
      <c r="IP109" s="128"/>
      <c r="IQ109" s="128"/>
      <c r="IR109" s="128"/>
      <c r="IS109" s="128"/>
      <c r="IT109" s="128"/>
      <c r="IU109" s="128"/>
      <c r="IV109" s="128"/>
      <c r="IW109" s="128"/>
      <c r="IX109" s="128"/>
      <c r="IY109" s="128"/>
      <c r="IZ109" s="128"/>
      <c r="JA109" s="128"/>
      <c r="JB109" s="128"/>
      <c r="JC109" s="128"/>
      <c r="JD109" s="128"/>
      <c r="JE109" s="128"/>
      <c r="JF109" s="128"/>
      <c r="JG109" s="128"/>
      <c r="JH109" s="128"/>
      <c r="JI109" s="128"/>
      <c r="JJ109" s="128"/>
      <c r="JK109" s="128"/>
      <c r="JL109" s="128"/>
      <c r="JM109" s="128"/>
      <c r="JN109" s="128"/>
      <c r="JO109" s="128"/>
      <c r="JP109" s="128"/>
      <c r="JQ109" s="128"/>
      <c r="JR109" s="128"/>
      <c r="JS109" s="128"/>
      <c r="JT109" s="128"/>
      <c r="JU109" s="128"/>
      <c r="JV109" s="128"/>
      <c r="JW109" s="128"/>
      <c r="JX109" s="128"/>
      <c r="JY109" s="128"/>
      <c r="JZ109" s="128"/>
      <c r="KA109" s="128"/>
      <c r="KB109" s="128"/>
      <c r="KC109" s="128"/>
      <c r="KD109" s="128"/>
      <c r="KE109" s="128"/>
      <c r="KF109" s="128"/>
      <c r="KG109" s="128"/>
      <c r="KH109" s="128"/>
      <c r="KI109" s="128"/>
      <c r="KJ109" s="128"/>
      <c r="KK109" s="128"/>
      <c r="KL109" s="128"/>
      <c r="KM109" s="128"/>
      <c r="KN109" s="128"/>
      <c r="KO109" s="128"/>
      <c r="KP109" s="128"/>
      <c r="KQ109" s="128"/>
      <c r="KR109" s="128"/>
      <c r="KS109" s="128"/>
      <c r="KT109" s="128"/>
      <c r="KU109" s="128"/>
      <c r="KV109" s="128"/>
      <c r="KW109" s="128"/>
      <c r="KX109" s="128"/>
      <c r="KY109" s="128"/>
      <c r="KZ109" s="128"/>
      <c r="LA109" s="128"/>
      <c r="LB109" s="128"/>
      <c r="LC109" s="128"/>
      <c r="LD109" s="128"/>
      <c r="LE109" s="128"/>
      <c r="LF109" s="128"/>
      <c r="LG109" s="128"/>
      <c r="LH109" s="128"/>
      <c r="LI109" s="128"/>
      <c r="LJ109" s="128"/>
      <c r="LK109" s="128"/>
      <c r="LL109" s="128"/>
      <c r="LM109" s="128"/>
      <c r="LN109" s="128"/>
      <c r="LO109" s="128"/>
      <c r="LP109" s="128"/>
      <c r="LQ109" s="128"/>
      <c r="LR109" s="128"/>
      <c r="LS109" s="128"/>
      <c r="LT109" s="128"/>
      <c r="LU109" s="128"/>
      <c r="LV109" s="128"/>
      <c r="LW109" s="128"/>
      <c r="LX109" s="128"/>
      <c r="LY109" s="128"/>
      <c r="LZ109" s="128"/>
      <c r="MA109" s="128"/>
      <c r="MB109" s="128"/>
      <c r="MC109" s="128"/>
      <c r="MD109" s="128"/>
      <c r="ME109" s="128"/>
      <c r="MF109" s="128"/>
      <c r="MG109" s="128"/>
      <c r="MH109" s="128"/>
      <c r="MI109" s="128"/>
      <c r="MJ109" s="128"/>
      <c r="MK109" s="128"/>
      <c r="ML109" s="128"/>
      <c r="MM109" s="128"/>
      <c r="MN109" s="128"/>
      <c r="MO109" s="128"/>
      <c r="MP109" s="128"/>
      <c r="MQ109" s="128"/>
      <c r="MR109" s="128"/>
      <c r="MS109" s="128"/>
      <c r="MT109" s="128"/>
      <c r="MU109" s="128"/>
      <c r="MV109" s="128"/>
      <c r="MW109" s="128"/>
      <c r="MX109" s="128"/>
      <c r="MY109" s="128"/>
      <c r="MZ109" s="128"/>
      <c r="NA109" s="128"/>
      <c r="NB109" s="128"/>
      <c r="NC109" s="128"/>
      <c r="ND109" s="128"/>
      <c r="NE109" s="128"/>
      <c r="NF109" s="128"/>
      <c r="NG109" s="128"/>
    </row>
    <row r="110" spans="1:371" ht="12" customHeight="1">
      <c r="B110" s="268" t="s">
        <v>293</v>
      </c>
      <c r="C110" s="131">
        <v>0</v>
      </c>
      <c r="D110" s="90">
        <v>0</v>
      </c>
      <c r="E110" s="105">
        <v>0</v>
      </c>
      <c r="F110" s="105">
        <v>0</v>
      </c>
      <c r="G110" s="105">
        <v>0</v>
      </c>
      <c r="H110" s="105">
        <v>0</v>
      </c>
      <c r="I110" s="131">
        <v>0</v>
      </c>
      <c r="J110" s="90">
        <v>0</v>
      </c>
      <c r="K110" s="105">
        <v>0</v>
      </c>
      <c r="L110" s="105">
        <v>0</v>
      </c>
      <c r="M110" s="105">
        <v>0</v>
      </c>
      <c r="N110" s="105">
        <v>0</v>
      </c>
      <c r="O110" s="131">
        <v>0</v>
      </c>
      <c r="P110" s="90">
        <v>0</v>
      </c>
      <c r="Q110" s="105">
        <v>0</v>
      </c>
      <c r="R110" s="105">
        <v>0</v>
      </c>
      <c r="S110" s="105">
        <v>0</v>
      </c>
      <c r="T110" s="105">
        <v>0</v>
      </c>
      <c r="U110" s="131">
        <v>0</v>
      </c>
      <c r="V110" s="90">
        <v>0</v>
      </c>
      <c r="W110" s="105">
        <v>0</v>
      </c>
      <c r="X110" s="105">
        <v>0</v>
      </c>
      <c r="Y110" s="105">
        <v>0</v>
      </c>
      <c r="Z110" s="105">
        <v>0</v>
      </c>
      <c r="AA110" s="131">
        <v>0</v>
      </c>
      <c r="AB110" s="90">
        <v>0</v>
      </c>
      <c r="AC110" s="105">
        <v>0</v>
      </c>
      <c r="AD110" s="105">
        <v>0</v>
      </c>
      <c r="AE110" s="105">
        <v>0</v>
      </c>
      <c r="AF110" s="105">
        <v>0</v>
      </c>
      <c r="AG110" s="131">
        <v>0</v>
      </c>
      <c r="AH110" s="90">
        <v>0</v>
      </c>
      <c r="AI110" s="105">
        <v>0</v>
      </c>
      <c r="AJ110" s="105">
        <v>0</v>
      </c>
      <c r="AK110" s="105">
        <v>0</v>
      </c>
      <c r="AL110" s="105">
        <v>0</v>
      </c>
      <c r="AM110" s="131">
        <v>0</v>
      </c>
      <c r="AN110" s="90">
        <v>0</v>
      </c>
      <c r="AO110" s="105">
        <v>0</v>
      </c>
      <c r="AP110" s="105">
        <v>0</v>
      </c>
      <c r="AQ110" s="105">
        <v>0</v>
      </c>
      <c r="AR110" s="105">
        <v>0</v>
      </c>
      <c r="AS110" s="131">
        <v>0</v>
      </c>
      <c r="AT110" s="90">
        <v>0</v>
      </c>
      <c r="AU110" s="105">
        <v>0</v>
      </c>
      <c r="AV110" s="105">
        <v>0</v>
      </c>
      <c r="AW110" s="105">
        <v>0</v>
      </c>
      <c r="AX110" s="105">
        <v>0</v>
      </c>
      <c r="AY110" s="131">
        <v>0</v>
      </c>
      <c r="AZ110" s="90">
        <v>0</v>
      </c>
      <c r="BA110" s="105">
        <v>0</v>
      </c>
      <c r="BB110" s="105">
        <v>0</v>
      </c>
      <c r="BC110" s="105">
        <v>0</v>
      </c>
      <c r="BD110" s="105">
        <v>0</v>
      </c>
      <c r="BE110" s="131">
        <v>0</v>
      </c>
      <c r="BF110" s="90">
        <v>0</v>
      </c>
      <c r="BG110" s="105">
        <v>0</v>
      </c>
      <c r="BH110" s="105">
        <v>0</v>
      </c>
      <c r="BI110" s="105">
        <v>0</v>
      </c>
      <c r="BJ110" s="105">
        <v>0</v>
      </c>
      <c r="BK110" s="131">
        <v>0</v>
      </c>
      <c r="BL110" s="90">
        <v>0</v>
      </c>
      <c r="BM110" s="105">
        <v>0</v>
      </c>
      <c r="BN110" s="105">
        <v>0</v>
      </c>
      <c r="BO110" s="105">
        <v>0</v>
      </c>
      <c r="BP110" s="105">
        <v>0</v>
      </c>
      <c r="BQ110" s="131">
        <v>0</v>
      </c>
      <c r="BR110" s="90">
        <v>0</v>
      </c>
      <c r="BS110" s="105">
        <v>0</v>
      </c>
      <c r="BT110" s="105">
        <v>0</v>
      </c>
      <c r="BU110" s="105">
        <v>0</v>
      </c>
      <c r="BV110" s="105">
        <v>0</v>
      </c>
      <c r="BW110" s="131">
        <v>0</v>
      </c>
      <c r="BX110" s="90">
        <v>0</v>
      </c>
      <c r="BY110" s="105">
        <v>0</v>
      </c>
      <c r="BZ110" s="105">
        <v>0</v>
      </c>
      <c r="CA110" s="105">
        <v>0</v>
      </c>
      <c r="CB110" s="105">
        <v>0</v>
      </c>
      <c r="CC110" s="131">
        <v>0</v>
      </c>
      <c r="CD110" s="90">
        <v>0</v>
      </c>
      <c r="CE110" s="105">
        <v>0</v>
      </c>
      <c r="CF110" s="105">
        <v>0</v>
      </c>
      <c r="CG110" s="105">
        <v>0</v>
      </c>
      <c r="CH110" s="105">
        <v>0</v>
      </c>
      <c r="CI110" s="131">
        <v>0</v>
      </c>
      <c r="CJ110" s="90">
        <v>0</v>
      </c>
      <c r="CK110" s="105">
        <v>0</v>
      </c>
      <c r="CL110" s="105">
        <v>0</v>
      </c>
      <c r="CM110" s="105">
        <v>0</v>
      </c>
      <c r="CN110" s="105">
        <v>0</v>
      </c>
      <c r="CO110" s="131">
        <v>0</v>
      </c>
      <c r="CP110" s="90">
        <v>0</v>
      </c>
      <c r="CQ110" s="105">
        <v>0</v>
      </c>
      <c r="CR110" s="105">
        <v>0</v>
      </c>
      <c r="CS110" s="105">
        <v>0</v>
      </c>
      <c r="CT110" s="105">
        <v>0</v>
      </c>
      <c r="CU110" s="131">
        <v>0</v>
      </c>
      <c r="CV110" s="90">
        <v>0</v>
      </c>
      <c r="CW110" s="105">
        <v>0</v>
      </c>
      <c r="CX110" s="105">
        <v>0</v>
      </c>
      <c r="CY110" s="105">
        <v>0</v>
      </c>
      <c r="CZ110" s="105">
        <v>0</v>
      </c>
      <c r="DA110" s="131">
        <v>0</v>
      </c>
      <c r="DB110" s="90">
        <v>0</v>
      </c>
      <c r="DC110" s="105">
        <v>0</v>
      </c>
      <c r="DD110" s="105">
        <v>0</v>
      </c>
      <c r="DE110" s="105">
        <v>0</v>
      </c>
      <c r="DF110" s="105">
        <v>0</v>
      </c>
      <c r="DG110" s="131">
        <v>0</v>
      </c>
      <c r="DH110" s="90">
        <v>0</v>
      </c>
      <c r="DI110" s="105">
        <v>0</v>
      </c>
      <c r="DJ110" s="105">
        <v>0</v>
      </c>
      <c r="DK110" s="105">
        <v>0</v>
      </c>
      <c r="DL110" s="105">
        <v>0</v>
      </c>
      <c r="DM110" s="131">
        <v>0</v>
      </c>
      <c r="DN110" s="90">
        <v>0</v>
      </c>
      <c r="DO110" s="105">
        <v>0</v>
      </c>
      <c r="DP110" s="105">
        <v>0</v>
      </c>
      <c r="DQ110" s="105">
        <v>0</v>
      </c>
      <c r="DR110" s="105">
        <v>0</v>
      </c>
      <c r="DS110" s="131">
        <v>0</v>
      </c>
      <c r="DT110" s="90">
        <v>0</v>
      </c>
      <c r="DU110" s="105">
        <v>0</v>
      </c>
      <c r="DV110" s="105">
        <v>0</v>
      </c>
      <c r="DW110" s="105">
        <v>0</v>
      </c>
      <c r="DX110" s="105">
        <v>0</v>
      </c>
      <c r="DY110" s="131">
        <v>0</v>
      </c>
      <c r="DZ110" s="90">
        <v>0</v>
      </c>
      <c r="EA110" s="105">
        <v>0</v>
      </c>
      <c r="EB110" s="105">
        <v>0</v>
      </c>
      <c r="EC110" s="105">
        <v>0</v>
      </c>
      <c r="ED110" s="105">
        <v>0</v>
      </c>
      <c r="EE110" s="106">
        <v>0</v>
      </c>
      <c r="EF110" s="90">
        <v>0</v>
      </c>
      <c r="EG110" s="105">
        <v>0</v>
      </c>
      <c r="EH110" s="105">
        <v>0</v>
      </c>
      <c r="EI110" s="105">
        <v>0</v>
      </c>
      <c r="EJ110" s="105">
        <v>0</v>
      </c>
      <c r="EK110" s="106">
        <v>0</v>
      </c>
      <c r="EL110" s="90">
        <v>0</v>
      </c>
      <c r="EM110" s="105">
        <v>0</v>
      </c>
      <c r="EN110" s="105">
        <v>0</v>
      </c>
      <c r="EO110" s="105">
        <v>0</v>
      </c>
      <c r="EP110" s="105">
        <v>0</v>
      </c>
      <c r="EQ110" s="106">
        <v>0</v>
      </c>
      <c r="ER110" s="90">
        <v>0</v>
      </c>
      <c r="ES110" s="105">
        <v>0</v>
      </c>
      <c r="ET110" s="105">
        <v>0</v>
      </c>
      <c r="EU110" s="105">
        <v>0</v>
      </c>
      <c r="EV110" s="105">
        <v>0</v>
      </c>
      <c r="EW110" s="106">
        <v>0</v>
      </c>
      <c r="EX110" s="90">
        <v>0</v>
      </c>
      <c r="EY110" s="105">
        <v>0</v>
      </c>
      <c r="EZ110" s="105">
        <v>0</v>
      </c>
      <c r="FA110" s="105">
        <v>0</v>
      </c>
      <c r="FB110" s="105">
        <v>0</v>
      </c>
      <c r="FC110" s="106">
        <v>0</v>
      </c>
      <c r="FD110" s="90">
        <v>0</v>
      </c>
      <c r="FE110" s="105">
        <v>0</v>
      </c>
      <c r="FF110" s="105">
        <v>0</v>
      </c>
      <c r="FG110" s="105">
        <v>0</v>
      </c>
      <c r="FH110" s="105">
        <v>0</v>
      </c>
      <c r="FI110" s="106">
        <v>0</v>
      </c>
      <c r="FJ110" s="90">
        <v>0</v>
      </c>
      <c r="FK110" s="105">
        <v>0</v>
      </c>
      <c r="FL110" s="105">
        <v>0</v>
      </c>
      <c r="FM110" s="105">
        <v>0</v>
      </c>
      <c r="FN110" s="105">
        <v>0</v>
      </c>
      <c r="FO110" s="106">
        <v>0</v>
      </c>
      <c r="FP110" s="90">
        <v>0</v>
      </c>
      <c r="FQ110" s="105">
        <v>0</v>
      </c>
      <c r="FR110" s="105">
        <v>0</v>
      </c>
      <c r="FS110" s="105">
        <v>0</v>
      </c>
      <c r="FT110" s="105">
        <v>0</v>
      </c>
      <c r="FU110" s="106">
        <v>0</v>
      </c>
      <c r="FV110" s="90">
        <v>0</v>
      </c>
      <c r="FW110" s="105">
        <v>0</v>
      </c>
      <c r="FX110" s="105">
        <v>0</v>
      </c>
      <c r="FY110" s="105">
        <v>0</v>
      </c>
      <c r="FZ110" s="105">
        <v>0</v>
      </c>
      <c r="GA110" s="106">
        <v>0</v>
      </c>
      <c r="GB110" s="90">
        <v>0</v>
      </c>
      <c r="GC110" s="105">
        <v>0</v>
      </c>
      <c r="GD110" s="105">
        <v>0</v>
      </c>
      <c r="GE110" s="105">
        <v>0</v>
      </c>
      <c r="GF110" s="105">
        <v>0</v>
      </c>
      <c r="GG110" s="106">
        <v>0</v>
      </c>
      <c r="GH110" s="90">
        <v>0</v>
      </c>
      <c r="GI110" s="105">
        <v>0</v>
      </c>
      <c r="GJ110" s="105">
        <v>0</v>
      </c>
      <c r="GK110" s="105">
        <v>0</v>
      </c>
      <c r="GL110" s="105">
        <v>0</v>
      </c>
      <c r="GM110" s="106">
        <v>0</v>
      </c>
      <c r="GN110" s="90">
        <v>0</v>
      </c>
      <c r="GO110" s="105">
        <v>0</v>
      </c>
      <c r="GP110" s="105">
        <v>0</v>
      </c>
      <c r="GQ110" s="105">
        <v>0</v>
      </c>
      <c r="GR110" s="105">
        <v>0</v>
      </c>
      <c r="GS110" s="106">
        <v>0</v>
      </c>
      <c r="GT110" s="90">
        <v>0</v>
      </c>
      <c r="GU110" s="105">
        <v>0</v>
      </c>
      <c r="GV110" s="105">
        <v>0</v>
      </c>
      <c r="GW110" s="105">
        <v>0</v>
      </c>
      <c r="GX110" s="105">
        <v>0</v>
      </c>
      <c r="GY110" s="106">
        <v>0</v>
      </c>
      <c r="IK110" s="128"/>
      <c r="IL110" s="128"/>
      <c r="IM110" s="128"/>
      <c r="IN110" s="128"/>
      <c r="IO110" s="128"/>
      <c r="IP110" s="128"/>
      <c r="IQ110" s="128"/>
      <c r="IR110" s="128"/>
      <c r="IS110" s="128"/>
      <c r="IT110" s="128"/>
      <c r="IU110" s="128"/>
      <c r="IV110" s="128"/>
      <c r="IW110" s="128"/>
      <c r="IX110" s="128"/>
      <c r="IY110" s="128"/>
      <c r="IZ110" s="128"/>
      <c r="JA110" s="128"/>
      <c r="JB110" s="128"/>
      <c r="JC110" s="128"/>
      <c r="JD110" s="128"/>
      <c r="JE110" s="128"/>
      <c r="JF110" s="128"/>
      <c r="JG110" s="128"/>
      <c r="JH110" s="128"/>
      <c r="JI110" s="128"/>
      <c r="JJ110" s="128"/>
      <c r="JK110" s="128"/>
      <c r="JL110" s="128"/>
      <c r="JM110" s="128"/>
      <c r="JN110" s="128"/>
      <c r="JO110" s="128"/>
      <c r="JP110" s="128"/>
      <c r="JQ110" s="128"/>
      <c r="JR110" s="128"/>
      <c r="JS110" s="128"/>
      <c r="JT110" s="128"/>
      <c r="JU110" s="128"/>
      <c r="JV110" s="128"/>
      <c r="JW110" s="128"/>
      <c r="JX110" s="128"/>
      <c r="JY110" s="128"/>
      <c r="JZ110" s="128"/>
      <c r="KA110" s="128"/>
      <c r="KB110" s="128"/>
      <c r="KC110" s="128"/>
      <c r="KD110" s="128"/>
      <c r="KE110" s="128"/>
      <c r="KF110" s="128"/>
      <c r="KG110" s="128"/>
      <c r="KH110" s="128"/>
      <c r="KI110" s="128"/>
      <c r="KJ110" s="128"/>
      <c r="KK110" s="128"/>
      <c r="KL110" s="128"/>
      <c r="KM110" s="128"/>
      <c r="KN110" s="128"/>
      <c r="KO110" s="128"/>
      <c r="KP110" s="128"/>
      <c r="KQ110" s="128"/>
      <c r="KR110" s="128"/>
      <c r="KS110" s="128"/>
      <c r="KT110" s="128"/>
      <c r="KU110" s="128"/>
      <c r="KV110" s="128"/>
      <c r="KW110" s="128"/>
      <c r="KX110" s="128"/>
      <c r="KY110" s="128"/>
      <c r="KZ110" s="128"/>
      <c r="LA110" s="128"/>
      <c r="LB110" s="128"/>
      <c r="LC110" s="128"/>
      <c r="LD110" s="128"/>
      <c r="LE110" s="128"/>
      <c r="LF110" s="128"/>
      <c r="LG110" s="128"/>
      <c r="LH110" s="128"/>
      <c r="LI110" s="128"/>
      <c r="LJ110" s="128"/>
      <c r="LK110" s="128"/>
      <c r="LL110" s="128"/>
      <c r="LM110" s="128"/>
      <c r="LN110" s="128"/>
      <c r="LO110" s="128"/>
      <c r="LP110" s="128"/>
      <c r="LQ110" s="128"/>
      <c r="LR110" s="128"/>
      <c r="LS110" s="128"/>
      <c r="LT110" s="128"/>
      <c r="LU110" s="128"/>
      <c r="LV110" s="128"/>
      <c r="LW110" s="128"/>
      <c r="LX110" s="128"/>
      <c r="LY110" s="128"/>
      <c r="LZ110" s="128"/>
      <c r="MA110" s="128"/>
      <c r="MB110" s="128"/>
      <c r="MC110" s="128"/>
      <c r="MD110" s="128"/>
      <c r="ME110" s="128"/>
      <c r="MF110" s="128"/>
      <c r="MG110" s="128"/>
      <c r="MH110" s="128"/>
      <c r="MI110" s="128"/>
      <c r="MJ110" s="128"/>
      <c r="MK110" s="128"/>
      <c r="ML110" s="128"/>
      <c r="MM110" s="128"/>
      <c r="MN110" s="128"/>
      <c r="MO110" s="128"/>
      <c r="MP110" s="128"/>
      <c r="MQ110" s="128"/>
      <c r="MR110" s="128"/>
      <c r="MS110" s="128"/>
      <c r="MT110" s="128"/>
      <c r="MU110" s="128"/>
      <c r="MV110" s="128"/>
      <c r="MW110" s="128"/>
      <c r="MX110" s="128"/>
      <c r="MY110" s="128"/>
      <c r="MZ110" s="128"/>
      <c r="NA110" s="128"/>
      <c r="NB110" s="128"/>
      <c r="NC110" s="128"/>
      <c r="ND110" s="128"/>
      <c r="NE110" s="128"/>
      <c r="NF110" s="128"/>
      <c r="NG110" s="128"/>
    </row>
    <row r="111" spans="1:371" ht="12" customHeight="1">
      <c r="B111" s="268" t="s">
        <v>294</v>
      </c>
      <c r="C111" s="131">
        <v>0</v>
      </c>
      <c r="D111" s="90">
        <v>0</v>
      </c>
      <c r="E111" s="105">
        <v>0</v>
      </c>
      <c r="F111" s="105">
        <v>0</v>
      </c>
      <c r="G111" s="105">
        <v>0</v>
      </c>
      <c r="H111" s="105">
        <v>0</v>
      </c>
      <c r="I111" s="131">
        <v>0</v>
      </c>
      <c r="J111" s="90">
        <v>0</v>
      </c>
      <c r="K111" s="105">
        <v>0</v>
      </c>
      <c r="L111" s="105">
        <v>0</v>
      </c>
      <c r="M111" s="105">
        <v>0</v>
      </c>
      <c r="N111" s="105">
        <v>0</v>
      </c>
      <c r="O111" s="131">
        <v>0</v>
      </c>
      <c r="P111" s="90">
        <v>0</v>
      </c>
      <c r="Q111" s="105">
        <v>0</v>
      </c>
      <c r="R111" s="105">
        <v>0</v>
      </c>
      <c r="S111" s="105">
        <v>0</v>
      </c>
      <c r="T111" s="105">
        <v>0</v>
      </c>
      <c r="U111" s="131">
        <v>0</v>
      </c>
      <c r="V111" s="90">
        <v>0</v>
      </c>
      <c r="W111" s="105">
        <v>0</v>
      </c>
      <c r="X111" s="105">
        <v>0</v>
      </c>
      <c r="Y111" s="105">
        <v>0</v>
      </c>
      <c r="Z111" s="105">
        <v>0</v>
      </c>
      <c r="AA111" s="131">
        <v>0</v>
      </c>
      <c r="AB111" s="90">
        <v>0</v>
      </c>
      <c r="AC111" s="105">
        <v>0</v>
      </c>
      <c r="AD111" s="105">
        <v>0</v>
      </c>
      <c r="AE111" s="105">
        <v>0</v>
      </c>
      <c r="AF111" s="105">
        <v>0</v>
      </c>
      <c r="AG111" s="131">
        <v>0</v>
      </c>
      <c r="AH111" s="90">
        <v>0</v>
      </c>
      <c r="AI111" s="105">
        <v>0</v>
      </c>
      <c r="AJ111" s="105">
        <v>0</v>
      </c>
      <c r="AK111" s="105">
        <v>0</v>
      </c>
      <c r="AL111" s="105">
        <v>0</v>
      </c>
      <c r="AM111" s="131">
        <v>0</v>
      </c>
      <c r="AN111" s="90">
        <v>0</v>
      </c>
      <c r="AO111" s="105">
        <v>0</v>
      </c>
      <c r="AP111" s="105">
        <v>0</v>
      </c>
      <c r="AQ111" s="105">
        <v>0</v>
      </c>
      <c r="AR111" s="105">
        <v>0</v>
      </c>
      <c r="AS111" s="131">
        <v>0</v>
      </c>
      <c r="AT111" s="90">
        <v>0</v>
      </c>
      <c r="AU111" s="105">
        <v>0</v>
      </c>
      <c r="AV111" s="105">
        <v>0</v>
      </c>
      <c r="AW111" s="105">
        <v>0</v>
      </c>
      <c r="AX111" s="105">
        <v>0</v>
      </c>
      <c r="AY111" s="131">
        <v>0</v>
      </c>
      <c r="AZ111" s="90">
        <v>0</v>
      </c>
      <c r="BA111" s="105">
        <v>0</v>
      </c>
      <c r="BB111" s="105">
        <v>0</v>
      </c>
      <c r="BC111" s="105">
        <v>0</v>
      </c>
      <c r="BD111" s="105">
        <v>0</v>
      </c>
      <c r="BE111" s="131">
        <v>0</v>
      </c>
      <c r="BF111" s="90">
        <v>0</v>
      </c>
      <c r="BG111" s="105">
        <v>0</v>
      </c>
      <c r="BH111" s="105">
        <v>0</v>
      </c>
      <c r="BI111" s="105">
        <v>0</v>
      </c>
      <c r="BJ111" s="105">
        <v>0</v>
      </c>
      <c r="BK111" s="131">
        <v>0</v>
      </c>
      <c r="BL111" s="90">
        <v>0</v>
      </c>
      <c r="BM111" s="105">
        <v>0</v>
      </c>
      <c r="BN111" s="105">
        <v>0</v>
      </c>
      <c r="BO111" s="105">
        <v>0</v>
      </c>
      <c r="BP111" s="105">
        <v>0</v>
      </c>
      <c r="BQ111" s="131">
        <v>0</v>
      </c>
      <c r="BR111" s="90">
        <v>0</v>
      </c>
      <c r="BS111" s="105">
        <v>0</v>
      </c>
      <c r="BT111" s="105">
        <v>0</v>
      </c>
      <c r="BU111" s="105">
        <v>0</v>
      </c>
      <c r="BV111" s="105">
        <v>0</v>
      </c>
      <c r="BW111" s="131">
        <v>0</v>
      </c>
      <c r="BX111" s="90">
        <v>0</v>
      </c>
      <c r="BY111" s="105">
        <v>0</v>
      </c>
      <c r="BZ111" s="105">
        <v>0</v>
      </c>
      <c r="CA111" s="105">
        <v>0</v>
      </c>
      <c r="CB111" s="105">
        <v>0</v>
      </c>
      <c r="CC111" s="131">
        <v>0</v>
      </c>
      <c r="CD111" s="90">
        <v>0</v>
      </c>
      <c r="CE111" s="105">
        <v>0</v>
      </c>
      <c r="CF111" s="105">
        <v>0</v>
      </c>
      <c r="CG111" s="105">
        <v>0</v>
      </c>
      <c r="CH111" s="105">
        <v>0</v>
      </c>
      <c r="CI111" s="131">
        <v>0</v>
      </c>
      <c r="CJ111" s="90">
        <v>0</v>
      </c>
      <c r="CK111" s="105">
        <v>0</v>
      </c>
      <c r="CL111" s="105">
        <v>0</v>
      </c>
      <c r="CM111" s="105">
        <v>0</v>
      </c>
      <c r="CN111" s="105">
        <v>0</v>
      </c>
      <c r="CO111" s="131">
        <v>0</v>
      </c>
      <c r="CP111" s="90">
        <v>0</v>
      </c>
      <c r="CQ111" s="105">
        <v>0</v>
      </c>
      <c r="CR111" s="105">
        <v>0</v>
      </c>
      <c r="CS111" s="105">
        <v>0</v>
      </c>
      <c r="CT111" s="105">
        <v>0</v>
      </c>
      <c r="CU111" s="131">
        <v>0</v>
      </c>
      <c r="CV111" s="90">
        <v>0</v>
      </c>
      <c r="CW111" s="105">
        <v>0</v>
      </c>
      <c r="CX111" s="105">
        <v>0</v>
      </c>
      <c r="CY111" s="105">
        <v>0</v>
      </c>
      <c r="CZ111" s="105">
        <v>0</v>
      </c>
      <c r="DA111" s="131">
        <v>0</v>
      </c>
      <c r="DB111" s="90">
        <v>0</v>
      </c>
      <c r="DC111" s="105">
        <v>0</v>
      </c>
      <c r="DD111" s="105">
        <v>0</v>
      </c>
      <c r="DE111" s="105">
        <v>0</v>
      </c>
      <c r="DF111" s="105">
        <v>0</v>
      </c>
      <c r="DG111" s="131">
        <v>0</v>
      </c>
      <c r="DH111" s="90">
        <v>0</v>
      </c>
      <c r="DI111" s="105">
        <v>0</v>
      </c>
      <c r="DJ111" s="105">
        <v>0</v>
      </c>
      <c r="DK111" s="105">
        <v>0</v>
      </c>
      <c r="DL111" s="105">
        <v>0</v>
      </c>
      <c r="DM111" s="131">
        <v>0</v>
      </c>
      <c r="DN111" s="90">
        <v>0</v>
      </c>
      <c r="DO111" s="105">
        <v>0</v>
      </c>
      <c r="DP111" s="105">
        <v>0</v>
      </c>
      <c r="DQ111" s="105">
        <v>0</v>
      </c>
      <c r="DR111" s="105">
        <v>0</v>
      </c>
      <c r="DS111" s="131">
        <v>0</v>
      </c>
      <c r="DT111" s="90">
        <v>0</v>
      </c>
      <c r="DU111" s="105">
        <v>0</v>
      </c>
      <c r="DV111" s="105">
        <v>0</v>
      </c>
      <c r="DW111" s="105">
        <v>0</v>
      </c>
      <c r="DX111" s="105">
        <v>0</v>
      </c>
      <c r="DY111" s="131">
        <v>0</v>
      </c>
      <c r="DZ111" s="90">
        <v>0</v>
      </c>
      <c r="EA111" s="105">
        <v>0</v>
      </c>
      <c r="EB111" s="105">
        <v>0</v>
      </c>
      <c r="EC111" s="105">
        <v>0</v>
      </c>
      <c r="ED111" s="105">
        <v>0</v>
      </c>
      <c r="EE111" s="106">
        <v>0</v>
      </c>
      <c r="EF111" s="90">
        <v>0</v>
      </c>
      <c r="EG111" s="105">
        <v>0</v>
      </c>
      <c r="EH111" s="105">
        <v>0</v>
      </c>
      <c r="EI111" s="105">
        <v>0</v>
      </c>
      <c r="EJ111" s="105">
        <v>0</v>
      </c>
      <c r="EK111" s="106">
        <v>0</v>
      </c>
      <c r="EL111" s="90">
        <v>0</v>
      </c>
      <c r="EM111" s="105">
        <v>0</v>
      </c>
      <c r="EN111" s="105">
        <v>0</v>
      </c>
      <c r="EO111" s="105">
        <v>0</v>
      </c>
      <c r="EP111" s="105">
        <v>0</v>
      </c>
      <c r="EQ111" s="106">
        <v>0</v>
      </c>
      <c r="ER111" s="90">
        <v>0</v>
      </c>
      <c r="ES111" s="105">
        <v>0</v>
      </c>
      <c r="ET111" s="105">
        <v>0</v>
      </c>
      <c r="EU111" s="105">
        <v>0</v>
      </c>
      <c r="EV111" s="105">
        <v>0</v>
      </c>
      <c r="EW111" s="106">
        <v>0</v>
      </c>
      <c r="EX111" s="90">
        <v>0</v>
      </c>
      <c r="EY111" s="105">
        <v>0</v>
      </c>
      <c r="EZ111" s="105">
        <v>0</v>
      </c>
      <c r="FA111" s="105">
        <v>0</v>
      </c>
      <c r="FB111" s="105">
        <v>0</v>
      </c>
      <c r="FC111" s="106">
        <v>0</v>
      </c>
      <c r="FD111" s="90">
        <v>0</v>
      </c>
      <c r="FE111" s="105">
        <v>0</v>
      </c>
      <c r="FF111" s="105">
        <v>0</v>
      </c>
      <c r="FG111" s="105">
        <v>0</v>
      </c>
      <c r="FH111" s="105">
        <v>0</v>
      </c>
      <c r="FI111" s="106">
        <v>0</v>
      </c>
      <c r="FJ111" s="90">
        <v>0</v>
      </c>
      <c r="FK111" s="105">
        <v>0</v>
      </c>
      <c r="FL111" s="105">
        <v>0</v>
      </c>
      <c r="FM111" s="105">
        <v>0</v>
      </c>
      <c r="FN111" s="105">
        <v>0</v>
      </c>
      <c r="FO111" s="106">
        <v>0</v>
      </c>
      <c r="FP111" s="90">
        <v>0</v>
      </c>
      <c r="FQ111" s="105">
        <v>0</v>
      </c>
      <c r="FR111" s="105">
        <v>0</v>
      </c>
      <c r="FS111" s="105">
        <v>0</v>
      </c>
      <c r="FT111" s="105">
        <v>0</v>
      </c>
      <c r="FU111" s="106">
        <v>0</v>
      </c>
      <c r="FV111" s="90">
        <v>0</v>
      </c>
      <c r="FW111" s="105">
        <v>0</v>
      </c>
      <c r="FX111" s="105">
        <v>0</v>
      </c>
      <c r="FY111" s="105">
        <v>0</v>
      </c>
      <c r="FZ111" s="105">
        <v>0</v>
      </c>
      <c r="GA111" s="106">
        <v>0</v>
      </c>
      <c r="GB111" s="90">
        <v>0</v>
      </c>
      <c r="GC111" s="105">
        <v>0</v>
      </c>
      <c r="GD111" s="105">
        <v>0</v>
      </c>
      <c r="GE111" s="105">
        <v>0</v>
      </c>
      <c r="GF111" s="105">
        <v>0</v>
      </c>
      <c r="GG111" s="106">
        <v>0</v>
      </c>
      <c r="GH111" s="90">
        <v>0</v>
      </c>
      <c r="GI111" s="105">
        <v>0</v>
      </c>
      <c r="GJ111" s="105">
        <v>0</v>
      </c>
      <c r="GK111" s="105">
        <v>0</v>
      </c>
      <c r="GL111" s="105">
        <v>0</v>
      </c>
      <c r="GM111" s="106">
        <v>0</v>
      </c>
      <c r="GN111" s="90">
        <v>0</v>
      </c>
      <c r="GO111" s="105">
        <v>0</v>
      </c>
      <c r="GP111" s="105">
        <v>0</v>
      </c>
      <c r="GQ111" s="105">
        <v>0</v>
      </c>
      <c r="GR111" s="105">
        <v>0</v>
      </c>
      <c r="GS111" s="106">
        <v>0</v>
      </c>
      <c r="GT111" s="90">
        <v>0</v>
      </c>
      <c r="GU111" s="105">
        <v>0</v>
      </c>
      <c r="GV111" s="105">
        <v>0</v>
      </c>
      <c r="GW111" s="105">
        <v>0</v>
      </c>
      <c r="GX111" s="105">
        <v>0</v>
      </c>
      <c r="GY111" s="106">
        <v>0</v>
      </c>
      <c r="IK111" s="128"/>
      <c r="IL111" s="128"/>
      <c r="IM111" s="128"/>
      <c r="IN111" s="128"/>
      <c r="IO111" s="128"/>
      <c r="IP111" s="128"/>
      <c r="IQ111" s="128"/>
      <c r="IR111" s="128"/>
      <c r="IS111" s="128"/>
      <c r="IT111" s="128"/>
      <c r="IU111" s="128"/>
      <c r="IV111" s="128"/>
      <c r="IW111" s="128"/>
      <c r="IX111" s="128"/>
      <c r="IY111" s="128"/>
      <c r="IZ111" s="128"/>
      <c r="JA111" s="128"/>
      <c r="JB111" s="128"/>
      <c r="JC111" s="128"/>
      <c r="JD111" s="128"/>
      <c r="JE111" s="128"/>
      <c r="JF111" s="128"/>
      <c r="JG111" s="128"/>
      <c r="JH111" s="128"/>
      <c r="JI111" s="128"/>
      <c r="JJ111" s="128"/>
      <c r="JK111" s="128"/>
      <c r="JL111" s="128"/>
      <c r="JM111" s="128"/>
      <c r="JN111" s="128"/>
      <c r="JO111" s="128"/>
      <c r="JP111" s="128"/>
      <c r="JQ111" s="128"/>
      <c r="JR111" s="128"/>
      <c r="JS111" s="128"/>
      <c r="JT111" s="128"/>
      <c r="JU111" s="128"/>
      <c r="JV111" s="128"/>
      <c r="JW111" s="128"/>
      <c r="JX111" s="128"/>
      <c r="JY111" s="128"/>
      <c r="JZ111" s="128"/>
      <c r="KA111" s="128"/>
      <c r="KB111" s="128"/>
      <c r="KC111" s="128"/>
      <c r="KD111" s="128"/>
      <c r="KE111" s="128"/>
      <c r="KF111" s="128"/>
      <c r="KG111" s="128"/>
      <c r="KH111" s="128"/>
      <c r="KI111" s="128"/>
      <c r="KJ111" s="128"/>
      <c r="KK111" s="128"/>
      <c r="KL111" s="128"/>
      <c r="KM111" s="128"/>
      <c r="KN111" s="128"/>
      <c r="KO111" s="128"/>
      <c r="KP111" s="128"/>
      <c r="KQ111" s="128"/>
      <c r="KR111" s="128"/>
      <c r="KS111" s="128"/>
      <c r="KT111" s="128"/>
      <c r="KU111" s="128"/>
      <c r="KV111" s="128"/>
      <c r="KW111" s="128"/>
      <c r="KX111" s="128"/>
      <c r="KY111" s="128"/>
      <c r="KZ111" s="128"/>
      <c r="LA111" s="128"/>
      <c r="LB111" s="128"/>
      <c r="LC111" s="128"/>
      <c r="LD111" s="128"/>
      <c r="LE111" s="128"/>
      <c r="LF111" s="128"/>
      <c r="LG111" s="128"/>
      <c r="LH111" s="128"/>
      <c r="LI111" s="128"/>
      <c r="LJ111" s="128"/>
      <c r="LK111" s="128"/>
      <c r="LL111" s="128"/>
      <c r="LM111" s="128"/>
      <c r="LN111" s="128"/>
      <c r="LO111" s="128"/>
      <c r="LP111" s="128"/>
      <c r="LQ111" s="128"/>
      <c r="LR111" s="128"/>
      <c r="LS111" s="128"/>
      <c r="LT111" s="128"/>
      <c r="LU111" s="128"/>
      <c r="LV111" s="128"/>
      <c r="LW111" s="128"/>
      <c r="LX111" s="128"/>
      <c r="LY111" s="128"/>
      <c r="LZ111" s="128"/>
      <c r="MA111" s="128"/>
      <c r="MB111" s="128"/>
      <c r="MC111" s="128"/>
      <c r="MD111" s="128"/>
      <c r="ME111" s="128"/>
      <c r="MF111" s="128"/>
      <c r="MG111" s="128"/>
      <c r="MH111" s="128"/>
      <c r="MI111" s="128"/>
      <c r="MJ111" s="128"/>
      <c r="MK111" s="128"/>
      <c r="ML111" s="128"/>
      <c r="MM111" s="128"/>
      <c r="MN111" s="128"/>
      <c r="MO111" s="128"/>
      <c r="MP111" s="128"/>
      <c r="MQ111" s="128"/>
      <c r="MR111" s="128"/>
      <c r="MS111" s="128"/>
      <c r="MT111" s="128"/>
      <c r="MU111" s="128"/>
      <c r="MV111" s="128"/>
      <c r="MW111" s="128"/>
      <c r="MX111" s="128"/>
      <c r="MY111" s="128"/>
      <c r="MZ111" s="128"/>
      <c r="NA111" s="128"/>
      <c r="NB111" s="128"/>
      <c r="NC111" s="128"/>
      <c r="ND111" s="128"/>
      <c r="NE111" s="128"/>
      <c r="NF111" s="128"/>
      <c r="NG111" s="128"/>
    </row>
    <row r="112" spans="1:371" ht="12" customHeight="1">
      <c r="B112" s="268" t="s">
        <v>295</v>
      </c>
      <c r="C112" s="131">
        <v>0</v>
      </c>
      <c r="D112" s="90">
        <v>0</v>
      </c>
      <c r="E112" s="105">
        <v>0</v>
      </c>
      <c r="F112" s="105">
        <v>0</v>
      </c>
      <c r="G112" s="105">
        <v>0</v>
      </c>
      <c r="H112" s="105">
        <v>0</v>
      </c>
      <c r="I112" s="131">
        <v>0</v>
      </c>
      <c r="J112" s="90">
        <v>0</v>
      </c>
      <c r="K112" s="105">
        <v>0</v>
      </c>
      <c r="L112" s="105">
        <v>0</v>
      </c>
      <c r="M112" s="105">
        <v>0</v>
      </c>
      <c r="N112" s="105">
        <v>0</v>
      </c>
      <c r="O112" s="131">
        <v>0</v>
      </c>
      <c r="P112" s="90">
        <v>0</v>
      </c>
      <c r="Q112" s="105">
        <v>0</v>
      </c>
      <c r="R112" s="105">
        <v>0</v>
      </c>
      <c r="S112" s="105">
        <v>0</v>
      </c>
      <c r="T112" s="105">
        <v>0</v>
      </c>
      <c r="U112" s="131">
        <v>0</v>
      </c>
      <c r="V112" s="90">
        <v>0</v>
      </c>
      <c r="W112" s="105">
        <v>0</v>
      </c>
      <c r="X112" s="105">
        <v>0</v>
      </c>
      <c r="Y112" s="105">
        <v>0</v>
      </c>
      <c r="Z112" s="105">
        <v>0</v>
      </c>
      <c r="AA112" s="131">
        <v>0</v>
      </c>
      <c r="AB112" s="90">
        <v>0</v>
      </c>
      <c r="AC112" s="105">
        <v>0</v>
      </c>
      <c r="AD112" s="105">
        <v>0</v>
      </c>
      <c r="AE112" s="105">
        <v>0</v>
      </c>
      <c r="AF112" s="105">
        <v>0</v>
      </c>
      <c r="AG112" s="131">
        <v>0</v>
      </c>
      <c r="AH112" s="90">
        <v>0</v>
      </c>
      <c r="AI112" s="105">
        <v>0</v>
      </c>
      <c r="AJ112" s="105">
        <v>0</v>
      </c>
      <c r="AK112" s="105">
        <v>0</v>
      </c>
      <c r="AL112" s="105">
        <v>0</v>
      </c>
      <c r="AM112" s="131">
        <v>0</v>
      </c>
      <c r="AN112" s="90">
        <v>0</v>
      </c>
      <c r="AO112" s="105">
        <v>0</v>
      </c>
      <c r="AP112" s="105">
        <v>0</v>
      </c>
      <c r="AQ112" s="105">
        <v>0</v>
      </c>
      <c r="AR112" s="105">
        <v>0</v>
      </c>
      <c r="AS112" s="131">
        <v>0</v>
      </c>
      <c r="AT112" s="90">
        <v>0</v>
      </c>
      <c r="AU112" s="105">
        <v>0</v>
      </c>
      <c r="AV112" s="105">
        <v>0</v>
      </c>
      <c r="AW112" s="105">
        <v>0</v>
      </c>
      <c r="AX112" s="105">
        <v>0</v>
      </c>
      <c r="AY112" s="131">
        <v>0</v>
      </c>
      <c r="AZ112" s="90">
        <v>0</v>
      </c>
      <c r="BA112" s="105">
        <v>0</v>
      </c>
      <c r="BB112" s="105">
        <v>0</v>
      </c>
      <c r="BC112" s="105">
        <v>0</v>
      </c>
      <c r="BD112" s="105">
        <v>0</v>
      </c>
      <c r="BE112" s="131">
        <v>0</v>
      </c>
      <c r="BF112" s="90">
        <v>0</v>
      </c>
      <c r="BG112" s="105">
        <v>0</v>
      </c>
      <c r="BH112" s="105">
        <v>0</v>
      </c>
      <c r="BI112" s="105">
        <v>0</v>
      </c>
      <c r="BJ112" s="105">
        <v>0</v>
      </c>
      <c r="BK112" s="131">
        <v>0</v>
      </c>
      <c r="BL112" s="90">
        <v>0</v>
      </c>
      <c r="BM112" s="105">
        <v>0</v>
      </c>
      <c r="BN112" s="105">
        <v>0</v>
      </c>
      <c r="BO112" s="105">
        <v>0</v>
      </c>
      <c r="BP112" s="105">
        <v>0</v>
      </c>
      <c r="BQ112" s="131">
        <v>0</v>
      </c>
      <c r="BR112" s="90">
        <v>0</v>
      </c>
      <c r="BS112" s="105">
        <v>0</v>
      </c>
      <c r="BT112" s="105">
        <v>0</v>
      </c>
      <c r="BU112" s="105">
        <v>0</v>
      </c>
      <c r="BV112" s="105">
        <v>0</v>
      </c>
      <c r="BW112" s="131">
        <v>0</v>
      </c>
      <c r="BX112" s="90">
        <v>0</v>
      </c>
      <c r="BY112" s="105">
        <v>0</v>
      </c>
      <c r="BZ112" s="105">
        <v>0</v>
      </c>
      <c r="CA112" s="105">
        <v>0</v>
      </c>
      <c r="CB112" s="105">
        <v>0</v>
      </c>
      <c r="CC112" s="131">
        <v>0</v>
      </c>
      <c r="CD112" s="90">
        <v>0</v>
      </c>
      <c r="CE112" s="105">
        <v>0</v>
      </c>
      <c r="CF112" s="105">
        <v>0</v>
      </c>
      <c r="CG112" s="105">
        <v>0</v>
      </c>
      <c r="CH112" s="105">
        <v>0</v>
      </c>
      <c r="CI112" s="131">
        <v>0</v>
      </c>
      <c r="CJ112" s="90">
        <v>0</v>
      </c>
      <c r="CK112" s="105">
        <v>0</v>
      </c>
      <c r="CL112" s="105">
        <v>0</v>
      </c>
      <c r="CM112" s="105">
        <v>0</v>
      </c>
      <c r="CN112" s="105">
        <v>0</v>
      </c>
      <c r="CO112" s="131">
        <v>0</v>
      </c>
      <c r="CP112" s="90">
        <v>0</v>
      </c>
      <c r="CQ112" s="105">
        <v>0</v>
      </c>
      <c r="CR112" s="105">
        <v>0</v>
      </c>
      <c r="CS112" s="105">
        <v>0</v>
      </c>
      <c r="CT112" s="105">
        <v>0</v>
      </c>
      <c r="CU112" s="131">
        <v>0</v>
      </c>
      <c r="CV112" s="90">
        <v>0</v>
      </c>
      <c r="CW112" s="105">
        <v>0</v>
      </c>
      <c r="CX112" s="105">
        <v>0</v>
      </c>
      <c r="CY112" s="105">
        <v>0</v>
      </c>
      <c r="CZ112" s="105">
        <v>0</v>
      </c>
      <c r="DA112" s="131">
        <v>0</v>
      </c>
      <c r="DB112" s="90">
        <v>0</v>
      </c>
      <c r="DC112" s="105">
        <v>0</v>
      </c>
      <c r="DD112" s="105">
        <v>0</v>
      </c>
      <c r="DE112" s="105">
        <v>0</v>
      </c>
      <c r="DF112" s="105">
        <v>0</v>
      </c>
      <c r="DG112" s="131">
        <v>0</v>
      </c>
      <c r="DH112" s="90">
        <v>0</v>
      </c>
      <c r="DI112" s="105">
        <v>0</v>
      </c>
      <c r="DJ112" s="105">
        <v>0</v>
      </c>
      <c r="DK112" s="105">
        <v>0</v>
      </c>
      <c r="DL112" s="105">
        <v>0</v>
      </c>
      <c r="DM112" s="131">
        <v>0</v>
      </c>
      <c r="DN112" s="90">
        <v>0</v>
      </c>
      <c r="DO112" s="105">
        <v>0</v>
      </c>
      <c r="DP112" s="105">
        <v>0</v>
      </c>
      <c r="DQ112" s="105">
        <v>0</v>
      </c>
      <c r="DR112" s="105">
        <v>0</v>
      </c>
      <c r="DS112" s="131">
        <v>0</v>
      </c>
      <c r="DT112" s="90">
        <v>0</v>
      </c>
      <c r="DU112" s="105">
        <v>0</v>
      </c>
      <c r="DV112" s="105">
        <v>0</v>
      </c>
      <c r="DW112" s="105">
        <v>0</v>
      </c>
      <c r="DX112" s="105">
        <v>0</v>
      </c>
      <c r="DY112" s="131">
        <v>0</v>
      </c>
      <c r="DZ112" s="90">
        <v>0</v>
      </c>
      <c r="EA112" s="105">
        <v>0</v>
      </c>
      <c r="EB112" s="105">
        <v>0</v>
      </c>
      <c r="EC112" s="105">
        <v>0</v>
      </c>
      <c r="ED112" s="105">
        <v>0</v>
      </c>
      <c r="EE112" s="106">
        <v>0</v>
      </c>
      <c r="EF112" s="90">
        <v>0</v>
      </c>
      <c r="EG112" s="105">
        <v>0</v>
      </c>
      <c r="EH112" s="105">
        <v>0</v>
      </c>
      <c r="EI112" s="105">
        <v>0</v>
      </c>
      <c r="EJ112" s="105">
        <v>0</v>
      </c>
      <c r="EK112" s="106">
        <v>0</v>
      </c>
      <c r="EL112" s="90">
        <v>0</v>
      </c>
      <c r="EM112" s="105">
        <v>0</v>
      </c>
      <c r="EN112" s="105">
        <v>0</v>
      </c>
      <c r="EO112" s="105">
        <v>0</v>
      </c>
      <c r="EP112" s="105">
        <v>0</v>
      </c>
      <c r="EQ112" s="106">
        <v>0</v>
      </c>
      <c r="ER112" s="90">
        <v>0</v>
      </c>
      <c r="ES112" s="105">
        <v>0</v>
      </c>
      <c r="ET112" s="105">
        <v>0</v>
      </c>
      <c r="EU112" s="105">
        <v>0</v>
      </c>
      <c r="EV112" s="105">
        <v>0</v>
      </c>
      <c r="EW112" s="106">
        <v>0</v>
      </c>
      <c r="EX112" s="90">
        <v>0</v>
      </c>
      <c r="EY112" s="105">
        <v>0</v>
      </c>
      <c r="EZ112" s="105">
        <v>0</v>
      </c>
      <c r="FA112" s="105">
        <v>0</v>
      </c>
      <c r="FB112" s="105">
        <v>0</v>
      </c>
      <c r="FC112" s="106">
        <v>0</v>
      </c>
      <c r="FD112" s="90">
        <v>0</v>
      </c>
      <c r="FE112" s="105">
        <v>0</v>
      </c>
      <c r="FF112" s="105">
        <v>0</v>
      </c>
      <c r="FG112" s="105">
        <v>0</v>
      </c>
      <c r="FH112" s="105">
        <v>0</v>
      </c>
      <c r="FI112" s="106">
        <v>0</v>
      </c>
      <c r="FJ112" s="90">
        <v>0</v>
      </c>
      <c r="FK112" s="105">
        <v>0</v>
      </c>
      <c r="FL112" s="105">
        <v>0</v>
      </c>
      <c r="FM112" s="105">
        <v>0</v>
      </c>
      <c r="FN112" s="105">
        <v>0</v>
      </c>
      <c r="FO112" s="106">
        <v>0</v>
      </c>
      <c r="FP112" s="90">
        <v>0</v>
      </c>
      <c r="FQ112" s="105">
        <v>0</v>
      </c>
      <c r="FR112" s="105">
        <v>0</v>
      </c>
      <c r="FS112" s="105">
        <v>0</v>
      </c>
      <c r="FT112" s="105">
        <v>0</v>
      </c>
      <c r="FU112" s="106">
        <v>0</v>
      </c>
      <c r="FV112" s="90">
        <v>0</v>
      </c>
      <c r="FW112" s="105">
        <v>0</v>
      </c>
      <c r="FX112" s="105">
        <v>0</v>
      </c>
      <c r="FY112" s="105">
        <v>0</v>
      </c>
      <c r="FZ112" s="105">
        <v>0</v>
      </c>
      <c r="GA112" s="106">
        <v>0</v>
      </c>
      <c r="GB112" s="90">
        <v>0</v>
      </c>
      <c r="GC112" s="105">
        <v>0</v>
      </c>
      <c r="GD112" s="105">
        <v>0</v>
      </c>
      <c r="GE112" s="105">
        <v>0</v>
      </c>
      <c r="GF112" s="105">
        <v>0</v>
      </c>
      <c r="GG112" s="106">
        <v>0</v>
      </c>
      <c r="GH112" s="90">
        <v>0</v>
      </c>
      <c r="GI112" s="105">
        <v>0</v>
      </c>
      <c r="GJ112" s="105">
        <v>0</v>
      </c>
      <c r="GK112" s="105">
        <v>0</v>
      </c>
      <c r="GL112" s="105">
        <v>0</v>
      </c>
      <c r="GM112" s="106">
        <v>0</v>
      </c>
      <c r="GN112" s="90">
        <v>0</v>
      </c>
      <c r="GO112" s="105">
        <v>0</v>
      </c>
      <c r="GP112" s="105">
        <v>0</v>
      </c>
      <c r="GQ112" s="105">
        <v>0</v>
      </c>
      <c r="GR112" s="105">
        <v>0</v>
      </c>
      <c r="GS112" s="106">
        <v>0</v>
      </c>
      <c r="GT112" s="90">
        <v>0</v>
      </c>
      <c r="GU112" s="105">
        <v>0</v>
      </c>
      <c r="GV112" s="105">
        <v>0</v>
      </c>
      <c r="GW112" s="105">
        <v>0</v>
      </c>
      <c r="GX112" s="105">
        <v>0</v>
      </c>
      <c r="GY112" s="106">
        <v>0</v>
      </c>
      <c r="IK112" s="128"/>
      <c r="IL112" s="128"/>
      <c r="IM112" s="128"/>
      <c r="IN112" s="128"/>
      <c r="IO112" s="128"/>
      <c r="IP112" s="128"/>
      <c r="IQ112" s="128"/>
      <c r="IR112" s="128"/>
      <c r="IS112" s="128"/>
      <c r="IT112" s="128"/>
      <c r="IU112" s="128"/>
      <c r="IV112" s="128"/>
      <c r="IW112" s="128"/>
      <c r="IX112" s="128"/>
      <c r="IY112" s="128"/>
      <c r="IZ112" s="128"/>
      <c r="JA112" s="128"/>
      <c r="JB112" s="128"/>
      <c r="JC112" s="128"/>
      <c r="JD112" s="128"/>
      <c r="JE112" s="128"/>
      <c r="JF112" s="128"/>
      <c r="JG112" s="128"/>
      <c r="JH112" s="128"/>
      <c r="JI112" s="128"/>
      <c r="JJ112" s="128"/>
      <c r="JK112" s="128"/>
      <c r="JL112" s="128"/>
      <c r="JM112" s="128"/>
      <c r="JN112" s="128"/>
      <c r="JO112" s="128"/>
      <c r="JP112" s="128"/>
      <c r="JQ112" s="128"/>
      <c r="JR112" s="128"/>
      <c r="JS112" s="128"/>
      <c r="JT112" s="128"/>
      <c r="JU112" s="128"/>
      <c r="JV112" s="128"/>
      <c r="JW112" s="128"/>
      <c r="JX112" s="128"/>
      <c r="JY112" s="128"/>
      <c r="JZ112" s="128"/>
      <c r="KA112" s="128"/>
      <c r="KB112" s="128"/>
      <c r="KC112" s="128"/>
      <c r="KD112" s="128"/>
      <c r="KE112" s="128"/>
      <c r="KF112" s="128"/>
      <c r="KG112" s="128"/>
      <c r="KH112" s="128"/>
      <c r="KI112" s="128"/>
      <c r="KJ112" s="128"/>
      <c r="KK112" s="128"/>
      <c r="KL112" s="128"/>
      <c r="KM112" s="128"/>
      <c r="KN112" s="128"/>
      <c r="KO112" s="128"/>
      <c r="KP112" s="128"/>
      <c r="KQ112" s="128"/>
      <c r="KR112" s="128"/>
      <c r="KS112" s="128"/>
      <c r="KT112" s="128"/>
      <c r="KU112" s="128"/>
      <c r="KV112" s="128"/>
      <c r="KW112" s="128"/>
      <c r="KX112" s="128"/>
      <c r="KY112" s="128"/>
      <c r="KZ112" s="128"/>
      <c r="LA112" s="128"/>
      <c r="LB112" s="128"/>
      <c r="LC112" s="128"/>
      <c r="LD112" s="128"/>
      <c r="LE112" s="128"/>
      <c r="LF112" s="128"/>
      <c r="LG112" s="128"/>
      <c r="LH112" s="128"/>
      <c r="LI112" s="128"/>
      <c r="LJ112" s="128"/>
      <c r="LK112" s="128"/>
      <c r="LL112" s="128"/>
      <c r="LM112" s="128"/>
      <c r="LN112" s="128"/>
      <c r="LO112" s="128"/>
      <c r="LP112" s="128"/>
      <c r="LQ112" s="128"/>
      <c r="LR112" s="128"/>
      <c r="LS112" s="128"/>
      <c r="LT112" s="128"/>
      <c r="LU112" s="128"/>
      <c r="LV112" s="128"/>
      <c r="LW112" s="128"/>
      <c r="LX112" s="128"/>
      <c r="LY112" s="128"/>
      <c r="LZ112" s="128"/>
      <c r="MA112" s="128"/>
      <c r="MB112" s="128"/>
      <c r="MC112" s="128"/>
      <c r="MD112" s="128"/>
      <c r="ME112" s="128"/>
      <c r="MF112" s="128"/>
      <c r="MG112" s="128"/>
      <c r="MH112" s="128"/>
      <c r="MI112" s="128"/>
      <c r="MJ112" s="128"/>
      <c r="MK112" s="128"/>
      <c r="ML112" s="128"/>
      <c r="MM112" s="128"/>
      <c r="MN112" s="128"/>
      <c r="MO112" s="128"/>
      <c r="MP112" s="128"/>
      <c r="MQ112" s="128"/>
      <c r="MR112" s="128"/>
      <c r="MS112" s="128"/>
      <c r="MT112" s="128"/>
      <c r="MU112" s="128"/>
      <c r="MV112" s="128"/>
      <c r="MW112" s="128"/>
      <c r="MX112" s="128"/>
      <c r="MY112" s="128"/>
      <c r="MZ112" s="128"/>
      <c r="NA112" s="128"/>
      <c r="NB112" s="128"/>
      <c r="NC112" s="128"/>
      <c r="ND112" s="128"/>
      <c r="NE112" s="128"/>
      <c r="NF112" s="128"/>
      <c r="NG112" s="128"/>
    </row>
    <row r="113" spans="2:371" ht="12" customHeight="1">
      <c r="B113" s="270" t="s">
        <v>263</v>
      </c>
      <c r="C113" s="131">
        <v>0</v>
      </c>
      <c r="D113" s="90">
        <v>0</v>
      </c>
      <c r="E113" s="105">
        <v>0</v>
      </c>
      <c r="F113" s="105">
        <v>0</v>
      </c>
      <c r="G113" s="105">
        <v>0</v>
      </c>
      <c r="H113" s="105">
        <v>0</v>
      </c>
      <c r="I113" s="131">
        <v>0</v>
      </c>
      <c r="J113" s="90">
        <v>0</v>
      </c>
      <c r="K113" s="105">
        <v>0</v>
      </c>
      <c r="L113" s="105">
        <v>0</v>
      </c>
      <c r="M113" s="105">
        <v>0</v>
      </c>
      <c r="N113" s="105">
        <v>0</v>
      </c>
      <c r="O113" s="131">
        <v>0</v>
      </c>
      <c r="P113" s="90">
        <v>0</v>
      </c>
      <c r="Q113" s="105">
        <v>0</v>
      </c>
      <c r="R113" s="105">
        <v>0</v>
      </c>
      <c r="S113" s="105">
        <v>0</v>
      </c>
      <c r="T113" s="105">
        <v>0</v>
      </c>
      <c r="U113" s="131">
        <v>0</v>
      </c>
      <c r="V113" s="90">
        <v>0</v>
      </c>
      <c r="W113" s="105">
        <v>0</v>
      </c>
      <c r="X113" s="105">
        <v>0</v>
      </c>
      <c r="Y113" s="105">
        <v>0</v>
      </c>
      <c r="Z113" s="105">
        <v>0</v>
      </c>
      <c r="AA113" s="131">
        <v>0</v>
      </c>
      <c r="AB113" s="90">
        <v>0</v>
      </c>
      <c r="AC113" s="105">
        <v>0</v>
      </c>
      <c r="AD113" s="105">
        <v>0</v>
      </c>
      <c r="AE113" s="105">
        <v>0</v>
      </c>
      <c r="AF113" s="105">
        <v>0</v>
      </c>
      <c r="AG113" s="131">
        <v>0</v>
      </c>
      <c r="AH113" s="90">
        <v>0</v>
      </c>
      <c r="AI113" s="105">
        <v>0</v>
      </c>
      <c r="AJ113" s="105">
        <v>0</v>
      </c>
      <c r="AK113" s="105">
        <v>0</v>
      </c>
      <c r="AL113" s="105">
        <v>0</v>
      </c>
      <c r="AM113" s="131">
        <v>0</v>
      </c>
      <c r="AN113" s="90">
        <v>0</v>
      </c>
      <c r="AO113" s="105">
        <v>0</v>
      </c>
      <c r="AP113" s="105">
        <v>0</v>
      </c>
      <c r="AQ113" s="105">
        <v>0</v>
      </c>
      <c r="AR113" s="105">
        <v>0</v>
      </c>
      <c r="AS113" s="131">
        <v>0</v>
      </c>
      <c r="AT113" s="90">
        <v>0</v>
      </c>
      <c r="AU113" s="105">
        <v>0</v>
      </c>
      <c r="AV113" s="105">
        <v>0</v>
      </c>
      <c r="AW113" s="105">
        <v>0</v>
      </c>
      <c r="AX113" s="105">
        <v>0</v>
      </c>
      <c r="AY113" s="131">
        <v>0</v>
      </c>
      <c r="AZ113" s="90">
        <v>0</v>
      </c>
      <c r="BA113" s="105">
        <v>0</v>
      </c>
      <c r="BB113" s="105">
        <v>0</v>
      </c>
      <c r="BC113" s="105">
        <v>0</v>
      </c>
      <c r="BD113" s="105">
        <v>0</v>
      </c>
      <c r="BE113" s="131">
        <v>0</v>
      </c>
      <c r="BF113" s="90">
        <v>0</v>
      </c>
      <c r="BG113" s="105">
        <v>0</v>
      </c>
      <c r="BH113" s="105">
        <v>0</v>
      </c>
      <c r="BI113" s="105">
        <v>0</v>
      </c>
      <c r="BJ113" s="105">
        <v>0</v>
      </c>
      <c r="BK113" s="131">
        <v>0</v>
      </c>
      <c r="BL113" s="90">
        <v>0</v>
      </c>
      <c r="BM113" s="105">
        <v>0</v>
      </c>
      <c r="BN113" s="105">
        <v>0</v>
      </c>
      <c r="BO113" s="105">
        <v>0</v>
      </c>
      <c r="BP113" s="105">
        <v>0</v>
      </c>
      <c r="BQ113" s="131">
        <v>0</v>
      </c>
      <c r="BR113" s="90">
        <v>0</v>
      </c>
      <c r="BS113" s="105">
        <v>0</v>
      </c>
      <c r="BT113" s="105">
        <v>0</v>
      </c>
      <c r="BU113" s="105">
        <v>0</v>
      </c>
      <c r="BV113" s="105">
        <v>0</v>
      </c>
      <c r="BW113" s="131">
        <v>0</v>
      </c>
      <c r="BX113" s="90">
        <v>0</v>
      </c>
      <c r="BY113" s="105">
        <v>0</v>
      </c>
      <c r="BZ113" s="105">
        <v>0</v>
      </c>
      <c r="CA113" s="105">
        <v>0</v>
      </c>
      <c r="CB113" s="105">
        <v>0</v>
      </c>
      <c r="CC113" s="131">
        <v>0</v>
      </c>
      <c r="CD113" s="90">
        <v>0</v>
      </c>
      <c r="CE113" s="105">
        <v>0</v>
      </c>
      <c r="CF113" s="105">
        <v>0</v>
      </c>
      <c r="CG113" s="105">
        <v>0</v>
      </c>
      <c r="CH113" s="105">
        <v>0</v>
      </c>
      <c r="CI113" s="131">
        <v>0</v>
      </c>
      <c r="CJ113" s="90">
        <v>0</v>
      </c>
      <c r="CK113" s="105">
        <v>0</v>
      </c>
      <c r="CL113" s="105">
        <v>0</v>
      </c>
      <c r="CM113" s="105">
        <v>0</v>
      </c>
      <c r="CN113" s="105">
        <v>0</v>
      </c>
      <c r="CO113" s="131">
        <v>0</v>
      </c>
      <c r="CP113" s="90">
        <v>0</v>
      </c>
      <c r="CQ113" s="105">
        <v>0</v>
      </c>
      <c r="CR113" s="105">
        <v>0</v>
      </c>
      <c r="CS113" s="105">
        <v>0</v>
      </c>
      <c r="CT113" s="105">
        <v>0</v>
      </c>
      <c r="CU113" s="131">
        <v>0</v>
      </c>
      <c r="CV113" s="90">
        <v>0</v>
      </c>
      <c r="CW113" s="105">
        <v>0</v>
      </c>
      <c r="CX113" s="105">
        <v>0</v>
      </c>
      <c r="CY113" s="105">
        <v>0</v>
      </c>
      <c r="CZ113" s="105">
        <v>0</v>
      </c>
      <c r="DA113" s="131">
        <v>0</v>
      </c>
      <c r="DB113" s="90">
        <v>0</v>
      </c>
      <c r="DC113" s="105">
        <v>0</v>
      </c>
      <c r="DD113" s="105">
        <v>0</v>
      </c>
      <c r="DE113" s="105">
        <v>0</v>
      </c>
      <c r="DF113" s="105">
        <v>0</v>
      </c>
      <c r="DG113" s="131">
        <v>0</v>
      </c>
      <c r="DH113" s="90">
        <v>0</v>
      </c>
      <c r="DI113" s="105">
        <v>0</v>
      </c>
      <c r="DJ113" s="105">
        <v>0</v>
      </c>
      <c r="DK113" s="105">
        <v>0</v>
      </c>
      <c r="DL113" s="105">
        <v>0</v>
      </c>
      <c r="DM113" s="131">
        <v>0</v>
      </c>
      <c r="DN113" s="90">
        <v>0</v>
      </c>
      <c r="DO113" s="105">
        <v>0</v>
      </c>
      <c r="DP113" s="105">
        <v>0</v>
      </c>
      <c r="DQ113" s="105">
        <v>0</v>
      </c>
      <c r="DR113" s="105">
        <v>0</v>
      </c>
      <c r="DS113" s="131">
        <v>0</v>
      </c>
      <c r="DT113" s="90">
        <v>0</v>
      </c>
      <c r="DU113" s="105">
        <v>0</v>
      </c>
      <c r="DV113" s="105">
        <v>0</v>
      </c>
      <c r="DW113" s="105">
        <v>0</v>
      </c>
      <c r="DX113" s="105">
        <v>0</v>
      </c>
      <c r="DY113" s="131">
        <v>0</v>
      </c>
      <c r="DZ113" s="90">
        <v>0</v>
      </c>
      <c r="EA113" s="105">
        <v>0</v>
      </c>
      <c r="EB113" s="105">
        <v>0</v>
      </c>
      <c r="EC113" s="105">
        <v>0</v>
      </c>
      <c r="ED113" s="105">
        <v>0</v>
      </c>
      <c r="EE113" s="106">
        <v>0</v>
      </c>
      <c r="EF113" s="90">
        <v>0</v>
      </c>
      <c r="EG113" s="105">
        <v>0</v>
      </c>
      <c r="EH113" s="105">
        <v>0</v>
      </c>
      <c r="EI113" s="105">
        <v>0</v>
      </c>
      <c r="EJ113" s="105">
        <v>0</v>
      </c>
      <c r="EK113" s="106">
        <v>0</v>
      </c>
      <c r="EL113" s="90">
        <v>0</v>
      </c>
      <c r="EM113" s="105">
        <v>0</v>
      </c>
      <c r="EN113" s="105">
        <v>0</v>
      </c>
      <c r="EO113" s="105">
        <v>0</v>
      </c>
      <c r="EP113" s="105">
        <v>0</v>
      </c>
      <c r="EQ113" s="106">
        <v>0</v>
      </c>
      <c r="ER113" s="90">
        <v>0</v>
      </c>
      <c r="ES113" s="105">
        <v>0</v>
      </c>
      <c r="ET113" s="105">
        <v>0</v>
      </c>
      <c r="EU113" s="105">
        <v>0</v>
      </c>
      <c r="EV113" s="105">
        <v>0</v>
      </c>
      <c r="EW113" s="106">
        <v>0</v>
      </c>
      <c r="EX113" s="90">
        <v>0</v>
      </c>
      <c r="EY113" s="105">
        <v>0</v>
      </c>
      <c r="EZ113" s="105">
        <v>0</v>
      </c>
      <c r="FA113" s="105">
        <v>0</v>
      </c>
      <c r="FB113" s="105">
        <v>0</v>
      </c>
      <c r="FC113" s="106">
        <v>0</v>
      </c>
      <c r="FD113" s="90">
        <v>0</v>
      </c>
      <c r="FE113" s="105">
        <v>0</v>
      </c>
      <c r="FF113" s="105">
        <v>0</v>
      </c>
      <c r="FG113" s="105">
        <v>0</v>
      </c>
      <c r="FH113" s="105">
        <v>0</v>
      </c>
      <c r="FI113" s="106">
        <v>0</v>
      </c>
      <c r="FJ113" s="90">
        <v>0</v>
      </c>
      <c r="FK113" s="105">
        <v>0</v>
      </c>
      <c r="FL113" s="105">
        <v>0</v>
      </c>
      <c r="FM113" s="105">
        <v>0</v>
      </c>
      <c r="FN113" s="105">
        <v>0</v>
      </c>
      <c r="FO113" s="106">
        <v>0</v>
      </c>
      <c r="FP113" s="90">
        <v>0</v>
      </c>
      <c r="FQ113" s="105">
        <v>0</v>
      </c>
      <c r="FR113" s="105">
        <v>0</v>
      </c>
      <c r="FS113" s="105">
        <v>0</v>
      </c>
      <c r="FT113" s="105">
        <v>0</v>
      </c>
      <c r="FU113" s="106">
        <v>0</v>
      </c>
      <c r="FV113" s="90">
        <v>0</v>
      </c>
      <c r="FW113" s="105">
        <v>0</v>
      </c>
      <c r="FX113" s="105">
        <v>0</v>
      </c>
      <c r="FY113" s="105">
        <v>0</v>
      </c>
      <c r="FZ113" s="105">
        <v>0</v>
      </c>
      <c r="GA113" s="106">
        <v>0</v>
      </c>
      <c r="GB113" s="90">
        <v>0</v>
      </c>
      <c r="GC113" s="105">
        <v>0</v>
      </c>
      <c r="GD113" s="105">
        <v>0</v>
      </c>
      <c r="GE113" s="105">
        <v>0</v>
      </c>
      <c r="GF113" s="105">
        <v>0</v>
      </c>
      <c r="GG113" s="106">
        <v>0</v>
      </c>
      <c r="GH113" s="90">
        <v>0</v>
      </c>
      <c r="GI113" s="105">
        <v>0</v>
      </c>
      <c r="GJ113" s="105">
        <v>0</v>
      </c>
      <c r="GK113" s="105">
        <v>0</v>
      </c>
      <c r="GL113" s="105">
        <v>0</v>
      </c>
      <c r="GM113" s="106">
        <v>0</v>
      </c>
      <c r="GN113" s="90">
        <v>0</v>
      </c>
      <c r="GO113" s="105">
        <v>0</v>
      </c>
      <c r="GP113" s="105">
        <v>0</v>
      </c>
      <c r="GQ113" s="105">
        <v>0</v>
      </c>
      <c r="GR113" s="105">
        <v>0</v>
      </c>
      <c r="GS113" s="106">
        <v>0</v>
      </c>
      <c r="GT113" s="90">
        <v>0</v>
      </c>
      <c r="GU113" s="105">
        <v>0</v>
      </c>
      <c r="GV113" s="105">
        <v>0</v>
      </c>
      <c r="GW113" s="105">
        <v>0</v>
      </c>
      <c r="GX113" s="105">
        <v>0</v>
      </c>
      <c r="GY113" s="106">
        <v>0</v>
      </c>
      <c r="IK113" s="128"/>
      <c r="IL113" s="128"/>
      <c r="IM113" s="128"/>
      <c r="IN113" s="128"/>
      <c r="IO113" s="128"/>
      <c r="IP113" s="128"/>
      <c r="IQ113" s="128"/>
      <c r="IR113" s="128"/>
      <c r="IS113" s="128"/>
      <c r="IT113" s="128"/>
      <c r="IU113" s="128"/>
      <c r="IV113" s="128"/>
      <c r="IW113" s="128"/>
      <c r="IX113" s="128"/>
      <c r="IY113" s="128"/>
      <c r="IZ113" s="128"/>
      <c r="JA113" s="128"/>
      <c r="JB113" s="128"/>
      <c r="JC113" s="128"/>
      <c r="JD113" s="128"/>
      <c r="JE113" s="128"/>
      <c r="JF113" s="128"/>
      <c r="JG113" s="128"/>
      <c r="JH113" s="128"/>
      <c r="JI113" s="128"/>
      <c r="JJ113" s="128"/>
      <c r="JK113" s="128"/>
      <c r="JL113" s="128"/>
      <c r="JM113" s="128"/>
      <c r="JN113" s="128"/>
      <c r="JO113" s="128"/>
      <c r="JP113" s="128"/>
      <c r="JQ113" s="128"/>
      <c r="JR113" s="128"/>
      <c r="JS113" s="128"/>
      <c r="JT113" s="128"/>
      <c r="JU113" s="128"/>
      <c r="JV113" s="128"/>
      <c r="JW113" s="128"/>
      <c r="JX113" s="128"/>
      <c r="JY113" s="128"/>
      <c r="JZ113" s="128"/>
      <c r="KA113" s="128"/>
      <c r="KB113" s="128"/>
      <c r="KC113" s="128"/>
      <c r="KD113" s="128"/>
      <c r="KE113" s="128"/>
      <c r="KF113" s="128"/>
      <c r="KG113" s="128"/>
      <c r="KH113" s="128"/>
      <c r="KI113" s="128"/>
      <c r="KJ113" s="128"/>
      <c r="KK113" s="128"/>
      <c r="KL113" s="128"/>
      <c r="KM113" s="128"/>
      <c r="KN113" s="128"/>
      <c r="KO113" s="128"/>
      <c r="KP113" s="128"/>
      <c r="KQ113" s="128"/>
      <c r="KR113" s="128"/>
      <c r="KS113" s="128"/>
      <c r="KT113" s="128"/>
      <c r="KU113" s="128"/>
      <c r="KV113" s="128"/>
      <c r="KW113" s="128"/>
      <c r="KX113" s="128"/>
      <c r="KY113" s="128"/>
      <c r="KZ113" s="128"/>
      <c r="LA113" s="128"/>
      <c r="LB113" s="128"/>
      <c r="LC113" s="128"/>
      <c r="LD113" s="128"/>
      <c r="LE113" s="128"/>
      <c r="LF113" s="128"/>
      <c r="LG113" s="128"/>
      <c r="LH113" s="128"/>
      <c r="LI113" s="128"/>
      <c r="LJ113" s="128"/>
      <c r="LK113" s="128"/>
      <c r="LL113" s="128"/>
      <c r="LM113" s="128"/>
      <c r="LN113" s="128"/>
      <c r="LO113" s="128"/>
      <c r="LP113" s="128"/>
      <c r="LQ113" s="128"/>
      <c r="LR113" s="128"/>
      <c r="LS113" s="128"/>
      <c r="LT113" s="128"/>
      <c r="LU113" s="128"/>
      <c r="LV113" s="128"/>
      <c r="LW113" s="128"/>
      <c r="LX113" s="128"/>
      <c r="LY113" s="128"/>
      <c r="LZ113" s="128"/>
      <c r="MA113" s="128"/>
      <c r="MB113" s="128"/>
      <c r="MC113" s="128"/>
      <c r="MD113" s="128"/>
      <c r="ME113" s="128"/>
      <c r="MF113" s="128"/>
      <c r="MG113" s="128"/>
      <c r="MH113" s="128"/>
      <c r="MI113" s="128"/>
      <c r="MJ113" s="128"/>
      <c r="MK113" s="128"/>
      <c r="ML113" s="128"/>
      <c r="MM113" s="128"/>
      <c r="MN113" s="128"/>
      <c r="MO113" s="128"/>
      <c r="MP113" s="128"/>
      <c r="MQ113" s="128"/>
      <c r="MR113" s="128"/>
      <c r="MS113" s="128"/>
      <c r="MT113" s="128"/>
      <c r="MU113" s="128"/>
      <c r="MV113" s="128"/>
      <c r="MW113" s="128"/>
      <c r="MX113" s="128"/>
      <c r="MY113" s="128"/>
      <c r="MZ113" s="128"/>
      <c r="NA113" s="128"/>
      <c r="NB113" s="128"/>
      <c r="NC113" s="128"/>
      <c r="ND113" s="128"/>
      <c r="NE113" s="128"/>
      <c r="NF113" s="128"/>
      <c r="NG113" s="128"/>
    </row>
    <row r="114" spans="2:371" ht="12" customHeight="1">
      <c r="B114" s="268" t="s">
        <v>293</v>
      </c>
      <c r="C114" s="131">
        <v>0</v>
      </c>
      <c r="D114" s="90">
        <v>0</v>
      </c>
      <c r="E114" s="105">
        <v>0</v>
      </c>
      <c r="F114" s="105">
        <v>0</v>
      </c>
      <c r="G114" s="105">
        <v>0</v>
      </c>
      <c r="H114" s="105">
        <v>0</v>
      </c>
      <c r="I114" s="131">
        <v>0</v>
      </c>
      <c r="J114" s="90">
        <v>0</v>
      </c>
      <c r="K114" s="105">
        <v>0</v>
      </c>
      <c r="L114" s="105">
        <v>0</v>
      </c>
      <c r="M114" s="105">
        <v>0</v>
      </c>
      <c r="N114" s="105">
        <v>0</v>
      </c>
      <c r="O114" s="131">
        <v>0</v>
      </c>
      <c r="P114" s="90">
        <v>0</v>
      </c>
      <c r="Q114" s="105">
        <v>0</v>
      </c>
      <c r="R114" s="105">
        <v>0</v>
      </c>
      <c r="S114" s="105">
        <v>0</v>
      </c>
      <c r="T114" s="105">
        <v>0</v>
      </c>
      <c r="U114" s="131">
        <v>0</v>
      </c>
      <c r="V114" s="90">
        <v>0</v>
      </c>
      <c r="W114" s="105">
        <v>0</v>
      </c>
      <c r="X114" s="105">
        <v>0</v>
      </c>
      <c r="Y114" s="105">
        <v>0</v>
      </c>
      <c r="Z114" s="105">
        <v>0</v>
      </c>
      <c r="AA114" s="131">
        <v>0</v>
      </c>
      <c r="AB114" s="90">
        <v>0</v>
      </c>
      <c r="AC114" s="105">
        <v>0</v>
      </c>
      <c r="AD114" s="105">
        <v>0</v>
      </c>
      <c r="AE114" s="105">
        <v>0</v>
      </c>
      <c r="AF114" s="105">
        <v>0</v>
      </c>
      <c r="AG114" s="131">
        <v>0</v>
      </c>
      <c r="AH114" s="90">
        <v>0</v>
      </c>
      <c r="AI114" s="105">
        <v>0</v>
      </c>
      <c r="AJ114" s="105">
        <v>0</v>
      </c>
      <c r="AK114" s="105">
        <v>0</v>
      </c>
      <c r="AL114" s="105">
        <v>0</v>
      </c>
      <c r="AM114" s="131">
        <v>0</v>
      </c>
      <c r="AN114" s="90">
        <v>0</v>
      </c>
      <c r="AO114" s="105">
        <v>0</v>
      </c>
      <c r="AP114" s="105">
        <v>0</v>
      </c>
      <c r="AQ114" s="105">
        <v>0</v>
      </c>
      <c r="AR114" s="105">
        <v>0</v>
      </c>
      <c r="AS114" s="131">
        <v>0</v>
      </c>
      <c r="AT114" s="90">
        <v>0</v>
      </c>
      <c r="AU114" s="105">
        <v>0</v>
      </c>
      <c r="AV114" s="105">
        <v>0</v>
      </c>
      <c r="AW114" s="105">
        <v>0</v>
      </c>
      <c r="AX114" s="105">
        <v>0</v>
      </c>
      <c r="AY114" s="131">
        <v>0</v>
      </c>
      <c r="AZ114" s="90">
        <v>0</v>
      </c>
      <c r="BA114" s="105">
        <v>0</v>
      </c>
      <c r="BB114" s="105">
        <v>0</v>
      </c>
      <c r="BC114" s="105">
        <v>0</v>
      </c>
      <c r="BD114" s="105">
        <v>0</v>
      </c>
      <c r="BE114" s="131">
        <v>0</v>
      </c>
      <c r="BF114" s="90">
        <v>0</v>
      </c>
      <c r="BG114" s="105">
        <v>0</v>
      </c>
      <c r="BH114" s="105">
        <v>0</v>
      </c>
      <c r="BI114" s="105">
        <v>0</v>
      </c>
      <c r="BJ114" s="105">
        <v>0</v>
      </c>
      <c r="BK114" s="131">
        <v>0</v>
      </c>
      <c r="BL114" s="90">
        <v>0</v>
      </c>
      <c r="BM114" s="105">
        <v>0</v>
      </c>
      <c r="BN114" s="105">
        <v>0</v>
      </c>
      <c r="BO114" s="105">
        <v>0</v>
      </c>
      <c r="BP114" s="105">
        <v>0</v>
      </c>
      <c r="BQ114" s="131">
        <v>0</v>
      </c>
      <c r="BR114" s="90">
        <v>0</v>
      </c>
      <c r="BS114" s="105">
        <v>0</v>
      </c>
      <c r="BT114" s="105">
        <v>0</v>
      </c>
      <c r="BU114" s="105">
        <v>0</v>
      </c>
      <c r="BV114" s="105">
        <v>0</v>
      </c>
      <c r="BW114" s="131">
        <v>0</v>
      </c>
      <c r="BX114" s="90">
        <v>0</v>
      </c>
      <c r="BY114" s="105">
        <v>0</v>
      </c>
      <c r="BZ114" s="105">
        <v>0</v>
      </c>
      <c r="CA114" s="105">
        <v>0</v>
      </c>
      <c r="CB114" s="105">
        <v>0</v>
      </c>
      <c r="CC114" s="131">
        <v>0</v>
      </c>
      <c r="CD114" s="90">
        <v>0</v>
      </c>
      <c r="CE114" s="105">
        <v>0</v>
      </c>
      <c r="CF114" s="105">
        <v>0</v>
      </c>
      <c r="CG114" s="105">
        <v>0</v>
      </c>
      <c r="CH114" s="105">
        <v>0</v>
      </c>
      <c r="CI114" s="131">
        <v>0</v>
      </c>
      <c r="CJ114" s="90">
        <v>0</v>
      </c>
      <c r="CK114" s="105">
        <v>0</v>
      </c>
      <c r="CL114" s="105">
        <v>0</v>
      </c>
      <c r="CM114" s="105">
        <v>0</v>
      </c>
      <c r="CN114" s="105">
        <v>0</v>
      </c>
      <c r="CO114" s="131">
        <v>0</v>
      </c>
      <c r="CP114" s="90">
        <v>0</v>
      </c>
      <c r="CQ114" s="105">
        <v>0</v>
      </c>
      <c r="CR114" s="105">
        <v>0</v>
      </c>
      <c r="CS114" s="105">
        <v>0</v>
      </c>
      <c r="CT114" s="105">
        <v>0</v>
      </c>
      <c r="CU114" s="131">
        <v>0</v>
      </c>
      <c r="CV114" s="90">
        <v>0</v>
      </c>
      <c r="CW114" s="105">
        <v>0</v>
      </c>
      <c r="CX114" s="105">
        <v>0</v>
      </c>
      <c r="CY114" s="105">
        <v>0</v>
      </c>
      <c r="CZ114" s="105">
        <v>0</v>
      </c>
      <c r="DA114" s="131">
        <v>0</v>
      </c>
      <c r="DB114" s="90">
        <v>0</v>
      </c>
      <c r="DC114" s="105">
        <v>0</v>
      </c>
      <c r="DD114" s="105">
        <v>0</v>
      </c>
      <c r="DE114" s="105">
        <v>0</v>
      </c>
      <c r="DF114" s="105">
        <v>0</v>
      </c>
      <c r="DG114" s="131">
        <v>0</v>
      </c>
      <c r="DH114" s="90">
        <v>0</v>
      </c>
      <c r="DI114" s="105">
        <v>0</v>
      </c>
      <c r="DJ114" s="105">
        <v>0</v>
      </c>
      <c r="DK114" s="105">
        <v>0</v>
      </c>
      <c r="DL114" s="105">
        <v>0</v>
      </c>
      <c r="DM114" s="131">
        <v>0</v>
      </c>
      <c r="DN114" s="90">
        <v>0</v>
      </c>
      <c r="DO114" s="105">
        <v>0</v>
      </c>
      <c r="DP114" s="105">
        <v>0</v>
      </c>
      <c r="DQ114" s="105">
        <v>0</v>
      </c>
      <c r="DR114" s="105">
        <v>0</v>
      </c>
      <c r="DS114" s="131">
        <v>0</v>
      </c>
      <c r="DT114" s="90">
        <v>0</v>
      </c>
      <c r="DU114" s="105">
        <v>0</v>
      </c>
      <c r="DV114" s="105">
        <v>0</v>
      </c>
      <c r="DW114" s="105">
        <v>0</v>
      </c>
      <c r="DX114" s="105">
        <v>0</v>
      </c>
      <c r="DY114" s="131">
        <v>0</v>
      </c>
      <c r="DZ114" s="90">
        <v>0</v>
      </c>
      <c r="EA114" s="105">
        <v>0</v>
      </c>
      <c r="EB114" s="105">
        <v>0</v>
      </c>
      <c r="EC114" s="105">
        <v>0</v>
      </c>
      <c r="ED114" s="105">
        <v>0</v>
      </c>
      <c r="EE114" s="106">
        <v>0</v>
      </c>
      <c r="EF114" s="90">
        <v>0</v>
      </c>
      <c r="EG114" s="105">
        <v>0</v>
      </c>
      <c r="EH114" s="105">
        <v>0</v>
      </c>
      <c r="EI114" s="105">
        <v>0</v>
      </c>
      <c r="EJ114" s="105">
        <v>0</v>
      </c>
      <c r="EK114" s="106">
        <v>0</v>
      </c>
      <c r="EL114" s="90">
        <v>0</v>
      </c>
      <c r="EM114" s="105">
        <v>0</v>
      </c>
      <c r="EN114" s="105">
        <v>0</v>
      </c>
      <c r="EO114" s="105">
        <v>0</v>
      </c>
      <c r="EP114" s="105">
        <v>0</v>
      </c>
      <c r="EQ114" s="106">
        <v>0</v>
      </c>
      <c r="ER114" s="90">
        <v>0</v>
      </c>
      <c r="ES114" s="105">
        <v>0</v>
      </c>
      <c r="ET114" s="105">
        <v>0</v>
      </c>
      <c r="EU114" s="105">
        <v>0</v>
      </c>
      <c r="EV114" s="105">
        <v>0</v>
      </c>
      <c r="EW114" s="106">
        <v>0</v>
      </c>
      <c r="EX114" s="90">
        <v>0</v>
      </c>
      <c r="EY114" s="105">
        <v>0</v>
      </c>
      <c r="EZ114" s="105">
        <v>0</v>
      </c>
      <c r="FA114" s="105">
        <v>0</v>
      </c>
      <c r="FB114" s="105">
        <v>0</v>
      </c>
      <c r="FC114" s="106">
        <v>0</v>
      </c>
      <c r="FD114" s="90">
        <v>0</v>
      </c>
      <c r="FE114" s="105">
        <v>0</v>
      </c>
      <c r="FF114" s="105">
        <v>0</v>
      </c>
      <c r="FG114" s="105">
        <v>0</v>
      </c>
      <c r="FH114" s="105">
        <v>0</v>
      </c>
      <c r="FI114" s="106">
        <v>0</v>
      </c>
      <c r="FJ114" s="90">
        <v>0</v>
      </c>
      <c r="FK114" s="105">
        <v>0</v>
      </c>
      <c r="FL114" s="105">
        <v>0</v>
      </c>
      <c r="FM114" s="105">
        <v>0</v>
      </c>
      <c r="FN114" s="105">
        <v>0</v>
      </c>
      <c r="FO114" s="106">
        <v>0</v>
      </c>
      <c r="FP114" s="90">
        <v>0</v>
      </c>
      <c r="FQ114" s="105">
        <v>0</v>
      </c>
      <c r="FR114" s="105">
        <v>0</v>
      </c>
      <c r="FS114" s="105">
        <v>0</v>
      </c>
      <c r="FT114" s="105">
        <v>0</v>
      </c>
      <c r="FU114" s="106">
        <v>0</v>
      </c>
      <c r="FV114" s="90">
        <v>0</v>
      </c>
      <c r="FW114" s="105">
        <v>0</v>
      </c>
      <c r="FX114" s="105">
        <v>0</v>
      </c>
      <c r="FY114" s="105">
        <v>0</v>
      </c>
      <c r="FZ114" s="105">
        <v>0</v>
      </c>
      <c r="GA114" s="106">
        <v>0</v>
      </c>
      <c r="GB114" s="90">
        <v>0</v>
      </c>
      <c r="GC114" s="105">
        <v>0</v>
      </c>
      <c r="GD114" s="105">
        <v>0</v>
      </c>
      <c r="GE114" s="105">
        <v>0</v>
      </c>
      <c r="GF114" s="105">
        <v>0</v>
      </c>
      <c r="GG114" s="106">
        <v>0</v>
      </c>
      <c r="GH114" s="90">
        <v>0</v>
      </c>
      <c r="GI114" s="105">
        <v>0</v>
      </c>
      <c r="GJ114" s="105">
        <v>0</v>
      </c>
      <c r="GK114" s="105">
        <v>0</v>
      </c>
      <c r="GL114" s="105">
        <v>0</v>
      </c>
      <c r="GM114" s="106">
        <v>0</v>
      </c>
      <c r="GN114" s="90">
        <v>0</v>
      </c>
      <c r="GO114" s="105">
        <v>0</v>
      </c>
      <c r="GP114" s="105">
        <v>0</v>
      </c>
      <c r="GQ114" s="105">
        <v>0</v>
      </c>
      <c r="GR114" s="105">
        <v>0</v>
      </c>
      <c r="GS114" s="106">
        <v>0</v>
      </c>
      <c r="GT114" s="90">
        <v>0</v>
      </c>
      <c r="GU114" s="105">
        <v>0</v>
      </c>
      <c r="GV114" s="105">
        <v>0</v>
      </c>
      <c r="GW114" s="105">
        <v>0</v>
      </c>
      <c r="GX114" s="105">
        <v>0</v>
      </c>
      <c r="GY114" s="106">
        <v>0</v>
      </c>
      <c r="IK114" s="128"/>
      <c r="IL114" s="128"/>
      <c r="IM114" s="128"/>
      <c r="IN114" s="128"/>
      <c r="IO114" s="128"/>
      <c r="IP114" s="128"/>
      <c r="IQ114" s="128"/>
      <c r="IR114" s="128"/>
      <c r="IS114" s="128"/>
      <c r="IT114" s="128"/>
      <c r="IU114" s="128"/>
      <c r="IV114" s="128"/>
      <c r="IW114" s="128"/>
      <c r="IX114" s="128"/>
      <c r="IY114" s="128"/>
      <c r="IZ114" s="128"/>
      <c r="JA114" s="128"/>
      <c r="JB114" s="128"/>
      <c r="JC114" s="128"/>
      <c r="JD114" s="128"/>
      <c r="JE114" s="128"/>
      <c r="JF114" s="128"/>
      <c r="JG114" s="128"/>
      <c r="JH114" s="128"/>
      <c r="JI114" s="128"/>
      <c r="JJ114" s="128"/>
      <c r="JK114" s="128"/>
      <c r="JL114" s="128"/>
      <c r="JM114" s="128"/>
      <c r="JN114" s="128"/>
      <c r="JO114" s="128"/>
      <c r="JP114" s="128"/>
      <c r="JQ114" s="128"/>
      <c r="JR114" s="128"/>
      <c r="JS114" s="128"/>
      <c r="JT114" s="128"/>
      <c r="JU114" s="128"/>
      <c r="JV114" s="128"/>
      <c r="JW114" s="128"/>
      <c r="JX114" s="128"/>
      <c r="JY114" s="128"/>
      <c r="JZ114" s="128"/>
      <c r="KA114" s="128"/>
      <c r="KB114" s="128"/>
      <c r="KC114" s="128"/>
      <c r="KD114" s="128"/>
      <c r="KE114" s="128"/>
      <c r="KF114" s="128"/>
      <c r="KG114" s="128"/>
      <c r="KH114" s="128"/>
      <c r="KI114" s="128"/>
      <c r="KJ114" s="128"/>
      <c r="KK114" s="128"/>
      <c r="KL114" s="128"/>
      <c r="KM114" s="128"/>
      <c r="KN114" s="128"/>
      <c r="KO114" s="128"/>
      <c r="KP114" s="128"/>
      <c r="KQ114" s="128"/>
      <c r="KR114" s="128"/>
      <c r="KS114" s="128"/>
      <c r="KT114" s="128"/>
      <c r="KU114" s="128"/>
      <c r="KV114" s="128"/>
      <c r="KW114" s="128"/>
      <c r="KX114" s="128"/>
      <c r="KY114" s="128"/>
      <c r="KZ114" s="128"/>
      <c r="LA114" s="128"/>
      <c r="LB114" s="128"/>
      <c r="LC114" s="128"/>
      <c r="LD114" s="128"/>
      <c r="LE114" s="128"/>
      <c r="LF114" s="128"/>
      <c r="LG114" s="128"/>
      <c r="LH114" s="128"/>
      <c r="LI114" s="128"/>
      <c r="LJ114" s="128"/>
      <c r="LK114" s="128"/>
      <c r="LL114" s="128"/>
      <c r="LM114" s="128"/>
      <c r="LN114" s="128"/>
      <c r="LO114" s="128"/>
      <c r="LP114" s="128"/>
      <c r="LQ114" s="128"/>
      <c r="LR114" s="128"/>
      <c r="LS114" s="128"/>
      <c r="LT114" s="128"/>
      <c r="LU114" s="128"/>
      <c r="LV114" s="128"/>
      <c r="LW114" s="128"/>
      <c r="LX114" s="128"/>
      <c r="LY114" s="128"/>
      <c r="LZ114" s="128"/>
      <c r="MA114" s="128"/>
      <c r="MB114" s="128"/>
      <c r="MC114" s="128"/>
      <c r="MD114" s="128"/>
      <c r="ME114" s="128"/>
      <c r="MF114" s="128"/>
      <c r="MG114" s="128"/>
      <c r="MH114" s="128"/>
      <c r="MI114" s="128"/>
      <c r="MJ114" s="128"/>
      <c r="MK114" s="128"/>
      <c r="ML114" s="128"/>
      <c r="MM114" s="128"/>
      <c r="MN114" s="128"/>
      <c r="MO114" s="128"/>
      <c r="MP114" s="128"/>
      <c r="MQ114" s="128"/>
      <c r="MR114" s="128"/>
      <c r="MS114" s="128"/>
      <c r="MT114" s="128"/>
      <c r="MU114" s="128"/>
      <c r="MV114" s="128"/>
      <c r="MW114" s="128"/>
      <c r="MX114" s="128"/>
      <c r="MY114" s="128"/>
      <c r="MZ114" s="128"/>
      <c r="NA114" s="128"/>
      <c r="NB114" s="128"/>
      <c r="NC114" s="128"/>
      <c r="ND114" s="128"/>
      <c r="NE114" s="128"/>
      <c r="NF114" s="128"/>
      <c r="NG114" s="128"/>
    </row>
    <row r="115" spans="2:371" ht="12" customHeight="1">
      <c r="B115" s="268" t="s">
        <v>294</v>
      </c>
      <c r="C115" s="131">
        <v>0</v>
      </c>
      <c r="D115" s="90">
        <v>0</v>
      </c>
      <c r="E115" s="105">
        <v>0</v>
      </c>
      <c r="F115" s="105">
        <v>0</v>
      </c>
      <c r="G115" s="105">
        <v>0</v>
      </c>
      <c r="H115" s="105">
        <v>0</v>
      </c>
      <c r="I115" s="131">
        <v>0</v>
      </c>
      <c r="J115" s="90">
        <v>0</v>
      </c>
      <c r="K115" s="105">
        <v>0</v>
      </c>
      <c r="L115" s="105">
        <v>0</v>
      </c>
      <c r="M115" s="105">
        <v>0</v>
      </c>
      <c r="N115" s="105">
        <v>0</v>
      </c>
      <c r="O115" s="131">
        <v>0</v>
      </c>
      <c r="P115" s="90">
        <v>0</v>
      </c>
      <c r="Q115" s="105">
        <v>0</v>
      </c>
      <c r="R115" s="105">
        <v>0</v>
      </c>
      <c r="S115" s="105">
        <v>0</v>
      </c>
      <c r="T115" s="105">
        <v>0</v>
      </c>
      <c r="U115" s="131">
        <v>0</v>
      </c>
      <c r="V115" s="90">
        <v>0</v>
      </c>
      <c r="W115" s="105">
        <v>0</v>
      </c>
      <c r="X115" s="105">
        <v>0</v>
      </c>
      <c r="Y115" s="105">
        <v>0</v>
      </c>
      <c r="Z115" s="105">
        <v>0</v>
      </c>
      <c r="AA115" s="131">
        <v>0</v>
      </c>
      <c r="AB115" s="90">
        <v>0</v>
      </c>
      <c r="AC115" s="105">
        <v>0</v>
      </c>
      <c r="AD115" s="105">
        <v>0</v>
      </c>
      <c r="AE115" s="105">
        <v>0</v>
      </c>
      <c r="AF115" s="105">
        <v>0</v>
      </c>
      <c r="AG115" s="131">
        <v>0</v>
      </c>
      <c r="AH115" s="90">
        <v>0</v>
      </c>
      <c r="AI115" s="105">
        <v>0</v>
      </c>
      <c r="AJ115" s="105">
        <v>0</v>
      </c>
      <c r="AK115" s="105">
        <v>0</v>
      </c>
      <c r="AL115" s="105">
        <v>0</v>
      </c>
      <c r="AM115" s="131">
        <v>0</v>
      </c>
      <c r="AN115" s="90">
        <v>0</v>
      </c>
      <c r="AO115" s="105">
        <v>0</v>
      </c>
      <c r="AP115" s="105">
        <v>0</v>
      </c>
      <c r="AQ115" s="105">
        <v>0</v>
      </c>
      <c r="AR115" s="105">
        <v>0</v>
      </c>
      <c r="AS115" s="131">
        <v>0</v>
      </c>
      <c r="AT115" s="90">
        <v>0</v>
      </c>
      <c r="AU115" s="105">
        <v>0</v>
      </c>
      <c r="AV115" s="105">
        <v>0</v>
      </c>
      <c r="AW115" s="105">
        <v>0</v>
      </c>
      <c r="AX115" s="105">
        <v>0</v>
      </c>
      <c r="AY115" s="131">
        <v>0</v>
      </c>
      <c r="AZ115" s="90">
        <v>0</v>
      </c>
      <c r="BA115" s="105">
        <v>0</v>
      </c>
      <c r="BB115" s="105">
        <v>0</v>
      </c>
      <c r="BC115" s="105">
        <v>0</v>
      </c>
      <c r="BD115" s="105">
        <v>0</v>
      </c>
      <c r="BE115" s="131">
        <v>0</v>
      </c>
      <c r="BF115" s="90">
        <v>0</v>
      </c>
      <c r="BG115" s="105">
        <v>0</v>
      </c>
      <c r="BH115" s="105">
        <v>0</v>
      </c>
      <c r="BI115" s="105">
        <v>0</v>
      </c>
      <c r="BJ115" s="105">
        <v>0</v>
      </c>
      <c r="BK115" s="131">
        <v>0</v>
      </c>
      <c r="BL115" s="90">
        <v>0</v>
      </c>
      <c r="BM115" s="105">
        <v>0</v>
      </c>
      <c r="BN115" s="105">
        <v>0</v>
      </c>
      <c r="BO115" s="105">
        <v>0</v>
      </c>
      <c r="BP115" s="105">
        <v>0</v>
      </c>
      <c r="BQ115" s="131">
        <v>0</v>
      </c>
      <c r="BR115" s="90">
        <v>0</v>
      </c>
      <c r="BS115" s="105">
        <v>0</v>
      </c>
      <c r="BT115" s="105">
        <v>0</v>
      </c>
      <c r="BU115" s="105">
        <v>0</v>
      </c>
      <c r="BV115" s="105">
        <v>0</v>
      </c>
      <c r="BW115" s="131">
        <v>0</v>
      </c>
      <c r="BX115" s="90">
        <v>0</v>
      </c>
      <c r="BY115" s="105">
        <v>0</v>
      </c>
      <c r="BZ115" s="105">
        <v>0</v>
      </c>
      <c r="CA115" s="105">
        <v>0</v>
      </c>
      <c r="CB115" s="105">
        <v>0</v>
      </c>
      <c r="CC115" s="131">
        <v>0</v>
      </c>
      <c r="CD115" s="90">
        <v>0</v>
      </c>
      <c r="CE115" s="105">
        <v>0</v>
      </c>
      <c r="CF115" s="105">
        <v>0</v>
      </c>
      <c r="CG115" s="105">
        <v>0</v>
      </c>
      <c r="CH115" s="105">
        <v>0</v>
      </c>
      <c r="CI115" s="131">
        <v>0</v>
      </c>
      <c r="CJ115" s="90">
        <v>0</v>
      </c>
      <c r="CK115" s="105">
        <v>0</v>
      </c>
      <c r="CL115" s="105">
        <v>0</v>
      </c>
      <c r="CM115" s="105">
        <v>0</v>
      </c>
      <c r="CN115" s="105">
        <v>0</v>
      </c>
      <c r="CO115" s="131">
        <v>0</v>
      </c>
      <c r="CP115" s="90">
        <v>0</v>
      </c>
      <c r="CQ115" s="105">
        <v>0</v>
      </c>
      <c r="CR115" s="105">
        <v>0</v>
      </c>
      <c r="CS115" s="105">
        <v>0</v>
      </c>
      <c r="CT115" s="105">
        <v>0</v>
      </c>
      <c r="CU115" s="131">
        <v>0</v>
      </c>
      <c r="CV115" s="90">
        <v>0</v>
      </c>
      <c r="CW115" s="105">
        <v>0</v>
      </c>
      <c r="CX115" s="105">
        <v>0</v>
      </c>
      <c r="CY115" s="105">
        <v>0</v>
      </c>
      <c r="CZ115" s="105">
        <v>0</v>
      </c>
      <c r="DA115" s="131">
        <v>0</v>
      </c>
      <c r="DB115" s="90">
        <v>0</v>
      </c>
      <c r="DC115" s="105">
        <v>0</v>
      </c>
      <c r="DD115" s="105">
        <v>0</v>
      </c>
      <c r="DE115" s="105">
        <v>0</v>
      </c>
      <c r="DF115" s="105">
        <v>0</v>
      </c>
      <c r="DG115" s="131">
        <v>0</v>
      </c>
      <c r="DH115" s="90">
        <v>0</v>
      </c>
      <c r="DI115" s="105">
        <v>0</v>
      </c>
      <c r="DJ115" s="105">
        <v>0</v>
      </c>
      <c r="DK115" s="105">
        <v>0</v>
      </c>
      <c r="DL115" s="105">
        <v>0</v>
      </c>
      <c r="DM115" s="131">
        <v>0</v>
      </c>
      <c r="DN115" s="90">
        <v>0</v>
      </c>
      <c r="DO115" s="105">
        <v>0</v>
      </c>
      <c r="DP115" s="105">
        <v>0</v>
      </c>
      <c r="DQ115" s="105">
        <v>0</v>
      </c>
      <c r="DR115" s="105">
        <v>0</v>
      </c>
      <c r="DS115" s="131">
        <v>0</v>
      </c>
      <c r="DT115" s="90">
        <v>0</v>
      </c>
      <c r="DU115" s="105">
        <v>0</v>
      </c>
      <c r="DV115" s="105">
        <v>0</v>
      </c>
      <c r="DW115" s="105">
        <v>0</v>
      </c>
      <c r="DX115" s="105">
        <v>0</v>
      </c>
      <c r="DY115" s="131">
        <v>0</v>
      </c>
      <c r="DZ115" s="90">
        <v>0</v>
      </c>
      <c r="EA115" s="105">
        <v>0</v>
      </c>
      <c r="EB115" s="105">
        <v>0</v>
      </c>
      <c r="EC115" s="105">
        <v>0</v>
      </c>
      <c r="ED115" s="105">
        <v>0</v>
      </c>
      <c r="EE115" s="106">
        <v>0</v>
      </c>
      <c r="EF115" s="90">
        <v>0</v>
      </c>
      <c r="EG115" s="105">
        <v>0</v>
      </c>
      <c r="EH115" s="105">
        <v>0</v>
      </c>
      <c r="EI115" s="105">
        <v>0</v>
      </c>
      <c r="EJ115" s="105">
        <v>0</v>
      </c>
      <c r="EK115" s="106">
        <v>0</v>
      </c>
      <c r="EL115" s="90">
        <v>0</v>
      </c>
      <c r="EM115" s="105">
        <v>0</v>
      </c>
      <c r="EN115" s="105">
        <v>0</v>
      </c>
      <c r="EO115" s="105">
        <v>0</v>
      </c>
      <c r="EP115" s="105">
        <v>0</v>
      </c>
      <c r="EQ115" s="106">
        <v>0</v>
      </c>
      <c r="ER115" s="90">
        <v>0</v>
      </c>
      <c r="ES115" s="105">
        <v>0</v>
      </c>
      <c r="ET115" s="105">
        <v>0</v>
      </c>
      <c r="EU115" s="105">
        <v>0</v>
      </c>
      <c r="EV115" s="105">
        <v>0</v>
      </c>
      <c r="EW115" s="106">
        <v>0</v>
      </c>
      <c r="EX115" s="90">
        <v>0</v>
      </c>
      <c r="EY115" s="105">
        <v>0</v>
      </c>
      <c r="EZ115" s="105">
        <v>0</v>
      </c>
      <c r="FA115" s="105">
        <v>0</v>
      </c>
      <c r="FB115" s="105">
        <v>0</v>
      </c>
      <c r="FC115" s="106">
        <v>0</v>
      </c>
      <c r="FD115" s="90">
        <v>0</v>
      </c>
      <c r="FE115" s="105">
        <v>0</v>
      </c>
      <c r="FF115" s="105">
        <v>0</v>
      </c>
      <c r="FG115" s="105">
        <v>0</v>
      </c>
      <c r="FH115" s="105">
        <v>0</v>
      </c>
      <c r="FI115" s="106">
        <v>0</v>
      </c>
      <c r="FJ115" s="90">
        <v>0</v>
      </c>
      <c r="FK115" s="105">
        <v>0</v>
      </c>
      <c r="FL115" s="105">
        <v>0</v>
      </c>
      <c r="FM115" s="105">
        <v>0</v>
      </c>
      <c r="FN115" s="105">
        <v>0</v>
      </c>
      <c r="FO115" s="106">
        <v>0</v>
      </c>
      <c r="FP115" s="90">
        <v>0</v>
      </c>
      <c r="FQ115" s="105">
        <v>0</v>
      </c>
      <c r="FR115" s="105">
        <v>0</v>
      </c>
      <c r="FS115" s="105">
        <v>0</v>
      </c>
      <c r="FT115" s="105">
        <v>0</v>
      </c>
      <c r="FU115" s="106">
        <v>0</v>
      </c>
      <c r="FV115" s="90">
        <v>0</v>
      </c>
      <c r="FW115" s="105">
        <v>0</v>
      </c>
      <c r="FX115" s="105">
        <v>0</v>
      </c>
      <c r="FY115" s="105">
        <v>0</v>
      </c>
      <c r="FZ115" s="105">
        <v>0</v>
      </c>
      <c r="GA115" s="106">
        <v>0</v>
      </c>
      <c r="GB115" s="90">
        <v>0</v>
      </c>
      <c r="GC115" s="105">
        <v>0</v>
      </c>
      <c r="GD115" s="105">
        <v>0</v>
      </c>
      <c r="GE115" s="105">
        <v>0</v>
      </c>
      <c r="GF115" s="105">
        <v>0</v>
      </c>
      <c r="GG115" s="106">
        <v>0</v>
      </c>
      <c r="GH115" s="90">
        <v>0</v>
      </c>
      <c r="GI115" s="105">
        <v>0</v>
      </c>
      <c r="GJ115" s="105">
        <v>0</v>
      </c>
      <c r="GK115" s="105">
        <v>0</v>
      </c>
      <c r="GL115" s="105">
        <v>0</v>
      </c>
      <c r="GM115" s="106">
        <v>0</v>
      </c>
      <c r="GN115" s="90">
        <v>0</v>
      </c>
      <c r="GO115" s="105">
        <v>0</v>
      </c>
      <c r="GP115" s="105">
        <v>0</v>
      </c>
      <c r="GQ115" s="105">
        <v>0</v>
      </c>
      <c r="GR115" s="105">
        <v>0</v>
      </c>
      <c r="GS115" s="106">
        <v>0</v>
      </c>
      <c r="GT115" s="90">
        <v>0</v>
      </c>
      <c r="GU115" s="105">
        <v>0</v>
      </c>
      <c r="GV115" s="105">
        <v>0</v>
      </c>
      <c r="GW115" s="105">
        <v>0</v>
      </c>
      <c r="GX115" s="105">
        <v>0</v>
      </c>
      <c r="GY115" s="106">
        <v>0</v>
      </c>
      <c r="IK115" s="128"/>
      <c r="IL115" s="128"/>
      <c r="IM115" s="128"/>
      <c r="IN115" s="128"/>
      <c r="IO115" s="128"/>
      <c r="IP115" s="128"/>
      <c r="IQ115" s="128"/>
      <c r="IR115" s="128"/>
      <c r="IS115" s="128"/>
      <c r="IT115" s="128"/>
      <c r="IU115" s="128"/>
      <c r="IV115" s="128"/>
      <c r="IW115" s="128"/>
      <c r="IX115" s="128"/>
      <c r="IY115" s="128"/>
      <c r="IZ115" s="128"/>
      <c r="JA115" s="128"/>
      <c r="JB115" s="128"/>
      <c r="JC115" s="128"/>
      <c r="JD115" s="128"/>
      <c r="JE115" s="128"/>
      <c r="JF115" s="128"/>
      <c r="JG115" s="128"/>
      <c r="JH115" s="128"/>
      <c r="JI115" s="128"/>
      <c r="JJ115" s="128"/>
      <c r="JK115" s="128"/>
      <c r="JL115" s="128"/>
      <c r="JM115" s="128"/>
      <c r="JN115" s="128"/>
      <c r="JO115" s="128"/>
      <c r="JP115" s="128"/>
      <c r="JQ115" s="128"/>
      <c r="JR115" s="128"/>
      <c r="JS115" s="128"/>
      <c r="JT115" s="128"/>
      <c r="JU115" s="128"/>
      <c r="JV115" s="128"/>
      <c r="JW115" s="128"/>
      <c r="JX115" s="128"/>
      <c r="JY115" s="128"/>
      <c r="JZ115" s="128"/>
      <c r="KA115" s="128"/>
      <c r="KB115" s="128"/>
      <c r="KC115" s="128"/>
      <c r="KD115" s="128"/>
      <c r="KE115" s="128"/>
      <c r="KF115" s="128"/>
      <c r="KG115" s="128"/>
      <c r="KH115" s="128"/>
      <c r="KI115" s="128"/>
      <c r="KJ115" s="128"/>
      <c r="KK115" s="128"/>
      <c r="KL115" s="128"/>
      <c r="KM115" s="128"/>
      <c r="KN115" s="128"/>
      <c r="KO115" s="128"/>
      <c r="KP115" s="128"/>
      <c r="KQ115" s="128"/>
      <c r="KR115" s="128"/>
      <c r="KS115" s="128"/>
      <c r="KT115" s="128"/>
      <c r="KU115" s="128"/>
      <c r="KV115" s="128"/>
      <c r="KW115" s="128"/>
      <c r="KX115" s="128"/>
      <c r="KY115" s="128"/>
      <c r="KZ115" s="128"/>
      <c r="LA115" s="128"/>
      <c r="LB115" s="128"/>
      <c r="LC115" s="128"/>
      <c r="LD115" s="128"/>
      <c r="LE115" s="128"/>
      <c r="LF115" s="128"/>
      <c r="LG115" s="128"/>
      <c r="LH115" s="128"/>
      <c r="LI115" s="128"/>
      <c r="LJ115" s="128"/>
      <c r="LK115" s="128"/>
      <c r="LL115" s="128"/>
      <c r="LM115" s="128"/>
      <c r="LN115" s="128"/>
      <c r="LO115" s="128"/>
      <c r="LP115" s="128"/>
      <c r="LQ115" s="128"/>
      <c r="LR115" s="128"/>
      <c r="LS115" s="128"/>
      <c r="LT115" s="128"/>
      <c r="LU115" s="128"/>
      <c r="LV115" s="128"/>
      <c r="LW115" s="128"/>
      <c r="LX115" s="128"/>
      <c r="LY115" s="128"/>
      <c r="LZ115" s="128"/>
      <c r="MA115" s="128"/>
      <c r="MB115" s="128"/>
      <c r="MC115" s="128"/>
      <c r="MD115" s="128"/>
      <c r="ME115" s="128"/>
      <c r="MF115" s="128"/>
      <c r="MG115" s="128"/>
      <c r="MH115" s="128"/>
      <c r="MI115" s="128"/>
      <c r="MJ115" s="128"/>
      <c r="MK115" s="128"/>
      <c r="ML115" s="128"/>
      <c r="MM115" s="128"/>
      <c r="MN115" s="128"/>
      <c r="MO115" s="128"/>
      <c r="MP115" s="128"/>
      <c r="MQ115" s="128"/>
      <c r="MR115" s="128"/>
      <c r="MS115" s="128"/>
      <c r="MT115" s="128"/>
      <c r="MU115" s="128"/>
      <c r="MV115" s="128"/>
      <c r="MW115" s="128"/>
      <c r="MX115" s="128"/>
      <c r="MY115" s="128"/>
      <c r="MZ115" s="128"/>
      <c r="NA115" s="128"/>
      <c r="NB115" s="128"/>
      <c r="NC115" s="128"/>
      <c r="ND115" s="128"/>
      <c r="NE115" s="128"/>
      <c r="NF115" s="128"/>
      <c r="NG115" s="128"/>
    </row>
    <row r="116" spans="2:371" ht="12" customHeight="1">
      <c r="B116" s="268" t="s">
        <v>295</v>
      </c>
      <c r="C116" s="131">
        <v>0</v>
      </c>
      <c r="D116" s="90">
        <v>0</v>
      </c>
      <c r="E116" s="105">
        <v>0</v>
      </c>
      <c r="F116" s="105">
        <v>0</v>
      </c>
      <c r="G116" s="105">
        <v>0</v>
      </c>
      <c r="H116" s="105">
        <v>0</v>
      </c>
      <c r="I116" s="131">
        <v>0</v>
      </c>
      <c r="J116" s="90">
        <v>0</v>
      </c>
      <c r="K116" s="105">
        <v>0</v>
      </c>
      <c r="L116" s="105">
        <v>0</v>
      </c>
      <c r="M116" s="105">
        <v>0</v>
      </c>
      <c r="N116" s="105">
        <v>0</v>
      </c>
      <c r="O116" s="131">
        <v>0</v>
      </c>
      <c r="P116" s="90">
        <v>0</v>
      </c>
      <c r="Q116" s="105">
        <v>0</v>
      </c>
      <c r="R116" s="105">
        <v>0</v>
      </c>
      <c r="S116" s="105">
        <v>0</v>
      </c>
      <c r="T116" s="105">
        <v>0</v>
      </c>
      <c r="U116" s="131">
        <v>0</v>
      </c>
      <c r="V116" s="90">
        <v>0</v>
      </c>
      <c r="W116" s="105">
        <v>0</v>
      </c>
      <c r="X116" s="105">
        <v>0</v>
      </c>
      <c r="Y116" s="105">
        <v>0</v>
      </c>
      <c r="Z116" s="105">
        <v>0</v>
      </c>
      <c r="AA116" s="131">
        <v>0</v>
      </c>
      <c r="AB116" s="90">
        <v>0</v>
      </c>
      <c r="AC116" s="105">
        <v>0</v>
      </c>
      <c r="AD116" s="105">
        <v>0</v>
      </c>
      <c r="AE116" s="105">
        <v>0</v>
      </c>
      <c r="AF116" s="105">
        <v>0</v>
      </c>
      <c r="AG116" s="131">
        <v>0</v>
      </c>
      <c r="AH116" s="90">
        <v>0</v>
      </c>
      <c r="AI116" s="105">
        <v>0</v>
      </c>
      <c r="AJ116" s="105">
        <v>0</v>
      </c>
      <c r="AK116" s="105">
        <v>0</v>
      </c>
      <c r="AL116" s="105">
        <v>0</v>
      </c>
      <c r="AM116" s="131">
        <v>0</v>
      </c>
      <c r="AN116" s="90">
        <v>0</v>
      </c>
      <c r="AO116" s="105">
        <v>0</v>
      </c>
      <c r="AP116" s="105">
        <v>0</v>
      </c>
      <c r="AQ116" s="105">
        <v>0</v>
      </c>
      <c r="AR116" s="105">
        <v>0</v>
      </c>
      <c r="AS116" s="131">
        <v>0</v>
      </c>
      <c r="AT116" s="90">
        <v>0</v>
      </c>
      <c r="AU116" s="105">
        <v>0</v>
      </c>
      <c r="AV116" s="105">
        <v>0</v>
      </c>
      <c r="AW116" s="105">
        <v>0</v>
      </c>
      <c r="AX116" s="105">
        <v>0</v>
      </c>
      <c r="AY116" s="131">
        <v>0</v>
      </c>
      <c r="AZ116" s="90">
        <v>0</v>
      </c>
      <c r="BA116" s="105">
        <v>0</v>
      </c>
      <c r="BB116" s="105">
        <v>0</v>
      </c>
      <c r="BC116" s="105">
        <v>0</v>
      </c>
      <c r="BD116" s="105">
        <v>0</v>
      </c>
      <c r="BE116" s="131">
        <v>0</v>
      </c>
      <c r="BF116" s="90">
        <v>0</v>
      </c>
      <c r="BG116" s="105">
        <v>0</v>
      </c>
      <c r="BH116" s="105">
        <v>0</v>
      </c>
      <c r="BI116" s="105">
        <v>0</v>
      </c>
      <c r="BJ116" s="105">
        <v>0</v>
      </c>
      <c r="BK116" s="131">
        <v>0</v>
      </c>
      <c r="BL116" s="90">
        <v>0</v>
      </c>
      <c r="BM116" s="105">
        <v>0</v>
      </c>
      <c r="BN116" s="105">
        <v>0</v>
      </c>
      <c r="BO116" s="105">
        <v>0</v>
      </c>
      <c r="BP116" s="105">
        <v>0</v>
      </c>
      <c r="BQ116" s="131">
        <v>0</v>
      </c>
      <c r="BR116" s="90">
        <v>0</v>
      </c>
      <c r="BS116" s="105">
        <v>0</v>
      </c>
      <c r="BT116" s="105">
        <v>0</v>
      </c>
      <c r="BU116" s="105">
        <v>0</v>
      </c>
      <c r="BV116" s="105">
        <v>0</v>
      </c>
      <c r="BW116" s="131">
        <v>0</v>
      </c>
      <c r="BX116" s="90">
        <v>0</v>
      </c>
      <c r="BY116" s="105">
        <v>0</v>
      </c>
      <c r="BZ116" s="105">
        <v>0</v>
      </c>
      <c r="CA116" s="105">
        <v>0</v>
      </c>
      <c r="CB116" s="105">
        <v>0</v>
      </c>
      <c r="CC116" s="131">
        <v>0</v>
      </c>
      <c r="CD116" s="90">
        <v>0</v>
      </c>
      <c r="CE116" s="105">
        <v>0</v>
      </c>
      <c r="CF116" s="105">
        <v>0</v>
      </c>
      <c r="CG116" s="105">
        <v>0</v>
      </c>
      <c r="CH116" s="105">
        <v>0</v>
      </c>
      <c r="CI116" s="131">
        <v>0</v>
      </c>
      <c r="CJ116" s="90">
        <v>0</v>
      </c>
      <c r="CK116" s="105">
        <v>0</v>
      </c>
      <c r="CL116" s="105">
        <v>0</v>
      </c>
      <c r="CM116" s="105">
        <v>0</v>
      </c>
      <c r="CN116" s="105">
        <v>0</v>
      </c>
      <c r="CO116" s="131">
        <v>0</v>
      </c>
      <c r="CP116" s="90">
        <v>0</v>
      </c>
      <c r="CQ116" s="105">
        <v>0</v>
      </c>
      <c r="CR116" s="105">
        <v>0</v>
      </c>
      <c r="CS116" s="105">
        <v>0</v>
      </c>
      <c r="CT116" s="105">
        <v>0</v>
      </c>
      <c r="CU116" s="131">
        <v>0</v>
      </c>
      <c r="CV116" s="90">
        <v>0</v>
      </c>
      <c r="CW116" s="105">
        <v>0</v>
      </c>
      <c r="CX116" s="105">
        <v>0</v>
      </c>
      <c r="CY116" s="105">
        <v>0</v>
      </c>
      <c r="CZ116" s="105">
        <v>0</v>
      </c>
      <c r="DA116" s="131">
        <v>0</v>
      </c>
      <c r="DB116" s="90">
        <v>0</v>
      </c>
      <c r="DC116" s="105">
        <v>0</v>
      </c>
      <c r="DD116" s="105">
        <v>0</v>
      </c>
      <c r="DE116" s="105">
        <v>0</v>
      </c>
      <c r="DF116" s="105">
        <v>0</v>
      </c>
      <c r="DG116" s="131">
        <v>0</v>
      </c>
      <c r="DH116" s="90">
        <v>0</v>
      </c>
      <c r="DI116" s="105">
        <v>0</v>
      </c>
      <c r="DJ116" s="105">
        <v>0</v>
      </c>
      <c r="DK116" s="105">
        <v>0</v>
      </c>
      <c r="DL116" s="105">
        <v>0</v>
      </c>
      <c r="DM116" s="131">
        <v>0</v>
      </c>
      <c r="DN116" s="90">
        <v>0</v>
      </c>
      <c r="DO116" s="105">
        <v>0</v>
      </c>
      <c r="DP116" s="105">
        <v>0</v>
      </c>
      <c r="DQ116" s="105">
        <v>0</v>
      </c>
      <c r="DR116" s="105">
        <v>0</v>
      </c>
      <c r="DS116" s="131">
        <v>0</v>
      </c>
      <c r="DT116" s="90">
        <v>0</v>
      </c>
      <c r="DU116" s="105">
        <v>0</v>
      </c>
      <c r="DV116" s="105">
        <v>0</v>
      </c>
      <c r="DW116" s="105">
        <v>0</v>
      </c>
      <c r="DX116" s="105">
        <v>0</v>
      </c>
      <c r="DY116" s="131">
        <v>0</v>
      </c>
      <c r="DZ116" s="90">
        <v>0</v>
      </c>
      <c r="EA116" s="105">
        <v>0</v>
      </c>
      <c r="EB116" s="105">
        <v>0</v>
      </c>
      <c r="EC116" s="105">
        <v>0</v>
      </c>
      <c r="ED116" s="105">
        <v>0</v>
      </c>
      <c r="EE116" s="106">
        <v>0</v>
      </c>
      <c r="EF116" s="90">
        <v>0</v>
      </c>
      <c r="EG116" s="105">
        <v>0</v>
      </c>
      <c r="EH116" s="105">
        <v>0</v>
      </c>
      <c r="EI116" s="105">
        <v>0</v>
      </c>
      <c r="EJ116" s="105">
        <v>0</v>
      </c>
      <c r="EK116" s="106">
        <v>0</v>
      </c>
      <c r="EL116" s="90">
        <v>0</v>
      </c>
      <c r="EM116" s="105">
        <v>0</v>
      </c>
      <c r="EN116" s="105">
        <v>0</v>
      </c>
      <c r="EO116" s="105">
        <v>0</v>
      </c>
      <c r="EP116" s="105">
        <v>0</v>
      </c>
      <c r="EQ116" s="106">
        <v>0</v>
      </c>
      <c r="ER116" s="90">
        <v>0</v>
      </c>
      <c r="ES116" s="105">
        <v>0</v>
      </c>
      <c r="ET116" s="105">
        <v>0</v>
      </c>
      <c r="EU116" s="105">
        <v>0</v>
      </c>
      <c r="EV116" s="105">
        <v>0</v>
      </c>
      <c r="EW116" s="106">
        <v>0</v>
      </c>
      <c r="EX116" s="90">
        <v>0</v>
      </c>
      <c r="EY116" s="105">
        <v>0</v>
      </c>
      <c r="EZ116" s="105">
        <v>0</v>
      </c>
      <c r="FA116" s="105">
        <v>0</v>
      </c>
      <c r="FB116" s="105">
        <v>0</v>
      </c>
      <c r="FC116" s="106">
        <v>0</v>
      </c>
      <c r="FD116" s="90">
        <v>0</v>
      </c>
      <c r="FE116" s="105">
        <v>0</v>
      </c>
      <c r="FF116" s="105">
        <v>0</v>
      </c>
      <c r="FG116" s="105">
        <v>0</v>
      </c>
      <c r="FH116" s="105">
        <v>0</v>
      </c>
      <c r="FI116" s="106">
        <v>0</v>
      </c>
      <c r="FJ116" s="90">
        <v>0</v>
      </c>
      <c r="FK116" s="105">
        <v>0</v>
      </c>
      <c r="FL116" s="105">
        <v>0</v>
      </c>
      <c r="FM116" s="105">
        <v>0</v>
      </c>
      <c r="FN116" s="105">
        <v>0</v>
      </c>
      <c r="FO116" s="106">
        <v>0</v>
      </c>
      <c r="FP116" s="90">
        <v>0</v>
      </c>
      <c r="FQ116" s="105">
        <v>0</v>
      </c>
      <c r="FR116" s="105">
        <v>0</v>
      </c>
      <c r="FS116" s="105">
        <v>0</v>
      </c>
      <c r="FT116" s="105">
        <v>0</v>
      </c>
      <c r="FU116" s="106">
        <v>0</v>
      </c>
      <c r="FV116" s="90">
        <v>0</v>
      </c>
      <c r="FW116" s="105">
        <v>0</v>
      </c>
      <c r="FX116" s="105">
        <v>0</v>
      </c>
      <c r="FY116" s="105">
        <v>0</v>
      </c>
      <c r="FZ116" s="105">
        <v>0</v>
      </c>
      <c r="GA116" s="106">
        <v>0</v>
      </c>
      <c r="GB116" s="90">
        <v>0</v>
      </c>
      <c r="GC116" s="105">
        <v>0</v>
      </c>
      <c r="GD116" s="105">
        <v>0</v>
      </c>
      <c r="GE116" s="105">
        <v>0</v>
      </c>
      <c r="GF116" s="105">
        <v>0</v>
      </c>
      <c r="GG116" s="106">
        <v>0</v>
      </c>
      <c r="GH116" s="90">
        <v>0</v>
      </c>
      <c r="GI116" s="105">
        <v>0</v>
      </c>
      <c r="GJ116" s="105">
        <v>0</v>
      </c>
      <c r="GK116" s="105">
        <v>0</v>
      </c>
      <c r="GL116" s="105">
        <v>0</v>
      </c>
      <c r="GM116" s="106">
        <v>0</v>
      </c>
      <c r="GN116" s="90">
        <v>0</v>
      </c>
      <c r="GO116" s="105">
        <v>0</v>
      </c>
      <c r="GP116" s="105">
        <v>0</v>
      </c>
      <c r="GQ116" s="105">
        <v>0</v>
      </c>
      <c r="GR116" s="105">
        <v>0</v>
      </c>
      <c r="GS116" s="106">
        <v>0</v>
      </c>
      <c r="GT116" s="90">
        <v>0</v>
      </c>
      <c r="GU116" s="105">
        <v>0</v>
      </c>
      <c r="GV116" s="105">
        <v>0</v>
      </c>
      <c r="GW116" s="105">
        <v>0</v>
      </c>
      <c r="GX116" s="105">
        <v>0</v>
      </c>
      <c r="GY116" s="106">
        <v>0</v>
      </c>
      <c r="IK116" s="128"/>
      <c r="IL116" s="128"/>
      <c r="IM116" s="128"/>
      <c r="IN116" s="128"/>
      <c r="IO116" s="128"/>
      <c r="IP116" s="128"/>
      <c r="IQ116" s="128"/>
      <c r="IR116" s="128"/>
      <c r="IS116" s="128"/>
      <c r="IT116" s="128"/>
      <c r="IU116" s="128"/>
      <c r="IV116" s="128"/>
      <c r="IW116" s="128"/>
      <c r="IX116" s="128"/>
      <c r="IY116" s="128"/>
      <c r="IZ116" s="128"/>
      <c r="JA116" s="128"/>
      <c r="JB116" s="128"/>
      <c r="JC116" s="128"/>
      <c r="JD116" s="128"/>
      <c r="JE116" s="128"/>
      <c r="JF116" s="128"/>
      <c r="JG116" s="128"/>
      <c r="JH116" s="128"/>
      <c r="JI116" s="128"/>
      <c r="JJ116" s="128"/>
      <c r="JK116" s="128"/>
      <c r="JL116" s="128"/>
      <c r="JM116" s="128"/>
      <c r="JN116" s="128"/>
      <c r="JO116" s="128"/>
      <c r="JP116" s="128"/>
      <c r="JQ116" s="128"/>
      <c r="JR116" s="128"/>
      <c r="JS116" s="128"/>
      <c r="JT116" s="128"/>
      <c r="JU116" s="128"/>
      <c r="JV116" s="128"/>
      <c r="JW116" s="128"/>
      <c r="JX116" s="128"/>
      <c r="JY116" s="128"/>
      <c r="JZ116" s="128"/>
      <c r="KA116" s="128"/>
      <c r="KB116" s="128"/>
      <c r="KC116" s="128"/>
      <c r="KD116" s="128"/>
      <c r="KE116" s="128"/>
      <c r="KF116" s="128"/>
      <c r="KG116" s="128"/>
      <c r="KH116" s="128"/>
      <c r="KI116" s="128"/>
      <c r="KJ116" s="128"/>
      <c r="KK116" s="128"/>
      <c r="KL116" s="128"/>
      <c r="KM116" s="128"/>
      <c r="KN116" s="128"/>
      <c r="KO116" s="128"/>
      <c r="KP116" s="128"/>
      <c r="KQ116" s="128"/>
      <c r="KR116" s="128"/>
      <c r="KS116" s="128"/>
      <c r="KT116" s="128"/>
      <c r="KU116" s="128"/>
      <c r="KV116" s="128"/>
      <c r="KW116" s="128"/>
      <c r="KX116" s="128"/>
      <c r="KY116" s="128"/>
      <c r="KZ116" s="128"/>
      <c r="LA116" s="128"/>
      <c r="LB116" s="128"/>
      <c r="LC116" s="128"/>
      <c r="LD116" s="128"/>
      <c r="LE116" s="128"/>
      <c r="LF116" s="128"/>
      <c r="LG116" s="128"/>
      <c r="LH116" s="128"/>
      <c r="LI116" s="128"/>
      <c r="LJ116" s="128"/>
      <c r="LK116" s="128"/>
      <c r="LL116" s="128"/>
      <c r="LM116" s="128"/>
      <c r="LN116" s="128"/>
      <c r="LO116" s="128"/>
      <c r="LP116" s="128"/>
      <c r="LQ116" s="128"/>
      <c r="LR116" s="128"/>
      <c r="LS116" s="128"/>
      <c r="LT116" s="128"/>
      <c r="LU116" s="128"/>
      <c r="LV116" s="128"/>
      <c r="LW116" s="128"/>
      <c r="LX116" s="128"/>
      <c r="LY116" s="128"/>
      <c r="LZ116" s="128"/>
      <c r="MA116" s="128"/>
      <c r="MB116" s="128"/>
      <c r="MC116" s="128"/>
      <c r="MD116" s="128"/>
      <c r="ME116" s="128"/>
      <c r="MF116" s="128"/>
      <c r="MG116" s="128"/>
      <c r="MH116" s="128"/>
      <c r="MI116" s="128"/>
      <c r="MJ116" s="128"/>
      <c r="MK116" s="128"/>
      <c r="ML116" s="128"/>
      <c r="MM116" s="128"/>
      <c r="MN116" s="128"/>
      <c r="MO116" s="128"/>
      <c r="MP116" s="128"/>
      <c r="MQ116" s="128"/>
      <c r="MR116" s="128"/>
      <c r="MS116" s="128"/>
      <c r="MT116" s="128"/>
      <c r="MU116" s="128"/>
      <c r="MV116" s="128"/>
      <c r="MW116" s="128"/>
      <c r="MX116" s="128"/>
      <c r="MY116" s="128"/>
      <c r="MZ116" s="128"/>
      <c r="NA116" s="128"/>
      <c r="NB116" s="128"/>
      <c r="NC116" s="128"/>
      <c r="ND116" s="128"/>
      <c r="NE116" s="128"/>
      <c r="NF116" s="128"/>
      <c r="NG116" s="128"/>
    </row>
    <row r="117" spans="2:371" ht="12.75" customHeight="1">
      <c r="B117" s="270" t="s">
        <v>284</v>
      </c>
      <c r="C117" s="131">
        <v>18447.406245003858</v>
      </c>
      <c r="D117" s="90">
        <v>-4205.29</v>
      </c>
      <c r="E117" s="105">
        <v>-4205.29</v>
      </c>
      <c r="F117" s="105">
        <v>0</v>
      </c>
      <c r="G117" s="105">
        <v>-1.0125233984581428E-13</v>
      </c>
      <c r="H117" s="105">
        <v>0</v>
      </c>
      <c r="I117" s="131">
        <v>14242.116245003857</v>
      </c>
      <c r="J117" s="90">
        <v>-5357.7142610310539</v>
      </c>
      <c r="K117" s="105">
        <v>-5360</v>
      </c>
      <c r="L117" s="105">
        <v>0</v>
      </c>
      <c r="M117" s="105">
        <v>2.2857389689461698</v>
      </c>
      <c r="N117" s="105">
        <v>0</v>
      </c>
      <c r="O117" s="131">
        <v>8884.4019839728026</v>
      </c>
      <c r="P117" s="90">
        <v>95.366158951723264</v>
      </c>
      <c r="Q117" s="105">
        <v>-860.00000000000011</v>
      </c>
      <c r="R117" s="105">
        <v>0</v>
      </c>
      <c r="S117" s="105">
        <v>916.54353888870912</v>
      </c>
      <c r="T117" s="105">
        <v>38.822620063014256</v>
      </c>
      <c r="U117" s="131">
        <v>8979.7681429245258</v>
      </c>
      <c r="V117" s="105">
        <v>-111.84025824012508</v>
      </c>
      <c r="W117" s="105">
        <v>-60</v>
      </c>
      <c r="X117" s="105">
        <v>0</v>
      </c>
      <c r="Y117" s="105">
        <v>-51.840258240125081</v>
      </c>
      <c r="Z117" s="105">
        <v>0</v>
      </c>
      <c r="AA117" s="131">
        <v>8867.9278846844027</v>
      </c>
      <c r="AB117" s="90">
        <v>12645.735618643757</v>
      </c>
      <c r="AC117" s="105">
        <v>-20</v>
      </c>
      <c r="AD117" s="105">
        <v>0</v>
      </c>
      <c r="AE117" s="105">
        <v>12665.735618643757</v>
      </c>
      <c r="AF117" s="105">
        <v>0</v>
      </c>
      <c r="AG117" s="131">
        <v>21513.663503328164</v>
      </c>
      <c r="AH117" s="90">
        <v>-156.45674256019782</v>
      </c>
      <c r="AI117" s="105">
        <v>0</v>
      </c>
      <c r="AJ117" s="105">
        <v>0</v>
      </c>
      <c r="AK117" s="105">
        <v>-156.45674256019782</v>
      </c>
      <c r="AL117" s="105">
        <v>0</v>
      </c>
      <c r="AM117" s="131">
        <v>21357.206760767964</v>
      </c>
      <c r="AN117" s="90">
        <v>-188.45771076275332</v>
      </c>
      <c r="AO117" s="105">
        <v>0</v>
      </c>
      <c r="AP117" s="105">
        <v>0</v>
      </c>
      <c r="AQ117" s="105">
        <v>-188.45771076275332</v>
      </c>
      <c r="AR117" s="105">
        <v>0</v>
      </c>
      <c r="AS117" s="131">
        <v>21168.749050005212</v>
      </c>
      <c r="AT117" s="90">
        <v>-6221.5442020238052</v>
      </c>
      <c r="AU117" s="105">
        <v>-940</v>
      </c>
      <c r="AV117" s="105">
        <v>0</v>
      </c>
      <c r="AW117" s="105">
        <v>-5281.5442020238052</v>
      </c>
      <c r="AX117" s="105">
        <v>0</v>
      </c>
      <c r="AY117" s="131">
        <v>14947.204847981404</v>
      </c>
      <c r="AZ117" s="90">
        <v>-151.83290284530574</v>
      </c>
      <c r="BA117" s="105">
        <v>0</v>
      </c>
      <c r="BB117" s="105">
        <v>0</v>
      </c>
      <c r="BC117" s="105">
        <v>-151.83290284530574</v>
      </c>
      <c r="BD117" s="105">
        <v>0</v>
      </c>
      <c r="BE117" s="131">
        <v>14795.371945136098</v>
      </c>
      <c r="BF117" s="90">
        <v>-241.64582923141839</v>
      </c>
      <c r="BG117" s="105">
        <v>6.2625138047101059</v>
      </c>
      <c r="BH117" s="105">
        <v>0</v>
      </c>
      <c r="BI117" s="105">
        <v>-247.90834303612851</v>
      </c>
      <c r="BJ117" s="105">
        <v>0</v>
      </c>
      <c r="BK117" s="131">
        <v>14553.726115904679</v>
      </c>
      <c r="BL117" s="90">
        <v>-1087.4679202787536</v>
      </c>
      <c r="BM117" s="105">
        <v>3.5500000000000007</v>
      </c>
      <c r="BN117" s="105">
        <v>0</v>
      </c>
      <c r="BO117" s="105">
        <v>-1091.0179202787535</v>
      </c>
      <c r="BP117" s="105">
        <v>0</v>
      </c>
      <c r="BQ117" s="131">
        <v>13466.258195625926</v>
      </c>
      <c r="BR117" s="90">
        <v>-10966.309915443049</v>
      </c>
      <c r="BS117" s="105">
        <v>-8.8882500000000011</v>
      </c>
      <c r="BT117" s="105">
        <v>0</v>
      </c>
      <c r="BU117" s="105">
        <v>-10957.421665443049</v>
      </c>
      <c r="BV117" s="105">
        <v>0</v>
      </c>
      <c r="BW117" s="131">
        <v>2499.9482801828767</v>
      </c>
      <c r="BX117" s="90">
        <v>-575.52384492933902</v>
      </c>
      <c r="BY117" s="105">
        <v>0.32405324357000914</v>
      </c>
      <c r="BZ117" s="105">
        <v>0</v>
      </c>
      <c r="CA117" s="105">
        <v>-575.84789817290903</v>
      </c>
      <c r="CB117" s="105">
        <v>0</v>
      </c>
      <c r="CC117" s="131">
        <v>1924.4244352535377</v>
      </c>
      <c r="CD117" s="90">
        <v>2207.2113818856128</v>
      </c>
      <c r="CE117" s="105">
        <v>2271.8460803072448</v>
      </c>
      <c r="CF117" s="105">
        <v>0</v>
      </c>
      <c r="CG117" s="105">
        <v>-64.634698421631924</v>
      </c>
      <c r="CH117" s="105">
        <v>0</v>
      </c>
      <c r="CI117" s="131">
        <v>4131.6358171391503</v>
      </c>
      <c r="CJ117" s="90">
        <v>42268.946402102898</v>
      </c>
      <c r="CK117" s="105">
        <v>44985.634007261418</v>
      </c>
      <c r="CL117" s="105">
        <v>0</v>
      </c>
      <c r="CM117" s="105">
        <v>-2716.6876051585264</v>
      </c>
      <c r="CN117" s="105">
        <v>0</v>
      </c>
      <c r="CO117" s="131">
        <v>46400.582219242046</v>
      </c>
      <c r="CP117" s="90">
        <v>294.97317874505666</v>
      </c>
      <c r="CQ117" s="105">
        <v>-231.66995533909204</v>
      </c>
      <c r="CR117" s="105">
        <v>0</v>
      </c>
      <c r="CS117" s="105">
        <v>526.64313408414876</v>
      </c>
      <c r="CT117" s="105">
        <v>0</v>
      </c>
      <c r="CU117" s="131">
        <v>46695.555397987104</v>
      </c>
      <c r="CV117" s="90">
        <v>702.11798419800857</v>
      </c>
      <c r="CW117" s="105">
        <v>488.4996399999975</v>
      </c>
      <c r="CX117" s="105">
        <v>0</v>
      </c>
      <c r="CY117" s="105">
        <v>213.61834419801116</v>
      </c>
      <c r="CZ117" s="105">
        <v>0</v>
      </c>
      <c r="DA117" s="131">
        <v>47397.673382185108</v>
      </c>
      <c r="DB117" s="90">
        <v>554.67651673809041</v>
      </c>
      <c r="DC117" s="105">
        <v>516.18088149067137</v>
      </c>
      <c r="DD117" s="105">
        <v>0</v>
      </c>
      <c r="DE117" s="105">
        <v>38.495635247419017</v>
      </c>
      <c r="DF117" s="105">
        <v>0</v>
      </c>
      <c r="DG117" s="131">
        <v>47952.349898923203</v>
      </c>
      <c r="DH117" s="90">
        <v>394.95563633031838</v>
      </c>
      <c r="DI117" s="105">
        <v>504.8178215490363</v>
      </c>
      <c r="DJ117" s="105">
        <v>0</v>
      </c>
      <c r="DK117" s="105">
        <v>-109.86218521871794</v>
      </c>
      <c r="DL117" s="105">
        <v>0</v>
      </c>
      <c r="DM117" s="131">
        <v>48347.305535253523</v>
      </c>
      <c r="DN117" s="90">
        <v>503.29418291818456</v>
      </c>
      <c r="DO117" s="105">
        <v>498.53906154903609</v>
      </c>
      <c r="DP117" s="105">
        <v>0</v>
      </c>
      <c r="DQ117" s="105">
        <v>4.7551213691484984</v>
      </c>
      <c r="DR117" s="105">
        <v>0</v>
      </c>
      <c r="DS117" s="131">
        <v>48850.599718171703</v>
      </c>
      <c r="DT117" s="90">
        <v>11772.540990463585</v>
      </c>
      <c r="DU117" s="105">
        <v>11705.165549999998</v>
      </c>
      <c r="DV117" s="105">
        <v>0</v>
      </c>
      <c r="DW117" s="105">
        <v>67.375440463586088</v>
      </c>
      <c r="DX117" s="105">
        <v>0</v>
      </c>
      <c r="DY117" s="131">
        <v>60623.140708635285</v>
      </c>
      <c r="DZ117" s="90">
        <v>719.07610971154236</v>
      </c>
      <c r="EA117" s="105">
        <v>575.59019000000001</v>
      </c>
      <c r="EB117" s="105">
        <v>0</v>
      </c>
      <c r="EC117" s="105">
        <v>143.48591971154229</v>
      </c>
      <c r="ED117" s="105">
        <v>0</v>
      </c>
      <c r="EE117" s="106">
        <v>61342.216818346831</v>
      </c>
      <c r="EF117" s="90">
        <v>-667.97120885622837</v>
      </c>
      <c r="EG117" s="105">
        <v>-2532.7251297487996</v>
      </c>
      <c r="EH117" s="105">
        <v>0</v>
      </c>
      <c r="EI117" s="105">
        <v>1864.7539208925709</v>
      </c>
      <c r="EJ117" s="105">
        <v>0</v>
      </c>
      <c r="EK117" s="106">
        <v>60674.245609490608</v>
      </c>
      <c r="EL117" s="90">
        <v>200.50592305350972</v>
      </c>
      <c r="EM117" s="105">
        <v>582.74815726378438</v>
      </c>
      <c r="EN117" s="105">
        <v>0</v>
      </c>
      <c r="EO117" s="105">
        <v>-382.24455418987066</v>
      </c>
      <c r="EP117" s="105">
        <v>2.3199795959953896E-3</v>
      </c>
      <c r="EQ117" s="106">
        <v>60874.751532544113</v>
      </c>
      <c r="ER117" s="90">
        <v>578.45959902414165</v>
      </c>
      <c r="ES117" s="105">
        <v>568.15799215608547</v>
      </c>
      <c r="ET117" s="105">
        <v>0</v>
      </c>
      <c r="EU117" s="105">
        <v>10.301606868056201</v>
      </c>
      <c r="EV117" s="105">
        <v>0</v>
      </c>
      <c r="EW117" s="106">
        <v>61453.211131568256</v>
      </c>
      <c r="EX117" s="90">
        <v>599.60136579315201</v>
      </c>
      <c r="EY117" s="105">
        <v>578.13931049179178</v>
      </c>
      <c r="EZ117" s="105">
        <v>0</v>
      </c>
      <c r="FA117" s="105">
        <v>21.462055301360301</v>
      </c>
      <c r="FB117" s="105">
        <v>0</v>
      </c>
      <c r="FC117" s="106">
        <v>62052.812497361403</v>
      </c>
      <c r="FD117" s="90">
        <v>-2153.4084354566467</v>
      </c>
      <c r="FE117" s="105">
        <v>239.91509000000224</v>
      </c>
      <c r="FF117" s="105">
        <v>0</v>
      </c>
      <c r="FG117" s="105">
        <v>-2393.3235254566493</v>
      </c>
      <c r="FH117" s="105">
        <v>0</v>
      </c>
      <c r="FI117" s="106">
        <v>59899.404061904759</v>
      </c>
      <c r="FJ117" s="90">
        <v>14.382638593673821</v>
      </c>
      <c r="FK117" s="105">
        <v>0</v>
      </c>
      <c r="FL117" s="105">
        <v>0</v>
      </c>
      <c r="FM117" s="105">
        <v>14.382638593673821</v>
      </c>
      <c r="FN117" s="105">
        <v>0</v>
      </c>
      <c r="FO117" s="106">
        <v>59913.786700498429</v>
      </c>
      <c r="FP117" s="90">
        <v>0</v>
      </c>
      <c r="FQ117" s="105">
        <v>0</v>
      </c>
      <c r="FR117" s="105">
        <v>0</v>
      </c>
      <c r="FS117" s="105">
        <v>0</v>
      </c>
      <c r="FT117" s="105">
        <v>0</v>
      </c>
      <c r="FU117" s="106">
        <v>59913.786700498429</v>
      </c>
      <c r="FV117" s="90">
        <v>0</v>
      </c>
      <c r="FW117" s="105">
        <v>0</v>
      </c>
      <c r="FX117" s="105">
        <v>0</v>
      </c>
      <c r="FY117" s="105">
        <v>0</v>
      </c>
      <c r="FZ117" s="105">
        <v>0</v>
      </c>
      <c r="GA117" s="106">
        <v>59913.786700498429</v>
      </c>
      <c r="GB117" s="90">
        <v>0</v>
      </c>
      <c r="GC117" s="105">
        <v>0</v>
      </c>
      <c r="GD117" s="105">
        <v>0</v>
      </c>
      <c r="GE117" s="105">
        <v>0</v>
      </c>
      <c r="GF117" s="105">
        <v>0</v>
      </c>
      <c r="GG117" s="106">
        <v>59913.786700498429</v>
      </c>
      <c r="GH117" s="90">
        <v>89806.710061668156</v>
      </c>
      <c r="GI117" s="105">
        <v>0</v>
      </c>
      <c r="GJ117" s="105">
        <v>0</v>
      </c>
      <c r="GK117" s="105">
        <v>89806.710061668156</v>
      </c>
      <c r="GL117" s="105">
        <v>0</v>
      </c>
      <c r="GM117" s="106">
        <v>149720.49676216659</v>
      </c>
      <c r="GN117" s="90">
        <v>6101</v>
      </c>
      <c r="GO117" s="105">
        <v>6101</v>
      </c>
      <c r="GP117" s="105">
        <v>0</v>
      </c>
      <c r="GQ117" s="105">
        <v>0</v>
      </c>
      <c r="GR117" s="105">
        <v>0</v>
      </c>
      <c r="GS117" s="106">
        <v>155821.49676216659</v>
      </c>
      <c r="GT117" s="90">
        <v>4.6913900000043327</v>
      </c>
      <c r="GU117" s="105">
        <v>-208.17830623691407</v>
      </c>
      <c r="GV117" s="105">
        <v>0</v>
      </c>
      <c r="GW117" s="105">
        <v>212.869696236918</v>
      </c>
      <c r="GX117" s="105">
        <v>0</v>
      </c>
      <c r="GY117" s="106">
        <v>155826.18815216658</v>
      </c>
      <c r="IK117" s="128"/>
      <c r="IL117" s="128"/>
      <c r="IM117" s="128"/>
      <c r="IN117" s="128"/>
      <c r="IO117" s="128"/>
      <c r="IP117" s="128"/>
      <c r="IQ117" s="128"/>
      <c r="IR117" s="128"/>
      <c r="IS117" s="128"/>
      <c r="IT117" s="128"/>
      <c r="IU117" s="128"/>
      <c r="IV117" s="128"/>
      <c r="IW117" s="128"/>
      <c r="IX117" s="128"/>
      <c r="IY117" s="128"/>
      <c r="IZ117" s="128"/>
      <c r="JA117" s="128"/>
      <c r="JB117" s="128"/>
      <c r="JC117" s="128"/>
      <c r="JD117" s="128"/>
      <c r="JE117" s="128"/>
      <c r="JF117" s="128"/>
      <c r="JG117" s="128"/>
      <c r="JH117" s="128"/>
      <c r="JI117" s="128"/>
      <c r="JJ117" s="128"/>
      <c r="JK117" s="128"/>
      <c r="JL117" s="128"/>
      <c r="JM117" s="128"/>
      <c r="JN117" s="128"/>
      <c r="JO117" s="128"/>
      <c r="JP117" s="128"/>
      <c r="JQ117" s="128"/>
      <c r="JR117" s="128"/>
      <c r="JS117" s="128"/>
      <c r="JT117" s="128"/>
      <c r="JU117" s="128"/>
      <c r="JV117" s="128"/>
      <c r="JW117" s="128"/>
      <c r="JX117" s="128"/>
      <c r="JY117" s="128"/>
      <c r="JZ117" s="128"/>
      <c r="KA117" s="128"/>
      <c r="KB117" s="128"/>
      <c r="KC117" s="128"/>
      <c r="KD117" s="128"/>
      <c r="KE117" s="128"/>
      <c r="KF117" s="128"/>
      <c r="KG117" s="128"/>
      <c r="KH117" s="128"/>
      <c r="KI117" s="128"/>
      <c r="KJ117" s="128"/>
      <c r="KK117" s="128"/>
      <c r="KL117" s="128"/>
      <c r="KM117" s="128"/>
      <c r="KN117" s="128"/>
      <c r="KO117" s="128"/>
      <c r="KP117" s="128"/>
      <c r="KQ117" s="128"/>
      <c r="KR117" s="128"/>
      <c r="KS117" s="128"/>
      <c r="KT117" s="128"/>
      <c r="KU117" s="128"/>
      <c r="KV117" s="128"/>
      <c r="KW117" s="128"/>
      <c r="KX117" s="128"/>
      <c r="KY117" s="128"/>
      <c r="KZ117" s="128"/>
      <c r="LA117" s="128"/>
      <c r="LB117" s="128"/>
      <c r="LC117" s="128"/>
      <c r="LD117" s="128"/>
      <c r="LE117" s="128"/>
      <c r="LF117" s="128"/>
      <c r="LG117" s="128"/>
      <c r="LH117" s="128"/>
      <c r="LI117" s="128"/>
      <c r="LJ117" s="128"/>
      <c r="LK117" s="128"/>
      <c r="LL117" s="128"/>
      <c r="LM117" s="128"/>
      <c r="LN117" s="128"/>
      <c r="LO117" s="128"/>
      <c r="LP117" s="128"/>
      <c r="LQ117" s="128"/>
      <c r="LR117" s="128"/>
      <c r="LS117" s="128"/>
      <c r="LT117" s="128"/>
      <c r="LU117" s="128"/>
      <c r="LV117" s="128"/>
      <c r="LW117" s="128"/>
      <c r="LX117" s="128"/>
      <c r="LY117" s="128"/>
      <c r="LZ117" s="128"/>
      <c r="MA117" s="128"/>
      <c r="MB117" s="128"/>
      <c r="MC117" s="128"/>
      <c r="MD117" s="128"/>
      <c r="ME117" s="128"/>
      <c r="MF117" s="128"/>
      <c r="MG117" s="128"/>
      <c r="MH117" s="128"/>
      <c r="MI117" s="128"/>
      <c r="MJ117" s="128"/>
      <c r="MK117" s="128"/>
      <c r="ML117" s="128"/>
      <c r="MM117" s="128"/>
      <c r="MN117" s="128"/>
      <c r="MO117" s="128"/>
      <c r="MP117" s="128"/>
      <c r="MQ117" s="128"/>
      <c r="MR117" s="128"/>
      <c r="MS117" s="128"/>
      <c r="MT117" s="128"/>
      <c r="MU117" s="128"/>
      <c r="MV117" s="128"/>
      <c r="MW117" s="128"/>
      <c r="MX117" s="128"/>
      <c r="MY117" s="128"/>
      <c r="MZ117" s="128"/>
      <c r="NA117" s="128"/>
      <c r="NB117" s="128"/>
      <c r="NC117" s="128"/>
      <c r="ND117" s="128"/>
      <c r="NE117" s="128"/>
      <c r="NF117" s="128"/>
      <c r="NG117" s="128"/>
    </row>
    <row r="118" spans="2:371" ht="12" customHeight="1">
      <c r="B118" s="268" t="s">
        <v>281</v>
      </c>
      <c r="C118" s="131">
        <v>0</v>
      </c>
      <c r="D118" s="90">
        <v>0</v>
      </c>
      <c r="E118" s="105">
        <v>0</v>
      </c>
      <c r="F118" s="105">
        <v>0</v>
      </c>
      <c r="G118" s="105">
        <v>0</v>
      </c>
      <c r="H118" s="105">
        <v>0</v>
      </c>
      <c r="I118" s="131">
        <v>0</v>
      </c>
      <c r="J118" s="90">
        <v>0</v>
      </c>
      <c r="K118" s="105">
        <v>0</v>
      </c>
      <c r="L118" s="105">
        <v>0</v>
      </c>
      <c r="M118" s="105">
        <v>0</v>
      </c>
      <c r="N118" s="105">
        <v>0</v>
      </c>
      <c r="O118" s="131">
        <v>0</v>
      </c>
      <c r="P118" s="90">
        <v>0</v>
      </c>
      <c r="Q118" s="105">
        <v>0</v>
      </c>
      <c r="R118" s="105">
        <v>0</v>
      </c>
      <c r="S118" s="105">
        <v>0</v>
      </c>
      <c r="T118" s="105">
        <v>0</v>
      </c>
      <c r="U118" s="131">
        <v>0</v>
      </c>
      <c r="V118" s="105">
        <v>0</v>
      </c>
      <c r="W118" s="105">
        <v>0</v>
      </c>
      <c r="X118" s="105">
        <v>0</v>
      </c>
      <c r="Y118" s="105">
        <v>0</v>
      </c>
      <c r="Z118" s="105">
        <v>0</v>
      </c>
      <c r="AA118" s="131">
        <v>0</v>
      </c>
      <c r="AB118" s="90">
        <v>0</v>
      </c>
      <c r="AC118" s="105">
        <v>0</v>
      </c>
      <c r="AD118" s="105">
        <v>0</v>
      </c>
      <c r="AE118" s="105">
        <v>0</v>
      </c>
      <c r="AF118" s="105">
        <v>0</v>
      </c>
      <c r="AG118" s="131">
        <v>0</v>
      </c>
      <c r="AH118" s="90">
        <v>0</v>
      </c>
      <c r="AI118" s="105">
        <v>0</v>
      </c>
      <c r="AJ118" s="105">
        <v>0</v>
      </c>
      <c r="AK118" s="105">
        <v>0</v>
      </c>
      <c r="AL118" s="105">
        <v>0</v>
      </c>
      <c r="AM118" s="131">
        <v>0</v>
      </c>
      <c r="AN118" s="90">
        <v>0</v>
      </c>
      <c r="AO118" s="105">
        <v>0</v>
      </c>
      <c r="AP118" s="105">
        <v>0</v>
      </c>
      <c r="AQ118" s="105">
        <v>0</v>
      </c>
      <c r="AR118" s="105">
        <v>0</v>
      </c>
      <c r="AS118" s="131">
        <v>0</v>
      </c>
      <c r="AT118" s="90">
        <v>0</v>
      </c>
      <c r="AU118" s="105">
        <v>0</v>
      </c>
      <c r="AV118" s="105">
        <v>0</v>
      </c>
      <c r="AW118" s="105">
        <v>0</v>
      </c>
      <c r="AX118" s="105">
        <v>0</v>
      </c>
      <c r="AY118" s="131">
        <v>0</v>
      </c>
      <c r="AZ118" s="90">
        <v>0</v>
      </c>
      <c r="BA118" s="105">
        <v>0</v>
      </c>
      <c r="BB118" s="105">
        <v>0</v>
      </c>
      <c r="BC118" s="105">
        <v>0</v>
      </c>
      <c r="BD118" s="105">
        <v>0</v>
      </c>
      <c r="BE118" s="131">
        <v>0</v>
      </c>
      <c r="BF118" s="90">
        <v>0</v>
      </c>
      <c r="BG118" s="105">
        <v>0</v>
      </c>
      <c r="BH118" s="105">
        <v>0</v>
      </c>
      <c r="BI118" s="105">
        <v>0</v>
      </c>
      <c r="BJ118" s="105">
        <v>0</v>
      </c>
      <c r="BK118" s="131">
        <v>0</v>
      </c>
      <c r="BL118" s="90">
        <v>0</v>
      </c>
      <c r="BM118" s="105">
        <v>0</v>
      </c>
      <c r="BN118" s="105">
        <v>0</v>
      </c>
      <c r="BO118" s="105">
        <v>0</v>
      </c>
      <c r="BP118" s="105">
        <v>0</v>
      </c>
      <c r="BQ118" s="131">
        <v>0</v>
      </c>
      <c r="BR118" s="90">
        <v>0</v>
      </c>
      <c r="BS118" s="105">
        <v>0</v>
      </c>
      <c r="BT118" s="105">
        <v>0</v>
      </c>
      <c r="BU118" s="105">
        <v>0</v>
      </c>
      <c r="BV118" s="105">
        <v>0</v>
      </c>
      <c r="BW118" s="131">
        <v>0</v>
      </c>
      <c r="BX118" s="90">
        <v>0</v>
      </c>
      <c r="BY118" s="105">
        <v>0</v>
      </c>
      <c r="BZ118" s="105">
        <v>0</v>
      </c>
      <c r="CA118" s="105">
        <v>0</v>
      </c>
      <c r="CB118" s="105">
        <v>0</v>
      </c>
      <c r="CC118" s="131">
        <v>0</v>
      </c>
      <c r="CD118" s="90">
        <v>0</v>
      </c>
      <c r="CE118" s="105">
        <v>0</v>
      </c>
      <c r="CF118" s="105">
        <v>0</v>
      </c>
      <c r="CG118" s="105">
        <v>0</v>
      </c>
      <c r="CH118" s="105">
        <v>0</v>
      </c>
      <c r="CI118" s="131">
        <v>0</v>
      </c>
      <c r="CJ118" s="90">
        <v>0</v>
      </c>
      <c r="CK118" s="105">
        <v>-5.1508034340281501</v>
      </c>
      <c r="CL118" s="105">
        <v>0</v>
      </c>
      <c r="CM118" s="105">
        <v>5.1508034340281501</v>
      </c>
      <c r="CN118" s="105">
        <v>0</v>
      </c>
      <c r="CO118" s="131">
        <v>0</v>
      </c>
      <c r="CP118" s="90">
        <v>0</v>
      </c>
      <c r="CQ118" s="105">
        <v>-115.83497766954601</v>
      </c>
      <c r="CR118" s="105">
        <v>0</v>
      </c>
      <c r="CS118" s="105">
        <v>115.83497766954601</v>
      </c>
      <c r="CT118" s="105">
        <v>0</v>
      </c>
      <c r="CU118" s="131">
        <v>0</v>
      </c>
      <c r="CV118" s="90">
        <v>0</v>
      </c>
      <c r="CW118" s="105">
        <v>0</v>
      </c>
      <c r="CX118" s="105">
        <v>0</v>
      </c>
      <c r="CY118" s="105">
        <v>0</v>
      </c>
      <c r="CZ118" s="105">
        <v>0</v>
      </c>
      <c r="DA118" s="131">
        <v>0</v>
      </c>
      <c r="DB118" s="90">
        <v>0</v>
      </c>
      <c r="DC118" s="105">
        <v>0</v>
      </c>
      <c r="DD118" s="105">
        <v>0</v>
      </c>
      <c r="DE118" s="105">
        <v>0</v>
      </c>
      <c r="DF118" s="105">
        <v>0</v>
      </c>
      <c r="DG118" s="131">
        <v>0</v>
      </c>
      <c r="DH118" s="90">
        <v>0</v>
      </c>
      <c r="DI118" s="105">
        <v>0</v>
      </c>
      <c r="DJ118" s="105">
        <v>0</v>
      </c>
      <c r="DK118" s="105">
        <v>0</v>
      </c>
      <c r="DL118" s="105">
        <v>0</v>
      </c>
      <c r="DM118" s="131">
        <v>0</v>
      </c>
      <c r="DN118" s="90">
        <v>0</v>
      </c>
      <c r="DO118" s="105">
        <v>0</v>
      </c>
      <c r="DP118" s="105">
        <v>0</v>
      </c>
      <c r="DQ118" s="105">
        <v>0</v>
      </c>
      <c r="DR118" s="105">
        <v>0</v>
      </c>
      <c r="DS118" s="131">
        <v>0</v>
      </c>
      <c r="DT118" s="90">
        <v>0</v>
      </c>
      <c r="DU118" s="105">
        <v>0</v>
      </c>
      <c r="DV118" s="105">
        <v>0</v>
      </c>
      <c r="DW118" s="105">
        <v>0</v>
      </c>
      <c r="DX118" s="105">
        <v>0</v>
      </c>
      <c r="DY118" s="131">
        <v>0</v>
      </c>
      <c r="DZ118" s="90">
        <v>0</v>
      </c>
      <c r="EA118" s="105">
        <v>0</v>
      </c>
      <c r="EB118" s="105">
        <v>0</v>
      </c>
      <c r="EC118" s="105">
        <v>0</v>
      </c>
      <c r="ED118" s="105">
        <v>0</v>
      </c>
      <c r="EE118" s="106">
        <v>0</v>
      </c>
      <c r="EF118" s="90">
        <v>0</v>
      </c>
      <c r="EG118" s="105">
        <v>0</v>
      </c>
      <c r="EH118" s="105">
        <v>0</v>
      </c>
      <c r="EI118" s="105">
        <v>0</v>
      </c>
      <c r="EJ118" s="105">
        <v>0</v>
      </c>
      <c r="EK118" s="106">
        <v>0</v>
      </c>
      <c r="EL118" s="90">
        <v>0</v>
      </c>
      <c r="EM118" s="105">
        <v>0</v>
      </c>
      <c r="EN118" s="105">
        <v>0</v>
      </c>
      <c r="EO118" s="105">
        <v>0</v>
      </c>
      <c r="EP118" s="105">
        <v>0</v>
      </c>
      <c r="EQ118" s="106">
        <v>0</v>
      </c>
      <c r="ER118" s="90">
        <v>10.301606868056201</v>
      </c>
      <c r="ES118" s="105">
        <v>0</v>
      </c>
      <c r="ET118" s="105">
        <v>0</v>
      </c>
      <c r="EU118" s="105">
        <v>10.301606868056201</v>
      </c>
      <c r="EV118" s="105">
        <v>0</v>
      </c>
      <c r="EW118" s="106">
        <v>10.301606868056201</v>
      </c>
      <c r="EX118" s="90">
        <v>10.301606868056201</v>
      </c>
      <c r="EY118" s="105">
        <v>0</v>
      </c>
      <c r="EZ118" s="105">
        <v>0</v>
      </c>
      <c r="FA118" s="105">
        <v>10.301606868056201</v>
      </c>
      <c r="FB118" s="105">
        <v>0</v>
      </c>
      <c r="FC118" s="106">
        <v>20.603213736112401</v>
      </c>
      <c r="FD118" s="90">
        <v>0</v>
      </c>
      <c r="FE118" s="105">
        <v>0</v>
      </c>
      <c r="FF118" s="105">
        <v>0</v>
      </c>
      <c r="FG118" s="105">
        <v>0</v>
      </c>
      <c r="FH118" s="105">
        <v>0</v>
      </c>
      <c r="FI118" s="106">
        <v>20.603213736112401</v>
      </c>
      <c r="FJ118" s="90">
        <v>0</v>
      </c>
      <c r="FK118" s="105">
        <v>0</v>
      </c>
      <c r="FL118" s="105">
        <v>0</v>
      </c>
      <c r="FM118" s="105">
        <v>0</v>
      </c>
      <c r="FN118" s="105">
        <v>0</v>
      </c>
      <c r="FO118" s="106">
        <v>20.603213736112401</v>
      </c>
      <c r="FP118" s="90">
        <v>0</v>
      </c>
      <c r="FQ118" s="105">
        <v>0</v>
      </c>
      <c r="FR118" s="105">
        <v>0</v>
      </c>
      <c r="FS118" s="105">
        <v>0</v>
      </c>
      <c r="FT118" s="105">
        <v>0</v>
      </c>
      <c r="FU118" s="106">
        <v>20.603213736112401</v>
      </c>
      <c r="FV118" s="90">
        <v>0</v>
      </c>
      <c r="FW118" s="105">
        <v>0</v>
      </c>
      <c r="FX118" s="105">
        <v>0</v>
      </c>
      <c r="FY118" s="105">
        <v>0</v>
      </c>
      <c r="FZ118" s="105">
        <v>0</v>
      </c>
      <c r="GA118" s="106">
        <v>20.603213736112401</v>
      </c>
      <c r="GB118" s="90">
        <v>0</v>
      </c>
      <c r="GC118" s="105">
        <v>0</v>
      </c>
      <c r="GD118" s="105">
        <v>0</v>
      </c>
      <c r="GE118" s="105">
        <v>0</v>
      </c>
      <c r="GF118" s="105">
        <v>0</v>
      </c>
      <c r="GG118" s="106">
        <v>20.603213736112401</v>
      </c>
      <c r="GH118" s="90">
        <v>0</v>
      </c>
      <c r="GI118" s="105">
        <v>0</v>
      </c>
      <c r="GJ118" s="105">
        <v>0</v>
      </c>
      <c r="GK118" s="105">
        <v>0</v>
      </c>
      <c r="GL118" s="105">
        <v>0</v>
      </c>
      <c r="GM118" s="106">
        <v>20.603213736112401</v>
      </c>
      <c r="GN118" s="90">
        <v>0</v>
      </c>
      <c r="GO118" s="105">
        <v>0</v>
      </c>
      <c r="GP118" s="105">
        <v>0</v>
      </c>
      <c r="GQ118" s="105">
        <v>0</v>
      </c>
      <c r="GR118" s="105">
        <v>0</v>
      </c>
      <c r="GS118" s="106">
        <v>20.603213736112401</v>
      </c>
      <c r="GT118" s="90">
        <v>0</v>
      </c>
      <c r="GU118" s="105">
        <v>0</v>
      </c>
      <c r="GV118" s="105">
        <v>0</v>
      </c>
      <c r="GW118" s="105">
        <v>0</v>
      </c>
      <c r="GX118" s="105">
        <v>0</v>
      </c>
      <c r="GY118" s="106">
        <v>20.603213736112401</v>
      </c>
      <c r="IK118" s="128"/>
      <c r="IL118" s="128"/>
      <c r="IM118" s="128"/>
      <c r="IN118" s="128"/>
      <c r="IO118" s="128"/>
      <c r="IP118" s="128"/>
      <c r="IQ118" s="128"/>
      <c r="IR118" s="128"/>
      <c r="IS118" s="128"/>
      <c r="IT118" s="128"/>
      <c r="IU118" s="128"/>
      <c r="IV118" s="128"/>
      <c r="IW118" s="128"/>
      <c r="IX118" s="128"/>
      <c r="IY118" s="128"/>
      <c r="IZ118" s="128"/>
      <c r="JA118" s="128"/>
      <c r="JB118" s="128"/>
      <c r="JC118" s="128"/>
      <c r="JD118" s="128"/>
      <c r="JE118" s="128"/>
      <c r="JF118" s="128"/>
      <c r="JG118" s="128"/>
      <c r="JH118" s="128"/>
      <c r="JI118" s="128"/>
      <c r="JJ118" s="128"/>
      <c r="JK118" s="128"/>
      <c r="JL118" s="128"/>
      <c r="JM118" s="128"/>
      <c r="JN118" s="128"/>
      <c r="JO118" s="128"/>
      <c r="JP118" s="128"/>
      <c r="JQ118" s="128"/>
      <c r="JR118" s="128"/>
      <c r="JS118" s="128"/>
      <c r="JT118" s="128"/>
      <c r="JU118" s="128"/>
      <c r="JV118" s="128"/>
      <c r="JW118" s="128"/>
      <c r="JX118" s="128"/>
      <c r="JY118" s="128"/>
      <c r="JZ118" s="128"/>
      <c r="KA118" s="128"/>
      <c r="KB118" s="128"/>
      <c r="KC118" s="128"/>
      <c r="KD118" s="128"/>
      <c r="KE118" s="128"/>
      <c r="KF118" s="128"/>
      <c r="KG118" s="128"/>
      <c r="KH118" s="128"/>
      <c r="KI118" s="128"/>
      <c r="KJ118" s="128"/>
      <c r="KK118" s="128"/>
      <c r="KL118" s="128"/>
      <c r="KM118" s="128"/>
      <c r="KN118" s="128"/>
      <c r="KO118" s="128"/>
      <c r="KP118" s="128"/>
      <c r="KQ118" s="128"/>
      <c r="KR118" s="128"/>
      <c r="KS118" s="128"/>
      <c r="KT118" s="128"/>
      <c r="KU118" s="128"/>
      <c r="KV118" s="128"/>
      <c r="KW118" s="128"/>
      <c r="KX118" s="128"/>
      <c r="KY118" s="128"/>
      <c r="KZ118" s="128"/>
      <c r="LA118" s="128"/>
      <c r="LB118" s="128"/>
      <c r="LC118" s="128"/>
      <c r="LD118" s="128"/>
      <c r="LE118" s="128"/>
      <c r="LF118" s="128"/>
      <c r="LG118" s="128"/>
      <c r="LH118" s="128"/>
      <c r="LI118" s="128"/>
      <c r="LJ118" s="128"/>
      <c r="LK118" s="128"/>
      <c r="LL118" s="128"/>
      <c r="LM118" s="128"/>
      <c r="LN118" s="128"/>
      <c r="LO118" s="128"/>
      <c r="LP118" s="128"/>
      <c r="LQ118" s="128"/>
      <c r="LR118" s="128"/>
      <c r="LS118" s="128"/>
      <c r="LT118" s="128"/>
      <c r="LU118" s="128"/>
      <c r="LV118" s="128"/>
      <c r="LW118" s="128"/>
      <c r="LX118" s="128"/>
      <c r="LY118" s="128"/>
      <c r="LZ118" s="128"/>
      <c r="MA118" s="128"/>
      <c r="MB118" s="128"/>
      <c r="MC118" s="128"/>
      <c r="MD118" s="128"/>
      <c r="ME118" s="128"/>
      <c r="MF118" s="128"/>
      <c r="MG118" s="128"/>
      <c r="MH118" s="128"/>
      <c r="MI118" s="128"/>
      <c r="MJ118" s="128"/>
      <c r="MK118" s="128"/>
      <c r="ML118" s="128"/>
      <c r="MM118" s="128"/>
      <c r="MN118" s="128"/>
      <c r="MO118" s="128"/>
      <c r="MP118" s="128"/>
      <c r="MQ118" s="128"/>
      <c r="MR118" s="128"/>
      <c r="MS118" s="128"/>
      <c r="MT118" s="128"/>
      <c r="MU118" s="128"/>
      <c r="MV118" s="128"/>
      <c r="MW118" s="128"/>
      <c r="MX118" s="128"/>
      <c r="MY118" s="128"/>
      <c r="MZ118" s="128"/>
      <c r="NA118" s="128"/>
      <c r="NB118" s="128"/>
      <c r="NC118" s="128"/>
      <c r="ND118" s="128"/>
      <c r="NE118" s="128"/>
      <c r="NF118" s="128"/>
      <c r="NG118" s="128"/>
    </row>
    <row r="119" spans="2:371" ht="12" customHeight="1">
      <c r="B119" s="268" t="s">
        <v>282</v>
      </c>
      <c r="C119" s="131">
        <v>18447.406245003858</v>
      </c>
      <c r="D119" s="90">
        <v>-4205.29</v>
      </c>
      <c r="E119" s="105">
        <v>-4205.29</v>
      </c>
      <c r="F119" s="105">
        <v>0</v>
      </c>
      <c r="G119" s="105">
        <v>-1.0125233984581428E-13</v>
      </c>
      <c r="H119" s="105">
        <v>0</v>
      </c>
      <c r="I119" s="131">
        <v>14242.116245003857</v>
      </c>
      <c r="J119" s="90">
        <v>-5357.7142610310539</v>
      </c>
      <c r="K119" s="105">
        <v>-5360</v>
      </c>
      <c r="L119" s="105">
        <v>0</v>
      </c>
      <c r="M119" s="105">
        <v>2.2857389689461698</v>
      </c>
      <c r="N119" s="105">
        <v>0</v>
      </c>
      <c r="O119" s="131">
        <v>8884.4019839728026</v>
      </c>
      <c r="P119" s="90">
        <v>95.366158951723264</v>
      </c>
      <c r="Q119" s="105">
        <v>-860.00000000000011</v>
      </c>
      <c r="R119" s="105">
        <v>0</v>
      </c>
      <c r="S119" s="105">
        <v>916.54353888870912</v>
      </c>
      <c r="T119" s="105">
        <v>38.822620063014256</v>
      </c>
      <c r="U119" s="131">
        <v>8979.7681429245258</v>
      </c>
      <c r="V119" s="105">
        <v>-111.84025824012508</v>
      </c>
      <c r="W119" s="105">
        <v>-60</v>
      </c>
      <c r="X119" s="105">
        <v>0</v>
      </c>
      <c r="Y119" s="105">
        <v>-51.840258240125081</v>
      </c>
      <c r="Z119" s="105">
        <v>0</v>
      </c>
      <c r="AA119" s="131">
        <v>8867.9278846844027</v>
      </c>
      <c r="AB119" s="90">
        <v>12645.735618643757</v>
      </c>
      <c r="AC119" s="105">
        <v>-20</v>
      </c>
      <c r="AD119" s="105">
        <v>0</v>
      </c>
      <c r="AE119" s="105">
        <v>12665.735618643757</v>
      </c>
      <c r="AF119" s="105">
        <v>0</v>
      </c>
      <c r="AG119" s="131">
        <v>21513.663503328164</v>
      </c>
      <c r="AH119" s="90">
        <v>-156.45674256019782</v>
      </c>
      <c r="AI119" s="105">
        <v>0</v>
      </c>
      <c r="AJ119" s="105">
        <v>0</v>
      </c>
      <c r="AK119" s="105">
        <v>-156.45674256019782</v>
      </c>
      <c r="AL119" s="105">
        <v>0</v>
      </c>
      <c r="AM119" s="131">
        <v>21357.206760767964</v>
      </c>
      <c r="AN119" s="90">
        <v>-188.45771076275332</v>
      </c>
      <c r="AO119" s="105">
        <v>0</v>
      </c>
      <c r="AP119" s="105">
        <v>0</v>
      </c>
      <c r="AQ119" s="105">
        <v>-188.45771076275332</v>
      </c>
      <c r="AR119" s="105">
        <v>0</v>
      </c>
      <c r="AS119" s="131">
        <v>21168.749050005212</v>
      </c>
      <c r="AT119" s="90">
        <v>-6221.5442020238052</v>
      </c>
      <c r="AU119" s="105">
        <v>-940</v>
      </c>
      <c r="AV119" s="105">
        <v>0</v>
      </c>
      <c r="AW119" s="105">
        <v>-5281.5442020238052</v>
      </c>
      <c r="AX119" s="105">
        <v>0</v>
      </c>
      <c r="AY119" s="131">
        <v>14947.204847981404</v>
      </c>
      <c r="AZ119" s="90">
        <v>-151.83290284530574</v>
      </c>
      <c r="BA119" s="105">
        <v>0</v>
      </c>
      <c r="BB119" s="105">
        <v>0</v>
      </c>
      <c r="BC119" s="105">
        <v>-151.83290284530574</v>
      </c>
      <c r="BD119" s="105">
        <v>0</v>
      </c>
      <c r="BE119" s="131">
        <v>14795.371945136098</v>
      </c>
      <c r="BF119" s="90">
        <v>-241.64582923141839</v>
      </c>
      <c r="BG119" s="105">
        <v>6.2625138047101059</v>
      </c>
      <c r="BH119" s="105">
        <v>0</v>
      </c>
      <c r="BI119" s="105">
        <v>-247.90834303612851</v>
      </c>
      <c r="BJ119" s="105">
        <v>0</v>
      </c>
      <c r="BK119" s="131">
        <v>14553.726115904679</v>
      </c>
      <c r="BL119" s="90">
        <v>-1087.4679202787536</v>
      </c>
      <c r="BM119" s="105">
        <v>3.5500000000000007</v>
      </c>
      <c r="BN119" s="105">
        <v>0</v>
      </c>
      <c r="BO119" s="105">
        <v>-1091.0179202787535</v>
      </c>
      <c r="BP119" s="105">
        <v>0</v>
      </c>
      <c r="BQ119" s="131">
        <v>13466.258195625926</v>
      </c>
      <c r="BR119" s="90">
        <v>-10966.309915443049</v>
      </c>
      <c r="BS119" s="105">
        <v>-8.8882500000000011</v>
      </c>
      <c r="BT119" s="105">
        <v>0</v>
      </c>
      <c r="BU119" s="105">
        <v>-10957.421665443049</v>
      </c>
      <c r="BV119" s="105">
        <v>0</v>
      </c>
      <c r="BW119" s="131">
        <v>2499.9482801828767</v>
      </c>
      <c r="BX119" s="90">
        <v>-575.52384492933902</v>
      </c>
      <c r="BY119" s="105">
        <v>0.32405324357000914</v>
      </c>
      <c r="BZ119" s="105">
        <v>0</v>
      </c>
      <c r="CA119" s="105">
        <v>-575.84789817290903</v>
      </c>
      <c r="CB119" s="105">
        <v>0</v>
      </c>
      <c r="CC119" s="131">
        <v>1924.4244352535377</v>
      </c>
      <c r="CD119" s="90">
        <v>2207.2113818856128</v>
      </c>
      <c r="CE119" s="105">
        <v>2271.8460803072448</v>
      </c>
      <c r="CF119" s="105">
        <v>0</v>
      </c>
      <c r="CG119" s="105">
        <v>-64.634698421631924</v>
      </c>
      <c r="CH119" s="105">
        <v>0</v>
      </c>
      <c r="CI119" s="131">
        <v>4131.6358171391503</v>
      </c>
      <c r="CJ119" s="90">
        <v>42268.946402102898</v>
      </c>
      <c r="CK119" s="105">
        <v>44990.784810695448</v>
      </c>
      <c r="CL119" s="105">
        <v>0</v>
      </c>
      <c r="CM119" s="105">
        <v>-2721.8384085925545</v>
      </c>
      <c r="CN119" s="105">
        <v>0</v>
      </c>
      <c r="CO119" s="131">
        <v>46400.582219242046</v>
      </c>
      <c r="CP119" s="90">
        <v>294.97317874505666</v>
      </c>
      <c r="CQ119" s="105">
        <v>-115.83497766954605</v>
      </c>
      <c r="CR119" s="105">
        <v>0</v>
      </c>
      <c r="CS119" s="105">
        <v>410.80815641460271</v>
      </c>
      <c r="CT119" s="105">
        <v>0</v>
      </c>
      <c r="CU119" s="131">
        <v>46695.555397987104</v>
      </c>
      <c r="CV119" s="90">
        <v>702.11798419800857</v>
      </c>
      <c r="CW119" s="105">
        <v>488.4996399999975</v>
      </c>
      <c r="CX119" s="105">
        <v>0</v>
      </c>
      <c r="CY119" s="105">
        <v>213.61834419801116</v>
      </c>
      <c r="CZ119" s="105">
        <v>0</v>
      </c>
      <c r="DA119" s="131">
        <v>47397.673382185108</v>
      </c>
      <c r="DB119" s="90">
        <v>554.67651673809041</v>
      </c>
      <c r="DC119" s="105">
        <v>516.18088149067137</v>
      </c>
      <c r="DD119" s="105">
        <v>0</v>
      </c>
      <c r="DE119" s="105">
        <v>38.495635247419017</v>
      </c>
      <c r="DF119" s="105">
        <v>0</v>
      </c>
      <c r="DG119" s="131">
        <v>47952.349898923203</v>
      </c>
      <c r="DH119" s="90">
        <v>394.95563633031838</v>
      </c>
      <c r="DI119" s="105">
        <v>504.8178215490363</v>
      </c>
      <c r="DJ119" s="105">
        <v>0</v>
      </c>
      <c r="DK119" s="105">
        <v>-109.86218521871794</v>
      </c>
      <c r="DL119" s="105">
        <v>0</v>
      </c>
      <c r="DM119" s="131">
        <v>48347.305535253523</v>
      </c>
      <c r="DN119" s="90">
        <v>503.29418291818456</v>
      </c>
      <c r="DO119" s="105">
        <v>498.53906154903609</v>
      </c>
      <c r="DP119" s="105">
        <v>0</v>
      </c>
      <c r="DQ119" s="105">
        <v>4.7551213691484984</v>
      </c>
      <c r="DR119" s="105">
        <v>0</v>
      </c>
      <c r="DS119" s="131">
        <v>48850.599718171703</v>
      </c>
      <c r="DT119" s="90">
        <v>11772.540990463585</v>
      </c>
      <c r="DU119" s="105">
        <v>11705.165549999998</v>
      </c>
      <c r="DV119" s="105">
        <v>0</v>
      </c>
      <c r="DW119" s="105">
        <v>67.375440463586088</v>
      </c>
      <c r="DX119" s="105">
        <v>0</v>
      </c>
      <c r="DY119" s="131">
        <v>60623.140708635285</v>
      </c>
      <c r="DZ119" s="90">
        <v>719.07610971154236</v>
      </c>
      <c r="EA119" s="105">
        <v>575.59019000000001</v>
      </c>
      <c r="EB119" s="105">
        <v>0</v>
      </c>
      <c r="EC119" s="105">
        <v>143.48591971154229</v>
      </c>
      <c r="ED119" s="105">
        <v>0</v>
      </c>
      <c r="EE119" s="106">
        <v>61342.216818346831</v>
      </c>
      <c r="EF119" s="90">
        <v>-667.97120885622837</v>
      </c>
      <c r="EG119" s="105">
        <v>-2532.7251297487996</v>
      </c>
      <c r="EH119" s="105">
        <v>0</v>
      </c>
      <c r="EI119" s="105">
        <v>1864.7539208925709</v>
      </c>
      <c r="EJ119" s="105">
        <v>0</v>
      </c>
      <c r="EK119" s="106">
        <v>60674.245609490608</v>
      </c>
      <c r="EL119" s="90">
        <v>200.50592305350972</v>
      </c>
      <c r="EM119" s="105">
        <v>582.74815726378438</v>
      </c>
      <c r="EN119" s="105">
        <v>0</v>
      </c>
      <c r="EO119" s="105">
        <v>-382.24455418987066</v>
      </c>
      <c r="EP119" s="105">
        <v>2.3199795959953896E-3</v>
      </c>
      <c r="EQ119" s="106">
        <v>60874.751532544113</v>
      </c>
      <c r="ER119" s="90">
        <v>568.15799215608547</v>
      </c>
      <c r="ES119" s="105">
        <v>568.15799215608547</v>
      </c>
      <c r="ET119" s="105">
        <v>0</v>
      </c>
      <c r="EU119" s="105">
        <v>0</v>
      </c>
      <c r="EV119" s="105">
        <v>0</v>
      </c>
      <c r="EW119" s="106">
        <v>61442.909524700197</v>
      </c>
      <c r="EX119" s="90">
        <v>589.29975892509583</v>
      </c>
      <c r="EY119" s="105">
        <v>578.13931049179178</v>
      </c>
      <c r="EZ119" s="105">
        <v>0</v>
      </c>
      <c r="FA119" s="105">
        <v>11.160448433304101</v>
      </c>
      <c r="FB119" s="105">
        <v>0</v>
      </c>
      <c r="FC119" s="106">
        <v>62032.209283625292</v>
      </c>
      <c r="FD119" s="90">
        <v>-2153.4084354566467</v>
      </c>
      <c r="FE119" s="105">
        <v>239.91509000000224</v>
      </c>
      <c r="FF119" s="105">
        <v>0</v>
      </c>
      <c r="FG119" s="105">
        <v>-2393.3235254566493</v>
      </c>
      <c r="FH119" s="105">
        <v>0</v>
      </c>
      <c r="FI119" s="106">
        <v>59878.800848168648</v>
      </c>
      <c r="FJ119" s="90">
        <v>14.382638593673821</v>
      </c>
      <c r="FK119" s="105">
        <v>0</v>
      </c>
      <c r="FL119" s="105">
        <v>0</v>
      </c>
      <c r="FM119" s="105">
        <v>14.382638593673821</v>
      </c>
      <c r="FN119" s="105">
        <v>0</v>
      </c>
      <c r="FO119" s="106">
        <v>59893.183486762318</v>
      </c>
      <c r="FP119" s="90">
        <v>0</v>
      </c>
      <c r="FQ119" s="105">
        <v>0</v>
      </c>
      <c r="FR119" s="105">
        <v>0</v>
      </c>
      <c r="FS119" s="105">
        <v>0</v>
      </c>
      <c r="FT119" s="105">
        <v>0</v>
      </c>
      <c r="FU119" s="106">
        <v>59893.183486762318</v>
      </c>
      <c r="FV119" s="90">
        <v>0</v>
      </c>
      <c r="FW119" s="105">
        <v>0</v>
      </c>
      <c r="FX119" s="105">
        <v>0</v>
      </c>
      <c r="FY119" s="105">
        <v>0</v>
      </c>
      <c r="FZ119" s="105">
        <v>0</v>
      </c>
      <c r="GA119" s="106">
        <v>59893.183486762318</v>
      </c>
      <c r="GB119" s="90">
        <v>0</v>
      </c>
      <c r="GC119" s="105">
        <v>0</v>
      </c>
      <c r="GD119" s="105">
        <v>0</v>
      </c>
      <c r="GE119" s="105">
        <v>0</v>
      </c>
      <c r="GF119" s="105">
        <v>0</v>
      </c>
      <c r="GG119" s="106">
        <v>59893.183486762318</v>
      </c>
      <c r="GH119" s="90">
        <v>89806.710061668156</v>
      </c>
      <c r="GI119" s="105">
        <v>0</v>
      </c>
      <c r="GJ119" s="105">
        <v>0</v>
      </c>
      <c r="GK119" s="105">
        <v>89806.710061668156</v>
      </c>
      <c r="GL119" s="105">
        <v>0</v>
      </c>
      <c r="GM119" s="106">
        <v>149699.89354843047</v>
      </c>
      <c r="GN119" s="90">
        <v>6101</v>
      </c>
      <c r="GO119" s="105">
        <v>6101</v>
      </c>
      <c r="GP119" s="105">
        <v>0</v>
      </c>
      <c r="GQ119" s="105">
        <v>0</v>
      </c>
      <c r="GR119" s="105">
        <v>0</v>
      </c>
      <c r="GS119" s="106">
        <v>155800.89354843047</v>
      </c>
      <c r="GT119" s="90">
        <v>4.6913900000043327</v>
      </c>
      <c r="GU119" s="105">
        <v>-208.17830623691407</v>
      </c>
      <c r="GV119" s="105">
        <v>0</v>
      </c>
      <c r="GW119" s="105">
        <v>212.869696236918</v>
      </c>
      <c r="GX119" s="105">
        <v>0</v>
      </c>
      <c r="GY119" s="106">
        <v>155805.58493843046</v>
      </c>
      <c r="IK119" s="128"/>
      <c r="IL119" s="128"/>
      <c r="IM119" s="128"/>
      <c r="IN119" s="128"/>
      <c r="IO119" s="128"/>
      <c r="IP119" s="128"/>
      <c r="IQ119" s="128"/>
      <c r="IR119" s="128"/>
      <c r="IS119" s="128"/>
      <c r="IT119" s="128"/>
      <c r="IU119" s="128"/>
      <c r="IV119" s="128"/>
      <c r="IW119" s="128"/>
      <c r="IX119" s="128"/>
      <c r="IY119" s="128"/>
      <c r="IZ119" s="128"/>
      <c r="JA119" s="128"/>
      <c r="JB119" s="128"/>
      <c r="JC119" s="128"/>
      <c r="JD119" s="128"/>
      <c r="JE119" s="128"/>
      <c r="JF119" s="128"/>
      <c r="JG119" s="128"/>
      <c r="JH119" s="128"/>
      <c r="JI119" s="128"/>
      <c r="JJ119" s="128"/>
      <c r="JK119" s="128"/>
      <c r="JL119" s="128"/>
      <c r="JM119" s="128"/>
      <c r="JN119" s="128"/>
      <c r="JO119" s="128"/>
      <c r="JP119" s="128"/>
      <c r="JQ119" s="128"/>
      <c r="JR119" s="128"/>
      <c r="JS119" s="128"/>
      <c r="JT119" s="128"/>
      <c r="JU119" s="128"/>
      <c r="JV119" s="128"/>
      <c r="JW119" s="128"/>
      <c r="JX119" s="128"/>
      <c r="JY119" s="128"/>
      <c r="JZ119" s="128"/>
      <c r="KA119" s="128"/>
      <c r="KB119" s="128"/>
      <c r="KC119" s="128"/>
      <c r="KD119" s="128"/>
      <c r="KE119" s="128"/>
      <c r="KF119" s="128"/>
      <c r="KG119" s="128"/>
      <c r="KH119" s="128"/>
      <c r="KI119" s="128"/>
      <c r="KJ119" s="128"/>
      <c r="KK119" s="128"/>
      <c r="KL119" s="128"/>
      <c r="KM119" s="128"/>
      <c r="KN119" s="128"/>
      <c r="KO119" s="128"/>
      <c r="KP119" s="128"/>
      <c r="KQ119" s="128"/>
      <c r="KR119" s="128"/>
      <c r="KS119" s="128"/>
      <c r="KT119" s="128"/>
      <c r="KU119" s="128"/>
      <c r="KV119" s="128"/>
      <c r="KW119" s="128"/>
      <c r="KX119" s="128"/>
      <c r="KY119" s="128"/>
      <c r="KZ119" s="128"/>
      <c r="LA119" s="128"/>
      <c r="LB119" s="128"/>
      <c r="LC119" s="128"/>
      <c r="LD119" s="128"/>
      <c r="LE119" s="128"/>
      <c r="LF119" s="128"/>
      <c r="LG119" s="128"/>
      <c r="LH119" s="128"/>
      <c r="LI119" s="128"/>
      <c r="LJ119" s="128"/>
      <c r="LK119" s="128"/>
      <c r="LL119" s="128"/>
      <c r="LM119" s="128"/>
      <c r="LN119" s="128"/>
      <c r="LO119" s="128"/>
      <c r="LP119" s="128"/>
      <c r="LQ119" s="128"/>
      <c r="LR119" s="128"/>
      <c r="LS119" s="128"/>
      <c r="LT119" s="128"/>
      <c r="LU119" s="128"/>
      <c r="LV119" s="128"/>
      <c r="LW119" s="128"/>
      <c r="LX119" s="128"/>
      <c r="LY119" s="128"/>
      <c r="LZ119" s="128"/>
      <c r="MA119" s="128"/>
      <c r="MB119" s="128"/>
      <c r="MC119" s="128"/>
      <c r="MD119" s="128"/>
      <c r="ME119" s="128"/>
      <c r="MF119" s="128"/>
      <c r="MG119" s="128"/>
      <c r="MH119" s="128"/>
      <c r="MI119" s="128"/>
      <c r="MJ119" s="128"/>
      <c r="MK119" s="128"/>
      <c r="ML119" s="128"/>
      <c r="MM119" s="128"/>
      <c r="MN119" s="128"/>
      <c r="MO119" s="128"/>
      <c r="MP119" s="128"/>
      <c r="MQ119" s="128"/>
      <c r="MR119" s="128"/>
      <c r="MS119" s="128"/>
      <c r="MT119" s="128"/>
      <c r="MU119" s="128"/>
      <c r="MV119" s="128"/>
      <c r="MW119" s="128"/>
      <c r="MX119" s="128"/>
      <c r="MY119" s="128"/>
      <c r="MZ119" s="128"/>
      <c r="NA119" s="128"/>
      <c r="NB119" s="128"/>
      <c r="NC119" s="128"/>
      <c r="ND119" s="128"/>
      <c r="NE119" s="128"/>
      <c r="NF119" s="128"/>
      <c r="NG119" s="128"/>
    </row>
    <row r="120" spans="2:371" ht="12" hidden="1" customHeight="1">
      <c r="B120" s="270" t="s">
        <v>265</v>
      </c>
      <c r="C120" s="131">
        <v>0</v>
      </c>
      <c r="D120" s="90">
        <v>0</v>
      </c>
      <c r="E120" s="105">
        <v>0</v>
      </c>
      <c r="F120" s="105">
        <v>0</v>
      </c>
      <c r="G120" s="105">
        <v>0</v>
      </c>
      <c r="H120" s="105">
        <v>0</v>
      </c>
      <c r="I120" s="131">
        <v>0</v>
      </c>
      <c r="J120" s="90">
        <v>0</v>
      </c>
      <c r="K120" s="105">
        <v>0</v>
      </c>
      <c r="L120" s="105">
        <v>0</v>
      </c>
      <c r="M120" s="105">
        <v>0</v>
      </c>
      <c r="N120" s="105">
        <v>0</v>
      </c>
      <c r="O120" s="131">
        <v>0</v>
      </c>
      <c r="P120" s="90">
        <v>0</v>
      </c>
      <c r="Q120" s="105">
        <v>0</v>
      </c>
      <c r="R120" s="105">
        <v>0</v>
      </c>
      <c r="S120" s="105">
        <v>0</v>
      </c>
      <c r="T120" s="105">
        <v>0</v>
      </c>
      <c r="U120" s="131">
        <v>0</v>
      </c>
      <c r="V120" s="90">
        <v>0</v>
      </c>
      <c r="W120" s="105">
        <v>0</v>
      </c>
      <c r="X120" s="105">
        <v>0</v>
      </c>
      <c r="Y120" s="105">
        <v>0</v>
      </c>
      <c r="Z120" s="105">
        <v>0</v>
      </c>
      <c r="AA120" s="131">
        <v>0</v>
      </c>
      <c r="AB120" s="90">
        <v>0</v>
      </c>
      <c r="AC120" s="105">
        <v>0</v>
      </c>
      <c r="AD120" s="105">
        <v>0</v>
      </c>
      <c r="AE120" s="105">
        <v>0</v>
      </c>
      <c r="AF120" s="105">
        <v>0</v>
      </c>
      <c r="AG120" s="131">
        <v>0</v>
      </c>
      <c r="AH120" s="90">
        <v>0</v>
      </c>
      <c r="AI120" s="105">
        <v>0</v>
      </c>
      <c r="AJ120" s="105">
        <v>0</v>
      </c>
      <c r="AK120" s="105">
        <v>0</v>
      </c>
      <c r="AL120" s="105">
        <v>0</v>
      </c>
      <c r="AM120" s="131">
        <v>0</v>
      </c>
      <c r="AN120" s="90">
        <v>0</v>
      </c>
      <c r="AO120" s="105">
        <v>0</v>
      </c>
      <c r="AP120" s="105">
        <v>0</v>
      </c>
      <c r="AQ120" s="105">
        <v>0</v>
      </c>
      <c r="AR120" s="105">
        <v>0</v>
      </c>
      <c r="AS120" s="131">
        <v>0</v>
      </c>
      <c r="AT120" s="90">
        <v>0</v>
      </c>
      <c r="AU120" s="105">
        <v>0</v>
      </c>
      <c r="AV120" s="105">
        <v>0</v>
      </c>
      <c r="AW120" s="105">
        <v>0</v>
      </c>
      <c r="AX120" s="105">
        <v>0</v>
      </c>
      <c r="AY120" s="131">
        <v>0</v>
      </c>
      <c r="AZ120" s="90">
        <v>0</v>
      </c>
      <c r="BA120" s="105">
        <v>0</v>
      </c>
      <c r="BB120" s="105">
        <v>0</v>
      </c>
      <c r="BC120" s="105">
        <v>0</v>
      </c>
      <c r="BD120" s="105">
        <v>0</v>
      </c>
      <c r="BE120" s="131">
        <v>0</v>
      </c>
      <c r="BF120" s="90">
        <v>0</v>
      </c>
      <c r="BG120" s="105">
        <v>0</v>
      </c>
      <c r="BH120" s="105">
        <v>0</v>
      </c>
      <c r="BI120" s="105">
        <v>0</v>
      </c>
      <c r="BJ120" s="105">
        <v>0</v>
      </c>
      <c r="BK120" s="131">
        <v>0</v>
      </c>
      <c r="BL120" s="90">
        <v>0</v>
      </c>
      <c r="BM120" s="105">
        <v>0</v>
      </c>
      <c r="BN120" s="105">
        <v>0</v>
      </c>
      <c r="BO120" s="105">
        <v>0</v>
      </c>
      <c r="BP120" s="105">
        <v>0</v>
      </c>
      <c r="BQ120" s="131">
        <v>0</v>
      </c>
      <c r="BR120" s="90">
        <v>0</v>
      </c>
      <c r="BS120" s="105">
        <v>0</v>
      </c>
      <c r="BT120" s="105">
        <v>0</v>
      </c>
      <c r="BU120" s="105">
        <v>0</v>
      </c>
      <c r="BV120" s="105">
        <v>0</v>
      </c>
      <c r="BW120" s="131">
        <v>0</v>
      </c>
      <c r="BX120" s="90">
        <v>0</v>
      </c>
      <c r="BY120" s="105">
        <v>0</v>
      </c>
      <c r="BZ120" s="105">
        <v>0</v>
      </c>
      <c r="CA120" s="105">
        <v>0</v>
      </c>
      <c r="CB120" s="105">
        <v>0</v>
      </c>
      <c r="CC120" s="131">
        <v>0</v>
      </c>
      <c r="CD120" s="90">
        <v>0</v>
      </c>
      <c r="CE120" s="105">
        <v>0</v>
      </c>
      <c r="CF120" s="105">
        <v>0</v>
      </c>
      <c r="CG120" s="105">
        <v>0</v>
      </c>
      <c r="CH120" s="105">
        <v>0</v>
      </c>
      <c r="CI120" s="131">
        <v>0</v>
      </c>
      <c r="CJ120" s="90">
        <v>0</v>
      </c>
      <c r="CK120" s="105">
        <v>0</v>
      </c>
      <c r="CL120" s="105">
        <v>0</v>
      </c>
      <c r="CM120" s="105">
        <v>0</v>
      </c>
      <c r="CN120" s="105">
        <v>0</v>
      </c>
      <c r="CO120" s="131">
        <v>0</v>
      </c>
      <c r="CP120" s="90">
        <v>0</v>
      </c>
      <c r="CQ120" s="105">
        <v>0</v>
      </c>
      <c r="CR120" s="105">
        <v>0</v>
      </c>
      <c r="CS120" s="105">
        <v>0</v>
      </c>
      <c r="CT120" s="105">
        <v>0</v>
      </c>
      <c r="CU120" s="131">
        <v>0</v>
      </c>
      <c r="CV120" s="90">
        <v>0</v>
      </c>
      <c r="CW120" s="105">
        <v>0</v>
      </c>
      <c r="CX120" s="105">
        <v>0</v>
      </c>
      <c r="CY120" s="105">
        <v>0</v>
      </c>
      <c r="CZ120" s="105">
        <v>0</v>
      </c>
      <c r="DA120" s="131">
        <v>0</v>
      </c>
      <c r="DB120" s="90">
        <v>0</v>
      </c>
      <c r="DC120" s="105">
        <v>0</v>
      </c>
      <c r="DD120" s="105">
        <v>0</v>
      </c>
      <c r="DE120" s="105">
        <v>0</v>
      </c>
      <c r="DF120" s="105">
        <v>0</v>
      </c>
      <c r="DG120" s="131">
        <v>0</v>
      </c>
      <c r="DH120" s="90">
        <v>0</v>
      </c>
      <c r="DI120" s="105">
        <v>0</v>
      </c>
      <c r="DJ120" s="105">
        <v>0</v>
      </c>
      <c r="DK120" s="105">
        <v>0</v>
      </c>
      <c r="DL120" s="105">
        <v>0</v>
      </c>
      <c r="DM120" s="131">
        <v>0</v>
      </c>
      <c r="DN120" s="90">
        <v>0</v>
      </c>
      <c r="DO120" s="105">
        <v>0</v>
      </c>
      <c r="DP120" s="105">
        <v>0</v>
      </c>
      <c r="DQ120" s="105">
        <v>0</v>
      </c>
      <c r="DR120" s="105">
        <v>0</v>
      </c>
      <c r="DS120" s="131">
        <v>0</v>
      </c>
      <c r="DT120" s="90">
        <v>0</v>
      </c>
      <c r="DU120" s="105">
        <v>0</v>
      </c>
      <c r="DV120" s="105">
        <v>0</v>
      </c>
      <c r="DW120" s="105">
        <v>0</v>
      </c>
      <c r="DX120" s="105">
        <v>0</v>
      </c>
      <c r="DY120" s="131">
        <v>0</v>
      </c>
      <c r="DZ120" s="90">
        <v>0</v>
      </c>
      <c r="EA120" s="105">
        <v>0</v>
      </c>
      <c r="EB120" s="105">
        <v>0</v>
      </c>
      <c r="EC120" s="105">
        <v>0</v>
      </c>
      <c r="ED120" s="105">
        <v>0</v>
      </c>
      <c r="EE120" s="106">
        <v>0</v>
      </c>
      <c r="EF120" s="90">
        <v>0</v>
      </c>
      <c r="EG120" s="105">
        <v>0</v>
      </c>
      <c r="EH120" s="105">
        <v>0</v>
      </c>
      <c r="EI120" s="105">
        <v>0</v>
      </c>
      <c r="EJ120" s="105">
        <v>0</v>
      </c>
      <c r="EK120" s="106">
        <v>0</v>
      </c>
      <c r="EL120" s="90">
        <v>0</v>
      </c>
      <c r="EM120" s="105">
        <v>0</v>
      </c>
      <c r="EN120" s="105">
        <v>0</v>
      </c>
      <c r="EO120" s="105">
        <v>0</v>
      </c>
      <c r="EP120" s="105">
        <v>0</v>
      </c>
      <c r="EQ120" s="106">
        <v>0</v>
      </c>
      <c r="ER120" s="90">
        <v>0</v>
      </c>
      <c r="ES120" s="105">
        <v>0</v>
      </c>
      <c r="ET120" s="105">
        <v>0</v>
      </c>
      <c r="EU120" s="105">
        <v>0</v>
      </c>
      <c r="EV120" s="105">
        <v>0</v>
      </c>
      <c r="EW120" s="106">
        <v>0</v>
      </c>
      <c r="EX120" s="90">
        <v>0</v>
      </c>
      <c r="EY120" s="105">
        <v>0</v>
      </c>
      <c r="EZ120" s="105">
        <v>0</v>
      </c>
      <c r="FA120" s="105">
        <v>0</v>
      </c>
      <c r="FB120" s="105">
        <v>0</v>
      </c>
      <c r="FC120" s="106">
        <v>0</v>
      </c>
      <c r="FD120" s="90">
        <v>0</v>
      </c>
      <c r="FE120" s="105">
        <v>0</v>
      </c>
      <c r="FF120" s="105">
        <v>0</v>
      </c>
      <c r="FG120" s="105">
        <v>0</v>
      </c>
      <c r="FH120" s="105">
        <v>0</v>
      </c>
      <c r="FI120" s="106">
        <v>0</v>
      </c>
      <c r="FJ120" s="90">
        <v>0</v>
      </c>
      <c r="FK120" s="105">
        <v>0</v>
      </c>
      <c r="FL120" s="105">
        <v>0</v>
      </c>
      <c r="FM120" s="105">
        <v>0</v>
      </c>
      <c r="FN120" s="105">
        <v>0</v>
      </c>
      <c r="FO120" s="106">
        <v>0</v>
      </c>
      <c r="FP120" s="90">
        <v>0</v>
      </c>
      <c r="FQ120" s="105">
        <v>0</v>
      </c>
      <c r="FR120" s="105">
        <v>0</v>
      </c>
      <c r="FS120" s="105">
        <v>0</v>
      </c>
      <c r="FT120" s="105">
        <v>0</v>
      </c>
      <c r="FU120" s="106">
        <v>0</v>
      </c>
      <c r="FV120" s="90">
        <v>0</v>
      </c>
      <c r="FW120" s="105">
        <v>0</v>
      </c>
      <c r="FX120" s="105">
        <v>0</v>
      </c>
      <c r="FY120" s="105">
        <v>0</v>
      </c>
      <c r="FZ120" s="105">
        <v>0</v>
      </c>
      <c r="GA120" s="106">
        <v>0</v>
      </c>
      <c r="GB120" s="90">
        <v>0</v>
      </c>
      <c r="GC120" s="105">
        <v>0</v>
      </c>
      <c r="GD120" s="105">
        <v>0</v>
      </c>
      <c r="GE120" s="105">
        <v>0</v>
      </c>
      <c r="GF120" s="105">
        <v>0</v>
      </c>
      <c r="GG120" s="106">
        <v>0</v>
      </c>
      <c r="GH120" s="90">
        <v>0</v>
      </c>
      <c r="GI120" s="105">
        <v>0</v>
      </c>
      <c r="GJ120" s="105">
        <v>0</v>
      </c>
      <c r="GK120" s="105">
        <v>0</v>
      </c>
      <c r="GL120" s="105">
        <v>0</v>
      </c>
      <c r="GM120" s="106">
        <v>0</v>
      </c>
      <c r="GN120" s="90">
        <v>0</v>
      </c>
      <c r="GO120" s="105">
        <v>0</v>
      </c>
      <c r="GP120" s="105">
        <v>0</v>
      </c>
      <c r="GQ120" s="105">
        <v>0</v>
      </c>
      <c r="GR120" s="105">
        <v>0</v>
      </c>
      <c r="GS120" s="106">
        <v>0</v>
      </c>
      <c r="GT120" s="90">
        <v>0</v>
      </c>
      <c r="GU120" s="105">
        <v>0</v>
      </c>
      <c r="GV120" s="105">
        <v>0</v>
      </c>
      <c r="GW120" s="105">
        <v>0</v>
      </c>
      <c r="GX120" s="105">
        <v>0</v>
      </c>
      <c r="GY120" s="106">
        <v>0</v>
      </c>
      <c r="IK120" s="128"/>
      <c r="IL120" s="128"/>
      <c r="IM120" s="128"/>
      <c r="IN120" s="128"/>
      <c r="IO120" s="128"/>
      <c r="IP120" s="128"/>
      <c r="IQ120" s="128"/>
      <c r="IR120" s="128"/>
      <c r="IS120" s="128"/>
      <c r="IT120" s="128"/>
      <c r="IU120" s="128"/>
      <c r="IV120" s="128"/>
      <c r="IW120" s="128"/>
      <c r="IX120" s="128"/>
      <c r="IY120" s="128"/>
      <c r="IZ120" s="128"/>
      <c r="JA120" s="128"/>
      <c r="JB120" s="128"/>
      <c r="JC120" s="128"/>
      <c r="JD120" s="128"/>
      <c r="JE120" s="128"/>
      <c r="JF120" s="128"/>
      <c r="JG120" s="128"/>
      <c r="JH120" s="128"/>
      <c r="JI120" s="128"/>
      <c r="JJ120" s="128"/>
      <c r="JK120" s="128"/>
      <c r="JL120" s="128"/>
      <c r="JM120" s="128"/>
      <c r="JN120" s="128"/>
      <c r="JO120" s="128"/>
      <c r="JP120" s="128"/>
      <c r="JQ120" s="128"/>
      <c r="JR120" s="128"/>
      <c r="JS120" s="128"/>
      <c r="JT120" s="128"/>
      <c r="JU120" s="128"/>
      <c r="JV120" s="128"/>
      <c r="JW120" s="128"/>
      <c r="JX120" s="128"/>
      <c r="JY120" s="128"/>
      <c r="JZ120" s="128"/>
      <c r="KA120" s="128"/>
      <c r="KB120" s="128"/>
      <c r="KC120" s="128"/>
      <c r="KD120" s="128"/>
      <c r="KE120" s="128"/>
      <c r="KF120" s="128"/>
      <c r="KG120" s="128"/>
      <c r="KH120" s="128"/>
      <c r="KI120" s="128"/>
      <c r="KJ120" s="128"/>
      <c r="KK120" s="128"/>
      <c r="KL120" s="128"/>
      <c r="KM120" s="128"/>
      <c r="KN120" s="128"/>
      <c r="KO120" s="128"/>
      <c r="KP120" s="128"/>
      <c r="KQ120" s="128"/>
      <c r="KR120" s="128"/>
      <c r="KS120" s="128"/>
      <c r="KT120" s="128"/>
      <c r="KU120" s="128"/>
      <c r="KV120" s="128"/>
      <c r="KW120" s="128"/>
      <c r="KX120" s="128"/>
      <c r="KY120" s="128"/>
      <c r="KZ120" s="128"/>
      <c r="LA120" s="128"/>
      <c r="LB120" s="128"/>
      <c r="LC120" s="128"/>
      <c r="LD120" s="128"/>
      <c r="LE120" s="128"/>
      <c r="LF120" s="128"/>
      <c r="LG120" s="128"/>
      <c r="LH120" s="128"/>
      <c r="LI120" s="128"/>
      <c r="LJ120" s="128"/>
      <c r="LK120" s="128"/>
      <c r="LL120" s="128"/>
      <c r="LM120" s="128"/>
      <c r="LN120" s="128"/>
      <c r="LO120" s="128"/>
      <c r="LP120" s="128"/>
      <c r="LQ120" s="128"/>
      <c r="LR120" s="128"/>
      <c r="LS120" s="128"/>
      <c r="LT120" s="128"/>
      <c r="LU120" s="128"/>
      <c r="LV120" s="128"/>
      <c r="LW120" s="128"/>
      <c r="LX120" s="128"/>
      <c r="LY120" s="128"/>
      <c r="LZ120" s="128"/>
      <c r="MA120" s="128"/>
      <c r="MB120" s="128"/>
      <c r="MC120" s="128"/>
      <c r="MD120" s="128"/>
      <c r="ME120" s="128"/>
      <c r="MF120" s="128"/>
      <c r="MG120" s="128"/>
      <c r="MH120" s="128"/>
      <c r="MI120" s="128"/>
      <c r="MJ120" s="128"/>
      <c r="MK120" s="128"/>
      <c r="ML120" s="128"/>
      <c r="MM120" s="128"/>
      <c r="MN120" s="128"/>
      <c r="MO120" s="128"/>
      <c r="MP120" s="128"/>
      <c r="MQ120" s="128"/>
      <c r="MR120" s="128"/>
      <c r="MS120" s="128"/>
      <c r="MT120" s="128"/>
      <c r="MU120" s="128"/>
      <c r="MV120" s="128"/>
      <c r="MW120" s="128"/>
      <c r="MX120" s="128"/>
      <c r="MY120" s="128"/>
      <c r="MZ120" s="128"/>
      <c r="NA120" s="128"/>
      <c r="NB120" s="128"/>
      <c r="NC120" s="128"/>
      <c r="ND120" s="128"/>
      <c r="NE120" s="128"/>
      <c r="NF120" s="128"/>
      <c r="NG120" s="128"/>
    </row>
    <row r="121" spans="2:371" ht="12" hidden="1" customHeight="1">
      <c r="B121" s="268" t="s">
        <v>293</v>
      </c>
      <c r="C121" s="131">
        <v>0</v>
      </c>
      <c r="D121" s="90">
        <v>0</v>
      </c>
      <c r="E121" s="105">
        <v>0</v>
      </c>
      <c r="F121" s="105">
        <v>0</v>
      </c>
      <c r="G121" s="105">
        <v>0</v>
      </c>
      <c r="H121" s="105">
        <v>0</v>
      </c>
      <c r="I121" s="131">
        <v>0</v>
      </c>
      <c r="J121" s="90">
        <v>0</v>
      </c>
      <c r="K121" s="105">
        <v>0</v>
      </c>
      <c r="L121" s="105">
        <v>0</v>
      </c>
      <c r="M121" s="105">
        <v>0</v>
      </c>
      <c r="N121" s="105">
        <v>0</v>
      </c>
      <c r="O121" s="131">
        <v>0</v>
      </c>
      <c r="P121" s="90">
        <v>0</v>
      </c>
      <c r="Q121" s="105">
        <v>0</v>
      </c>
      <c r="R121" s="105">
        <v>0</v>
      </c>
      <c r="S121" s="105">
        <v>0</v>
      </c>
      <c r="T121" s="105">
        <v>0</v>
      </c>
      <c r="U121" s="131">
        <v>0</v>
      </c>
      <c r="V121" s="90">
        <v>0</v>
      </c>
      <c r="W121" s="105">
        <v>0</v>
      </c>
      <c r="X121" s="105">
        <v>0</v>
      </c>
      <c r="Y121" s="105">
        <v>0</v>
      </c>
      <c r="Z121" s="105">
        <v>0</v>
      </c>
      <c r="AA121" s="131">
        <v>0</v>
      </c>
      <c r="AB121" s="90">
        <v>0</v>
      </c>
      <c r="AC121" s="105">
        <v>0</v>
      </c>
      <c r="AD121" s="105">
        <v>0</v>
      </c>
      <c r="AE121" s="105">
        <v>0</v>
      </c>
      <c r="AF121" s="105">
        <v>0</v>
      </c>
      <c r="AG121" s="131">
        <v>0</v>
      </c>
      <c r="AH121" s="90">
        <v>0</v>
      </c>
      <c r="AI121" s="105">
        <v>0</v>
      </c>
      <c r="AJ121" s="105">
        <v>0</v>
      </c>
      <c r="AK121" s="105">
        <v>0</v>
      </c>
      <c r="AL121" s="105">
        <v>0</v>
      </c>
      <c r="AM121" s="131">
        <v>0</v>
      </c>
      <c r="AN121" s="90">
        <v>0</v>
      </c>
      <c r="AO121" s="105">
        <v>0</v>
      </c>
      <c r="AP121" s="105">
        <v>0</v>
      </c>
      <c r="AQ121" s="105">
        <v>0</v>
      </c>
      <c r="AR121" s="105">
        <v>0</v>
      </c>
      <c r="AS121" s="131">
        <v>0</v>
      </c>
      <c r="AT121" s="90">
        <v>0</v>
      </c>
      <c r="AU121" s="105">
        <v>0</v>
      </c>
      <c r="AV121" s="105">
        <v>0</v>
      </c>
      <c r="AW121" s="105">
        <v>0</v>
      </c>
      <c r="AX121" s="105">
        <v>0</v>
      </c>
      <c r="AY121" s="131">
        <v>0</v>
      </c>
      <c r="AZ121" s="90">
        <v>0</v>
      </c>
      <c r="BA121" s="105">
        <v>0</v>
      </c>
      <c r="BB121" s="105">
        <v>0</v>
      </c>
      <c r="BC121" s="105">
        <v>0</v>
      </c>
      <c r="BD121" s="105">
        <v>0</v>
      </c>
      <c r="BE121" s="131">
        <v>0</v>
      </c>
      <c r="BF121" s="90">
        <v>0</v>
      </c>
      <c r="BG121" s="105">
        <v>0</v>
      </c>
      <c r="BH121" s="105">
        <v>0</v>
      </c>
      <c r="BI121" s="105">
        <v>0</v>
      </c>
      <c r="BJ121" s="105">
        <v>0</v>
      </c>
      <c r="BK121" s="131">
        <v>0</v>
      </c>
      <c r="BL121" s="90">
        <v>0</v>
      </c>
      <c r="BM121" s="105">
        <v>0</v>
      </c>
      <c r="BN121" s="105">
        <v>0</v>
      </c>
      <c r="BO121" s="105">
        <v>0</v>
      </c>
      <c r="BP121" s="105">
        <v>0</v>
      </c>
      <c r="BQ121" s="131">
        <v>0</v>
      </c>
      <c r="BR121" s="90">
        <v>0</v>
      </c>
      <c r="BS121" s="105">
        <v>0</v>
      </c>
      <c r="BT121" s="105">
        <v>0</v>
      </c>
      <c r="BU121" s="105">
        <v>0</v>
      </c>
      <c r="BV121" s="105">
        <v>0</v>
      </c>
      <c r="BW121" s="131">
        <v>0</v>
      </c>
      <c r="BX121" s="90">
        <v>0</v>
      </c>
      <c r="BY121" s="105">
        <v>0</v>
      </c>
      <c r="BZ121" s="105">
        <v>0</v>
      </c>
      <c r="CA121" s="105">
        <v>0</v>
      </c>
      <c r="CB121" s="105">
        <v>0</v>
      </c>
      <c r="CC121" s="131">
        <v>0</v>
      </c>
      <c r="CD121" s="90">
        <v>0</v>
      </c>
      <c r="CE121" s="105">
        <v>0</v>
      </c>
      <c r="CF121" s="105">
        <v>0</v>
      </c>
      <c r="CG121" s="105">
        <v>0</v>
      </c>
      <c r="CH121" s="105">
        <v>0</v>
      </c>
      <c r="CI121" s="131">
        <v>0</v>
      </c>
      <c r="CJ121" s="90">
        <v>0</v>
      </c>
      <c r="CK121" s="105">
        <v>0</v>
      </c>
      <c r="CL121" s="105">
        <v>0</v>
      </c>
      <c r="CM121" s="105">
        <v>0</v>
      </c>
      <c r="CN121" s="105">
        <v>0</v>
      </c>
      <c r="CO121" s="131">
        <v>0</v>
      </c>
      <c r="CP121" s="90">
        <v>0</v>
      </c>
      <c r="CQ121" s="105">
        <v>0</v>
      </c>
      <c r="CR121" s="105">
        <v>0</v>
      </c>
      <c r="CS121" s="105">
        <v>0</v>
      </c>
      <c r="CT121" s="105">
        <v>0</v>
      </c>
      <c r="CU121" s="131">
        <v>0</v>
      </c>
      <c r="CV121" s="90">
        <v>0</v>
      </c>
      <c r="CW121" s="105">
        <v>0</v>
      </c>
      <c r="CX121" s="105">
        <v>0</v>
      </c>
      <c r="CY121" s="105">
        <v>0</v>
      </c>
      <c r="CZ121" s="105">
        <v>0</v>
      </c>
      <c r="DA121" s="131">
        <v>0</v>
      </c>
      <c r="DB121" s="90">
        <v>0</v>
      </c>
      <c r="DC121" s="105">
        <v>0</v>
      </c>
      <c r="DD121" s="105">
        <v>0</v>
      </c>
      <c r="DE121" s="105">
        <v>0</v>
      </c>
      <c r="DF121" s="105">
        <v>0</v>
      </c>
      <c r="DG121" s="131">
        <v>0</v>
      </c>
      <c r="DH121" s="90">
        <v>0</v>
      </c>
      <c r="DI121" s="105">
        <v>0</v>
      </c>
      <c r="DJ121" s="105">
        <v>0</v>
      </c>
      <c r="DK121" s="105">
        <v>0</v>
      </c>
      <c r="DL121" s="105">
        <v>0</v>
      </c>
      <c r="DM121" s="131">
        <v>0</v>
      </c>
      <c r="DN121" s="90">
        <v>0</v>
      </c>
      <c r="DO121" s="105">
        <v>0</v>
      </c>
      <c r="DP121" s="105">
        <v>0</v>
      </c>
      <c r="DQ121" s="105">
        <v>0</v>
      </c>
      <c r="DR121" s="105">
        <v>0</v>
      </c>
      <c r="DS121" s="131">
        <v>0</v>
      </c>
      <c r="DT121" s="90">
        <v>0</v>
      </c>
      <c r="DU121" s="105">
        <v>0</v>
      </c>
      <c r="DV121" s="105">
        <v>0</v>
      </c>
      <c r="DW121" s="105">
        <v>0</v>
      </c>
      <c r="DX121" s="105">
        <v>0</v>
      </c>
      <c r="DY121" s="131">
        <v>0</v>
      </c>
      <c r="DZ121" s="90">
        <v>0</v>
      </c>
      <c r="EA121" s="105">
        <v>0</v>
      </c>
      <c r="EB121" s="105">
        <v>0</v>
      </c>
      <c r="EC121" s="105">
        <v>0</v>
      </c>
      <c r="ED121" s="105">
        <v>0</v>
      </c>
      <c r="EE121" s="106">
        <v>0</v>
      </c>
      <c r="EF121" s="90">
        <v>0</v>
      </c>
      <c r="EG121" s="105">
        <v>0</v>
      </c>
      <c r="EH121" s="105">
        <v>0</v>
      </c>
      <c r="EI121" s="105">
        <v>0</v>
      </c>
      <c r="EJ121" s="105">
        <v>0</v>
      </c>
      <c r="EK121" s="106">
        <v>0</v>
      </c>
      <c r="EL121" s="90">
        <v>0</v>
      </c>
      <c r="EM121" s="105">
        <v>0</v>
      </c>
      <c r="EN121" s="105">
        <v>0</v>
      </c>
      <c r="EO121" s="105">
        <v>0</v>
      </c>
      <c r="EP121" s="105">
        <v>0</v>
      </c>
      <c r="EQ121" s="106">
        <v>0</v>
      </c>
      <c r="ER121" s="90">
        <v>0</v>
      </c>
      <c r="ES121" s="105">
        <v>0</v>
      </c>
      <c r="ET121" s="105">
        <v>0</v>
      </c>
      <c r="EU121" s="105">
        <v>0</v>
      </c>
      <c r="EV121" s="105">
        <v>0</v>
      </c>
      <c r="EW121" s="106">
        <v>0</v>
      </c>
      <c r="EX121" s="90">
        <v>0</v>
      </c>
      <c r="EY121" s="105">
        <v>0</v>
      </c>
      <c r="EZ121" s="105">
        <v>0</v>
      </c>
      <c r="FA121" s="105">
        <v>0</v>
      </c>
      <c r="FB121" s="105">
        <v>0</v>
      </c>
      <c r="FC121" s="106">
        <v>0</v>
      </c>
      <c r="FD121" s="90">
        <v>0</v>
      </c>
      <c r="FE121" s="105">
        <v>0</v>
      </c>
      <c r="FF121" s="105">
        <v>0</v>
      </c>
      <c r="FG121" s="105">
        <v>0</v>
      </c>
      <c r="FH121" s="105">
        <v>0</v>
      </c>
      <c r="FI121" s="106">
        <v>0</v>
      </c>
      <c r="FJ121" s="90">
        <v>0</v>
      </c>
      <c r="FK121" s="105">
        <v>0</v>
      </c>
      <c r="FL121" s="105">
        <v>0</v>
      </c>
      <c r="FM121" s="105">
        <v>0</v>
      </c>
      <c r="FN121" s="105">
        <v>0</v>
      </c>
      <c r="FO121" s="106">
        <v>0</v>
      </c>
      <c r="FP121" s="90">
        <v>0</v>
      </c>
      <c r="FQ121" s="105">
        <v>0</v>
      </c>
      <c r="FR121" s="105">
        <v>0</v>
      </c>
      <c r="FS121" s="105">
        <v>0</v>
      </c>
      <c r="FT121" s="105">
        <v>0</v>
      </c>
      <c r="FU121" s="106">
        <v>0</v>
      </c>
      <c r="FV121" s="90">
        <v>0</v>
      </c>
      <c r="FW121" s="105">
        <v>0</v>
      </c>
      <c r="FX121" s="105">
        <v>0</v>
      </c>
      <c r="FY121" s="105">
        <v>0</v>
      </c>
      <c r="FZ121" s="105">
        <v>0</v>
      </c>
      <c r="GA121" s="106">
        <v>0</v>
      </c>
      <c r="GB121" s="90">
        <v>0</v>
      </c>
      <c r="GC121" s="105">
        <v>0</v>
      </c>
      <c r="GD121" s="105">
        <v>0</v>
      </c>
      <c r="GE121" s="105">
        <v>0</v>
      </c>
      <c r="GF121" s="105">
        <v>0</v>
      </c>
      <c r="GG121" s="106">
        <v>0</v>
      </c>
      <c r="GH121" s="90">
        <v>0</v>
      </c>
      <c r="GI121" s="105">
        <v>0</v>
      </c>
      <c r="GJ121" s="105">
        <v>0</v>
      </c>
      <c r="GK121" s="105">
        <v>0</v>
      </c>
      <c r="GL121" s="105">
        <v>0</v>
      </c>
      <c r="GM121" s="106">
        <v>0</v>
      </c>
      <c r="GN121" s="90">
        <v>0</v>
      </c>
      <c r="GO121" s="105">
        <v>0</v>
      </c>
      <c r="GP121" s="105">
        <v>0</v>
      </c>
      <c r="GQ121" s="105">
        <v>0</v>
      </c>
      <c r="GR121" s="105">
        <v>0</v>
      </c>
      <c r="GS121" s="106">
        <v>0</v>
      </c>
      <c r="GT121" s="90">
        <v>0</v>
      </c>
      <c r="GU121" s="105">
        <v>0</v>
      </c>
      <c r="GV121" s="105">
        <v>0</v>
      </c>
      <c r="GW121" s="105">
        <v>0</v>
      </c>
      <c r="GX121" s="105">
        <v>0</v>
      </c>
      <c r="GY121" s="106">
        <v>0</v>
      </c>
      <c r="IK121" s="128"/>
      <c r="IL121" s="128"/>
      <c r="IM121" s="128"/>
      <c r="IN121" s="128"/>
      <c r="IO121" s="128"/>
      <c r="IP121" s="128"/>
      <c r="IQ121" s="128"/>
      <c r="IR121" s="128"/>
      <c r="IS121" s="128"/>
      <c r="IT121" s="128"/>
      <c r="IU121" s="128"/>
      <c r="IV121" s="128"/>
      <c r="IW121" s="128"/>
      <c r="IX121" s="128"/>
      <c r="IY121" s="128"/>
      <c r="IZ121" s="128"/>
      <c r="JA121" s="128"/>
      <c r="JB121" s="128"/>
      <c r="JC121" s="128"/>
      <c r="JD121" s="128"/>
      <c r="JE121" s="128"/>
      <c r="JF121" s="128"/>
      <c r="JG121" s="128"/>
      <c r="JH121" s="128"/>
      <c r="JI121" s="128"/>
      <c r="JJ121" s="128"/>
      <c r="JK121" s="128"/>
      <c r="JL121" s="128"/>
      <c r="JM121" s="128"/>
      <c r="JN121" s="128"/>
      <c r="JO121" s="128"/>
      <c r="JP121" s="128"/>
      <c r="JQ121" s="128"/>
      <c r="JR121" s="128"/>
      <c r="JS121" s="128"/>
      <c r="JT121" s="128"/>
      <c r="JU121" s="128"/>
      <c r="JV121" s="128"/>
      <c r="JW121" s="128"/>
      <c r="JX121" s="128"/>
      <c r="JY121" s="128"/>
      <c r="JZ121" s="128"/>
      <c r="KA121" s="128"/>
      <c r="KB121" s="128"/>
      <c r="KC121" s="128"/>
      <c r="KD121" s="128"/>
      <c r="KE121" s="128"/>
      <c r="KF121" s="128"/>
      <c r="KG121" s="128"/>
      <c r="KH121" s="128"/>
      <c r="KI121" s="128"/>
      <c r="KJ121" s="128"/>
      <c r="KK121" s="128"/>
      <c r="KL121" s="128"/>
      <c r="KM121" s="128"/>
      <c r="KN121" s="128"/>
      <c r="KO121" s="128"/>
      <c r="KP121" s="128"/>
      <c r="KQ121" s="128"/>
      <c r="KR121" s="128"/>
      <c r="KS121" s="128"/>
      <c r="KT121" s="128"/>
      <c r="KU121" s="128"/>
      <c r="KV121" s="128"/>
      <c r="KW121" s="128"/>
      <c r="KX121" s="128"/>
      <c r="KY121" s="128"/>
      <c r="KZ121" s="128"/>
      <c r="LA121" s="128"/>
      <c r="LB121" s="128"/>
      <c r="LC121" s="128"/>
      <c r="LD121" s="128"/>
      <c r="LE121" s="128"/>
      <c r="LF121" s="128"/>
      <c r="LG121" s="128"/>
      <c r="LH121" s="128"/>
      <c r="LI121" s="128"/>
      <c r="LJ121" s="128"/>
      <c r="LK121" s="128"/>
      <c r="LL121" s="128"/>
      <c r="LM121" s="128"/>
      <c r="LN121" s="128"/>
      <c r="LO121" s="128"/>
      <c r="LP121" s="128"/>
      <c r="LQ121" s="128"/>
      <c r="LR121" s="128"/>
      <c r="LS121" s="128"/>
      <c r="LT121" s="128"/>
      <c r="LU121" s="128"/>
      <c r="LV121" s="128"/>
      <c r="LW121" s="128"/>
      <c r="LX121" s="128"/>
      <c r="LY121" s="128"/>
      <c r="LZ121" s="128"/>
      <c r="MA121" s="128"/>
      <c r="MB121" s="128"/>
      <c r="MC121" s="128"/>
      <c r="MD121" s="128"/>
      <c r="ME121" s="128"/>
      <c r="MF121" s="128"/>
      <c r="MG121" s="128"/>
      <c r="MH121" s="128"/>
      <c r="MI121" s="128"/>
      <c r="MJ121" s="128"/>
      <c r="MK121" s="128"/>
      <c r="ML121" s="128"/>
      <c r="MM121" s="128"/>
      <c r="MN121" s="128"/>
      <c r="MO121" s="128"/>
      <c r="MP121" s="128"/>
      <c r="MQ121" s="128"/>
      <c r="MR121" s="128"/>
      <c r="MS121" s="128"/>
      <c r="MT121" s="128"/>
      <c r="MU121" s="128"/>
      <c r="MV121" s="128"/>
      <c r="MW121" s="128"/>
      <c r="MX121" s="128"/>
      <c r="MY121" s="128"/>
      <c r="MZ121" s="128"/>
      <c r="NA121" s="128"/>
      <c r="NB121" s="128"/>
      <c r="NC121" s="128"/>
      <c r="ND121" s="128"/>
      <c r="NE121" s="128"/>
      <c r="NF121" s="128"/>
      <c r="NG121" s="128"/>
    </row>
    <row r="122" spans="2:371" ht="12" hidden="1" customHeight="1">
      <c r="B122" s="268" t="s">
        <v>294</v>
      </c>
      <c r="C122" s="131">
        <v>0</v>
      </c>
      <c r="D122" s="90">
        <v>0</v>
      </c>
      <c r="E122" s="105">
        <v>0</v>
      </c>
      <c r="F122" s="105">
        <v>0</v>
      </c>
      <c r="G122" s="105">
        <v>0</v>
      </c>
      <c r="H122" s="105">
        <v>0</v>
      </c>
      <c r="I122" s="131">
        <v>0</v>
      </c>
      <c r="J122" s="90">
        <v>0</v>
      </c>
      <c r="K122" s="105">
        <v>0</v>
      </c>
      <c r="L122" s="105">
        <v>0</v>
      </c>
      <c r="M122" s="105">
        <v>0</v>
      </c>
      <c r="N122" s="105">
        <v>0</v>
      </c>
      <c r="O122" s="131">
        <v>0</v>
      </c>
      <c r="P122" s="90">
        <v>0</v>
      </c>
      <c r="Q122" s="105">
        <v>0</v>
      </c>
      <c r="R122" s="105">
        <v>0</v>
      </c>
      <c r="S122" s="105">
        <v>0</v>
      </c>
      <c r="T122" s="105">
        <v>0</v>
      </c>
      <c r="U122" s="131">
        <v>0</v>
      </c>
      <c r="V122" s="90">
        <v>0</v>
      </c>
      <c r="W122" s="105">
        <v>0</v>
      </c>
      <c r="X122" s="105">
        <v>0</v>
      </c>
      <c r="Y122" s="105">
        <v>0</v>
      </c>
      <c r="Z122" s="105">
        <v>0</v>
      </c>
      <c r="AA122" s="131">
        <v>0</v>
      </c>
      <c r="AB122" s="90">
        <v>0</v>
      </c>
      <c r="AC122" s="105">
        <v>0</v>
      </c>
      <c r="AD122" s="105">
        <v>0</v>
      </c>
      <c r="AE122" s="105">
        <v>0</v>
      </c>
      <c r="AF122" s="105">
        <v>0</v>
      </c>
      <c r="AG122" s="131">
        <v>0</v>
      </c>
      <c r="AH122" s="90">
        <v>0</v>
      </c>
      <c r="AI122" s="105">
        <v>0</v>
      </c>
      <c r="AJ122" s="105">
        <v>0</v>
      </c>
      <c r="AK122" s="105">
        <v>0</v>
      </c>
      <c r="AL122" s="105">
        <v>0</v>
      </c>
      <c r="AM122" s="131">
        <v>0</v>
      </c>
      <c r="AN122" s="90">
        <v>0</v>
      </c>
      <c r="AO122" s="105">
        <v>0</v>
      </c>
      <c r="AP122" s="105">
        <v>0</v>
      </c>
      <c r="AQ122" s="105">
        <v>0</v>
      </c>
      <c r="AR122" s="105">
        <v>0</v>
      </c>
      <c r="AS122" s="131">
        <v>0</v>
      </c>
      <c r="AT122" s="90">
        <v>0</v>
      </c>
      <c r="AU122" s="105">
        <v>0</v>
      </c>
      <c r="AV122" s="105">
        <v>0</v>
      </c>
      <c r="AW122" s="105">
        <v>0</v>
      </c>
      <c r="AX122" s="105">
        <v>0</v>
      </c>
      <c r="AY122" s="131">
        <v>0</v>
      </c>
      <c r="AZ122" s="90">
        <v>0</v>
      </c>
      <c r="BA122" s="105">
        <v>0</v>
      </c>
      <c r="BB122" s="105">
        <v>0</v>
      </c>
      <c r="BC122" s="105">
        <v>0</v>
      </c>
      <c r="BD122" s="105">
        <v>0</v>
      </c>
      <c r="BE122" s="131">
        <v>0</v>
      </c>
      <c r="BF122" s="90">
        <v>0</v>
      </c>
      <c r="BG122" s="105">
        <v>0</v>
      </c>
      <c r="BH122" s="105">
        <v>0</v>
      </c>
      <c r="BI122" s="105">
        <v>0</v>
      </c>
      <c r="BJ122" s="105">
        <v>0</v>
      </c>
      <c r="BK122" s="131">
        <v>0</v>
      </c>
      <c r="BL122" s="90">
        <v>0</v>
      </c>
      <c r="BM122" s="105">
        <v>0</v>
      </c>
      <c r="BN122" s="105">
        <v>0</v>
      </c>
      <c r="BO122" s="105">
        <v>0</v>
      </c>
      <c r="BP122" s="105">
        <v>0</v>
      </c>
      <c r="BQ122" s="131">
        <v>0</v>
      </c>
      <c r="BR122" s="90">
        <v>0</v>
      </c>
      <c r="BS122" s="105">
        <v>0</v>
      </c>
      <c r="BT122" s="105">
        <v>0</v>
      </c>
      <c r="BU122" s="105">
        <v>0</v>
      </c>
      <c r="BV122" s="105">
        <v>0</v>
      </c>
      <c r="BW122" s="131">
        <v>0</v>
      </c>
      <c r="BX122" s="90">
        <v>0</v>
      </c>
      <c r="BY122" s="105">
        <v>0</v>
      </c>
      <c r="BZ122" s="105">
        <v>0</v>
      </c>
      <c r="CA122" s="105">
        <v>0</v>
      </c>
      <c r="CB122" s="105">
        <v>0</v>
      </c>
      <c r="CC122" s="131">
        <v>0</v>
      </c>
      <c r="CD122" s="90">
        <v>0</v>
      </c>
      <c r="CE122" s="105">
        <v>0</v>
      </c>
      <c r="CF122" s="105">
        <v>0</v>
      </c>
      <c r="CG122" s="105">
        <v>0</v>
      </c>
      <c r="CH122" s="105">
        <v>0</v>
      </c>
      <c r="CI122" s="131">
        <v>0</v>
      </c>
      <c r="CJ122" s="90">
        <v>0</v>
      </c>
      <c r="CK122" s="105">
        <v>0</v>
      </c>
      <c r="CL122" s="105">
        <v>0</v>
      </c>
      <c r="CM122" s="105">
        <v>0</v>
      </c>
      <c r="CN122" s="105">
        <v>0</v>
      </c>
      <c r="CO122" s="131">
        <v>0</v>
      </c>
      <c r="CP122" s="90">
        <v>0</v>
      </c>
      <c r="CQ122" s="105">
        <v>0</v>
      </c>
      <c r="CR122" s="105">
        <v>0</v>
      </c>
      <c r="CS122" s="105">
        <v>0</v>
      </c>
      <c r="CT122" s="105">
        <v>0</v>
      </c>
      <c r="CU122" s="131">
        <v>0</v>
      </c>
      <c r="CV122" s="90">
        <v>0</v>
      </c>
      <c r="CW122" s="105">
        <v>0</v>
      </c>
      <c r="CX122" s="105">
        <v>0</v>
      </c>
      <c r="CY122" s="105">
        <v>0</v>
      </c>
      <c r="CZ122" s="105">
        <v>0</v>
      </c>
      <c r="DA122" s="131">
        <v>0</v>
      </c>
      <c r="DB122" s="90">
        <v>0</v>
      </c>
      <c r="DC122" s="105">
        <v>0</v>
      </c>
      <c r="DD122" s="105">
        <v>0</v>
      </c>
      <c r="DE122" s="105">
        <v>0</v>
      </c>
      <c r="DF122" s="105">
        <v>0</v>
      </c>
      <c r="DG122" s="131">
        <v>0</v>
      </c>
      <c r="DH122" s="90">
        <v>0</v>
      </c>
      <c r="DI122" s="105">
        <v>0</v>
      </c>
      <c r="DJ122" s="105">
        <v>0</v>
      </c>
      <c r="DK122" s="105">
        <v>0</v>
      </c>
      <c r="DL122" s="105">
        <v>0</v>
      </c>
      <c r="DM122" s="131">
        <v>0</v>
      </c>
      <c r="DN122" s="90">
        <v>0</v>
      </c>
      <c r="DO122" s="105">
        <v>0</v>
      </c>
      <c r="DP122" s="105">
        <v>0</v>
      </c>
      <c r="DQ122" s="105">
        <v>0</v>
      </c>
      <c r="DR122" s="105">
        <v>0</v>
      </c>
      <c r="DS122" s="131">
        <v>0</v>
      </c>
      <c r="DT122" s="90">
        <v>0</v>
      </c>
      <c r="DU122" s="105">
        <v>0</v>
      </c>
      <c r="DV122" s="105">
        <v>0</v>
      </c>
      <c r="DW122" s="105">
        <v>0</v>
      </c>
      <c r="DX122" s="105">
        <v>0</v>
      </c>
      <c r="DY122" s="131">
        <v>0</v>
      </c>
      <c r="DZ122" s="90">
        <v>0</v>
      </c>
      <c r="EA122" s="105">
        <v>0</v>
      </c>
      <c r="EB122" s="105">
        <v>0</v>
      </c>
      <c r="EC122" s="105">
        <v>0</v>
      </c>
      <c r="ED122" s="105">
        <v>0</v>
      </c>
      <c r="EE122" s="106">
        <v>0</v>
      </c>
      <c r="EF122" s="90">
        <v>0</v>
      </c>
      <c r="EG122" s="105">
        <v>0</v>
      </c>
      <c r="EH122" s="105">
        <v>0</v>
      </c>
      <c r="EI122" s="105">
        <v>0</v>
      </c>
      <c r="EJ122" s="105">
        <v>0</v>
      </c>
      <c r="EK122" s="106">
        <v>0</v>
      </c>
      <c r="EL122" s="90">
        <v>0</v>
      </c>
      <c r="EM122" s="105">
        <v>0</v>
      </c>
      <c r="EN122" s="105">
        <v>0</v>
      </c>
      <c r="EO122" s="105">
        <v>0</v>
      </c>
      <c r="EP122" s="105">
        <v>0</v>
      </c>
      <c r="EQ122" s="106">
        <v>0</v>
      </c>
      <c r="ER122" s="90">
        <v>0</v>
      </c>
      <c r="ES122" s="105">
        <v>0</v>
      </c>
      <c r="ET122" s="105">
        <v>0</v>
      </c>
      <c r="EU122" s="105">
        <v>0</v>
      </c>
      <c r="EV122" s="105">
        <v>0</v>
      </c>
      <c r="EW122" s="106">
        <v>0</v>
      </c>
      <c r="EX122" s="90">
        <v>0</v>
      </c>
      <c r="EY122" s="105">
        <v>0</v>
      </c>
      <c r="EZ122" s="105">
        <v>0</v>
      </c>
      <c r="FA122" s="105">
        <v>0</v>
      </c>
      <c r="FB122" s="105">
        <v>0</v>
      </c>
      <c r="FC122" s="106">
        <v>0</v>
      </c>
      <c r="FD122" s="90">
        <v>0</v>
      </c>
      <c r="FE122" s="105">
        <v>0</v>
      </c>
      <c r="FF122" s="105">
        <v>0</v>
      </c>
      <c r="FG122" s="105">
        <v>0</v>
      </c>
      <c r="FH122" s="105">
        <v>0</v>
      </c>
      <c r="FI122" s="106">
        <v>0</v>
      </c>
      <c r="FJ122" s="90">
        <v>0</v>
      </c>
      <c r="FK122" s="105">
        <v>0</v>
      </c>
      <c r="FL122" s="105">
        <v>0</v>
      </c>
      <c r="FM122" s="105">
        <v>0</v>
      </c>
      <c r="FN122" s="105">
        <v>0</v>
      </c>
      <c r="FO122" s="106">
        <v>0</v>
      </c>
      <c r="FP122" s="90">
        <v>0</v>
      </c>
      <c r="FQ122" s="105">
        <v>0</v>
      </c>
      <c r="FR122" s="105">
        <v>0</v>
      </c>
      <c r="FS122" s="105">
        <v>0</v>
      </c>
      <c r="FT122" s="105">
        <v>0</v>
      </c>
      <c r="FU122" s="106">
        <v>0</v>
      </c>
      <c r="FV122" s="90">
        <v>0</v>
      </c>
      <c r="FW122" s="105">
        <v>0</v>
      </c>
      <c r="FX122" s="105">
        <v>0</v>
      </c>
      <c r="FY122" s="105">
        <v>0</v>
      </c>
      <c r="FZ122" s="105">
        <v>0</v>
      </c>
      <c r="GA122" s="106">
        <v>0</v>
      </c>
      <c r="GB122" s="90">
        <v>0</v>
      </c>
      <c r="GC122" s="105">
        <v>0</v>
      </c>
      <c r="GD122" s="105">
        <v>0</v>
      </c>
      <c r="GE122" s="105">
        <v>0</v>
      </c>
      <c r="GF122" s="105">
        <v>0</v>
      </c>
      <c r="GG122" s="106">
        <v>0</v>
      </c>
      <c r="GH122" s="90">
        <v>0</v>
      </c>
      <c r="GI122" s="105">
        <v>0</v>
      </c>
      <c r="GJ122" s="105">
        <v>0</v>
      </c>
      <c r="GK122" s="105">
        <v>0</v>
      </c>
      <c r="GL122" s="105">
        <v>0</v>
      </c>
      <c r="GM122" s="106">
        <v>0</v>
      </c>
      <c r="GN122" s="90">
        <v>0</v>
      </c>
      <c r="GO122" s="105">
        <v>0</v>
      </c>
      <c r="GP122" s="105">
        <v>0</v>
      </c>
      <c r="GQ122" s="105">
        <v>0</v>
      </c>
      <c r="GR122" s="105">
        <v>0</v>
      </c>
      <c r="GS122" s="106">
        <v>0</v>
      </c>
      <c r="GT122" s="90">
        <v>0</v>
      </c>
      <c r="GU122" s="105">
        <v>0</v>
      </c>
      <c r="GV122" s="105">
        <v>0</v>
      </c>
      <c r="GW122" s="105">
        <v>0</v>
      </c>
      <c r="GX122" s="105">
        <v>0</v>
      </c>
      <c r="GY122" s="106">
        <v>0</v>
      </c>
      <c r="IK122" s="128"/>
      <c r="IL122" s="128"/>
      <c r="IM122" s="128"/>
      <c r="IN122" s="128"/>
      <c r="IO122" s="128"/>
      <c r="IP122" s="128"/>
      <c r="IQ122" s="128"/>
      <c r="IR122" s="128"/>
      <c r="IS122" s="128"/>
      <c r="IT122" s="128"/>
      <c r="IU122" s="128"/>
      <c r="IV122" s="128"/>
      <c r="IW122" s="128"/>
      <c r="IX122" s="128"/>
      <c r="IY122" s="128"/>
      <c r="IZ122" s="128"/>
      <c r="JA122" s="128"/>
      <c r="JB122" s="128"/>
      <c r="JC122" s="128"/>
      <c r="JD122" s="128"/>
      <c r="JE122" s="128"/>
      <c r="JF122" s="128"/>
      <c r="JG122" s="128"/>
      <c r="JH122" s="128"/>
      <c r="JI122" s="128"/>
      <c r="JJ122" s="128"/>
      <c r="JK122" s="128"/>
      <c r="JL122" s="128"/>
      <c r="JM122" s="128"/>
      <c r="JN122" s="128"/>
      <c r="JO122" s="128"/>
      <c r="JP122" s="128"/>
      <c r="JQ122" s="128"/>
      <c r="JR122" s="128"/>
      <c r="JS122" s="128"/>
      <c r="JT122" s="128"/>
      <c r="JU122" s="128"/>
      <c r="JV122" s="128"/>
      <c r="JW122" s="128"/>
      <c r="JX122" s="128"/>
      <c r="JY122" s="128"/>
      <c r="JZ122" s="128"/>
      <c r="KA122" s="128"/>
      <c r="KB122" s="128"/>
      <c r="KC122" s="128"/>
      <c r="KD122" s="128"/>
      <c r="KE122" s="128"/>
      <c r="KF122" s="128"/>
      <c r="KG122" s="128"/>
      <c r="KH122" s="128"/>
      <c r="KI122" s="128"/>
      <c r="KJ122" s="128"/>
      <c r="KK122" s="128"/>
      <c r="KL122" s="128"/>
      <c r="KM122" s="128"/>
      <c r="KN122" s="128"/>
      <c r="KO122" s="128"/>
      <c r="KP122" s="128"/>
      <c r="KQ122" s="128"/>
      <c r="KR122" s="128"/>
      <c r="KS122" s="128"/>
      <c r="KT122" s="128"/>
      <c r="KU122" s="128"/>
      <c r="KV122" s="128"/>
      <c r="KW122" s="128"/>
      <c r="KX122" s="128"/>
      <c r="KY122" s="128"/>
      <c r="KZ122" s="128"/>
      <c r="LA122" s="128"/>
      <c r="LB122" s="128"/>
      <c r="LC122" s="128"/>
      <c r="LD122" s="128"/>
      <c r="LE122" s="128"/>
      <c r="LF122" s="128"/>
      <c r="LG122" s="128"/>
      <c r="LH122" s="128"/>
      <c r="LI122" s="128"/>
      <c r="LJ122" s="128"/>
      <c r="LK122" s="128"/>
      <c r="LL122" s="128"/>
      <c r="LM122" s="128"/>
      <c r="LN122" s="128"/>
      <c r="LO122" s="128"/>
      <c r="LP122" s="128"/>
      <c r="LQ122" s="128"/>
      <c r="LR122" s="128"/>
      <c r="LS122" s="128"/>
      <c r="LT122" s="128"/>
      <c r="LU122" s="128"/>
      <c r="LV122" s="128"/>
      <c r="LW122" s="128"/>
      <c r="LX122" s="128"/>
      <c r="LY122" s="128"/>
      <c r="LZ122" s="128"/>
      <c r="MA122" s="128"/>
      <c r="MB122" s="128"/>
      <c r="MC122" s="128"/>
      <c r="MD122" s="128"/>
      <c r="ME122" s="128"/>
      <c r="MF122" s="128"/>
      <c r="MG122" s="128"/>
      <c r="MH122" s="128"/>
      <c r="MI122" s="128"/>
      <c r="MJ122" s="128"/>
      <c r="MK122" s="128"/>
      <c r="ML122" s="128"/>
      <c r="MM122" s="128"/>
      <c r="MN122" s="128"/>
      <c r="MO122" s="128"/>
      <c r="MP122" s="128"/>
      <c r="MQ122" s="128"/>
      <c r="MR122" s="128"/>
      <c r="MS122" s="128"/>
      <c r="MT122" s="128"/>
      <c r="MU122" s="128"/>
      <c r="MV122" s="128"/>
      <c r="MW122" s="128"/>
      <c r="MX122" s="128"/>
      <c r="MY122" s="128"/>
      <c r="MZ122" s="128"/>
      <c r="NA122" s="128"/>
      <c r="NB122" s="128"/>
      <c r="NC122" s="128"/>
      <c r="ND122" s="128"/>
      <c r="NE122" s="128"/>
      <c r="NF122" s="128"/>
      <c r="NG122" s="128"/>
    </row>
    <row r="123" spans="2:371" ht="12" hidden="1" customHeight="1">
      <c r="B123" s="268" t="s">
        <v>295</v>
      </c>
      <c r="C123" s="131">
        <v>0</v>
      </c>
      <c r="D123" s="90">
        <v>0</v>
      </c>
      <c r="E123" s="105">
        <v>0</v>
      </c>
      <c r="F123" s="105">
        <v>0</v>
      </c>
      <c r="G123" s="105">
        <v>0</v>
      </c>
      <c r="H123" s="105">
        <v>0</v>
      </c>
      <c r="I123" s="131">
        <v>0</v>
      </c>
      <c r="J123" s="90">
        <v>0</v>
      </c>
      <c r="K123" s="105">
        <v>0</v>
      </c>
      <c r="L123" s="105">
        <v>0</v>
      </c>
      <c r="M123" s="105">
        <v>0</v>
      </c>
      <c r="N123" s="105">
        <v>0</v>
      </c>
      <c r="O123" s="131">
        <v>0</v>
      </c>
      <c r="P123" s="90">
        <v>0</v>
      </c>
      <c r="Q123" s="105">
        <v>0</v>
      </c>
      <c r="R123" s="105">
        <v>0</v>
      </c>
      <c r="S123" s="105">
        <v>0</v>
      </c>
      <c r="T123" s="105">
        <v>0</v>
      </c>
      <c r="U123" s="131">
        <v>0</v>
      </c>
      <c r="V123" s="90">
        <v>0</v>
      </c>
      <c r="W123" s="105">
        <v>0</v>
      </c>
      <c r="X123" s="105">
        <v>0</v>
      </c>
      <c r="Y123" s="105">
        <v>0</v>
      </c>
      <c r="Z123" s="105">
        <v>0</v>
      </c>
      <c r="AA123" s="131">
        <v>0</v>
      </c>
      <c r="AB123" s="90">
        <v>0</v>
      </c>
      <c r="AC123" s="105">
        <v>0</v>
      </c>
      <c r="AD123" s="105">
        <v>0</v>
      </c>
      <c r="AE123" s="105">
        <v>0</v>
      </c>
      <c r="AF123" s="105">
        <v>0</v>
      </c>
      <c r="AG123" s="131">
        <v>0</v>
      </c>
      <c r="AH123" s="90">
        <v>0</v>
      </c>
      <c r="AI123" s="105">
        <v>0</v>
      </c>
      <c r="AJ123" s="105">
        <v>0</v>
      </c>
      <c r="AK123" s="105">
        <v>0</v>
      </c>
      <c r="AL123" s="105">
        <v>0</v>
      </c>
      <c r="AM123" s="131">
        <v>0</v>
      </c>
      <c r="AN123" s="90">
        <v>0</v>
      </c>
      <c r="AO123" s="105">
        <v>0</v>
      </c>
      <c r="AP123" s="105">
        <v>0</v>
      </c>
      <c r="AQ123" s="105">
        <v>0</v>
      </c>
      <c r="AR123" s="105">
        <v>0</v>
      </c>
      <c r="AS123" s="131">
        <v>0</v>
      </c>
      <c r="AT123" s="90">
        <v>0</v>
      </c>
      <c r="AU123" s="105">
        <v>0</v>
      </c>
      <c r="AV123" s="105">
        <v>0</v>
      </c>
      <c r="AW123" s="105">
        <v>0</v>
      </c>
      <c r="AX123" s="105">
        <v>0</v>
      </c>
      <c r="AY123" s="131">
        <v>0</v>
      </c>
      <c r="AZ123" s="90">
        <v>0</v>
      </c>
      <c r="BA123" s="105">
        <v>0</v>
      </c>
      <c r="BB123" s="105">
        <v>0</v>
      </c>
      <c r="BC123" s="105">
        <v>0</v>
      </c>
      <c r="BD123" s="105">
        <v>0</v>
      </c>
      <c r="BE123" s="131">
        <v>0</v>
      </c>
      <c r="BF123" s="90">
        <v>0</v>
      </c>
      <c r="BG123" s="105">
        <v>0</v>
      </c>
      <c r="BH123" s="105">
        <v>0</v>
      </c>
      <c r="BI123" s="105">
        <v>0</v>
      </c>
      <c r="BJ123" s="105">
        <v>0</v>
      </c>
      <c r="BK123" s="131">
        <v>0</v>
      </c>
      <c r="BL123" s="90">
        <v>0</v>
      </c>
      <c r="BM123" s="105">
        <v>0</v>
      </c>
      <c r="BN123" s="105">
        <v>0</v>
      </c>
      <c r="BO123" s="105">
        <v>0</v>
      </c>
      <c r="BP123" s="105">
        <v>0</v>
      </c>
      <c r="BQ123" s="131">
        <v>0</v>
      </c>
      <c r="BR123" s="90">
        <v>0</v>
      </c>
      <c r="BS123" s="105">
        <v>0</v>
      </c>
      <c r="BT123" s="105">
        <v>0</v>
      </c>
      <c r="BU123" s="105">
        <v>0</v>
      </c>
      <c r="BV123" s="105">
        <v>0</v>
      </c>
      <c r="BW123" s="131">
        <v>0</v>
      </c>
      <c r="BX123" s="90">
        <v>0</v>
      </c>
      <c r="BY123" s="105">
        <v>0</v>
      </c>
      <c r="BZ123" s="105">
        <v>0</v>
      </c>
      <c r="CA123" s="105">
        <v>0</v>
      </c>
      <c r="CB123" s="105">
        <v>0</v>
      </c>
      <c r="CC123" s="131">
        <v>0</v>
      </c>
      <c r="CD123" s="90">
        <v>0</v>
      </c>
      <c r="CE123" s="105">
        <v>0</v>
      </c>
      <c r="CF123" s="105">
        <v>0</v>
      </c>
      <c r="CG123" s="105">
        <v>0</v>
      </c>
      <c r="CH123" s="105">
        <v>0</v>
      </c>
      <c r="CI123" s="131">
        <v>0</v>
      </c>
      <c r="CJ123" s="90">
        <v>0</v>
      </c>
      <c r="CK123" s="105">
        <v>0</v>
      </c>
      <c r="CL123" s="105">
        <v>0</v>
      </c>
      <c r="CM123" s="105">
        <v>0</v>
      </c>
      <c r="CN123" s="105">
        <v>0</v>
      </c>
      <c r="CO123" s="131">
        <v>0</v>
      </c>
      <c r="CP123" s="90">
        <v>0</v>
      </c>
      <c r="CQ123" s="105">
        <v>0</v>
      </c>
      <c r="CR123" s="105">
        <v>0</v>
      </c>
      <c r="CS123" s="105">
        <v>0</v>
      </c>
      <c r="CT123" s="105">
        <v>0</v>
      </c>
      <c r="CU123" s="131">
        <v>0</v>
      </c>
      <c r="CV123" s="90">
        <v>0</v>
      </c>
      <c r="CW123" s="105">
        <v>0</v>
      </c>
      <c r="CX123" s="105">
        <v>0</v>
      </c>
      <c r="CY123" s="105">
        <v>0</v>
      </c>
      <c r="CZ123" s="105">
        <v>0</v>
      </c>
      <c r="DA123" s="131">
        <v>0</v>
      </c>
      <c r="DB123" s="90">
        <v>0</v>
      </c>
      <c r="DC123" s="105">
        <v>0</v>
      </c>
      <c r="DD123" s="105">
        <v>0</v>
      </c>
      <c r="DE123" s="105">
        <v>0</v>
      </c>
      <c r="DF123" s="105">
        <v>0</v>
      </c>
      <c r="DG123" s="131">
        <v>0</v>
      </c>
      <c r="DH123" s="90">
        <v>0</v>
      </c>
      <c r="DI123" s="105">
        <v>0</v>
      </c>
      <c r="DJ123" s="105">
        <v>0</v>
      </c>
      <c r="DK123" s="105">
        <v>0</v>
      </c>
      <c r="DL123" s="105">
        <v>0</v>
      </c>
      <c r="DM123" s="131">
        <v>0</v>
      </c>
      <c r="DN123" s="90">
        <v>0</v>
      </c>
      <c r="DO123" s="105">
        <v>0</v>
      </c>
      <c r="DP123" s="105">
        <v>0</v>
      </c>
      <c r="DQ123" s="105">
        <v>0</v>
      </c>
      <c r="DR123" s="105">
        <v>0</v>
      </c>
      <c r="DS123" s="131">
        <v>0</v>
      </c>
      <c r="DT123" s="90">
        <v>0</v>
      </c>
      <c r="DU123" s="105">
        <v>0</v>
      </c>
      <c r="DV123" s="105">
        <v>0</v>
      </c>
      <c r="DW123" s="105">
        <v>0</v>
      </c>
      <c r="DX123" s="105">
        <v>0</v>
      </c>
      <c r="DY123" s="131">
        <v>0</v>
      </c>
      <c r="DZ123" s="90">
        <v>0</v>
      </c>
      <c r="EA123" s="105">
        <v>0</v>
      </c>
      <c r="EB123" s="105">
        <v>0</v>
      </c>
      <c r="EC123" s="105">
        <v>0</v>
      </c>
      <c r="ED123" s="105">
        <v>0</v>
      </c>
      <c r="EE123" s="106">
        <v>0</v>
      </c>
      <c r="EF123" s="90">
        <v>0</v>
      </c>
      <c r="EG123" s="105">
        <v>0</v>
      </c>
      <c r="EH123" s="105">
        <v>0</v>
      </c>
      <c r="EI123" s="105">
        <v>0</v>
      </c>
      <c r="EJ123" s="105">
        <v>0</v>
      </c>
      <c r="EK123" s="106">
        <v>0</v>
      </c>
      <c r="EL123" s="90">
        <v>0</v>
      </c>
      <c r="EM123" s="105">
        <v>0</v>
      </c>
      <c r="EN123" s="105">
        <v>0</v>
      </c>
      <c r="EO123" s="105">
        <v>0</v>
      </c>
      <c r="EP123" s="105">
        <v>0</v>
      </c>
      <c r="EQ123" s="106">
        <v>0</v>
      </c>
      <c r="ER123" s="90">
        <v>0</v>
      </c>
      <c r="ES123" s="105">
        <v>0</v>
      </c>
      <c r="ET123" s="105">
        <v>0</v>
      </c>
      <c r="EU123" s="105">
        <v>0</v>
      </c>
      <c r="EV123" s="105">
        <v>0</v>
      </c>
      <c r="EW123" s="106">
        <v>0</v>
      </c>
      <c r="EX123" s="90">
        <v>0</v>
      </c>
      <c r="EY123" s="105">
        <v>0</v>
      </c>
      <c r="EZ123" s="105">
        <v>0</v>
      </c>
      <c r="FA123" s="105">
        <v>0</v>
      </c>
      <c r="FB123" s="105">
        <v>0</v>
      </c>
      <c r="FC123" s="106">
        <v>0</v>
      </c>
      <c r="FD123" s="90">
        <v>0</v>
      </c>
      <c r="FE123" s="105">
        <v>0</v>
      </c>
      <c r="FF123" s="105">
        <v>0</v>
      </c>
      <c r="FG123" s="105">
        <v>0</v>
      </c>
      <c r="FH123" s="105">
        <v>0</v>
      </c>
      <c r="FI123" s="106">
        <v>0</v>
      </c>
      <c r="FJ123" s="90">
        <v>0</v>
      </c>
      <c r="FK123" s="105">
        <v>0</v>
      </c>
      <c r="FL123" s="105">
        <v>0</v>
      </c>
      <c r="FM123" s="105">
        <v>0</v>
      </c>
      <c r="FN123" s="105">
        <v>0</v>
      </c>
      <c r="FO123" s="106">
        <v>0</v>
      </c>
      <c r="FP123" s="90">
        <v>0</v>
      </c>
      <c r="FQ123" s="105">
        <v>0</v>
      </c>
      <c r="FR123" s="105">
        <v>0</v>
      </c>
      <c r="FS123" s="105">
        <v>0</v>
      </c>
      <c r="FT123" s="105">
        <v>0</v>
      </c>
      <c r="FU123" s="106">
        <v>0</v>
      </c>
      <c r="FV123" s="90">
        <v>0</v>
      </c>
      <c r="FW123" s="105">
        <v>0</v>
      </c>
      <c r="FX123" s="105">
        <v>0</v>
      </c>
      <c r="FY123" s="105">
        <v>0</v>
      </c>
      <c r="FZ123" s="105">
        <v>0</v>
      </c>
      <c r="GA123" s="106">
        <v>0</v>
      </c>
      <c r="GB123" s="90">
        <v>0</v>
      </c>
      <c r="GC123" s="105">
        <v>0</v>
      </c>
      <c r="GD123" s="105">
        <v>0</v>
      </c>
      <c r="GE123" s="105">
        <v>0</v>
      </c>
      <c r="GF123" s="105">
        <v>0</v>
      </c>
      <c r="GG123" s="106">
        <v>0</v>
      </c>
      <c r="GH123" s="90">
        <v>0</v>
      </c>
      <c r="GI123" s="105">
        <v>0</v>
      </c>
      <c r="GJ123" s="105">
        <v>0</v>
      </c>
      <c r="GK123" s="105">
        <v>0</v>
      </c>
      <c r="GL123" s="105">
        <v>0</v>
      </c>
      <c r="GM123" s="106">
        <v>0</v>
      </c>
      <c r="GN123" s="90">
        <v>0</v>
      </c>
      <c r="GO123" s="105">
        <v>0</v>
      </c>
      <c r="GP123" s="105">
        <v>0</v>
      </c>
      <c r="GQ123" s="105">
        <v>0</v>
      </c>
      <c r="GR123" s="105">
        <v>0</v>
      </c>
      <c r="GS123" s="106">
        <v>0</v>
      </c>
      <c r="GT123" s="90">
        <v>0</v>
      </c>
      <c r="GU123" s="105">
        <v>0</v>
      </c>
      <c r="GV123" s="105">
        <v>0</v>
      </c>
      <c r="GW123" s="105">
        <v>0</v>
      </c>
      <c r="GX123" s="105">
        <v>0</v>
      </c>
      <c r="GY123" s="106">
        <v>0</v>
      </c>
      <c r="IK123" s="128"/>
      <c r="IL123" s="128"/>
      <c r="IM123" s="128"/>
      <c r="IN123" s="128"/>
      <c r="IO123" s="128"/>
      <c r="IP123" s="128"/>
      <c r="IQ123" s="128"/>
      <c r="IR123" s="128"/>
      <c r="IS123" s="128"/>
      <c r="IT123" s="128"/>
      <c r="IU123" s="128"/>
      <c r="IV123" s="128"/>
      <c r="IW123" s="128"/>
      <c r="IX123" s="128"/>
      <c r="IY123" s="128"/>
      <c r="IZ123" s="128"/>
      <c r="JA123" s="128"/>
      <c r="JB123" s="128"/>
      <c r="JC123" s="128"/>
      <c r="JD123" s="128"/>
      <c r="JE123" s="128"/>
      <c r="JF123" s="128"/>
      <c r="JG123" s="128"/>
      <c r="JH123" s="128"/>
      <c r="JI123" s="128"/>
      <c r="JJ123" s="128"/>
      <c r="JK123" s="128"/>
      <c r="JL123" s="128"/>
      <c r="JM123" s="128"/>
      <c r="JN123" s="128"/>
      <c r="JO123" s="128"/>
      <c r="JP123" s="128"/>
      <c r="JQ123" s="128"/>
      <c r="JR123" s="128"/>
      <c r="JS123" s="128"/>
      <c r="JT123" s="128"/>
      <c r="JU123" s="128"/>
      <c r="JV123" s="128"/>
      <c r="JW123" s="128"/>
      <c r="JX123" s="128"/>
      <c r="JY123" s="128"/>
      <c r="JZ123" s="128"/>
      <c r="KA123" s="128"/>
      <c r="KB123" s="128"/>
      <c r="KC123" s="128"/>
      <c r="KD123" s="128"/>
      <c r="KE123" s="128"/>
      <c r="KF123" s="128"/>
      <c r="KG123" s="128"/>
      <c r="KH123" s="128"/>
      <c r="KI123" s="128"/>
      <c r="KJ123" s="128"/>
      <c r="KK123" s="128"/>
      <c r="KL123" s="128"/>
      <c r="KM123" s="128"/>
      <c r="KN123" s="128"/>
      <c r="KO123" s="128"/>
      <c r="KP123" s="128"/>
      <c r="KQ123" s="128"/>
      <c r="KR123" s="128"/>
      <c r="KS123" s="128"/>
      <c r="KT123" s="128"/>
      <c r="KU123" s="128"/>
      <c r="KV123" s="128"/>
      <c r="KW123" s="128"/>
      <c r="KX123" s="128"/>
      <c r="KY123" s="128"/>
      <c r="KZ123" s="128"/>
      <c r="LA123" s="128"/>
      <c r="LB123" s="128"/>
      <c r="LC123" s="128"/>
      <c r="LD123" s="128"/>
      <c r="LE123" s="128"/>
      <c r="LF123" s="128"/>
      <c r="LG123" s="128"/>
      <c r="LH123" s="128"/>
      <c r="LI123" s="128"/>
      <c r="LJ123" s="128"/>
      <c r="LK123" s="128"/>
      <c r="LL123" s="128"/>
      <c r="LM123" s="128"/>
      <c r="LN123" s="128"/>
      <c r="LO123" s="128"/>
      <c r="LP123" s="128"/>
      <c r="LQ123" s="128"/>
      <c r="LR123" s="128"/>
      <c r="LS123" s="128"/>
      <c r="LT123" s="128"/>
      <c r="LU123" s="128"/>
      <c r="LV123" s="128"/>
      <c r="LW123" s="128"/>
      <c r="LX123" s="128"/>
      <c r="LY123" s="128"/>
      <c r="LZ123" s="128"/>
      <c r="MA123" s="128"/>
      <c r="MB123" s="128"/>
      <c r="MC123" s="128"/>
      <c r="MD123" s="128"/>
      <c r="ME123" s="128"/>
      <c r="MF123" s="128"/>
      <c r="MG123" s="128"/>
      <c r="MH123" s="128"/>
      <c r="MI123" s="128"/>
      <c r="MJ123" s="128"/>
      <c r="MK123" s="128"/>
      <c r="ML123" s="128"/>
      <c r="MM123" s="128"/>
      <c r="MN123" s="128"/>
      <c r="MO123" s="128"/>
      <c r="MP123" s="128"/>
      <c r="MQ123" s="128"/>
      <c r="MR123" s="128"/>
      <c r="MS123" s="128"/>
      <c r="MT123" s="128"/>
      <c r="MU123" s="128"/>
      <c r="MV123" s="128"/>
      <c r="MW123" s="128"/>
      <c r="MX123" s="128"/>
      <c r="MY123" s="128"/>
      <c r="MZ123" s="128"/>
      <c r="NA123" s="128"/>
      <c r="NB123" s="128"/>
      <c r="NC123" s="128"/>
      <c r="ND123" s="128"/>
      <c r="NE123" s="128"/>
      <c r="NF123" s="128"/>
      <c r="NG123" s="128"/>
    </row>
    <row r="124" spans="2:371" ht="12" customHeight="1">
      <c r="B124" s="270" t="s">
        <v>266</v>
      </c>
      <c r="C124" s="131">
        <v>0</v>
      </c>
      <c r="D124" s="90">
        <v>644.00301470817863</v>
      </c>
      <c r="E124" s="105">
        <v>644.00301470817863</v>
      </c>
      <c r="F124" s="105">
        <v>0</v>
      </c>
      <c r="G124" s="105">
        <v>0</v>
      </c>
      <c r="H124" s="105">
        <v>0</v>
      </c>
      <c r="I124" s="131">
        <v>644.00301470817863</v>
      </c>
      <c r="J124" s="90">
        <v>4577.2985197532425</v>
      </c>
      <c r="K124" s="105">
        <v>4450.4185197532424</v>
      </c>
      <c r="L124" s="105">
        <v>0</v>
      </c>
      <c r="M124" s="105">
        <v>126.88</v>
      </c>
      <c r="N124" s="105">
        <v>0</v>
      </c>
      <c r="O124" s="131">
        <v>5221.3015344614214</v>
      </c>
      <c r="P124" s="90">
        <v>-571.77911896208479</v>
      </c>
      <c r="Q124" s="105">
        <v>-571.77911896208479</v>
      </c>
      <c r="R124" s="105">
        <v>0</v>
      </c>
      <c r="S124" s="105">
        <v>0</v>
      </c>
      <c r="T124" s="105">
        <v>0</v>
      </c>
      <c r="U124" s="131">
        <v>4649.5224154993366</v>
      </c>
      <c r="V124" s="90">
        <v>357.33333730691334</v>
      </c>
      <c r="W124" s="105">
        <v>357.33333730691334</v>
      </c>
      <c r="X124" s="105">
        <v>0</v>
      </c>
      <c r="Y124" s="105">
        <v>0</v>
      </c>
      <c r="Z124" s="105">
        <v>0</v>
      </c>
      <c r="AA124" s="131">
        <v>5006.8557528062502</v>
      </c>
      <c r="AB124" s="90">
        <v>-5006.8557528062502</v>
      </c>
      <c r="AC124" s="105">
        <v>-5429.92</v>
      </c>
      <c r="AD124" s="105">
        <v>0</v>
      </c>
      <c r="AE124" s="105">
        <v>423.06424719375002</v>
      </c>
      <c r="AF124" s="105">
        <v>0</v>
      </c>
      <c r="AG124" s="131">
        <v>0</v>
      </c>
      <c r="AH124" s="90">
        <v>0</v>
      </c>
      <c r="AI124" s="105">
        <v>-950.35799999999995</v>
      </c>
      <c r="AJ124" s="105">
        <v>0</v>
      </c>
      <c r="AK124" s="105">
        <v>950.35799999999995</v>
      </c>
      <c r="AL124" s="105">
        <v>0</v>
      </c>
      <c r="AM124" s="131">
        <v>0</v>
      </c>
      <c r="AN124" s="90">
        <v>395.88291431094422</v>
      </c>
      <c r="AO124" s="105">
        <v>395.88291431094422</v>
      </c>
      <c r="AP124" s="105">
        <v>0</v>
      </c>
      <c r="AQ124" s="105">
        <v>0</v>
      </c>
      <c r="AR124" s="105">
        <v>0</v>
      </c>
      <c r="AS124" s="131">
        <v>395.88291431094422</v>
      </c>
      <c r="AT124" s="90">
        <v>11.360341331452389</v>
      </c>
      <c r="AU124" s="105">
        <v>184.32534133145236</v>
      </c>
      <c r="AV124" s="105">
        <v>0</v>
      </c>
      <c r="AW124" s="105">
        <v>-172.965</v>
      </c>
      <c r="AX124" s="105">
        <v>0</v>
      </c>
      <c r="AY124" s="131">
        <v>407.2432556423966</v>
      </c>
      <c r="AZ124" s="90">
        <v>496.5</v>
      </c>
      <c r="BA124" s="105">
        <v>496.5</v>
      </c>
      <c r="BB124" s="105">
        <v>0</v>
      </c>
      <c r="BC124" s="105">
        <v>0</v>
      </c>
      <c r="BD124" s="105">
        <v>0</v>
      </c>
      <c r="BE124" s="131">
        <v>903.74325564239666</v>
      </c>
      <c r="BF124" s="90">
        <v>2627.5335500000001</v>
      </c>
      <c r="BG124" s="105">
        <v>2627.5335500000001</v>
      </c>
      <c r="BH124" s="105">
        <v>0</v>
      </c>
      <c r="BI124" s="105">
        <v>0</v>
      </c>
      <c r="BJ124" s="105">
        <v>0</v>
      </c>
      <c r="BK124" s="131">
        <v>3531.2768056423965</v>
      </c>
      <c r="BL124" s="90">
        <v>598.14300000000003</v>
      </c>
      <c r="BM124" s="105">
        <v>598.14300000000003</v>
      </c>
      <c r="BN124" s="105">
        <v>0</v>
      </c>
      <c r="BO124" s="105">
        <v>0</v>
      </c>
      <c r="BP124" s="105">
        <v>0</v>
      </c>
      <c r="BQ124" s="131">
        <v>4129.4198056423966</v>
      </c>
      <c r="BR124" s="90">
        <v>-862.2</v>
      </c>
      <c r="BS124" s="105">
        <v>-862.2</v>
      </c>
      <c r="BT124" s="105">
        <v>0</v>
      </c>
      <c r="BU124" s="105">
        <v>0</v>
      </c>
      <c r="BV124" s="105">
        <v>0</v>
      </c>
      <c r="BW124" s="131">
        <v>3267.2198056423968</v>
      </c>
      <c r="BX124" s="90">
        <v>14.879999999999995</v>
      </c>
      <c r="BY124" s="105">
        <v>14.879999999999995</v>
      </c>
      <c r="BZ124" s="105">
        <v>0</v>
      </c>
      <c r="CA124" s="105">
        <v>0</v>
      </c>
      <c r="CB124" s="105">
        <v>0</v>
      </c>
      <c r="CC124" s="131">
        <v>3282.0998056423969</v>
      </c>
      <c r="CD124" s="90">
        <v>-834.72</v>
      </c>
      <c r="CE124" s="105">
        <v>-834.72</v>
      </c>
      <c r="CF124" s="105">
        <v>0</v>
      </c>
      <c r="CG124" s="105">
        <v>0</v>
      </c>
      <c r="CH124" s="105">
        <v>0</v>
      </c>
      <c r="CI124" s="131">
        <v>2447.3798056423966</v>
      </c>
      <c r="CJ124" s="90">
        <v>-213.55</v>
      </c>
      <c r="CK124" s="105">
        <v>-213.55</v>
      </c>
      <c r="CL124" s="105">
        <v>0</v>
      </c>
      <c r="CM124" s="105">
        <v>0</v>
      </c>
      <c r="CN124" s="105">
        <v>0</v>
      </c>
      <c r="CO124" s="131">
        <v>2233.8298056423964</v>
      </c>
      <c r="CP124" s="90">
        <v>-417.01108853773405</v>
      </c>
      <c r="CQ124" s="105">
        <v>-417.01108853773405</v>
      </c>
      <c r="CR124" s="105">
        <v>0</v>
      </c>
      <c r="CS124" s="105">
        <v>0</v>
      </c>
      <c r="CT124" s="105">
        <v>0</v>
      </c>
      <c r="CU124" s="131">
        <v>1816.8187171046625</v>
      </c>
      <c r="CV124" s="90">
        <v>-57.589999999999975</v>
      </c>
      <c r="CW124" s="105">
        <v>-57.589999999999975</v>
      </c>
      <c r="CX124" s="105">
        <v>0</v>
      </c>
      <c r="CY124" s="105">
        <v>0</v>
      </c>
      <c r="CZ124" s="105">
        <v>0</v>
      </c>
      <c r="DA124" s="131">
        <v>1759.2287171046626</v>
      </c>
      <c r="DB124" s="90">
        <v>236.71000000000004</v>
      </c>
      <c r="DC124" s="105">
        <v>236.71000000000004</v>
      </c>
      <c r="DD124" s="105">
        <v>0</v>
      </c>
      <c r="DE124" s="105">
        <v>0</v>
      </c>
      <c r="DF124" s="105">
        <v>0</v>
      </c>
      <c r="DG124" s="131">
        <v>1995.9387171046626</v>
      </c>
      <c r="DH124" s="90">
        <v>-83.88</v>
      </c>
      <c r="DI124" s="105">
        <v>-83.88</v>
      </c>
      <c r="DJ124" s="105">
        <v>0</v>
      </c>
      <c r="DK124" s="105">
        <v>0</v>
      </c>
      <c r="DL124" s="105">
        <v>0</v>
      </c>
      <c r="DM124" s="131">
        <v>1912.0587171046627</v>
      </c>
      <c r="DN124" s="90">
        <v>-589.20999999999992</v>
      </c>
      <c r="DO124" s="105">
        <v>-589.20999999999992</v>
      </c>
      <c r="DP124" s="105">
        <v>0</v>
      </c>
      <c r="DQ124" s="105">
        <v>0</v>
      </c>
      <c r="DR124" s="105">
        <v>0</v>
      </c>
      <c r="DS124" s="131">
        <v>1322.8487171046627</v>
      </c>
      <c r="DT124" s="90">
        <v>-164.73</v>
      </c>
      <c r="DU124" s="105">
        <v>-164.73</v>
      </c>
      <c r="DV124" s="105">
        <v>0</v>
      </c>
      <c r="DW124" s="105">
        <v>0</v>
      </c>
      <c r="DX124" s="105">
        <v>0</v>
      </c>
      <c r="DY124" s="131">
        <v>1158.1187171046627</v>
      </c>
      <c r="DZ124" s="90">
        <v>-18.71</v>
      </c>
      <c r="EA124" s="105">
        <v>-18.71</v>
      </c>
      <c r="EB124" s="105">
        <v>0</v>
      </c>
      <c r="EC124" s="105">
        <v>0</v>
      </c>
      <c r="ED124" s="105">
        <v>0</v>
      </c>
      <c r="EE124" s="106">
        <v>1139.4087171046626</v>
      </c>
      <c r="EF124" s="90">
        <v>-2.5</v>
      </c>
      <c r="EG124" s="105">
        <v>-2.5</v>
      </c>
      <c r="EH124" s="105">
        <v>0</v>
      </c>
      <c r="EI124" s="105">
        <v>0</v>
      </c>
      <c r="EJ124" s="105">
        <v>0</v>
      </c>
      <c r="EK124" s="106">
        <v>1136.9087171046626</v>
      </c>
      <c r="EL124" s="90">
        <v>-478.01</v>
      </c>
      <c r="EM124" s="105">
        <v>-478.01</v>
      </c>
      <c r="EN124" s="105">
        <v>0</v>
      </c>
      <c r="EO124" s="105">
        <v>0</v>
      </c>
      <c r="EP124" s="105">
        <v>0</v>
      </c>
      <c r="EQ124" s="106">
        <v>658.89871710466264</v>
      </c>
      <c r="ER124" s="90">
        <v>3087.8004741149798</v>
      </c>
      <c r="ES124" s="105">
        <v>-2953.4874570000002</v>
      </c>
      <c r="ET124" s="105">
        <v>0</v>
      </c>
      <c r="EU124" s="105">
        <v>6041.28793111498</v>
      </c>
      <c r="EV124" s="105">
        <v>0</v>
      </c>
      <c r="EW124" s="106">
        <v>3746.6991912196427</v>
      </c>
      <c r="EX124" s="90">
        <v>-757.94005907372957</v>
      </c>
      <c r="EY124" s="105">
        <v>-757.94005907372957</v>
      </c>
      <c r="EZ124" s="105">
        <v>0</v>
      </c>
      <c r="FA124" s="105">
        <v>0</v>
      </c>
      <c r="FB124" s="105">
        <v>0</v>
      </c>
      <c r="FC124" s="106">
        <v>2988.7591321459131</v>
      </c>
      <c r="FD124" s="90">
        <v>-2988.7591321459181</v>
      </c>
      <c r="FE124" s="105">
        <v>-2988.7591321459181</v>
      </c>
      <c r="FF124" s="105">
        <v>0</v>
      </c>
      <c r="FG124" s="105">
        <v>0</v>
      </c>
      <c r="FH124" s="105">
        <v>0</v>
      </c>
      <c r="FI124" s="106">
        <v>-5.0022208597511053E-12</v>
      </c>
      <c r="FJ124" s="90">
        <v>1532.9323977700019</v>
      </c>
      <c r="FK124" s="105">
        <v>1532.9323977700019</v>
      </c>
      <c r="FL124" s="105">
        <v>0</v>
      </c>
      <c r="FM124" s="105">
        <v>0</v>
      </c>
      <c r="FN124" s="105">
        <v>0</v>
      </c>
      <c r="FO124" s="106">
        <v>1532.9323977699969</v>
      </c>
      <c r="FP124" s="90">
        <v>-1532.9323977700005</v>
      </c>
      <c r="FQ124" s="105">
        <v>-5904.3600000000006</v>
      </c>
      <c r="FR124" s="105">
        <v>0</v>
      </c>
      <c r="FS124" s="105">
        <v>4371.42760223</v>
      </c>
      <c r="FT124" s="105">
        <v>0</v>
      </c>
      <c r="FU124" s="106">
        <v>-3.637978807091713E-12</v>
      </c>
      <c r="FV124" s="90">
        <v>0</v>
      </c>
      <c r="FW124" s="105">
        <v>-27020.6</v>
      </c>
      <c r="FX124" s="105">
        <v>0</v>
      </c>
      <c r="FY124" s="105">
        <v>27020.6</v>
      </c>
      <c r="FZ124" s="105">
        <v>0</v>
      </c>
      <c r="GA124" s="106">
        <v>-3.637978807091713E-12</v>
      </c>
      <c r="GB124" s="90">
        <v>0</v>
      </c>
      <c r="GC124" s="105">
        <v>-3141.87</v>
      </c>
      <c r="GD124" s="105">
        <v>0</v>
      </c>
      <c r="GE124" s="105">
        <v>3141.87</v>
      </c>
      <c r="GF124" s="105">
        <v>0</v>
      </c>
      <c r="GG124" s="106">
        <v>-3.637978807091713E-12</v>
      </c>
      <c r="GH124" s="90">
        <v>-9.5496943686157465E-12</v>
      </c>
      <c r="GI124" s="105">
        <v>-1787.0199999999995</v>
      </c>
      <c r="GJ124" s="105">
        <v>0</v>
      </c>
      <c r="GK124" s="105">
        <v>1787.01999999999</v>
      </c>
      <c r="GL124" s="105">
        <v>0</v>
      </c>
      <c r="GM124" s="106">
        <v>-1.3187673175707459E-11</v>
      </c>
      <c r="GN124" s="90">
        <v>334.45999999999992</v>
      </c>
      <c r="GO124" s="105">
        <v>334.45999999999992</v>
      </c>
      <c r="GP124" s="105">
        <v>0</v>
      </c>
      <c r="GQ124" s="105">
        <v>0</v>
      </c>
      <c r="GR124" s="105">
        <v>0</v>
      </c>
      <c r="GS124" s="106">
        <v>334.45999999998674</v>
      </c>
      <c r="GT124" s="90">
        <v>249.01999999999998</v>
      </c>
      <c r="GU124" s="105">
        <v>249.01999999999998</v>
      </c>
      <c r="GV124" s="105">
        <v>0</v>
      </c>
      <c r="GW124" s="105">
        <v>0</v>
      </c>
      <c r="GX124" s="105">
        <v>0</v>
      </c>
      <c r="GY124" s="106">
        <v>583.47999999998672</v>
      </c>
      <c r="IK124" s="128"/>
      <c r="IL124" s="128"/>
      <c r="IM124" s="128"/>
      <c r="IN124" s="128"/>
      <c r="IO124" s="128"/>
      <c r="IP124" s="128"/>
      <c r="IQ124" s="128"/>
      <c r="IR124" s="128"/>
      <c r="IS124" s="128"/>
      <c r="IT124" s="128"/>
      <c r="IU124" s="128"/>
      <c r="IV124" s="128"/>
      <c r="IW124" s="128"/>
      <c r="IX124" s="128"/>
      <c r="IY124" s="128"/>
      <c r="IZ124" s="128"/>
      <c r="JA124" s="128"/>
      <c r="JB124" s="128"/>
      <c r="JC124" s="128"/>
      <c r="JD124" s="128"/>
      <c r="JE124" s="128"/>
      <c r="JF124" s="128"/>
      <c r="JG124" s="128"/>
      <c r="JH124" s="128"/>
      <c r="JI124" s="128"/>
      <c r="JJ124" s="128"/>
      <c r="JK124" s="128"/>
      <c r="JL124" s="128"/>
      <c r="JM124" s="128"/>
      <c r="JN124" s="128"/>
      <c r="JO124" s="128"/>
      <c r="JP124" s="128"/>
      <c r="JQ124" s="128"/>
      <c r="JR124" s="128"/>
      <c r="JS124" s="128"/>
      <c r="JT124" s="128"/>
      <c r="JU124" s="128"/>
      <c r="JV124" s="128"/>
      <c r="JW124" s="128"/>
      <c r="JX124" s="128"/>
      <c r="JY124" s="128"/>
      <c r="JZ124" s="128"/>
      <c r="KA124" s="128"/>
      <c r="KB124" s="128"/>
      <c r="KC124" s="128"/>
      <c r="KD124" s="128"/>
      <c r="KE124" s="128"/>
      <c r="KF124" s="128"/>
      <c r="KG124" s="128"/>
      <c r="KH124" s="128"/>
      <c r="KI124" s="128"/>
      <c r="KJ124" s="128"/>
      <c r="KK124" s="128"/>
      <c r="KL124" s="128"/>
      <c r="KM124" s="128"/>
      <c r="KN124" s="128"/>
      <c r="KO124" s="128"/>
      <c r="KP124" s="128"/>
      <c r="KQ124" s="128"/>
      <c r="KR124" s="128"/>
      <c r="KS124" s="128"/>
      <c r="KT124" s="128"/>
      <c r="KU124" s="128"/>
      <c r="KV124" s="128"/>
      <c r="KW124" s="128"/>
      <c r="KX124" s="128"/>
      <c r="KY124" s="128"/>
      <c r="KZ124" s="128"/>
      <c r="LA124" s="128"/>
      <c r="LB124" s="128"/>
      <c r="LC124" s="128"/>
      <c r="LD124" s="128"/>
      <c r="LE124" s="128"/>
      <c r="LF124" s="128"/>
      <c r="LG124" s="128"/>
      <c r="LH124" s="128"/>
      <c r="LI124" s="128"/>
      <c r="LJ124" s="128"/>
      <c r="LK124" s="128"/>
      <c r="LL124" s="128"/>
      <c r="LM124" s="128"/>
      <c r="LN124" s="128"/>
      <c r="LO124" s="128"/>
      <c r="LP124" s="128"/>
      <c r="LQ124" s="128"/>
      <c r="LR124" s="128"/>
      <c r="LS124" s="128"/>
      <c r="LT124" s="128"/>
      <c r="LU124" s="128"/>
      <c r="LV124" s="128"/>
      <c r="LW124" s="128"/>
      <c r="LX124" s="128"/>
      <c r="LY124" s="128"/>
      <c r="LZ124" s="128"/>
      <c r="MA124" s="128"/>
      <c r="MB124" s="128"/>
      <c r="MC124" s="128"/>
      <c r="MD124" s="128"/>
      <c r="ME124" s="128"/>
      <c r="MF124" s="128"/>
      <c r="MG124" s="128"/>
      <c r="MH124" s="128"/>
      <c r="MI124" s="128"/>
      <c r="MJ124" s="128"/>
      <c r="MK124" s="128"/>
      <c r="ML124" s="128"/>
      <c r="MM124" s="128"/>
      <c r="MN124" s="128"/>
      <c r="MO124" s="128"/>
      <c r="MP124" s="128"/>
      <c r="MQ124" s="128"/>
      <c r="MR124" s="128"/>
      <c r="MS124" s="128"/>
      <c r="MT124" s="128"/>
      <c r="MU124" s="128"/>
      <c r="MV124" s="128"/>
      <c r="MW124" s="128"/>
      <c r="MX124" s="128"/>
      <c r="MY124" s="128"/>
      <c r="MZ124" s="128"/>
      <c r="NA124" s="128"/>
      <c r="NB124" s="128"/>
      <c r="NC124" s="128"/>
      <c r="ND124" s="128"/>
      <c r="NE124" s="128"/>
      <c r="NF124" s="128"/>
      <c r="NG124" s="128"/>
    </row>
    <row r="125" spans="2:371" ht="12" customHeight="1">
      <c r="B125" s="268" t="s">
        <v>281</v>
      </c>
      <c r="C125" s="131">
        <v>0</v>
      </c>
      <c r="D125" s="90">
        <v>644.00301470817863</v>
      </c>
      <c r="E125" s="105">
        <v>644.00301470817863</v>
      </c>
      <c r="F125" s="105">
        <v>0</v>
      </c>
      <c r="G125" s="105">
        <v>0</v>
      </c>
      <c r="H125" s="105">
        <v>0</v>
      </c>
      <c r="I125" s="131">
        <v>644.00301470817863</v>
      </c>
      <c r="J125" s="90">
        <v>4577.2985197532425</v>
      </c>
      <c r="K125" s="105">
        <v>4577.2985197532425</v>
      </c>
      <c r="L125" s="105">
        <v>0</v>
      </c>
      <c r="M125" s="105">
        <v>0</v>
      </c>
      <c r="N125" s="105">
        <v>0</v>
      </c>
      <c r="O125" s="131">
        <v>5221.3015344614214</v>
      </c>
      <c r="P125" s="90">
        <v>-571.77911896208479</v>
      </c>
      <c r="Q125" s="105">
        <v>-571.77911896208479</v>
      </c>
      <c r="R125" s="105">
        <v>0</v>
      </c>
      <c r="S125" s="105">
        <v>0</v>
      </c>
      <c r="T125" s="105">
        <v>0</v>
      </c>
      <c r="U125" s="131">
        <v>4649.5224154993366</v>
      </c>
      <c r="V125" s="90">
        <v>357.33333730691334</v>
      </c>
      <c r="W125" s="105">
        <v>357.33333730691334</v>
      </c>
      <c r="X125" s="105">
        <v>0</v>
      </c>
      <c r="Y125" s="105">
        <v>0</v>
      </c>
      <c r="Z125" s="105">
        <v>0</v>
      </c>
      <c r="AA125" s="131">
        <v>5006.8557528062502</v>
      </c>
      <c r="AB125" s="90">
        <v>-5006.8557528062502</v>
      </c>
      <c r="AC125" s="105">
        <v>-5429.92</v>
      </c>
      <c r="AD125" s="105">
        <v>0</v>
      </c>
      <c r="AE125" s="105">
        <v>423.06424719375002</v>
      </c>
      <c r="AF125" s="105">
        <v>0</v>
      </c>
      <c r="AG125" s="131">
        <v>0</v>
      </c>
      <c r="AH125" s="90">
        <v>0</v>
      </c>
      <c r="AI125" s="105">
        <v>-950.35799999999995</v>
      </c>
      <c r="AJ125" s="105">
        <v>0</v>
      </c>
      <c r="AK125" s="105">
        <v>950.35799999999995</v>
      </c>
      <c r="AL125" s="105">
        <v>0</v>
      </c>
      <c r="AM125" s="131">
        <v>0</v>
      </c>
      <c r="AN125" s="90">
        <v>395.88291431094422</v>
      </c>
      <c r="AO125" s="105">
        <v>395.88291431094422</v>
      </c>
      <c r="AP125" s="105">
        <v>0</v>
      </c>
      <c r="AQ125" s="105">
        <v>0</v>
      </c>
      <c r="AR125" s="105">
        <v>0</v>
      </c>
      <c r="AS125" s="131">
        <v>395.88291431094422</v>
      </c>
      <c r="AT125" s="90">
        <v>11.360341331452389</v>
      </c>
      <c r="AU125" s="105">
        <v>11.360341331452389</v>
      </c>
      <c r="AV125" s="105">
        <v>0</v>
      </c>
      <c r="AW125" s="105">
        <v>0</v>
      </c>
      <c r="AX125" s="105">
        <v>0</v>
      </c>
      <c r="AY125" s="131">
        <v>407.2432556423966</v>
      </c>
      <c r="AZ125" s="90">
        <v>496.5</v>
      </c>
      <c r="BA125" s="105">
        <v>496.5</v>
      </c>
      <c r="BB125" s="105">
        <v>0</v>
      </c>
      <c r="BC125" s="105">
        <v>0</v>
      </c>
      <c r="BD125" s="105">
        <v>0</v>
      </c>
      <c r="BE125" s="131">
        <v>903.74325564239666</v>
      </c>
      <c r="BF125" s="90">
        <v>2627.5335500000001</v>
      </c>
      <c r="BG125" s="105">
        <v>2627.5335500000001</v>
      </c>
      <c r="BH125" s="105">
        <v>0</v>
      </c>
      <c r="BI125" s="105">
        <v>0</v>
      </c>
      <c r="BJ125" s="105">
        <v>0</v>
      </c>
      <c r="BK125" s="131">
        <v>3531.2768056423965</v>
      </c>
      <c r="BL125" s="90">
        <v>598.14300000000003</v>
      </c>
      <c r="BM125" s="105">
        <v>598.14300000000003</v>
      </c>
      <c r="BN125" s="105">
        <v>0</v>
      </c>
      <c r="BO125" s="105">
        <v>0</v>
      </c>
      <c r="BP125" s="105">
        <v>0</v>
      </c>
      <c r="BQ125" s="131">
        <v>4129.4198056423966</v>
      </c>
      <c r="BR125" s="90">
        <v>-862.2</v>
      </c>
      <c r="BS125" s="105">
        <v>-862.2</v>
      </c>
      <c r="BT125" s="105">
        <v>0</v>
      </c>
      <c r="BU125" s="105">
        <v>0</v>
      </c>
      <c r="BV125" s="105">
        <v>0</v>
      </c>
      <c r="BW125" s="131">
        <v>3267.2198056423968</v>
      </c>
      <c r="BX125" s="90">
        <v>14.879999999999995</v>
      </c>
      <c r="BY125" s="105">
        <v>14.879999999999995</v>
      </c>
      <c r="BZ125" s="105">
        <v>0</v>
      </c>
      <c r="CA125" s="105">
        <v>0</v>
      </c>
      <c r="CB125" s="105">
        <v>0</v>
      </c>
      <c r="CC125" s="131">
        <v>3282.0998056423969</v>
      </c>
      <c r="CD125" s="90">
        <v>-834.72</v>
      </c>
      <c r="CE125" s="105">
        <v>-834.72</v>
      </c>
      <c r="CF125" s="105">
        <v>0</v>
      </c>
      <c r="CG125" s="105">
        <v>0</v>
      </c>
      <c r="CH125" s="105">
        <v>0</v>
      </c>
      <c r="CI125" s="131">
        <v>2447.3798056423966</v>
      </c>
      <c r="CJ125" s="90">
        <v>-213.55</v>
      </c>
      <c r="CK125" s="105">
        <v>-213.55</v>
      </c>
      <c r="CL125" s="105">
        <v>0</v>
      </c>
      <c r="CM125" s="105">
        <v>0</v>
      </c>
      <c r="CN125" s="105">
        <v>0</v>
      </c>
      <c r="CO125" s="131">
        <v>2233.8298056423964</v>
      </c>
      <c r="CP125" s="90">
        <v>-417.01108853773405</v>
      </c>
      <c r="CQ125" s="105">
        <v>-417.01108853773405</v>
      </c>
      <c r="CR125" s="105">
        <v>0</v>
      </c>
      <c r="CS125" s="105">
        <v>0</v>
      </c>
      <c r="CT125" s="105">
        <v>0</v>
      </c>
      <c r="CU125" s="131">
        <v>1816.8187171046625</v>
      </c>
      <c r="CV125" s="90">
        <v>-57.589999999999975</v>
      </c>
      <c r="CW125" s="105">
        <v>-57.589999999999975</v>
      </c>
      <c r="CX125" s="105">
        <v>0</v>
      </c>
      <c r="CY125" s="105">
        <v>0</v>
      </c>
      <c r="CZ125" s="105">
        <v>0</v>
      </c>
      <c r="DA125" s="131">
        <v>1759.2287171046626</v>
      </c>
      <c r="DB125" s="90">
        <v>236.71000000000004</v>
      </c>
      <c r="DC125" s="105">
        <v>236.71000000000004</v>
      </c>
      <c r="DD125" s="105">
        <v>0</v>
      </c>
      <c r="DE125" s="105">
        <v>0</v>
      </c>
      <c r="DF125" s="105">
        <v>0</v>
      </c>
      <c r="DG125" s="131">
        <v>1995.9387171046626</v>
      </c>
      <c r="DH125" s="90">
        <v>-83.88</v>
      </c>
      <c r="DI125" s="105">
        <v>-83.88</v>
      </c>
      <c r="DJ125" s="105">
        <v>0</v>
      </c>
      <c r="DK125" s="105">
        <v>0</v>
      </c>
      <c r="DL125" s="105">
        <v>0</v>
      </c>
      <c r="DM125" s="131">
        <v>1912.0587171046627</v>
      </c>
      <c r="DN125" s="90">
        <v>-589.20999999999992</v>
      </c>
      <c r="DO125" s="105">
        <v>-589.20999999999992</v>
      </c>
      <c r="DP125" s="105">
        <v>0</v>
      </c>
      <c r="DQ125" s="105">
        <v>0</v>
      </c>
      <c r="DR125" s="105">
        <v>0</v>
      </c>
      <c r="DS125" s="131">
        <v>1322.8487171046627</v>
      </c>
      <c r="DT125" s="90">
        <v>-164.73</v>
      </c>
      <c r="DU125" s="105">
        <v>-164.73</v>
      </c>
      <c r="DV125" s="105">
        <v>0</v>
      </c>
      <c r="DW125" s="105">
        <v>0</v>
      </c>
      <c r="DX125" s="105">
        <v>0</v>
      </c>
      <c r="DY125" s="131">
        <v>1158.1187171046627</v>
      </c>
      <c r="DZ125" s="90">
        <v>-18.71</v>
      </c>
      <c r="EA125" s="105">
        <v>-18.71</v>
      </c>
      <c r="EB125" s="105">
        <v>0</v>
      </c>
      <c r="EC125" s="105">
        <v>0</v>
      </c>
      <c r="ED125" s="105">
        <v>0</v>
      </c>
      <c r="EE125" s="106">
        <v>1139.4087171046626</v>
      </c>
      <c r="EF125" s="90">
        <v>-2.5</v>
      </c>
      <c r="EG125" s="105">
        <v>-2.5</v>
      </c>
      <c r="EH125" s="105">
        <v>0</v>
      </c>
      <c r="EI125" s="105">
        <v>0</v>
      </c>
      <c r="EJ125" s="105">
        <v>0</v>
      </c>
      <c r="EK125" s="106">
        <v>1136.9087171046626</v>
      </c>
      <c r="EL125" s="90">
        <v>-478.01</v>
      </c>
      <c r="EM125" s="105">
        <v>-478.01</v>
      </c>
      <c r="EN125" s="105">
        <v>0</v>
      </c>
      <c r="EO125" s="105">
        <v>0</v>
      </c>
      <c r="EP125" s="105">
        <v>0</v>
      </c>
      <c r="EQ125" s="106">
        <v>658.89871710466264</v>
      </c>
      <c r="ER125" s="90">
        <v>3087.8004741149798</v>
      </c>
      <c r="ES125" s="105">
        <v>-2953.4874570000002</v>
      </c>
      <c r="ET125" s="105">
        <v>0</v>
      </c>
      <c r="EU125" s="105">
        <v>6041.28793111498</v>
      </c>
      <c r="EV125" s="105">
        <v>0</v>
      </c>
      <c r="EW125" s="106">
        <v>3746.6991912196427</v>
      </c>
      <c r="EX125" s="90">
        <v>-757.94005907372957</v>
      </c>
      <c r="EY125" s="105">
        <v>-757.94005907372957</v>
      </c>
      <c r="EZ125" s="105">
        <v>0</v>
      </c>
      <c r="FA125" s="105">
        <v>0</v>
      </c>
      <c r="FB125" s="105">
        <v>0</v>
      </c>
      <c r="FC125" s="106">
        <v>2988.7591321459131</v>
      </c>
      <c r="FD125" s="90">
        <v>-2988.7591321459181</v>
      </c>
      <c r="FE125" s="105">
        <v>-2988.7591321459181</v>
      </c>
      <c r="FF125" s="105">
        <v>0</v>
      </c>
      <c r="FG125" s="105">
        <v>0</v>
      </c>
      <c r="FH125" s="105">
        <v>0</v>
      </c>
      <c r="FI125" s="106">
        <v>-5.0022208597511053E-12</v>
      </c>
      <c r="FJ125" s="90">
        <v>1532.9323977700019</v>
      </c>
      <c r="FK125" s="105">
        <v>1532.9323977700019</v>
      </c>
      <c r="FL125" s="105">
        <v>0</v>
      </c>
      <c r="FM125" s="105">
        <v>0</v>
      </c>
      <c r="FN125" s="105">
        <v>0</v>
      </c>
      <c r="FO125" s="106">
        <v>1532.9323977699969</v>
      </c>
      <c r="FP125" s="90">
        <v>-1532.9323977700005</v>
      </c>
      <c r="FQ125" s="105">
        <v>-5904.3600000000006</v>
      </c>
      <c r="FR125" s="105">
        <v>0</v>
      </c>
      <c r="FS125" s="105">
        <v>4371.42760223</v>
      </c>
      <c r="FT125" s="105">
        <v>0</v>
      </c>
      <c r="FU125" s="106">
        <v>-3.637978807091713E-12</v>
      </c>
      <c r="FV125" s="90">
        <v>0</v>
      </c>
      <c r="FW125" s="105">
        <v>-27020.6</v>
      </c>
      <c r="FX125" s="105">
        <v>0</v>
      </c>
      <c r="FY125" s="105">
        <v>27020.6</v>
      </c>
      <c r="FZ125" s="105">
        <v>0</v>
      </c>
      <c r="GA125" s="106">
        <v>-3.637978807091713E-12</v>
      </c>
      <c r="GB125" s="90">
        <v>0</v>
      </c>
      <c r="GC125" s="105">
        <v>-3141.87</v>
      </c>
      <c r="GD125" s="105">
        <v>0</v>
      </c>
      <c r="GE125" s="105">
        <v>3141.87</v>
      </c>
      <c r="GF125" s="105">
        <v>0</v>
      </c>
      <c r="GG125" s="106">
        <v>-3.637978807091713E-12</v>
      </c>
      <c r="GH125" s="90">
        <v>-9.5496943686157465E-12</v>
      </c>
      <c r="GI125" s="105">
        <v>-1787.0199999999995</v>
      </c>
      <c r="GJ125" s="105">
        <v>0</v>
      </c>
      <c r="GK125" s="105">
        <v>1787.01999999999</v>
      </c>
      <c r="GL125" s="105">
        <v>0</v>
      </c>
      <c r="GM125" s="106">
        <v>-1.3187673175707459E-11</v>
      </c>
      <c r="GN125" s="90">
        <v>334.45999999999992</v>
      </c>
      <c r="GO125" s="105">
        <v>334.45999999999992</v>
      </c>
      <c r="GP125" s="105">
        <v>0</v>
      </c>
      <c r="GQ125" s="105">
        <v>0</v>
      </c>
      <c r="GR125" s="105">
        <v>0</v>
      </c>
      <c r="GS125" s="106">
        <v>334.45999999998674</v>
      </c>
      <c r="GT125" s="90">
        <v>249.01999999999998</v>
      </c>
      <c r="GU125" s="105">
        <v>249.01999999999998</v>
      </c>
      <c r="GV125" s="105">
        <v>0</v>
      </c>
      <c r="GW125" s="105">
        <v>0</v>
      </c>
      <c r="GX125" s="105">
        <v>0</v>
      </c>
      <c r="GY125" s="106">
        <v>583.47999999998672</v>
      </c>
      <c r="IK125" s="128"/>
      <c r="IL125" s="128"/>
      <c r="IM125" s="128"/>
      <c r="IN125" s="128"/>
      <c r="IO125" s="128"/>
      <c r="IP125" s="128"/>
      <c r="IQ125" s="128"/>
      <c r="IR125" s="128"/>
      <c r="IS125" s="128"/>
      <c r="IT125" s="128"/>
      <c r="IU125" s="128"/>
      <c r="IV125" s="128"/>
      <c r="IW125" s="128"/>
      <c r="IX125" s="128"/>
      <c r="IY125" s="128"/>
      <c r="IZ125" s="128"/>
      <c r="JA125" s="128"/>
      <c r="JB125" s="128"/>
      <c r="JC125" s="128"/>
      <c r="JD125" s="128"/>
      <c r="JE125" s="128"/>
      <c r="JF125" s="128"/>
      <c r="JG125" s="128"/>
      <c r="JH125" s="128"/>
      <c r="JI125" s="128"/>
      <c r="JJ125" s="128"/>
      <c r="JK125" s="128"/>
      <c r="JL125" s="128"/>
      <c r="JM125" s="128"/>
      <c r="JN125" s="128"/>
      <c r="JO125" s="128"/>
      <c r="JP125" s="128"/>
      <c r="JQ125" s="128"/>
      <c r="JR125" s="128"/>
      <c r="JS125" s="128"/>
      <c r="JT125" s="128"/>
      <c r="JU125" s="128"/>
      <c r="JV125" s="128"/>
      <c r="JW125" s="128"/>
      <c r="JX125" s="128"/>
      <c r="JY125" s="128"/>
      <c r="JZ125" s="128"/>
      <c r="KA125" s="128"/>
      <c r="KB125" s="128"/>
      <c r="KC125" s="128"/>
      <c r="KD125" s="128"/>
      <c r="KE125" s="128"/>
      <c r="KF125" s="128"/>
      <c r="KG125" s="128"/>
      <c r="KH125" s="128"/>
      <c r="KI125" s="128"/>
      <c r="KJ125" s="128"/>
      <c r="KK125" s="128"/>
      <c r="KL125" s="128"/>
      <c r="KM125" s="128"/>
      <c r="KN125" s="128"/>
      <c r="KO125" s="128"/>
      <c r="KP125" s="128"/>
      <c r="KQ125" s="128"/>
      <c r="KR125" s="128"/>
      <c r="KS125" s="128"/>
      <c r="KT125" s="128"/>
      <c r="KU125" s="128"/>
      <c r="KV125" s="128"/>
      <c r="KW125" s="128"/>
      <c r="KX125" s="128"/>
      <c r="KY125" s="128"/>
      <c r="KZ125" s="128"/>
      <c r="LA125" s="128"/>
      <c r="LB125" s="128"/>
      <c r="LC125" s="128"/>
      <c r="LD125" s="128"/>
      <c r="LE125" s="128"/>
      <c r="LF125" s="128"/>
      <c r="LG125" s="128"/>
      <c r="LH125" s="128"/>
      <c r="LI125" s="128"/>
      <c r="LJ125" s="128"/>
      <c r="LK125" s="128"/>
      <c r="LL125" s="128"/>
      <c r="LM125" s="128"/>
      <c r="LN125" s="128"/>
      <c r="LO125" s="128"/>
      <c r="LP125" s="128"/>
      <c r="LQ125" s="128"/>
      <c r="LR125" s="128"/>
      <c r="LS125" s="128"/>
      <c r="LT125" s="128"/>
      <c r="LU125" s="128"/>
      <c r="LV125" s="128"/>
      <c r="LW125" s="128"/>
      <c r="LX125" s="128"/>
      <c r="LY125" s="128"/>
      <c r="LZ125" s="128"/>
      <c r="MA125" s="128"/>
      <c r="MB125" s="128"/>
      <c r="MC125" s="128"/>
      <c r="MD125" s="128"/>
      <c r="ME125" s="128"/>
      <c r="MF125" s="128"/>
      <c r="MG125" s="128"/>
      <c r="MH125" s="128"/>
      <c r="MI125" s="128"/>
      <c r="MJ125" s="128"/>
      <c r="MK125" s="128"/>
      <c r="ML125" s="128"/>
      <c r="MM125" s="128"/>
      <c r="MN125" s="128"/>
      <c r="MO125" s="128"/>
      <c r="MP125" s="128"/>
      <c r="MQ125" s="128"/>
      <c r="MR125" s="128"/>
      <c r="MS125" s="128"/>
      <c r="MT125" s="128"/>
      <c r="MU125" s="128"/>
      <c r="MV125" s="128"/>
      <c r="MW125" s="128"/>
      <c r="MX125" s="128"/>
      <c r="MY125" s="128"/>
      <c r="MZ125" s="128"/>
      <c r="NA125" s="128"/>
      <c r="NB125" s="128"/>
      <c r="NC125" s="128"/>
      <c r="ND125" s="128"/>
      <c r="NE125" s="128"/>
      <c r="NF125" s="128"/>
      <c r="NG125" s="128"/>
    </row>
    <row r="126" spans="2:371" ht="12" customHeight="1">
      <c r="B126" s="268" t="s">
        <v>282</v>
      </c>
      <c r="C126" s="131">
        <v>0</v>
      </c>
      <c r="D126" s="90">
        <v>0</v>
      </c>
      <c r="E126" s="105">
        <v>0</v>
      </c>
      <c r="F126" s="105">
        <v>0</v>
      </c>
      <c r="G126" s="105">
        <v>0</v>
      </c>
      <c r="H126" s="105">
        <v>0</v>
      </c>
      <c r="I126" s="131">
        <v>0</v>
      </c>
      <c r="J126" s="90">
        <v>0</v>
      </c>
      <c r="K126" s="105">
        <v>-126.88</v>
      </c>
      <c r="L126" s="105">
        <v>0</v>
      </c>
      <c r="M126" s="105">
        <v>126.88</v>
      </c>
      <c r="N126" s="105">
        <v>0</v>
      </c>
      <c r="O126" s="131">
        <v>0</v>
      </c>
      <c r="P126" s="90">
        <v>0</v>
      </c>
      <c r="Q126" s="105">
        <v>0</v>
      </c>
      <c r="R126" s="105">
        <v>0</v>
      </c>
      <c r="S126" s="105">
        <v>0</v>
      </c>
      <c r="T126" s="105">
        <v>0</v>
      </c>
      <c r="U126" s="131">
        <v>0</v>
      </c>
      <c r="V126" s="90">
        <v>0</v>
      </c>
      <c r="W126" s="105">
        <v>0</v>
      </c>
      <c r="X126" s="105">
        <v>0</v>
      </c>
      <c r="Y126" s="105">
        <v>0</v>
      </c>
      <c r="Z126" s="105">
        <v>0</v>
      </c>
      <c r="AA126" s="131">
        <v>0</v>
      </c>
      <c r="AB126" s="90">
        <v>0</v>
      </c>
      <c r="AC126" s="105">
        <v>0</v>
      </c>
      <c r="AD126" s="105">
        <v>0</v>
      </c>
      <c r="AE126" s="105">
        <v>0</v>
      </c>
      <c r="AF126" s="105">
        <v>0</v>
      </c>
      <c r="AG126" s="131">
        <v>0</v>
      </c>
      <c r="AH126" s="90">
        <v>0</v>
      </c>
      <c r="AI126" s="105">
        <v>0</v>
      </c>
      <c r="AJ126" s="105">
        <v>0</v>
      </c>
      <c r="AK126" s="105">
        <v>0</v>
      </c>
      <c r="AL126" s="105">
        <v>0</v>
      </c>
      <c r="AM126" s="131">
        <v>0</v>
      </c>
      <c r="AN126" s="90">
        <v>0</v>
      </c>
      <c r="AO126" s="105">
        <v>0</v>
      </c>
      <c r="AP126" s="105">
        <v>0</v>
      </c>
      <c r="AQ126" s="105">
        <v>0</v>
      </c>
      <c r="AR126" s="105">
        <v>0</v>
      </c>
      <c r="AS126" s="131">
        <v>0</v>
      </c>
      <c r="AT126" s="90">
        <v>0</v>
      </c>
      <c r="AU126" s="105">
        <v>172.965</v>
      </c>
      <c r="AV126" s="105">
        <v>0</v>
      </c>
      <c r="AW126" s="105">
        <v>-172.965</v>
      </c>
      <c r="AX126" s="105">
        <v>0</v>
      </c>
      <c r="AY126" s="131">
        <v>0</v>
      </c>
      <c r="AZ126" s="90">
        <v>0</v>
      </c>
      <c r="BA126" s="105">
        <v>0</v>
      </c>
      <c r="BB126" s="105">
        <v>0</v>
      </c>
      <c r="BC126" s="105">
        <v>0</v>
      </c>
      <c r="BD126" s="105">
        <v>0</v>
      </c>
      <c r="BE126" s="131">
        <v>0</v>
      </c>
      <c r="BF126" s="90">
        <v>0</v>
      </c>
      <c r="BG126" s="105">
        <v>0</v>
      </c>
      <c r="BH126" s="105">
        <v>0</v>
      </c>
      <c r="BI126" s="105">
        <v>0</v>
      </c>
      <c r="BJ126" s="105">
        <v>0</v>
      </c>
      <c r="BK126" s="131">
        <v>0</v>
      </c>
      <c r="BL126" s="90">
        <v>0</v>
      </c>
      <c r="BM126" s="105">
        <v>0</v>
      </c>
      <c r="BN126" s="105">
        <v>0</v>
      </c>
      <c r="BO126" s="105">
        <v>0</v>
      </c>
      <c r="BP126" s="105">
        <v>0</v>
      </c>
      <c r="BQ126" s="131">
        <v>0</v>
      </c>
      <c r="BR126" s="90">
        <v>0</v>
      </c>
      <c r="BS126" s="105">
        <v>0</v>
      </c>
      <c r="BT126" s="105">
        <v>0</v>
      </c>
      <c r="BU126" s="105">
        <v>0</v>
      </c>
      <c r="BV126" s="105">
        <v>0</v>
      </c>
      <c r="BW126" s="131">
        <v>0</v>
      </c>
      <c r="BX126" s="90">
        <v>0</v>
      </c>
      <c r="BY126" s="105">
        <v>0</v>
      </c>
      <c r="BZ126" s="105">
        <v>0</v>
      </c>
      <c r="CA126" s="105">
        <v>0</v>
      </c>
      <c r="CB126" s="105">
        <v>0</v>
      </c>
      <c r="CC126" s="131">
        <v>0</v>
      </c>
      <c r="CD126" s="90">
        <v>0</v>
      </c>
      <c r="CE126" s="105">
        <v>0</v>
      </c>
      <c r="CF126" s="105">
        <v>0</v>
      </c>
      <c r="CG126" s="105">
        <v>0</v>
      </c>
      <c r="CH126" s="105">
        <v>0</v>
      </c>
      <c r="CI126" s="131">
        <v>0</v>
      </c>
      <c r="CJ126" s="90">
        <v>0</v>
      </c>
      <c r="CK126" s="105">
        <v>0</v>
      </c>
      <c r="CL126" s="105">
        <v>0</v>
      </c>
      <c r="CM126" s="105">
        <v>0</v>
      </c>
      <c r="CN126" s="105">
        <v>0</v>
      </c>
      <c r="CO126" s="131">
        <v>0</v>
      </c>
      <c r="CP126" s="90">
        <v>0</v>
      </c>
      <c r="CQ126" s="105">
        <v>0</v>
      </c>
      <c r="CR126" s="105">
        <v>0</v>
      </c>
      <c r="CS126" s="105">
        <v>0</v>
      </c>
      <c r="CT126" s="105">
        <v>0</v>
      </c>
      <c r="CU126" s="131">
        <v>0</v>
      </c>
      <c r="CV126" s="90">
        <v>0</v>
      </c>
      <c r="CW126" s="105">
        <v>0</v>
      </c>
      <c r="CX126" s="105">
        <v>0</v>
      </c>
      <c r="CY126" s="105">
        <v>0</v>
      </c>
      <c r="CZ126" s="105">
        <v>0</v>
      </c>
      <c r="DA126" s="131">
        <v>0</v>
      </c>
      <c r="DB126" s="90">
        <v>0</v>
      </c>
      <c r="DC126" s="105">
        <v>0</v>
      </c>
      <c r="DD126" s="105">
        <v>0</v>
      </c>
      <c r="DE126" s="105">
        <v>0</v>
      </c>
      <c r="DF126" s="105">
        <v>0</v>
      </c>
      <c r="DG126" s="131">
        <v>0</v>
      </c>
      <c r="DH126" s="90">
        <v>0</v>
      </c>
      <c r="DI126" s="105">
        <v>0</v>
      </c>
      <c r="DJ126" s="105">
        <v>0</v>
      </c>
      <c r="DK126" s="105">
        <v>0</v>
      </c>
      <c r="DL126" s="105">
        <v>0</v>
      </c>
      <c r="DM126" s="131">
        <v>0</v>
      </c>
      <c r="DN126" s="90">
        <v>0</v>
      </c>
      <c r="DO126" s="105">
        <v>0</v>
      </c>
      <c r="DP126" s="105">
        <v>0</v>
      </c>
      <c r="DQ126" s="105">
        <v>0</v>
      </c>
      <c r="DR126" s="105">
        <v>0</v>
      </c>
      <c r="DS126" s="131">
        <v>0</v>
      </c>
      <c r="DT126" s="90">
        <v>0</v>
      </c>
      <c r="DU126" s="105">
        <v>0</v>
      </c>
      <c r="DV126" s="105">
        <v>0</v>
      </c>
      <c r="DW126" s="105">
        <v>0</v>
      </c>
      <c r="DX126" s="105">
        <v>0</v>
      </c>
      <c r="DY126" s="131">
        <v>0</v>
      </c>
      <c r="DZ126" s="90">
        <v>0</v>
      </c>
      <c r="EA126" s="105">
        <v>0</v>
      </c>
      <c r="EB126" s="105">
        <v>0</v>
      </c>
      <c r="EC126" s="105">
        <v>0</v>
      </c>
      <c r="ED126" s="105">
        <v>0</v>
      </c>
      <c r="EE126" s="106">
        <v>0</v>
      </c>
      <c r="EF126" s="90">
        <v>0</v>
      </c>
      <c r="EG126" s="105">
        <v>0</v>
      </c>
      <c r="EH126" s="105">
        <v>0</v>
      </c>
      <c r="EI126" s="105">
        <v>0</v>
      </c>
      <c r="EJ126" s="105">
        <v>0</v>
      </c>
      <c r="EK126" s="106">
        <v>0</v>
      </c>
      <c r="EL126" s="90">
        <v>0</v>
      </c>
      <c r="EM126" s="105">
        <v>0</v>
      </c>
      <c r="EN126" s="105">
        <v>0</v>
      </c>
      <c r="EO126" s="105">
        <v>0</v>
      </c>
      <c r="EP126" s="105">
        <v>0</v>
      </c>
      <c r="EQ126" s="106">
        <v>0</v>
      </c>
      <c r="ER126" s="90">
        <v>0</v>
      </c>
      <c r="ES126" s="105">
        <v>0</v>
      </c>
      <c r="ET126" s="105">
        <v>0</v>
      </c>
      <c r="EU126" s="105">
        <v>0</v>
      </c>
      <c r="EV126" s="105">
        <v>0</v>
      </c>
      <c r="EW126" s="106">
        <v>0</v>
      </c>
      <c r="EX126" s="90">
        <v>0</v>
      </c>
      <c r="EY126" s="105">
        <v>0</v>
      </c>
      <c r="EZ126" s="105">
        <v>0</v>
      </c>
      <c r="FA126" s="105">
        <v>0</v>
      </c>
      <c r="FB126" s="105">
        <v>0</v>
      </c>
      <c r="FC126" s="106">
        <v>0</v>
      </c>
      <c r="FD126" s="90">
        <v>0</v>
      </c>
      <c r="FE126" s="105">
        <v>0</v>
      </c>
      <c r="FF126" s="105">
        <v>0</v>
      </c>
      <c r="FG126" s="105">
        <v>0</v>
      </c>
      <c r="FH126" s="105">
        <v>0</v>
      </c>
      <c r="FI126" s="106">
        <v>0</v>
      </c>
      <c r="FJ126" s="90">
        <v>0</v>
      </c>
      <c r="FK126" s="105">
        <v>0</v>
      </c>
      <c r="FL126" s="105">
        <v>0</v>
      </c>
      <c r="FM126" s="105">
        <v>0</v>
      </c>
      <c r="FN126" s="105">
        <v>0</v>
      </c>
      <c r="FO126" s="106">
        <v>0</v>
      </c>
      <c r="FP126" s="90">
        <v>0</v>
      </c>
      <c r="FQ126" s="105">
        <v>0</v>
      </c>
      <c r="FR126" s="105">
        <v>0</v>
      </c>
      <c r="FS126" s="105">
        <v>0</v>
      </c>
      <c r="FT126" s="105">
        <v>0</v>
      </c>
      <c r="FU126" s="106">
        <v>0</v>
      </c>
      <c r="FV126" s="90">
        <v>0</v>
      </c>
      <c r="FW126" s="105">
        <v>0</v>
      </c>
      <c r="FX126" s="105">
        <v>0</v>
      </c>
      <c r="FY126" s="105">
        <v>0</v>
      </c>
      <c r="FZ126" s="105">
        <v>0</v>
      </c>
      <c r="GA126" s="106">
        <v>0</v>
      </c>
      <c r="GB126" s="90">
        <v>0</v>
      </c>
      <c r="GC126" s="105">
        <v>0</v>
      </c>
      <c r="GD126" s="105">
        <v>0</v>
      </c>
      <c r="GE126" s="105">
        <v>0</v>
      </c>
      <c r="GF126" s="105">
        <v>0</v>
      </c>
      <c r="GG126" s="106">
        <v>0</v>
      </c>
      <c r="GH126" s="90">
        <v>0</v>
      </c>
      <c r="GI126" s="105">
        <v>0</v>
      </c>
      <c r="GJ126" s="105">
        <v>0</v>
      </c>
      <c r="GK126" s="105">
        <v>0</v>
      </c>
      <c r="GL126" s="105">
        <v>0</v>
      </c>
      <c r="GM126" s="106">
        <v>0</v>
      </c>
      <c r="GN126" s="90">
        <v>0</v>
      </c>
      <c r="GO126" s="105">
        <v>0</v>
      </c>
      <c r="GP126" s="105">
        <v>0</v>
      </c>
      <c r="GQ126" s="105">
        <v>0</v>
      </c>
      <c r="GR126" s="105">
        <v>0</v>
      </c>
      <c r="GS126" s="106">
        <v>0</v>
      </c>
      <c r="GT126" s="90">
        <v>0</v>
      </c>
      <c r="GU126" s="105">
        <v>0</v>
      </c>
      <c r="GV126" s="105">
        <v>0</v>
      </c>
      <c r="GW126" s="105">
        <v>0</v>
      </c>
      <c r="GX126" s="105">
        <v>0</v>
      </c>
      <c r="GY126" s="106">
        <v>0</v>
      </c>
      <c r="IK126" s="128"/>
      <c r="IL126" s="128"/>
      <c r="IM126" s="128"/>
      <c r="IN126" s="128"/>
      <c r="IO126" s="128"/>
      <c r="IP126" s="128"/>
      <c r="IQ126" s="128"/>
      <c r="IR126" s="128"/>
      <c r="IS126" s="128"/>
      <c r="IT126" s="128"/>
      <c r="IU126" s="128"/>
      <c r="IV126" s="128"/>
      <c r="IW126" s="128"/>
      <c r="IX126" s="128"/>
      <c r="IY126" s="128"/>
      <c r="IZ126" s="128"/>
      <c r="JA126" s="128"/>
      <c r="JB126" s="128"/>
      <c r="JC126" s="128"/>
      <c r="JD126" s="128"/>
      <c r="JE126" s="128"/>
      <c r="JF126" s="128"/>
      <c r="JG126" s="128"/>
      <c r="JH126" s="128"/>
      <c r="JI126" s="128"/>
      <c r="JJ126" s="128"/>
      <c r="JK126" s="128"/>
      <c r="JL126" s="128"/>
      <c r="JM126" s="128"/>
      <c r="JN126" s="128"/>
      <c r="JO126" s="128"/>
      <c r="JP126" s="128"/>
      <c r="JQ126" s="128"/>
      <c r="JR126" s="128"/>
      <c r="JS126" s="128"/>
      <c r="JT126" s="128"/>
      <c r="JU126" s="128"/>
      <c r="JV126" s="128"/>
      <c r="JW126" s="128"/>
      <c r="JX126" s="128"/>
      <c r="JY126" s="128"/>
      <c r="JZ126" s="128"/>
      <c r="KA126" s="128"/>
      <c r="KB126" s="128"/>
      <c r="KC126" s="128"/>
      <c r="KD126" s="128"/>
      <c r="KE126" s="128"/>
      <c r="KF126" s="128"/>
      <c r="KG126" s="128"/>
      <c r="KH126" s="128"/>
      <c r="KI126" s="128"/>
      <c r="KJ126" s="128"/>
      <c r="KK126" s="128"/>
      <c r="KL126" s="128"/>
      <c r="KM126" s="128"/>
      <c r="KN126" s="128"/>
      <c r="KO126" s="128"/>
      <c r="KP126" s="128"/>
      <c r="KQ126" s="128"/>
      <c r="KR126" s="128"/>
      <c r="KS126" s="128"/>
      <c r="KT126" s="128"/>
      <c r="KU126" s="128"/>
      <c r="KV126" s="128"/>
      <c r="KW126" s="128"/>
      <c r="KX126" s="128"/>
      <c r="KY126" s="128"/>
      <c r="KZ126" s="128"/>
      <c r="LA126" s="128"/>
      <c r="LB126" s="128"/>
      <c r="LC126" s="128"/>
      <c r="LD126" s="128"/>
      <c r="LE126" s="128"/>
      <c r="LF126" s="128"/>
      <c r="LG126" s="128"/>
      <c r="LH126" s="128"/>
      <c r="LI126" s="128"/>
      <c r="LJ126" s="128"/>
      <c r="LK126" s="128"/>
      <c r="LL126" s="128"/>
      <c r="LM126" s="128"/>
      <c r="LN126" s="128"/>
      <c r="LO126" s="128"/>
      <c r="LP126" s="128"/>
      <c r="LQ126" s="128"/>
      <c r="LR126" s="128"/>
      <c r="LS126" s="128"/>
      <c r="LT126" s="128"/>
      <c r="LU126" s="128"/>
      <c r="LV126" s="128"/>
      <c r="LW126" s="128"/>
      <c r="LX126" s="128"/>
      <c r="LY126" s="128"/>
      <c r="LZ126" s="128"/>
      <c r="MA126" s="128"/>
      <c r="MB126" s="128"/>
      <c r="MC126" s="128"/>
      <c r="MD126" s="128"/>
      <c r="ME126" s="128"/>
      <c r="MF126" s="128"/>
      <c r="MG126" s="128"/>
      <c r="MH126" s="128"/>
      <c r="MI126" s="128"/>
      <c r="MJ126" s="128"/>
      <c r="MK126" s="128"/>
      <c r="ML126" s="128"/>
      <c r="MM126" s="128"/>
      <c r="MN126" s="128"/>
      <c r="MO126" s="128"/>
      <c r="MP126" s="128"/>
      <c r="MQ126" s="128"/>
      <c r="MR126" s="128"/>
      <c r="MS126" s="128"/>
      <c r="MT126" s="128"/>
      <c r="MU126" s="128"/>
      <c r="MV126" s="128"/>
      <c r="MW126" s="128"/>
      <c r="MX126" s="128"/>
      <c r="MY126" s="128"/>
      <c r="MZ126" s="128"/>
      <c r="NA126" s="128"/>
      <c r="NB126" s="128"/>
      <c r="NC126" s="128"/>
      <c r="ND126" s="128"/>
      <c r="NE126" s="128"/>
      <c r="NF126" s="128"/>
      <c r="NG126" s="128"/>
    </row>
    <row r="127" spans="2:371" ht="12" customHeight="1">
      <c r="B127" s="268" t="s">
        <v>267</v>
      </c>
      <c r="C127" s="131">
        <v>0</v>
      </c>
      <c r="D127" s="90">
        <v>0</v>
      </c>
      <c r="E127" s="105">
        <v>0</v>
      </c>
      <c r="F127" s="105">
        <v>0</v>
      </c>
      <c r="G127" s="105">
        <v>0</v>
      </c>
      <c r="H127" s="105">
        <v>0</v>
      </c>
      <c r="I127" s="131">
        <v>0</v>
      </c>
      <c r="J127" s="90">
        <v>0</v>
      </c>
      <c r="K127" s="105">
        <v>0</v>
      </c>
      <c r="L127" s="105">
        <v>0</v>
      </c>
      <c r="M127" s="105">
        <v>0</v>
      </c>
      <c r="N127" s="105">
        <v>0</v>
      </c>
      <c r="O127" s="131">
        <v>0</v>
      </c>
      <c r="P127" s="90">
        <v>0</v>
      </c>
      <c r="Q127" s="105">
        <v>0</v>
      </c>
      <c r="R127" s="105">
        <v>0</v>
      </c>
      <c r="S127" s="105">
        <v>0</v>
      </c>
      <c r="T127" s="105">
        <v>0</v>
      </c>
      <c r="U127" s="131">
        <v>0</v>
      </c>
      <c r="V127" s="90">
        <v>0</v>
      </c>
      <c r="W127" s="105">
        <v>0</v>
      </c>
      <c r="X127" s="105">
        <v>0</v>
      </c>
      <c r="Y127" s="105">
        <v>0</v>
      </c>
      <c r="Z127" s="105">
        <v>0</v>
      </c>
      <c r="AA127" s="131">
        <v>0</v>
      </c>
      <c r="AB127" s="90">
        <v>0</v>
      </c>
      <c r="AC127" s="105">
        <v>0</v>
      </c>
      <c r="AD127" s="105">
        <v>0</v>
      </c>
      <c r="AE127" s="105">
        <v>0</v>
      </c>
      <c r="AF127" s="105">
        <v>0</v>
      </c>
      <c r="AG127" s="131">
        <v>0</v>
      </c>
      <c r="AH127" s="90">
        <v>0</v>
      </c>
      <c r="AI127" s="105">
        <v>0</v>
      </c>
      <c r="AJ127" s="105">
        <v>0</v>
      </c>
      <c r="AK127" s="105">
        <v>0</v>
      </c>
      <c r="AL127" s="105">
        <v>0</v>
      </c>
      <c r="AM127" s="131">
        <v>0</v>
      </c>
      <c r="AN127" s="90">
        <v>0</v>
      </c>
      <c r="AO127" s="105">
        <v>0</v>
      </c>
      <c r="AP127" s="105">
        <v>0</v>
      </c>
      <c r="AQ127" s="105">
        <v>0</v>
      </c>
      <c r="AR127" s="105">
        <v>0</v>
      </c>
      <c r="AS127" s="131">
        <v>0</v>
      </c>
      <c r="AT127" s="90">
        <v>0</v>
      </c>
      <c r="AU127" s="105">
        <v>0</v>
      </c>
      <c r="AV127" s="105">
        <v>0</v>
      </c>
      <c r="AW127" s="105">
        <v>0</v>
      </c>
      <c r="AX127" s="105">
        <v>0</v>
      </c>
      <c r="AY127" s="131">
        <v>0</v>
      </c>
      <c r="AZ127" s="90">
        <v>0</v>
      </c>
      <c r="BA127" s="105">
        <v>0</v>
      </c>
      <c r="BB127" s="105">
        <v>0</v>
      </c>
      <c r="BC127" s="105">
        <v>0</v>
      </c>
      <c r="BD127" s="105">
        <v>0</v>
      </c>
      <c r="BE127" s="131">
        <v>0</v>
      </c>
      <c r="BF127" s="90">
        <v>0</v>
      </c>
      <c r="BG127" s="105">
        <v>0</v>
      </c>
      <c r="BH127" s="105">
        <v>0</v>
      </c>
      <c r="BI127" s="105">
        <v>0</v>
      </c>
      <c r="BJ127" s="105">
        <v>0</v>
      </c>
      <c r="BK127" s="131">
        <v>0</v>
      </c>
      <c r="BL127" s="90">
        <v>0</v>
      </c>
      <c r="BM127" s="105">
        <v>0</v>
      </c>
      <c r="BN127" s="105">
        <v>0</v>
      </c>
      <c r="BO127" s="105">
        <v>0</v>
      </c>
      <c r="BP127" s="105">
        <v>0</v>
      </c>
      <c r="BQ127" s="131">
        <v>0</v>
      </c>
      <c r="BR127" s="90">
        <v>0</v>
      </c>
      <c r="BS127" s="105">
        <v>0</v>
      </c>
      <c r="BT127" s="105">
        <v>0</v>
      </c>
      <c r="BU127" s="105">
        <v>0</v>
      </c>
      <c r="BV127" s="105">
        <v>0</v>
      </c>
      <c r="BW127" s="131">
        <v>0</v>
      </c>
      <c r="BX127" s="90">
        <v>0</v>
      </c>
      <c r="BY127" s="105">
        <v>0</v>
      </c>
      <c r="BZ127" s="105">
        <v>0</v>
      </c>
      <c r="CA127" s="105">
        <v>0</v>
      </c>
      <c r="CB127" s="105">
        <v>0</v>
      </c>
      <c r="CC127" s="131">
        <v>0</v>
      </c>
      <c r="CD127" s="90">
        <v>0</v>
      </c>
      <c r="CE127" s="105">
        <v>0</v>
      </c>
      <c r="CF127" s="105">
        <v>0</v>
      </c>
      <c r="CG127" s="105">
        <v>0</v>
      </c>
      <c r="CH127" s="105">
        <v>0</v>
      </c>
      <c r="CI127" s="131">
        <v>0</v>
      </c>
      <c r="CJ127" s="90">
        <v>0</v>
      </c>
      <c r="CK127" s="105">
        <v>0</v>
      </c>
      <c r="CL127" s="105">
        <v>0</v>
      </c>
      <c r="CM127" s="105">
        <v>0</v>
      </c>
      <c r="CN127" s="105">
        <v>0</v>
      </c>
      <c r="CO127" s="131">
        <v>0</v>
      </c>
      <c r="CP127" s="90">
        <v>0</v>
      </c>
      <c r="CQ127" s="105">
        <v>0</v>
      </c>
      <c r="CR127" s="105">
        <v>0</v>
      </c>
      <c r="CS127" s="105">
        <v>0</v>
      </c>
      <c r="CT127" s="105">
        <v>0</v>
      </c>
      <c r="CU127" s="131">
        <v>0</v>
      </c>
      <c r="CV127" s="90">
        <v>0</v>
      </c>
      <c r="CW127" s="105">
        <v>0</v>
      </c>
      <c r="CX127" s="105">
        <v>0</v>
      </c>
      <c r="CY127" s="105">
        <v>0</v>
      </c>
      <c r="CZ127" s="105">
        <v>0</v>
      </c>
      <c r="DA127" s="131">
        <v>0</v>
      </c>
      <c r="DB127" s="90">
        <v>0</v>
      </c>
      <c r="DC127" s="105">
        <v>0</v>
      </c>
      <c r="DD127" s="105">
        <v>0</v>
      </c>
      <c r="DE127" s="105">
        <v>0</v>
      </c>
      <c r="DF127" s="105">
        <v>0</v>
      </c>
      <c r="DG127" s="131">
        <v>0</v>
      </c>
      <c r="DH127" s="90">
        <v>0</v>
      </c>
      <c r="DI127" s="105">
        <v>0</v>
      </c>
      <c r="DJ127" s="105">
        <v>0</v>
      </c>
      <c r="DK127" s="105">
        <v>0</v>
      </c>
      <c r="DL127" s="105">
        <v>0</v>
      </c>
      <c r="DM127" s="131">
        <v>0</v>
      </c>
      <c r="DN127" s="90">
        <v>0</v>
      </c>
      <c r="DO127" s="105">
        <v>0</v>
      </c>
      <c r="DP127" s="105">
        <v>0</v>
      </c>
      <c r="DQ127" s="105">
        <v>0</v>
      </c>
      <c r="DR127" s="105">
        <v>0</v>
      </c>
      <c r="DS127" s="131">
        <v>0</v>
      </c>
      <c r="DT127" s="90">
        <v>0</v>
      </c>
      <c r="DU127" s="105">
        <v>0</v>
      </c>
      <c r="DV127" s="105">
        <v>0</v>
      </c>
      <c r="DW127" s="105">
        <v>0</v>
      </c>
      <c r="DX127" s="105">
        <v>0</v>
      </c>
      <c r="DY127" s="131">
        <v>0</v>
      </c>
      <c r="DZ127" s="90">
        <v>0</v>
      </c>
      <c r="EA127" s="105">
        <v>0</v>
      </c>
      <c r="EB127" s="105">
        <v>0</v>
      </c>
      <c r="EC127" s="105">
        <v>0</v>
      </c>
      <c r="ED127" s="105">
        <v>0</v>
      </c>
      <c r="EE127" s="106">
        <v>0</v>
      </c>
      <c r="EF127" s="90">
        <v>0</v>
      </c>
      <c r="EG127" s="105">
        <v>0</v>
      </c>
      <c r="EH127" s="105">
        <v>0</v>
      </c>
      <c r="EI127" s="105">
        <v>0</v>
      </c>
      <c r="EJ127" s="105">
        <v>0</v>
      </c>
      <c r="EK127" s="106">
        <v>0</v>
      </c>
      <c r="EL127" s="90">
        <v>0</v>
      </c>
      <c r="EM127" s="105">
        <v>0</v>
      </c>
      <c r="EN127" s="105">
        <v>0</v>
      </c>
      <c r="EO127" s="105">
        <v>0</v>
      </c>
      <c r="EP127" s="105">
        <v>0</v>
      </c>
      <c r="EQ127" s="106">
        <v>0</v>
      </c>
      <c r="ER127" s="90">
        <v>0</v>
      </c>
      <c r="ES127" s="105">
        <v>0</v>
      </c>
      <c r="ET127" s="105">
        <v>0</v>
      </c>
      <c r="EU127" s="105">
        <v>0</v>
      </c>
      <c r="EV127" s="105">
        <v>0</v>
      </c>
      <c r="EW127" s="106">
        <v>0</v>
      </c>
      <c r="EX127" s="90">
        <v>0</v>
      </c>
      <c r="EY127" s="105">
        <v>0</v>
      </c>
      <c r="EZ127" s="105">
        <v>0</v>
      </c>
      <c r="FA127" s="105">
        <v>0</v>
      </c>
      <c r="FB127" s="105">
        <v>0</v>
      </c>
      <c r="FC127" s="106">
        <v>0</v>
      </c>
      <c r="FD127" s="90">
        <v>0</v>
      </c>
      <c r="FE127" s="105">
        <v>0</v>
      </c>
      <c r="FF127" s="105">
        <v>0</v>
      </c>
      <c r="FG127" s="105">
        <v>0</v>
      </c>
      <c r="FH127" s="105">
        <v>0</v>
      </c>
      <c r="FI127" s="106">
        <v>0</v>
      </c>
      <c r="FJ127" s="90">
        <v>0</v>
      </c>
      <c r="FK127" s="105">
        <v>0</v>
      </c>
      <c r="FL127" s="105">
        <v>0</v>
      </c>
      <c r="FM127" s="105">
        <v>0</v>
      </c>
      <c r="FN127" s="105">
        <v>0</v>
      </c>
      <c r="FO127" s="106">
        <v>0</v>
      </c>
      <c r="FP127" s="90">
        <v>0</v>
      </c>
      <c r="FQ127" s="105">
        <v>0</v>
      </c>
      <c r="FR127" s="105">
        <v>0</v>
      </c>
      <c r="FS127" s="105">
        <v>0</v>
      </c>
      <c r="FT127" s="105">
        <v>0</v>
      </c>
      <c r="FU127" s="106">
        <v>0</v>
      </c>
      <c r="FV127" s="90">
        <v>0</v>
      </c>
      <c r="FW127" s="105">
        <v>0</v>
      </c>
      <c r="FX127" s="105">
        <v>0</v>
      </c>
      <c r="FY127" s="105">
        <v>0</v>
      </c>
      <c r="FZ127" s="105">
        <v>0</v>
      </c>
      <c r="GA127" s="106">
        <v>0</v>
      </c>
      <c r="GB127" s="90">
        <v>0</v>
      </c>
      <c r="GC127" s="105">
        <v>0</v>
      </c>
      <c r="GD127" s="105">
        <v>0</v>
      </c>
      <c r="GE127" s="105">
        <v>0</v>
      </c>
      <c r="GF127" s="105">
        <v>0</v>
      </c>
      <c r="GG127" s="106">
        <v>0</v>
      </c>
      <c r="GH127" s="90">
        <v>0</v>
      </c>
      <c r="GI127" s="105">
        <v>0</v>
      </c>
      <c r="GJ127" s="105">
        <v>0</v>
      </c>
      <c r="GK127" s="105">
        <v>0</v>
      </c>
      <c r="GL127" s="105">
        <v>0</v>
      </c>
      <c r="GM127" s="106">
        <v>0</v>
      </c>
      <c r="GN127" s="90">
        <v>0</v>
      </c>
      <c r="GO127" s="105">
        <v>0</v>
      </c>
      <c r="GP127" s="105">
        <v>0</v>
      </c>
      <c r="GQ127" s="105">
        <v>0</v>
      </c>
      <c r="GR127" s="105">
        <v>0</v>
      </c>
      <c r="GS127" s="106">
        <v>0</v>
      </c>
      <c r="GT127" s="90">
        <v>0</v>
      </c>
      <c r="GU127" s="105">
        <v>0</v>
      </c>
      <c r="GV127" s="105">
        <v>0</v>
      </c>
      <c r="GW127" s="105">
        <v>0</v>
      </c>
      <c r="GX127" s="105">
        <v>0</v>
      </c>
      <c r="GY127" s="106">
        <v>0</v>
      </c>
      <c r="IK127" s="128"/>
      <c r="IL127" s="128"/>
      <c r="IM127" s="128"/>
      <c r="IN127" s="128"/>
      <c r="IO127" s="128"/>
      <c r="IP127" s="128"/>
      <c r="IQ127" s="128"/>
      <c r="IR127" s="128"/>
      <c r="IS127" s="128"/>
      <c r="IT127" s="128"/>
      <c r="IU127" s="128"/>
      <c r="IV127" s="128"/>
      <c r="IW127" s="128"/>
      <c r="IX127" s="128"/>
      <c r="IY127" s="128"/>
      <c r="IZ127" s="128"/>
      <c r="JA127" s="128"/>
      <c r="JB127" s="128"/>
      <c r="JC127" s="128"/>
      <c r="JD127" s="128"/>
      <c r="JE127" s="128"/>
      <c r="JF127" s="128"/>
      <c r="JG127" s="128"/>
      <c r="JH127" s="128"/>
      <c r="JI127" s="128"/>
      <c r="JJ127" s="128"/>
      <c r="JK127" s="128"/>
      <c r="JL127" s="128"/>
      <c r="JM127" s="128"/>
      <c r="JN127" s="128"/>
      <c r="JO127" s="128"/>
      <c r="JP127" s="128"/>
      <c r="JQ127" s="128"/>
      <c r="JR127" s="128"/>
      <c r="JS127" s="128"/>
      <c r="JT127" s="128"/>
      <c r="JU127" s="128"/>
      <c r="JV127" s="128"/>
      <c r="JW127" s="128"/>
      <c r="JX127" s="128"/>
      <c r="JY127" s="128"/>
      <c r="JZ127" s="128"/>
      <c r="KA127" s="128"/>
      <c r="KB127" s="128"/>
      <c r="KC127" s="128"/>
      <c r="KD127" s="128"/>
      <c r="KE127" s="128"/>
      <c r="KF127" s="128"/>
      <c r="KG127" s="128"/>
      <c r="KH127" s="128"/>
      <c r="KI127" s="128"/>
      <c r="KJ127" s="128"/>
      <c r="KK127" s="128"/>
      <c r="KL127" s="128"/>
      <c r="KM127" s="128"/>
      <c r="KN127" s="128"/>
      <c r="KO127" s="128"/>
      <c r="KP127" s="128"/>
      <c r="KQ127" s="128"/>
      <c r="KR127" s="128"/>
      <c r="KS127" s="128"/>
      <c r="KT127" s="128"/>
      <c r="KU127" s="128"/>
      <c r="KV127" s="128"/>
      <c r="KW127" s="128"/>
      <c r="KX127" s="128"/>
      <c r="KY127" s="128"/>
      <c r="KZ127" s="128"/>
      <c r="LA127" s="128"/>
      <c r="LB127" s="128"/>
      <c r="LC127" s="128"/>
      <c r="LD127" s="128"/>
      <c r="LE127" s="128"/>
      <c r="LF127" s="128"/>
      <c r="LG127" s="128"/>
      <c r="LH127" s="128"/>
      <c r="LI127" s="128"/>
      <c r="LJ127" s="128"/>
      <c r="LK127" s="128"/>
      <c r="LL127" s="128"/>
      <c r="LM127" s="128"/>
      <c r="LN127" s="128"/>
      <c r="LO127" s="128"/>
      <c r="LP127" s="128"/>
      <c r="LQ127" s="128"/>
      <c r="LR127" s="128"/>
      <c r="LS127" s="128"/>
      <c r="LT127" s="128"/>
      <c r="LU127" s="128"/>
      <c r="LV127" s="128"/>
      <c r="LW127" s="128"/>
      <c r="LX127" s="128"/>
      <c r="LY127" s="128"/>
      <c r="LZ127" s="128"/>
      <c r="MA127" s="128"/>
      <c r="MB127" s="128"/>
      <c r="MC127" s="128"/>
      <c r="MD127" s="128"/>
      <c r="ME127" s="128"/>
      <c r="MF127" s="128"/>
      <c r="MG127" s="128"/>
      <c r="MH127" s="128"/>
      <c r="MI127" s="128"/>
      <c r="MJ127" s="128"/>
      <c r="MK127" s="128"/>
      <c r="ML127" s="128"/>
      <c r="MM127" s="128"/>
      <c r="MN127" s="128"/>
      <c r="MO127" s="128"/>
      <c r="MP127" s="128"/>
      <c r="MQ127" s="128"/>
      <c r="MR127" s="128"/>
      <c r="MS127" s="128"/>
      <c r="MT127" s="128"/>
      <c r="MU127" s="128"/>
      <c r="MV127" s="128"/>
      <c r="MW127" s="128"/>
      <c r="MX127" s="128"/>
      <c r="MY127" s="128"/>
      <c r="MZ127" s="128"/>
      <c r="NA127" s="128"/>
      <c r="NB127" s="128"/>
      <c r="NC127" s="128"/>
      <c r="ND127" s="128"/>
      <c r="NE127" s="128"/>
      <c r="NF127" s="128"/>
      <c r="NG127" s="128"/>
    </row>
    <row r="128" spans="2:371" ht="12" customHeight="1">
      <c r="B128" s="271" t="s">
        <v>281</v>
      </c>
      <c r="C128" s="131">
        <v>0</v>
      </c>
      <c r="D128" s="90">
        <v>0</v>
      </c>
      <c r="E128" s="105">
        <v>0</v>
      </c>
      <c r="F128" s="105">
        <v>0</v>
      </c>
      <c r="G128" s="105">
        <v>0</v>
      </c>
      <c r="H128" s="105">
        <v>0</v>
      </c>
      <c r="I128" s="131">
        <v>0</v>
      </c>
      <c r="J128" s="90">
        <v>0</v>
      </c>
      <c r="K128" s="105">
        <v>0</v>
      </c>
      <c r="L128" s="105">
        <v>0</v>
      </c>
      <c r="M128" s="105">
        <v>0</v>
      </c>
      <c r="N128" s="105">
        <v>0</v>
      </c>
      <c r="O128" s="131">
        <v>0</v>
      </c>
      <c r="P128" s="90">
        <v>0</v>
      </c>
      <c r="Q128" s="105">
        <v>0</v>
      </c>
      <c r="R128" s="105">
        <v>0</v>
      </c>
      <c r="S128" s="105">
        <v>0</v>
      </c>
      <c r="T128" s="105">
        <v>0</v>
      </c>
      <c r="U128" s="131">
        <v>0</v>
      </c>
      <c r="V128" s="90">
        <v>0</v>
      </c>
      <c r="W128" s="105">
        <v>0</v>
      </c>
      <c r="X128" s="105">
        <v>0</v>
      </c>
      <c r="Y128" s="105">
        <v>0</v>
      </c>
      <c r="Z128" s="105">
        <v>0</v>
      </c>
      <c r="AA128" s="131">
        <v>0</v>
      </c>
      <c r="AB128" s="90">
        <v>0</v>
      </c>
      <c r="AC128" s="105">
        <v>0</v>
      </c>
      <c r="AD128" s="105">
        <v>0</v>
      </c>
      <c r="AE128" s="105">
        <v>0</v>
      </c>
      <c r="AF128" s="105">
        <v>0</v>
      </c>
      <c r="AG128" s="131">
        <v>0</v>
      </c>
      <c r="AH128" s="90">
        <v>0</v>
      </c>
      <c r="AI128" s="105">
        <v>0</v>
      </c>
      <c r="AJ128" s="105">
        <v>0</v>
      </c>
      <c r="AK128" s="105">
        <v>0</v>
      </c>
      <c r="AL128" s="105">
        <v>0</v>
      </c>
      <c r="AM128" s="131">
        <v>0</v>
      </c>
      <c r="AN128" s="90">
        <v>0</v>
      </c>
      <c r="AO128" s="105">
        <v>0</v>
      </c>
      <c r="AP128" s="105">
        <v>0</v>
      </c>
      <c r="AQ128" s="105">
        <v>0</v>
      </c>
      <c r="AR128" s="105">
        <v>0</v>
      </c>
      <c r="AS128" s="131">
        <v>0</v>
      </c>
      <c r="AT128" s="90">
        <v>0</v>
      </c>
      <c r="AU128" s="105">
        <v>0</v>
      </c>
      <c r="AV128" s="105">
        <v>0</v>
      </c>
      <c r="AW128" s="105">
        <v>0</v>
      </c>
      <c r="AX128" s="105">
        <v>0</v>
      </c>
      <c r="AY128" s="131">
        <v>0</v>
      </c>
      <c r="AZ128" s="90">
        <v>0</v>
      </c>
      <c r="BA128" s="105">
        <v>0</v>
      </c>
      <c r="BB128" s="105">
        <v>0</v>
      </c>
      <c r="BC128" s="105">
        <v>0</v>
      </c>
      <c r="BD128" s="105">
        <v>0</v>
      </c>
      <c r="BE128" s="131">
        <v>0</v>
      </c>
      <c r="BF128" s="90">
        <v>0</v>
      </c>
      <c r="BG128" s="105">
        <v>0</v>
      </c>
      <c r="BH128" s="105">
        <v>0</v>
      </c>
      <c r="BI128" s="105">
        <v>0</v>
      </c>
      <c r="BJ128" s="105">
        <v>0</v>
      </c>
      <c r="BK128" s="131">
        <v>0</v>
      </c>
      <c r="BL128" s="90">
        <v>0</v>
      </c>
      <c r="BM128" s="105">
        <v>0</v>
      </c>
      <c r="BN128" s="105">
        <v>0</v>
      </c>
      <c r="BO128" s="105">
        <v>0</v>
      </c>
      <c r="BP128" s="105">
        <v>0</v>
      </c>
      <c r="BQ128" s="131">
        <v>0</v>
      </c>
      <c r="BR128" s="90">
        <v>0</v>
      </c>
      <c r="BS128" s="105">
        <v>0</v>
      </c>
      <c r="BT128" s="105">
        <v>0</v>
      </c>
      <c r="BU128" s="105">
        <v>0</v>
      </c>
      <c r="BV128" s="105">
        <v>0</v>
      </c>
      <c r="BW128" s="131">
        <v>0</v>
      </c>
      <c r="BX128" s="90">
        <v>0</v>
      </c>
      <c r="BY128" s="105">
        <v>0</v>
      </c>
      <c r="BZ128" s="105">
        <v>0</v>
      </c>
      <c r="CA128" s="105">
        <v>0</v>
      </c>
      <c r="CB128" s="105">
        <v>0</v>
      </c>
      <c r="CC128" s="131">
        <v>0</v>
      </c>
      <c r="CD128" s="90">
        <v>0</v>
      </c>
      <c r="CE128" s="105">
        <v>0</v>
      </c>
      <c r="CF128" s="105">
        <v>0</v>
      </c>
      <c r="CG128" s="105">
        <v>0</v>
      </c>
      <c r="CH128" s="105">
        <v>0</v>
      </c>
      <c r="CI128" s="131">
        <v>0</v>
      </c>
      <c r="CJ128" s="90">
        <v>0</v>
      </c>
      <c r="CK128" s="105">
        <v>0</v>
      </c>
      <c r="CL128" s="105">
        <v>0</v>
      </c>
      <c r="CM128" s="105">
        <v>0</v>
      </c>
      <c r="CN128" s="105">
        <v>0</v>
      </c>
      <c r="CO128" s="131">
        <v>0</v>
      </c>
      <c r="CP128" s="90">
        <v>0</v>
      </c>
      <c r="CQ128" s="105">
        <v>0</v>
      </c>
      <c r="CR128" s="105">
        <v>0</v>
      </c>
      <c r="CS128" s="105">
        <v>0</v>
      </c>
      <c r="CT128" s="105">
        <v>0</v>
      </c>
      <c r="CU128" s="131">
        <v>0</v>
      </c>
      <c r="CV128" s="90">
        <v>0</v>
      </c>
      <c r="CW128" s="105">
        <v>0</v>
      </c>
      <c r="CX128" s="105">
        <v>0</v>
      </c>
      <c r="CY128" s="105">
        <v>0</v>
      </c>
      <c r="CZ128" s="105">
        <v>0</v>
      </c>
      <c r="DA128" s="131">
        <v>0</v>
      </c>
      <c r="DB128" s="90">
        <v>0</v>
      </c>
      <c r="DC128" s="105">
        <v>0</v>
      </c>
      <c r="DD128" s="105">
        <v>0</v>
      </c>
      <c r="DE128" s="105">
        <v>0</v>
      </c>
      <c r="DF128" s="105">
        <v>0</v>
      </c>
      <c r="DG128" s="131">
        <v>0</v>
      </c>
      <c r="DH128" s="90">
        <v>0</v>
      </c>
      <c r="DI128" s="105">
        <v>0</v>
      </c>
      <c r="DJ128" s="105">
        <v>0</v>
      </c>
      <c r="DK128" s="105">
        <v>0</v>
      </c>
      <c r="DL128" s="105">
        <v>0</v>
      </c>
      <c r="DM128" s="131">
        <v>0</v>
      </c>
      <c r="DN128" s="90">
        <v>0</v>
      </c>
      <c r="DO128" s="105">
        <v>0</v>
      </c>
      <c r="DP128" s="105">
        <v>0</v>
      </c>
      <c r="DQ128" s="105">
        <v>0</v>
      </c>
      <c r="DR128" s="105">
        <v>0</v>
      </c>
      <c r="DS128" s="131">
        <v>0</v>
      </c>
      <c r="DT128" s="90">
        <v>0</v>
      </c>
      <c r="DU128" s="105">
        <v>0</v>
      </c>
      <c r="DV128" s="105">
        <v>0</v>
      </c>
      <c r="DW128" s="105">
        <v>0</v>
      </c>
      <c r="DX128" s="105">
        <v>0</v>
      </c>
      <c r="DY128" s="131">
        <v>0</v>
      </c>
      <c r="DZ128" s="90">
        <v>0</v>
      </c>
      <c r="EA128" s="105">
        <v>0</v>
      </c>
      <c r="EB128" s="105">
        <v>0</v>
      </c>
      <c r="EC128" s="105">
        <v>0</v>
      </c>
      <c r="ED128" s="105">
        <v>0</v>
      </c>
      <c r="EE128" s="106">
        <v>0</v>
      </c>
      <c r="EF128" s="90">
        <v>0</v>
      </c>
      <c r="EG128" s="105">
        <v>0</v>
      </c>
      <c r="EH128" s="105">
        <v>0</v>
      </c>
      <c r="EI128" s="105">
        <v>0</v>
      </c>
      <c r="EJ128" s="105">
        <v>0</v>
      </c>
      <c r="EK128" s="106">
        <v>0</v>
      </c>
      <c r="EL128" s="90">
        <v>0</v>
      </c>
      <c r="EM128" s="105">
        <v>0</v>
      </c>
      <c r="EN128" s="105">
        <v>0</v>
      </c>
      <c r="EO128" s="105">
        <v>0</v>
      </c>
      <c r="EP128" s="105">
        <v>0</v>
      </c>
      <c r="EQ128" s="106">
        <v>0</v>
      </c>
      <c r="ER128" s="90">
        <v>0</v>
      </c>
      <c r="ES128" s="105">
        <v>0</v>
      </c>
      <c r="ET128" s="105">
        <v>0</v>
      </c>
      <c r="EU128" s="105">
        <v>0</v>
      </c>
      <c r="EV128" s="105">
        <v>0</v>
      </c>
      <c r="EW128" s="106">
        <v>0</v>
      </c>
      <c r="EX128" s="90">
        <v>0</v>
      </c>
      <c r="EY128" s="105">
        <v>0</v>
      </c>
      <c r="EZ128" s="105">
        <v>0</v>
      </c>
      <c r="FA128" s="105">
        <v>0</v>
      </c>
      <c r="FB128" s="105">
        <v>0</v>
      </c>
      <c r="FC128" s="106">
        <v>0</v>
      </c>
      <c r="FD128" s="90">
        <v>0</v>
      </c>
      <c r="FE128" s="105">
        <v>0</v>
      </c>
      <c r="FF128" s="105">
        <v>0</v>
      </c>
      <c r="FG128" s="105">
        <v>0</v>
      </c>
      <c r="FH128" s="105">
        <v>0</v>
      </c>
      <c r="FI128" s="106">
        <v>0</v>
      </c>
      <c r="FJ128" s="90">
        <v>0</v>
      </c>
      <c r="FK128" s="105">
        <v>0</v>
      </c>
      <c r="FL128" s="105">
        <v>0</v>
      </c>
      <c r="FM128" s="105">
        <v>0</v>
      </c>
      <c r="FN128" s="105">
        <v>0</v>
      </c>
      <c r="FO128" s="106">
        <v>0</v>
      </c>
      <c r="FP128" s="90">
        <v>0</v>
      </c>
      <c r="FQ128" s="105">
        <v>0</v>
      </c>
      <c r="FR128" s="105">
        <v>0</v>
      </c>
      <c r="FS128" s="105">
        <v>0</v>
      </c>
      <c r="FT128" s="105">
        <v>0</v>
      </c>
      <c r="FU128" s="106">
        <v>0</v>
      </c>
      <c r="FV128" s="90">
        <v>0</v>
      </c>
      <c r="FW128" s="105">
        <v>0</v>
      </c>
      <c r="FX128" s="105">
        <v>0</v>
      </c>
      <c r="FY128" s="105">
        <v>0</v>
      </c>
      <c r="FZ128" s="105">
        <v>0</v>
      </c>
      <c r="GA128" s="106">
        <v>0</v>
      </c>
      <c r="GB128" s="90">
        <v>0</v>
      </c>
      <c r="GC128" s="105">
        <v>0</v>
      </c>
      <c r="GD128" s="105">
        <v>0</v>
      </c>
      <c r="GE128" s="105">
        <v>0</v>
      </c>
      <c r="GF128" s="105">
        <v>0</v>
      </c>
      <c r="GG128" s="106">
        <v>0</v>
      </c>
      <c r="GH128" s="90">
        <v>0</v>
      </c>
      <c r="GI128" s="105">
        <v>0</v>
      </c>
      <c r="GJ128" s="105">
        <v>0</v>
      </c>
      <c r="GK128" s="105">
        <v>0</v>
      </c>
      <c r="GL128" s="105">
        <v>0</v>
      </c>
      <c r="GM128" s="106">
        <v>0</v>
      </c>
      <c r="GN128" s="90">
        <v>0</v>
      </c>
      <c r="GO128" s="105">
        <v>0</v>
      </c>
      <c r="GP128" s="105">
        <v>0</v>
      </c>
      <c r="GQ128" s="105">
        <v>0</v>
      </c>
      <c r="GR128" s="105">
        <v>0</v>
      </c>
      <c r="GS128" s="106">
        <v>0</v>
      </c>
      <c r="GT128" s="90">
        <v>0</v>
      </c>
      <c r="GU128" s="105">
        <v>0</v>
      </c>
      <c r="GV128" s="105">
        <v>0</v>
      </c>
      <c r="GW128" s="105">
        <v>0</v>
      </c>
      <c r="GX128" s="105">
        <v>0</v>
      </c>
      <c r="GY128" s="106">
        <v>0</v>
      </c>
      <c r="IK128" s="128"/>
      <c r="IL128" s="128"/>
      <c r="IM128" s="128"/>
      <c r="IN128" s="128"/>
      <c r="IO128" s="128"/>
      <c r="IP128" s="128"/>
      <c r="IQ128" s="128"/>
      <c r="IR128" s="128"/>
      <c r="IS128" s="128"/>
      <c r="IT128" s="128"/>
      <c r="IU128" s="128"/>
      <c r="IV128" s="128"/>
      <c r="IW128" s="128"/>
      <c r="IX128" s="128"/>
      <c r="IY128" s="128"/>
      <c r="IZ128" s="128"/>
      <c r="JA128" s="128"/>
      <c r="JB128" s="128"/>
      <c r="JC128" s="128"/>
      <c r="JD128" s="128"/>
      <c r="JE128" s="128"/>
      <c r="JF128" s="128"/>
      <c r="JG128" s="128"/>
      <c r="JH128" s="128"/>
      <c r="JI128" s="128"/>
      <c r="JJ128" s="128"/>
      <c r="JK128" s="128"/>
      <c r="JL128" s="128"/>
      <c r="JM128" s="128"/>
      <c r="JN128" s="128"/>
      <c r="JO128" s="128"/>
      <c r="JP128" s="128"/>
      <c r="JQ128" s="128"/>
      <c r="JR128" s="128"/>
      <c r="JS128" s="128"/>
      <c r="JT128" s="128"/>
      <c r="JU128" s="128"/>
      <c r="JV128" s="128"/>
      <c r="JW128" s="128"/>
      <c r="JX128" s="128"/>
      <c r="JY128" s="128"/>
      <c r="JZ128" s="128"/>
      <c r="KA128" s="128"/>
      <c r="KB128" s="128"/>
      <c r="KC128" s="128"/>
      <c r="KD128" s="128"/>
      <c r="KE128" s="128"/>
      <c r="KF128" s="128"/>
      <c r="KG128" s="128"/>
      <c r="KH128" s="128"/>
      <c r="KI128" s="128"/>
      <c r="KJ128" s="128"/>
      <c r="KK128" s="128"/>
      <c r="KL128" s="128"/>
      <c r="KM128" s="128"/>
      <c r="KN128" s="128"/>
      <c r="KO128" s="128"/>
      <c r="KP128" s="128"/>
      <c r="KQ128" s="128"/>
      <c r="KR128" s="128"/>
      <c r="KS128" s="128"/>
      <c r="KT128" s="128"/>
      <c r="KU128" s="128"/>
      <c r="KV128" s="128"/>
      <c r="KW128" s="128"/>
      <c r="KX128" s="128"/>
      <c r="KY128" s="128"/>
      <c r="KZ128" s="128"/>
      <c r="LA128" s="128"/>
      <c r="LB128" s="128"/>
      <c r="LC128" s="128"/>
      <c r="LD128" s="128"/>
      <c r="LE128" s="128"/>
      <c r="LF128" s="128"/>
      <c r="LG128" s="128"/>
      <c r="LH128" s="128"/>
      <c r="LI128" s="128"/>
      <c r="LJ128" s="128"/>
      <c r="LK128" s="128"/>
      <c r="LL128" s="128"/>
      <c r="LM128" s="128"/>
      <c r="LN128" s="128"/>
      <c r="LO128" s="128"/>
      <c r="LP128" s="128"/>
      <c r="LQ128" s="128"/>
      <c r="LR128" s="128"/>
      <c r="LS128" s="128"/>
      <c r="LT128" s="128"/>
      <c r="LU128" s="128"/>
      <c r="LV128" s="128"/>
      <c r="LW128" s="128"/>
      <c r="LX128" s="128"/>
      <c r="LY128" s="128"/>
      <c r="LZ128" s="128"/>
      <c r="MA128" s="128"/>
      <c r="MB128" s="128"/>
      <c r="MC128" s="128"/>
      <c r="MD128" s="128"/>
      <c r="ME128" s="128"/>
      <c r="MF128" s="128"/>
      <c r="MG128" s="128"/>
      <c r="MH128" s="128"/>
      <c r="MI128" s="128"/>
      <c r="MJ128" s="128"/>
      <c r="MK128" s="128"/>
      <c r="ML128" s="128"/>
      <c r="MM128" s="128"/>
      <c r="MN128" s="128"/>
      <c r="MO128" s="128"/>
      <c r="MP128" s="128"/>
      <c r="MQ128" s="128"/>
      <c r="MR128" s="128"/>
      <c r="MS128" s="128"/>
      <c r="MT128" s="128"/>
      <c r="MU128" s="128"/>
      <c r="MV128" s="128"/>
      <c r="MW128" s="128"/>
      <c r="MX128" s="128"/>
      <c r="MY128" s="128"/>
      <c r="MZ128" s="128"/>
      <c r="NA128" s="128"/>
      <c r="NB128" s="128"/>
      <c r="NC128" s="128"/>
      <c r="ND128" s="128"/>
      <c r="NE128" s="128"/>
      <c r="NF128" s="128"/>
      <c r="NG128" s="128"/>
    </row>
    <row r="129" spans="1:371" ht="12" customHeight="1">
      <c r="B129" s="271" t="s">
        <v>282</v>
      </c>
      <c r="C129" s="131">
        <v>0</v>
      </c>
      <c r="D129" s="90">
        <v>0</v>
      </c>
      <c r="E129" s="105">
        <v>0</v>
      </c>
      <c r="F129" s="105">
        <v>0</v>
      </c>
      <c r="G129" s="105">
        <v>0</v>
      </c>
      <c r="H129" s="105">
        <v>0</v>
      </c>
      <c r="I129" s="131">
        <v>0</v>
      </c>
      <c r="J129" s="90">
        <v>0</v>
      </c>
      <c r="K129" s="105">
        <v>0</v>
      </c>
      <c r="L129" s="105">
        <v>0</v>
      </c>
      <c r="M129" s="105">
        <v>0</v>
      </c>
      <c r="N129" s="105">
        <v>0</v>
      </c>
      <c r="O129" s="131">
        <v>0</v>
      </c>
      <c r="P129" s="90">
        <v>0</v>
      </c>
      <c r="Q129" s="105">
        <v>0</v>
      </c>
      <c r="R129" s="105">
        <v>0</v>
      </c>
      <c r="S129" s="105">
        <v>0</v>
      </c>
      <c r="T129" s="105">
        <v>0</v>
      </c>
      <c r="U129" s="131">
        <v>0</v>
      </c>
      <c r="V129" s="90">
        <v>0</v>
      </c>
      <c r="W129" s="105">
        <v>0</v>
      </c>
      <c r="X129" s="105">
        <v>0</v>
      </c>
      <c r="Y129" s="105">
        <v>0</v>
      </c>
      <c r="Z129" s="105">
        <v>0</v>
      </c>
      <c r="AA129" s="131">
        <v>0</v>
      </c>
      <c r="AB129" s="90">
        <v>0</v>
      </c>
      <c r="AC129" s="105">
        <v>0</v>
      </c>
      <c r="AD129" s="105">
        <v>0</v>
      </c>
      <c r="AE129" s="105">
        <v>0</v>
      </c>
      <c r="AF129" s="105">
        <v>0</v>
      </c>
      <c r="AG129" s="131">
        <v>0</v>
      </c>
      <c r="AH129" s="90">
        <v>0</v>
      </c>
      <c r="AI129" s="105">
        <v>0</v>
      </c>
      <c r="AJ129" s="105">
        <v>0</v>
      </c>
      <c r="AK129" s="105">
        <v>0</v>
      </c>
      <c r="AL129" s="105">
        <v>0</v>
      </c>
      <c r="AM129" s="131">
        <v>0</v>
      </c>
      <c r="AN129" s="90">
        <v>0</v>
      </c>
      <c r="AO129" s="105">
        <v>0</v>
      </c>
      <c r="AP129" s="105">
        <v>0</v>
      </c>
      <c r="AQ129" s="105">
        <v>0</v>
      </c>
      <c r="AR129" s="105">
        <v>0</v>
      </c>
      <c r="AS129" s="131">
        <v>0</v>
      </c>
      <c r="AT129" s="90">
        <v>0</v>
      </c>
      <c r="AU129" s="105">
        <v>0</v>
      </c>
      <c r="AV129" s="105">
        <v>0</v>
      </c>
      <c r="AW129" s="105">
        <v>0</v>
      </c>
      <c r="AX129" s="105">
        <v>0</v>
      </c>
      <c r="AY129" s="131">
        <v>0</v>
      </c>
      <c r="AZ129" s="90">
        <v>0</v>
      </c>
      <c r="BA129" s="105">
        <v>0</v>
      </c>
      <c r="BB129" s="105">
        <v>0</v>
      </c>
      <c r="BC129" s="105">
        <v>0</v>
      </c>
      <c r="BD129" s="105">
        <v>0</v>
      </c>
      <c r="BE129" s="131">
        <v>0</v>
      </c>
      <c r="BF129" s="90">
        <v>0</v>
      </c>
      <c r="BG129" s="105">
        <v>0</v>
      </c>
      <c r="BH129" s="105">
        <v>0</v>
      </c>
      <c r="BI129" s="105">
        <v>0</v>
      </c>
      <c r="BJ129" s="105">
        <v>0</v>
      </c>
      <c r="BK129" s="131">
        <v>0</v>
      </c>
      <c r="BL129" s="90">
        <v>0</v>
      </c>
      <c r="BM129" s="105">
        <v>0</v>
      </c>
      <c r="BN129" s="105">
        <v>0</v>
      </c>
      <c r="BO129" s="105">
        <v>0</v>
      </c>
      <c r="BP129" s="105">
        <v>0</v>
      </c>
      <c r="BQ129" s="131">
        <v>0</v>
      </c>
      <c r="BR129" s="90">
        <v>0</v>
      </c>
      <c r="BS129" s="105">
        <v>0</v>
      </c>
      <c r="BT129" s="105">
        <v>0</v>
      </c>
      <c r="BU129" s="105">
        <v>0</v>
      </c>
      <c r="BV129" s="105">
        <v>0</v>
      </c>
      <c r="BW129" s="131">
        <v>0</v>
      </c>
      <c r="BX129" s="90">
        <v>0</v>
      </c>
      <c r="BY129" s="105">
        <v>0</v>
      </c>
      <c r="BZ129" s="105">
        <v>0</v>
      </c>
      <c r="CA129" s="105">
        <v>0</v>
      </c>
      <c r="CB129" s="105">
        <v>0</v>
      </c>
      <c r="CC129" s="131">
        <v>0</v>
      </c>
      <c r="CD129" s="90">
        <v>0</v>
      </c>
      <c r="CE129" s="105">
        <v>0</v>
      </c>
      <c r="CF129" s="105">
        <v>0</v>
      </c>
      <c r="CG129" s="105">
        <v>0</v>
      </c>
      <c r="CH129" s="105">
        <v>0</v>
      </c>
      <c r="CI129" s="131">
        <v>0</v>
      </c>
      <c r="CJ129" s="90">
        <v>0</v>
      </c>
      <c r="CK129" s="105">
        <v>0</v>
      </c>
      <c r="CL129" s="105">
        <v>0</v>
      </c>
      <c r="CM129" s="105">
        <v>0</v>
      </c>
      <c r="CN129" s="105">
        <v>0</v>
      </c>
      <c r="CO129" s="131">
        <v>0</v>
      </c>
      <c r="CP129" s="90">
        <v>0</v>
      </c>
      <c r="CQ129" s="105">
        <v>0</v>
      </c>
      <c r="CR129" s="105">
        <v>0</v>
      </c>
      <c r="CS129" s="105">
        <v>0</v>
      </c>
      <c r="CT129" s="105">
        <v>0</v>
      </c>
      <c r="CU129" s="131">
        <v>0</v>
      </c>
      <c r="CV129" s="90">
        <v>0</v>
      </c>
      <c r="CW129" s="105">
        <v>0</v>
      </c>
      <c r="CX129" s="105">
        <v>0</v>
      </c>
      <c r="CY129" s="105">
        <v>0</v>
      </c>
      <c r="CZ129" s="105">
        <v>0</v>
      </c>
      <c r="DA129" s="131">
        <v>0</v>
      </c>
      <c r="DB129" s="90">
        <v>0</v>
      </c>
      <c r="DC129" s="105">
        <v>0</v>
      </c>
      <c r="DD129" s="105">
        <v>0</v>
      </c>
      <c r="DE129" s="105">
        <v>0</v>
      </c>
      <c r="DF129" s="105">
        <v>0</v>
      </c>
      <c r="DG129" s="131">
        <v>0</v>
      </c>
      <c r="DH129" s="90">
        <v>0</v>
      </c>
      <c r="DI129" s="105">
        <v>0</v>
      </c>
      <c r="DJ129" s="105">
        <v>0</v>
      </c>
      <c r="DK129" s="105">
        <v>0</v>
      </c>
      <c r="DL129" s="105">
        <v>0</v>
      </c>
      <c r="DM129" s="131">
        <v>0</v>
      </c>
      <c r="DN129" s="90">
        <v>0</v>
      </c>
      <c r="DO129" s="105">
        <v>0</v>
      </c>
      <c r="DP129" s="105">
        <v>0</v>
      </c>
      <c r="DQ129" s="105">
        <v>0</v>
      </c>
      <c r="DR129" s="105">
        <v>0</v>
      </c>
      <c r="DS129" s="131">
        <v>0</v>
      </c>
      <c r="DT129" s="90">
        <v>0</v>
      </c>
      <c r="DU129" s="105">
        <v>0</v>
      </c>
      <c r="DV129" s="105">
        <v>0</v>
      </c>
      <c r="DW129" s="105">
        <v>0</v>
      </c>
      <c r="DX129" s="105">
        <v>0</v>
      </c>
      <c r="DY129" s="131">
        <v>0</v>
      </c>
      <c r="DZ129" s="90">
        <v>0</v>
      </c>
      <c r="EA129" s="105">
        <v>0</v>
      </c>
      <c r="EB129" s="105">
        <v>0</v>
      </c>
      <c r="EC129" s="105">
        <v>0</v>
      </c>
      <c r="ED129" s="105">
        <v>0</v>
      </c>
      <c r="EE129" s="106">
        <v>0</v>
      </c>
      <c r="EF129" s="90">
        <v>0</v>
      </c>
      <c r="EG129" s="105">
        <v>0</v>
      </c>
      <c r="EH129" s="105">
        <v>0</v>
      </c>
      <c r="EI129" s="105">
        <v>0</v>
      </c>
      <c r="EJ129" s="105">
        <v>0</v>
      </c>
      <c r="EK129" s="106">
        <v>0</v>
      </c>
      <c r="EL129" s="90">
        <v>0</v>
      </c>
      <c r="EM129" s="105">
        <v>0</v>
      </c>
      <c r="EN129" s="105">
        <v>0</v>
      </c>
      <c r="EO129" s="105">
        <v>0</v>
      </c>
      <c r="EP129" s="105">
        <v>0</v>
      </c>
      <c r="EQ129" s="106">
        <v>0</v>
      </c>
      <c r="ER129" s="90">
        <v>0</v>
      </c>
      <c r="ES129" s="105">
        <v>0</v>
      </c>
      <c r="ET129" s="105">
        <v>0</v>
      </c>
      <c r="EU129" s="105">
        <v>0</v>
      </c>
      <c r="EV129" s="105">
        <v>0</v>
      </c>
      <c r="EW129" s="106">
        <v>0</v>
      </c>
      <c r="EX129" s="90">
        <v>0</v>
      </c>
      <c r="EY129" s="105">
        <v>0</v>
      </c>
      <c r="EZ129" s="105">
        <v>0</v>
      </c>
      <c r="FA129" s="105">
        <v>0</v>
      </c>
      <c r="FB129" s="105">
        <v>0</v>
      </c>
      <c r="FC129" s="106">
        <v>0</v>
      </c>
      <c r="FD129" s="90">
        <v>0</v>
      </c>
      <c r="FE129" s="105">
        <v>0</v>
      </c>
      <c r="FF129" s="105">
        <v>0</v>
      </c>
      <c r="FG129" s="105">
        <v>0</v>
      </c>
      <c r="FH129" s="105">
        <v>0</v>
      </c>
      <c r="FI129" s="106">
        <v>0</v>
      </c>
      <c r="FJ129" s="90">
        <v>0</v>
      </c>
      <c r="FK129" s="105">
        <v>0</v>
      </c>
      <c r="FL129" s="105">
        <v>0</v>
      </c>
      <c r="FM129" s="105">
        <v>0</v>
      </c>
      <c r="FN129" s="105">
        <v>0</v>
      </c>
      <c r="FO129" s="106">
        <v>0</v>
      </c>
      <c r="FP129" s="90">
        <v>0</v>
      </c>
      <c r="FQ129" s="105">
        <v>0</v>
      </c>
      <c r="FR129" s="105">
        <v>0</v>
      </c>
      <c r="FS129" s="105">
        <v>0</v>
      </c>
      <c r="FT129" s="105">
        <v>0</v>
      </c>
      <c r="FU129" s="106">
        <v>0</v>
      </c>
      <c r="FV129" s="90">
        <v>0</v>
      </c>
      <c r="FW129" s="105">
        <v>0</v>
      </c>
      <c r="FX129" s="105">
        <v>0</v>
      </c>
      <c r="FY129" s="105">
        <v>0</v>
      </c>
      <c r="FZ129" s="105">
        <v>0</v>
      </c>
      <c r="GA129" s="106">
        <v>0</v>
      </c>
      <c r="GB129" s="90">
        <v>0</v>
      </c>
      <c r="GC129" s="105">
        <v>0</v>
      </c>
      <c r="GD129" s="105">
        <v>0</v>
      </c>
      <c r="GE129" s="105">
        <v>0</v>
      </c>
      <c r="GF129" s="105">
        <v>0</v>
      </c>
      <c r="GG129" s="106">
        <v>0</v>
      </c>
      <c r="GH129" s="90">
        <v>0</v>
      </c>
      <c r="GI129" s="105">
        <v>0</v>
      </c>
      <c r="GJ129" s="105">
        <v>0</v>
      </c>
      <c r="GK129" s="105">
        <v>0</v>
      </c>
      <c r="GL129" s="105">
        <v>0</v>
      </c>
      <c r="GM129" s="106">
        <v>0</v>
      </c>
      <c r="GN129" s="90">
        <v>0</v>
      </c>
      <c r="GO129" s="105">
        <v>0</v>
      </c>
      <c r="GP129" s="105">
        <v>0</v>
      </c>
      <c r="GQ129" s="105">
        <v>0</v>
      </c>
      <c r="GR129" s="105">
        <v>0</v>
      </c>
      <c r="GS129" s="106">
        <v>0</v>
      </c>
      <c r="GT129" s="90">
        <v>0</v>
      </c>
      <c r="GU129" s="105">
        <v>0</v>
      </c>
      <c r="GV129" s="105">
        <v>0</v>
      </c>
      <c r="GW129" s="105">
        <v>0</v>
      </c>
      <c r="GX129" s="105">
        <v>0</v>
      </c>
      <c r="GY129" s="106">
        <v>0</v>
      </c>
      <c r="IK129" s="128"/>
      <c r="IL129" s="128"/>
      <c r="IM129" s="128"/>
      <c r="IN129" s="128"/>
      <c r="IO129" s="128"/>
      <c r="IP129" s="128"/>
      <c r="IQ129" s="128"/>
      <c r="IR129" s="128"/>
      <c r="IS129" s="128"/>
      <c r="IT129" s="128"/>
      <c r="IU129" s="128"/>
      <c r="IV129" s="128"/>
      <c r="IW129" s="128"/>
      <c r="IX129" s="128"/>
      <c r="IY129" s="128"/>
      <c r="IZ129" s="128"/>
      <c r="JA129" s="128"/>
      <c r="JB129" s="128"/>
      <c r="JC129" s="128"/>
      <c r="JD129" s="128"/>
      <c r="JE129" s="128"/>
      <c r="JF129" s="128"/>
      <c r="JG129" s="128"/>
      <c r="JH129" s="128"/>
      <c r="JI129" s="128"/>
      <c r="JJ129" s="128"/>
      <c r="JK129" s="128"/>
      <c r="JL129" s="128"/>
      <c r="JM129" s="128"/>
      <c r="JN129" s="128"/>
      <c r="JO129" s="128"/>
      <c r="JP129" s="128"/>
      <c r="JQ129" s="128"/>
      <c r="JR129" s="128"/>
      <c r="JS129" s="128"/>
      <c r="JT129" s="128"/>
      <c r="JU129" s="128"/>
      <c r="JV129" s="128"/>
      <c r="JW129" s="128"/>
      <c r="JX129" s="128"/>
      <c r="JY129" s="128"/>
      <c r="JZ129" s="128"/>
      <c r="KA129" s="128"/>
      <c r="KB129" s="128"/>
      <c r="KC129" s="128"/>
      <c r="KD129" s="128"/>
      <c r="KE129" s="128"/>
      <c r="KF129" s="128"/>
      <c r="KG129" s="128"/>
      <c r="KH129" s="128"/>
      <c r="KI129" s="128"/>
      <c r="KJ129" s="128"/>
      <c r="KK129" s="128"/>
      <c r="KL129" s="128"/>
      <c r="KM129" s="128"/>
      <c r="KN129" s="128"/>
      <c r="KO129" s="128"/>
      <c r="KP129" s="128"/>
      <c r="KQ129" s="128"/>
      <c r="KR129" s="128"/>
      <c r="KS129" s="128"/>
      <c r="KT129" s="128"/>
      <c r="KU129" s="128"/>
      <c r="KV129" s="128"/>
      <c r="KW129" s="128"/>
      <c r="KX129" s="128"/>
      <c r="KY129" s="128"/>
      <c r="KZ129" s="128"/>
      <c r="LA129" s="128"/>
      <c r="LB129" s="128"/>
      <c r="LC129" s="128"/>
      <c r="LD129" s="128"/>
      <c r="LE129" s="128"/>
      <c r="LF129" s="128"/>
      <c r="LG129" s="128"/>
      <c r="LH129" s="128"/>
      <c r="LI129" s="128"/>
      <c r="LJ129" s="128"/>
      <c r="LK129" s="128"/>
      <c r="LL129" s="128"/>
      <c r="LM129" s="128"/>
      <c r="LN129" s="128"/>
      <c r="LO129" s="128"/>
      <c r="LP129" s="128"/>
      <c r="LQ129" s="128"/>
      <c r="LR129" s="128"/>
      <c r="LS129" s="128"/>
      <c r="LT129" s="128"/>
      <c r="LU129" s="128"/>
      <c r="LV129" s="128"/>
      <c r="LW129" s="128"/>
      <c r="LX129" s="128"/>
      <c r="LY129" s="128"/>
      <c r="LZ129" s="128"/>
      <c r="MA129" s="128"/>
      <c r="MB129" s="128"/>
      <c r="MC129" s="128"/>
      <c r="MD129" s="128"/>
      <c r="ME129" s="128"/>
      <c r="MF129" s="128"/>
      <c r="MG129" s="128"/>
      <c r="MH129" s="128"/>
      <c r="MI129" s="128"/>
      <c r="MJ129" s="128"/>
      <c r="MK129" s="128"/>
      <c r="ML129" s="128"/>
      <c r="MM129" s="128"/>
      <c r="MN129" s="128"/>
      <c r="MO129" s="128"/>
      <c r="MP129" s="128"/>
      <c r="MQ129" s="128"/>
      <c r="MR129" s="128"/>
      <c r="MS129" s="128"/>
      <c r="MT129" s="128"/>
      <c r="MU129" s="128"/>
      <c r="MV129" s="128"/>
      <c r="MW129" s="128"/>
      <c r="MX129" s="128"/>
      <c r="MY129" s="128"/>
      <c r="MZ129" s="128"/>
      <c r="NA129" s="128"/>
      <c r="NB129" s="128"/>
      <c r="NC129" s="128"/>
      <c r="ND129" s="128"/>
      <c r="NE129" s="128"/>
      <c r="NF129" s="128"/>
      <c r="NG129" s="128"/>
    </row>
    <row r="130" spans="1:371" ht="12" customHeight="1">
      <c r="B130" s="268" t="s">
        <v>268</v>
      </c>
      <c r="C130" s="131">
        <v>0</v>
      </c>
      <c r="D130" s="90">
        <v>644.00301470817863</v>
      </c>
      <c r="E130" s="105">
        <v>644.00301470817863</v>
      </c>
      <c r="F130" s="105">
        <v>0</v>
      </c>
      <c r="G130" s="105">
        <v>0</v>
      </c>
      <c r="H130" s="105">
        <v>0</v>
      </c>
      <c r="I130" s="131">
        <v>644.00301470817863</v>
      </c>
      <c r="J130" s="90">
        <v>4577.2985197532425</v>
      </c>
      <c r="K130" s="105">
        <v>4450.4185197532424</v>
      </c>
      <c r="L130" s="105">
        <v>0</v>
      </c>
      <c r="M130" s="105">
        <v>126.88</v>
      </c>
      <c r="N130" s="105">
        <v>0</v>
      </c>
      <c r="O130" s="131">
        <v>5221.3015344614214</v>
      </c>
      <c r="P130" s="90">
        <v>-571.77911896208479</v>
      </c>
      <c r="Q130" s="105">
        <v>-571.77911896208479</v>
      </c>
      <c r="R130" s="105">
        <v>0</v>
      </c>
      <c r="S130" s="105">
        <v>0</v>
      </c>
      <c r="T130" s="105">
        <v>0</v>
      </c>
      <c r="U130" s="131">
        <v>4649.5224154993366</v>
      </c>
      <c r="V130" s="90">
        <v>357.33333730691334</v>
      </c>
      <c r="W130" s="105">
        <v>357.33333730691334</v>
      </c>
      <c r="X130" s="105">
        <v>0</v>
      </c>
      <c r="Y130" s="105">
        <v>0</v>
      </c>
      <c r="Z130" s="105">
        <v>0</v>
      </c>
      <c r="AA130" s="131">
        <v>5006.8557528062502</v>
      </c>
      <c r="AB130" s="90">
        <v>-5006.8557528062502</v>
      </c>
      <c r="AC130" s="105">
        <v>-5429.92</v>
      </c>
      <c r="AD130" s="105">
        <v>0</v>
      </c>
      <c r="AE130" s="105">
        <v>423.06424719375002</v>
      </c>
      <c r="AF130" s="105">
        <v>0</v>
      </c>
      <c r="AG130" s="131">
        <v>0</v>
      </c>
      <c r="AH130" s="90">
        <v>0</v>
      </c>
      <c r="AI130" s="105">
        <v>-950.35799999999995</v>
      </c>
      <c r="AJ130" s="105">
        <v>0</v>
      </c>
      <c r="AK130" s="105">
        <v>950.35799999999995</v>
      </c>
      <c r="AL130" s="105">
        <v>0</v>
      </c>
      <c r="AM130" s="131">
        <v>0</v>
      </c>
      <c r="AN130" s="90">
        <v>395.88291431094422</v>
      </c>
      <c r="AO130" s="105">
        <v>395.88291431094422</v>
      </c>
      <c r="AP130" s="105">
        <v>0</v>
      </c>
      <c r="AQ130" s="105">
        <v>0</v>
      </c>
      <c r="AR130" s="105">
        <v>0</v>
      </c>
      <c r="AS130" s="131">
        <v>395.88291431094422</v>
      </c>
      <c r="AT130" s="90">
        <v>11.360341331452389</v>
      </c>
      <c r="AU130" s="105">
        <v>184.32534133145236</v>
      </c>
      <c r="AV130" s="105">
        <v>0</v>
      </c>
      <c r="AW130" s="105">
        <v>-172.965</v>
      </c>
      <c r="AX130" s="105">
        <v>0</v>
      </c>
      <c r="AY130" s="131">
        <v>407.2432556423966</v>
      </c>
      <c r="AZ130" s="90">
        <v>496.5</v>
      </c>
      <c r="BA130" s="105">
        <v>496.5</v>
      </c>
      <c r="BB130" s="105">
        <v>0</v>
      </c>
      <c r="BC130" s="105">
        <v>0</v>
      </c>
      <c r="BD130" s="105">
        <v>0</v>
      </c>
      <c r="BE130" s="131">
        <v>903.74325564239666</v>
      </c>
      <c r="BF130" s="90">
        <v>2627.5335500000001</v>
      </c>
      <c r="BG130" s="105">
        <v>2627.5335500000001</v>
      </c>
      <c r="BH130" s="105">
        <v>0</v>
      </c>
      <c r="BI130" s="105">
        <v>0</v>
      </c>
      <c r="BJ130" s="105">
        <v>0</v>
      </c>
      <c r="BK130" s="131">
        <v>3531.2768056423965</v>
      </c>
      <c r="BL130" s="90">
        <v>598.14300000000003</v>
      </c>
      <c r="BM130" s="105">
        <v>598.14300000000003</v>
      </c>
      <c r="BN130" s="105">
        <v>0</v>
      </c>
      <c r="BO130" s="105">
        <v>0</v>
      </c>
      <c r="BP130" s="105">
        <v>0</v>
      </c>
      <c r="BQ130" s="131">
        <v>4129.4198056423966</v>
      </c>
      <c r="BR130" s="90">
        <v>-862.2</v>
      </c>
      <c r="BS130" s="105">
        <v>-862.2</v>
      </c>
      <c r="BT130" s="105">
        <v>0</v>
      </c>
      <c r="BU130" s="105">
        <v>0</v>
      </c>
      <c r="BV130" s="105">
        <v>0</v>
      </c>
      <c r="BW130" s="131">
        <v>3267.2198056423968</v>
      </c>
      <c r="BX130" s="90">
        <v>14.879999999999995</v>
      </c>
      <c r="BY130" s="105">
        <v>14.879999999999995</v>
      </c>
      <c r="BZ130" s="105">
        <v>0</v>
      </c>
      <c r="CA130" s="105">
        <v>0</v>
      </c>
      <c r="CB130" s="105">
        <v>0</v>
      </c>
      <c r="CC130" s="131">
        <v>3282.0998056423969</v>
      </c>
      <c r="CD130" s="90">
        <v>-834.72</v>
      </c>
      <c r="CE130" s="105">
        <v>-834.72</v>
      </c>
      <c r="CF130" s="105">
        <v>0</v>
      </c>
      <c r="CG130" s="105">
        <v>0</v>
      </c>
      <c r="CH130" s="105">
        <v>0</v>
      </c>
      <c r="CI130" s="131">
        <v>2447.3798056423966</v>
      </c>
      <c r="CJ130" s="90">
        <v>-213.55</v>
      </c>
      <c r="CK130" s="105">
        <v>-213.55</v>
      </c>
      <c r="CL130" s="105">
        <v>0</v>
      </c>
      <c r="CM130" s="105">
        <v>0</v>
      </c>
      <c r="CN130" s="105">
        <v>0</v>
      </c>
      <c r="CO130" s="131">
        <v>2233.8298056423964</v>
      </c>
      <c r="CP130" s="90">
        <v>-417.01108853773405</v>
      </c>
      <c r="CQ130" s="105">
        <v>-417.01108853773405</v>
      </c>
      <c r="CR130" s="105">
        <v>0</v>
      </c>
      <c r="CS130" s="105">
        <v>0</v>
      </c>
      <c r="CT130" s="105">
        <v>0</v>
      </c>
      <c r="CU130" s="131">
        <v>1816.8187171046625</v>
      </c>
      <c r="CV130" s="90">
        <v>-57.589999999999975</v>
      </c>
      <c r="CW130" s="105">
        <v>-57.589999999999975</v>
      </c>
      <c r="CX130" s="105">
        <v>0</v>
      </c>
      <c r="CY130" s="105">
        <v>0</v>
      </c>
      <c r="CZ130" s="105">
        <v>0</v>
      </c>
      <c r="DA130" s="131">
        <v>1759.2287171046626</v>
      </c>
      <c r="DB130" s="90">
        <v>236.71000000000004</v>
      </c>
      <c r="DC130" s="105">
        <v>236.71000000000004</v>
      </c>
      <c r="DD130" s="105">
        <v>0</v>
      </c>
      <c r="DE130" s="105">
        <v>0</v>
      </c>
      <c r="DF130" s="105">
        <v>0</v>
      </c>
      <c r="DG130" s="131">
        <v>1995.9387171046626</v>
      </c>
      <c r="DH130" s="90">
        <v>-83.88</v>
      </c>
      <c r="DI130" s="105">
        <v>-83.88</v>
      </c>
      <c r="DJ130" s="105">
        <v>0</v>
      </c>
      <c r="DK130" s="105">
        <v>0</v>
      </c>
      <c r="DL130" s="105">
        <v>0</v>
      </c>
      <c r="DM130" s="131">
        <v>1912.0587171046627</v>
      </c>
      <c r="DN130" s="90">
        <v>-589.20999999999992</v>
      </c>
      <c r="DO130" s="105">
        <v>-589.20999999999992</v>
      </c>
      <c r="DP130" s="105">
        <v>0</v>
      </c>
      <c r="DQ130" s="105">
        <v>0</v>
      </c>
      <c r="DR130" s="105">
        <v>0</v>
      </c>
      <c r="DS130" s="131">
        <v>1322.8487171046627</v>
      </c>
      <c r="DT130" s="90">
        <v>-164.73</v>
      </c>
      <c r="DU130" s="105">
        <v>-164.73</v>
      </c>
      <c r="DV130" s="105">
        <v>0</v>
      </c>
      <c r="DW130" s="105">
        <v>0</v>
      </c>
      <c r="DX130" s="105">
        <v>0</v>
      </c>
      <c r="DY130" s="131">
        <v>1158.1187171046627</v>
      </c>
      <c r="DZ130" s="90">
        <v>-18.71</v>
      </c>
      <c r="EA130" s="105">
        <v>-18.71</v>
      </c>
      <c r="EB130" s="105">
        <v>0</v>
      </c>
      <c r="EC130" s="105">
        <v>0</v>
      </c>
      <c r="ED130" s="105">
        <v>0</v>
      </c>
      <c r="EE130" s="106">
        <v>1139.4087171046626</v>
      </c>
      <c r="EF130" s="90">
        <v>-2.5</v>
      </c>
      <c r="EG130" s="105">
        <v>-2.5</v>
      </c>
      <c r="EH130" s="105">
        <v>0</v>
      </c>
      <c r="EI130" s="105">
        <v>0</v>
      </c>
      <c r="EJ130" s="105">
        <v>0</v>
      </c>
      <c r="EK130" s="106">
        <v>1136.9087171046626</v>
      </c>
      <c r="EL130" s="90">
        <v>-478.01</v>
      </c>
      <c r="EM130" s="105">
        <v>-478.01</v>
      </c>
      <c r="EN130" s="105">
        <v>0</v>
      </c>
      <c r="EO130" s="105">
        <v>0</v>
      </c>
      <c r="EP130" s="105">
        <v>0</v>
      </c>
      <c r="EQ130" s="106">
        <v>658.89871710466264</v>
      </c>
      <c r="ER130" s="90">
        <v>3087.8004741149798</v>
      </c>
      <c r="ES130" s="105">
        <v>-2953.4874570000002</v>
      </c>
      <c r="ET130" s="105">
        <v>0</v>
      </c>
      <c r="EU130" s="105">
        <v>6041.28793111498</v>
      </c>
      <c r="EV130" s="105">
        <v>0</v>
      </c>
      <c r="EW130" s="106">
        <v>3746.6991912196427</v>
      </c>
      <c r="EX130" s="90">
        <v>-757.94005907372957</v>
      </c>
      <c r="EY130" s="105">
        <v>0</v>
      </c>
      <c r="EZ130" s="105">
        <v>0</v>
      </c>
      <c r="FA130" s="105">
        <v>0</v>
      </c>
      <c r="FB130" s="105">
        <v>0</v>
      </c>
      <c r="FC130" s="106">
        <v>2988.7591321459131</v>
      </c>
      <c r="FD130" s="90">
        <v>-2988.7591321459181</v>
      </c>
      <c r="FE130" s="105">
        <v>0</v>
      </c>
      <c r="FF130" s="105">
        <v>0</v>
      </c>
      <c r="FG130" s="105">
        <v>0</v>
      </c>
      <c r="FH130" s="105">
        <v>0</v>
      </c>
      <c r="FI130" s="106">
        <v>-5.0022208597511053E-12</v>
      </c>
      <c r="FJ130" s="90">
        <v>1532.9323977700019</v>
      </c>
      <c r="FK130" s="105">
        <v>0</v>
      </c>
      <c r="FL130" s="105">
        <v>0</v>
      </c>
      <c r="FM130" s="105">
        <v>0</v>
      </c>
      <c r="FN130" s="105">
        <v>0</v>
      </c>
      <c r="FO130" s="106">
        <v>1532.9323977699969</v>
      </c>
      <c r="FP130" s="90">
        <v>-1532.9323977700005</v>
      </c>
      <c r="FQ130" s="105">
        <v>0</v>
      </c>
      <c r="FR130" s="105">
        <v>0</v>
      </c>
      <c r="FS130" s="105">
        <v>0</v>
      </c>
      <c r="FT130" s="105">
        <v>0</v>
      </c>
      <c r="FU130" s="106">
        <v>-3.637978807091713E-12</v>
      </c>
      <c r="FV130" s="90">
        <v>0</v>
      </c>
      <c r="FW130" s="105">
        <v>3.637978807091713E-12</v>
      </c>
      <c r="FX130" s="105">
        <v>0</v>
      </c>
      <c r="FY130" s="105">
        <v>0</v>
      </c>
      <c r="FZ130" s="105">
        <v>0</v>
      </c>
      <c r="GA130" s="106">
        <v>0</v>
      </c>
      <c r="GB130" s="90">
        <v>0</v>
      </c>
      <c r="GC130" s="105">
        <v>0</v>
      </c>
      <c r="GD130" s="105">
        <v>0</v>
      </c>
      <c r="GE130" s="105">
        <v>0</v>
      </c>
      <c r="GF130" s="105">
        <v>0</v>
      </c>
      <c r="GG130" s="106">
        <v>-3.637978807091713E-12</v>
      </c>
      <c r="GH130" s="90">
        <v>-9.5496943686157465E-12</v>
      </c>
      <c r="GI130" s="105">
        <v>0</v>
      </c>
      <c r="GJ130" s="105">
        <v>0</v>
      </c>
      <c r="GK130" s="105">
        <v>0</v>
      </c>
      <c r="GL130" s="105">
        <v>0</v>
      </c>
      <c r="GM130" s="106">
        <v>-1.3187673175707459E-11</v>
      </c>
      <c r="GN130" s="90">
        <v>334.45999999999992</v>
      </c>
      <c r="GO130" s="105">
        <v>0</v>
      </c>
      <c r="GP130" s="105">
        <v>0</v>
      </c>
      <c r="GQ130" s="105">
        <v>0</v>
      </c>
      <c r="GR130" s="105">
        <v>0</v>
      </c>
      <c r="GS130" s="106">
        <v>334.45999999998674</v>
      </c>
      <c r="GT130" s="90">
        <v>249.01999999999998</v>
      </c>
      <c r="GU130" s="105">
        <v>0</v>
      </c>
      <c r="GV130" s="105">
        <v>0</v>
      </c>
      <c r="GW130" s="105">
        <v>0</v>
      </c>
      <c r="GX130" s="105">
        <v>0</v>
      </c>
      <c r="GY130" s="106">
        <v>583.47999999998672</v>
      </c>
      <c r="IK130" s="128"/>
      <c r="IL130" s="128"/>
      <c r="IM130" s="128"/>
      <c r="IN130" s="128"/>
      <c r="IO130" s="128"/>
      <c r="IP130" s="128"/>
      <c r="IQ130" s="128"/>
      <c r="IR130" s="128"/>
      <c r="IS130" s="128"/>
      <c r="IT130" s="128"/>
      <c r="IU130" s="128"/>
      <c r="IV130" s="128"/>
      <c r="IW130" s="128"/>
      <c r="IX130" s="128"/>
      <c r="IY130" s="128"/>
      <c r="IZ130" s="128"/>
      <c r="JA130" s="128"/>
      <c r="JB130" s="128"/>
      <c r="JC130" s="128"/>
      <c r="JD130" s="128"/>
      <c r="JE130" s="128"/>
      <c r="JF130" s="128"/>
      <c r="JG130" s="128"/>
      <c r="JH130" s="128"/>
      <c r="JI130" s="128"/>
      <c r="JJ130" s="128"/>
      <c r="JK130" s="128"/>
      <c r="JL130" s="128"/>
      <c r="JM130" s="128"/>
      <c r="JN130" s="128"/>
      <c r="JO130" s="128"/>
      <c r="JP130" s="128"/>
      <c r="JQ130" s="128"/>
      <c r="JR130" s="128"/>
      <c r="JS130" s="128"/>
      <c r="JT130" s="128"/>
      <c r="JU130" s="128"/>
      <c r="JV130" s="128"/>
      <c r="JW130" s="128"/>
      <c r="JX130" s="128"/>
      <c r="JY130" s="128"/>
      <c r="JZ130" s="128"/>
      <c r="KA130" s="128"/>
      <c r="KB130" s="128"/>
      <c r="KC130" s="128"/>
      <c r="KD130" s="128"/>
      <c r="KE130" s="128"/>
      <c r="KF130" s="128"/>
      <c r="KG130" s="128"/>
      <c r="KH130" s="128"/>
      <c r="KI130" s="128"/>
      <c r="KJ130" s="128"/>
      <c r="KK130" s="128"/>
      <c r="KL130" s="128"/>
      <c r="KM130" s="128"/>
      <c r="KN130" s="128"/>
      <c r="KO130" s="128"/>
      <c r="KP130" s="128"/>
      <c r="KQ130" s="128"/>
      <c r="KR130" s="128"/>
      <c r="KS130" s="128"/>
      <c r="KT130" s="128"/>
      <c r="KU130" s="128"/>
      <c r="KV130" s="128"/>
      <c r="KW130" s="128"/>
      <c r="KX130" s="128"/>
      <c r="KY130" s="128"/>
      <c r="KZ130" s="128"/>
      <c r="LA130" s="128"/>
      <c r="LB130" s="128"/>
      <c r="LC130" s="128"/>
      <c r="LD130" s="128"/>
      <c r="LE130" s="128"/>
      <c r="LF130" s="128"/>
      <c r="LG130" s="128"/>
      <c r="LH130" s="128"/>
      <c r="LI130" s="128"/>
      <c r="LJ130" s="128"/>
      <c r="LK130" s="128"/>
      <c r="LL130" s="128"/>
      <c r="LM130" s="128"/>
      <c r="LN130" s="128"/>
      <c r="LO130" s="128"/>
      <c r="LP130" s="128"/>
      <c r="LQ130" s="128"/>
      <c r="LR130" s="128"/>
      <c r="LS130" s="128"/>
      <c r="LT130" s="128"/>
      <c r="LU130" s="128"/>
      <c r="LV130" s="128"/>
      <c r="LW130" s="128"/>
      <c r="LX130" s="128"/>
      <c r="LY130" s="128"/>
      <c r="LZ130" s="128"/>
      <c r="MA130" s="128"/>
      <c r="MB130" s="128"/>
      <c r="MC130" s="128"/>
      <c r="MD130" s="128"/>
      <c r="ME130" s="128"/>
      <c r="MF130" s="128"/>
      <c r="MG130" s="128"/>
      <c r="MH130" s="128"/>
      <c r="MI130" s="128"/>
      <c r="MJ130" s="128"/>
      <c r="MK130" s="128"/>
      <c r="ML130" s="128"/>
      <c r="MM130" s="128"/>
      <c r="MN130" s="128"/>
      <c r="MO130" s="128"/>
      <c r="MP130" s="128"/>
      <c r="MQ130" s="128"/>
      <c r="MR130" s="128"/>
      <c r="MS130" s="128"/>
      <c r="MT130" s="128"/>
      <c r="MU130" s="128"/>
      <c r="MV130" s="128"/>
      <c r="MW130" s="128"/>
      <c r="MX130" s="128"/>
      <c r="MY130" s="128"/>
      <c r="MZ130" s="128"/>
      <c r="NA130" s="128"/>
      <c r="NB130" s="128"/>
      <c r="NC130" s="128"/>
      <c r="ND130" s="128"/>
      <c r="NE130" s="128"/>
      <c r="NF130" s="128"/>
      <c r="NG130" s="128"/>
    </row>
    <row r="131" spans="1:371" ht="12" customHeight="1">
      <c r="B131" s="271" t="s">
        <v>281</v>
      </c>
      <c r="C131" s="131">
        <v>0</v>
      </c>
      <c r="D131" s="90">
        <v>644.00301470817863</v>
      </c>
      <c r="E131" s="105">
        <v>644.00301470817863</v>
      </c>
      <c r="F131" s="105">
        <v>0</v>
      </c>
      <c r="G131" s="105">
        <v>0</v>
      </c>
      <c r="H131" s="105">
        <v>0</v>
      </c>
      <c r="I131" s="131">
        <v>644.00301470817863</v>
      </c>
      <c r="J131" s="90">
        <v>4577.2985197532425</v>
      </c>
      <c r="K131" s="105">
        <v>4577.2985197532425</v>
      </c>
      <c r="L131" s="105">
        <v>0</v>
      </c>
      <c r="M131" s="105">
        <v>0</v>
      </c>
      <c r="N131" s="105">
        <v>0</v>
      </c>
      <c r="O131" s="131">
        <v>5221.3015344614214</v>
      </c>
      <c r="P131" s="90">
        <v>-571.77911896208479</v>
      </c>
      <c r="Q131" s="105">
        <v>-571.77911896208479</v>
      </c>
      <c r="R131" s="105">
        <v>0</v>
      </c>
      <c r="S131" s="105">
        <v>0</v>
      </c>
      <c r="T131" s="105">
        <v>0</v>
      </c>
      <c r="U131" s="131">
        <v>4649.5224154993366</v>
      </c>
      <c r="V131" s="90">
        <v>357.33333730691334</v>
      </c>
      <c r="W131" s="105">
        <v>357.33333730691334</v>
      </c>
      <c r="X131" s="105">
        <v>0</v>
      </c>
      <c r="Y131" s="105">
        <v>0</v>
      </c>
      <c r="Z131" s="105">
        <v>0</v>
      </c>
      <c r="AA131" s="131">
        <v>5006.8557528062502</v>
      </c>
      <c r="AB131" s="90">
        <v>-5006.8557528062502</v>
      </c>
      <c r="AC131" s="105">
        <v>-5429.92</v>
      </c>
      <c r="AD131" s="105">
        <v>0</v>
      </c>
      <c r="AE131" s="105">
        <v>423.06424719375002</v>
      </c>
      <c r="AF131" s="105">
        <v>0</v>
      </c>
      <c r="AG131" s="131">
        <v>0</v>
      </c>
      <c r="AH131" s="90">
        <v>0</v>
      </c>
      <c r="AI131" s="105">
        <v>-950.35799999999995</v>
      </c>
      <c r="AJ131" s="105">
        <v>0</v>
      </c>
      <c r="AK131" s="105">
        <v>950.35799999999995</v>
      </c>
      <c r="AL131" s="105">
        <v>0</v>
      </c>
      <c r="AM131" s="131">
        <v>0</v>
      </c>
      <c r="AN131" s="90">
        <v>395.88291431094422</v>
      </c>
      <c r="AO131" s="105">
        <v>395.88291431094422</v>
      </c>
      <c r="AP131" s="105">
        <v>0</v>
      </c>
      <c r="AQ131" s="105">
        <v>0</v>
      </c>
      <c r="AR131" s="105">
        <v>0</v>
      </c>
      <c r="AS131" s="131">
        <v>395.88291431094422</v>
      </c>
      <c r="AT131" s="90">
        <v>11.360341331452389</v>
      </c>
      <c r="AU131" s="105">
        <v>11.360341331452389</v>
      </c>
      <c r="AV131" s="105">
        <v>0</v>
      </c>
      <c r="AW131" s="105">
        <v>0</v>
      </c>
      <c r="AX131" s="105">
        <v>0</v>
      </c>
      <c r="AY131" s="131">
        <v>407.2432556423966</v>
      </c>
      <c r="AZ131" s="90">
        <v>496.5</v>
      </c>
      <c r="BA131" s="105">
        <v>496.5</v>
      </c>
      <c r="BB131" s="105">
        <v>0</v>
      </c>
      <c r="BC131" s="105">
        <v>0</v>
      </c>
      <c r="BD131" s="105">
        <v>0</v>
      </c>
      <c r="BE131" s="131">
        <v>903.74325564239666</v>
      </c>
      <c r="BF131" s="90">
        <v>2627.5335500000001</v>
      </c>
      <c r="BG131" s="105">
        <v>2627.5335500000001</v>
      </c>
      <c r="BH131" s="105">
        <v>0</v>
      </c>
      <c r="BI131" s="105">
        <v>0</v>
      </c>
      <c r="BJ131" s="105">
        <v>0</v>
      </c>
      <c r="BK131" s="131">
        <v>3531.2768056423965</v>
      </c>
      <c r="BL131" s="90">
        <v>598.14300000000003</v>
      </c>
      <c r="BM131" s="105">
        <v>598.14300000000003</v>
      </c>
      <c r="BN131" s="105">
        <v>0</v>
      </c>
      <c r="BO131" s="105">
        <v>0</v>
      </c>
      <c r="BP131" s="105">
        <v>0</v>
      </c>
      <c r="BQ131" s="131">
        <v>4129.4198056423966</v>
      </c>
      <c r="BR131" s="90">
        <v>-862.2</v>
      </c>
      <c r="BS131" s="105">
        <v>-862.2</v>
      </c>
      <c r="BT131" s="105">
        <v>0</v>
      </c>
      <c r="BU131" s="105">
        <v>0</v>
      </c>
      <c r="BV131" s="105">
        <v>0</v>
      </c>
      <c r="BW131" s="131">
        <v>3267.2198056423968</v>
      </c>
      <c r="BX131" s="90">
        <v>14.879999999999995</v>
      </c>
      <c r="BY131" s="105">
        <v>14.879999999999995</v>
      </c>
      <c r="BZ131" s="105">
        <v>0</v>
      </c>
      <c r="CA131" s="105">
        <v>0</v>
      </c>
      <c r="CB131" s="105">
        <v>0</v>
      </c>
      <c r="CC131" s="131">
        <v>3282.0998056423969</v>
      </c>
      <c r="CD131" s="90">
        <v>-834.72</v>
      </c>
      <c r="CE131" s="105">
        <v>-834.72</v>
      </c>
      <c r="CF131" s="105">
        <v>0</v>
      </c>
      <c r="CG131" s="105">
        <v>0</v>
      </c>
      <c r="CH131" s="105">
        <v>0</v>
      </c>
      <c r="CI131" s="131">
        <v>2447.3798056423966</v>
      </c>
      <c r="CJ131" s="90">
        <v>-213.55</v>
      </c>
      <c r="CK131" s="105">
        <v>-213.55</v>
      </c>
      <c r="CL131" s="105">
        <v>0</v>
      </c>
      <c r="CM131" s="105">
        <v>0</v>
      </c>
      <c r="CN131" s="105">
        <v>0</v>
      </c>
      <c r="CO131" s="131">
        <v>2233.8298056423964</v>
      </c>
      <c r="CP131" s="90">
        <v>-417.01108853773405</v>
      </c>
      <c r="CQ131" s="105">
        <v>-417.01108853773405</v>
      </c>
      <c r="CR131" s="105">
        <v>0</v>
      </c>
      <c r="CS131" s="105">
        <v>0</v>
      </c>
      <c r="CT131" s="105">
        <v>0</v>
      </c>
      <c r="CU131" s="131">
        <v>1816.8187171046625</v>
      </c>
      <c r="CV131" s="90">
        <v>-57.589999999999975</v>
      </c>
      <c r="CW131" s="105">
        <v>-57.589999999999975</v>
      </c>
      <c r="CX131" s="105">
        <v>0</v>
      </c>
      <c r="CY131" s="105">
        <v>0</v>
      </c>
      <c r="CZ131" s="105">
        <v>0</v>
      </c>
      <c r="DA131" s="131">
        <v>1759.2287171046626</v>
      </c>
      <c r="DB131" s="90">
        <v>236.71000000000004</v>
      </c>
      <c r="DC131" s="105">
        <v>236.71000000000004</v>
      </c>
      <c r="DD131" s="105">
        <v>0</v>
      </c>
      <c r="DE131" s="105">
        <v>0</v>
      </c>
      <c r="DF131" s="105">
        <v>0</v>
      </c>
      <c r="DG131" s="131">
        <v>1995.9387171046626</v>
      </c>
      <c r="DH131" s="90">
        <v>-83.88</v>
      </c>
      <c r="DI131" s="105">
        <v>-83.88</v>
      </c>
      <c r="DJ131" s="105">
        <v>0</v>
      </c>
      <c r="DK131" s="105">
        <v>0</v>
      </c>
      <c r="DL131" s="105">
        <v>0</v>
      </c>
      <c r="DM131" s="131">
        <v>1912.0587171046627</v>
      </c>
      <c r="DN131" s="90">
        <v>-589.20999999999992</v>
      </c>
      <c r="DO131" s="105">
        <v>-589.20999999999992</v>
      </c>
      <c r="DP131" s="105">
        <v>0</v>
      </c>
      <c r="DQ131" s="105">
        <v>0</v>
      </c>
      <c r="DR131" s="105">
        <v>0</v>
      </c>
      <c r="DS131" s="131">
        <v>1322.8487171046627</v>
      </c>
      <c r="DT131" s="90">
        <v>-164.73</v>
      </c>
      <c r="DU131" s="105">
        <v>-164.73</v>
      </c>
      <c r="DV131" s="105">
        <v>0</v>
      </c>
      <c r="DW131" s="105">
        <v>0</v>
      </c>
      <c r="DX131" s="105">
        <v>0</v>
      </c>
      <c r="DY131" s="131">
        <v>1158.1187171046627</v>
      </c>
      <c r="DZ131" s="90">
        <v>-18.71</v>
      </c>
      <c r="EA131" s="105">
        <v>-18.71</v>
      </c>
      <c r="EB131" s="105">
        <v>0</v>
      </c>
      <c r="EC131" s="105">
        <v>0</v>
      </c>
      <c r="ED131" s="105">
        <v>0</v>
      </c>
      <c r="EE131" s="106">
        <v>1139.4087171046626</v>
      </c>
      <c r="EF131" s="90">
        <v>-2.5</v>
      </c>
      <c r="EG131" s="105">
        <v>-2.5</v>
      </c>
      <c r="EH131" s="105">
        <v>0</v>
      </c>
      <c r="EI131" s="105">
        <v>0</v>
      </c>
      <c r="EJ131" s="105">
        <v>0</v>
      </c>
      <c r="EK131" s="106">
        <v>1136.9087171046626</v>
      </c>
      <c r="EL131" s="90">
        <v>-478.01</v>
      </c>
      <c r="EM131" s="105">
        <v>-478.01</v>
      </c>
      <c r="EN131" s="105">
        <v>0</v>
      </c>
      <c r="EO131" s="105">
        <v>0</v>
      </c>
      <c r="EP131" s="105">
        <v>0</v>
      </c>
      <c r="EQ131" s="106">
        <v>658.89871710466264</v>
      </c>
      <c r="ER131" s="90">
        <v>3087.8004741149798</v>
      </c>
      <c r="ES131" s="105">
        <v>-2953.4874570000002</v>
      </c>
      <c r="ET131" s="105">
        <v>0</v>
      </c>
      <c r="EU131" s="105">
        <v>6041.28793111498</v>
      </c>
      <c r="EV131" s="105">
        <v>0</v>
      </c>
      <c r="EW131" s="106">
        <v>3746.6991912196427</v>
      </c>
      <c r="EX131" s="90">
        <v>-757.94005907372957</v>
      </c>
      <c r="EY131" s="105">
        <v>0</v>
      </c>
      <c r="EZ131" s="105">
        <v>0</v>
      </c>
      <c r="FA131" s="105">
        <v>0</v>
      </c>
      <c r="FB131" s="105">
        <v>0</v>
      </c>
      <c r="FC131" s="106">
        <v>2988.7591321459131</v>
      </c>
      <c r="FD131" s="90">
        <v>-2988.7591321459181</v>
      </c>
      <c r="FE131" s="105">
        <v>0</v>
      </c>
      <c r="FF131" s="105">
        <v>0</v>
      </c>
      <c r="FG131" s="105">
        <v>0</v>
      </c>
      <c r="FH131" s="105">
        <v>0</v>
      </c>
      <c r="FI131" s="106">
        <v>-5.0022208597511053E-12</v>
      </c>
      <c r="FJ131" s="90">
        <v>1532.9323977700019</v>
      </c>
      <c r="FK131" s="105">
        <v>0</v>
      </c>
      <c r="FL131" s="105">
        <v>0</v>
      </c>
      <c r="FM131" s="105">
        <v>0</v>
      </c>
      <c r="FN131" s="105">
        <v>0</v>
      </c>
      <c r="FO131" s="106">
        <v>1532.9323977699969</v>
      </c>
      <c r="FP131" s="90">
        <v>-1532.9323977700005</v>
      </c>
      <c r="FQ131" s="105">
        <v>0</v>
      </c>
      <c r="FR131" s="105">
        <v>0</v>
      </c>
      <c r="FS131" s="105">
        <v>0</v>
      </c>
      <c r="FT131" s="105">
        <v>0</v>
      </c>
      <c r="FU131" s="106">
        <v>-3.637978807091713E-12</v>
      </c>
      <c r="FV131" s="90">
        <v>0</v>
      </c>
      <c r="FW131" s="105">
        <v>3.637978807091713E-12</v>
      </c>
      <c r="FX131" s="105">
        <v>0</v>
      </c>
      <c r="FY131" s="105">
        <v>0</v>
      </c>
      <c r="FZ131" s="105">
        <v>0</v>
      </c>
      <c r="GA131" s="106">
        <v>0</v>
      </c>
      <c r="GB131" s="90">
        <v>0</v>
      </c>
      <c r="GC131" s="105">
        <v>0</v>
      </c>
      <c r="GD131" s="105">
        <v>0</v>
      </c>
      <c r="GE131" s="105">
        <v>0</v>
      </c>
      <c r="GF131" s="105">
        <v>0</v>
      </c>
      <c r="GG131" s="106">
        <v>-3.637978807091713E-12</v>
      </c>
      <c r="GH131" s="90">
        <v>-9.5496943686157465E-12</v>
      </c>
      <c r="GI131" s="105">
        <v>0</v>
      </c>
      <c r="GJ131" s="105">
        <v>0</v>
      </c>
      <c r="GK131" s="105">
        <v>0</v>
      </c>
      <c r="GL131" s="105">
        <v>0</v>
      </c>
      <c r="GM131" s="106">
        <v>-1.3187673175707459E-11</v>
      </c>
      <c r="GN131" s="90">
        <v>334.45999999999992</v>
      </c>
      <c r="GO131" s="105">
        <v>0</v>
      </c>
      <c r="GP131" s="105">
        <v>0</v>
      </c>
      <c r="GQ131" s="105">
        <v>0</v>
      </c>
      <c r="GR131" s="105">
        <v>0</v>
      </c>
      <c r="GS131" s="106">
        <v>334.45999999998674</v>
      </c>
      <c r="GT131" s="90">
        <v>249.01999999999998</v>
      </c>
      <c r="GU131" s="105">
        <v>0</v>
      </c>
      <c r="GV131" s="105">
        <v>0</v>
      </c>
      <c r="GW131" s="105">
        <v>0</v>
      </c>
      <c r="GX131" s="105">
        <v>0</v>
      </c>
      <c r="GY131" s="106">
        <v>583.47999999998672</v>
      </c>
      <c r="IK131" s="128"/>
      <c r="IL131" s="128"/>
      <c r="IM131" s="128"/>
      <c r="IN131" s="128"/>
      <c r="IO131" s="128"/>
      <c r="IP131" s="128"/>
      <c r="IQ131" s="128"/>
      <c r="IR131" s="128"/>
      <c r="IS131" s="128"/>
      <c r="IT131" s="128"/>
      <c r="IU131" s="128"/>
      <c r="IV131" s="128"/>
      <c r="IW131" s="128"/>
      <c r="IX131" s="128"/>
      <c r="IY131" s="128"/>
      <c r="IZ131" s="128"/>
      <c r="JA131" s="128"/>
      <c r="JB131" s="128"/>
      <c r="JC131" s="128"/>
      <c r="JD131" s="128"/>
      <c r="JE131" s="128"/>
      <c r="JF131" s="128"/>
      <c r="JG131" s="128"/>
      <c r="JH131" s="128"/>
      <c r="JI131" s="128"/>
      <c r="JJ131" s="128"/>
      <c r="JK131" s="128"/>
      <c r="JL131" s="128"/>
      <c r="JM131" s="128"/>
      <c r="JN131" s="128"/>
      <c r="JO131" s="128"/>
      <c r="JP131" s="128"/>
      <c r="JQ131" s="128"/>
      <c r="JR131" s="128"/>
      <c r="JS131" s="128"/>
      <c r="JT131" s="128"/>
      <c r="JU131" s="128"/>
      <c r="JV131" s="128"/>
      <c r="JW131" s="128"/>
      <c r="JX131" s="128"/>
      <c r="JY131" s="128"/>
      <c r="JZ131" s="128"/>
      <c r="KA131" s="128"/>
      <c r="KB131" s="128"/>
      <c r="KC131" s="128"/>
      <c r="KD131" s="128"/>
      <c r="KE131" s="128"/>
      <c r="KF131" s="128"/>
      <c r="KG131" s="128"/>
      <c r="KH131" s="128"/>
      <c r="KI131" s="128"/>
      <c r="KJ131" s="128"/>
      <c r="KK131" s="128"/>
      <c r="KL131" s="128"/>
      <c r="KM131" s="128"/>
      <c r="KN131" s="128"/>
      <c r="KO131" s="128"/>
      <c r="KP131" s="128"/>
      <c r="KQ131" s="128"/>
      <c r="KR131" s="128"/>
      <c r="KS131" s="128"/>
      <c r="KT131" s="128"/>
      <c r="KU131" s="128"/>
      <c r="KV131" s="128"/>
      <c r="KW131" s="128"/>
      <c r="KX131" s="128"/>
      <c r="KY131" s="128"/>
      <c r="KZ131" s="128"/>
      <c r="LA131" s="128"/>
      <c r="LB131" s="128"/>
      <c r="LC131" s="128"/>
      <c r="LD131" s="128"/>
      <c r="LE131" s="128"/>
      <c r="LF131" s="128"/>
      <c r="LG131" s="128"/>
      <c r="LH131" s="128"/>
      <c r="LI131" s="128"/>
      <c r="LJ131" s="128"/>
      <c r="LK131" s="128"/>
      <c r="LL131" s="128"/>
      <c r="LM131" s="128"/>
      <c r="LN131" s="128"/>
      <c r="LO131" s="128"/>
      <c r="LP131" s="128"/>
      <c r="LQ131" s="128"/>
      <c r="LR131" s="128"/>
      <c r="LS131" s="128"/>
      <c r="LT131" s="128"/>
      <c r="LU131" s="128"/>
      <c r="LV131" s="128"/>
      <c r="LW131" s="128"/>
      <c r="LX131" s="128"/>
      <c r="LY131" s="128"/>
      <c r="LZ131" s="128"/>
      <c r="MA131" s="128"/>
      <c r="MB131" s="128"/>
      <c r="MC131" s="128"/>
      <c r="MD131" s="128"/>
      <c r="ME131" s="128"/>
      <c r="MF131" s="128"/>
      <c r="MG131" s="128"/>
      <c r="MH131" s="128"/>
      <c r="MI131" s="128"/>
      <c r="MJ131" s="128"/>
      <c r="MK131" s="128"/>
      <c r="ML131" s="128"/>
      <c r="MM131" s="128"/>
      <c r="MN131" s="128"/>
      <c r="MO131" s="128"/>
      <c r="MP131" s="128"/>
      <c r="MQ131" s="128"/>
      <c r="MR131" s="128"/>
      <c r="MS131" s="128"/>
      <c r="MT131" s="128"/>
      <c r="MU131" s="128"/>
      <c r="MV131" s="128"/>
      <c r="MW131" s="128"/>
      <c r="MX131" s="128"/>
      <c r="MY131" s="128"/>
      <c r="MZ131" s="128"/>
      <c r="NA131" s="128"/>
      <c r="NB131" s="128"/>
      <c r="NC131" s="128"/>
      <c r="ND131" s="128"/>
      <c r="NE131" s="128"/>
      <c r="NF131" s="128"/>
      <c r="NG131" s="128"/>
    </row>
    <row r="132" spans="1:371" ht="12" customHeight="1">
      <c r="B132" s="271" t="s">
        <v>282</v>
      </c>
      <c r="C132" s="131">
        <v>0</v>
      </c>
      <c r="D132" s="90">
        <v>0</v>
      </c>
      <c r="E132" s="105">
        <v>0</v>
      </c>
      <c r="F132" s="105">
        <v>0</v>
      </c>
      <c r="G132" s="105">
        <v>0</v>
      </c>
      <c r="H132" s="105">
        <v>0</v>
      </c>
      <c r="I132" s="131">
        <v>0</v>
      </c>
      <c r="J132" s="90">
        <v>0</v>
      </c>
      <c r="K132" s="105">
        <v>-126.88</v>
      </c>
      <c r="L132" s="105">
        <v>0</v>
      </c>
      <c r="M132" s="105">
        <v>126.88</v>
      </c>
      <c r="N132" s="105">
        <v>0</v>
      </c>
      <c r="O132" s="131">
        <v>0</v>
      </c>
      <c r="P132" s="90">
        <v>0</v>
      </c>
      <c r="Q132" s="105">
        <v>0</v>
      </c>
      <c r="R132" s="105">
        <v>0</v>
      </c>
      <c r="S132" s="105">
        <v>0</v>
      </c>
      <c r="T132" s="105">
        <v>0</v>
      </c>
      <c r="U132" s="131">
        <v>0</v>
      </c>
      <c r="V132" s="90">
        <v>0</v>
      </c>
      <c r="W132" s="105">
        <v>0</v>
      </c>
      <c r="X132" s="105">
        <v>0</v>
      </c>
      <c r="Y132" s="105">
        <v>0</v>
      </c>
      <c r="Z132" s="105">
        <v>0</v>
      </c>
      <c r="AA132" s="131">
        <v>0</v>
      </c>
      <c r="AB132" s="90">
        <v>0</v>
      </c>
      <c r="AC132" s="105">
        <v>0</v>
      </c>
      <c r="AD132" s="105">
        <v>0</v>
      </c>
      <c r="AE132" s="105">
        <v>0</v>
      </c>
      <c r="AF132" s="105">
        <v>0</v>
      </c>
      <c r="AG132" s="131">
        <v>0</v>
      </c>
      <c r="AH132" s="90">
        <v>0</v>
      </c>
      <c r="AI132" s="105">
        <v>0</v>
      </c>
      <c r="AJ132" s="105">
        <v>0</v>
      </c>
      <c r="AK132" s="105">
        <v>0</v>
      </c>
      <c r="AL132" s="105">
        <v>0</v>
      </c>
      <c r="AM132" s="131">
        <v>0</v>
      </c>
      <c r="AN132" s="90">
        <v>0</v>
      </c>
      <c r="AO132" s="105">
        <v>0</v>
      </c>
      <c r="AP132" s="105">
        <v>0</v>
      </c>
      <c r="AQ132" s="105">
        <v>0</v>
      </c>
      <c r="AR132" s="105">
        <v>0</v>
      </c>
      <c r="AS132" s="131">
        <v>0</v>
      </c>
      <c r="AT132" s="90">
        <v>0</v>
      </c>
      <c r="AU132" s="105">
        <v>172.965</v>
      </c>
      <c r="AV132" s="105">
        <v>0</v>
      </c>
      <c r="AW132" s="105">
        <v>-172.965</v>
      </c>
      <c r="AX132" s="105">
        <v>0</v>
      </c>
      <c r="AY132" s="131">
        <v>0</v>
      </c>
      <c r="AZ132" s="90">
        <v>0</v>
      </c>
      <c r="BA132" s="105">
        <v>0</v>
      </c>
      <c r="BB132" s="105">
        <v>0</v>
      </c>
      <c r="BC132" s="105">
        <v>0</v>
      </c>
      <c r="BD132" s="105">
        <v>0</v>
      </c>
      <c r="BE132" s="131">
        <v>0</v>
      </c>
      <c r="BF132" s="90">
        <v>0</v>
      </c>
      <c r="BG132" s="105">
        <v>0</v>
      </c>
      <c r="BH132" s="105">
        <v>0</v>
      </c>
      <c r="BI132" s="105">
        <v>0</v>
      </c>
      <c r="BJ132" s="105">
        <v>0</v>
      </c>
      <c r="BK132" s="131">
        <v>0</v>
      </c>
      <c r="BL132" s="90">
        <v>0</v>
      </c>
      <c r="BM132" s="105">
        <v>0</v>
      </c>
      <c r="BN132" s="105">
        <v>0</v>
      </c>
      <c r="BO132" s="105">
        <v>0</v>
      </c>
      <c r="BP132" s="105">
        <v>0</v>
      </c>
      <c r="BQ132" s="131">
        <v>0</v>
      </c>
      <c r="BR132" s="90">
        <v>0</v>
      </c>
      <c r="BS132" s="105">
        <v>0</v>
      </c>
      <c r="BT132" s="105">
        <v>0</v>
      </c>
      <c r="BU132" s="105">
        <v>0</v>
      </c>
      <c r="BV132" s="105">
        <v>0</v>
      </c>
      <c r="BW132" s="131">
        <v>0</v>
      </c>
      <c r="BX132" s="90">
        <v>0</v>
      </c>
      <c r="BY132" s="105">
        <v>0</v>
      </c>
      <c r="BZ132" s="105">
        <v>0</v>
      </c>
      <c r="CA132" s="105">
        <v>0</v>
      </c>
      <c r="CB132" s="105">
        <v>0</v>
      </c>
      <c r="CC132" s="131">
        <v>0</v>
      </c>
      <c r="CD132" s="90">
        <v>0</v>
      </c>
      <c r="CE132" s="105">
        <v>0</v>
      </c>
      <c r="CF132" s="105">
        <v>0</v>
      </c>
      <c r="CG132" s="105">
        <v>0</v>
      </c>
      <c r="CH132" s="105">
        <v>0</v>
      </c>
      <c r="CI132" s="131">
        <v>0</v>
      </c>
      <c r="CJ132" s="90">
        <v>0</v>
      </c>
      <c r="CK132" s="105">
        <v>0</v>
      </c>
      <c r="CL132" s="105">
        <v>0</v>
      </c>
      <c r="CM132" s="105">
        <v>0</v>
      </c>
      <c r="CN132" s="105">
        <v>0</v>
      </c>
      <c r="CO132" s="131">
        <v>0</v>
      </c>
      <c r="CP132" s="90">
        <v>0</v>
      </c>
      <c r="CQ132" s="105">
        <v>0</v>
      </c>
      <c r="CR132" s="105">
        <v>0</v>
      </c>
      <c r="CS132" s="105">
        <v>0</v>
      </c>
      <c r="CT132" s="105">
        <v>0</v>
      </c>
      <c r="CU132" s="131">
        <v>0</v>
      </c>
      <c r="CV132" s="90">
        <v>0</v>
      </c>
      <c r="CW132" s="105">
        <v>0</v>
      </c>
      <c r="CX132" s="105">
        <v>0</v>
      </c>
      <c r="CY132" s="105">
        <v>0</v>
      </c>
      <c r="CZ132" s="105">
        <v>0</v>
      </c>
      <c r="DA132" s="131">
        <v>0</v>
      </c>
      <c r="DB132" s="90">
        <v>0</v>
      </c>
      <c r="DC132" s="105">
        <v>0</v>
      </c>
      <c r="DD132" s="105">
        <v>0</v>
      </c>
      <c r="DE132" s="105">
        <v>0</v>
      </c>
      <c r="DF132" s="105">
        <v>0</v>
      </c>
      <c r="DG132" s="131">
        <v>0</v>
      </c>
      <c r="DH132" s="90">
        <v>0</v>
      </c>
      <c r="DI132" s="105">
        <v>0</v>
      </c>
      <c r="DJ132" s="105">
        <v>0</v>
      </c>
      <c r="DK132" s="105">
        <v>0</v>
      </c>
      <c r="DL132" s="105">
        <v>0</v>
      </c>
      <c r="DM132" s="131">
        <v>0</v>
      </c>
      <c r="DN132" s="90">
        <v>0</v>
      </c>
      <c r="DO132" s="105">
        <v>0</v>
      </c>
      <c r="DP132" s="105">
        <v>0</v>
      </c>
      <c r="DQ132" s="105">
        <v>0</v>
      </c>
      <c r="DR132" s="105">
        <v>0</v>
      </c>
      <c r="DS132" s="131">
        <v>0</v>
      </c>
      <c r="DT132" s="90">
        <v>0</v>
      </c>
      <c r="DU132" s="105">
        <v>0</v>
      </c>
      <c r="DV132" s="105">
        <v>0</v>
      </c>
      <c r="DW132" s="105">
        <v>0</v>
      </c>
      <c r="DX132" s="105">
        <v>0</v>
      </c>
      <c r="DY132" s="131">
        <v>0</v>
      </c>
      <c r="DZ132" s="90">
        <v>0</v>
      </c>
      <c r="EA132" s="105">
        <v>0</v>
      </c>
      <c r="EB132" s="105">
        <v>0</v>
      </c>
      <c r="EC132" s="105">
        <v>0</v>
      </c>
      <c r="ED132" s="105">
        <v>0</v>
      </c>
      <c r="EE132" s="106">
        <v>0</v>
      </c>
      <c r="EF132" s="90">
        <v>0</v>
      </c>
      <c r="EG132" s="105">
        <v>0</v>
      </c>
      <c r="EH132" s="105">
        <v>0</v>
      </c>
      <c r="EI132" s="105">
        <v>0</v>
      </c>
      <c r="EJ132" s="105">
        <v>0</v>
      </c>
      <c r="EK132" s="106">
        <v>0</v>
      </c>
      <c r="EL132" s="90">
        <v>0</v>
      </c>
      <c r="EM132" s="105">
        <v>0</v>
      </c>
      <c r="EN132" s="105">
        <v>0</v>
      </c>
      <c r="EO132" s="105">
        <v>0</v>
      </c>
      <c r="EP132" s="105">
        <v>0</v>
      </c>
      <c r="EQ132" s="106">
        <v>0</v>
      </c>
      <c r="ER132" s="90">
        <v>0</v>
      </c>
      <c r="ES132" s="105">
        <v>0</v>
      </c>
      <c r="ET132" s="105">
        <v>0</v>
      </c>
      <c r="EU132" s="105">
        <v>0</v>
      </c>
      <c r="EV132" s="105">
        <v>0</v>
      </c>
      <c r="EW132" s="106">
        <v>0</v>
      </c>
      <c r="EX132" s="90">
        <v>0</v>
      </c>
      <c r="EY132" s="105">
        <v>0</v>
      </c>
      <c r="EZ132" s="105">
        <v>0</v>
      </c>
      <c r="FA132" s="105">
        <v>0</v>
      </c>
      <c r="FB132" s="105">
        <v>0</v>
      </c>
      <c r="FC132" s="106">
        <v>0</v>
      </c>
      <c r="FD132" s="90">
        <v>0</v>
      </c>
      <c r="FE132" s="105">
        <v>0</v>
      </c>
      <c r="FF132" s="105">
        <v>0</v>
      </c>
      <c r="FG132" s="105">
        <v>0</v>
      </c>
      <c r="FH132" s="105">
        <v>0</v>
      </c>
      <c r="FI132" s="106">
        <v>0</v>
      </c>
      <c r="FJ132" s="90">
        <v>0</v>
      </c>
      <c r="FK132" s="105">
        <v>0</v>
      </c>
      <c r="FL132" s="105">
        <v>0</v>
      </c>
      <c r="FM132" s="105">
        <v>0</v>
      </c>
      <c r="FN132" s="105">
        <v>0</v>
      </c>
      <c r="FO132" s="106">
        <v>0</v>
      </c>
      <c r="FP132" s="90">
        <v>0</v>
      </c>
      <c r="FQ132" s="105">
        <v>0</v>
      </c>
      <c r="FR132" s="105">
        <v>0</v>
      </c>
      <c r="FS132" s="105">
        <v>0</v>
      </c>
      <c r="FT132" s="105">
        <v>0</v>
      </c>
      <c r="FU132" s="106">
        <v>0</v>
      </c>
      <c r="FV132" s="90">
        <v>0</v>
      </c>
      <c r="FW132" s="105">
        <v>0</v>
      </c>
      <c r="FX132" s="105">
        <v>0</v>
      </c>
      <c r="FY132" s="105">
        <v>0</v>
      </c>
      <c r="FZ132" s="105">
        <v>0</v>
      </c>
      <c r="GA132" s="106">
        <v>0</v>
      </c>
      <c r="GB132" s="90">
        <v>0</v>
      </c>
      <c r="GC132" s="105">
        <v>0</v>
      </c>
      <c r="GD132" s="105">
        <v>0</v>
      </c>
      <c r="GE132" s="105">
        <v>0</v>
      </c>
      <c r="GF132" s="105">
        <v>0</v>
      </c>
      <c r="GG132" s="106">
        <v>0</v>
      </c>
      <c r="GH132" s="90">
        <v>0</v>
      </c>
      <c r="GI132" s="105">
        <v>0</v>
      </c>
      <c r="GJ132" s="105">
        <v>0</v>
      </c>
      <c r="GK132" s="105">
        <v>0</v>
      </c>
      <c r="GL132" s="105">
        <v>0</v>
      </c>
      <c r="GM132" s="106">
        <v>0</v>
      </c>
      <c r="GN132" s="90">
        <v>0</v>
      </c>
      <c r="GO132" s="105">
        <v>0</v>
      </c>
      <c r="GP132" s="105">
        <v>0</v>
      </c>
      <c r="GQ132" s="105">
        <v>0</v>
      </c>
      <c r="GR132" s="105">
        <v>0</v>
      </c>
      <c r="GS132" s="106">
        <v>0</v>
      </c>
      <c r="GT132" s="90">
        <v>0</v>
      </c>
      <c r="GU132" s="105">
        <v>0</v>
      </c>
      <c r="GV132" s="105">
        <v>0</v>
      </c>
      <c r="GW132" s="105">
        <v>0</v>
      </c>
      <c r="GX132" s="105">
        <v>0</v>
      </c>
      <c r="GY132" s="106">
        <v>0</v>
      </c>
      <c r="IK132" s="128"/>
      <c r="IL132" s="128"/>
      <c r="IM132" s="128"/>
      <c r="IN132" s="128"/>
      <c r="IO132" s="128"/>
      <c r="IP132" s="128"/>
      <c r="IQ132" s="128"/>
      <c r="IR132" s="128"/>
      <c r="IS132" s="128"/>
      <c r="IT132" s="128"/>
      <c r="IU132" s="128"/>
      <c r="IV132" s="128"/>
      <c r="IW132" s="128"/>
      <c r="IX132" s="128"/>
      <c r="IY132" s="128"/>
      <c r="IZ132" s="128"/>
      <c r="JA132" s="128"/>
      <c r="JB132" s="128"/>
      <c r="JC132" s="128"/>
      <c r="JD132" s="128"/>
      <c r="JE132" s="128"/>
      <c r="JF132" s="128"/>
      <c r="JG132" s="128"/>
      <c r="JH132" s="128"/>
      <c r="JI132" s="128"/>
      <c r="JJ132" s="128"/>
      <c r="JK132" s="128"/>
      <c r="JL132" s="128"/>
      <c r="JM132" s="128"/>
      <c r="JN132" s="128"/>
      <c r="JO132" s="128"/>
      <c r="JP132" s="128"/>
      <c r="JQ132" s="128"/>
      <c r="JR132" s="128"/>
      <c r="JS132" s="128"/>
      <c r="JT132" s="128"/>
      <c r="JU132" s="128"/>
      <c r="JV132" s="128"/>
      <c r="JW132" s="128"/>
      <c r="JX132" s="128"/>
      <c r="JY132" s="128"/>
      <c r="JZ132" s="128"/>
      <c r="KA132" s="128"/>
      <c r="KB132" s="128"/>
      <c r="KC132" s="128"/>
      <c r="KD132" s="128"/>
      <c r="KE132" s="128"/>
      <c r="KF132" s="128"/>
      <c r="KG132" s="128"/>
      <c r="KH132" s="128"/>
      <c r="KI132" s="128"/>
      <c r="KJ132" s="128"/>
      <c r="KK132" s="128"/>
      <c r="KL132" s="128"/>
      <c r="KM132" s="128"/>
      <c r="KN132" s="128"/>
      <c r="KO132" s="128"/>
      <c r="KP132" s="128"/>
      <c r="KQ132" s="128"/>
      <c r="KR132" s="128"/>
      <c r="KS132" s="128"/>
      <c r="KT132" s="128"/>
      <c r="KU132" s="128"/>
      <c r="KV132" s="128"/>
      <c r="KW132" s="128"/>
      <c r="KX132" s="128"/>
      <c r="KY132" s="128"/>
      <c r="KZ132" s="128"/>
      <c r="LA132" s="128"/>
      <c r="LB132" s="128"/>
      <c r="LC132" s="128"/>
      <c r="LD132" s="128"/>
      <c r="LE132" s="128"/>
      <c r="LF132" s="128"/>
      <c r="LG132" s="128"/>
      <c r="LH132" s="128"/>
      <c r="LI132" s="128"/>
      <c r="LJ132" s="128"/>
      <c r="LK132" s="128"/>
      <c r="LL132" s="128"/>
      <c r="LM132" s="128"/>
      <c r="LN132" s="128"/>
      <c r="LO132" s="128"/>
      <c r="LP132" s="128"/>
      <c r="LQ132" s="128"/>
      <c r="LR132" s="128"/>
      <c r="LS132" s="128"/>
      <c r="LT132" s="128"/>
      <c r="LU132" s="128"/>
      <c r="LV132" s="128"/>
      <c r="LW132" s="128"/>
      <c r="LX132" s="128"/>
      <c r="LY132" s="128"/>
      <c r="LZ132" s="128"/>
      <c r="MA132" s="128"/>
      <c r="MB132" s="128"/>
      <c r="MC132" s="128"/>
      <c r="MD132" s="128"/>
      <c r="ME132" s="128"/>
      <c r="MF132" s="128"/>
      <c r="MG132" s="128"/>
      <c r="MH132" s="128"/>
      <c r="MI132" s="128"/>
      <c r="MJ132" s="128"/>
      <c r="MK132" s="128"/>
      <c r="ML132" s="128"/>
      <c r="MM132" s="128"/>
      <c r="MN132" s="128"/>
      <c r="MO132" s="128"/>
      <c r="MP132" s="128"/>
      <c r="MQ132" s="128"/>
      <c r="MR132" s="128"/>
      <c r="MS132" s="128"/>
      <c r="MT132" s="128"/>
      <c r="MU132" s="128"/>
      <c r="MV132" s="128"/>
      <c r="MW132" s="128"/>
      <c r="MX132" s="128"/>
      <c r="MY132" s="128"/>
      <c r="MZ132" s="128"/>
      <c r="NA132" s="128"/>
      <c r="NB132" s="128"/>
      <c r="NC132" s="128"/>
      <c r="ND132" s="128"/>
      <c r="NE132" s="128"/>
      <c r="NF132" s="128"/>
      <c r="NG132" s="128"/>
    </row>
    <row r="133" spans="1:371" s="79" customFormat="1" ht="12" customHeight="1">
      <c r="A133" s="250"/>
      <c r="B133" s="261" t="s">
        <v>296</v>
      </c>
      <c r="C133" s="131">
        <v>0</v>
      </c>
      <c r="D133" s="154">
        <v>0</v>
      </c>
      <c r="E133" s="130">
        <v>0</v>
      </c>
      <c r="F133" s="130">
        <v>0</v>
      </c>
      <c r="G133" s="130">
        <v>0</v>
      </c>
      <c r="H133" s="130">
        <v>0</v>
      </c>
      <c r="I133" s="131">
        <v>0</v>
      </c>
      <c r="J133" s="154">
        <v>0</v>
      </c>
      <c r="K133" s="130">
        <v>0</v>
      </c>
      <c r="L133" s="130">
        <v>0</v>
      </c>
      <c r="M133" s="130">
        <v>0</v>
      </c>
      <c r="N133" s="130">
        <v>0</v>
      </c>
      <c r="O133" s="131">
        <v>0</v>
      </c>
      <c r="P133" s="154">
        <v>0</v>
      </c>
      <c r="Q133" s="130">
        <v>0</v>
      </c>
      <c r="R133" s="130">
        <v>0</v>
      </c>
      <c r="S133" s="130">
        <v>0</v>
      </c>
      <c r="T133" s="130">
        <v>0</v>
      </c>
      <c r="U133" s="131">
        <v>0</v>
      </c>
      <c r="V133" s="154">
        <v>0</v>
      </c>
      <c r="W133" s="130">
        <v>0</v>
      </c>
      <c r="X133" s="130">
        <v>0</v>
      </c>
      <c r="Y133" s="130">
        <v>0</v>
      </c>
      <c r="Z133" s="130">
        <v>0</v>
      </c>
      <c r="AA133" s="131">
        <v>0</v>
      </c>
      <c r="AB133" s="154">
        <v>0</v>
      </c>
      <c r="AC133" s="130">
        <v>0</v>
      </c>
      <c r="AD133" s="130">
        <v>0</v>
      </c>
      <c r="AE133" s="130">
        <v>0</v>
      </c>
      <c r="AF133" s="130">
        <v>0</v>
      </c>
      <c r="AG133" s="131">
        <v>0</v>
      </c>
      <c r="AH133" s="154">
        <v>0</v>
      </c>
      <c r="AI133" s="130">
        <v>0</v>
      </c>
      <c r="AJ133" s="130">
        <v>0</v>
      </c>
      <c r="AK133" s="130">
        <v>0</v>
      </c>
      <c r="AL133" s="130">
        <v>0</v>
      </c>
      <c r="AM133" s="131">
        <v>0</v>
      </c>
      <c r="AN133" s="154">
        <v>0</v>
      </c>
      <c r="AO133" s="130">
        <v>0</v>
      </c>
      <c r="AP133" s="130">
        <v>0</v>
      </c>
      <c r="AQ133" s="130">
        <v>0</v>
      </c>
      <c r="AR133" s="130">
        <v>0</v>
      </c>
      <c r="AS133" s="131">
        <v>0</v>
      </c>
      <c r="AT133" s="154">
        <v>0</v>
      </c>
      <c r="AU133" s="130">
        <v>0</v>
      </c>
      <c r="AV133" s="130">
        <v>0</v>
      </c>
      <c r="AW133" s="130">
        <v>0</v>
      </c>
      <c r="AX133" s="130">
        <v>0</v>
      </c>
      <c r="AY133" s="131">
        <v>0</v>
      </c>
      <c r="AZ133" s="154">
        <v>0</v>
      </c>
      <c r="BA133" s="130">
        <v>0</v>
      </c>
      <c r="BB133" s="130">
        <v>0</v>
      </c>
      <c r="BC133" s="130">
        <v>0</v>
      </c>
      <c r="BD133" s="130">
        <v>0</v>
      </c>
      <c r="BE133" s="131">
        <v>0</v>
      </c>
      <c r="BF133" s="154">
        <v>0</v>
      </c>
      <c r="BG133" s="130">
        <v>0</v>
      </c>
      <c r="BH133" s="130">
        <v>0</v>
      </c>
      <c r="BI133" s="130">
        <v>0</v>
      </c>
      <c r="BJ133" s="130">
        <v>0</v>
      </c>
      <c r="BK133" s="131">
        <v>0</v>
      </c>
      <c r="BL133" s="154">
        <v>0</v>
      </c>
      <c r="BM133" s="130">
        <v>0</v>
      </c>
      <c r="BN133" s="130">
        <v>0</v>
      </c>
      <c r="BO133" s="130">
        <v>0</v>
      </c>
      <c r="BP133" s="130">
        <v>0</v>
      </c>
      <c r="BQ133" s="131">
        <v>0</v>
      </c>
      <c r="BR133" s="154">
        <v>0</v>
      </c>
      <c r="BS133" s="130">
        <v>0</v>
      </c>
      <c r="BT133" s="130">
        <v>0</v>
      </c>
      <c r="BU133" s="130">
        <v>0</v>
      </c>
      <c r="BV133" s="130">
        <v>0</v>
      </c>
      <c r="BW133" s="131">
        <v>0</v>
      </c>
      <c r="BX133" s="154">
        <v>0</v>
      </c>
      <c r="BY133" s="130">
        <v>0</v>
      </c>
      <c r="BZ133" s="130">
        <v>0</v>
      </c>
      <c r="CA133" s="130">
        <v>0</v>
      </c>
      <c r="CB133" s="130">
        <v>0</v>
      </c>
      <c r="CC133" s="131">
        <v>0</v>
      </c>
      <c r="CD133" s="154">
        <v>0</v>
      </c>
      <c r="CE133" s="130">
        <v>0</v>
      </c>
      <c r="CF133" s="130">
        <v>0</v>
      </c>
      <c r="CG133" s="130">
        <v>0</v>
      </c>
      <c r="CH133" s="130">
        <v>0</v>
      </c>
      <c r="CI133" s="131">
        <v>0</v>
      </c>
      <c r="CJ133" s="154">
        <v>0</v>
      </c>
      <c r="CK133" s="130">
        <v>0</v>
      </c>
      <c r="CL133" s="130">
        <v>0</v>
      </c>
      <c r="CM133" s="130">
        <v>0</v>
      </c>
      <c r="CN133" s="130">
        <v>0</v>
      </c>
      <c r="CO133" s="131">
        <v>0</v>
      </c>
      <c r="CP133" s="154">
        <v>0</v>
      </c>
      <c r="CQ133" s="130">
        <v>0</v>
      </c>
      <c r="CR133" s="130">
        <v>0</v>
      </c>
      <c r="CS133" s="130">
        <v>0</v>
      </c>
      <c r="CT133" s="130">
        <v>0</v>
      </c>
      <c r="CU133" s="131">
        <v>0</v>
      </c>
      <c r="CV133" s="154">
        <v>0</v>
      </c>
      <c r="CW133" s="130">
        <v>0</v>
      </c>
      <c r="CX133" s="130">
        <v>0</v>
      </c>
      <c r="CY133" s="130">
        <v>0</v>
      </c>
      <c r="CZ133" s="130">
        <v>0</v>
      </c>
      <c r="DA133" s="131">
        <v>0</v>
      </c>
      <c r="DB133" s="154">
        <v>0</v>
      </c>
      <c r="DC133" s="130">
        <v>0</v>
      </c>
      <c r="DD133" s="130">
        <v>0</v>
      </c>
      <c r="DE133" s="130">
        <v>0</v>
      </c>
      <c r="DF133" s="130">
        <v>0</v>
      </c>
      <c r="DG133" s="131">
        <v>0</v>
      </c>
      <c r="DH133" s="154">
        <v>0</v>
      </c>
      <c r="DI133" s="130">
        <v>0</v>
      </c>
      <c r="DJ133" s="130">
        <v>0</v>
      </c>
      <c r="DK133" s="130">
        <v>0</v>
      </c>
      <c r="DL133" s="130">
        <v>0</v>
      </c>
      <c r="DM133" s="131">
        <v>0</v>
      </c>
      <c r="DN133" s="154">
        <v>0</v>
      </c>
      <c r="DO133" s="130">
        <v>0</v>
      </c>
      <c r="DP133" s="130">
        <v>0</v>
      </c>
      <c r="DQ133" s="130">
        <v>0</v>
      </c>
      <c r="DR133" s="130">
        <v>0</v>
      </c>
      <c r="DS133" s="131">
        <v>0</v>
      </c>
      <c r="DT133" s="154">
        <v>0</v>
      </c>
      <c r="DU133" s="130">
        <v>0</v>
      </c>
      <c r="DV133" s="130">
        <v>0</v>
      </c>
      <c r="DW133" s="130">
        <v>0</v>
      </c>
      <c r="DX133" s="130">
        <v>0</v>
      </c>
      <c r="DY133" s="131">
        <v>0</v>
      </c>
      <c r="DZ133" s="154">
        <v>0</v>
      </c>
      <c r="EA133" s="130">
        <v>0</v>
      </c>
      <c r="EB133" s="130">
        <v>0</v>
      </c>
      <c r="EC133" s="130">
        <v>0</v>
      </c>
      <c r="ED133" s="130">
        <v>0</v>
      </c>
      <c r="EE133" s="163">
        <v>0</v>
      </c>
      <c r="EF133" s="154">
        <v>0</v>
      </c>
      <c r="EG133" s="130">
        <v>0</v>
      </c>
      <c r="EH133" s="130">
        <v>0</v>
      </c>
      <c r="EI133" s="130">
        <v>0</v>
      </c>
      <c r="EJ133" s="130">
        <v>0</v>
      </c>
      <c r="EK133" s="163">
        <v>0</v>
      </c>
      <c r="EL133" s="154">
        <v>0</v>
      </c>
      <c r="EM133" s="130">
        <v>0</v>
      </c>
      <c r="EN133" s="130">
        <v>0</v>
      </c>
      <c r="EO133" s="130">
        <v>0</v>
      </c>
      <c r="EP133" s="130">
        <v>0</v>
      </c>
      <c r="EQ133" s="163">
        <v>0</v>
      </c>
      <c r="ER133" s="154">
        <v>0</v>
      </c>
      <c r="ES133" s="130">
        <v>0</v>
      </c>
      <c r="ET133" s="130">
        <v>0</v>
      </c>
      <c r="EU133" s="130">
        <v>0</v>
      </c>
      <c r="EV133" s="130">
        <v>0</v>
      </c>
      <c r="EW133" s="163">
        <v>0</v>
      </c>
      <c r="EX133" s="154">
        <v>0</v>
      </c>
      <c r="EY133" s="130">
        <v>0</v>
      </c>
      <c r="EZ133" s="130">
        <v>0</v>
      </c>
      <c r="FA133" s="130">
        <v>0</v>
      </c>
      <c r="FB133" s="130">
        <v>0</v>
      </c>
      <c r="FC133" s="163">
        <v>0</v>
      </c>
      <c r="FD133" s="154">
        <v>0</v>
      </c>
      <c r="FE133" s="130">
        <v>0</v>
      </c>
      <c r="FF133" s="130">
        <v>0</v>
      </c>
      <c r="FG133" s="130">
        <v>0</v>
      </c>
      <c r="FH133" s="130">
        <v>0</v>
      </c>
      <c r="FI133" s="163">
        <v>0</v>
      </c>
      <c r="FJ133" s="154">
        <v>0</v>
      </c>
      <c r="FK133" s="130">
        <v>0</v>
      </c>
      <c r="FL133" s="130">
        <v>0</v>
      </c>
      <c r="FM133" s="130">
        <v>0</v>
      </c>
      <c r="FN133" s="130">
        <v>0</v>
      </c>
      <c r="FO133" s="163">
        <v>0</v>
      </c>
      <c r="FP133" s="154">
        <v>0</v>
      </c>
      <c r="FQ133" s="130">
        <v>0</v>
      </c>
      <c r="FR133" s="130">
        <v>0</v>
      </c>
      <c r="FS133" s="130">
        <v>0</v>
      </c>
      <c r="FT133" s="130">
        <v>0</v>
      </c>
      <c r="FU133" s="163">
        <v>0</v>
      </c>
      <c r="FV133" s="154">
        <v>0</v>
      </c>
      <c r="FW133" s="130">
        <v>0</v>
      </c>
      <c r="FX133" s="130">
        <v>0</v>
      </c>
      <c r="FY133" s="130">
        <v>0</v>
      </c>
      <c r="FZ133" s="130">
        <v>0</v>
      </c>
      <c r="GA133" s="163">
        <v>0</v>
      </c>
      <c r="GB133" s="154">
        <v>0</v>
      </c>
      <c r="GC133" s="130">
        <v>0</v>
      </c>
      <c r="GD133" s="130">
        <v>0</v>
      </c>
      <c r="GE133" s="130">
        <v>0</v>
      </c>
      <c r="GF133" s="130">
        <v>0</v>
      </c>
      <c r="GG133" s="163">
        <v>0</v>
      </c>
      <c r="GH133" s="154">
        <v>0</v>
      </c>
      <c r="GI133" s="130">
        <v>0</v>
      </c>
      <c r="GJ133" s="130">
        <v>0</v>
      </c>
      <c r="GK133" s="130">
        <v>0</v>
      </c>
      <c r="GL133" s="130">
        <v>0</v>
      </c>
      <c r="GM133" s="163">
        <v>0</v>
      </c>
      <c r="GN133" s="154">
        <v>0</v>
      </c>
      <c r="GO133" s="130">
        <v>0</v>
      </c>
      <c r="GP133" s="130">
        <v>0</v>
      </c>
      <c r="GQ133" s="130">
        <v>0</v>
      </c>
      <c r="GR133" s="130">
        <v>0</v>
      </c>
      <c r="GS133" s="163">
        <v>0</v>
      </c>
      <c r="GT133" s="154">
        <v>0</v>
      </c>
      <c r="GU133" s="130">
        <v>0</v>
      </c>
      <c r="GV133" s="130">
        <v>0</v>
      </c>
      <c r="GW133" s="130">
        <v>0</v>
      </c>
      <c r="GX133" s="130">
        <v>0</v>
      </c>
      <c r="GY133" s="163">
        <v>0</v>
      </c>
      <c r="IK133" s="151"/>
      <c r="IL133" s="151"/>
      <c r="IM133" s="151"/>
      <c r="IN133" s="151"/>
      <c r="IO133" s="151"/>
      <c r="IP133" s="151"/>
      <c r="IQ133" s="151"/>
      <c r="IR133" s="151"/>
      <c r="IS133" s="151"/>
      <c r="IT133" s="151"/>
      <c r="IU133" s="151"/>
      <c r="IV133" s="151"/>
      <c r="IW133" s="151"/>
      <c r="IX133" s="151"/>
      <c r="IY133" s="151"/>
      <c r="IZ133" s="151"/>
      <c r="JA133" s="151"/>
      <c r="JB133" s="151"/>
      <c r="JC133" s="151"/>
      <c r="JD133" s="151"/>
      <c r="JE133" s="151"/>
      <c r="JF133" s="151"/>
      <c r="JG133" s="151"/>
      <c r="JH133" s="151"/>
      <c r="JI133" s="151"/>
      <c r="JJ133" s="151"/>
      <c r="JK133" s="151"/>
      <c r="JL133" s="151"/>
      <c r="JM133" s="151"/>
      <c r="JN133" s="151"/>
      <c r="JO133" s="151"/>
      <c r="JP133" s="151"/>
      <c r="JQ133" s="151"/>
      <c r="JR133" s="151"/>
      <c r="JS133" s="151"/>
      <c r="JT133" s="151"/>
      <c r="JU133" s="151"/>
      <c r="JV133" s="151"/>
      <c r="JW133" s="151"/>
      <c r="JX133" s="151"/>
      <c r="JY133" s="151"/>
      <c r="JZ133" s="151"/>
      <c r="KA133" s="151"/>
      <c r="KB133" s="151"/>
      <c r="KC133" s="151"/>
      <c r="KD133" s="151"/>
      <c r="KE133" s="151"/>
      <c r="KF133" s="151"/>
      <c r="KG133" s="151"/>
      <c r="KH133" s="151"/>
      <c r="KI133" s="151"/>
      <c r="KJ133" s="151"/>
      <c r="KK133" s="151"/>
      <c r="KL133" s="151"/>
      <c r="KM133" s="151"/>
      <c r="KN133" s="151"/>
      <c r="KO133" s="151"/>
      <c r="KP133" s="151"/>
      <c r="KQ133" s="151"/>
      <c r="KR133" s="151"/>
      <c r="KS133" s="151"/>
      <c r="KT133" s="151"/>
      <c r="KU133" s="151"/>
      <c r="KV133" s="151"/>
      <c r="KW133" s="151"/>
      <c r="KX133" s="151"/>
      <c r="KY133" s="151"/>
      <c r="KZ133" s="151"/>
      <c r="LA133" s="151"/>
      <c r="LB133" s="151"/>
      <c r="LC133" s="151"/>
      <c r="LD133" s="151"/>
      <c r="LE133" s="151"/>
      <c r="LF133" s="151"/>
      <c r="LG133" s="151"/>
      <c r="LH133" s="151"/>
      <c r="LI133" s="151"/>
      <c r="LJ133" s="151"/>
      <c r="LK133" s="151"/>
      <c r="LL133" s="151"/>
      <c r="LM133" s="151"/>
      <c r="LN133" s="151"/>
      <c r="LO133" s="151"/>
      <c r="LP133" s="151"/>
      <c r="LQ133" s="151"/>
      <c r="LR133" s="151"/>
      <c r="LS133" s="151"/>
      <c r="LT133" s="151"/>
      <c r="LU133" s="151"/>
      <c r="LV133" s="151"/>
      <c r="LW133" s="151"/>
      <c r="LX133" s="151"/>
      <c r="LY133" s="151"/>
      <c r="LZ133" s="151"/>
      <c r="MA133" s="151"/>
      <c r="MB133" s="151"/>
      <c r="MC133" s="151"/>
      <c r="MD133" s="151"/>
      <c r="ME133" s="151"/>
      <c r="MF133" s="151"/>
      <c r="MG133" s="151"/>
      <c r="MH133" s="151"/>
      <c r="MI133" s="151"/>
      <c r="MJ133" s="151"/>
      <c r="MK133" s="151"/>
      <c r="ML133" s="151"/>
      <c r="MM133" s="151"/>
      <c r="MN133" s="151"/>
      <c r="MO133" s="151"/>
      <c r="MP133" s="151"/>
      <c r="MQ133" s="151"/>
      <c r="MR133" s="151"/>
      <c r="MS133" s="151"/>
      <c r="MT133" s="151"/>
      <c r="MU133" s="151"/>
      <c r="MV133" s="151"/>
      <c r="MW133" s="151"/>
      <c r="MX133" s="151"/>
      <c r="MY133" s="151"/>
      <c r="MZ133" s="151"/>
      <c r="NA133" s="151"/>
      <c r="NB133" s="151"/>
      <c r="NC133" s="151"/>
      <c r="ND133" s="151"/>
      <c r="NE133" s="151"/>
      <c r="NF133" s="151"/>
      <c r="NG133" s="151"/>
    </row>
    <row r="134" spans="1:371" ht="12" customHeight="1">
      <c r="B134" s="270" t="s">
        <v>262</v>
      </c>
      <c r="C134" s="131">
        <v>0</v>
      </c>
      <c r="D134" s="90">
        <v>0</v>
      </c>
      <c r="E134" s="105">
        <v>0</v>
      </c>
      <c r="F134" s="105">
        <v>0</v>
      </c>
      <c r="G134" s="105">
        <v>0</v>
      </c>
      <c r="H134" s="105">
        <v>0</v>
      </c>
      <c r="I134" s="131">
        <v>0</v>
      </c>
      <c r="J134" s="90">
        <v>0</v>
      </c>
      <c r="K134" s="105">
        <v>0</v>
      </c>
      <c r="L134" s="105">
        <v>0</v>
      </c>
      <c r="M134" s="105">
        <v>0</v>
      </c>
      <c r="N134" s="105">
        <v>0</v>
      </c>
      <c r="O134" s="131">
        <v>0</v>
      </c>
      <c r="P134" s="90">
        <v>0</v>
      </c>
      <c r="Q134" s="105">
        <v>0</v>
      </c>
      <c r="R134" s="105">
        <v>0</v>
      </c>
      <c r="S134" s="105">
        <v>0</v>
      </c>
      <c r="T134" s="105">
        <v>0</v>
      </c>
      <c r="U134" s="131">
        <v>0</v>
      </c>
      <c r="V134" s="90">
        <v>0</v>
      </c>
      <c r="W134" s="105">
        <v>0</v>
      </c>
      <c r="X134" s="105">
        <v>0</v>
      </c>
      <c r="Y134" s="105">
        <v>0</v>
      </c>
      <c r="Z134" s="105">
        <v>0</v>
      </c>
      <c r="AA134" s="131">
        <v>0</v>
      </c>
      <c r="AB134" s="90">
        <v>0</v>
      </c>
      <c r="AC134" s="105">
        <v>0</v>
      </c>
      <c r="AD134" s="105">
        <v>0</v>
      </c>
      <c r="AE134" s="105">
        <v>0</v>
      </c>
      <c r="AF134" s="105">
        <v>0</v>
      </c>
      <c r="AG134" s="131">
        <v>0</v>
      </c>
      <c r="AH134" s="90">
        <v>0</v>
      </c>
      <c r="AI134" s="105">
        <v>0</v>
      </c>
      <c r="AJ134" s="105">
        <v>0</v>
      </c>
      <c r="AK134" s="105">
        <v>0</v>
      </c>
      <c r="AL134" s="105">
        <v>0</v>
      </c>
      <c r="AM134" s="131">
        <v>0</v>
      </c>
      <c r="AN134" s="90">
        <v>0</v>
      </c>
      <c r="AO134" s="105">
        <v>0</v>
      </c>
      <c r="AP134" s="105">
        <v>0</v>
      </c>
      <c r="AQ134" s="105">
        <v>0</v>
      </c>
      <c r="AR134" s="105">
        <v>0</v>
      </c>
      <c r="AS134" s="131">
        <v>0</v>
      </c>
      <c r="AT134" s="90">
        <v>0</v>
      </c>
      <c r="AU134" s="105">
        <v>0</v>
      </c>
      <c r="AV134" s="105">
        <v>0</v>
      </c>
      <c r="AW134" s="105">
        <v>0</v>
      </c>
      <c r="AX134" s="105">
        <v>0</v>
      </c>
      <c r="AY134" s="131">
        <v>0</v>
      </c>
      <c r="AZ134" s="90">
        <v>0</v>
      </c>
      <c r="BA134" s="105">
        <v>0</v>
      </c>
      <c r="BB134" s="105">
        <v>0</v>
      </c>
      <c r="BC134" s="105">
        <v>0</v>
      </c>
      <c r="BD134" s="105">
        <v>0</v>
      </c>
      <c r="BE134" s="131">
        <v>0</v>
      </c>
      <c r="BF134" s="90">
        <v>0</v>
      </c>
      <c r="BG134" s="105">
        <v>0</v>
      </c>
      <c r="BH134" s="105">
        <v>0</v>
      </c>
      <c r="BI134" s="105">
        <v>0</v>
      </c>
      <c r="BJ134" s="105">
        <v>0</v>
      </c>
      <c r="BK134" s="131">
        <v>0</v>
      </c>
      <c r="BL134" s="90">
        <v>0</v>
      </c>
      <c r="BM134" s="105">
        <v>0</v>
      </c>
      <c r="BN134" s="105">
        <v>0</v>
      </c>
      <c r="BO134" s="105">
        <v>0</v>
      </c>
      <c r="BP134" s="105">
        <v>0</v>
      </c>
      <c r="BQ134" s="131">
        <v>0</v>
      </c>
      <c r="BR134" s="90">
        <v>0</v>
      </c>
      <c r="BS134" s="105">
        <v>0</v>
      </c>
      <c r="BT134" s="105">
        <v>0</v>
      </c>
      <c r="BU134" s="105">
        <v>0</v>
      </c>
      <c r="BV134" s="105">
        <v>0</v>
      </c>
      <c r="BW134" s="131">
        <v>0</v>
      </c>
      <c r="BX134" s="90">
        <v>0</v>
      </c>
      <c r="BY134" s="105">
        <v>0</v>
      </c>
      <c r="BZ134" s="105">
        <v>0</v>
      </c>
      <c r="CA134" s="105">
        <v>0</v>
      </c>
      <c r="CB134" s="105">
        <v>0</v>
      </c>
      <c r="CC134" s="131">
        <v>0</v>
      </c>
      <c r="CD134" s="90">
        <v>0</v>
      </c>
      <c r="CE134" s="105">
        <v>0</v>
      </c>
      <c r="CF134" s="105">
        <v>0</v>
      </c>
      <c r="CG134" s="105">
        <v>0</v>
      </c>
      <c r="CH134" s="105">
        <v>0</v>
      </c>
      <c r="CI134" s="131">
        <v>0</v>
      </c>
      <c r="CJ134" s="90">
        <v>0</v>
      </c>
      <c r="CK134" s="105">
        <v>0</v>
      </c>
      <c r="CL134" s="105">
        <v>0</v>
      </c>
      <c r="CM134" s="105">
        <v>0</v>
      </c>
      <c r="CN134" s="105">
        <v>0</v>
      </c>
      <c r="CO134" s="131">
        <v>0</v>
      </c>
      <c r="CP134" s="90">
        <v>0</v>
      </c>
      <c r="CQ134" s="105">
        <v>0</v>
      </c>
      <c r="CR134" s="105">
        <v>0</v>
      </c>
      <c r="CS134" s="105">
        <v>0</v>
      </c>
      <c r="CT134" s="105">
        <v>0</v>
      </c>
      <c r="CU134" s="131">
        <v>0</v>
      </c>
      <c r="CV134" s="90">
        <v>0</v>
      </c>
      <c r="CW134" s="105">
        <v>0</v>
      </c>
      <c r="CX134" s="105">
        <v>0</v>
      </c>
      <c r="CY134" s="105">
        <v>0</v>
      </c>
      <c r="CZ134" s="105">
        <v>0</v>
      </c>
      <c r="DA134" s="131">
        <v>0</v>
      </c>
      <c r="DB134" s="90">
        <v>0</v>
      </c>
      <c r="DC134" s="105">
        <v>0</v>
      </c>
      <c r="DD134" s="105">
        <v>0</v>
      </c>
      <c r="DE134" s="105">
        <v>0</v>
      </c>
      <c r="DF134" s="105">
        <v>0</v>
      </c>
      <c r="DG134" s="131">
        <v>0</v>
      </c>
      <c r="DH134" s="90">
        <v>0</v>
      </c>
      <c r="DI134" s="105">
        <v>0</v>
      </c>
      <c r="DJ134" s="105">
        <v>0</v>
      </c>
      <c r="DK134" s="105">
        <v>0</v>
      </c>
      <c r="DL134" s="105">
        <v>0</v>
      </c>
      <c r="DM134" s="131">
        <v>0</v>
      </c>
      <c r="DN134" s="90">
        <v>0</v>
      </c>
      <c r="DO134" s="105">
        <v>0</v>
      </c>
      <c r="DP134" s="105">
        <v>0</v>
      </c>
      <c r="DQ134" s="105">
        <v>0</v>
      </c>
      <c r="DR134" s="105">
        <v>0</v>
      </c>
      <c r="DS134" s="131">
        <v>0</v>
      </c>
      <c r="DT134" s="90">
        <v>0</v>
      </c>
      <c r="DU134" s="105">
        <v>0</v>
      </c>
      <c r="DV134" s="105">
        <v>0</v>
      </c>
      <c r="DW134" s="105">
        <v>0</v>
      </c>
      <c r="DX134" s="105">
        <v>0</v>
      </c>
      <c r="DY134" s="131">
        <v>0</v>
      </c>
      <c r="DZ134" s="90">
        <v>0</v>
      </c>
      <c r="EA134" s="105">
        <v>0</v>
      </c>
      <c r="EB134" s="105">
        <v>0</v>
      </c>
      <c r="EC134" s="105">
        <v>0</v>
      </c>
      <c r="ED134" s="105">
        <v>0</v>
      </c>
      <c r="EE134" s="106">
        <v>0</v>
      </c>
      <c r="EF134" s="90">
        <v>0</v>
      </c>
      <c r="EG134" s="105">
        <v>0</v>
      </c>
      <c r="EH134" s="105">
        <v>0</v>
      </c>
      <c r="EI134" s="105">
        <v>0</v>
      </c>
      <c r="EJ134" s="105">
        <v>0</v>
      </c>
      <c r="EK134" s="106">
        <v>0</v>
      </c>
      <c r="EL134" s="90">
        <v>0</v>
      </c>
      <c r="EM134" s="105">
        <v>0</v>
      </c>
      <c r="EN134" s="105">
        <v>0</v>
      </c>
      <c r="EO134" s="105">
        <v>0</v>
      </c>
      <c r="EP134" s="105">
        <v>0</v>
      </c>
      <c r="EQ134" s="106">
        <v>0</v>
      </c>
      <c r="ER134" s="90">
        <v>0</v>
      </c>
      <c r="ES134" s="105">
        <v>0</v>
      </c>
      <c r="ET134" s="105">
        <v>0</v>
      </c>
      <c r="EU134" s="105">
        <v>0</v>
      </c>
      <c r="EV134" s="105">
        <v>0</v>
      </c>
      <c r="EW134" s="106">
        <v>0</v>
      </c>
      <c r="EX134" s="90">
        <v>0</v>
      </c>
      <c r="EY134" s="105">
        <v>0</v>
      </c>
      <c r="EZ134" s="105">
        <v>0</v>
      </c>
      <c r="FA134" s="105">
        <v>0</v>
      </c>
      <c r="FB134" s="105">
        <v>0</v>
      </c>
      <c r="FC134" s="106">
        <v>0</v>
      </c>
      <c r="FD134" s="90">
        <v>0</v>
      </c>
      <c r="FE134" s="105">
        <v>0</v>
      </c>
      <c r="FF134" s="105">
        <v>0</v>
      </c>
      <c r="FG134" s="105">
        <v>0</v>
      </c>
      <c r="FH134" s="105">
        <v>0</v>
      </c>
      <c r="FI134" s="106">
        <v>0</v>
      </c>
      <c r="FJ134" s="90">
        <v>0</v>
      </c>
      <c r="FK134" s="105">
        <v>0</v>
      </c>
      <c r="FL134" s="105">
        <v>0</v>
      </c>
      <c r="FM134" s="105">
        <v>0</v>
      </c>
      <c r="FN134" s="105">
        <v>0</v>
      </c>
      <c r="FO134" s="106">
        <v>0</v>
      </c>
      <c r="FP134" s="90">
        <v>0</v>
      </c>
      <c r="FQ134" s="105">
        <v>0</v>
      </c>
      <c r="FR134" s="105">
        <v>0</v>
      </c>
      <c r="FS134" s="105">
        <v>0</v>
      </c>
      <c r="FT134" s="105">
        <v>0</v>
      </c>
      <c r="FU134" s="106">
        <v>0</v>
      </c>
      <c r="FV134" s="90">
        <v>0</v>
      </c>
      <c r="FW134" s="105">
        <v>0</v>
      </c>
      <c r="FX134" s="105">
        <v>0</v>
      </c>
      <c r="FY134" s="105">
        <v>0</v>
      </c>
      <c r="FZ134" s="105">
        <v>0</v>
      </c>
      <c r="GA134" s="106">
        <v>0</v>
      </c>
      <c r="GB134" s="90">
        <v>0</v>
      </c>
      <c r="GC134" s="105">
        <v>0</v>
      </c>
      <c r="GD134" s="105">
        <v>0</v>
      </c>
      <c r="GE134" s="105">
        <v>0</v>
      </c>
      <c r="GF134" s="105">
        <v>0</v>
      </c>
      <c r="GG134" s="106">
        <v>0</v>
      </c>
      <c r="GH134" s="90">
        <v>0</v>
      </c>
      <c r="GI134" s="105">
        <v>0</v>
      </c>
      <c r="GJ134" s="105">
        <v>0</v>
      </c>
      <c r="GK134" s="105">
        <v>0</v>
      </c>
      <c r="GL134" s="105">
        <v>0</v>
      </c>
      <c r="GM134" s="106">
        <v>0</v>
      </c>
      <c r="GN134" s="90">
        <v>0</v>
      </c>
      <c r="GO134" s="105">
        <v>0</v>
      </c>
      <c r="GP134" s="105">
        <v>0</v>
      </c>
      <c r="GQ134" s="105">
        <v>0</v>
      </c>
      <c r="GR134" s="105">
        <v>0</v>
      </c>
      <c r="GS134" s="106">
        <v>0</v>
      </c>
      <c r="GT134" s="90">
        <v>0</v>
      </c>
      <c r="GU134" s="105">
        <v>0</v>
      </c>
      <c r="GV134" s="105">
        <v>0</v>
      </c>
      <c r="GW134" s="105">
        <v>0</v>
      </c>
      <c r="GX134" s="105">
        <v>0</v>
      </c>
      <c r="GY134" s="106">
        <v>0</v>
      </c>
      <c r="IK134" s="128"/>
      <c r="IL134" s="128"/>
      <c r="IM134" s="128"/>
      <c r="IN134" s="128"/>
      <c r="IO134" s="128"/>
      <c r="IP134" s="128"/>
      <c r="IQ134" s="128"/>
      <c r="IR134" s="128"/>
      <c r="IS134" s="128"/>
      <c r="IT134" s="128"/>
      <c r="IU134" s="128"/>
      <c r="IV134" s="128"/>
      <c r="IW134" s="128"/>
      <c r="IX134" s="128"/>
      <c r="IY134" s="128"/>
      <c r="IZ134" s="128"/>
      <c r="JA134" s="128"/>
      <c r="JB134" s="128"/>
      <c r="JC134" s="128"/>
      <c r="JD134" s="128"/>
      <c r="JE134" s="128"/>
      <c r="JF134" s="128"/>
      <c r="JG134" s="128"/>
      <c r="JH134" s="128"/>
      <c r="JI134" s="128"/>
      <c r="JJ134" s="128"/>
      <c r="JK134" s="128"/>
      <c r="JL134" s="128"/>
      <c r="JM134" s="128"/>
      <c r="JN134" s="128"/>
      <c r="JO134" s="128"/>
      <c r="JP134" s="128"/>
      <c r="JQ134" s="128"/>
      <c r="JR134" s="128"/>
      <c r="JS134" s="128"/>
      <c r="JT134" s="128"/>
      <c r="JU134" s="128"/>
      <c r="JV134" s="128"/>
      <c r="JW134" s="128"/>
      <c r="JX134" s="128"/>
      <c r="JY134" s="128"/>
      <c r="JZ134" s="128"/>
      <c r="KA134" s="128"/>
      <c r="KB134" s="128"/>
      <c r="KC134" s="128"/>
      <c r="KD134" s="128"/>
      <c r="KE134" s="128"/>
      <c r="KF134" s="128"/>
      <c r="KG134" s="128"/>
      <c r="KH134" s="128"/>
      <c r="KI134" s="128"/>
      <c r="KJ134" s="128"/>
      <c r="KK134" s="128"/>
      <c r="KL134" s="128"/>
      <c r="KM134" s="128"/>
      <c r="KN134" s="128"/>
      <c r="KO134" s="128"/>
      <c r="KP134" s="128"/>
      <c r="KQ134" s="128"/>
      <c r="KR134" s="128"/>
      <c r="KS134" s="128"/>
      <c r="KT134" s="128"/>
      <c r="KU134" s="128"/>
      <c r="KV134" s="128"/>
      <c r="KW134" s="128"/>
      <c r="KX134" s="128"/>
      <c r="KY134" s="128"/>
      <c r="KZ134" s="128"/>
      <c r="LA134" s="128"/>
      <c r="LB134" s="128"/>
      <c r="LC134" s="128"/>
      <c r="LD134" s="128"/>
      <c r="LE134" s="128"/>
      <c r="LF134" s="128"/>
      <c r="LG134" s="128"/>
      <c r="LH134" s="128"/>
      <c r="LI134" s="128"/>
      <c r="LJ134" s="128"/>
      <c r="LK134" s="128"/>
      <c r="LL134" s="128"/>
      <c r="LM134" s="128"/>
      <c r="LN134" s="128"/>
      <c r="LO134" s="128"/>
      <c r="LP134" s="128"/>
      <c r="LQ134" s="128"/>
      <c r="LR134" s="128"/>
      <c r="LS134" s="128"/>
      <c r="LT134" s="128"/>
      <c r="LU134" s="128"/>
      <c r="LV134" s="128"/>
      <c r="LW134" s="128"/>
      <c r="LX134" s="128"/>
      <c r="LY134" s="128"/>
      <c r="LZ134" s="128"/>
      <c r="MA134" s="128"/>
      <c r="MB134" s="128"/>
      <c r="MC134" s="128"/>
      <c r="MD134" s="128"/>
      <c r="ME134" s="128"/>
      <c r="MF134" s="128"/>
      <c r="MG134" s="128"/>
      <c r="MH134" s="128"/>
      <c r="MI134" s="128"/>
      <c r="MJ134" s="128"/>
      <c r="MK134" s="128"/>
      <c r="ML134" s="128"/>
      <c r="MM134" s="128"/>
      <c r="MN134" s="128"/>
      <c r="MO134" s="128"/>
      <c r="MP134" s="128"/>
      <c r="MQ134" s="128"/>
      <c r="MR134" s="128"/>
      <c r="MS134" s="128"/>
      <c r="MT134" s="128"/>
      <c r="MU134" s="128"/>
      <c r="MV134" s="128"/>
      <c r="MW134" s="128"/>
      <c r="MX134" s="128"/>
      <c r="MY134" s="128"/>
      <c r="MZ134" s="128"/>
      <c r="NA134" s="128"/>
      <c r="NB134" s="128"/>
      <c r="NC134" s="128"/>
      <c r="ND134" s="128"/>
      <c r="NE134" s="128"/>
      <c r="NF134" s="128"/>
      <c r="NG134" s="128"/>
    </row>
    <row r="135" spans="1:371" ht="12" customHeight="1">
      <c r="B135" s="270" t="s">
        <v>263</v>
      </c>
      <c r="C135" s="131">
        <v>0</v>
      </c>
      <c r="D135" s="90">
        <v>0</v>
      </c>
      <c r="E135" s="105">
        <v>0</v>
      </c>
      <c r="F135" s="105">
        <v>0</v>
      </c>
      <c r="G135" s="105">
        <v>0</v>
      </c>
      <c r="H135" s="105">
        <v>0</v>
      </c>
      <c r="I135" s="131">
        <v>0</v>
      </c>
      <c r="J135" s="90">
        <v>0</v>
      </c>
      <c r="K135" s="105">
        <v>0</v>
      </c>
      <c r="L135" s="105">
        <v>0</v>
      </c>
      <c r="M135" s="105">
        <v>0</v>
      </c>
      <c r="N135" s="105">
        <v>0</v>
      </c>
      <c r="O135" s="131">
        <v>0</v>
      </c>
      <c r="P135" s="90">
        <v>0</v>
      </c>
      <c r="Q135" s="105">
        <v>0</v>
      </c>
      <c r="R135" s="105">
        <v>0</v>
      </c>
      <c r="S135" s="105">
        <v>0</v>
      </c>
      <c r="T135" s="105">
        <v>0</v>
      </c>
      <c r="U135" s="131">
        <v>0</v>
      </c>
      <c r="V135" s="90">
        <v>0</v>
      </c>
      <c r="W135" s="105">
        <v>0</v>
      </c>
      <c r="X135" s="105">
        <v>0</v>
      </c>
      <c r="Y135" s="105">
        <v>0</v>
      </c>
      <c r="Z135" s="105">
        <v>0</v>
      </c>
      <c r="AA135" s="131">
        <v>0</v>
      </c>
      <c r="AB135" s="90">
        <v>0</v>
      </c>
      <c r="AC135" s="105">
        <v>0</v>
      </c>
      <c r="AD135" s="105">
        <v>0</v>
      </c>
      <c r="AE135" s="105">
        <v>0</v>
      </c>
      <c r="AF135" s="105">
        <v>0</v>
      </c>
      <c r="AG135" s="131">
        <v>0</v>
      </c>
      <c r="AH135" s="90">
        <v>0</v>
      </c>
      <c r="AI135" s="105">
        <v>0</v>
      </c>
      <c r="AJ135" s="105">
        <v>0</v>
      </c>
      <c r="AK135" s="105">
        <v>0</v>
      </c>
      <c r="AL135" s="105">
        <v>0</v>
      </c>
      <c r="AM135" s="131">
        <v>0</v>
      </c>
      <c r="AN135" s="90">
        <v>0</v>
      </c>
      <c r="AO135" s="105">
        <v>0</v>
      </c>
      <c r="AP135" s="105">
        <v>0</v>
      </c>
      <c r="AQ135" s="105">
        <v>0</v>
      </c>
      <c r="AR135" s="105">
        <v>0</v>
      </c>
      <c r="AS135" s="131">
        <v>0</v>
      </c>
      <c r="AT135" s="90">
        <v>0</v>
      </c>
      <c r="AU135" s="105">
        <v>0</v>
      </c>
      <c r="AV135" s="105">
        <v>0</v>
      </c>
      <c r="AW135" s="105">
        <v>0</v>
      </c>
      <c r="AX135" s="105">
        <v>0</v>
      </c>
      <c r="AY135" s="131">
        <v>0</v>
      </c>
      <c r="AZ135" s="90">
        <v>0</v>
      </c>
      <c r="BA135" s="105">
        <v>0</v>
      </c>
      <c r="BB135" s="105">
        <v>0</v>
      </c>
      <c r="BC135" s="105">
        <v>0</v>
      </c>
      <c r="BD135" s="105">
        <v>0</v>
      </c>
      <c r="BE135" s="131">
        <v>0</v>
      </c>
      <c r="BF135" s="90">
        <v>0</v>
      </c>
      <c r="BG135" s="105">
        <v>0</v>
      </c>
      <c r="BH135" s="105">
        <v>0</v>
      </c>
      <c r="BI135" s="105">
        <v>0</v>
      </c>
      <c r="BJ135" s="105">
        <v>0</v>
      </c>
      <c r="BK135" s="131">
        <v>0</v>
      </c>
      <c r="BL135" s="90">
        <v>0</v>
      </c>
      <c r="BM135" s="105">
        <v>0</v>
      </c>
      <c r="BN135" s="105">
        <v>0</v>
      </c>
      <c r="BO135" s="105">
        <v>0</v>
      </c>
      <c r="BP135" s="105">
        <v>0</v>
      </c>
      <c r="BQ135" s="131">
        <v>0</v>
      </c>
      <c r="BR135" s="90">
        <v>0</v>
      </c>
      <c r="BS135" s="105">
        <v>0</v>
      </c>
      <c r="BT135" s="105">
        <v>0</v>
      </c>
      <c r="BU135" s="105">
        <v>0</v>
      </c>
      <c r="BV135" s="105">
        <v>0</v>
      </c>
      <c r="BW135" s="131">
        <v>0</v>
      </c>
      <c r="BX135" s="90">
        <v>0</v>
      </c>
      <c r="BY135" s="105">
        <v>0</v>
      </c>
      <c r="BZ135" s="105">
        <v>0</v>
      </c>
      <c r="CA135" s="105">
        <v>0</v>
      </c>
      <c r="CB135" s="105">
        <v>0</v>
      </c>
      <c r="CC135" s="131">
        <v>0</v>
      </c>
      <c r="CD135" s="90">
        <v>0</v>
      </c>
      <c r="CE135" s="105">
        <v>0</v>
      </c>
      <c r="CF135" s="105">
        <v>0</v>
      </c>
      <c r="CG135" s="105">
        <v>0</v>
      </c>
      <c r="CH135" s="105">
        <v>0</v>
      </c>
      <c r="CI135" s="131">
        <v>0</v>
      </c>
      <c r="CJ135" s="90">
        <v>0</v>
      </c>
      <c r="CK135" s="105">
        <v>0</v>
      </c>
      <c r="CL135" s="105">
        <v>0</v>
      </c>
      <c r="CM135" s="105">
        <v>0</v>
      </c>
      <c r="CN135" s="105">
        <v>0</v>
      </c>
      <c r="CO135" s="131">
        <v>0</v>
      </c>
      <c r="CP135" s="90">
        <v>0</v>
      </c>
      <c r="CQ135" s="105">
        <v>0</v>
      </c>
      <c r="CR135" s="105">
        <v>0</v>
      </c>
      <c r="CS135" s="105">
        <v>0</v>
      </c>
      <c r="CT135" s="105">
        <v>0</v>
      </c>
      <c r="CU135" s="131">
        <v>0</v>
      </c>
      <c r="CV135" s="90">
        <v>0</v>
      </c>
      <c r="CW135" s="105">
        <v>0</v>
      </c>
      <c r="CX135" s="105">
        <v>0</v>
      </c>
      <c r="CY135" s="105">
        <v>0</v>
      </c>
      <c r="CZ135" s="105">
        <v>0</v>
      </c>
      <c r="DA135" s="131">
        <v>0</v>
      </c>
      <c r="DB135" s="90">
        <v>0</v>
      </c>
      <c r="DC135" s="105">
        <v>0</v>
      </c>
      <c r="DD135" s="105">
        <v>0</v>
      </c>
      <c r="DE135" s="105">
        <v>0</v>
      </c>
      <c r="DF135" s="105">
        <v>0</v>
      </c>
      <c r="DG135" s="131">
        <v>0</v>
      </c>
      <c r="DH135" s="90">
        <v>0</v>
      </c>
      <c r="DI135" s="105">
        <v>0</v>
      </c>
      <c r="DJ135" s="105">
        <v>0</v>
      </c>
      <c r="DK135" s="105">
        <v>0</v>
      </c>
      <c r="DL135" s="105">
        <v>0</v>
      </c>
      <c r="DM135" s="131">
        <v>0</v>
      </c>
      <c r="DN135" s="90">
        <v>0</v>
      </c>
      <c r="DO135" s="105">
        <v>0</v>
      </c>
      <c r="DP135" s="105">
        <v>0</v>
      </c>
      <c r="DQ135" s="105">
        <v>0</v>
      </c>
      <c r="DR135" s="105">
        <v>0</v>
      </c>
      <c r="DS135" s="131">
        <v>0</v>
      </c>
      <c r="DT135" s="90">
        <v>0</v>
      </c>
      <c r="DU135" s="105">
        <v>0</v>
      </c>
      <c r="DV135" s="105">
        <v>0</v>
      </c>
      <c r="DW135" s="105">
        <v>0</v>
      </c>
      <c r="DX135" s="105">
        <v>0</v>
      </c>
      <c r="DY135" s="131">
        <v>0</v>
      </c>
      <c r="DZ135" s="90">
        <v>0</v>
      </c>
      <c r="EA135" s="105">
        <v>0</v>
      </c>
      <c r="EB135" s="105">
        <v>0</v>
      </c>
      <c r="EC135" s="105">
        <v>0</v>
      </c>
      <c r="ED135" s="105">
        <v>0</v>
      </c>
      <c r="EE135" s="106">
        <v>0</v>
      </c>
      <c r="EF135" s="90">
        <v>0</v>
      </c>
      <c r="EG135" s="105">
        <v>0</v>
      </c>
      <c r="EH135" s="105">
        <v>0</v>
      </c>
      <c r="EI135" s="105">
        <v>0</v>
      </c>
      <c r="EJ135" s="105">
        <v>0</v>
      </c>
      <c r="EK135" s="106">
        <v>0</v>
      </c>
      <c r="EL135" s="90">
        <v>0</v>
      </c>
      <c r="EM135" s="105">
        <v>0</v>
      </c>
      <c r="EN135" s="105">
        <v>0</v>
      </c>
      <c r="EO135" s="105">
        <v>0</v>
      </c>
      <c r="EP135" s="105">
        <v>0</v>
      </c>
      <c r="EQ135" s="106">
        <v>0</v>
      </c>
      <c r="ER135" s="90">
        <v>0</v>
      </c>
      <c r="ES135" s="105">
        <v>0</v>
      </c>
      <c r="ET135" s="105">
        <v>0</v>
      </c>
      <c r="EU135" s="105">
        <v>0</v>
      </c>
      <c r="EV135" s="105">
        <v>0</v>
      </c>
      <c r="EW135" s="106">
        <v>0</v>
      </c>
      <c r="EX135" s="90">
        <v>0</v>
      </c>
      <c r="EY135" s="105">
        <v>0</v>
      </c>
      <c r="EZ135" s="105">
        <v>0</v>
      </c>
      <c r="FA135" s="105">
        <v>0</v>
      </c>
      <c r="FB135" s="105">
        <v>0</v>
      </c>
      <c r="FC135" s="106">
        <v>0</v>
      </c>
      <c r="FD135" s="90">
        <v>0</v>
      </c>
      <c r="FE135" s="105">
        <v>0</v>
      </c>
      <c r="FF135" s="105">
        <v>0</v>
      </c>
      <c r="FG135" s="105">
        <v>0</v>
      </c>
      <c r="FH135" s="105">
        <v>0</v>
      </c>
      <c r="FI135" s="106">
        <v>0</v>
      </c>
      <c r="FJ135" s="90">
        <v>0</v>
      </c>
      <c r="FK135" s="105">
        <v>0</v>
      </c>
      <c r="FL135" s="105">
        <v>0</v>
      </c>
      <c r="FM135" s="105">
        <v>0</v>
      </c>
      <c r="FN135" s="105">
        <v>0</v>
      </c>
      <c r="FO135" s="106">
        <v>0</v>
      </c>
      <c r="FP135" s="90">
        <v>0</v>
      </c>
      <c r="FQ135" s="105">
        <v>0</v>
      </c>
      <c r="FR135" s="105">
        <v>0</v>
      </c>
      <c r="FS135" s="105">
        <v>0</v>
      </c>
      <c r="FT135" s="105">
        <v>0</v>
      </c>
      <c r="FU135" s="106">
        <v>0</v>
      </c>
      <c r="FV135" s="90">
        <v>0</v>
      </c>
      <c r="FW135" s="105">
        <v>0</v>
      </c>
      <c r="FX135" s="105">
        <v>0</v>
      </c>
      <c r="FY135" s="105">
        <v>0</v>
      </c>
      <c r="FZ135" s="105">
        <v>0</v>
      </c>
      <c r="GA135" s="106">
        <v>0</v>
      </c>
      <c r="GB135" s="90">
        <v>0</v>
      </c>
      <c r="GC135" s="105">
        <v>0</v>
      </c>
      <c r="GD135" s="105">
        <v>0</v>
      </c>
      <c r="GE135" s="105">
        <v>0</v>
      </c>
      <c r="GF135" s="105">
        <v>0</v>
      </c>
      <c r="GG135" s="106">
        <v>0</v>
      </c>
      <c r="GH135" s="90">
        <v>0</v>
      </c>
      <c r="GI135" s="105">
        <v>0</v>
      </c>
      <c r="GJ135" s="105">
        <v>0</v>
      </c>
      <c r="GK135" s="105">
        <v>0</v>
      </c>
      <c r="GL135" s="105">
        <v>0</v>
      </c>
      <c r="GM135" s="106">
        <v>0</v>
      </c>
      <c r="GN135" s="90">
        <v>0</v>
      </c>
      <c r="GO135" s="105">
        <v>0</v>
      </c>
      <c r="GP135" s="105">
        <v>0</v>
      </c>
      <c r="GQ135" s="105">
        <v>0</v>
      </c>
      <c r="GR135" s="105">
        <v>0</v>
      </c>
      <c r="GS135" s="106">
        <v>0</v>
      </c>
      <c r="GT135" s="90">
        <v>0</v>
      </c>
      <c r="GU135" s="105">
        <v>0</v>
      </c>
      <c r="GV135" s="105">
        <v>0</v>
      </c>
      <c r="GW135" s="105">
        <v>0</v>
      </c>
      <c r="GX135" s="105">
        <v>0</v>
      </c>
      <c r="GY135" s="106">
        <v>0</v>
      </c>
      <c r="IK135" s="128"/>
      <c r="IL135" s="128"/>
      <c r="IM135" s="128"/>
      <c r="IN135" s="128"/>
      <c r="IO135" s="128"/>
      <c r="IP135" s="128"/>
      <c r="IQ135" s="128"/>
      <c r="IR135" s="128"/>
      <c r="IS135" s="128"/>
      <c r="IT135" s="128"/>
      <c r="IU135" s="128"/>
      <c r="IV135" s="128"/>
      <c r="IW135" s="128"/>
      <c r="IX135" s="128"/>
      <c r="IY135" s="128"/>
      <c r="IZ135" s="128"/>
      <c r="JA135" s="128"/>
      <c r="JB135" s="128"/>
      <c r="JC135" s="128"/>
      <c r="JD135" s="128"/>
      <c r="JE135" s="128"/>
      <c r="JF135" s="128"/>
      <c r="JG135" s="128"/>
      <c r="JH135" s="128"/>
      <c r="JI135" s="128"/>
      <c r="JJ135" s="128"/>
      <c r="JK135" s="128"/>
      <c r="JL135" s="128"/>
      <c r="JM135" s="128"/>
      <c r="JN135" s="128"/>
      <c r="JO135" s="128"/>
      <c r="JP135" s="128"/>
      <c r="JQ135" s="128"/>
      <c r="JR135" s="128"/>
      <c r="JS135" s="128"/>
      <c r="JT135" s="128"/>
      <c r="JU135" s="128"/>
      <c r="JV135" s="128"/>
      <c r="JW135" s="128"/>
      <c r="JX135" s="128"/>
      <c r="JY135" s="128"/>
      <c r="JZ135" s="128"/>
      <c r="KA135" s="128"/>
      <c r="KB135" s="128"/>
      <c r="KC135" s="128"/>
      <c r="KD135" s="128"/>
      <c r="KE135" s="128"/>
      <c r="KF135" s="128"/>
      <c r="KG135" s="128"/>
      <c r="KH135" s="128"/>
      <c r="KI135" s="128"/>
      <c r="KJ135" s="128"/>
      <c r="KK135" s="128"/>
      <c r="KL135" s="128"/>
      <c r="KM135" s="128"/>
      <c r="KN135" s="128"/>
      <c r="KO135" s="128"/>
      <c r="KP135" s="128"/>
      <c r="KQ135" s="128"/>
      <c r="KR135" s="128"/>
      <c r="KS135" s="128"/>
      <c r="KT135" s="128"/>
      <c r="KU135" s="128"/>
      <c r="KV135" s="128"/>
      <c r="KW135" s="128"/>
      <c r="KX135" s="128"/>
      <c r="KY135" s="128"/>
      <c r="KZ135" s="128"/>
      <c r="LA135" s="128"/>
      <c r="LB135" s="128"/>
      <c r="LC135" s="128"/>
      <c r="LD135" s="128"/>
      <c r="LE135" s="128"/>
      <c r="LF135" s="128"/>
      <c r="LG135" s="128"/>
      <c r="LH135" s="128"/>
      <c r="LI135" s="128"/>
      <c r="LJ135" s="128"/>
      <c r="LK135" s="128"/>
      <c r="LL135" s="128"/>
      <c r="LM135" s="128"/>
      <c r="LN135" s="128"/>
      <c r="LO135" s="128"/>
      <c r="LP135" s="128"/>
      <c r="LQ135" s="128"/>
      <c r="LR135" s="128"/>
      <c r="LS135" s="128"/>
      <c r="LT135" s="128"/>
      <c r="LU135" s="128"/>
      <c r="LV135" s="128"/>
      <c r="LW135" s="128"/>
      <c r="LX135" s="128"/>
      <c r="LY135" s="128"/>
      <c r="LZ135" s="128"/>
      <c r="MA135" s="128"/>
      <c r="MB135" s="128"/>
      <c r="MC135" s="128"/>
      <c r="MD135" s="128"/>
      <c r="ME135" s="128"/>
      <c r="MF135" s="128"/>
      <c r="MG135" s="128"/>
      <c r="MH135" s="128"/>
      <c r="MI135" s="128"/>
      <c r="MJ135" s="128"/>
      <c r="MK135" s="128"/>
      <c r="ML135" s="128"/>
      <c r="MM135" s="128"/>
      <c r="MN135" s="128"/>
      <c r="MO135" s="128"/>
      <c r="MP135" s="128"/>
      <c r="MQ135" s="128"/>
      <c r="MR135" s="128"/>
      <c r="MS135" s="128"/>
      <c r="MT135" s="128"/>
      <c r="MU135" s="128"/>
      <c r="MV135" s="128"/>
      <c r="MW135" s="128"/>
      <c r="MX135" s="128"/>
      <c r="MY135" s="128"/>
      <c r="MZ135" s="128"/>
      <c r="NA135" s="128"/>
      <c r="NB135" s="128"/>
      <c r="NC135" s="128"/>
      <c r="ND135" s="128"/>
      <c r="NE135" s="128"/>
      <c r="NF135" s="128"/>
      <c r="NG135" s="128"/>
    </row>
    <row r="136" spans="1:371" ht="12" customHeight="1">
      <c r="B136" s="270" t="s">
        <v>264</v>
      </c>
      <c r="C136" s="131">
        <v>0</v>
      </c>
      <c r="D136" s="90">
        <v>0</v>
      </c>
      <c r="E136" s="105">
        <v>0</v>
      </c>
      <c r="F136" s="105">
        <v>0</v>
      </c>
      <c r="G136" s="105">
        <v>0</v>
      </c>
      <c r="H136" s="105">
        <v>0</v>
      </c>
      <c r="I136" s="131">
        <v>0</v>
      </c>
      <c r="J136" s="90">
        <v>0</v>
      </c>
      <c r="K136" s="105">
        <v>0</v>
      </c>
      <c r="L136" s="105">
        <v>0</v>
      </c>
      <c r="M136" s="105">
        <v>0</v>
      </c>
      <c r="N136" s="105">
        <v>0</v>
      </c>
      <c r="O136" s="131">
        <v>0</v>
      </c>
      <c r="P136" s="90">
        <v>0</v>
      </c>
      <c r="Q136" s="105">
        <v>0</v>
      </c>
      <c r="R136" s="105">
        <v>0</v>
      </c>
      <c r="S136" s="105">
        <v>0</v>
      </c>
      <c r="T136" s="105">
        <v>0</v>
      </c>
      <c r="U136" s="131">
        <v>0</v>
      </c>
      <c r="V136" s="90">
        <v>0</v>
      </c>
      <c r="W136" s="105">
        <v>0</v>
      </c>
      <c r="X136" s="105">
        <v>0</v>
      </c>
      <c r="Y136" s="105">
        <v>0</v>
      </c>
      <c r="Z136" s="105">
        <v>0</v>
      </c>
      <c r="AA136" s="131">
        <v>0</v>
      </c>
      <c r="AB136" s="90">
        <v>0</v>
      </c>
      <c r="AC136" s="105">
        <v>0</v>
      </c>
      <c r="AD136" s="105">
        <v>0</v>
      </c>
      <c r="AE136" s="105">
        <v>0</v>
      </c>
      <c r="AF136" s="105">
        <v>0</v>
      </c>
      <c r="AG136" s="131">
        <v>0</v>
      </c>
      <c r="AH136" s="90">
        <v>0</v>
      </c>
      <c r="AI136" s="105">
        <v>0</v>
      </c>
      <c r="AJ136" s="105">
        <v>0</v>
      </c>
      <c r="AK136" s="105">
        <v>0</v>
      </c>
      <c r="AL136" s="105">
        <v>0</v>
      </c>
      <c r="AM136" s="131">
        <v>0</v>
      </c>
      <c r="AN136" s="90">
        <v>0</v>
      </c>
      <c r="AO136" s="105">
        <v>0</v>
      </c>
      <c r="AP136" s="105">
        <v>0</v>
      </c>
      <c r="AQ136" s="105">
        <v>0</v>
      </c>
      <c r="AR136" s="105">
        <v>0</v>
      </c>
      <c r="AS136" s="131">
        <v>0</v>
      </c>
      <c r="AT136" s="90">
        <v>0</v>
      </c>
      <c r="AU136" s="105">
        <v>0</v>
      </c>
      <c r="AV136" s="105">
        <v>0</v>
      </c>
      <c r="AW136" s="105">
        <v>0</v>
      </c>
      <c r="AX136" s="105">
        <v>0</v>
      </c>
      <c r="AY136" s="131">
        <v>0</v>
      </c>
      <c r="AZ136" s="90">
        <v>0</v>
      </c>
      <c r="BA136" s="105">
        <v>0</v>
      </c>
      <c r="BB136" s="105">
        <v>0</v>
      </c>
      <c r="BC136" s="105">
        <v>0</v>
      </c>
      <c r="BD136" s="105">
        <v>0</v>
      </c>
      <c r="BE136" s="131">
        <v>0</v>
      </c>
      <c r="BF136" s="90">
        <v>0</v>
      </c>
      <c r="BG136" s="105">
        <v>0</v>
      </c>
      <c r="BH136" s="105">
        <v>0</v>
      </c>
      <c r="BI136" s="105">
        <v>0</v>
      </c>
      <c r="BJ136" s="105">
        <v>0</v>
      </c>
      <c r="BK136" s="131">
        <v>0</v>
      </c>
      <c r="BL136" s="90">
        <v>0</v>
      </c>
      <c r="BM136" s="105">
        <v>0</v>
      </c>
      <c r="BN136" s="105">
        <v>0</v>
      </c>
      <c r="BO136" s="105">
        <v>0</v>
      </c>
      <c r="BP136" s="105">
        <v>0</v>
      </c>
      <c r="BQ136" s="131">
        <v>0</v>
      </c>
      <c r="BR136" s="90">
        <v>0</v>
      </c>
      <c r="BS136" s="105">
        <v>0</v>
      </c>
      <c r="BT136" s="105">
        <v>0</v>
      </c>
      <c r="BU136" s="105">
        <v>0</v>
      </c>
      <c r="BV136" s="105">
        <v>0</v>
      </c>
      <c r="BW136" s="131">
        <v>0</v>
      </c>
      <c r="BX136" s="90">
        <v>0</v>
      </c>
      <c r="BY136" s="105">
        <v>0</v>
      </c>
      <c r="BZ136" s="105">
        <v>0</v>
      </c>
      <c r="CA136" s="105">
        <v>0</v>
      </c>
      <c r="CB136" s="105">
        <v>0</v>
      </c>
      <c r="CC136" s="131">
        <v>0</v>
      </c>
      <c r="CD136" s="90">
        <v>0</v>
      </c>
      <c r="CE136" s="105">
        <v>0</v>
      </c>
      <c r="CF136" s="105">
        <v>0</v>
      </c>
      <c r="CG136" s="105">
        <v>0</v>
      </c>
      <c r="CH136" s="105">
        <v>0</v>
      </c>
      <c r="CI136" s="131">
        <v>0</v>
      </c>
      <c r="CJ136" s="90">
        <v>0</v>
      </c>
      <c r="CK136" s="105">
        <v>0</v>
      </c>
      <c r="CL136" s="105">
        <v>0</v>
      </c>
      <c r="CM136" s="105">
        <v>0</v>
      </c>
      <c r="CN136" s="105">
        <v>0</v>
      </c>
      <c r="CO136" s="131">
        <v>0</v>
      </c>
      <c r="CP136" s="90">
        <v>0</v>
      </c>
      <c r="CQ136" s="105">
        <v>0</v>
      </c>
      <c r="CR136" s="105">
        <v>0</v>
      </c>
      <c r="CS136" s="105">
        <v>0</v>
      </c>
      <c r="CT136" s="105">
        <v>0</v>
      </c>
      <c r="CU136" s="131">
        <v>0</v>
      </c>
      <c r="CV136" s="90">
        <v>0</v>
      </c>
      <c r="CW136" s="105">
        <v>0</v>
      </c>
      <c r="CX136" s="105">
        <v>0</v>
      </c>
      <c r="CY136" s="105">
        <v>0</v>
      </c>
      <c r="CZ136" s="105">
        <v>0</v>
      </c>
      <c r="DA136" s="131">
        <v>0</v>
      </c>
      <c r="DB136" s="90">
        <v>0</v>
      </c>
      <c r="DC136" s="105">
        <v>0</v>
      </c>
      <c r="DD136" s="105">
        <v>0</v>
      </c>
      <c r="DE136" s="105">
        <v>0</v>
      </c>
      <c r="DF136" s="105">
        <v>0</v>
      </c>
      <c r="DG136" s="131">
        <v>0</v>
      </c>
      <c r="DH136" s="90">
        <v>0</v>
      </c>
      <c r="DI136" s="105">
        <v>0</v>
      </c>
      <c r="DJ136" s="105">
        <v>0</v>
      </c>
      <c r="DK136" s="105">
        <v>0</v>
      </c>
      <c r="DL136" s="105">
        <v>0</v>
      </c>
      <c r="DM136" s="131">
        <v>0</v>
      </c>
      <c r="DN136" s="90">
        <v>0</v>
      </c>
      <c r="DO136" s="105">
        <v>0</v>
      </c>
      <c r="DP136" s="105">
        <v>0</v>
      </c>
      <c r="DQ136" s="105">
        <v>0</v>
      </c>
      <c r="DR136" s="105">
        <v>0</v>
      </c>
      <c r="DS136" s="131">
        <v>0</v>
      </c>
      <c r="DT136" s="90">
        <v>0</v>
      </c>
      <c r="DU136" s="105">
        <v>0</v>
      </c>
      <c r="DV136" s="105">
        <v>0</v>
      </c>
      <c r="DW136" s="105">
        <v>0</v>
      </c>
      <c r="DX136" s="105">
        <v>0</v>
      </c>
      <c r="DY136" s="131">
        <v>0</v>
      </c>
      <c r="DZ136" s="90">
        <v>0</v>
      </c>
      <c r="EA136" s="105">
        <v>0</v>
      </c>
      <c r="EB136" s="105">
        <v>0</v>
      </c>
      <c r="EC136" s="105">
        <v>0</v>
      </c>
      <c r="ED136" s="105">
        <v>0</v>
      </c>
      <c r="EE136" s="106">
        <v>0</v>
      </c>
      <c r="EF136" s="90">
        <v>0</v>
      </c>
      <c r="EG136" s="105">
        <v>0</v>
      </c>
      <c r="EH136" s="105">
        <v>0</v>
      </c>
      <c r="EI136" s="105">
        <v>0</v>
      </c>
      <c r="EJ136" s="105">
        <v>0</v>
      </c>
      <c r="EK136" s="106">
        <v>0</v>
      </c>
      <c r="EL136" s="90">
        <v>0</v>
      </c>
      <c r="EM136" s="105">
        <v>0</v>
      </c>
      <c r="EN136" s="105">
        <v>0</v>
      </c>
      <c r="EO136" s="105">
        <v>0</v>
      </c>
      <c r="EP136" s="105">
        <v>0</v>
      </c>
      <c r="EQ136" s="106">
        <v>0</v>
      </c>
      <c r="ER136" s="90">
        <v>0</v>
      </c>
      <c r="ES136" s="105">
        <v>0</v>
      </c>
      <c r="ET136" s="105">
        <v>0</v>
      </c>
      <c r="EU136" s="105">
        <v>0</v>
      </c>
      <c r="EV136" s="105">
        <v>0</v>
      </c>
      <c r="EW136" s="106">
        <v>0</v>
      </c>
      <c r="EX136" s="90">
        <v>0</v>
      </c>
      <c r="EY136" s="105">
        <v>0</v>
      </c>
      <c r="EZ136" s="105">
        <v>0</v>
      </c>
      <c r="FA136" s="105">
        <v>0</v>
      </c>
      <c r="FB136" s="105">
        <v>0</v>
      </c>
      <c r="FC136" s="106">
        <v>0</v>
      </c>
      <c r="FD136" s="90">
        <v>0</v>
      </c>
      <c r="FE136" s="105">
        <v>0</v>
      </c>
      <c r="FF136" s="105">
        <v>0</v>
      </c>
      <c r="FG136" s="105">
        <v>0</v>
      </c>
      <c r="FH136" s="105">
        <v>0</v>
      </c>
      <c r="FI136" s="106">
        <v>0</v>
      </c>
      <c r="FJ136" s="90">
        <v>0</v>
      </c>
      <c r="FK136" s="105">
        <v>0</v>
      </c>
      <c r="FL136" s="105">
        <v>0</v>
      </c>
      <c r="FM136" s="105">
        <v>0</v>
      </c>
      <c r="FN136" s="105">
        <v>0</v>
      </c>
      <c r="FO136" s="106">
        <v>0</v>
      </c>
      <c r="FP136" s="90">
        <v>0</v>
      </c>
      <c r="FQ136" s="105">
        <v>0</v>
      </c>
      <c r="FR136" s="105">
        <v>0</v>
      </c>
      <c r="FS136" s="105">
        <v>0</v>
      </c>
      <c r="FT136" s="105">
        <v>0</v>
      </c>
      <c r="FU136" s="106">
        <v>0</v>
      </c>
      <c r="FV136" s="90">
        <v>0</v>
      </c>
      <c r="FW136" s="105">
        <v>0</v>
      </c>
      <c r="FX136" s="105">
        <v>0</v>
      </c>
      <c r="FY136" s="105">
        <v>0</v>
      </c>
      <c r="FZ136" s="105">
        <v>0</v>
      </c>
      <c r="GA136" s="106">
        <v>0</v>
      </c>
      <c r="GB136" s="90">
        <v>0</v>
      </c>
      <c r="GC136" s="105">
        <v>0</v>
      </c>
      <c r="GD136" s="105">
        <v>0</v>
      </c>
      <c r="GE136" s="105">
        <v>0</v>
      </c>
      <c r="GF136" s="105">
        <v>0</v>
      </c>
      <c r="GG136" s="106">
        <v>0</v>
      </c>
      <c r="GH136" s="90">
        <v>0</v>
      </c>
      <c r="GI136" s="105">
        <v>0</v>
      </c>
      <c r="GJ136" s="105">
        <v>0</v>
      </c>
      <c r="GK136" s="105">
        <v>0</v>
      </c>
      <c r="GL136" s="105">
        <v>0</v>
      </c>
      <c r="GM136" s="106">
        <v>0</v>
      </c>
      <c r="GN136" s="90">
        <v>0</v>
      </c>
      <c r="GO136" s="105">
        <v>0</v>
      </c>
      <c r="GP136" s="105">
        <v>0</v>
      </c>
      <c r="GQ136" s="105">
        <v>0</v>
      </c>
      <c r="GR136" s="105">
        <v>0</v>
      </c>
      <c r="GS136" s="106">
        <v>0</v>
      </c>
      <c r="GT136" s="90">
        <v>0</v>
      </c>
      <c r="GU136" s="105">
        <v>0</v>
      </c>
      <c r="GV136" s="105">
        <v>0</v>
      </c>
      <c r="GW136" s="105">
        <v>0</v>
      </c>
      <c r="GX136" s="105">
        <v>0</v>
      </c>
      <c r="GY136" s="106">
        <v>0</v>
      </c>
      <c r="IK136" s="128"/>
      <c r="IL136" s="128"/>
      <c r="IM136" s="128"/>
      <c r="IN136" s="128"/>
      <c r="IO136" s="128"/>
      <c r="IP136" s="128"/>
      <c r="IQ136" s="128"/>
      <c r="IR136" s="128"/>
      <c r="IS136" s="128"/>
      <c r="IT136" s="128"/>
      <c r="IU136" s="128"/>
      <c r="IV136" s="128"/>
      <c r="IW136" s="128"/>
      <c r="IX136" s="128"/>
      <c r="IY136" s="128"/>
      <c r="IZ136" s="128"/>
      <c r="JA136" s="128"/>
      <c r="JB136" s="128"/>
      <c r="JC136" s="128"/>
      <c r="JD136" s="128"/>
      <c r="JE136" s="128"/>
      <c r="JF136" s="128"/>
      <c r="JG136" s="128"/>
      <c r="JH136" s="128"/>
      <c r="JI136" s="128"/>
      <c r="JJ136" s="128"/>
      <c r="JK136" s="128"/>
      <c r="JL136" s="128"/>
      <c r="JM136" s="128"/>
      <c r="JN136" s="128"/>
      <c r="JO136" s="128"/>
      <c r="JP136" s="128"/>
      <c r="JQ136" s="128"/>
      <c r="JR136" s="128"/>
      <c r="JS136" s="128"/>
      <c r="JT136" s="128"/>
      <c r="JU136" s="128"/>
      <c r="JV136" s="128"/>
      <c r="JW136" s="128"/>
      <c r="JX136" s="128"/>
      <c r="JY136" s="128"/>
      <c r="JZ136" s="128"/>
      <c r="KA136" s="128"/>
      <c r="KB136" s="128"/>
      <c r="KC136" s="128"/>
      <c r="KD136" s="128"/>
      <c r="KE136" s="128"/>
      <c r="KF136" s="128"/>
      <c r="KG136" s="128"/>
      <c r="KH136" s="128"/>
      <c r="KI136" s="128"/>
      <c r="KJ136" s="128"/>
      <c r="KK136" s="128"/>
      <c r="KL136" s="128"/>
      <c r="KM136" s="128"/>
      <c r="KN136" s="128"/>
      <c r="KO136" s="128"/>
      <c r="KP136" s="128"/>
      <c r="KQ136" s="128"/>
      <c r="KR136" s="128"/>
      <c r="KS136" s="128"/>
      <c r="KT136" s="128"/>
      <c r="KU136" s="128"/>
      <c r="KV136" s="128"/>
      <c r="KW136" s="128"/>
      <c r="KX136" s="128"/>
      <c r="KY136" s="128"/>
      <c r="KZ136" s="128"/>
      <c r="LA136" s="128"/>
      <c r="LB136" s="128"/>
      <c r="LC136" s="128"/>
      <c r="LD136" s="128"/>
      <c r="LE136" s="128"/>
      <c r="LF136" s="128"/>
      <c r="LG136" s="128"/>
      <c r="LH136" s="128"/>
      <c r="LI136" s="128"/>
      <c r="LJ136" s="128"/>
      <c r="LK136" s="128"/>
      <c r="LL136" s="128"/>
      <c r="LM136" s="128"/>
      <c r="LN136" s="128"/>
      <c r="LO136" s="128"/>
      <c r="LP136" s="128"/>
      <c r="LQ136" s="128"/>
      <c r="LR136" s="128"/>
      <c r="LS136" s="128"/>
      <c r="LT136" s="128"/>
      <c r="LU136" s="128"/>
      <c r="LV136" s="128"/>
      <c r="LW136" s="128"/>
      <c r="LX136" s="128"/>
      <c r="LY136" s="128"/>
      <c r="LZ136" s="128"/>
      <c r="MA136" s="128"/>
      <c r="MB136" s="128"/>
      <c r="MC136" s="128"/>
      <c r="MD136" s="128"/>
      <c r="ME136" s="128"/>
      <c r="MF136" s="128"/>
      <c r="MG136" s="128"/>
      <c r="MH136" s="128"/>
      <c r="MI136" s="128"/>
      <c r="MJ136" s="128"/>
      <c r="MK136" s="128"/>
      <c r="ML136" s="128"/>
      <c r="MM136" s="128"/>
      <c r="MN136" s="128"/>
      <c r="MO136" s="128"/>
      <c r="MP136" s="128"/>
      <c r="MQ136" s="128"/>
      <c r="MR136" s="128"/>
      <c r="MS136" s="128"/>
      <c r="MT136" s="128"/>
      <c r="MU136" s="128"/>
      <c r="MV136" s="128"/>
      <c r="MW136" s="128"/>
      <c r="MX136" s="128"/>
      <c r="MY136" s="128"/>
      <c r="MZ136" s="128"/>
      <c r="NA136" s="128"/>
      <c r="NB136" s="128"/>
      <c r="NC136" s="128"/>
      <c r="ND136" s="128"/>
      <c r="NE136" s="128"/>
      <c r="NF136" s="128"/>
      <c r="NG136" s="128"/>
    </row>
    <row r="137" spans="1:371" ht="12" customHeight="1">
      <c r="B137" s="270" t="s">
        <v>265</v>
      </c>
      <c r="C137" s="131">
        <v>0</v>
      </c>
      <c r="D137" s="90">
        <v>0</v>
      </c>
      <c r="E137" s="105">
        <v>0</v>
      </c>
      <c r="F137" s="105">
        <v>0</v>
      </c>
      <c r="G137" s="105">
        <v>0</v>
      </c>
      <c r="H137" s="105">
        <v>0</v>
      </c>
      <c r="I137" s="131">
        <v>0</v>
      </c>
      <c r="J137" s="90">
        <v>0</v>
      </c>
      <c r="K137" s="105">
        <v>0</v>
      </c>
      <c r="L137" s="105">
        <v>0</v>
      </c>
      <c r="M137" s="105">
        <v>0</v>
      </c>
      <c r="N137" s="105">
        <v>0</v>
      </c>
      <c r="O137" s="131">
        <v>0</v>
      </c>
      <c r="P137" s="90">
        <v>0</v>
      </c>
      <c r="Q137" s="105">
        <v>0</v>
      </c>
      <c r="R137" s="105">
        <v>0</v>
      </c>
      <c r="S137" s="105">
        <v>0</v>
      </c>
      <c r="T137" s="105">
        <v>0</v>
      </c>
      <c r="U137" s="131">
        <v>0</v>
      </c>
      <c r="V137" s="90">
        <v>0</v>
      </c>
      <c r="W137" s="105">
        <v>0</v>
      </c>
      <c r="X137" s="105">
        <v>0</v>
      </c>
      <c r="Y137" s="105">
        <v>0</v>
      </c>
      <c r="Z137" s="105">
        <v>0</v>
      </c>
      <c r="AA137" s="131">
        <v>0</v>
      </c>
      <c r="AB137" s="90">
        <v>0</v>
      </c>
      <c r="AC137" s="105">
        <v>0</v>
      </c>
      <c r="AD137" s="105">
        <v>0</v>
      </c>
      <c r="AE137" s="105">
        <v>0</v>
      </c>
      <c r="AF137" s="105">
        <v>0</v>
      </c>
      <c r="AG137" s="131">
        <v>0</v>
      </c>
      <c r="AH137" s="90">
        <v>0</v>
      </c>
      <c r="AI137" s="105">
        <v>0</v>
      </c>
      <c r="AJ137" s="105">
        <v>0</v>
      </c>
      <c r="AK137" s="105">
        <v>0</v>
      </c>
      <c r="AL137" s="105">
        <v>0</v>
      </c>
      <c r="AM137" s="131">
        <v>0</v>
      </c>
      <c r="AN137" s="90">
        <v>0</v>
      </c>
      <c r="AO137" s="105">
        <v>0</v>
      </c>
      <c r="AP137" s="105">
        <v>0</v>
      </c>
      <c r="AQ137" s="105">
        <v>0</v>
      </c>
      <c r="AR137" s="105">
        <v>0</v>
      </c>
      <c r="AS137" s="131">
        <v>0</v>
      </c>
      <c r="AT137" s="90">
        <v>0</v>
      </c>
      <c r="AU137" s="105">
        <v>0</v>
      </c>
      <c r="AV137" s="105">
        <v>0</v>
      </c>
      <c r="AW137" s="105">
        <v>0</v>
      </c>
      <c r="AX137" s="105">
        <v>0</v>
      </c>
      <c r="AY137" s="131">
        <v>0</v>
      </c>
      <c r="AZ137" s="90">
        <v>0</v>
      </c>
      <c r="BA137" s="105">
        <v>0</v>
      </c>
      <c r="BB137" s="105">
        <v>0</v>
      </c>
      <c r="BC137" s="105">
        <v>0</v>
      </c>
      <c r="BD137" s="105">
        <v>0</v>
      </c>
      <c r="BE137" s="131">
        <v>0</v>
      </c>
      <c r="BF137" s="90">
        <v>0</v>
      </c>
      <c r="BG137" s="105">
        <v>0</v>
      </c>
      <c r="BH137" s="105">
        <v>0</v>
      </c>
      <c r="BI137" s="105">
        <v>0</v>
      </c>
      <c r="BJ137" s="105">
        <v>0</v>
      </c>
      <c r="BK137" s="131">
        <v>0</v>
      </c>
      <c r="BL137" s="90">
        <v>0</v>
      </c>
      <c r="BM137" s="105">
        <v>0</v>
      </c>
      <c r="BN137" s="105">
        <v>0</v>
      </c>
      <c r="BO137" s="105">
        <v>0</v>
      </c>
      <c r="BP137" s="105">
        <v>0</v>
      </c>
      <c r="BQ137" s="131">
        <v>0</v>
      </c>
      <c r="BR137" s="90">
        <v>0</v>
      </c>
      <c r="BS137" s="105">
        <v>0</v>
      </c>
      <c r="BT137" s="105">
        <v>0</v>
      </c>
      <c r="BU137" s="105">
        <v>0</v>
      </c>
      <c r="BV137" s="105">
        <v>0</v>
      </c>
      <c r="BW137" s="131">
        <v>0</v>
      </c>
      <c r="BX137" s="90">
        <v>0</v>
      </c>
      <c r="BY137" s="105">
        <v>0</v>
      </c>
      <c r="BZ137" s="105">
        <v>0</v>
      </c>
      <c r="CA137" s="105">
        <v>0</v>
      </c>
      <c r="CB137" s="105">
        <v>0</v>
      </c>
      <c r="CC137" s="131">
        <v>0</v>
      </c>
      <c r="CD137" s="90">
        <v>0</v>
      </c>
      <c r="CE137" s="105">
        <v>0</v>
      </c>
      <c r="CF137" s="105">
        <v>0</v>
      </c>
      <c r="CG137" s="105">
        <v>0</v>
      </c>
      <c r="CH137" s="105">
        <v>0</v>
      </c>
      <c r="CI137" s="131">
        <v>0</v>
      </c>
      <c r="CJ137" s="90">
        <v>0</v>
      </c>
      <c r="CK137" s="105">
        <v>0</v>
      </c>
      <c r="CL137" s="105">
        <v>0</v>
      </c>
      <c r="CM137" s="105">
        <v>0</v>
      </c>
      <c r="CN137" s="105">
        <v>0</v>
      </c>
      <c r="CO137" s="131">
        <v>0</v>
      </c>
      <c r="CP137" s="90">
        <v>0</v>
      </c>
      <c r="CQ137" s="105">
        <v>0</v>
      </c>
      <c r="CR137" s="105">
        <v>0</v>
      </c>
      <c r="CS137" s="105">
        <v>0</v>
      </c>
      <c r="CT137" s="105">
        <v>0</v>
      </c>
      <c r="CU137" s="131">
        <v>0</v>
      </c>
      <c r="CV137" s="90">
        <v>0</v>
      </c>
      <c r="CW137" s="105">
        <v>0</v>
      </c>
      <c r="CX137" s="105">
        <v>0</v>
      </c>
      <c r="CY137" s="105">
        <v>0</v>
      </c>
      <c r="CZ137" s="105">
        <v>0</v>
      </c>
      <c r="DA137" s="131">
        <v>0</v>
      </c>
      <c r="DB137" s="90">
        <v>0</v>
      </c>
      <c r="DC137" s="105">
        <v>0</v>
      </c>
      <c r="DD137" s="105">
        <v>0</v>
      </c>
      <c r="DE137" s="105">
        <v>0</v>
      </c>
      <c r="DF137" s="105">
        <v>0</v>
      </c>
      <c r="DG137" s="131">
        <v>0</v>
      </c>
      <c r="DH137" s="90">
        <v>0</v>
      </c>
      <c r="DI137" s="105">
        <v>0</v>
      </c>
      <c r="DJ137" s="105">
        <v>0</v>
      </c>
      <c r="DK137" s="105">
        <v>0</v>
      </c>
      <c r="DL137" s="105">
        <v>0</v>
      </c>
      <c r="DM137" s="131">
        <v>0</v>
      </c>
      <c r="DN137" s="90">
        <v>0</v>
      </c>
      <c r="DO137" s="105">
        <v>0</v>
      </c>
      <c r="DP137" s="105">
        <v>0</v>
      </c>
      <c r="DQ137" s="105">
        <v>0</v>
      </c>
      <c r="DR137" s="105">
        <v>0</v>
      </c>
      <c r="DS137" s="131">
        <v>0</v>
      </c>
      <c r="DT137" s="90">
        <v>0</v>
      </c>
      <c r="DU137" s="105">
        <v>0</v>
      </c>
      <c r="DV137" s="105">
        <v>0</v>
      </c>
      <c r="DW137" s="105">
        <v>0</v>
      </c>
      <c r="DX137" s="105">
        <v>0</v>
      </c>
      <c r="DY137" s="131">
        <v>0</v>
      </c>
      <c r="DZ137" s="90">
        <v>0</v>
      </c>
      <c r="EA137" s="105">
        <v>0</v>
      </c>
      <c r="EB137" s="105">
        <v>0</v>
      </c>
      <c r="EC137" s="105">
        <v>0</v>
      </c>
      <c r="ED137" s="105">
        <v>0</v>
      </c>
      <c r="EE137" s="106">
        <v>0</v>
      </c>
      <c r="EF137" s="90">
        <v>0</v>
      </c>
      <c r="EG137" s="105">
        <v>0</v>
      </c>
      <c r="EH137" s="105">
        <v>0</v>
      </c>
      <c r="EI137" s="105">
        <v>0</v>
      </c>
      <c r="EJ137" s="105">
        <v>0</v>
      </c>
      <c r="EK137" s="106">
        <v>0</v>
      </c>
      <c r="EL137" s="90">
        <v>0</v>
      </c>
      <c r="EM137" s="105">
        <v>0</v>
      </c>
      <c r="EN137" s="105">
        <v>0</v>
      </c>
      <c r="EO137" s="105">
        <v>0</v>
      </c>
      <c r="EP137" s="105">
        <v>0</v>
      </c>
      <c r="EQ137" s="106">
        <v>0</v>
      </c>
      <c r="ER137" s="90">
        <v>0</v>
      </c>
      <c r="ES137" s="105">
        <v>0</v>
      </c>
      <c r="ET137" s="105">
        <v>0</v>
      </c>
      <c r="EU137" s="105">
        <v>0</v>
      </c>
      <c r="EV137" s="105">
        <v>0</v>
      </c>
      <c r="EW137" s="106">
        <v>0</v>
      </c>
      <c r="EX137" s="90">
        <v>0</v>
      </c>
      <c r="EY137" s="105">
        <v>0</v>
      </c>
      <c r="EZ137" s="105">
        <v>0</v>
      </c>
      <c r="FA137" s="105">
        <v>0</v>
      </c>
      <c r="FB137" s="105">
        <v>0</v>
      </c>
      <c r="FC137" s="106">
        <v>0</v>
      </c>
      <c r="FD137" s="90">
        <v>0</v>
      </c>
      <c r="FE137" s="105">
        <v>0</v>
      </c>
      <c r="FF137" s="105">
        <v>0</v>
      </c>
      <c r="FG137" s="105">
        <v>0</v>
      </c>
      <c r="FH137" s="105">
        <v>0</v>
      </c>
      <c r="FI137" s="106">
        <v>0</v>
      </c>
      <c r="FJ137" s="90">
        <v>0</v>
      </c>
      <c r="FK137" s="105">
        <v>0</v>
      </c>
      <c r="FL137" s="105">
        <v>0</v>
      </c>
      <c r="FM137" s="105">
        <v>0</v>
      </c>
      <c r="FN137" s="105">
        <v>0</v>
      </c>
      <c r="FO137" s="106">
        <v>0</v>
      </c>
      <c r="FP137" s="90">
        <v>0</v>
      </c>
      <c r="FQ137" s="105">
        <v>0</v>
      </c>
      <c r="FR137" s="105">
        <v>0</v>
      </c>
      <c r="FS137" s="105">
        <v>0</v>
      </c>
      <c r="FT137" s="105">
        <v>0</v>
      </c>
      <c r="FU137" s="106">
        <v>0</v>
      </c>
      <c r="FV137" s="90">
        <v>0</v>
      </c>
      <c r="FW137" s="105">
        <v>0</v>
      </c>
      <c r="FX137" s="105">
        <v>0</v>
      </c>
      <c r="FY137" s="105">
        <v>0</v>
      </c>
      <c r="FZ137" s="105">
        <v>0</v>
      </c>
      <c r="GA137" s="106">
        <v>0</v>
      </c>
      <c r="GB137" s="90">
        <v>0</v>
      </c>
      <c r="GC137" s="105">
        <v>0</v>
      </c>
      <c r="GD137" s="105">
        <v>0</v>
      </c>
      <c r="GE137" s="105">
        <v>0</v>
      </c>
      <c r="GF137" s="105">
        <v>0</v>
      </c>
      <c r="GG137" s="106">
        <v>0</v>
      </c>
      <c r="GH137" s="90">
        <v>0</v>
      </c>
      <c r="GI137" s="105">
        <v>0</v>
      </c>
      <c r="GJ137" s="105">
        <v>0</v>
      </c>
      <c r="GK137" s="105">
        <v>0</v>
      </c>
      <c r="GL137" s="105">
        <v>0</v>
      </c>
      <c r="GM137" s="106">
        <v>0</v>
      </c>
      <c r="GN137" s="90">
        <v>0</v>
      </c>
      <c r="GO137" s="105">
        <v>0</v>
      </c>
      <c r="GP137" s="105">
        <v>0</v>
      </c>
      <c r="GQ137" s="105">
        <v>0</v>
      </c>
      <c r="GR137" s="105">
        <v>0</v>
      </c>
      <c r="GS137" s="106">
        <v>0</v>
      </c>
      <c r="GT137" s="90">
        <v>0</v>
      </c>
      <c r="GU137" s="105">
        <v>0</v>
      </c>
      <c r="GV137" s="105">
        <v>0</v>
      </c>
      <c r="GW137" s="105">
        <v>0</v>
      </c>
      <c r="GX137" s="105">
        <v>0</v>
      </c>
      <c r="GY137" s="106">
        <v>0</v>
      </c>
      <c r="IK137" s="128"/>
      <c r="IL137" s="128"/>
      <c r="IM137" s="128"/>
      <c r="IN137" s="128"/>
      <c r="IO137" s="128"/>
      <c r="IP137" s="128"/>
      <c r="IQ137" s="128"/>
      <c r="IR137" s="128"/>
      <c r="IS137" s="128"/>
      <c r="IT137" s="128"/>
      <c r="IU137" s="128"/>
      <c r="IV137" s="128"/>
      <c r="IW137" s="128"/>
      <c r="IX137" s="128"/>
      <c r="IY137" s="128"/>
      <c r="IZ137" s="128"/>
      <c r="JA137" s="128"/>
      <c r="JB137" s="128"/>
      <c r="JC137" s="128"/>
      <c r="JD137" s="128"/>
      <c r="JE137" s="128"/>
      <c r="JF137" s="128"/>
      <c r="JG137" s="128"/>
      <c r="JH137" s="128"/>
      <c r="JI137" s="128"/>
      <c r="JJ137" s="128"/>
      <c r="JK137" s="128"/>
      <c r="JL137" s="128"/>
      <c r="JM137" s="128"/>
      <c r="JN137" s="128"/>
      <c r="JO137" s="128"/>
      <c r="JP137" s="128"/>
      <c r="JQ137" s="128"/>
      <c r="JR137" s="128"/>
      <c r="JS137" s="128"/>
      <c r="JT137" s="128"/>
      <c r="JU137" s="128"/>
      <c r="JV137" s="128"/>
      <c r="JW137" s="128"/>
      <c r="JX137" s="128"/>
      <c r="JY137" s="128"/>
      <c r="JZ137" s="128"/>
      <c r="KA137" s="128"/>
      <c r="KB137" s="128"/>
      <c r="KC137" s="128"/>
      <c r="KD137" s="128"/>
      <c r="KE137" s="128"/>
      <c r="KF137" s="128"/>
      <c r="KG137" s="128"/>
      <c r="KH137" s="128"/>
      <c r="KI137" s="128"/>
      <c r="KJ137" s="128"/>
      <c r="KK137" s="128"/>
      <c r="KL137" s="128"/>
      <c r="KM137" s="128"/>
      <c r="KN137" s="128"/>
      <c r="KO137" s="128"/>
      <c r="KP137" s="128"/>
      <c r="KQ137" s="128"/>
      <c r="KR137" s="128"/>
      <c r="KS137" s="128"/>
      <c r="KT137" s="128"/>
      <c r="KU137" s="128"/>
      <c r="KV137" s="128"/>
      <c r="KW137" s="128"/>
      <c r="KX137" s="128"/>
      <c r="KY137" s="128"/>
      <c r="KZ137" s="128"/>
      <c r="LA137" s="128"/>
      <c r="LB137" s="128"/>
      <c r="LC137" s="128"/>
      <c r="LD137" s="128"/>
      <c r="LE137" s="128"/>
      <c r="LF137" s="128"/>
      <c r="LG137" s="128"/>
      <c r="LH137" s="128"/>
      <c r="LI137" s="128"/>
      <c r="LJ137" s="128"/>
      <c r="LK137" s="128"/>
      <c r="LL137" s="128"/>
      <c r="LM137" s="128"/>
      <c r="LN137" s="128"/>
      <c r="LO137" s="128"/>
      <c r="LP137" s="128"/>
      <c r="LQ137" s="128"/>
      <c r="LR137" s="128"/>
      <c r="LS137" s="128"/>
      <c r="LT137" s="128"/>
      <c r="LU137" s="128"/>
      <c r="LV137" s="128"/>
      <c r="LW137" s="128"/>
      <c r="LX137" s="128"/>
      <c r="LY137" s="128"/>
      <c r="LZ137" s="128"/>
      <c r="MA137" s="128"/>
      <c r="MB137" s="128"/>
      <c r="MC137" s="128"/>
      <c r="MD137" s="128"/>
      <c r="ME137" s="128"/>
      <c r="MF137" s="128"/>
      <c r="MG137" s="128"/>
      <c r="MH137" s="128"/>
      <c r="MI137" s="128"/>
      <c r="MJ137" s="128"/>
      <c r="MK137" s="128"/>
      <c r="ML137" s="128"/>
      <c r="MM137" s="128"/>
      <c r="MN137" s="128"/>
      <c r="MO137" s="128"/>
      <c r="MP137" s="128"/>
      <c r="MQ137" s="128"/>
      <c r="MR137" s="128"/>
      <c r="MS137" s="128"/>
      <c r="MT137" s="128"/>
      <c r="MU137" s="128"/>
      <c r="MV137" s="128"/>
      <c r="MW137" s="128"/>
      <c r="MX137" s="128"/>
      <c r="MY137" s="128"/>
      <c r="MZ137" s="128"/>
      <c r="NA137" s="128"/>
      <c r="NB137" s="128"/>
      <c r="NC137" s="128"/>
      <c r="ND137" s="128"/>
      <c r="NE137" s="128"/>
      <c r="NF137" s="128"/>
      <c r="NG137" s="128"/>
    </row>
    <row r="138" spans="1:371" ht="12" customHeight="1">
      <c r="B138" s="270" t="s">
        <v>297</v>
      </c>
      <c r="C138" s="131">
        <v>0</v>
      </c>
      <c r="D138" s="90">
        <v>0</v>
      </c>
      <c r="E138" s="105">
        <v>0</v>
      </c>
      <c r="F138" s="105">
        <v>0</v>
      </c>
      <c r="G138" s="105">
        <v>0</v>
      </c>
      <c r="H138" s="105">
        <v>0</v>
      </c>
      <c r="I138" s="131">
        <v>0</v>
      </c>
      <c r="J138" s="90">
        <v>0</v>
      </c>
      <c r="K138" s="105">
        <v>0</v>
      </c>
      <c r="L138" s="105">
        <v>0</v>
      </c>
      <c r="M138" s="105">
        <v>0</v>
      </c>
      <c r="N138" s="105">
        <v>0</v>
      </c>
      <c r="O138" s="131">
        <v>0</v>
      </c>
      <c r="P138" s="90">
        <v>0</v>
      </c>
      <c r="Q138" s="105">
        <v>0</v>
      </c>
      <c r="R138" s="105">
        <v>0</v>
      </c>
      <c r="S138" s="105">
        <v>0</v>
      </c>
      <c r="T138" s="105">
        <v>0</v>
      </c>
      <c r="U138" s="131">
        <v>0</v>
      </c>
      <c r="V138" s="90">
        <v>0</v>
      </c>
      <c r="W138" s="105">
        <v>0</v>
      </c>
      <c r="X138" s="105">
        <v>0</v>
      </c>
      <c r="Y138" s="105">
        <v>0</v>
      </c>
      <c r="Z138" s="105">
        <v>0</v>
      </c>
      <c r="AA138" s="131">
        <v>0</v>
      </c>
      <c r="AB138" s="90">
        <v>0</v>
      </c>
      <c r="AC138" s="105">
        <v>0</v>
      </c>
      <c r="AD138" s="105">
        <v>0</v>
      </c>
      <c r="AE138" s="105">
        <v>0</v>
      </c>
      <c r="AF138" s="105">
        <v>0</v>
      </c>
      <c r="AG138" s="131">
        <v>0</v>
      </c>
      <c r="AH138" s="90">
        <v>0</v>
      </c>
      <c r="AI138" s="105">
        <v>0</v>
      </c>
      <c r="AJ138" s="105">
        <v>0</v>
      </c>
      <c r="AK138" s="105">
        <v>0</v>
      </c>
      <c r="AL138" s="105">
        <v>0</v>
      </c>
      <c r="AM138" s="131">
        <v>0</v>
      </c>
      <c r="AN138" s="90">
        <v>0</v>
      </c>
      <c r="AO138" s="105">
        <v>0</v>
      </c>
      <c r="AP138" s="105">
        <v>0</v>
      </c>
      <c r="AQ138" s="105">
        <v>0</v>
      </c>
      <c r="AR138" s="105">
        <v>0</v>
      </c>
      <c r="AS138" s="131">
        <v>0</v>
      </c>
      <c r="AT138" s="90">
        <v>0</v>
      </c>
      <c r="AU138" s="105">
        <v>0</v>
      </c>
      <c r="AV138" s="105">
        <v>0</v>
      </c>
      <c r="AW138" s="105">
        <v>0</v>
      </c>
      <c r="AX138" s="105">
        <v>0</v>
      </c>
      <c r="AY138" s="131">
        <v>0</v>
      </c>
      <c r="AZ138" s="90">
        <v>0</v>
      </c>
      <c r="BA138" s="105">
        <v>0</v>
      </c>
      <c r="BB138" s="105">
        <v>0</v>
      </c>
      <c r="BC138" s="105">
        <v>0</v>
      </c>
      <c r="BD138" s="105">
        <v>0</v>
      </c>
      <c r="BE138" s="131">
        <v>0</v>
      </c>
      <c r="BF138" s="90">
        <v>0</v>
      </c>
      <c r="BG138" s="105">
        <v>0</v>
      </c>
      <c r="BH138" s="105">
        <v>0</v>
      </c>
      <c r="BI138" s="105">
        <v>0</v>
      </c>
      <c r="BJ138" s="105">
        <v>0</v>
      </c>
      <c r="BK138" s="131">
        <v>0</v>
      </c>
      <c r="BL138" s="90">
        <v>0</v>
      </c>
      <c r="BM138" s="105">
        <v>0</v>
      </c>
      <c r="BN138" s="105">
        <v>0</v>
      </c>
      <c r="BO138" s="105">
        <v>0</v>
      </c>
      <c r="BP138" s="105">
        <v>0</v>
      </c>
      <c r="BQ138" s="131">
        <v>0</v>
      </c>
      <c r="BR138" s="90">
        <v>0</v>
      </c>
      <c r="BS138" s="105">
        <v>0</v>
      </c>
      <c r="BT138" s="105">
        <v>0</v>
      </c>
      <c r="BU138" s="105">
        <v>0</v>
      </c>
      <c r="BV138" s="105">
        <v>0</v>
      </c>
      <c r="BW138" s="131">
        <v>0</v>
      </c>
      <c r="BX138" s="90">
        <v>0</v>
      </c>
      <c r="BY138" s="105">
        <v>0</v>
      </c>
      <c r="BZ138" s="105">
        <v>0</v>
      </c>
      <c r="CA138" s="105">
        <v>0</v>
      </c>
      <c r="CB138" s="105">
        <v>0</v>
      </c>
      <c r="CC138" s="131">
        <v>0</v>
      </c>
      <c r="CD138" s="90">
        <v>0</v>
      </c>
      <c r="CE138" s="105">
        <v>0</v>
      </c>
      <c r="CF138" s="105">
        <v>0</v>
      </c>
      <c r="CG138" s="105">
        <v>0</v>
      </c>
      <c r="CH138" s="105">
        <v>0</v>
      </c>
      <c r="CI138" s="131">
        <v>0</v>
      </c>
      <c r="CJ138" s="90">
        <v>0</v>
      </c>
      <c r="CK138" s="105">
        <v>0</v>
      </c>
      <c r="CL138" s="105">
        <v>0</v>
      </c>
      <c r="CM138" s="105">
        <v>0</v>
      </c>
      <c r="CN138" s="105">
        <v>0</v>
      </c>
      <c r="CO138" s="131">
        <v>0</v>
      </c>
      <c r="CP138" s="90">
        <v>0</v>
      </c>
      <c r="CQ138" s="105">
        <v>0</v>
      </c>
      <c r="CR138" s="105">
        <v>0</v>
      </c>
      <c r="CS138" s="105">
        <v>0</v>
      </c>
      <c r="CT138" s="105">
        <v>0</v>
      </c>
      <c r="CU138" s="131">
        <v>0</v>
      </c>
      <c r="CV138" s="90">
        <v>0</v>
      </c>
      <c r="CW138" s="105">
        <v>0</v>
      </c>
      <c r="CX138" s="105">
        <v>0</v>
      </c>
      <c r="CY138" s="105">
        <v>0</v>
      </c>
      <c r="CZ138" s="105">
        <v>0</v>
      </c>
      <c r="DA138" s="131">
        <v>0</v>
      </c>
      <c r="DB138" s="90">
        <v>0</v>
      </c>
      <c r="DC138" s="105">
        <v>0</v>
      </c>
      <c r="DD138" s="105">
        <v>0</v>
      </c>
      <c r="DE138" s="105">
        <v>0</v>
      </c>
      <c r="DF138" s="105">
        <v>0</v>
      </c>
      <c r="DG138" s="131">
        <v>0</v>
      </c>
      <c r="DH138" s="90">
        <v>0</v>
      </c>
      <c r="DI138" s="105">
        <v>0</v>
      </c>
      <c r="DJ138" s="105">
        <v>0</v>
      </c>
      <c r="DK138" s="105">
        <v>0</v>
      </c>
      <c r="DL138" s="105">
        <v>0</v>
      </c>
      <c r="DM138" s="131">
        <v>0</v>
      </c>
      <c r="DN138" s="90">
        <v>0</v>
      </c>
      <c r="DO138" s="105">
        <v>0</v>
      </c>
      <c r="DP138" s="105">
        <v>0</v>
      </c>
      <c r="DQ138" s="105">
        <v>0</v>
      </c>
      <c r="DR138" s="105">
        <v>0</v>
      </c>
      <c r="DS138" s="131">
        <v>0</v>
      </c>
      <c r="DT138" s="90">
        <v>0</v>
      </c>
      <c r="DU138" s="105">
        <v>0</v>
      </c>
      <c r="DV138" s="105">
        <v>0</v>
      </c>
      <c r="DW138" s="105">
        <v>0</v>
      </c>
      <c r="DX138" s="105">
        <v>0</v>
      </c>
      <c r="DY138" s="131">
        <v>0</v>
      </c>
      <c r="DZ138" s="90">
        <v>0</v>
      </c>
      <c r="EA138" s="105">
        <v>0</v>
      </c>
      <c r="EB138" s="105">
        <v>0</v>
      </c>
      <c r="EC138" s="105">
        <v>0</v>
      </c>
      <c r="ED138" s="105">
        <v>0</v>
      </c>
      <c r="EE138" s="106">
        <v>0</v>
      </c>
      <c r="EF138" s="90">
        <v>0</v>
      </c>
      <c r="EG138" s="105">
        <v>0</v>
      </c>
      <c r="EH138" s="105">
        <v>0</v>
      </c>
      <c r="EI138" s="105">
        <v>0</v>
      </c>
      <c r="EJ138" s="105">
        <v>0</v>
      </c>
      <c r="EK138" s="106">
        <v>0</v>
      </c>
      <c r="EL138" s="90">
        <v>0</v>
      </c>
      <c r="EM138" s="105">
        <v>0</v>
      </c>
      <c r="EN138" s="105">
        <v>0</v>
      </c>
      <c r="EO138" s="105">
        <v>0</v>
      </c>
      <c r="EP138" s="105">
        <v>0</v>
      </c>
      <c r="EQ138" s="106">
        <v>0</v>
      </c>
      <c r="ER138" s="90">
        <v>0</v>
      </c>
      <c r="ES138" s="105">
        <v>0</v>
      </c>
      <c r="ET138" s="105">
        <v>0</v>
      </c>
      <c r="EU138" s="105">
        <v>0</v>
      </c>
      <c r="EV138" s="105">
        <v>0</v>
      </c>
      <c r="EW138" s="106">
        <v>0</v>
      </c>
      <c r="EX138" s="90">
        <v>0</v>
      </c>
      <c r="EY138" s="105">
        <v>0</v>
      </c>
      <c r="EZ138" s="105">
        <v>0</v>
      </c>
      <c r="FA138" s="105">
        <v>0</v>
      </c>
      <c r="FB138" s="105">
        <v>0</v>
      </c>
      <c r="FC138" s="106">
        <v>0</v>
      </c>
      <c r="FD138" s="90">
        <v>0</v>
      </c>
      <c r="FE138" s="105">
        <v>0</v>
      </c>
      <c r="FF138" s="105">
        <v>0</v>
      </c>
      <c r="FG138" s="105">
        <v>0</v>
      </c>
      <c r="FH138" s="105">
        <v>0</v>
      </c>
      <c r="FI138" s="106">
        <v>0</v>
      </c>
      <c r="FJ138" s="90">
        <v>0</v>
      </c>
      <c r="FK138" s="105">
        <v>0</v>
      </c>
      <c r="FL138" s="105">
        <v>0</v>
      </c>
      <c r="FM138" s="105">
        <v>0</v>
      </c>
      <c r="FN138" s="105">
        <v>0</v>
      </c>
      <c r="FO138" s="106">
        <v>0</v>
      </c>
      <c r="FP138" s="90">
        <v>0</v>
      </c>
      <c r="FQ138" s="105">
        <v>0</v>
      </c>
      <c r="FR138" s="105">
        <v>0</v>
      </c>
      <c r="FS138" s="105">
        <v>0</v>
      </c>
      <c r="FT138" s="105">
        <v>0</v>
      </c>
      <c r="FU138" s="106">
        <v>0</v>
      </c>
      <c r="FV138" s="90">
        <v>0</v>
      </c>
      <c r="FW138" s="105">
        <v>0</v>
      </c>
      <c r="FX138" s="105">
        <v>0</v>
      </c>
      <c r="FY138" s="105">
        <v>0</v>
      </c>
      <c r="FZ138" s="105">
        <v>0</v>
      </c>
      <c r="GA138" s="106">
        <v>0</v>
      </c>
      <c r="GB138" s="90">
        <v>0</v>
      </c>
      <c r="GC138" s="105">
        <v>0</v>
      </c>
      <c r="GD138" s="105">
        <v>0</v>
      </c>
      <c r="GE138" s="105">
        <v>0</v>
      </c>
      <c r="GF138" s="105">
        <v>0</v>
      </c>
      <c r="GG138" s="106">
        <v>0</v>
      </c>
      <c r="GH138" s="90">
        <v>0</v>
      </c>
      <c r="GI138" s="105">
        <v>0</v>
      </c>
      <c r="GJ138" s="105">
        <v>0</v>
      </c>
      <c r="GK138" s="105">
        <v>0</v>
      </c>
      <c r="GL138" s="105">
        <v>0</v>
      </c>
      <c r="GM138" s="106">
        <v>0</v>
      </c>
      <c r="GN138" s="90">
        <v>0</v>
      </c>
      <c r="GO138" s="105">
        <v>0</v>
      </c>
      <c r="GP138" s="105">
        <v>0</v>
      </c>
      <c r="GQ138" s="105">
        <v>0</v>
      </c>
      <c r="GR138" s="105">
        <v>0</v>
      </c>
      <c r="GS138" s="106">
        <v>0</v>
      </c>
      <c r="GT138" s="90">
        <v>0</v>
      </c>
      <c r="GU138" s="105">
        <v>0</v>
      </c>
      <c r="GV138" s="105">
        <v>0</v>
      </c>
      <c r="GW138" s="105">
        <v>0</v>
      </c>
      <c r="GX138" s="105">
        <v>0</v>
      </c>
      <c r="GY138" s="106">
        <v>0</v>
      </c>
      <c r="IK138" s="128"/>
      <c r="IL138" s="128"/>
      <c r="IM138" s="128"/>
      <c r="IN138" s="128"/>
      <c r="IO138" s="128"/>
      <c r="IP138" s="128"/>
      <c r="IQ138" s="128"/>
      <c r="IR138" s="128"/>
      <c r="IS138" s="128"/>
      <c r="IT138" s="128"/>
      <c r="IU138" s="128"/>
      <c r="IV138" s="128"/>
      <c r="IW138" s="128"/>
      <c r="IX138" s="128"/>
      <c r="IY138" s="128"/>
      <c r="IZ138" s="128"/>
      <c r="JA138" s="128"/>
      <c r="JB138" s="128"/>
      <c r="JC138" s="128"/>
      <c r="JD138" s="128"/>
      <c r="JE138" s="128"/>
      <c r="JF138" s="128"/>
      <c r="JG138" s="128"/>
      <c r="JH138" s="128"/>
      <c r="JI138" s="128"/>
      <c r="JJ138" s="128"/>
      <c r="JK138" s="128"/>
      <c r="JL138" s="128"/>
      <c r="JM138" s="128"/>
      <c r="JN138" s="128"/>
      <c r="JO138" s="128"/>
      <c r="JP138" s="128"/>
      <c r="JQ138" s="128"/>
      <c r="JR138" s="128"/>
      <c r="JS138" s="128"/>
      <c r="JT138" s="128"/>
      <c r="JU138" s="128"/>
      <c r="JV138" s="128"/>
      <c r="JW138" s="128"/>
      <c r="JX138" s="128"/>
      <c r="JY138" s="128"/>
      <c r="JZ138" s="128"/>
      <c r="KA138" s="128"/>
      <c r="KB138" s="128"/>
      <c r="KC138" s="128"/>
      <c r="KD138" s="128"/>
      <c r="KE138" s="128"/>
      <c r="KF138" s="128"/>
      <c r="KG138" s="128"/>
      <c r="KH138" s="128"/>
      <c r="KI138" s="128"/>
      <c r="KJ138" s="128"/>
      <c r="KK138" s="128"/>
      <c r="KL138" s="128"/>
      <c r="KM138" s="128"/>
      <c r="KN138" s="128"/>
      <c r="KO138" s="128"/>
      <c r="KP138" s="128"/>
      <c r="KQ138" s="128"/>
      <c r="KR138" s="128"/>
      <c r="KS138" s="128"/>
      <c r="KT138" s="128"/>
      <c r="KU138" s="128"/>
      <c r="KV138" s="128"/>
      <c r="KW138" s="128"/>
      <c r="KX138" s="128"/>
      <c r="KY138" s="128"/>
      <c r="KZ138" s="128"/>
      <c r="LA138" s="128"/>
      <c r="LB138" s="128"/>
      <c r="LC138" s="128"/>
      <c r="LD138" s="128"/>
      <c r="LE138" s="128"/>
      <c r="LF138" s="128"/>
      <c r="LG138" s="128"/>
      <c r="LH138" s="128"/>
      <c r="LI138" s="128"/>
      <c r="LJ138" s="128"/>
      <c r="LK138" s="128"/>
      <c r="LL138" s="128"/>
      <c r="LM138" s="128"/>
      <c r="LN138" s="128"/>
      <c r="LO138" s="128"/>
      <c r="LP138" s="128"/>
      <c r="LQ138" s="128"/>
      <c r="LR138" s="128"/>
      <c r="LS138" s="128"/>
      <c r="LT138" s="128"/>
      <c r="LU138" s="128"/>
      <c r="LV138" s="128"/>
      <c r="LW138" s="128"/>
      <c r="LX138" s="128"/>
      <c r="LY138" s="128"/>
      <c r="LZ138" s="128"/>
      <c r="MA138" s="128"/>
      <c r="MB138" s="128"/>
      <c r="MC138" s="128"/>
      <c r="MD138" s="128"/>
      <c r="ME138" s="128"/>
      <c r="MF138" s="128"/>
      <c r="MG138" s="128"/>
      <c r="MH138" s="128"/>
      <c r="MI138" s="128"/>
      <c r="MJ138" s="128"/>
      <c r="MK138" s="128"/>
      <c r="ML138" s="128"/>
      <c r="MM138" s="128"/>
      <c r="MN138" s="128"/>
      <c r="MO138" s="128"/>
      <c r="MP138" s="128"/>
      <c r="MQ138" s="128"/>
      <c r="MR138" s="128"/>
      <c r="MS138" s="128"/>
      <c r="MT138" s="128"/>
      <c r="MU138" s="128"/>
      <c r="MV138" s="128"/>
      <c r="MW138" s="128"/>
      <c r="MX138" s="128"/>
      <c r="MY138" s="128"/>
      <c r="MZ138" s="128"/>
      <c r="NA138" s="128"/>
      <c r="NB138" s="128"/>
      <c r="NC138" s="128"/>
      <c r="ND138" s="128"/>
      <c r="NE138" s="128"/>
      <c r="NF138" s="128"/>
      <c r="NG138" s="128"/>
    </row>
    <row r="139" spans="1:371" ht="12" customHeight="1">
      <c r="B139" s="268" t="s">
        <v>267</v>
      </c>
      <c r="C139" s="131">
        <v>0</v>
      </c>
      <c r="D139" s="90">
        <v>0</v>
      </c>
      <c r="E139" s="105">
        <v>0</v>
      </c>
      <c r="F139" s="105">
        <v>0</v>
      </c>
      <c r="G139" s="105">
        <v>0</v>
      </c>
      <c r="H139" s="105">
        <v>0</v>
      </c>
      <c r="I139" s="131">
        <v>0</v>
      </c>
      <c r="J139" s="90">
        <v>0</v>
      </c>
      <c r="K139" s="105">
        <v>0</v>
      </c>
      <c r="L139" s="105">
        <v>0</v>
      </c>
      <c r="M139" s="105">
        <v>0</v>
      </c>
      <c r="N139" s="105">
        <v>0</v>
      </c>
      <c r="O139" s="131">
        <v>0</v>
      </c>
      <c r="P139" s="90">
        <v>0</v>
      </c>
      <c r="Q139" s="105">
        <v>0</v>
      </c>
      <c r="R139" s="105">
        <v>0</v>
      </c>
      <c r="S139" s="105">
        <v>0</v>
      </c>
      <c r="T139" s="105">
        <v>0</v>
      </c>
      <c r="U139" s="131">
        <v>0</v>
      </c>
      <c r="V139" s="90">
        <v>0</v>
      </c>
      <c r="W139" s="105">
        <v>0</v>
      </c>
      <c r="X139" s="105">
        <v>0</v>
      </c>
      <c r="Y139" s="105">
        <v>0</v>
      </c>
      <c r="Z139" s="105">
        <v>0</v>
      </c>
      <c r="AA139" s="131">
        <v>0</v>
      </c>
      <c r="AB139" s="90">
        <v>0</v>
      </c>
      <c r="AC139" s="105">
        <v>0</v>
      </c>
      <c r="AD139" s="105">
        <v>0</v>
      </c>
      <c r="AE139" s="105">
        <v>0</v>
      </c>
      <c r="AF139" s="105">
        <v>0</v>
      </c>
      <c r="AG139" s="131">
        <v>0</v>
      </c>
      <c r="AH139" s="90">
        <v>0</v>
      </c>
      <c r="AI139" s="105">
        <v>0</v>
      </c>
      <c r="AJ139" s="105">
        <v>0</v>
      </c>
      <c r="AK139" s="105">
        <v>0</v>
      </c>
      <c r="AL139" s="105">
        <v>0</v>
      </c>
      <c r="AM139" s="131">
        <v>0</v>
      </c>
      <c r="AN139" s="90">
        <v>0</v>
      </c>
      <c r="AO139" s="105">
        <v>0</v>
      </c>
      <c r="AP139" s="105">
        <v>0</v>
      </c>
      <c r="AQ139" s="105">
        <v>0</v>
      </c>
      <c r="AR139" s="105">
        <v>0</v>
      </c>
      <c r="AS139" s="131">
        <v>0</v>
      </c>
      <c r="AT139" s="90">
        <v>0</v>
      </c>
      <c r="AU139" s="105">
        <v>0</v>
      </c>
      <c r="AV139" s="105">
        <v>0</v>
      </c>
      <c r="AW139" s="105">
        <v>0</v>
      </c>
      <c r="AX139" s="105">
        <v>0</v>
      </c>
      <c r="AY139" s="131">
        <v>0</v>
      </c>
      <c r="AZ139" s="90">
        <v>0</v>
      </c>
      <c r="BA139" s="105">
        <v>0</v>
      </c>
      <c r="BB139" s="105">
        <v>0</v>
      </c>
      <c r="BC139" s="105">
        <v>0</v>
      </c>
      <c r="BD139" s="105">
        <v>0</v>
      </c>
      <c r="BE139" s="131">
        <v>0</v>
      </c>
      <c r="BF139" s="90">
        <v>0</v>
      </c>
      <c r="BG139" s="105">
        <v>0</v>
      </c>
      <c r="BH139" s="105">
        <v>0</v>
      </c>
      <c r="BI139" s="105">
        <v>0</v>
      </c>
      <c r="BJ139" s="105">
        <v>0</v>
      </c>
      <c r="BK139" s="131">
        <v>0</v>
      </c>
      <c r="BL139" s="90">
        <v>0</v>
      </c>
      <c r="BM139" s="105">
        <v>0</v>
      </c>
      <c r="BN139" s="105">
        <v>0</v>
      </c>
      <c r="BO139" s="105">
        <v>0</v>
      </c>
      <c r="BP139" s="105">
        <v>0</v>
      </c>
      <c r="BQ139" s="131">
        <v>0</v>
      </c>
      <c r="BR139" s="90">
        <v>0</v>
      </c>
      <c r="BS139" s="105">
        <v>0</v>
      </c>
      <c r="BT139" s="105">
        <v>0</v>
      </c>
      <c r="BU139" s="105">
        <v>0</v>
      </c>
      <c r="BV139" s="105">
        <v>0</v>
      </c>
      <c r="BW139" s="131">
        <v>0</v>
      </c>
      <c r="BX139" s="90">
        <v>0</v>
      </c>
      <c r="BY139" s="105">
        <v>0</v>
      </c>
      <c r="BZ139" s="105">
        <v>0</v>
      </c>
      <c r="CA139" s="105">
        <v>0</v>
      </c>
      <c r="CB139" s="105">
        <v>0</v>
      </c>
      <c r="CC139" s="131">
        <v>0</v>
      </c>
      <c r="CD139" s="90">
        <v>0</v>
      </c>
      <c r="CE139" s="105">
        <v>0</v>
      </c>
      <c r="CF139" s="105">
        <v>0</v>
      </c>
      <c r="CG139" s="105">
        <v>0</v>
      </c>
      <c r="CH139" s="105">
        <v>0</v>
      </c>
      <c r="CI139" s="131">
        <v>0</v>
      </c>
      <c r="CJ139" s="90">
        <v>0</v>
      </c>
      <c r="CK139" s="105">
        <v>0</v>
      </c>
      <c r="CL139" s="105">
        <v>0</v>
      </c>
      <c r="CM139" s="105">
        <v>0</v>
      </c>
      <c r="CN139" s="105">
        <v>0</v>
      </c>
      <c r="CO139" s="131">
        <v>0</v>
      </c>
      <c r="CP139" s="90">
        <v>0</v>
      </c>
      <c r="CQ139" s="105">
        <v>0</v>
      </c>
      <c r="CR139" s="105">
        <v>0</v>
      </c>
      <c r="CS139" s="105">
        <v>0</v>
      </c>
      <c r="CT139" s="105">
        <v>0</v>
      </c>
      <c r="CU139" s="131">
        <v>0</v>
      </c>
      <c r="CV139" s="90">
        <v>0</v>
      </c>
      <c r="CW139" s="105">
        <v>0</v>
      </c>
      <c r="CX139" s="105">
        <v>0</v>
      </c>
      <c r="CY139" s="105">
        <v>0</v>
      </c>
      <c r="CZ139" s="105">
        <v>0</v>
      </c>
      <c r="DA139" s="131">
        <v>0</v>
      </c>
      <c r="DB139" s="90">
        <v>0</v>
      </c>
      <c r="DC139" s="105">
        <v>0</v>
      </c>
      <c r="DD139" s="105">
        <v>0</v>
      </c>
      <c r="DE139" s="105">
        <v>0</v>
      </c>
      <c r="DF139" s="105">
        <v>0</v>
      </c>
      <c r="DG139" s="131">
        <v>0</v>
      </c>
      <c r="DH139" s="90">
        <v>0</v>
      </c>
      <c r="DI139" s="105">
        <v>0</v>
      </c>
      <c r="DJ139" s="105">
        <v>0</v>
      </c>
      <c r="DK139" s="105">
        <v>0</v>
      </c>
      <c r="DL139" s="105">
        <v>0</v>
      </c>
      <c r="DM139" s="131">
        <v>0</v>
      </c>
      <c r="DN139" s="90">
        <v>0</v>
      </c>
      <c r="DO139" s="105">
        <v>0</v>
      </c>
      <c r="DP139" s="105">
        <v>0</v>
      </c>
      <c r="DQ139" s="105">
        <v>0</v>
      </c>
      <c r="DR139" s="105">
        <v>0</v>
      </c>
      <c r="DS139" s="131">
        <v>0</v>
      </c>
      <c r="DT139" s="90">
        <v>0</v>
      </c>
      <c r="DU139" s="105">
        <v>0</v>
      </c>
      <c r="DV139" s="105">
        <v>0</v>
      </c>
      <c r="DW139" s="105">
        <v>0</v>
      </c>
      <c r="DX139" s="105">
        <v>0</v>
      </c>
      <c r="DY139" s="131">
        <v>0</v>
      </c>
      <c r="DZ139" s="90">
        <v>0</v>
      </c>
      <c r="EA139" s="105">
        <v>0</v>
      </c>
      <c r="EB139" s="105">
        <v>0</v>
      </c>
      <c r="EC139" s="105">
        <v>0</v>
      </c>
      <c r="ED139" s="105">
        <v>0</v>
      </c>
      <c r="EE139" s="106">
        <v>0</v>
      </c>
      <c r="EF139" s="90">
        <v>0</v>
      </c>
      <c r="EG139" s="105">
        <v>0</v>
      </c>
      <c r="EH139" s="105">
        <v>0</v>
      </c>
      <c r="EI139" s="105">
        <v>0</v>
      </c>
      <c r="EJ139" s="105">
        <v>0</v>
      </c>
      <c r="EK139" s="106">
        <v>0</v>
      </c>
      <c r="EL139" s="90">
        <v>0</v>
      </c>
      <c r="EM139" s="105">
        <v>0</v>
      </c>
      <c r="EN139" s="105">
        <v>0</v>
      </c>
      <c r="EO139" s="105">
        <v>0</v>
      </c>
      <c r="EP139" s="105">
        <v>0</v>
      </c>
      <c r="EQ139" s="106">
        <v>0</v>
      </c>
      <c r="ER139" s="90">
        <v>0</v>
      </c>
      <c r="ES139" s="105">
        <v>0</v>
      </c>
      <c r="ET139" s="105">
        <v>0</v>
      </c>
      <c r="EU139" s="105">
        <v>0</v>
      </c>
      <c r="EV139" s="105">
        <v>0</v>
      </c>
      <c r="EW139" s="106">
        <v>0</v>
      </c>
      <c r="EX139" s="90">
        <v>0</v>
      </c>
      <c r="EY139" s="105">
        <v>0</v>
      </c>
      <c r="EZ139" s="105">
        <v>0</v>
      </c>
      <c r="FA139" s="105">
        <v>0</v>
      </c>
      <c r="FB139" s="105">
        <v>0</v>
      </c>
      <c r="FC139" s="106">
        <v>0</v>
      </c>
      <c r="FD139" s="90">
        <v>0</v>
      </c>
      <c r="FE139" s="105">
        <v>0</v>
      </c>
      <c r="FF139" s="105">
        <v>0</v>
      </c>
      <c r="FG139" s="105">
        <v>0</v>
      </c>
      <c r="FH139" s="105">
        <v>0</v>
      </c>
      <c r="FI139" s="106">
        <v>0</v>
      </c>
      <c r="FJ139" s="90">
        <v>0</v>
      </c>
      <c r="FK139" s="105">
        <v>0</v>
      </c>
      <c r="FL139" s="105">
        <v>0</v>
      </c>
      <c r="FM139" s="105">
        <v>0</v>
      </c>
      <c r="FN139" s="105">
        <v>0</v>
      </c>
      <c r="FO139" s="106">
        <v>0</v>
      </c>
      <c r="FP139" s="90">
        <v>0</v>
      </c>
      <c r="FQ139" s="105">
        <v>0</v>
      </c>
      <c r="FR139" s="105">
        <v>0</v>
      </c>
      <c r="FS139" s="105">
        <v>0</v>
      </c>
      <c r="FT139" s="105">
        <v>0</v>
      </c>
      <c r="FU139" s="106">
        <v>0</v>
      </c>
      <c r="FV139" s="90">
        <v>0</v>
      </c>
      <c r="FW139" s="105">
        <v>0</v>
      </c>
      <c r="FX139" s="105">
        <v>0</v>
      </c>
      <c r="FY139" s="105">
        <v>0</v>
      </c>
      <c r="FZ139" s="105">
        <v>0</v>
      </c>
      <c r="GA139" s="106">
        <v>0</v>
      </c>
      <c r="GB139" s="90">
        <v>0</v>
      </c>
      <c r="GC139" s="105">
        <v>0</v>
      </c>
      <c r="GD139" s="105">
        <v>0</v>
      </c>
      <c r="GE139" s="105">
        <v>0</v>
      </c>
      <c r="GF139" s="105">
        <v>0</v>
      </c>
      <c r="GG139" s="106">
        <v>0</v>
      </c>
      <c r="GH139" s="90">
        <v>0</v>
      </c>
      <c r="GI139" s="105">
        <v>0</v>
      </c>
      <c r="GJ139" s="105">
        <v>0</v>
      </c>
      <c r="GK139" s="105">
        <v>0</v>
      </c>
      <c r="GL139" s="105">
        <v>0</v>
      </c>
      <c r="GM139" s="106">
        <v>0</v>
      </c>
      <c r="GN139" s="90">
        <v>0</v>
      </c>
      <c r="GO139" s="105">
        <v>0</v>
      </c>
      <c r="GP139" s="105">
        <v>0</v>
      </c>
      <c r="GQ139" s="105">
        <v>0</v>
      </c>
      <c r="GR139" s="105">
        <v>0</v>
      </c>
      <c r="GS139" s="106">
        <v>0</v>
      </c>
      <c r="GT139" s="90">
        <v>0</v>
      </c>
      <c r="GU139" s="105">
        <v>0</v>
      </c>
      <c r="GV139" s="105">
        <v>0</v>
      </c>
      <c r="GW139" s="105">
        <v>0</v>
      </c>
      <c r="GX139" s="105">
        <v>0</v>
      </c>
      <c r="GY139" s="106">
        <v>0</v>
      </c>
      <c r="IK139" s="128"/>
      <c r="IL139" s="128"/>
      <c r="IM139" s="128"/>
      <c r="IN139" s="128"/>
      <c r="IO139" s="128"/>
      <c r="IP139" s="128"/>
      <c r="IQ139" s="128"/>
      <c r="IR139" s="128"/>
      <c r="IS139" s="128"/>
      <c r="IT139" s="128"/>
      <c r="IU139" s="128"/>
      <c r="IV139" s="128"/>
      <c r="IW139" s="128"/>
      <c r="IX139" s="128"/>
      <c r="IY139" s="128"/>
      <c r="IZ139" s="128"/>
      <c r="JA139" s="128"/>
      <c r="JB139" s="128"/>
      <c r="JC139" s="128"/>
      <c r="JD139" s="128"/>
      <c r="JE139" s="128"/>
      <c r="JF139" s="128"/>
      <c r="JG139" s="128"/>
      <c r="JH139" s="128"/>
      <c r="JI139" s="128"/>
      <c r="JJ139" s="128"/>
      <c r="JK139" s="128"/>
      <c r="JL139" s="128"/>
      <c r="JM139" s="128"/>
      <c r="JN139" s="128"/>
      <c r="JO139" s="128"/>
      <c r="JP139" s="128"/>
      <c r="JQ139" s="128"/>
      <c r="JR139" s="128"/>
      <c r="JS139" s="128"/>
      <c r="JT139" s="128"/>
      <c r="JU139" s="128"/>
      <c r="JV139" s="128"/>
      <c r="JW139" s="128"/>
      <c r="JX139" s="128"/>
      <c r="JY139" s="128"/>
      <c r="JZ139" s="128"/>
      <c r="KA139" s="128"/>
      <c r="KB139" s="128"/>
      <c r="KC139" s="128"/>
      <c r="KD139" s="128"/>
      <c r="KE139" s="128"/>
      <c r="KF139" s="128"/>
      <c r="KG139" s="128"/>
      <c r="KH139" s="128"/>
      <c r="KI139" s="128"/>
      <c r="KJ139" s="128"/>
      <c r="KK139" s="128"/>
      <c r="KL139" s="128"/>
      <c r="KM139" s="128"/>
      <c r="KN139" s="128"/>
      <c r="KO139" s="128"/>
      <c r="KP139" s="128"/>
      <c r="KQ139" s="128"/>
      <c r="KR139" s="128"/>
      <c r="KS139" s="128"/>
      <c r="KT139" s="128"/>
      <c r="KU139" s="128"/>
      <c r="KV139" s="128"/>
      <c r="KW139" s="128"/>
      <c r="KX139" s="128"/>
      <c r="KY139" s="128"/>
      <c r="KZ139" s="128"/>
      <c r="LA139" s="128"/>
      <c r="LB139" s="128"/>
      <c r="LC139" s="128"/>
      <c r="LD139" s="128"/>
      <c r="LE139" s="128"/>
      <c r="LF139" s="128"/>
      <c r="LG139" s="128"/>
      <c r="LH139" s="128"/>
      <c r="LI139" s="128"/>
      <c r="LJ139" s="128"/>
      <c r="LK139" s="128"/>
      <c r="LL139" s="128"/>
      <c r="LM139" s="128"/>
      <c r="LN139" s="128"/>
      <c r="LO139" s="128"/>
      <c r="LP139" s="128"/>
      <c r="LQ139" s="128"/>
      <c r="LR139" s="128"/>
      <c r="LS139" s="128"/>
      <c r="LT139" s="128"/>
      <c r="LU139" s="128"/>
      <c r="LV139" s="128"/>
      <c r="LW139" s="128"/>
      <c r="LX139" s="128"/>
      <c r="LY139" s="128"/>
      <c r="LZ139" s="128"/>
      <c r="MA139" s="128"/>
      <c r="MB139" s="128"/>
      <c r="MC139" s="128"/>
      <c r="MD139" s="128"/>
      <c r="ME139" s="128"/>
      <c r="MF139" s="128"/>
      <c r="MG139" s="128"/>
      <c r="MH139" s="128"/>
      <c r="MI139" s="128"/>
      <c r="MJ139" s="128"/>
      <c r="MK139" s="128"/>
      <c r="ML139" s="128"/>
      <c r="MM139" s="128"/>
      <c r="MN139" s="128"/>
      <c r="MO139" s="128"/>
      <c r="MP139" s="128"/>
      <c r="MQ139" s="128"/>
      <c r="MR139" s="128"/>
      <c r="MS139" s="128"/>
      <c r="MT139" s="128"/>
      <c r="MU139" s="128"/>
      <c r="MV139" s="128"/>
      <c r="MW139" s="128"/>
      <c r="MX139" s="128"/>
      <c r="MY139" s="128"/>
      <c r="MZ139" s="128"/>
      <c r="NA139" s="128"/>
      <c r="NB139" s="128"/>
      <c r="NC139" s="128"/>
      <c r="ND139" s="128"/>
      <c r="NE139" s="128"/>
      <c r="NF139" s="128"/>
      <c r="NG139" s="128"/>
    </row>
    <row r="140" spans="1:371" ht="12" customHeight="1">
      <c r="B140" s="268" t="s">
        <v>268</v>
      </c>
      <c r="C140" s="131">
        <v>0</v>
      </c>
      <c r="D140" s="90">
        <v>0</v>
      </c>
      <c r="E140" s="105">
        <v>0</v>
      </c>
      <c r="F140" s="105">
        <v>0</v>
      </c>
      <c r="G140" s="105">
        <v>0</v>
      </c>
      <c r="H140" s="105">
        <v>0</v>
      </c>
      <c r="I140" s="131">
        <v>0</v>
      </c>
      <c r="J140" s="90">
        <v>0</v>
      </c>
      <c r="K140" s="105">
        <v>0</v>
      </c>
      <c r="L140" s="105">
        <v>0</v>
      </c>
      <c r="M140" s="105">
        <v>0</v>
      </c>
      <c r="N140" s="105">
        <v>0</v>
      </c>
      <c r="O140" s="131">
        <v>0</v>
      </c>
      <c r="P140" s="90">
        <v>0</v>
      </c>
      <c r="Q140" s="105">
        <v>0</v>
      </c>
      <c r="R140" s="105">
        <v>0</v>
      </c>
      <c r="S140" s="105">
        <v>0</v>
      </c>
      <c r="T140" s="105">
        <v>0</v>
      </c>
      <c r="U140" s="131">
        <v>0</v>
      </c>
      <c r="V140" s="90">
        <v>0</v>
      </c>
      <c r="W140" s="105">
        <v>0</v>
      </c>
      <c r="X140" s="105">
        <v>0</v>
      </c>
      <c r="Y140" s="105">
        <v>0</v>
      </c>
      <c r="Z140" s="105">
        <v>0</v>
      </c>
      <c r="AA140" s="131">
        <v>0</v>
      </c>
      <c r="AB140" s="90">
        <v>0</v>
      </c>
      <c r="AC140" s="105">
        <v>0</v>
      </c>
      <c r="AD140" s="105">
        <v>0</v>
      </c>
      <c r="AE140" s="105">
        <v>0</v>
      </c>
      <c r="AF140" s="105">
        <v>0</v>
      </c>
      <c r="AG140" s="131">
        <v>0</v>
      </c>
      <c r="AH140" s="90">
        <v>0</v>
      </c>
      <c r="AI140" s="105">
        <v>0</v>
      </c>
      <c r="AJ140" s="105">
        <v>0</v>
      </c>
      <c r="AK140" s="105">
        <v>0</v>
      </c>
      <c r="AL140" s="105">
        <v>0</v>
      </c>
      <c r="AM140" s="131">
        <v>0</v>
      </c>
      <c r="AN140" s="90">
        <v>0</v>
      </c>
      <c r="AO140" s="105">
        <v>0</v>
      </c>
      <c r="AP140" s="105">
        <v>0</v>
      </c>
      <c r="AQ140" s="105">
        <v>0</v>
      </c>
      <c r="AR140" s="105">
        <v>0</v>
      </c>
      <c r="AS140" s="131">
        <v>0</v>
      </c>
      <c r="AT140" s="90">
        <v>0</v>
      </c>
      <c r="AU140" s="105">
        <v>0</v>
      </c>
      <c r="AV140" s="105">
        <v>0</v>
      </c>
      <c r="AW140" s="105">
        <v>0</v>
      </c>
      <c r="AX140" s="105">
        <v>0</v>
      </c>
      <c r="AY140" s="131">
        <v>0</v>
      </c>
      <c r="AZ140" s="90">
        <v>0</v>
      </c>
      <c r="BA140" s="105">
        <v>0</v>
      </c>
      <c r="BB140" s="105">
        <v>0</v>
      </c>
      <c r="BC140" s="105">
        <v>0</v>
      </c>
      <c r="BD140" s="105">
        <v>0</v>
      </c>
      <c r="BE140" s="131">
        <v>0</v>
      </c>
      <c r="BF140" s="90">
        <v>0</v>
      </c>
      <c r="BG140" s="105">
        <v>0</v>
      </c>
      <c r="BH140" s="105">
        <v>0</v>
      </c>
      <c r="BI140" s="105">
        <v>0</v>
      </c>
      <c r="BJ140" s="105">
        <v>0</v>
      </c>
      <c r="BK140" s="131">
        <v>0</v>
      </c>
      <c r="BL140" s="90">
        <v>0</v>
      </c>
      <c r="BM140" s="105">
        <v>0</v>
      </c>
      <c r="BN140" s="105">
        <v>0</v>
      </c>
      <c r="BO140" s="105">
        <v>0</v>
      </c>
      <c r="BP140" s="105">
        <v>0</v>
      </c>
      <c r="BQ140" s="131">
        <v>0</v>
      </c>
      <c r="BR140" s="90">
        <v>0</v>
      </c>
      <c r="BS140" s="105">
        <v>0</v>
      </c>
      <c r="BT140" s="105">
        <v>0</v>
      </c>
      <c r="BU140" s="105">
        <v>0</v>
      </c>
      <c r="BV140" s="105">
        <v>0</v>
      </c>
      <c r="BW140" s="131">
        <v>0</v>
      </c>
      <c r="BX140" s="90">
        <v>0</v>
      </c>
      <c r="BY140" s="105">
        <v>0</v>
      </c>
      <c r="BZ140" s="105">
        <v>0</v>
      </c>
      <c r="CA140" s="105">
        <v>0</v>
      </c>
      <c r="CB140" s="105">
        <v>0</v>
      </c>
      <c r="CC140" s="131">
        <v>0</v>
      </c>
      <c r="CD140" s="90">
        <v>0</v>
      </c>
      <c r="CE140" s="105">
        <v>0</v>
      </c>
      <c r="CF140" s="105">
        <v>0</v>
      </c>
      <c r="CG140" s="105">
        <v>0</v>
      </c>
      <c r="CH140" s="105">
        <v>0</v>
      </c>
      <c r="CI140" s="131">
        <v>0</v>
      </c>
      <c r="CJ140" s="90">
        <v>0</v>
      </c>
      <c r="CK140" s="105">
        <v>0</v>
      </c>
      <c r="CL140" s="105">
        <v>0</v>
      </c>
      <c r="CM140" s="105">
        <v>0</v>
      </c>
      <c r="CN140" s="105">
        <v>0</v>
      </c>
      <c r="CO140" s="131">
        <v>0</v>
      </c>
      <c r="CP140" s="90">
        <v>0</v>
      </c>
      <c r="CQ140" s="105">
        <v>0</v>
      </c>
      <c r="CR140" s="105">
        <v>0</v>
      </c>
      <c r="CS140" s="105">
        <v>0</v>
      </c>
      <c r="CT140" s="105">
        <v>0</v>
      </c>
      <c r="CU140" s="131">
        <v>0</v>
      </c>
      <c r="CV140" s="90">
        <v>0</v>
      </c>
      <c r="CW140" s="105">
        <v>0</v>
      </c>
      <c r="CX140" s="105">
        <v>0</v>
      </c>
      <c r="CY140" s="105">
        <v>0</v>
      </c>
      <c r="CZ140" s="105">
        <v>0</v>
      </c>
      <c r="DA140" s="131">
        <v>0</v>
      </c>
      <c r="DB140" s="90">
        <v>0</v>
      </c>
      <c r="DC140" s="105">
        <v>0</v>
      </c>
      <c r="DD140" s="105">
        <v>0</v>
      </c>
      <c r="DE140" s="105">
        <v>0</v>
      </c>
      <c r="DF140" s="105">
        <v>0</v>
      </c>
      <c r="DG140" s="131">
        <v>0</v>
      </c>
      <c r="DH140" s="90">
        <v>0</v>
      </c>
      <c r="DI140" s="105">
        <v>0</v>
      </c>
      <c r="DJ140" s="105">
        <v>0</v>
      </c>
      <c r="DK140" s="105">
        <v>0</v>
      </c>
      <c r="DL140" s="105">
        <v>0</v>
      </c>
      <c r="DM140" s="131">
        <v>0</v>
      </c>
      <c r="DN140" s="90">
        <v>0</v>
      </c>
      <c r="DO140" s="105">
        <v>0</v>
      </c>
      <c r="DP140" s="105">
        <v>0</v>
      </c>
      <c r="DQ140" s="105">
        <v>0</v>
      </c>
      <c r="DR140" s="105">
        <v>0</v>
      </c>
      <c r="DS140" s="131">
        <v>0</v>
      </c>
      <c r="DT140" s="90">
        <v>0</v>
      </c>
      <c r="DU140" s="105">
        <v>0</v>
      </c>
      <c r="DV140" s="105">
        <v>0</v>
      </c>
      <c r="DW140" s="105">
        <v>0</v>
      </c>
      <c r="DX140" s="105">
        <v>0</v>
      </c>
      <c r="DY140" s="131">
        <v>0</v>
      </c>
      <c r="DZ140" s="90">
        <v>0</v>
      </c>
      <c r="EA140" s="105">
        <v>0</v>
      </c>
      <c r="EB140" s="105">
        <v>0</v>
      </c>
      <c r="EC140" s="105">
        <v>0</v>
      </c>
      <c r="ED140" s="105">
        <v>0</v>
      </c>
      <c r="EE140" s="106">
        <v>0</v>
      </c>
      <c r="EF140" s="90">
        <v>0</v>
      </c>
      <c r="EG140" s="105">
        <v>0</v>
      </c>
      <c r="EH140" s="105">
        <v>0</v>
      </c>
      <c r="EI140" s="105">
        <v>0</v>
      </c>
      <c r="EJ140" s="105">
        <v>0</v>
      </c>
      <c r="EK140" s="106">
        <v>0</v>
      </c>
      <c r="EL140" s="90">
        <v>0</v>
      </c>
      <c r="EM140" s="105">
        <v>0</v>
      </c>
      <c r="EN140" s="105">
        <v>0</v>
      </c>
      <c r="EO140" s="105">
        <v>0</v>
      </c>
      <c r="EP140" s="105">
        <v>0</v>
      </c>
      <c r="EQ140" s="106">
        <v>0</v>
      </c>
      <c r="ER140" s="90">
        <v>0</v>
      </c>
      <c r="ES140" s="105">
        <v>0</v>
      </c>
      <c r="ET140" s="105">
        <v>0</v>
      </c>
      <c r="EU140" s="105">
        <v>0</v>
      </c>
      <c r="EV140" s="105">
        <v>0</v>
      </c>
      <c r="EW140" s="106">
        <v>0</v>
      </c>
      <c r="EX140" s="90">
        <v>0</v>
      </c>
      <c r="EY140" s="105">
        <v>0</v>
      </c>
      <c r="EZ140" s="105">
        <v>0</v>
      </c>
      <c r="FA140" s="105">
        <v>0</v>
      </c>
      <c r="FB140" s="105">
        <v>0</v>
      </c>
      <c r="FC140" s="106">
        <v>0</v>
      </c>
      <c r="FD140" s="90">
        <v>0</v>
      </c>
      <c r="FE140" s="105">
        <v>0</v>
      </c>
      <c r="FF140" s="105">
        <v>0</v>
      </c>
      <c r="FG140" s="105">
        <v>0</v>
      </c>
      <c r="FH140" s="105">
        <v>0</v>
      </c>
      <c r="FI140" s="106">
        <v>0</v>
      </c>
      <c r="FJ140" s="90">
        <v>0</v>
      </c>
      <c r="FK140" s="105">
        <v>0</v>
      </c>
      <c r="FL140" s="105">
        <v>0</v>
      </c>
      <c r="FM140" s="105">
        <v>0</v>
      </c>
      <c r="FN140" s="105">
        <v>0</v>
      </c>
      <c r="FO140" s="106">
        <v>0</v>
      </c>
      <c r="FP140" s="90">
        <v>0</v>
      </c>
      <c r="FQ140" s="105">
        <v>0</v>
      </c>
      <c r="FR140" s="105">
        <v>0</v>
      </c>
      <c r="FS140" s="105">
        <v>0</v>
      </c>
      <c r="FT140" s="105">
        <v>0</v>
      </c>
      <c r="FU140" s="106">
        <v>0</v>
      </c>
      <c r="FV140" s="90">
        <v>0</v>
      </c>
      <c r="FW140" s="105">
        <v>0</v>
      </c>
      <c r="FX140" s="105">
        <v>0</v>
      </c>
      <c r="FY140" s="105">
        <v>0</v>
      </c>
      <c r="FZ140" s="105">
        <v>0</v>
      </c>
      <c r="GA140" s="106">
        <v>0</v>
      </c>
      <c r="GB140" s="90">
        <v>0</v>
      </c>
      <c r="GC140" s="105">
        <v>0</v>
      </c>
      <c r="GD140" s="105">
        <v>0</v>
      </c>
      <c r="GE140" s="105">
        <v>0</v>
      </c>
      <c r="GF140" s="105">
        <v>0</v>
      </c>
      <c r="GG140" s="106">
        <v>0</v>
      </c>
      <c r="GH140" s="90">
        <v>0</v>
      </c>
      <c r="GI140" s="105">
        <v>0</v>
      </c>
      <c r="GJ140" s="105">
        <v>0</v>
      </c>
      <c r="GK140" s="105">
        <v>0</v>
      </c>
      <c r="GL140" s="105">
        <v>0</v>
      </c>
      <c r="GM140" s="106">
        <v>0</v>
      </c>
      <c r="GN140" s="90">
        <v>0</v>
      </c>
      <c r="GO140" s="105">
        <v>0</v>
      </c>
      <c r="GP140" s="105">
        <v>0</v>
      </c>
      <c r="GQ140" s="105">
        <v>0</v>
      </c>
      <c r="GR140" s="105">
        <v>0</v>
      </c>
      <c r="GS140" s="106">
        <v>0</v>
      </c>
      <c r="GT140" s="90">
        <v>0</v>
      </c>
      <c r="GU140" s="105">
        <v>0</v>
      </c>
      <c r="GV140" s="105">
        <v>0</v>
      </c>
      <c r="GW140" s="105">
        <v>0</v>
      </c>
      <c r="GX140" s="105">
        <v>0</v>
      </c>
      <c r="GY140" s="106">
        <v>0</v>
      </c>
      <c r="IK140" s="128"/>
      <c r="IL140" s="128"/>
      <c r="IM140" s="128"/>
      <c r="IN140" s="128"/>
      <c r="IO140" s="128"/>
      <c r="IP140" s="128"/>
      <c r="IQ140" s="128"/>
      <c r="IR140" s="128"/>
      <c r="IS140" s="128"/>
      <c r="IT140" s="128"/>
      <c r="IU140" s="128"/>
      <c r="IV140" s="128"/>
      <c r="IW140" s="128"/>
      <c r="IX140" s="128"/>
      <c r="IY140" s="128"/>
      <c r="IZ140" s="128"/>
      <c r="JA140" s="128"/>
      <c r="JB140" s="128"/>
      <c r="JC140" s="128"/>
      <c r="JD140" s="128"/>
      <c r="JE140" s="128"/>
      <c r="JF140" s="128"/>
      <c r="JG140" s="128"/>
      <c r="JH140" s="128"/>
      <c r="JI140" s="128"/>
      <c r="JJ140" s="128"/>
      <c r="JK140" s="128"/>
      <c r="JL140" s="128"/>
      <c r="JM140" s="128"/>
      <c r="JN140" s="128"/>
      <c r="JO140" s="128"/>
      <c r="JP140" s="128"/>
      <c r="JQ140" s="128"/>
      <c r="JR140" s="128"/>
      <c r="JS140" s="128"/>
      <c r="JT140" s="128"/>
      <c r="JU140" s="128"/>
      <c r="JV140" s="128"/>
      <c r="JW140" s="128"/>
      <c r="JX140" s="128"/>
      <c r="JY140" s="128"/>
      <c r="JZ140" s="128"/>
      <c r="KA140" s="128"/>
      <c r="KB140" s="128"/>
      <c r="KC140" s="128"/>
      <c r="KD140" s="128"/>
      <c r="KE140" s="128"/>
      <c r="KF140" s="128"/>
      <c r="KG140" s="128"/>
      <c r="KH140" s="128"/>
      <c r="KI140" s="128"/>
      <c r="KJ140" s="128"/>
      <c r="KK140" s="128"/>
      <c r="KL140" s="128"/>
      <c r="KM140" s="128"/>
      <c r="KN140" s="128"/>
      <c r="KO140" s="128"/>
      <c r="KP140" s="128"/>
      <c r="KQ140" s="128"/>
      <c r="KR140" s="128"/>
      <c r="KS140" s="128"/>
      <c r="KT140" s="128"/>
      <c r="KU140" s="128"/>
      <c r="KV140" s="128"/>
      <c r="KW140" s="128"/>
      <c r="KX140" s="128"/>
      <c r="KY140" s="128"/>
      <c r="KZ140" s="128"/>
      <c r="LA140" s="128"/>
      <c r="LB140" s="128"/>
      <c r="LC140" s="128"/>
      <c r="LD140" s="128"/>
      <c r="LE140" s="128"/>
      <c r="LF140" s="128"/>
      <c r="LG140" s="128"/>
      <c r="LH140" s="128"/>
      <c r="LI140" s="128"/>
      <c r="LJ140" s="128"/>
      <c r="LK140" s="128"/>
      <c r="LL140" s="128"/>
      <c r="LM140" s="128"/>
      <c r="LN140" s="128"/>
      <c r="LO140" s="128"/>
      <c r="LP140" s="128"/>
      <c r="LQ140" s="128"/>
      <c r="LR140" s="128"/>
      <c r="LS140" s="128"/>
      <c r="LT140" s="128"/>
      <c r="LU140" s="128"/>
      <c r="LV140" s="128"/>
      <c r="LW140" s="128"/>
      <c r="LX140" s="128"/>
      <c r="LY140" s="128"/>
      <c r="LZ140" s="128"/>
      <c r="MA140" s="128"/>
      <c r="MB140" s="128"/>
      <c r="MC140" s="128"/>
      <c r="MD140" s="128"/>
      <c r="ME140" s="128"/>
      <c r="MF140" s="128"/>
      <c r="MG140" s="128"/>
      <c r="MH140" s="128"/>
      <c r="MI140" s="128"/>
      <c r="MJ140" s="128"/>
      <c r="MK140" s="128"/>
      <c r="ML140" s="128"/>
      <c r="MM140" s="128"/>
      <c r="MN140" s="128"/>
      <c r="MO140" s="128"/>
      <c r="MP140" s="128"/>
      <c r="MQ140" s="128"/>
      <c r="MR140" s="128"/>
      <c r="MS140" s="128"/>
      <c r="MT140" s="128"/>
      <c r="MU140" s="128"/>
      <c r="MV140" s="128"/>
      <c r="MW140" s="128"/>
      <c r="MX140" s="128"/>
      <c r="MY140" s="128"/>
      <c r="MZ140" s="128"/>
      <c r="NA140" s="128"/>
      <c r="NB140" s="128"/>
      <c r="NC140" s="128"/>
      <c r="ND140" s="128"/>
      <c r="NE140" s="128"/>
      <c r="NF140" s="128"/>
      <c r="NG140" s="128"/>
    </row>
    <row r="141" spans="1:371" ht="12" customHeight="1">
      <c r="B141" s="270" t="s">
        <v>298</v>
      </c>
      <c r="C141" s="131">
        <v>0</v>
      </c>
      <c r="D141" s="90">
        <v>0</v>
      </c>
      <c r="E141" s="105">
        <v>0</v>
      </c>
      <c r="F141" s="105">
        <v>0</v>
      </c>
      <c r="G141" s="105">
        <v>0</v>
      </c>
      <c r="H141" s="105">
        <v>0</v>
      </c>
      <c r="I141" s="131">
        <v>0</v>
      </c>
      <c r="J141" s="90">
        <v>0</v>
      </c>
      <c r="K141" s="105">
        <v>0</v>
      </c>
      <c r="L141" s="105">
        <v>0</v>
      </c>
      <c r="M141" s="105">
        <v>0</v>
      </c>
      <c r="N141" s="105">
        <v>0</v>
      </c>
      <c r="O141" s="131">
        <v>0</v>
      </c>
      <c r="P141" s="90">
        <v>0</v>
      </c>
      <c r="Q141" s="105">
        <v>0</v>
      </c>
      <c r="R141" s="105">
        <v>0</v>
      </c>
      <c r="S141" s="105">
        <v>0</v>
      </c>
      <c r="T141" s="105">
        <v>0</v>
      </c>
      <c r="U141" s="131">
        <v>0</v>
      </c>
      <c r="V141" s="90">
        <v>0</v>
      </c>
      <c r="W141" s="105">
        <v>0</v>
      </c>
      <c r="X141" s="105">
        <v>0</v>
      </c>
      <c r="Y141" s="105">
        <v>0</v>
      </c>
      <c r="Z141" s="105">
        <v>0</v>
      </c>
      <c r="AA141" s="131">
        <v>0</v>
      </c>
      <c r="AB141" s="90">
        <v>0</v>
      </c>
      <c r="AC141" s="105">
        <v>0</v>
      </c>
      <c r="AD141" s="105">
        <v>0</v>
      </c>
      <c r="AE141" s="105">
        <v>0</v>
      </c>
      <c r="AF141" s="105">
        <v>0</v>
      </c>
      <c r="AG141" s="131">
        <v>0</v>
      </c>
      <c r="AH141" s="90">
        <v>0</v>
      </c>
      <c r="AI141" s="105">
        <v>0</v>
      </c>
      <c r="AJ141" s="105">
        <v>0</v>
      </c>
      <c r="AK141" s="105">
        <v>0</v>
      </c>
      <c r="AL141" s="105">
        <v>0</v>
      </c>
      <c r="AM141" s="131">
        <v>0</v>
      </c>
      <c r="AN141" s="90">
        <v>0</v>
      </c>
      <c r="AO141" s="105">
        <v>0</v>
      </c>
      <c r="AP141" s="105">
        <v>0</v>
      </c>
      <c r="AQ141" s="105">
        <v>0</v>
      </c>
      <c r="AR141" s="105">
        <v>0</v>
      </c>
      <c r="AS141" s="131">
        <v>0</v>
      </c>
      <c r="AT141" s="90">
        <v>0</v>
      </c>
      <c r="AU141" s="105">
        <v>0</v>
      </c>
      <c r="AV141" s="105">
        <v>0</v>
      </c>
      <c r="AW141" s="105">
        <v>0</v>
      </c>
      <c r="AX141" s="105">
        <v>0</v>
      </c>
      <c r="AY141" s="131">
        <v>0</v>
      </c>
      <c r="AZ141" s="90">
        <v>0</v>
      </c>
      <c r="BA141" s="105">
        <v>0</v>
      </c>
      <c r="BB141" s="105">
        <v>0</v>
      </c>
      <c r="BC141" s="105">
        <v>0</v>
      </c>
      <c r="BD141" s="105">
        <v>0</v>
      </c>
      <c r="BE141" s="131">
        <v>0</v>
      </c>
      <c r="BF141" s="90">
        <v>0</v>
      </c>
      <c r="BG141" s="105">
        <v>0</v>
      </c>
      <c r="BH141" s="105">
        <v>0</v>
      </c>
      <c r="BI141" s="105">
        <v>0</v>
      </c>
      <c r="BJ141" s="105">
        <v>0</v>
      </c>
      <c r="BK141" s="131">
        <v>0</v>
      </c>
      <c r="BL141" s="90">
        <v>0</v>
      </c>
      <c r="BM141" s="105">
        <v>0</v>
      </c>
      <c r="BN141" s="105">
        <v>0</v>
      </c>
      <c r="BO141" s="105">
        <v>0</v>
      </c>
      <c r="BP141" s="105">
        <v>0</v>
      </c>
      <c r="BQ141" s="131">
        <v>0</v>
      </c>
      <c r="BR141" s="90">
        <v>0</v>
      </c>
      <c r="BS141" s="105">
        <v>0</v>
      </c>
      <c r="BT141" s="105">
        <v>0</v>
      </c>
      <c r="BU141" s="105">
        <v>0</v>
      </c>
      <c r="BV141" s="105">
        <v>0</v>
      </c>
      <c r="BW141" s="131">
        <v>0</v>
      </c>
      <c r="BX141" s="90">
        <v>0</v>
      </c>
      <c r="BY141" s="105">
        <v>0</v>
      </c>
      <c r="BZ141" s="105">
        <v>0</v>
      </c>
      <c r="CA141" s="105">
        <v>0</v>
      </c>
      <c r="CB141" s="105">
        <v>0</v>
      </c>
      <c r="CC141" s="131">
        <v>0</v>
      </c>
      <c r="CD141" s="90">
        <v>0</v>
      </c>
      <c r="CE141" s="105">
        <v>0</v>
      </c>
      <c r="CF141" s="105">
        <v>0</v>
      </c>
      <c r="CG141" s="105">
        <v>0</v>
      </c>
      <c r="CH141" s="105">
        <v>0</v>
      </c>
      <c r="CI141" s="131">
        <v>0</v>
      </c>
      <c r="CJ141" s="90">
        <v>0</v>
      </c>
      <c r="CK141" s="105">
        <v>0</v>
      </c>
      <c r="CL141" s="105">
        <v>0</v>
      </c>
      <c r="CM141" s="105">
        <v>0</v>
      </c>
      <c r="CN141" s="105">
        <v>0</v>
      </c>
      <c r="CO141" s="131">
        <v>0</v>
      </c>
      <c r="CP141" s="90">
        <v>0</v>
      </c>
      <c r="CQ141" s="105">
        <v>0</v>
      </c>
      <c r="CR141" s="105">
        <v>0</v>
      </c>
      <c r="CS141" s="105">
        <v>0</v>
      </c>
      <c r="CT141" s="105">
        <v>0</v>
      </c>
      <c r="CU141" s="131">
        <v>0</v>
      </c>
      <c r="CV141" s="90">
        <v>0</v>
      </c>
      <c r="CW141" s="105">
        <v>0</v>
      </c>
      <c r="CX141" s="105">
        <v>0</v>
      </c>
      <c r="CY141" s="105">
        <v>0</v>
      </c>
      <c r="CZ141" s="105">
        <v>0</v>
      </c>
      <c r="DA141" s="131">
        <v>0</v>
      </c>
      <c r="DB141" s="90">
        <v>0</v>
      </c>
      <c r="DC141" s="105">
        <v>0</v>
      </c>
      <c r="DD141" s="105">
        <v>0</v>
      </c>
      <c r="DE141" s="105">
        <v>0</v>
      </c>
      <c r="DF141" s="105">
        <v>0</v>
      </c>
      <c r="DG141" s="131">
        <v>0</v>
      </c>
      <c r="DH141" s="90">
        <v>0</v>
      </c>
      <c r="DI141" s="105">
        <v>0</v>
      </c>
      <c r="DJ141" s="105">
        <v>0</v>
      </c>
      <c r="DK141" s="105">
        <v>0</v>
      </c>
      <c r="DL141" s="105">
        <v>0</v>
      </c>
      <c r="DM141" s="131">
        <v>0</v>
      </c>
      <c r="DN141" s="90">
        <v>0</v>
      </c>
      <c r="DO141" s="105">
        <v>0</v>
      </c>
      <c r="DP141" s="105">
        <v>0</v>
      </c>
      <c r="DQ141" s="105">
        <v>0</v>
      </c>
      <c r="DR141" s="105">
        <v>0</v>
      </c>
      <c r="DS141" s="131">
        <v>0</v>
      </c>
      <c r="DT141" s="90">
        <v>0</v>
      </c>
      <c r="DU141" s="105">
        <v>0</v>
      </c>
      <c r="DV141" s="105">
        <v>0</v>
      </c>
      <c r="DW141" s="105">
        <v>0</v>
      </c>
      <c r="DX141" s="105">
        <v>0</v>
      </c>
      <c r="DY141" s="131">
        <v>0</v>
      </c>
      <c r="DZ141" s="90">
        <v>0</v>
      </c>
      <c r="EA141" s="105">
        <v>0</v>
      </c>
      <c r="EB141" s="105">
        <v>0</v>
      </c>
      <c r="EC141" s="105">
        <v>0</v>
      </c>
      <c r="ED141" s="105">
        <v>0</v>
      </c>
      <c r="EE141" s="106">
        <v>0</v>
      </c>
      <c r="EF141" s="90">
        <v>0</v>
      </c>
      <c r="EG141" s="105">
        <v>0</v>
      </c>
      <c r="EH141" s="105">
        <v>0</v>
      </c>
      <c r="EI141" s="105">
        <v>0</v>
      </c>
      <c r="EJ141" s="105">
        <v>0</v>
      </c>
      <c r="EK141" s="106">
        <v>0</v>
      </c>
      <c r="EL141" s="90">
        <v>0</v>
      </c>
      <c r="EM141" s="105">
        <v>0</v>
      </c>
      <c r="EN141" s="105">
        <v>0</v>
      </c>
      <c r="EO141" s="105">
        <v>0</v>
      </c>
      <c r="EP141" s="105">
        <v>0</v>
      </c>
      <c r="EQ141" s="106">
        <v>0</v>
      </c>
      <c r="ER141" s="90">
        <v>0</v>
      </c>
      <c r="ES141" s="105">
        <v>0</v>
      </c>
      <c r="ET141" s="105">
        <v>0</v>
      </c>
      <c r="EU141" s="105">
        <v>0</v>
      </c>
      <c r="EV141" s="105">
        <v>0</v>
      </c>
      <c r="EW141" s="106">
        <v>0</v>
      </c>
      <c r="EX141" s="90">
        <v>0</v>
      </c>
      <c r="EY141" s="105">
        <v>0</v>
      </c>
      <c r="EZ141" s="105">
        <v>0</v>
      </c>
      <c r="FA141" s="105">
        <v>0</v>
      </c>
      <c r="FB141" s="105">
        <v>0</v>
      </c>
      <c r="FC141" s="106">
        <v>0</v>
      </c>
      <c r="FD141" s="90">
        <v>0</v>
      </c>
      <c r="FE141" s="105">
        <v>0</v>
      </c>
      <c r="FF141" s="105">
        <v>0</v>
      </c>
      <c r="FG141" s="105">
        <v>0</v>
      </c>
      <c r="FH141" s="105">
        <v>0</v>
      </c>
      <c r="FI141" s="106">
        <v>0</v>
      </c>
      <c r="FJ141" s="90">
        <v>0</v>
      </c>
      <c r="FK141" s="105">
        <v>0</v>
      </c>
      <c r="FL141" s="105">
        <v>0</v>
      </c>
      <c r="FM141" s="105">
        <v>0</v>
      </c>
      <c r="FN141" s="105">
        <v>0</v>
      </c>
      <c r="FO141" s="106">
        <v>0</v>
      </c>
      <c r="FP141" s="90">
        <v>0</v>
      </c>
      <c r="FQ141" s="105">
        <v>0</v>
      </c>
      <c r="FR141" s="105">
        <v>0</v>
      </c>
      <c r="FS141" s="105">
        <v>0</v>
      </c>
      <c r="FT141" s="105">
        <v>0</v>
      </c>
      <c r="FU141" s="106">
        <v>0</v>
      </c>
      <c r="FV141" s="90">
        <v>0</v>
      </c>
      <c r="FW141" s="105">
        <v>0</v>
      </c>
      <c r="FX141" s="105">
        <v>0</v>
      </c>
      <c r="FY141" s="105">
        <v>0</v>
      </c>
      <c r="FZ141" s="105">
        <v>0</v>
      </c>
      <c r="GA141" s="106">
        <v>0</v>
      </c>
      <c r="GB141" s="90">
        <v>0</v>
      </c>
      <c r="GC141" s="105">
        <v>0</v>
      </c>
      <c r="GD141" s="105">
        <v>0</v>
      </c>
      <c r="GE141" s="105">
        <v>0</v>
      </c>
      <c r="GF141" s="105">
        <v>0</v>
      </c>
      <c r="GG141" s="106">
        <v>0</v>
      </c>
      <c r="GH141" s="90">
        <v>0</v>
      </c>
      <c r="GI141" s="105">
        <v>0</v>
      </c>
      <c r="GJ141" s="105">
        <v>0</v>
      </c>
      <c r="GK141" s="105">
        <v>0</v>
      </c>
      <c r="GL141" s="105">
        <v>0</v>
      </c>
      <c r="GM141" s="106">
        <v>0</v>
      </c>
      <c r="GN141" s="90">
        <v>0</v>
      </c>
      <c r="GO141" s="105">
        <v>0</v>
      </c>
      <c r="GP141" s="105">
        <v>0</v>
      </c>
      <c r="GQ141" s="105">
        <v>0</v>
      </c>
      <c r="GR141" s="105">
        <v>0</v>
      </c>
      <c r="GS141" s="106">
        <v>0</v>
      </c>
      <c r="GT141" s="90">
        <v>0</v>
      </c>
      <c r="GU141" s="105">
        <v>0</v>
      </c>
      <c r="GV141" s="105">
        <v>0</v>
      </c>
      <c r="GW141" s="105">
        <v>0</v>
      </c>
      <c r="GX141" s="105">
        <v>0</v>
      </c>
      <c r="GY141" s="106">
        <v>0</v>
      </c>
      <c r="IK141" s="128"/>
      <c r="IL141" s="128"/>
      <c r="IM141" s="128"/>
      <c r="IN141" s="128"/>
      <c r="IO141" s="128"/>
      <c r="IP141" s="128"/>
      <c r="IQ141" s="128"/>
      <c r="IR141" s="128"/>
      <c r="IS141" s="128"/>
      <c r="IT141" s="128"/>
      <c r="IU141" s="128"/>
      <c r="IV141" s="128"/>
      <c r="IW141" s="128"/>
      <c r="IX141" s="128"/>
      <c r="IY141" s="128"/>
      <c r="IZ141" s="128"/>
      <c r="JA141" s="128"/>
      <c r="JB141" s="128"/>
      <c r="JC141" s="128"/>
      <c r="JD141" s="128"/>
      <c r="JE141" s="128"/>
      <c r="JF141" s="128"/>
      <c r="JG141" s="128"/>
      <c r="JH141" s="128"/>
      <c r="JI141" s="128"/>
      <c r="JJ141" s="128"/>
      <c r="JK141" s="128"/>
      <c r="JL141" s="128"/>
      <c r="JM141" s="128"/>
      <c r="JN141" s="128"/>
      <c r="JO141" s="128"/>
      <c r="JP141" s="128"/>
      <c r="JQ141" s="128"/>
      <c r="JR141" s="128"/>
      <c r="JS141" s="128"/>
      <c r="JT141" s="128"/>
      <c r="JU141" s="128"/>
      <c r="JV141" s="128"/>
      <c r="JW141" s="128"/>
      <c r="JX141" s="128"/>
      <c r="JY141" s="128"/>
      <c r="JZ141" s="128"/>
      <c r="KA141" s="128"/>
      <c r="KB141" s="128"/>
      <c r="KC141" s="128"/>
      <c r="KD141" s="128"/>
      <c r="KE141" s="128"/>
      <c r="KF141" s="128"/>
      <c r="KG141" s="128"/>
      <c r="KH141" s="128"/>
      <c r="KI141" s="128"/>
      <c r="KJ141" s="128"/>
      <c r="KK141" s="128"/>
      <c r="KL141" s="128"/>
      <c r="KM141" s="128"/>
      <c r="KN141" s="128"/>
      <c r="KO141" s="128"/>
      <c r="KP141" s="128"/>
      <c r="KQ141" s="128"/>
      <c r="KR141" s="128"/>
      <c r="KS141" s="128"/>
      <c r="KT141" s="128"/>
      <c r="KU141" s="128"/>
      <c r="KV141" s="128"/>
      <c r="KW141" s="128"/>
      <c r="KX141" s="128"/>
      <c r="KY141" s="128"/>
      <c r="KZ141" s="128"/>
      <c r="LA141" s="128"/>
      <c r="LB141" s="128"/>
      <c r="LC141" s="128"/>
      <c r="LD141" s="128"/>
      <c r="LE141" s="128"/>
      <c r="LF141" s="128"/>
      <c r="LG141" s="128"/>
      <c r="LH141" s="128"/>
      <c r="LI141" s="128"/>
      <c r="LJ141" s="128"/>
      <c r="LK141" s="128"/>
      <c r="LL141" s="128"/>
      <c r="LM141" s="128"/>
      <c r="LN141" s="128"/>
      <c r="LO141" s="128"/>
      <c r="LP141" s="128"/>
      <c r="LQ141" s="128"/>
      <c r="LR141" s="128"/>
      <c r="LS141" s="128"/>
      <c r="LT141" s="128"/>
      <c r="LU141" s="128"/>
      <c r="LV141" s="128"/>
      <c r="LW141" s="128"/>
      <c r="LX141" s="128"/>
      <c r="LY141" s="128"/>
      <c r="LZ141" s="128"/>
      <c r="MA141" s="128"/>
      <c r="MB141" s="128"/>
      <c r="MC141" s="128"/>
      <c r="MD141" s="128"/>
      <c r="ME141" s="128"/>
      <c r="MF141" s="128"/>
      <c r="MG141" s="128"/>
      <c r="MH141" s="128"/>
      <c r="MI141" s="128"/>
      <c r="MJ141" s="128"/>
      <c r="MK141" s="128"/>
      <c r="ML141" s="128"/>
      <c r="MM141" s="128"/>
      <c r="MN141" s="128"/>
      <c r="MO141" s="128"/>
      <c r="MP141" s="128"/>
      <c r="MQ141" s="128"/>
      <c r="MR141" s="128"/>
      <c r="MS141" s="128"/>
      <c r="MT141" s="128"/>
      <c r="MU141" s="128"/>
      <c r="MV141" s="128"/>
      <c r="MW141" s="128"/>
      <c r="MX141" s="128"/>
      <c r="MY141" s="128"/>
      <c r="MZ141" s="128"/>
      <c r="NA141" s="128"/>
      <c r="NB141" s="128"/>
      <c r="NC141" s="128"/>
      <c r="ND141" s="128"/>
      <c r="NE141" s="128"/>
      <c r="NF141" s="128"/>
      <c r="NG141" s="128"/>
    </row>
    <row r="142" spans="1:371" ht="12" customHeight="1">
      <c r="B142" s="270" t="s">
        <v>299</v>
      </c>
      <c r="C142" s="131">
        <v>0</v>
      </c>
      <c r="D142" s="90">
        <v>0</v>
      </c>
      <c r="E142" s="105">
        <v>0</v>
      </c>
      <c r="F142" s="105">
        <v>0</v>
      </c>
      <c r="G142" s="105">
        <v>0</v>
      </c>
      <c r="H142" s="105">
        <v>0</v>
      </c>
      <c r="I142" s="131">
        <v>0</v>
      </c>
      <c r="J142" s="90">
        <v>0</v>
      </c>
      <c r="K142" s="105">
        <v>0</v>
      </c>
      <c r="L142" s="105">
        <v>0</v>
      </c>
      <c r="M142" s="105">
        <v>0</v>
      </c>
      <c r="N142" s="105">
        <v>0</v>
      </c>
      <c r="O142" s="131">
        <v>0</v>
      </c>
      <c r="P142" s="90">
        <v>0</v>
      </c>
      <c r="Q142" s="105">
        <v>0</v>
      </c>
      <c r="R142" s="105">
        <v>0</v>
      </c>
      <c r="S142" s="105">
        <v>0</v>
      </c>
      <c r="T142" s="105">
        <v>0</v>
      </c>
      <c r="U142" s="131">
        <v>0</v>
      </c>
      <c r="V142" s="90">
        <v>0</v>
      </c>
      <c r="W142" s="105">
        <v>0</v>
      </c>
      <c r="X142" s="105">
        <v>0</v>
      </c>
      <c r="Y142" s="105">
        <v>0</v>
      </c>
      <c r="Z142" s="105">
        <v>0</v>
      </c>
      <c r="AA142" s="131">
        <v>0</v>
      </c>
      <c r="AB142" s="90">
        <v>0</v>
      </c>
      <c r="AC142" s="105">
        <v>0</v>
      </c>
      <c r="AD142" s="105">
        <v>0</v>
      </c>
      <c r="AE142" s="105">
        <v>0</v>
      </c>
      <c r="AF142" s="105">
        <v>0</v>
      </c>
      <c r="AG142" s="131">
        <v>0</v>
      </c>
      <c r="AH142" s="90">
        <v>0</v>
      </c>
      <c r="AI142" s="105">
        <v>0</v>
      </c>
      <c r="AJ142" s="105">
        <v>0</v>
      </c>
      <c r="AK142" s="105">
        <v>0</v>
      </c>
      <c r="AL142" s="105">
        <v>0</v>
      </c>
      <c r="AM142" s="131">
        <v>0</v>
      </c>
      <c r="AN142" s="90">
        <v>0</v>
      </c>
      <c r="AO142" s="105">
        <v>0</v>
      </c>
      <c r="AP142" s="105">
        <v>0</v>
      </c>
      <c r="AQ142" s="105">
        <v>0</v>
      </c>
      <c r="AR142" s="105">
        <v>0</v>
      </c>
      <c r="AS142" s="131">
        <v>0</v>
      </c>
      <c r="AT142" s="90">
        <v>0</v>
      </c>
      <c r="AU142" s="105">
        <v>0</v>
      </c>
      <c r="AV142" s="105">
        <v>0</v>
      </c>
      <c r="AW142" s="105">
        <v>0</v>
      </c>
      <c r="AX142" s="105">
        <v>0</v>
      </c>
      <c r="AY142" s="131">
        <v>0</v>
      </c>
      <c r="AZ142" s="90">
        <v>0</v>
      </c>
      <c r="BA142" s="105">
        <v>0</v>
      </c>
      <c r="BB142" s="105">
        <v>0</v>
      </c>
      <c r="BC142" s="105">
        <v>0</v>
      </c>
      <c r="BD142" s="105">
        <v>0</v>
      </c>
      <c r="BE142" s="131">
        <v>0</v>
      </c>
      <c r="BF142" s="90">
        <v>0</v>
      </c>
      <c r="BG142" s="105">
        <v>0</v>
      </c>
      <c r="BH142" s="105">
        <v>0</v>
      </c>
      <c r="BI142" s="105">
        <v>0</v>
      </c>
      <c r="BJ142" s="105">
        <v>0</v>
      </c>
      <c r="BK142" s="131">
        <v>0</v>
      </c>
      <c r="BL142" s="90">
        <v>0</v>
      </c>
      <c r="BM142" s="105">
        <v>0</v>
      </c>
      <c r="BN142" s="105">
        <v>0</v>
      </c>
      <c r="BO142" s="105">
        <v>0</v>
      </c>
      <c r="BP142" s="105">
        <v>0</v>
      </c>
      <c r="BQ142" s="131">
        <v>0</v>
      </c>
      <c r="BR142" s="90">
        <v>0</v>
      </c>
      <c r="BS142" s="105">
        <v>0</v>
      </c>
      <c r="BT142" s="105">
        <v>0</v>
      </c>
      <c r="BU142" s="105">
        <v>0</v>
      </c>
      <c r="BV142" s="105">
        <v>0</v>
      </c>
      <c r="BW142" s="131">
        <v>0</v>
      </c>
      <c r="BX142" s="90">
        <v>0</v>
      </c>
      <c r="BY142" s="105">
        <v>0</v>
      </c>
      <c r="BZ142" s="105">
        <v>0</v>
      </c>
      <c r="CA142" s="105">
        <v>0</v>
      </c>
      <c r="CB142" s="105">
        <v>0</v>
      </c>
      <c r="CC142" s="131">
        <v>0</v>
      </c>
      <c r="CD142" s="90">
        <v>0</v>
      </c>
      <c r="CE142" s="105">
        <v>0</v>
      </c>
      <c r="CF142" s="105">
        <v>0</v>
      </c>
      <c r="CG142" s="105">
        <v>0</v>
      </c>
      <c r="CH142" s="105">
        <v>0</v>
      </c>
      <c r="CI142" s="131">
        <v>0</v>
      </c>
      <c r="CJ142" s="90">
        <v>0</v>
      </c>
      <c r="CK142" s="105">
        <v>0</v>
      </c>
      <c r="CL142" s="105">
        <v>0</v>
      </c>
      <c r="CM142" s="105">
        <v>0</v>
      </c>
      <c r="CN142" s="105">
        <v>0</v>
      </c>
      <c r="CO142" s="131">
        <v>0</v>
      </c>
      <c r="CP142" s="90">
        <v>0</v>
      </c>
      <c r="CQ142" s="105">
        <v>0</v>
      </c>
      <c r="CR142" s="105">
        <v>0</v>
      </c>
      <c r="CS142" s="105">
        <v>0</v>
      </c>
      <c r="CT142" s="105">
        <v>0</v>
      </c>
      <c r="CU142" s="131">
        <v>0</v>
      </c>
      <c r="CV142" s="90">
        <v>0</v>
      </c>
      <c r="CW142" s="105">
        <v>0</v>
      </c>
      <c r="CX142" s="105">
        <v>0</v>
      </c>
      <c r="CY142" s="105">
        <v>0</v>
      </c>
      <c r="CZ142" s="105">
        <v>0</v>
      </c>
      <c r="DA142" s="131">
        <v>0</v>
      </c>
      <c r="DB142" s="90">
        <v>0</v>
      </c>
      <c r="DC142" s="105">
        <v>0</v>
      </c>
      <c r="DD142" s="105">
        <v>0</v>
      </c>
      <c r="DE142" s="105">
        <v>0</v>
      </c>
      <c r="DF142" s="105">
        <v>0</v>
      </c>
      <c r="DG142" s="131">
        <v>0</v>
      </c>
      <c r="DH142" s="90">
        <v>0</v>
      </c>
      <c r="DI142" s="105">
        <v>0</v>
      </c>
      <c r="DJ142" s="105">
        <v>0</v>
      </c>
      <c r="DK142" s="105">
        <v>0</v>
      </c>
      <c r="DL142" s="105">
        <v>0</v>
      </c>
      <c r="DM142" s="131">
        <v>0</v>
      </c>
      <c r="DN142" s="90">
        <v>0</v>
      </c>
      <c r="DO142" s="105">
        <v>0</v>
      </c>
      <c r="DP142" s="105">
        <v>0</v>
      </c>
      <c r="DQ142" s="105">
        <v>0</v>
      </c>
      <c r="DR142" s="105">
        <v>0</v>
      </c>
      <c r="DS142" s="131">
        <v>0</v>
      </c>
      <c r="DT142" s="90">
        <v>0</v>
      </c>
      <c r="DU142" s="105">
        <v>0</v>
      </c>
      <c r="DV142" s="105">
        <v>0</v>
      </c>
      <c r="DW142" s="105">
        <v>0</v>
      </c>
      <c r="DX142" s="105">
        <v>0</v>
      </c>
      <c r="DY142" s="131">
        <v>0</v>
      </c>
      <c r="DZ142" s="90">
        <v>0</v>
      </c>
      <c r="EA142" s="105">
        <v>0</v>
      </c>
      <c r="EB142" s="105">
        <v>0</v>
      </c>
      <c r="EC142" s="105">
        <v>0</v>
      </c>
      <c r="ED142" s="105">
        <v>0</v>
      </c>
      <c r="EE142" s="106">
        <v>0</v>
      </c>
      <c r="EF142" s="90">
        <v>0</v>
      </c>
      <c r="EG142" s="105">
        <v>0</v>
      </c>
      <c r="EH142" s="105">
        <v>0</v>
      </c>
      <c r="EI142" s="105">
        <v>0</v>
      </c>
      <c r="EJ142" s="105">
        <v>0</v>
      </c>
      <c r="EK142" s="106">
        <v>0</v>
      </c>
      <c r="EL142" s="90">
        <v>0</v>
      </c>
      <c r="EM142" s="105">
        <v>0</v>
      </c>
      <c r="EN142" s="105">
        <v>0</v>
      </c>
      <c r="EO142" s="105">
        <v>0</v>
      </c>
      <c r="EP142" s="105">
        <v>0</v>
      </c>
      <c r="EQ142" s="106">
        <v>0</v>
      </c>
      <c r="ER142" s="90">
        <v>0</v>
      </c>
      <c r="ES142" s="105">
        <v>0</v>
      </c>
      <c r="ET142" s="105">
        <v>0</v>
      </c>
      <c r="EU142" s="105">
        <v>0</v>
      </c>
      <c r="EV142" s="105">
        <v>0</v>
      </c>
      <c r="EW142" s="106">
        <v>0</v>
      </c>
      <c r="EX142" s="90">
        <v>0</v>
      </c>
      <c r="EY142" s="105">
        <v>0</v>
      </c>
      <c r="EZ142" s="105">
        <v>0</v>
      </c>
      <c r="FA142" s="105">
        <v>0</v>
      </c>
      <c r="FB142" s="105">
        <v>0</v>
      </c>
      <c r="FC142" s="106">
        <v>0</v>
      </c>
      <c r="FD142" s="90">
        <v>0</v>
      </c>
      <c r="FE142" s="105">
        <v>0</v>
      </c>
      <c r="FF142" s="105">
        <v>0</v>
      </c>
      <c r="FG142" s="105">
        <v>0</v>
      </c>
      <c r="FH142" s="105">
        <v>0</v>
      </c>
      <c r="FI142" s="106">
        <v>0</v>
      </c>
      <c r="FJ142" s="90">
        <v>0</v>
      </c>
      <c r="FK142" s="105">
        <v>0</v>
      </c>
      <c r="FL142" s="105">
        <v>0</v>
      </c>
      <c r="FM142" s="105">
        <v>0</v>
      </c>
      <c r="FN142" s="105">
        <v>0</v>
      </c>
      <c r="FO142" s="106">
        <v>0</v>
      </c>
      <c r="FP142" s="90">
        <v>0</v>
      </c>
      <c r="FQ142" s="105">
        <v>0</v>
      </c>
      <c r="FR142" s="105">
        <v>0</v>
      </c>
      <c r="FS142" s="105">
        <v>0</v>
      </c>
      <c r="FT142" s="105">
        <v>0</v>
      </c>
      <c r="FU142" s="106">
        <v>0</v>
      </c>
      <c r="FV142" s="90">
        <v>0</v>
      </c>
      <c r="FW142" s="105">
        <v>0</v>
      </c>
      <c r="FX142" s="105">
        <v>0</v>
      </c>
      <c r="FY142" s="105">
        <v>0</v>
      </c>
      <c r="FZ142" s="105">
        <v>0</v>
      </c>
      <c r="GA142" s="106">
        <v>0</v>
      </c>
      <c r="GB142" s="90">
        <v>0</v>
      </c>
      <c r="GC142" s="105">
        <v>0</v>
      </c>
      <c r="GD142" s="105">
        <v>0</v>
      </c>
      <c r="GE142" s="105">
        <v>0</v>
      </c>
      <c r="GF142" s="105">
        <v>0</v>
      </c>
      <c r="GG142" s="106">
        <v>0</v>
      </c>
      <c r="GH142" s="90">
        <v>0</v>
      </c>
      <c r="GI142" s="105">
        <v>0</v>
      </c>
      <c r="GJ142" s="105">
        <v>0</v>
      </c>
      <c r="GK142" s="105">
        <v>0</v>
      </c>
      <c r="GL142" s="105">
        <v>0</v>
      </c>
      <c r="GM142" s="106">
        <v>0</v>
      </c>
      <c r="GN142" s="90">
        <v>0</v>
      </c>
      <c r="GO142" s="105">
        <v>0</v>
      </c>
      <c r="GP142" s="105">
        <v>0</v>
      </c>
      <c r="GQ142" s="105">
        <v>0</v>
      </c>
      <c r="GR142" s="105">
        <v>0</v>
      </c>
      <c r="GS142" s="106">
        <v>0</v>
      </c>
      <c r="GT142" s="90">
        <v>0</v>
      </c>
      <c r="GU142" s="105">
        <v>0</v>
      </c>
      <c r="GV142" s="105">
        <v>0</v>
      </c>
      <c r="GW142" s="105">
        <v>0</v>
      </c>
      <c r="GX142" s="105">
        <v>0</v>
      </c>
      <c r="GY142" s="106">
        <v>0</v>
      </c>
      <c r="IK142" s="128"/>
      <c r="IL142" s="128"/>
      <c r="IM142" s="128"/>
      <c r="IN142" s="128"/>
      <c r="IO142" s="128"/>
      <c r="IP142" s="128"/>
      <c r="IQ142" s="128"/>
      <c r="IR142" s="128"/>
      <c r="IS142" s="128"/>
      <c r="IT142" s="128"/>
      <c r="IU142" s="128"/>
      <c r="IV142" s="128"/>
      <c r="IW142" s="128"/>
      <c r="IX142" s="128"/>
      <c r="IY142" s="128"/>
      <c r="IZ142" s="128"/>
      <c r="JA142" s="128"/>
      <c r="JB142" s="128"/>
      <c r="JC142" s="128"/>
      <c r="JD142" s="128"/>
      <c r="JE142" s="128"/>
      <c r="JF142" s="128"/>
      <c r="JG142" s="128"/>
      <c r="JH142" s="128"/>
      <c r="JI142" s="128"/>
      <c r="JJ142" s="128"/>
      <c r="JK142" s="128"/>
      <c r="JL142" s="128"/>
      <c r="JM142" s="128"/>
      <c r="JN142" s="128"/>
      <c r="JO142" s="128"/>
      <c r="JP142" s="128"/>
      <c r="JQ142" s="128"/>
      <c r="JR142" s="128"/>
      <c r="JS142" s="128"/>
      <c r="JT142" s="128"/>
      <c r="JU142" s="128"/>
      <c r="JV142" s="128"/>
      <c r="JW142" s="128"/>
      <c r="JX142" s="128"/>
      <c r="JY142" s="128"/>
      <c r="JZ142" s="128"/>
      <c r="KA142" s="128"/>
      <c r="KB142" s="128"/>
      <c r="KC142" s="128"/>
      <c r="KD142" s="128"/>
      <c r="KE142" s="128"/>
      <c r="KF142" s="128"/>
      <c r="KG142" s="128"/>
      <c r="KH142" s="128"/>
      <c r="KI142" s="128"/>
      <c r="KJ142" s="128"/>
      <c r="KK142" s="128"/>
      <c r="KL142" s="128"/>
      <c r="KM142" s="128"/>
      <c r="KN142" s="128"/>
      <c r="KO142" s="128"/>
      <c r="KP142" s="128"/>
      <c r="KQ142" s="128"/>
      <c r="KR142" s="128"/>
      <c r="KS142" s="128"/>
      <c r="KT142" s="128"/>
      <c r="KU142" s="128"/>
      <c r="KV142" s="128"/>
      <c r="KW142" s="128"/>
      <c r="KX142" s="128"/>
      <c r="KY142" s="128"/>
      <c r="KZ142" s="128"/>
      <c r="LA142" s="128"/>
      <c r="LB142" s="128"/>
      <c r="LC142" s="128"/>
      <c r="LD142" s="128"/>
      <c r="LE142" s="128"/>
      <c r="LF142" s="128"/>
      <c r="LG142" s="128"/>
      <c r="LH142" s="128"/>
      <c r="LI142" s="128"/>
      <c r="LJ142" s="128"/>
      <c r="LK142" s="128"/>
      <c r="LL142" s="128"/>
      <c r="LM142" s="128"/>
      <c r="LN142" s="128"/>
      <c r="LO142" s="128"/>
      <c r="LP142" s="128"/>
      <c r="LQ142" s="128"/>
      <c r="LR142" s="128"/>
      <c r="LS142" s="128"/>
      <c r="LT142" s="128"/>
      <c r="LU142" s="128"/>
      <c r="LV142" s="128"/>
      <c r="LW142" s="128"/>
      <c r="LX142" s="128"/>
      <c r="LY142" s="128"/>
      <c r="LZ142" s="128"/>
      <c r="MA142" s="128"/>
      <c r="MB142" s="128"/>
      <c r="MC142" s="128"/>
      <c r="MD142" s="128"/>
      <c r="ME142" s="128"/>
      <c r="MF142" s="128"/>
      <c r="MG142" s="128"/>
      <c r="MH142" s="128"/>
      <c r="MI142" s="128"/>
      <c r="MJ142" s="128"/>
      <c r="MK142" s="128"/>
      <c r="ML142" s="128"/>
      <c r="MM142" s="128"/>
      <c r="MN142" s="128"/>
      <c r="MO142" s="128"/>
      <c r="MP142" s="128"/>
      <c r="MQ142" s="128"/>
      <c r="MR142" s="128"/>
      <c r="MS142" s="128"/>
      <c r="MT142" s="128"/>
      <c r="MU142" s="128"/>
      <c r="MV142" s="128"/>
      <c r="MW142" s="128"/>
      <c r="MX142" s="128"/>
      <c r="MY142" s="128"/>
      <c r="MZ142" s="128"/>
      <c r="NA142" s="128"/>
      <c r="NB142" s="128"/>
      <c r="NC142" s="128"/>
      <c r="ND142" s="128"/>
      <c r="NE142" s="128"/>
      <c r="NF142" s="128"/>
      <c r="NG142" s="128"/>
    </row>
    <row r="143" spans="1:371" ht="12" customHeight="1">
      <c r="B143" s="270" t="s">
        <v>300</v>
      </c>
      <c r="C143" s="131">
        <v>0</v>
      </c>
      <c r="D143" s="90">
        <v>0</v>
      </c>
      <c r="E143" s="105">
        <v>0</v>
      </c>
      <c r="F143" s="105">
        <v>0</v>
      </c>
      <c r="G143" s="105">
        <v>0</v>
      </c>
      <c r="H143" s="105">
        <v>0</v>
      </c>
      <c r="I143" s="131">
        <v>0</v>
      </c>
      <c r="J143" s="90">
        <v>0</v>
      </c>
      <c r="K143" s="105">
        <v>0</v>
      </c>
      <c r="L143" s="105">
        <v>0</v>
      </c>
      <c r="M143" s="105">
        <v>0</v>
      </c>
      <c r="N143" s="105">
        <v>0</v>
      </c>
      <c r="O143" s="131">
        <v>0</v>
      </c>
      <c r="P143" s="90">
        <v>0</v>
      </c>
      <c r="Q143" s="105">
        <v>0</v>
      </c>
      <c r="R143" s="105">
        <v>0</v>
      </c>
      <c r="S143" s="105">
        <v>0</v>
      </c>
      <c r="T143" s="105">
        <v>0</v>
      </c>
      <c r="U143" s="131">
        <v>0</v>
      </c>
      <c r="V143" s="90">
        <v>0</v>
      </c>
      <c r="W143" s="105">
        <v>0</v>
      </c>
      <c r="X143" s="105">
        <v>0</v>
      </c>
      <c r="Y143" s="105">
        <v>0</v>
      </c>
      <c r="Z143" s="105">
        <v>0</v>
      </c>
      <c r="AA143" s="131">
        <v>0</v>
      </c>
      <c r="AB143" s="90">
        <v>0</v>
      </c>
      <c r="AC143" s="105">
        <v>0</v>
      </c>
      <c r="AD143" s="105">
        <v>0</v>
      </c>
      <c r="AE143" s="105">
        <v>0</v>
      </c>
      <c r="AF143" s="105">
        <v>0</v>
      </c>
      <c r="AG143" s="131">
        <v>0</v>
      </c>
      <c r="AH143" s="90">
        <v>0</v>
      </c>
      <c r="AI143" s="105">
        <v>0</v>
      </c>
      <c r="AJ143" s="105">
        <v>0</v>
      </c>
      <c r="AK143" s="105">
        <v>0</v>
      </c>
      <c r="AL143" s="105">
        <v>0</v>
      </c>
      <c r="AM143" s="131">
        <v>0</v>
      </c>
      <c r="AN143" s="90">
        <v>0</v>
      </c>
      <c r="AO143" s="105">
        <v>0</v>
      </c>
      <c r="AP143" s="105">
        <v>0</v>
      </c>
      <c r="AQ143" s="105">
        <v>0</v>
      </c>
      <c r="AR143" s="105">
        <v>0</v>
      </c>
      <c r="AS143" s="131">
        <v>0</v>
      </c>
      <c r="AT143" s="90">
        <v>0</v>
      </c>
      <c r="AU143" s="105">
        <v>0</v>
      </c>
      <c r="AV143" s="105">
        <v>0</v>
      </c>
      <c r="AW143" s="105">
        <v>0</v>
      </c>
      <c r="AX143" s="105">
        <v>0</v>
      </c>
      <c r="AY143" s="131">
        <v>0</v>
      </c>
      <c r="AZ143" s="90">
        <v>0</v>
      </c>
      <c r="BA143" s="105">
        <v>0</v>
      </c>
      <c r="BB143" s="105">
        <v>0</v>
      </c>
      <c r="BC143" s="105">
        <v>0</v>
      </c>
      <c r="BD143" s="105">
        <v>0</v>
      </c>
      <c r="BE143" s="131">
        <v>0</v>
      </c>
      <c r="BF143" s="90">
        <v>0</v>
      </c>
      <c r="BG143" s="105">
        <v>0</v>
      </c>
      <c r="BH143" s="105">
        <v>0</v>
      </c>
      <c r="BI143" s="105">
        <v>0</v>
      </c>
      <c r="BJ143" s="105">
        <v>0</v>
      </c>
      <c r="BK143" s="131">
        <v>0</v>
      </c>
      <c r="BL143" s="90">
        <v>0</v>
      </c>
      <c r="BM143" s="105">
        <v>0</v>
      </c>
      <c r="BN143" s="105">
        <v>0</v>
      </c>
      <c r="BO143" s="105">
        <v>0</v>
      </c>
      <c r="BP143" s="105">
        <v>0</v>
      </c>
      <c r="BQ143" s="131">
        <v>0</v>
      </c>
      <c r="BR143" s="90">
        <v>0</v>
      </c>
      <c r="BS143" s="105">
        <v>0</v>
      </c>
      <c r="BT143" s="105">
        <v>0</v>
      </c>
      <c r="BU143" s="105">
        <v>0</v>
      </c>
      <c r="BV143" s="105">
        <v>0</v>
      </c>
      <c r="BW143" s="131">
        <v>0</v>
      </c>
      <c r="BX143" s="90">
        <v>0</v>
      </c>
      <c r="BY143" s="105">
        <v>0</v>
      </c>
      <c r="BZ143" s="105">
        <v>0</v>
      </c>
      <c r="CA143" s="105">
        <v>0</v>
      </c>
      <c r="CB143" s="105">
        <v>0</v>
      </c>
      <c r="CC143" s="131">
        <v>0</v>
      </c>
      <c r="CD143" s="90">
        <v>0</v>
      </c>
      <c r="CE143" s="105">
        <v>0</v>
      </c>
      <c r="CF143" s="105">
        <v>0</v>
      </c>
      <c r="CG143" s="105">
        <v>0</v>
      </c>
      <c r="CH143" s="105">
        <v>0</v>
      </c>
      <c r="CI143" s="131">
        <v>0</v>
      </c>
      <c r="CJ143" s="90">
        <v>0</v>
      </c>
      <c r="CK143" s="105">
        <v>0</v>
      </c>
      <c r="CL143" s="105">
        <v>0</v>
      </c>
      <c r="CM143" s="105">
        <v>0</v>
      </c>
      <c r="CN143" s="105">
        <v>0</v>
      </c>
      <c r="CO143" s="131">
        <v>0</v>
      </c>
      <c r="CP143" s="90">
        <v>0</v>
      </c>
      <c r="CQ143" s="105">
        <v>0</v>
      </c>
      <c r="CR143" s="105">
        <v>0</v>
      </c>
      <c r="CS143" s="105">
        <v>0</v>
      </c>
      <c r="CT143" s="105">
        <v>0</v>
      </c>
      <c r="CU143" s="131">
        <v>0</v>
      </c>
      <c r="CV143" s="90">
        <v>0</v>
      </c>
      <c r="CW143" s="105">
        <v>0</v>
      </c>
      <c r="CX143" s="105">
        <v>0</v>
      </c>
      <c r="CY143" s="105">
        <v>0</v>
      </c>
      <c r="CZ143" s="105">
        <v>0</v>
      </c>
      <c r="DA143" s="131">
        <v>0</v>
      </c>
      <c r="DB143" s="90">
        <v>0</v>
      </c>
      <c r="DC143" s="105">
        <v>0</v>
      </c>
      <c r="DD143" s="105">
        <v>0</v>
      </c>
      <c r="DE143" s="105">
        <v>0</v>
      </c>
      <c r="DF143" s="105">
        <v>0</v>
      </c>
      <c r="DG143" s="131">
        <v>0</v>
      </c>
      <c r="DH143" s="90">
        <v>0</v>
      </c>
      <c r="DI143" s="105">
        <v>0</v>
      </c>
      <c r="DJ143" s="105">
        <v>0</v>
      </c>
      <c r="DK143" s="105">
        <v>0</v>
      </c>
      <c r="DL143" s="105">
        <v>0</v>
      </c>
      <c r="DM143" s="131">
        <v>0</v>
      </c>
      <c r="DN143" s="90">
        <v>0</v>
      </c>
      <c r="DO143" s="105">
        <v>0</v>
      </c>
      <c r="DP143" s="105">
        <v>0</v>
      </c>
      <c r="DQ143" s="105">
        <v>0</v>
      </c>
      <c r="DR143" s="105">
        <v>0</v>
      </c>
      <c r="DS143" s="131">
        <v>0</v>
      </c>
      <c r="DT143" s="90">
        <v>0</v>
      </c>
      <c r="DU143" s="105">
        <v>0</v>
      </c>
      <c r="DV143" s="105">
        <v>0</v>
      </c>
      <c r="DW143" s="105">
        <v>0</v>
      </c>
      <c r="DX143" s="105">
        <v>0</v>
      </c>
      <c r="DY143" s="131">
        <v>0</v>
      </c>
      <c r="DZ143" s="90">
        <v>0</v>
      </c>
      <c r="EA143" s="105">
        <v>0</v>
      </c>
      <c r="EB143" s="105">
        <v>0</v>
      </c>
      <c r="EC143" s="105">
        <v>0</v>
      </c>
      <c r="ED143" s="105">
        <v>0</v>
      </c>
      <c r="EE143" s="106">
        <v>0</v>
      </c>
      <c r="EF143" s="90">
        <v>0</v>
      </c>
      <c r="EG143" s="105">
        <v>0</v>
      </c>
      <c r="EH143" s="105">
        <v>0</v>
      </c>
      <c r="EI143" s="105">
        <v>0</v>
      </c>
      <c r="EJ143" s="105">
        <v>0</v>
      </c>
      <c r="EK143" s="106">
        <v>0</v>
      </c>
      <c r="EL143" s="90">
        <v>0</v>
      </c>
      <c r="EM143" s="105">
        <v>0</v>
      </c>
      <c r="EN143" s="105">
        <v>0</v>
      </c>
      <c r="EO143" s="105">
        <v>0</v>
      </c>
      <c r="EP143" s="105">
        <v>0</v>
      </c>
      <c r="EQ143" s="106">
        <v>0</v>
      </c>
      <c r="ER143" s="90">
        <v>0</v>
      </c>
      <c r="ES143" s="105">
        <v>0</v>
      </c>
      <c r="ET143" s="105">
        <v>0</v>
      </c>
      <c r="EU143" s="105">
        <v>0</v>
      </c>
      <c r="EV143" s="105">
        <v>0</v>
      </c>
      <c r="EW143" s="106">
        <v>0</v>
      </c>
      <c r="EX143" s="90">
        <v>0</v>
      </c>
      <c r="EY143" s="105">
        <v>0</v>
      </c>
      <c r="EZ143" s="105">
        <v>0</v>
      </c>
      <c r="FA143" s="105">
        <v>0</v>
      </c>
      <c r="FB143" s="105">
        <v>0</v>
      </c>
      <c r="FC143" s="106">
        <v>0</v>
      </c>
      <c r="FD143" s="90">
        <v>0</v>
      </c>
      <c r="FE143" s="105">
        <v>0</v>
      </c>
      <c r="FF143" s="105">
        <v>0</v>
      </c>
      <c r="FG143" s="105">
        <v>0</v>
      </c>
      <c r="FH143" s="105">
        <v>0</v>
      </c>
      <c r="FI143" s="106">
        <v>0</v>
      </c>
      <c r="FJ143" s="90">
        <v>0</v>
      </c>
      <c r="FK143" s="105">
        <v>0</v>
      </c>
      <c r="FL143" s="105">
        <v>0</v>
      </c>
      <c r="FM143" s="105">
        <v>0</v>
      </c>
      <c r="FN143" s="105">
        <v>0</v>
      </c>
      <c r="FO143" s="106">
        <v>0</v>
      </c>
      <c r="FP143" s="90">
        <v>0</v>
      </c>
      <c r="FQ143" s="105">
        <v>0</v>
      </c>
      <c r="FR143" s="105">
        <v>0</v>
      </c>
      <c r="FS143" s="105">
        <v>0</v>
      </c>
      <c r="FT143" s="105">
        <v>0</v>
      </c>
      <c r="FU143" s="106">
        <v>0</v>
      </c>
      <c r="FV143" s="90">
        <v>0</v>
      </c>
      <c r="FW143" s="105">
        <v>0</v>
      </c>
      <c r="FX143" s="105">
        <v>0</v>
      </c>
      <c r="FY143" s="105">
        <v>0</v>
      </c>
      <c r="FZ143" s="105">
        <v>0</v>
      </c>
      <c r="GA143" s="106">
        <v>0</v>
      </c>
      <c r="GB143" s="90">
        <v>0</v>
      </c>
      <c r="GC143" s="105">
        <v>0</v>
      </c>
      <c r="GD143" s="105">
        <v>0</v>
      </c>
      <c r="GE143" s="105">
        <v>0</v>
      </c>
      <c r="GF143" s="105">
        <v>0</v>
      </c>
      <c r="GG143" s="106">
        <v>0</v>
      </c>
      <c r="GH143" s="90">
        <v>0</v>
      </c>
      <c r="GI143" s="105">
        <v>0</v>
      </c>
      <c r="GJ143" s="105">
        <v>0</v>
      </c>
      <c r="GK143" s="105">
        <v>0</v>
      </c>
      <c r="GL143" s="105">
        <v>0</v>
      </c>
      <c r="GM143" s="106">
        <v>0</v>
      </c>
      <c r="GN143" s="90">
        <v>0</v>
      </c>
      <c r="GO143" s="105">
        <v>0</v>
      </c>
      <c r="GP143" s="105">
        <v>0</v>
      </c>
      <c r="GQ143" s="105">
        <v>0</v>
      </c>
      <c r="GR143" s="105">
        <v>0</v>
      </c>
      <c r="GS143" s="106">
        <v>0</v>
      </c>
      <c r="GT143" s="90">
        <v>0</v>
      </c>
      <c r="GU143" s="105">
        <v>0</v>
      </c>
      <c r="GV143" s="105">
        <v>0</v>
      </c>
      <c r="GW143" s="105">
        <v>0</v>
      </c>
      <c r="GX143" s="105">
        <v>0</v>
      </c>
      <c r="GY143" s="106">
        <v>0</v>
      </c>
      <c r="IK143" s="128"/>
      <c r="IL143" s="128"/>
      <c r="IM143" s="128"/>
      <c r="IN143" s="128"/>
      <c r="IO143" s="128"/>
      <c r="IP143" s="128"/>
      <c r="IQ143" s="128"/>
      <c r="IR143" s="128"/>
      <c r="IS143" s="128"/>
      <c r="IT143" s="128"/>
      <c r="IU143" s="128"/>
      <c r="IV143" s="128"/>
      <c r="IW143" s="128"/>
      <c r="IX143" s="128"/>
      <c r="IY143" s="128"/>
      <c r="IZ143" s="128"/>
      <c r="JA143" s="128"/>
      <c r="JB143" s="128"/>
      <c r="JC143" s="128"/>
      <c r="JD143" s="128"/>
      <c r="JE143" s="128"/>
      <c r="JF143" s="128"/>
      <c r="JG143" s="128"/>
      <c r="JH143" s="128"/>
      <c r="JI143" s="128"/>
      <c r="JJ143" s="128"/>
      <c r="JK143" s="128"/>
      <c r="JL143" s="128"/>
      <c r="JM143" s="128"/>
      <c r="JN143" s="128"/>
      <c r="JO143" s="128"/>
      <c r="JP143" s="128"/>
      <c r="JQ143" s="128"/>
      <c r="JR143" s="128"/>
      <c r="JS143" s="128"/>
      <c r="JT143" s="128"/>
      <c r="JU143" s="128"/>
      <c r="JV143" s="128"/>
      <c r="JW143" s="128"/>
      <c r="JX143" s="128"/>
      <c r="JY143" s="128"/>
      <c r="JZ143" s="128"/>
      <c r="KA143" s="128"/>
      <c r="KB143" s="128"/>
      <c r="KC143" s="128"/>
      <c r="KD143" s="128"/>
      <c r="KE143" s="128"/>
      <c r="KF143" s="128"/>
      <c r="KG143" s="128"/>
      <c r="KH143" s="128"/>
      <c r="KI143" s="128"/>
      <c r="KJ143" s="128"/>
      <c r="KK143" s="128"/>
      <c r="KL143" s="128"/>
      <c r="KM143" s="128"/>
      <c r="KN143" s="128"/>
      <c r="KO143" s="128"/>
      <c r="KP143" s="128"/>
      <c r="KQ143" s="128"/>
      <c r="KR143" s="128"/>
      <c r="KS143" s="128"/>
      <c r="KT143" s="128"/>
      <c r="KU143" s="128"/>
      <c r="KV143" s="128"/>
      <c r="KW143" s="128"/>
      <c r="KX143" s="128"/>
      <c r="KY143" s="128"/>
      <c r="KZ143" s="128"/>
      <c r="LA143" s="128"/>
      <c r="LB143" s="128"/>
      <c r="LC143" s="128"/>
      <c r="LD143" s="128"/>
      <c r="LE143" s="128"/>
      <c r="LF143" s="128"/>
      <c r="LG143" s="128"/>
      <c r="LH143" s="128"/>
      <c r="LI143" s="128"/>
      <c r="LJ143" s="128"/>
      <c r="LK143" s="128"/>
      <c r="LL143" s="128"/>
      <c r="LM143" s="128"/>
      <c r="LN143" s="128"/>
      <c r="LO143" s="128"/>
      <c r="LP143" s="128"/>
      <c r="LQ143" s="128"/>
      <c r="LR143" s="128"/>
      <c r="LS143" s="128"/>
      <c r="LT143" s="128"/>
      <c r="LU143" s="128"/>
      <c r="LV143" s="128"/>
      <c r="LW143" s="128"/>
      <c r="LX143" s="128"/>
      <c r="LY143" s="128"/>
      <c r="LZ143" s="128"/>
      <c r="MA143" s="128"/>
      <c r="MB143" s="128"/>
      <c r="MC143" s="128"/>
      <c r="MD143" s="128"/>
      <c r="ME143" s="128"/>
      <c r="MF143" s="128"/>
      <c r="MG143" s="128"/>
      <c r="MH143" s="128"/>
      <c r="MI143" s="128"/>
      <c r="MJ143" s="128"/>
      <c r="MK143" s="128"/>
      <c r="ML143" s="128"/>
      <c r="MM143" s="128"/>
      <c r="MN143" s="128"/>
      <c r="MO143" s="128"/>
      <c r="MP143" s="128"/>
      <c r="MQ143" s="128"/>
      <c r="MR143" s="128"/>
      <c r="MS143" s="128"/>
      <c r="MT143" s="128"/>
      <c r="MU143" s="128"/>
      <c r="MV143" s="128"/>
      <c r="MW143" s="128"/>
      <c r="MX143" s="128"/>
      <c r="MY143" s="128"/>
      <c r="MZ143" s="128"/>
      <c r="NA143" s="128"/>
      <c r="NB143" s="128"/>
      <c r="NC143" s="128"/>
      <c r="ND143" s="128"/>
      <c r="NE143" s="128"/>
      <c r="NF143" s="128"/>
      <c r="NG143" s="128"/>
    </row>
    <row r="144" spans="1:371" ht="12" customHeight="1">
      <c r="B144" s="270" t="s">
        <v>301</v>
      </c>
      <c r="C144" s="131">
        <v>0</v>
      </c>
      <c r="D144" s="90">
        <v>0</v>
      </c>
      <c r="E144" s="105">
        <v>0</v>
      </c>
      <c r="F144" s="105">
        <v>0</v>
      </c>
      <c r="G144" s="105">
        <v>0</v>
      </c>
      <c r="H144" s="105">
        <v>0</v>
      </c>
      <c r="I144" s="131">
        <v>0</v>
      </c>
      <c r="J144" s="90">
        <v>0</v>
      </c>
      <c r="K144" s="105">
        <v>0</v>
      </c>
      <c r="L144" s="105">
        <v>0</v>
      </c>
      <c r="M144" s="105">
        <v>0</v>
      </c>
      <c r="N144" s="105">
        <v>0</v>
      </c>
      <c r="O144" s="131">
        <v>0</v>
      </c>
      <c r="P144" s="90">
        <v>0</v>
      </c>
      <c r="Q144" s="105">
        <v>0</v>
      </c>
      <c r="R144" s="105">
        <v>0</v>
      </c>
      <c r="S144" s="105">
        <v>0</v>
      </c>
      <c r="T144" s="105">
        <v>0</v>
      </c>
      <c r="U144" s="131">
        <v>0</v>
      </c>
      <c r="V144" s="90">
        <v>0</v>
      </c>
      <c r="W144" s="105">
        <v>0</v>
      </c>
      <c r="X144" s="105">
        <v>0</v>
      </c>
      <c r="Y144" s="105">
        <v>0</v>
      </c>
      <c r="Z144" s="105">
        <v>0</v>
      </c>
      <c r="AA144" s="131">
        <v>0</v>
      </c>
      <c r="AB144" s="90">
        <v>0</v>
      </c>
      <c r="AC144" s="105">
        <v>0</v>
      </c>
      <c r="AD144" s="105">
        <v>0</v>
      </c>
      <c r="AE144" s="105">
        <v>0</v>
      </c>
      <c r="AF144" s="105">
        <v>0</v>
      </c>
      <c r="AG144" s="131">
        <v>0</v>
      </c>
      <c r="AH144" s="90">
        <v>0</v>
      </c>
      <c r="AI144" s="105">
        <v>0</v>
      </c>
      <c r="AJ144" s="105">
        <v>0</v>
      </c>
      <c r="AK144" s="105">
        <v>0</v>
      </c>
      <c r="AL144" s="105">
        <v>0</v>
      </c>
      <c r="AM144" s="131">
        <v>0</v>
      </c>
      <c r="AN144" s="90">
        <v>0</v>
      </c>
      <c r="AO144" s="105">
        <v>0</v>
      </c>
      <c r="AP144" s="105">
        <v>0</v>
      </c>
      <c r="AQ144" s="105">
        <v>0</v>
      </c>
      <c r="AR144" s="105">
        <v>0</v>
      </c>
      <c r="AS144" s="131">
        <v>0</v>
      </c>
      <c r="AT144" s="90">
        <v>0</v>
      </c>
      <c r="AU144" s="105">
        <v>0</v>
      </c>
      <c r="AV144" s="105">
        <v>0</v>
      </c>
      <c r="AW144" s="105">
        <v>0</v>
      </c>
      <c r="AX144" s="105">
        <v>0</v>
      </c>
      <c r="AY144" s="131">
        <v>0</v>
      </c>
      <c r="AZ144" s="90">
        <v>0</v>
      </c>
      <c r="BA144" s="105">
        <v>0</v>
      </c>
      <c r="BB144" s="105">
        <v>0</v>
      </c>
      <c r="BC144" s="105">
        <v>0</v>
      </c>
      <c r="BD144" s="105">
        <v>0</v>
      </c>
      <c r="BE144" s="131">
        <v>0</v>
      </c>
      <c r="BF144" s="90">
        <v>0</v>
      </c>
      <c r="BG144" s="105">
        <v>0</v>
      </c>
      <c r="BH144" s="105">
        <v>0</v>
      </c>
      <c r="BI144" s="105">
        <v>0</v>
      </c>
      <c r="BJ144" s="105">
        <v>0</v>
      </c>
      <c r="BK144" s="131">
        <v>0</v>
      </c>
      <c r="BL144" s="90">
        <v>0</v>
      </c>
      <c r="BM144" s="105">
        <v>0</v>
      </c>
      <c r="BN144" s="105">
        <v>0</v>
      </c>
      <c r="BO144" s="105">
        <v>0</v>
      </c>
      <c r="BP144" s="105">
        <v>0</v>
      </c>
      <c r="BQ144" s="131">
        <v>0</v>
      </c>
      <c r="BR144" s="90">
        <v>0</v>
      </c>
      <c r="BS144" s="105">
        <v>0</v>
      </c>
      <c r="BT144" s="105">
        <v>0</v>
      </c>
      <c r="BU144" s="105">
        <v>0</v>
      </c>
      <c r="BV144" s="105">
        <v>0</v>
      </c>
      <c r="BW144" s="131">
        <v>0</v>
      </c>
      <c r="BX144" s="90">
        <v>0</v>
      </c>
      <c r="BY144" s="105">
        <v>0</v>
      </c>
      <c r="BZ144" s="105">
        <v>0</v>
      </c>
      <c r="CA144" s="105">
        <v>0</v>
      </c>
      <c r="CB144" s="105">
        <v>0</v>
      </c>
      <c r="CC144" s="131">
        <v>0</v>
      </c>
      <c r="CD144" s="90">
        <v>0</v>
      </c>
      <c r="CE144" s="105">
        <v>0</v>
      </c>
      <c r="CF144" s="105">
        <v>0</v>
      </c>
      <c r="CG144" s="105">
        <v>0</v>
      </c>
      <c r="CH144" s="105">
        <v>0</v>
      </c>
      <c r="CI144" s="131">
        <v>0</v>
      </c>
      <c r="CJ144" s="90">
        <v>0</v>
      </c>
      <c r="CK144" s="105">
        <v>0</v>
      </c>
      <c r="CL144" s="105">
        <v>0</v>
      </c>
      <c r="CM144" s="105">
        <v>0</v>
      </c>
      <c r="CN144" s="105">
        <v>0</v>
      </c>
      <c r="CO144" s="131">
        <v>0</v>
      </c>
      <c r="CP144" s="90">
        <v>0</v>
      </c>
      <c r="CQ144" s="105">
        <v>0</v>
      </c>
      <c r="CR144" s="105">
        <v>0</v>
      </c>
      <c r="CS144" s="105">
        <v>0</v>
      </c>
      <c r="CT144" s="105">
        <v>0</v>
      </c>
      <c r="CU144" s="131">
        <v>0</v>
      </c>
      <c r="CV144" s="90">
        <v>0</v>
      </c>
      <c r="CW144" s="105">
        <v>0</v>
      </c>
      <c r="CX144" s="105">
        <v>0</v>
      </c>
      <c r="CY144" s="105">
        <v>0</v>
      </c>
      <c r="CZ144" s="105">
        <v>0</v>
      </c>
      <c r="DA144" s="131">
        <v>0</v>
      </c>
      <c r="DB144" s="90">
        <v>0</v>
      </c>
      <c r="DC144" s="105">
        <v>0</v>
      </c>
      <c r="DD144" s="105">
        <v>0</v>
      </c>
      <c r="DE144" s="105">
        <v>0</v>
      </c>
      <c r="DF144" s="105">
        <v>0</v>
      </c>
      <c r="DG144" s="131">
        <v>0</v>
      </c>
      <c r="DH144" s="90">
        <v>0</v>
      </c>
      <c r="DI144" s="105">
        <v>0</v>
      </c>
      <c r="DJ144" s="105">
        <v>0</v>
      </c>
      <c r="DK144" s="105">
        <v>0</v>
      </c>
      <c r="DL144" s="105">
        <v>0</v>
      </c>
      <c r="DM144" s="131">
        <v>0</v>
      </c>
      <c r="DN144" s="90">
        <v>0</v>
      </c>
      <c r="DO144" s="105">
        <v>0</v>
      </c>
      <c r="DP144" s="105">
        <v>0</v>
      </c>
      <c r="DQ144" s="105">
        <v>0</v>
      </c>
      <c r="DR144" s="105">
        <v>0</v>
      </c>
      <c r="DS144" s="131">
        <v>0</v>
      </c>
      <c r="DT144" s="90">
        <v>0</v>
      </c>
      <c r="DU144" s="105">
        <v>0</v>
      </c>
      <c r="DV144" s="105">
        <v>0</v>
      </c>
      <c r="DW144" s="105">
        <v>0</v>
      </c>
      <c r="DX144" s="105">
        <v>0</v>
      </c>
      <c r="DY144" s="131">
        <v>0</v>
      </c>
      <c r="DZ144" s="90">
        <v>0</v>
      </c>
      <c r="EA144" s="105">
        <v>0</v>
      </c>
      <c r="EB144" s="105">
        <v>0</v>
      </c>
      <c r="EC144" s="105">
        <v>0</v>
      </c>
      <c r="ED144" s="105">
        <v>0</v>
      </c>
      <c r="EE144" s="106">
        <v>0</v>
      </c>
      <c r="EF144" s="90">
        <v>0</v>
      </c>
      <c r="EG144" s="105">
        <v>0</v>
      </c>
      <c r="EH144" s="105">
        <v>0</v>
      </c>
      <c r="EI144" s="105">
        <v>0</v>
      </c>
      <c r="EJ144" s="105">
        <v>0</v>
      </c>
      <c r="EK144" s="106">
        <v>0</v>
      </c>
      <c r="EL144" s="90">
        <v>0</v>
      </c>
      <c r="EM144" s="105">
        <v>0</v>
      </c>
      <c r="EN144" s="105">
        <v>0</v>
      </c>
      <c r="EO144" s="105">
        <v>0</v>
      </c>
      <c r="EP144" s="105">
        <v>0</v>
      </c>
      <c r="EQ144" s="106">
        <v>0</v>
      </c>
      <c r="ER144" s="90">
        <v>0</v>
      </c>
      <c r="ES144" s="105">
        <v>0</v>
      </c>
      <c r="ET144" s="105">
        <v>0</v>
      </c>
      <c r="EU144" s="105">
        <v>0</v>
      </c>
      <c r="EV144" s="105">
        <v>0</v>
      </c>
      <c r="EW144" s="106">
        <v>0</v>
      </c>
      <c r="EX144" s="90">
        <v>0</v>
      </c>
      <c r="EY144" s="105">
        <v>0</v>
      </c>
      <c r="EZ144" s="105">
        <v>0</v>
      </c>
      <c r="FA144" s="105">
        <v>0</v>
      </c>
      <c r="FB144" s="105">
        <v>0</v>
      </c>
      <c r="FC144" s="106">
        <v>0</v>
      </c>
      <c r="FD144" s="90">
        <v>0</v>
      </c>
      <c r="FE144" s="105">
        <v>0</v>
      </c>
      <c r="FF144" s="105">
        <v>0</v>
      </c>
      <c r="FG144" s="105">
        <v>0</v>
      </c>
      <c r="FH144" s="105">
        <v>0</v>
      </c>
      <c r="FI144" s="106">
        <v>0</v>
      </c>
      <c r="FJ144" s="90">
        <v>0</v>
      </c>
      <c r="FK144" s="105">
        <v>0</v>
      </c>
      <c r="FL144" s="105">
        <v>0</v>
      </c>
      <c r="FM144" s="105">
        <v>0</v>
      </c>
      <c r="FN144" s="105">
        <v>0</v>
      </c>
      <c r="FO144" s="106">
        <v>0</v>
      </c>
      <c r="FP144" s="90">
        <v>0</v>
      </c>
      <c r="FQ144" s="105">
        <v>0</v>
      </c>
      <c r="FR144" s="105">
        <v>0</v>
      </c>
      <c r="FS144" s="105">
        <v>0</v>
      </c>
      <c r="FT144" s="105">
        <v>0</v>
      </c>
      <c r="FU144" s="106">
        <v>0</v>
      </c>
      <c r="FV144" s="90">
        <v>0</v>
      </c>
      <c r="FW144" s="105">
        <v>0</v>
      </c>
      <c r="FX144" s="105">
        <v>0</v>
      </c>
      <c r="FY144" s="105">
        <v>0</v>
      </c>
      <c r="FZ144" s="105">
        <v>0</v>
      </c>
      <c r="GA144" s="106">
        <v>0</v>
      </c>
      <c r="GB144" s="90">
        <v>0</v>
      </c>
      <c r="GC144" s="105">
        <v>0</v>
      </c>
      <c r="GD144" s="105">
        <v>0</v>
      </c>
      <c r="GE144" s="105">
        <v>0</v>
      </c>
      <c r="GF144" s="105">
        <v>0</v>
      </c>
      <c r="GG144" s="106">
        <v>0</v>
      </c>
      <c r="GH144" s="90">
        <v>0</v>
      </c>
      <c r="GI144" s="105">
        <v>0</v>
      </c>
      <c r="GJ144" s="105">
        <v>0</v>
      </c>
      <c r="GK144" s="105">
        <v>0</v>
      </c>
      <c r="GL144" s="105">
        <v>0</v>
      </c>
      <c r="GM144" s="106">
        <v>0</v>
      </c>
      <c r="GN144" s="90">
        <v>0</v>
      </c>
      <c r="GO144" s="105">
        <v>0</v>
      </c>
      <c r="GP144" s="105">
        <v>0</v>
      </c>
      <c r="GQ144" s="105">
        <v>0</v>
      </c>
      <c r="GR144" s="105">
        <v>0</v>
      </c>
      <c r="GS144" s="106">
        <v>0</v>
      </c>
      <c r="GT144" s="90">
        <v>0</v>
      </c>
      <c r="GU144" s="105">
        <v>0</v>
      </c>
      <c r="GV144" s="105">
        <v>0</v>
      </c>
      <c r="GW144" s="105">
        <v>0</v>
      </c>
      <c r="GX144" s="105">
        <v>0</v>
      </c>
      <c r="GY144" s="106">
        <v>0</v>
      </c>
      <c r="IK144" s="128"/>
      <c r="IL144" s="128"/>
      <c r="IM144" s="128"/>
      <c r="IN144" s="128"/>
      <c r="IO144" s="128"/>
      <c r="IP144" s="128"/>
      <c r="IQ144" s="128"/>
      <c r="IR144" s="128"/>
      <c r="IS144" s="128"/>
      <c r="IT144" s="128"/>
      <c r="IU144" s="128"/>
      <c r="IV144" s="128"/>
      <c r="IW144" s="128"/>
      <c r="IX144" s="128"/>
      <c r="IY144" s="128"/>
      <c r="IZ144" s="128"/>
      <c r="JA144" s="128"/>
      <c r="JB144" s="128"/>
      <c r="JC144" s="128"/>
      <c r="JD144" s="128"/>
      <c r="JE144" s="128"/>
      <c r="JF144" s="128"/>
      <c r="JG144" s="128"/>
      <c r="JH144" s="128"/>
      <c r="JI144" s="128"/>
      <c r="JJ144" s="128"/>
      <c r="JK144" s="128"/>
      <c r="JL144" s="128"/>
      <c r="JM144" s="128"/>
      <c r="JN144" s="128"/>
      <c r="JO144" s="128"/>
      <c r="JP144" s="128"/>
      <c r="JQ144" s="128"/>
      <c r="JR144" s="128"/>
      <c r="JS144" s="128"/>
      <c r="JT144" s="128"/>
      <c r="JU144" s="128"/>
      <c r="JV144" s="128"/>
      <c r="JW144" s="128"/>
      <c r="JX144" s="128"/>
      <c r="JY144" s="128"/>
      <c r="JZ144" s="128"/>
      <c r="KA144" s="128"/>
      <c r="KB144" s="128"/>
      <c r="KC144" s="128"/>
      <c r="KD144" s="128"/>
      <c r="KE144" s="128"/>
      <c r="KF144" s="128"/>
      <c r="KG144" s="128"/>
      <c r="KH144" s="128"/>
      <c r="KI144" s="128"/>
      <c r="KJ144" s="128"/>
      <c r="KK144" s="128"/>
      <c r="KL144" s="128"/>
      <c r="KM144" s="128"/>
      <c r="KN144" s="128"/>
      <c r="KO144" s="128"/>
      <c r="KP144" s="128"/>
      <c r="KQ144" s="128"/>
      <c r="KR144" s="128"/>
      <c r="KS144" s="128"/>
      <c r="KT144" s="128"/>
      <c r="KU144" s="128"/>
      <c r="KV144" s="128"/>
      <c r="KW144" s="128"/>
      <c r="KX144" s="128"/>
      <c r="KY144" s="128"/>
      <c r="KZ144" s="128"/>
      <c r="LA144" s="128"/>
      <c r="LB144" s="128"/>
      <c r="LC144" s="128"/>
      <c r="LD144" s="128"/>
      <c r="LE144" s="128"/>
      <c r="LF144" s="128"/>
      <c r="LG144" s="128"/>
      <c r="LH144" s="128"/>
      <c r="LI144" s="128"/>
      <c r="LJ144" s="128"/>
      <c r="LK144" s="128"/>
      <c r="LL144" s="128"/>
      <c r="LM144" s="128"/>
      <c r="LN144" s="128"/>
      <c r="LO144" s="128"/>
      <c r="LP144" s="128"/>
      <c r="LQ144" s="128"/>
      <c r="LR144" s="128"/>
      <c r="LS144" s="128"/>
      <c r="LT144" s="128"/>
      <c r="LU144" s="128"/>
      <c r="LV144" s="128"/>
      <c r="LW144" s="128"/>
      <c r="LX144" s="128"/>
      <c r="LY144" s="128"/>
      <c r="LZ144" s="128"/>
      <c r="MA144" s="128"/>
      <c r="MB144" s="128"/>
      <c r="MC144" s="128"/>
      <c r="MD144" s="128"/>
      <c r="ME144" s="128"/>
      <c r="MF144" s="128"/>
      <c r="MG144" s="128"/>
      <c r="MH144" s="128"/>
      <c r="MI144" s="128"/>
      <c r="MJ144" s="128"/>
      <c r="MK144" s="128"/>
      <c r="ML144" s="128"/>
      <c r="MM144" s="128"/>
      <c r="MN144" s="128"/>
      <c r="MO144" s="128"/>
      <c r="MP144" s="128"/>
      <c r="MQ144" s="128"/>
      <c r="MR144" s="128"/>
      <c r="MS144" s="128"/>
      <c r="MT144" s="128"/>
      <c r="MU144" s="128"/>
      <c r="MV144" s="128"/>
      <c r="MW144" s="128"/>
      <c r="MX144" s="128"/>
      <c r="MY144" s="128"/>
      <c r="MZ144" s="128"/>
      <c r="NA144" s="128"/>
      <c r="NB144" s="128"/>
      <c r="NC144" s="128"/>
      <c r="ND144" s="128"/>
      <c r="NE144" s="128"/>
      <c r="NF144" s="128"/>
      <c r="NG144" s="128"/>
    </row>
    <row r="145" spans="1:371" ht="12" customHeight="1">
      <c r="B145" s="270" t="s">
        <v>302</v>
      </c>
      <c r="C145" s="131">
        <v>0</v>
      </c>
      <c r="D145" s="90">
        <v>0</v>
      </c>
      <c r="E145" s="105">
        <v>0</v>
      </c>
      <c r="F145" s="105">
        <v>0</v>
      </c>
      <c r="G145" s="105">
        <v>0</v>
      </c>
      <c r="H145" s="105">
        <v>0</v>
      </c>
      <c r="I145" s="131">
        <v>0</v>
      </c>
      <c r="J145" s="90">
        <v>0</v>
      </c>
      <c r="K145" s="105">
        <v>0</v>
      </c>
      <c r="L145" s="105">
        <v>0</v>
      </c>
      <c r="M145" s="105">
        <v>0</v>
      </c>
      <c r="N145" s="105">
        <v>0</v>
      </c>
      <c r="O145" s="131">
        <v>0</v>
      </c>
      <c r="P145" s="90">
        <v>0</v>
      </c>
      <c r="Q145" s="105">
        <v>0</v>
      </c>
      <c r="R145" s="105">
        <v>0</v>
      </c>
      <c r="S145" s="105">
        <v>0</v>
      </c>
      <c r="T145" s="105">
        <v>0</v>
      </c>
      <c r="U145" s="131">
        <v>0</v>
      </c>
      <c r="V145" s="90">
        <v>0</v>
      </c>
      <c r="W145" s="105">
        <v>0</v>
      </c>
      <c r="X145" s="105">
        <v>0</v>
      </c>
      <c r="Y145" s="105">
        <v>0</v>
      </c>
      <c r="Z145" s="105">
        <v>0</v>
      </c>
      <c r="AA145" s="131">
        <v>0</v>
      </c>
      <c r="AB145" s="90">
        <v>0</v>
      </c>
      <c r="AC145" s="105">
        <v>0</v>
      </c>
      <c r="AD145" s="105">
        <v>0</v>
      </c>
      <c r="AE145" s="105">
        <v>0</v>
      </c>
      <c r="AF145" s="105">
        <v>0</v>
      </c>
      <c r="AG145" s="131">
        <v>0</v>
      </c>
      <c r="AH145" s="90">
        <v>0</v>
      </c>
      <c r="AI145" s="105">
        <v>0</v>
      </c>
      <c r="AJ145" s="105">
        <v>0</v>
      </c>
      <c r="AK145" s="105">
        <v>0</v>
      </c>
      <c r="AL145" s="105">
        <v>0</v>
      </c>
      <c r="AM145" s="131">
        <v>0</v>
      </c>
      <c r="AN145" s="90">
        <v>0</v>
      </c>
      <c r="AO145" s="105">
        <v>0</v>
      </c>
      <c r="AP145" s="105">
        <v>0</v>
      </c>
      <c r="AQ145" s="105">
        <v>0</v>
      </c>
      <c r="AR145" s="105">
        <v>0</v>
      </c>
      <c r="AS145" s="131">
        <v>0</v>
      </c>
      <c r="AT145" s="90">
        <v>0</v>
      </c>
      <c r="AU145" s="105">
        <v>0</v>
      </c>
      <c r="AV145" s="105">
        <v>0</v>
      </c>
      <c r="AW145" s="105">
        <v>0</v>
      </c>
      <c r="AX145" s="105">
        <v>0</v>
      </c>
      <c r="AY145" s="131">
        <v>0</v>
      </c>
      <c r="AZ145" s="90">
        <v>0</v>
      </c>
      <c r="BA145" s="105">
        <v>0</v>
      </c>
      <c r="BB145" s="105">
        <v>0</v>
      </c>
      <c r="BC145" s="105">
        <v>0</v>
      </c>
      <c r="BD145" s="105">
        <v>0</v>
      </c>
      <c r="BE145" s="131">
        <v>0</v>
      </c>
      <c r="BF145" s="90">
        <v>0</v>
      </c>
      <c r="BG145" s="105">
        <v>0</v>
      </c>
      <c r="BH145" s="105">
        <v>0</v>
      </c>
      <c r="BI145" s="105">
        <v>0</v>
      </c>
      <c r="BJ145" s="105">
        <v>0</v>
      </c>
      <c r="BK145" s="131">
        <v>0</v>
      </c>
      <c r="BL145" s="90">
        <v>0</v>
      </c>
      <c r="BM145" s="105">
        <v>0</v>
      </c>
      <c r="BN145" s="105">
        <v>0</v>
      </c>
      <c r="BO145" s="105">
        <v>0</v>
      </c>
      <c r="BP145" s="105">
        <v>0</v>
      </c>
      <c r="BQ145" s="131">
        <v>0</v>
      </c>
      <c r="BR145" s="90">
        <v>0</v>
      </c>
      <c r="BS145" s="105">
        <v>0</v>
      </c>
      <c r="BT145" s="105">
        <v>0</v>
      </c>
      <c r="BU145" s="105">
        <v>0</v>
      </c>
      <c r="BV145" s="105">
        <v>0</v>
      </c>
      <c r="BW145" s="131">
        <v>0</v>
      </c>
      <c r="BX145" s="90">
        <v>0</v>
      </c>
      <c r="BY145" s="105">
        <v>0</v>
      </c>
      <c r="BZ145" s="105">
        <v>0</v>
      </c>
      <c r="CA145" s="105">
        <v>0</v>
      </c>
      <c r="CB145" s="105">
        <v>0</v>
      </c>
      <c r="CC145" s="131">
        <v>0</v>
      </c>
      <c r="CD145" s="90">
        <v>0</v>
      </c>
      <c r="CE145" s="105">
        <v>0</v>
      </c>
      <c r="CF145" s="105">
        <v>0</v>
      </c>
      <c r="CG145" s="105">
        <v>0</v>
      </c>
      <c r="CH145" s="105">
        <v>0</v>
      </c>
      <c r="CI145" s="131">
        <v>0</v>
      </c>
      <c r="CJ145" s="90">
        <v>0</v>
      </c>
      <c r="CK145" s="105">
        <v>0</v>
      </c>
      <c r="CL145" s="105">
        <v>0</v>
      </c>
      <c r="CM145" s="105">
        <v>0</v>
      </c>
      <c r="CN145" s="105">
        <v>0</v>
      </c>
      <c r="CO145" s="131">
        <v>0</v>
      </c>
      <c r="CP145" s="90">
        <v>0</v>
      </c>
      <c r="CQ145" s="105">
        <v>0</v>
      </c>
      <c r="CR145" s="105">
        <v>0</v>
      </c>
      <c r="CS145" s="105">
        <v>0</v>
      </c>
      <c r="CT145" s="105">
        <v>0</v>
      </c>
      <c r="CU145" s="131">
        <v>0</v>
      </c>
      <c r="CV145" s="90">
        <v>0</v>
      </c>
      <c r="CW145" s="105">
        <v>0</v>
      </c>
      <c r="CX145" s="105">
        <v>0</v>
      </c>
      <c r="CY145" s="105">
        <v>0</v>
      </c>
      <c r="CZ145" s="105">
        <v>0</v>
      </c>
      <c r="DA145" s="131">
        <v>0</v>
      </c>
      <c r="DB145" s="90">
        <v>0</v>
      </c>
      <c r="DC145" s="105">
        <v>0</v>
      </c>
      <c r="DD145" s="105">
        <v>0</v>
      </c>
      <c r="DE145" s="105">
        <v>0</v>
      </c>
      <c r="DF145" s="105">
        <v>0</v>
      </c>
      <c r="DG145" s="131">
        <v>0</v>
      </c>
      <c r="DH145" s="90">
        <v>0</v>
      </c>
      <c r="DI145" s="105">
        <v>0</v>
      </c>
      <c r="DJ145" s="105">
        <v>0</v>
      </c>
      <c r="DK145" s="105">
        <v>0</v>
      </c>
      <c r="DL145" s="105">
        <v>0</v>
      </c>
      <c r="DM145" s="131">
        <v>0</v>
      </c>
      <c r="DN145" s="90">
        <v>0</v>
      </c>
      <c r="DO145" s="105">
        <v>0</v>
      </c>
      <c r="DP145" s="105">
        <v>0</v>
      </c>
      <c r="DQ145" s="105">
        <v>0</v>
      </c>
      <c r="DR145" s="105">
        <v>0</v>
      </c>
      <c r="DS145" s="131">
        <v>0</v>
      </c>
      <c r="DT145" s="90">
        <v>0</v>
      </c>
      <c r="DU145" s="105">
        <v>0</v>
      </c>
      <c r="DV145" s="105">
        <v>0</v>
      </c>
      <c r="DW145" s="105">
        <v>0</v>
      </c>
      <c r="DX145" s="105">
        <v>0</v>
      </c>
      <c r="DY145" s="131">
        <v>0</v>
      </c>
      <c r="DZ145" s="90">
        <v>0</v>
      </c>
      <c r="EA145" s="105">
        <v>0</v>
      </c>
      <c r="EB145" s="105">
        <v>0</v>
      </c>
      <c r="EC145" s="105">
        <v>0</v>
      </c>
      <c r="ED145" s="105">
        <v>0</v>
      </c>
      <c r="EE145" s="106">
        <v>0</v>
      </c>
      <c r="EF145" s="90">
        <v>0</v>
      </c>
      <c r="EG145" s="105">
        <v>0</v>
      </c>
      <c r="EH145" s="105">
        <v>0</v>
      </c>
      <c r="EI145" s="105">
        <v>0</v>
      </c>
      <c r="EJ145" s="105">
        <v>0</v>
      </c>
      <c r="EK145" s="106">
        <v>0</v>
      </c>
      <c r="EL145" s="90">
        <v>0</v>
      </c>
      <c r="EM145" s="105">
        <v>0</v>
      </c>
      <c r="EN145" s="105">
        <v>0</v>
      </c>
      <c r="EO145" s="105">
        <v>0</v>
      </c>
      <c r="EP145" s="105">
        <v>0</v>
      </c>
      <c r="EQ145" s="106">
        <v>0</v>
      </c>
      <c r="ER145" s="90">
        <v>0</v>
      </c>
      <c r="ES145" s="105">
        <v>0</v>
      </c>
      <c r="ET145" s="105">
        <v>0</v>
      </c>
      <c r="EU145" s="105">
        <v>0</v>
      </c>
      <c r="EV145" s="105">
        <v>0</v>
      </c>
      <c r="EW145" s="106">
        <v>0</v>
      </c>
      <c r="EX145" s="90">
        <v>0</v>
      </c>
      <c r="EY145" s="105">
        <v>0</v>
      </c>
      <c r="EZ145" s="105">
        <v>0</v>
      </c>
      <c r="FA145" s="105">
        <v>0</v>
      </c>
      <c r="FB145" s="105">
        <v>0</v>
      </c>
      <c r="FC145" s="106">
        <v>0</v>
      </c>
      <c r="FD145" s="90">
        <v>0</v>
      </c>
      <c r="FE145" s="105">
        <v>0</v>
      </c>
      <c r="FF145" s="105">
        <v>0</v>
      </c>
      <c r="FG145" s="105">
        <v>0</v>
      </c>
      <c r="FH145" s="105">
        <v>0</v>
      </c>
      <c r="FI145" s="106">
        <v>0</v>
      </c>
      <c r="FJ145" s="90">
        <v>0</v>
      </c>
      <c r="FK145" s="105">
        <v>0</v>
      </c>
      <c r="FL145" s="105">
        <v>0</v>
      </c>
      <c r="FM145" s="105">
        <v>0</v>
      </c>
      <c r="FN145" s="105">
        <v>0</v>
      </c>
      <c r="FO145" s="106">
        <v>0</v>
      </c>
      <c r="FP145" s="90">
        <v>0</v>
      </c>
      <c r="FQ145" s="105">
        <v>0</v>
      </c>
      <c r="FR145" s="105">
        <v>0</v>
      </c>
      <c r="FS145" s="105">
        <v>0</v>
      </c>
      <c r="FT145" s="105">
        <v>0</v>
      </c>
      <c r="FU145" s="106">
        <v>0</v>
      </c>
      <c r="FV145" s="90">
        <v>0</v>
      </c>
      <c r="FW145" s="105">
        <v>0</v>
      </c>
      <c r="FX145" s="105">
        <v>0</v>
      </c>
      <c r="FY145" s="105">
        <v>0</v>
      </c>
      <c r="FZ145" s="105">
        <v>0</v>
      </c>
      <c r="GA145" s="106">
        <v>0</v>
      </c>
      <c r="GB145" s="90">
        <v>0</v>
      </c>
      <c r="GC145" s="105">
        <v>0</v>
      </c>
      <c r="GD145" s="105">
        <v>0</v>
      </c>
      <c r="GE145" s="105">
        <v>0</v>
      </c>
      <c r="GF145" s="105">
        <v>0</v>
      </c>
      <c r="GG145" s="106">
        <v>0</v>
      </c>
      <c r="GH145" s="90">
        <v>0</v>
      </c>
      <c r="GI145" s="105">
        <v>0</v>
      </c>
      <c r="GJ145" s="105">
        <v>0</v>
      </c>
      <c r="GK145" s="105">
        <v>0</v>
      </c>
      <c r="GL145" s="105">
        <v>0</v>
      </c>
      <c r="GM145" s="106">
        <v>0</v>
      </c>
      <c r="GN145" s="90">
        <v>0</v>
      </c>
      <c r="GO145" s="105">
        <v>0</v>
      </c>
      <c r="GP145" s="105">
        <v>0</v>
      </c>
      <c r="GQ145" s="105">
        <v>0</v>
      </c>
      <c r="GR145" s="105">
        <v>0</v>
      </c>
      <c r="GS145" s="106">
        <v>0</v>
      </c>
      <c r="GT145" s="90">
        <v>0</v>
      </c>
      <c r="GU145" s="105">
        <v>0</v>
      </c>
      <c r="GV145" s="105">
        <v>0</v>
      </c>
      <c r="GW145" s="105">
        <v>0</v>
      </c>
      <c r="GX145" s="105">
        <v>0</v>
      </c>
      <c r="GY145" s="106">
        <v>0</v>
      </c>
      <c r="IK145" s="128"/>
      <c r="IL145" s="128"/>
      <c r="IM145" s="128"/>
      <c r="IN145" s="128"/>
      <c r="IO145" s="128"/>
      <c r="IP145" s="128"/>
      <c r="IQ145" s="128"/>
      <c r="IR145" s="128"/>
      <c r="IS145" s="128"/>
      <c r="IT145" s="128"/>
      <c r="IU145" s="128"/>
      <c r="IV145" s="128"/>
      <c r="IW145" s="128"/>
      <c r="IX145" s="128"/>
      <c r="IY145" s="128"/>
      <c r="IZ145" s="128"/>
      <c r="JA145" s="128"/>
      <c r="JB145" s="128"/>
      <c r="JC145" s="128"/>
      <c r="JD145" s="128"/>
      <c r="JE145" s="128"/>
      <c r="JF145" s="128"/>
      <c r="JG145" s="128"/>
      <c r="JH145" s="128"/>
      <c r="JI145" s="128"/>
      <c r="JJ145" s="128"/>
      <c r="JK145" s="128"/>
      <c r="JL145" s="128"/>
      <c r="JM145" s="128"/>
      <c r="JN145" s="128"/>
      <c r="JO145" s="128"/>
      <c r="JP145" s="128"/>
      <c r="JQ145" s="128"/>
      <c r="JR145" s="128"/>
      <c r="JS145" s="128"/>
      <c r="JT145" s="128"/>
      <c r="JU145" s="128"/>
      <c r="JV145" s="128"/>
      <c r="JW145" s="128"/>
      <c r="JX145" s="128"/>
      <c r="JY145" s="128"/>
      <c r="JZ145" s="128"/>
      <c r="KA145" s="128"/>
      <c r="KB145" s="128"/>
      <c r="KC145" s="128"/>
      <c r="KD145" s="128"/>
      <c r="KE145" s="128"/>
      <c r="KF145" s="128"/>
      <c r="KG145" s="128"/>
      <c r="KH145" s="128"/>
      <c r="KI145" s="128"/>
      <c r="KJ145" s="128"/>
      <c r="KK145" s="128"/>
      <c r="KL145" s="128"/>
      <c r="KM145" s="128"/>
      <c r="KN145" s="128"/>
      <c r="KO145" s="128"/>
      <c r="KP145" s="128"/>
      <c r="KQ145" s="128"/>
      <c r="KR145" s="128"/>
      <c r="KS145" s="128"/>
      <c r="KT145" s="128"/>
      <c r="KU145" s="128"/>
      <c r="KV145" s="128"/>
      <c r="KW145" s="128"/>
      <c r="KX145" s="128"/>
      <c r="KY145" s="128"/>
      <c r="KZ145" s="128"/>
      <c r="LA145" s="128"/>
      <c r="LB145" s="128"/>
      <c r="LC145" s="128"/>
      <c r="LD145" s="128"/>
      <c r="LE145" s="128"/>
      <c r="LF145" s="128"/>
      <c r="LG145" s="128"/>
      <c r="LH145" s="128"/>
      <c r="LI145" s="128"/>
      <c r="LJ145" s="128"/>
      <c r="LK145" s="128"/>
      <c r="LL145" s="128"/>
      <c r="LM145" s="128"/>
      <c r="LN145" s="128"/>
      <c r="LO145" s="128"/>
      <c r="LP145" s="128"/>
      <c r="LQ145" s="128"/>
      <c r="LR145" s="128"/>
      <c r="LS145" s="128"/>
      <c r="LT145" s="128"/>
      <c r="LU145" s="128"/>
      <c r="LV145" s="128"/>
      <c r="LW145" s="128"/>
      <c r="LX145" s="128"/>
      <c r="LY145" s="128"/>
      <c r="LZ145" s="128"/>
      <c r="MA145" s="128"/>
      <c r="MB145" s="128"/>
      <c r="MC145" s="128"/>
      <c r="MD145" s="128"/>
      <c r="ME145" s="128"/>
      <c r="MF145" s="128"/>
      <c r="MG145" s="128"/>
      <c r="MH145" s="128"/>
      <c r="MI145" s="128"/>
      <c r="MJ145" s="128"/>
      <c r="MK145" s="128"/>
      <c r="ML145" s="128"/>
      <c r="MM145" s="128"/>
      <c r="MN145" s="128"/>
      <c r="MO145" s="128"/>
      <c r="MP145" s="128"/>
      <c r="MQ145" s="128"/>
      <c r="MR145" s="128"/>
      <c r="MS145" s="128"/>
      <c r="MT145" s="128"/>
      <c r="MU145" s="128"/>
      <c r="MV145" s="128"/>
      <c r="MW145" s="128"/>
      <c r="MX145" s="128"/>
      <c r="MY145" s="128"/>
      <c r="MZ145" s="128"/>
      <c r="NA145" s="128"/>
      <c r="NB145" s="128"/>
      <c r="NC145" s="128"/>
      <c r="ND145" s="128"/>
      <c r="NE145" s="128"/>
      <c r="NF145" s="128"/>
      <c r="NG145" s="128"/>
    </row>
    <row r="146" spans="1:371" ht="12" customHeight="1">
      <c r="B146" s="270" t="s">
        <v>303</v>
      </c>
      <c r="C146" s="131">
        <v>0</v>
      </c>
      <c r="D146" s="90">
        <v>0</v>
      </c>
      <c r="E146" s="105">
        <v>0</v>
      </c>
      <c r="F146" s="105">
        <v>0</v>
      </c>
      <c r="G146" s="105">
        <v>0</v>
      </c>
      <c r="H146" s="105">
        <v>0</v>
      </c>
      <c r="I146" s="131">
        <v>0</v>
      </c>
      <c r="J146" s="90">
        <v>0</v>
      </c>
      <c r="K146" s="105">
        <v>0</v>
      </c>
      <c r="L146" s="105">
        <v>0</v>
      </c>
      <c r="M146" s="105">
        <v>0</v>
      </c>
      <c r="N146" s="105">
        <v>0</v>
      </c>
      <c r="O146" s="131">
        <v>0</v>
      </c>
      <c r="P146" s="90">
        <v>0</v>
      </c>
      <c r="Q146" s="105">
        <v>0</v>
      </c>
      <c r="R146" s="105">
        <v>0</v>
      </c>
      <c r="S146" s="105">
        <v>0</v>
      </c>
      <c r="T146" s="105">
        <v>0</v>
      </c>
      <c r="U146" s="131">
        <v>0</v>
      </c>
      <c r="V146" s="90">
        <v>0</v>
      </c>
      <c r="W146" s="105">
        <v>0</v>
      </c>
      <c r="X146" s="105">
        <v>0</v>
      </c>
      <c r="Y146" s="105">
        <v>0</v>
      </c>
      <c r="Z146" s="105">
        <v>0</v>
      </c>
      <c r="AA146" s="131">
        <v>0</v>
      </c>
      <c r="AB146" s="90">
        <v>0</v>
      </c>
      <c r="AC146" s="105">
        <v>0</v>
      </c>
      <c r="AD146" s="105">
        <v>0</v>
      </c>
      <c r="AE146" s="105">
        <v>0</v>
      </c>
      <c r="AF146" s="105">
        <v>0</v>
      </c>
      <c r="AG146" s="131">
        <v>0</v>
      </c>
      <c r="AH146" s="90">
        <v>0</v>
      </c>
      <c r="AI146" s="105">
        <v>0</v>
      </c>
      <c r="AJ146" s="105">
        <v>0</v>
      </c>
      <c r="AK146" s="105">
        <v>0</v>
      </c>
      <c r="AL146" s="105">
        <v>0</v>
      </c>
      <c r="AM146" s="131">
        <v>0</v>
      </c>
      <c r="AN146" s="90">
        <v>0</v>
      </c>
      <c r="AO146" s="105">
        <v>0</v>
      </c>
      <c r="AP146" s="105">
        <v>0</v>
      </c>
      <c r="AQ146" s="105">
        <v>0</v>
      </c>
      <c r="AR146" s="105">
        <v>0</v>
      </c>
      <c r="AS146" s="131">
        <v>0</v>
      </c>
      <c r="AT146" s="90">
        <v>0</v>
      </c>
      <c r="AU146" s="105">
        <v>0</v>
      </c>
      <c r="AV146" s="105">
        <v>0</v>
      </c>
      <c r="AW146" s="105">
        <v>0</v>
      </c>
      <c r="AX146" s="105">
        <v>0</v>
      </c>
      <c r="AY146" s="131">
        <v>0</v>
      </c>
      <c r="AZ146" s="90">
        <v>0</v>
      </c>
      <c r="BA146" s="105">
        <v>0</v>
      </c>
      <c r="BB146" s="105">
        <v>0</v>
      </c>
      <c r="BC146" s="105">
        <v>0</v>
      </c>
      <c r="BD146" s="105">
        <v>0</v>
      </c>
      <c r="BE146" s="131">
        <v>0</v>
      </c>
      <c r="BF146" s="90">
        <v>0</v>
      </c>
      <c r="BG146" s="105">
        <v>0</v>
      </c>
      <c r="BH146" s="105">
        <v>0</v>
      </c>
      <c r="BI146" s="105">
        <v>0</v>
      </c>
      <c r="BJ146" s="105">
        <v>0</v>
      </c>
      <c r="BK146" s="131">
        <v>0</v>
      </c>
      <c r="BL146" s="90">
        <v>0</v>
      </c>
      <c r="BM146" s="105">
        <v>0</v>
      </c>
      <c r="BN146" s="105">
        <v>0</v>
      </c>
      <c r="BO146" s="105">
        <v>0</v>
      </c>
      <c r="BP146" s="105">
        <v>0</v>
      </c>
      <c r="BQ146" s="131">
        <v>0</v>
      </c>
      <c r="BR146" s="90">
        <v>0</v>
      </c>
      <c r="BS146" s="105">
        <v>0</v>
      </c>
      <c r="BT146" s="105">
        <v>0</v>
      </c>
      <c r="BU146" s="105">
        <v>0</v>
      </c>
      <c r="BV146" s="105">
        <v>0</v>
      </c>
      <c r="BW146" s="131">
        <v>0</v>
      </c>
      <c r="BX146" s="90">
        <v>0</v>
      </c>
      <c r="BY146" s="105">
        <v>0</v>
      </c>
      <c r="BZ146" s="105">
        <v>0</v>
      </c>
      <c r="CA146" s="105">
        <v>0</v>
      </c>
      <c r="CB146" s="105">
        <v>0</v>
      </c>
      <c r="CC146" s="131">
        <v>0</v>
      </c>
      <c r="CD146" s="90">
        <v>0</v>
      </c>
      <c r="CE146" s="105">
        <v>0</v>
      </c>
      <c r="CF146" s="105">
        <v>0</v>
      </c>
      <c r="CG146" s="105">
        <v>0</v>
      </c>
      <c r="CH146" s="105">
        <v>0</v>
      </c>
      <c r="CI146" s="131">
        <v>0</v>
      </c>
      <c r="CJ146" s="90">
        <v>0</v>
      </c>
      <c r="CK146" s="105">
        <v>0</v>
      </c>
      <c r="CL146" s="105">
        <v>0</v>
      </c>
      <c r="CM146" s="105">
        <v>0</v>
      </c>
      <c r="CN146" s="105">
        <v>0</v>
      </c>
      <c r="CO146" s="131">
        <v>0</v>
      </c>
      <c r="CP146" s="90">
        <v>0</v>
      </c>
      <c r="CQ146" s="105">
        <v>0</v>
      </c>
      <c r="CR146" s="105">
        <v>0</v>
      </c>
      <c r="CS146" s="105">
        <v>0</v>
      </c>
      <c r="CT146" s="105">
        <v>0</v>
      </c>
      <c r="CU146" s="131">
        <v>0</v>
      </c>
      <c r="CV146" s="90">
        <v>0</v>
      </c>
      <c r="CW146" s="105">
        <v>0</v>
      </c>
      <c r="CX146" s="105">
        <v>0</v>
      </c>
      <c r="CY146" s="105">
        <v>0</v>
      </c>
      <c r="CZ146" s="105">
        <v>0</v>
      </c>
      <c r="DA146" s="131">
        <v>0</v>
      </c>
      <c r="DB146" s="90">
        <v>0</v>
      </c>
      <c r="DC146" s="105">
        <v>0</v>
      </c>
      <c r="DD146" s="105">
        <v>0</v>
      </c>
      <c r="DE146" s="105">
        <v>0</v>
      </c>
      <c r="DF146" s="105">
        <v>0</v>
      </c>
      <c r="DG146" s="131">
        <v>0</v>
      </c>
      <c r="DH146" s="90">
        <v>0</v>
      </c>
      <c r="DI146" s="105">
        <v>0</v>
      </c>
      <c r="DJ146" s="105">
        <v>0</v>
      </c>
      <c r="DK146" s="105">
        <v>0</v>
      </c>
      <c r="DL146" s="105">
        <v>0</v>
      </c>
      <c r="DM146" s="131">
        <v>0</v>
      </c>
      <c r="DN146" s="90">
        <v>0</v>
      </c>
      <c r="DO146" s="105">
        <v>0</v>
      </c>
      <c r="DP146" s="105">
        <v>0</v>
      </c>
      <c r="DQ146" s="105">
        <v>0</v>
      </c>
      <c r="DR146" s="105">
        <v>0</v>
      </c>
      <c r="DS146" s="131">
        <v>0</v>
      </c>
      <c r="DT146" s="90">
        <v>0</v>
      </c>
      <c r="DU146" s="105">
        <v>0</v>
      </c>
      <c r="DV146" s="105">
        <v>0</v>
      </c>
      <c r="DW146" s="105">
        <v>0</v>
      </c>
      <c r="DX146" s="105">
        <v>0</v>
      </c>
      <c r="DY146" s="131">
        <v>0</v>
      </c>
      <c r="DZ146" s="90">
        <v>0</v>
      </c>
      <c r="EA146" s="105">
        <v>0</v>
      </c>
      <c r="EB146" s="105">
        <v>0</v>
      </c>
      <c r="EC146" s="105">
        <v>0</v>
      </c>
      <c r="ED146" s="105">
        <v>0</v>
      </c>
      <c r="EE146" s="106">
        <v>0</v>
      </c>
      <c r="EF146" s="90">
        <v>0</v>
      </c>
      <c r="EG146" s="105">
        <v>0</v>
      </c>
      <c r="EH146" s="105">
        <v>0</v>
      </c>
      <c r="EI146" s="105">
        <v>0</v>
      </c>
      <c r="EJ146" s="105">
        <v>0</v>
      </c>
      <c r="EK146" s="106">
        <v>0</v>
      </c>
      <c r="EL146" s="90">
        <v>0</v>
      </c>
      <c r="EM146" s="105">
        <v>0</v>
      </c>
      <c r="EN146" s="105">
        <v>0</v>
      </c>
      <c r="EO146" s="105">
        <v>0</v>
      </c>
      <c r="EP146" s="105">
        <v>0</v>
      </c>
      <c r="EQ146" s="106">
        <v>0</v>
      </c>
      <c r="ER146" s="90">
        <v>0</v>
      </c>
      <c r="ES146" s="105">
        <v>0</v>
      </c>
      <c r="ET146" s="105">
        <v>0</v>
      </c>
      <c r="EU146" s="105">
        <v>0</v>
      </c>
      <c r="EV146" s="105">
        <v>0</v>
      </c>
      <c r="EW146" s="106">
        <v>0</v>
      </c>
      <c r="EX146" s="90">
        <v>0</v>
      </c>
      <c r="EY146" s="105">
        <v>0</v>
      </c>
      <c r="EZ146" s="105">
        <v>0</v>
      </c>
      <c r="FA146" s="105">
        <v>0</v>
      </c>
      <c r="FB146" s="105">
        <v>0</v>
      </c>
      <c r="FC146" s="106">
        <v>0</v>
      </c>
      <c r="FD146" s="90">
        <v>0</v>
      </c>
      <c r="FE146" s="105">
        <v>0</v>
      </c>
      <c r="FF146" s="105">
        <v>0</v>
      </c>
      <c r="FG146" s="105">
        <v>0</v>
      </c>
      <c r="FH146" s="105">
        <v>0</v>
      </c>
      <c r="FI146" s="106">
        <v>0</v>
      </c>
      <c r="FJ146" s="90">
        <v>0</v>
      </c>
      <c r="FK146" s="105">
        <v>0</v>
      </c>
      <c r="FL146" s="105">
        <v>0</v>
      </c>
      <c r="FM146" s="105">
        <v>0</v>
      </c>
      <c r="FN146" s="105">
        <v>0</v>
      </c>
      <c r="FO146" s="106">
        <v>0</v>
      </c>
      <c r="FP146" s="90">
        <v>0</v>
      </c>
      <c r="FQ146" s="105">
        <v>0</v>
      </c>
      <c r="FR146" s="105">
        <v>0</v>
      </c>
      <c r="FS146" s="105">
        <v>0</v>
      </c>
      <c r="FT146" s="105">
        <v>0</v>
      </c>
      <c r="FU146" s="106">
        <v>0</v>
      </c>
      <c r="FV146" s="90">
        <v>0</v>
      </c>
      <c r="FW146" s="105">
        <v>0</v>
      </c>
      <c r="FX146" s="105">
        <v>0</v>
      </c>
      <c r="FY146" s="105">
        <v>0</v>
      </c>
      <c r="FZ146" s="105">
        <v>0</v>
      </c>
      <c r="GA146" s="106">
        <v>0</v>
      </c>
      <c r="GB146" s="90">
        <v>0</v>
      </c>
      <c r="GC146" s="105">
        <v>0</v>
      </c>
      <c r="GD146" s="105">
        <v>0</v>
      </c>
      <c r="GE146" s="105">
        <v>0</v>
      </c>
      <c r="GF146" s="105">
        <v>0</v>
      </c>
      <c r="GG146" s="106">
        <v>0</v>
      </c>
      <c r="GH146" s="90">
        <v>0</v>
      </c>
      <c r="GI146" s="105">
        <v>0</v>
      </c>
      <c r="GJ146" s="105">
        <v>0</v>
      </c>
      <c r="GK146" s="105">
        <v>0</v>
      </c>
      <c r="GL146" s="105">
        <v>0</v>
      </c>
      <c r="GM146" s="106">
        <v>0</v>
      </c>
      <c r="GN146" s="90">
        <v>0</v>
      </c>
      <c r="GO146" s="105">
        <v>0</v>
      </c>
      <c r="GP146" s="105">
        <v>0</v>
      </c>
      <c r="GQ146" s="105">
        <v>0</v>
      </c>
      <c r="GR146" s="105">
        <v>0</v>
      </c>
      <c r="GS146" s="106">
        <v>0</v>
      </c>
      <c r="GT146" s="90">
        <v>0</v>
      </c>
      <c r="GU146" s="105">
        <v>0</v>
      </c>
      <c r="GV146" s="105">
        <v>0</v>
      </c>
      <c r="GW146" s="105">
        <v>0</v>
      </c>
      <c r="GX146" s="105">
        <v>0</v>
      </c>
      <c r="GY146" s="106">
        <v>0</v>
      </c>
      <c r="IK146" s="128"/>
      <c r="IL146" s="128"/>
      <c r="IM146" s="128"/>
      <c r="IN146" s="128"/>
      <c r="IO146" s="128"/>
      <c r="IP146" s="128"/>
      <c r="IQ146" s="128"/>
      <c r="IR146" s="128"/>
      <c r="IS146" s="128"/>
      <c r="IT146" s="128"/>
      <c r="IU146" s="128"/>
      <c r="IV146" s="128"/>
      <c r="IW146" s="128"/>
      <c r="IX146" s="128"/>
      <c r="IY146" s="128"/>
      <c r="IZ146" s="128"/>
      <c r="JA146" s="128"/>
      <c r="JB146" s="128"/>
      <c r="JC146" s="128"/>
      <c r="JD146" s="128"/>
      <c r="JE146" s="128"/>
      <c r="JF146" s="128"/>
      <c r="JG146" s="128"/>
      <c r="JH146" s="128"/>
      <c r="JI146" s="128"/>
      <c r="JJ146" s="128"/>
      <c r="JK146" s="128"/>
      <c r="JL146" s="128"/>
      <c r="JM146" s="128"/>
      <c r="JN146" s="128"/>
      <c r="JO146" s="128"/>
      <c r="JP146" s="128"/>
      <c r="JQ146" s="128"/>
      <c r="JR146" s="128"/>
      <c r="JS146" s="128"/>
      <c r="JT146" s="128"/>
      <c r="JU146" s="128"/>
      <c r="JV146" s="128"/>
      <c r="JW146" s="128"/>
      <c r="JX146" s="128"/>
      <c r="JY146" s="128"/>
      <c r="JZ146" s="128"/>
      <c r="KA146" s="128"/>
      <c r="KB146" s="128"/>
      <c r="KC146" s="128"/>
      <c r="KD146" s="128"/>
      <c r="KE146" s="128"/>
      <c r="KF146" s="128"/>
      <c r="KG146" s="128"/>
      <c r="KH146" s="128"/>
      <c r="KI146" s="128"/>
      <c r="KJ146" s="128"/>
      <c r="KK146" s="128"/>
      <c r="KL146" s="128"/>
      <c r="KM146" s="128"/>
      <c r="KN146" s="128"/>
      <c r="KO146" s="128"/>
      <c r="KP146" s="128"/>
      <c r="KQ146" s="128"/>
      <c r="KR146" s="128"/>
      <c r="KS146" s="128"/>
      <c r="KT146" s="128"/>
      <c r="KU146" s="128"/>
      <c r="KV146" s="128"/>
      <c r="KW146" s="128"/>
      <c r="KX146" s="128"/>
      <c r="KY146" s="128"/>
      <c r="KZ146" s="128"/>
      <c r="LA146" s="128"/>
      <c r="LB146" s="128"/>
      <c r="LC146" s="128"/>
      <c r="LD146" s="128"/>
      <c r="LE146" s="128"/>
      <c r="LF146" s="128"/>
      <c r="LG146" s="128"/>
      <c r="LH146" s="128"/>
      <c r="LI146" s="128"/>
      <c r="LJ146" s="128"/>
      <c r="LK146" s="128"/>
      <c r="LL146" s="128"/>
      <c r="LM146" s="128"/>
      <c r="LN146" s="128"/>
      <c r="LO146" s="128"/>
      <c r="LP146" s="128"/>
      <c r="LQ146" s="128"/>
      <c r="LR146" s="128"/>
      <c r="LS146" s="128"/>
      <c r="LT146" s="128"/>
      <c r="LU146" s="128"/>
      <c r="LV146" s="128"/>
      <c r="LW146" s="128"/>
      <c r="LX146" s="128"/>
      <c r="LY146" s="128"/>
      <c r="LZ146" s="128"/>
      <c r="MA146" s="128"/>
      <c r="MB146" s="128"/>
      <c r="MC146" s="128"/>
      <c r="MD146" s="128"/>
      <c r="ME146" s="128"/>
      <c r="MF146" s="128"/>
      <c r="MG146" s="128"/>
      <c r="MH146" s="128"/>
      <c r="MI146" s="128"/>
      <c r="MJ146" s="128"/>
      <c r="MK146" s="128"/>
      <c r="ML146" s="128"/>
      <c r="MM146" s="128"/>
      <c r="MN146" s="128"/>
      <c r="MO146" s="128"/>
      <c r="MP146" s="128"/>
      <c r="MQ146" s="128"/>
      <c r="MR146" s="128"/>
      <c r="MS146" s="128"/>
      <c r="MT146" s="128"/>
      <c r="MU146" s="128"/>
      <c r="MV146" s="128"/>
      <c r="MW146" s="128"/>
      <c r="MX146" s="128"/>
      <c r="MY146" s="128"/>
      <c r="MZ146" s="128"/>
      <c r="NA146" s="128"/>
      <c r="NB146" s="128"/>
      <c r="NC146" s="128"/>
      <c r="ND146" s="128"/>
      <c r="NE146" s="128"/>
      <c r="NF146" s="128"/>
      <c r="NG146" s="128"/>
    </row>
    <row r="147" spans="1:371" s="79" customFormat="1" ht="12" customHeight="1">
      <c r="A147" s="250"/>
      <c r="B147" s="261" t="s">
        <v>304</v>
      </c>
      <c r="C147" s="139">
        <v>101452.73999999999</v>
      </c>
      <c r="D147" s="154">
        <v>54796</v>
      </c>
      <c r="E147" s="130">
        <v>57523.351501000019</v>
      </c>
      <c r="F147" s="130">
        <v>0</v>
      </c>
      <c r="G147" s="130">
        <v>-2727.3515010000001</v>
      </c>
      <c r="H147" s="130">
        <v>0</v>
      </c>
      <c r="I147" s="139">
        <v>156248.74</v>
      </c>
      <c r="J147" s="154">
        <v>31759.9395466643</v>
      </c>
      <c r="K147" s="130">
        <v>27893.793600999998</v>
      </c>
      <c r="L147" s="130">
        <v>0</v>
      </c>
      <c r="M147" s="130">
        <v>3866.1459456642997</v>
      </c>
      <c r="N147" s="130">
        <v>0</v>
      </c>
      <c r="O147" s="139">
        <v>188008.67954666429</v>
      </c>
      <c r="P147" s="154">
        <v>46936.1504533357</v>
      </c>
      <c r="Q147" s="130">
        <v>46036.182312587189</v>
      </c>
      <c r="R147" s="130">
        <v>0</v>
      </c>
      <c r="S147" s="130">
        <v>899.96814074852864</v>
      </c>
      <c r="T147" s="130">
        <v>0</v>
      </c>
      <c r="U147" s="139">
        <v>234944.83</v>
      </c>
      <c r="V147" s="154">
        <v>35922.493999999992</v>
      </c>
      <c r="W147" s="130">
        <v>86756.350817667786</v>
      </c>
      <c r="X147" s="130">
        <v>0</v>
      </c>
      <c r="Y147" s="130">
        <v>-50833.856817667824</v>
      </c>
      <c r="Z147" s="130">
        <v>0</v>
      </c>
      <c r="AA147" s="139">
        <v>270867.32399999996</v>
      </c>
      <c r="AB147" s="154">
        <v>64192.829999999987</v>
      </c>
      <c r="AC147" s="130">
        <v>44376.029403820896</v>
      </c>
      <c r="AD147" s="130">
        <v>0</v>
      </c>
      <c r="AE147" s="130">
        <v>19816.80059617907</v>
      </c>
      <c r="AF147" s="130">
        <v>0</v>
      </c>
      <c r="AG147" s="139">
        <v>335060.15399999998</v>
      </c>
      <c r="AH147" s="154">
        <v>-1140.159799999994</v>
      </c>
      <c r="AI147" s="130">
        <v>-1437.0548957755382</v>
      </c>
      <c r="AJ147" s="130">
        <v>0</v>
      </c>
      <c r="AK147" s="130">
        <v>296.89509577555799</v>
      </c>
      <c r="AL147" s="130">
        <v>0</v>
      </c>
      <c r="AM147" s="139">
        <v>333919.99419999996</v>
      </c>
      <c r="AN147" s="154">
        <v>-18303.55575758229</v>
      </c>
      <c r="AO147" s="130">
        <v>-16363.733839915076</v>
      </c>
      <c r="AP147" s="130">
        <v>0</v>
      </c>
      <c r="AQ147" s="130">
        <v>-1939.8219176671917</v>
      </c>
      <c r="AR147" s="130">
        <v>0</v>
      </c>
      <c r="AS147" s="139">
        <v>315616.43844241771</v>
      </c>
      <c r="AT147" s="154">
        <v>32538.364045947164</v>
      </c>
      <c r="AU147" s="130">
        <v>32538.364045947324</v>
      </c>
      <c r="AV147" s="130">
        <v>0</v>
      </c>
      <c r="AW147" s="130">
        <v>0</v>
      </c>
      <c r="AX147" s="130">
        <v>0</v>
      </c>
      <c r="AY147" s="139">
        <v>348154.80248836486</v>
      </c>
      <c r="AZ147" s="154">
        <v>60924.694843164871</v>
      </c>
      <c r="BA147" s="130">
        <v>63347.260008245183</v>
      </c>
      <c r="BB147" s="130">
        <v>0</v>
      </c>
      <c r="BC147" s="130">
        <v>-2422.5651650803065</v>
      </c>
      <c r="BD147" s="130">
        <v>0</v>
      </c>
      <c r="BE147" s="139">
        <v>409079.49733152974</v>
      </c>
      <c r="BF147" s="154">
        <v>-61818.062282002153</v>
      </c>
      <c r="BG147" s="130">
        <v>-61029.391805576452</v>
      </c>
      <c r="BH147" s="130">
        <v>0</v>
      </c>
      <c r="BI147" s="130">
        <v>-788.67047642572561</v>
      </c>
      <c r="BJ147" s="130">
        <v>0</v>
      </c>
      <c r="BK147" s="139">
        <v>347261.4350495275</v>
      </c>
      <c r="BL147" s="154">
        <v>14875.697360000024</v>
      </c>
      <c r="BM147" s="130">
        <v>13704.538877753599</v>
      </c>
      <c r="BN147" s="130">
        <v>0</v>
      </c>
      <c r="BO147" s="130">
        <v>1171.1584822463744</v>
      </c>
      <c r="BP147" s="130">
        <v>0</v>
      </c>
      <c r="BQ147" s="139">
        <v>362137.13240952761</v>
      </c>
      <c r="BR147" s="154">
        <v>-64031.326673873038</v>
      </c>
      <c r="BS147" s="130">
        <v>-40641.189918810254</v>
      </c>
      <c r="BT147" s="130">
        <v>0</v>
      </c>
      <c r="BU147" s="130">
        <v>-23390.136755062798</v>
      </c>
      <c r="BV147" s="130">
        <v>0</v>
      </c>
      <c r="BW147" s="139">
        <v>298105.80573565449</v>
      </c>
      <c r="BX147" s="154">
        <v>54358.567528721411</v>
      </c>
      <c r="BY147" s="130">
        <v>54814.135877838547</v>
      </c>
      <c r="BZ147" s="130">
        <v>0</v>
      </c>
      <c r="CA147" s="130">
        <v>-455.56834911713605</v>
      </c>
      <c r="CB147" s="130">
        <v>0</v>
      </c>
      <c r="CC147" s="139">
        <v>352464.3732643759</v>
      </c>
      <c r="CD147" s="154">
        <v>57868.424589904032</v>
      </c>
      <c r="CE147" s="130">
        <v>61074.595789729312</v>
      </c>
      <c r="CF147" s="130">
        <v>0</v>
      </c>
      <c r="CG147" s="130">
        <v>-2601.0256923333195</v>
      </c>
      <c r="CH147" s="130">
        <v>-605.14550749195087</v>
      </c>
      <c r="CI147" s="139">
        <v>410332.79785427992</v>
      </c>
      <c r="CJ147" s="154">
        <v>-41404.438976310419</v>
      </c>
      <c r="CK147" s="130">
        <v>-54805.395727158088</v>
      </c>
      <c r="CL147" s="130">
        <v>0</v>
      </c>
      <c r="CM147" s="130">
        <v>13371.278227754625</v>
      </c>
      <c r="CN147" s="130">
        <v>29.678523093032709</v>
      </c>
      <c r="CO147" s="139">
        <v>368928.3588779695</v>
      </c>
      <c r="CP147" s="154">
        <v>-11921.606563682204</v>
      </c>
      <c r="CQ147" s="130">
        <v>-27060.363233471551</v>
      </c>
      <c r="CR147" s="130">
        <v>0</v>
      </c>
      <c r="CS147" s="130">
        <v>15183.509809994468</v>
      </c>
      <c r="CT147" s="130">
        <v>-44.753140205140149</v>
      </c>
      <c r="CU147" s="139">
        <v>357006.7523142873</v>
      </c>
      <c r="CV147" s="154">
        <v>-27569.132945867801</v>
      </c>
      <c r="CW147" s="130">
        <v>6675.111309917309</v>
      </c>
      <c r="CX147" s="130">
        <v>0</v>
      </c>
      <c r="CY147" s="130">
        <v>-34141.664606396982</v>
      </c>
      <c r="CZ147" s="130">
        <v>-102.57964938813575</v>
      </c>
      <c r="DA147" s="139">
        <v>329437.61936841952</v>
      </c>
      <c r="DB147" s="154">
        <v>5421.1172444610611</v>
      </c>
      <c r="DC147" s="130">
        <v>7248.8409163102042</v>
      </c>
      <c r="DD147" s="130">
        <v>0</v>
      </c>
      <c r="DE147" s="130">
        <v>-1824.9946991533639</v>
      </c>
      <c r="DF147" s="130">
        <v>-2.7289726957737912</v>
      </c>
      <c r="DG147" s="139">
        <v>334858.7366128806</v>
      </c>
      <c r="DH147" s="154">
        <v>2317.8440574465567</v>
      </c>
      <c r="DI147" s="130">
        <v>3120.3050001175361</v>
      </c>
      <c r="DJ147" s="130">
        <v>0</v>
      </c>
      <c r="DK147" s="130">
        <v>-665.01983267097557</v>
      </c>
      <c r="DL147" s="130">
        <v>-137.44111000000086</v>
      </c>
      <c r="DM147" s="139">
        <v>337176.58067032718</v>
      </c>
      <c r="DN147" s="154">
        <v>-23027.111826806529</v>
      </c>
      <c r="DO147" s="130">
        <v>-21894.959138795486</v>
      </c>
      <c r="DP147" s="130">
        <v>0</v>
      </c>
      <c r="DQ147" s="130">
        <v>-869.68044408081175</v>
      </c>
      <c r="DR147" s="130">
        <v>-262.47224393023401</v>
      </c>
      <c r="DS147" s="139">
        <v>314149.46884352062</v>
      </c>
      <c r="DT147" s="154">
        <v>34068.389655991712</v>
      </c>
      <c r="DU147" s="130">
        <v>59465.951000000001</v>
      </c>
      <c r="DV147" s="130">
        <v>0</v>
      </c>
      <c r="DW147" s="130">
        <v>-25397.561344008289</v>
      </c>
      <c r="DX147" s="130">
        <v>0</v>
      </c>
      <c r="DY147" s="139">
        <v>348217.85849951237</v>
      </c>
      <c r="DZ147" s="154">
        <v>13554.594016405959</v>
      </c>
      <c r="EA147" s="130">
        <v>9518.7693164059892</v>
      </c>
      <c r="EB147" s="130">
        <v>0</v>
      </c>
      <c r="EC147" s="130">
        <v>4658.0446999999967</v>
      </c>
      <c r="ED147" s="130">
        <v>-622.21999999999105</v>
      </c>
      <c r="EE147" s="163">
        <v>361772.45251591824</v>
      </c>
      <c r="EF147" s="154">
        <v>-23489.872076474803</v>
      </c>
      <c r="EG147" s="130">
        <v>-19737.009321915481</v>
      </c>
      <c r="EH147" s="130">
        <v>0</v>
      </c>
      <c r="EI147" s="130">
        <v>-13263.534362559109</v>
      </c>
      <c r="EJ147" s="130">
        <v>0</v>
      </c>
      <c r="EK147" s="163">
        <v>338422.14484419482</v>
      </c>
      <c r="EL147" s="154">
        <v>31473.747831022294</v>
      </c>
      <c r="EM147" s="130">
        <v>32451.97461695064</v>
      </c>
      <c r="EN147" s="130">
        <v>0</v>
      </c>
      <c r="EO147" s="130">
        <v>-231.41678592834103</v>
      </c>
      <c r="EP147" s="130">
        <v>-746.8100000000004</v>
      </c>
      <c r="EQ147" s="163">
        <v>369895.89267521712</v>
      </c>
      <c r="ER147" s="154">
        <v>19711.600384871366</v>
      </c>
      <c r="ES147" s="130">
        <v>-500.40999999998894</v>
      </c>
      <c r="ET147" s="130">
        <v>0</v>
      </c>
      <c r="EU147" s="130">
        <v>20212.010384871362</v>
      </c>
      <c r="EV147" s="130">
        <v>0</v>
      </c>
      <c r="EW147" s="163">
        <v>389607.49306008854</v>
      </c>
      <c r="EX147" s="154">
        <v>31212.725077855179</v>
      </c>
      <c r="EY147" s="130">
        <v>30682.17507785518</v>
      </c>
      <c r="EZ147" s="130">
        <v>0</v>
      </c>
      <c r="FA147" s="130">
        <v>530.54999999999609</v>
      </c>
      <c r="FB147" s="130">
        <v>0</v>
      </c>
      <c r="FC147" s="163">
        <v>420820.21813794371</v>
      </c>
      <c r="FD147" s="154">
        <v>-26470.79</v>
      </c>
      <c r="FE147" s="130">
        <v>-26860.160000000033</v>
      </c>
      <c r="FF147" s="130">
        <v>0</v>
      </c>
      <c r="FG147" s="130">
        <v>389.37</v>
      </c>
      <c r="FH147" s="130">
        <v>0</v>
      </c>
      <c r="FI147" s="163">
        <v>394349.42813794373</v>
      </c>
      <c r="FJ147" s="154">
        <v>-1922.1817348927884</v>
      </c>
      <c r="FK147" s="130">
        <v>-2019.7417348927993</v>
      </c>
      <c r="FL147" s="130">
        <v>0</v>
      </c>
      <c r="FM147" s="130">
        <v>97.56</v>
      </c>
      <c r="FN147" s="130">
        <v>0</v>
      </c>
      <c r="FO147" s="163">
        <v>392417.72640305088</v>
      </c>
      <c r="FP147" s="154">
        <v>-79478.417752192952</v>
      </c>
      <c r="FQ147" s="130">
        <v>-79520.292955555196</v>
      </c>
      <c r="FR147" s="130">
        <v>0</v>
      </c>
      <c r="FS147" s="130">
        <v>41.875203362316398</v>
      </c>
      <c r="FT147" s="130">
        <v>0</v>
      </c>
      <c r="FU147" s="163">
        <v>312939.308650858</v>
      </c>
      <c r="FV147" s="154">
        <v>41812.643234356816</v>
      </c>
      <c r="FW147" s="130">
        <v>41753.643234356772</v>
      </c>
      <c r="FX147" s="130">
        <v>0</v>
      </c>
      <c r="FY147" s="130">
        <v>59</v>
      </c>
      <c r="FZ147" s="130">
        <v>0</v>
      </c>
      <c r="GA147" s="163">
        <v>354751.95188521483</v>
      </c>
      <c r="GB147" s="154">
        <v>-14322.348003745477</v>
      </c>
      <c r="GC147" s="130">
        <v>-14643.089168945444</v>
      </c>
      <c r="GD147" s="130">
        <v>0</v>
      </c>
      <c r="GE147" s="130">
        <v>320.74116519999995</v>
      </c>
      <c r="GF147" s="130">
        <v>0</v>
      </c>
      <c r="GG147" s="163">
        <v>340429.60388146935</v>
      </c>
      <c r="GH147" s="154">
        <v>11072.746343251416</v>
      </c>
      <c r="GI147" s="130">
        <v>2543.1603432513657</v>
      </c>
      <c r="GJ147" s="130">
        <v>0</v>
      </c>
      <c r="GK147" s="130">
        <v>8529.5860000000685</v>
      </c>
      <c r="GL147" s="130">
        <v>0</v>
      </c>
      <c r="GM147" s="163">
        <v>351502.35022472072</v>
      </c>
      <c r="GN147" s="154">
        <v>24720.521478159542</v>
      </c>
      <c r="GO147" s="130">
        <v>24684.201478159579</v>
      </c>
      <c r="GP147" s="130">
        <v>0</v>
      </c>
      <c r="GQ147" s="130">
        <v>36.320000000000341</v>
      </c>
      <c r="GR147" s="130">
        <v>0</v>
      </c>
      <c r="GS147" s="163">
        <v>376222.87170288025</v>
      </c>
      <c r="GT147" s="154">
        <v>-7713.1450028908521</v>
      </c>
      <c r="GU147" s="130">
        <v>-7713.1450028907857</v>
      </c>
      <c r="GV147" s="130">
        <v>0</v>
      </c>
      <c r="GW147" s="130">
        <v>0</v>
      </c>
      <c r="GX147" s="130">
        <v>0</v>
      </c>
      <c r="GY147" s="163">
        <v>368509.72669998941</v>
      </c>
      <c r="IK147" s="151"/>
      <c r="IL147" s="151"/>
      <c r="IM147" s="151"/>
      <c r="IN147" s="151"/>
      <c r="IO147" s="151"/>
      <c r="IP147" s="151"/>
      <c r="IQ147" s="151"/>
      <c r="IR147" s="151"/>
      <c r="IS147" s="151"/>
      <c r="IT147" s="151"/>
      <c r="IU147" s="151"/>
      <c r="IV147" s="151"/>
      <c r="IW147" s="151"/>
      <c r="IX147" s="151"/>
      <c r="IY147" s="151"/>
      <c r="IZ147" s="151"/>
      <c r="JA147" s="151"/>
      <c r="JB147" s="151"/>
      <c r="JC147" s="151"/>
      <c r="JD147" s="151"/>
      <c r="JE147" s="151"/>
      <c r="JF147" s="151"/>
      <c r="JG147" s="151"/>
      <c r="JH147" s="151"/>
      <c r="JI147" s="151"/>
      <c r="JJ147" s="151"/>
      <c r="JK147" s="151"/>
      <c r="JL147" s="151"/>
      <c r="JM147" s="151"/>
      <c r="JN147" s="151"/>
      <c r="JO147" s="151"/>
      <c r="JP147" s="151"/>
      <c r="JQ147" s="151"/>
      <c r="JR147" s="151"/>
      <c r="JS147" s="151"/>
      <c r="JT147" s="151"/>
      <c r="JU147" s="151"/>
      <c r="JV147" s="151"/>
      <c r="JW147" s="151"/>
      <c r="JX147" s="151"/>
      <c r="JY147" s="151"/>
      <c r="JZ147" s="151"/>
      <c r="KA147" s="151"/>
      <c r="KB147" s="151"/>
      <c r="KC147" s="151"/>
      <c r="KD147" s="151"/>
      <c r="KE147" s="151"/>
      <c r="KF147" s="151"/>
      <c r="KG147" s="151"/>
      <c r="KH147" s="151"/>
      <c r="KI147" s="151"/>
      <c r="KJ147" s="151"/>
      <c r="KK147" s="151"/>
      <c r="KL147" s="151"/>
      <c r="KM147" s="151"/>
      <c r="KN147" s="151"/>
      <c r="KO147" s="151"/>
      <c r="KP147" s="151"/>
      <c r="KQ147" s="151"/>
      <c r="KR147" s="151"/>
      <c r="KS147" s="151"/>
      <c r="KT147" s="151"/>
      <c r="KU147" s="151"/>
      <c r="KV147" s="151"/>
      <c r="KW147" s="151"/>
      <c r="KX147" s="151"/>
      <c r="KY147" s="151"/>
      <c r="KZ147" s="151"/>
      <c r="LA147" s="151"/>
      <c r="LB147" s="151"/>
      <c r="LC147" s="151"/>
      <c r="LD147" s="151"/>
      <c r="LE147" s="151"/>
      <c r="LF147" s="151"/>
      <c r="LG147" s="151"/>
      <c r="LH147" s="151"/>
      <c r="LI147" s="151"/>
      <c r="LJ147" s="151"/>
      <c r="LK147" s="151"/>
      <c r="LL147" s="151"/>
      <c r="LM147" s="151"/>
      <c r="LN147" s="151"/>
      <c r="LO147" s="151"/>
      <c r="LP147" s="151"/>
      <c r="LQ147" s="151"/>
      <c r="LR147" s="151"/>
      <c r="LS147" s="151"/>
      <c r="LT147" s="151"/>
      <c r="LU147" s="151"/>
      <c r="LV147" s="151"/>
      <c r="LW147" s="151"/>
      <c r="LX147" s="151"/>
      <c r="LY147" s="151"/>
      <c r="LZ147" s="151"/>
      <c r="MA147" s="151"/>
      <c r="MB147" s="151"/>
      <c r="MC147" s="151"/>
      <c r="MD147" s="151"/>
      <c r="ME147" s="151"/>
      <c r="MF147" s="151"/>
      <c r="MG147" s="151"/>
      <c r="MH147" s="151"/>
      <c r="MI147" s="151"/>
      <c r="MJ147" s="151"/>
      <c r="MK147" s="151"/>
      <c r="ML147" s="151"/>
      <c r="MM147" s="151"/>
      <c r="MN147" s="151"/>
      <c r="MO147" s="151"/>
      <c r="MP147" s="151"/>
      <c r="MQ147" s="151"/>
      <c r="MR147" s="151"/>
      <c r="MS147" s="151"/>
      <c r="MT147" s="151"/>
      <c r="MU147" s="151"/>
      <c r="MV147" s="151"/>
      <c r="MW147" s="151"/>
      <c r="MX147" s="151"/>
      <c r="MY147" s="151"/>
      <c r="MZ147" s="151"/>
      <c r="NA147" s="151"/>
      <c r="NB147" s="151"/>
      <c r="NC147" s="151"/>
      <c r="ND147" s="151"/>
      <c r="NE147" s="151"/>
      <c r="NF147" s="151"/>
      <c r="NG147" s="151"/>
    </row>
    <row r="148" spans="1:371" ht="12" customHeight="1">
      <c r="B148" s="270" t="s">
        <v>305</v>
      </c>
      <c r="C148" s="131">
        <v>0</v>
      </c>
      <c r="D148" s="90">
        <v>0</v>
      </c>
      <c r="E148" s="105">
        <v>0</v>
      </c>
      <c r="F148" s="105">
        <v>0</v>
      </c>
      <c r="G148" s="105">
        <v>0</v>
      </c>
      <c r="H148" s="105">
        <v>0</v>
      </c>
      <c r="I148" s="131">
        <v>0</v>
      </c>
      <c r="J148" s="90">
        <v>0</v>
      </c>
      <c r="K148" s="105">
        <v>0</v>
      </c>
      <c r="L148" s="105">
        <v>0</v>
      </c>
      <c r="M148" s="105">
        <v>0</v>
      </c>
      <c r="N148" s="105">
        <v>0</v>
      </c>
      <c r="O148" s="131">
        <v>0</v>
      </c>
      <c r="P148" s="90">
        <v>0</v>
      </c>
      <c r="Q148" s="105">
        <v>0</v>
      </c>
      <c r="R148" s="105">
        <v>0</v>
      </c>
      <c r="S148" s="105">
        <v>0</v>
      </c>
      <c r="T148" s="105">
        <v>0</v>
      </c>
      <c r="U148" s="131">
        <v>0</v>
      </c>
      <c r="V148" s="90">
        <v>0</v>
      </c>
      <c r="W148" s="105">
        <v>0</v>
      </c>
      <c r="X148" s="105">
        <v>0</v>
      </c>
      <c r="Y148" s="105">
        <v>0</v>
      </c>
      <c r="Z148" s="105">
        <v>0</v>
      </c>
      <c r="AA148" s="131">
        <v>0</v>
      </c>
      <c r="AB148" s="90">
        <v>0</v>
      </c>
      <c r="AC148" s="105">
        <v>0</v>
      </c>
      <c r="AD148" s="105">
        <v>0</v>
      </c>
      <c r="AE148" s="105">
        <v>0</v>
      </c>
      <c r="AF148" s="105">
        <v>0</v>
      </c>
      <c r="AG148" s="131">
        <v>0</v>
      </c>
      <c r="AH148" s="90">
        <v>0</v>
      </c>
      <c r="AI148" s="105">
        <v>0</v>
      </c>
      <c r="AJ148" s="105">
        <v>0</v>
      </c>
      <c r="AK148" s="105">
        <v>0</v>
      </c>
      <c r="AL148" s="105">
        <v>0</v>
      </c>
      <c r="AM148" s="131">
        <v>0</v>
      </c>
      <c r="AN148" s="90">
        <v>0</v>
      </c>
      <c r="AO148" s="105">
        <v>0</v>
      </c>
      <c r="AP148" s="105">
        <v>0</v>
      </c>
      <c r="AQ148" s="105">
        <v>0</v>
      </c>
      <c r="AR148" s="105">
        <v>0</v>
      </c>
      <c r="AS148" s="131">
        <v>0</v>
      </c>
      <c r="AT148" s="90">
        <v>0</v>
      </c>
      <c r="AU148" s="105">
        <v>0</v>
      </c>
      <c r="AV148" s="105">
        <v>0</v>
      </c>
      <c r="AW148" s="105">
        <v>0</v>
      </c>
      <c r="AX148" s="105">
        <v>0</v>
      </c>
      <c r="AY148" s="131">
        <v>0</v>
      </c>
      <c r="AZ148" s="90">
        <v>0</v>
      </c>
      <c r="BA148" s="105">
        <v>0</v>
      </c>
      <c r="BB148" s="105">
        <v>0</v>
      </c>
      <c r="BC148" s="105">
        <v>0</v>
      </c>
      <c r="BD148" s="105">
        <v>0</v>
      </c>
      <c r="BE148" s="131">
        <v>0</v>
      </c>
      <c r="BF148" s="90">
        <v>0</v>
      </c>
      <c r="BG148" s="105">
        <v>0</v>
      </c>
      <c r="BH148" s="105">
        <v>0</v>
      </c>
      <c r="BI148" s="105">
        <v>0</v>
      </c>
      <c r="BJ148" s="105">
        <v>0</v>
      </c>
      <c r="BK148" s="131">
        <v>0</v>
      </c>
      <c r="BL148" s="90">
        <v>0</v>
      </c>
      <c r="BM148" s="105">
        <v>0</v>
      </c>
      <c r="BN148" s="105">
        <v>0</v>
      </c>
      <c r="BO148" s="105">
        <v>0</v>
      </c>
      <c r="BP148" s="105">
        <v>0</v>
      </c>
      <c r="BQ148" s="131">
        <v>0</v>
      </c>
      <c r="BR148" s="90">
        <v>0</v>
      </c>
      <c r="BS148" s="105">
        <v>0</v>
      </c>
      <c r="BT148" s="105">
        <v>0</v>
      </c>
      <c r="BU148" s="105">
        <v>0</v>
      </c>
      <c r="BV148" s="105">
        <v>0</v>
      </c>
      <c r="BW148" s="131">
        <v>0</v>
      </c>
      <c r="BX148" s="90">
        <v>0</v>
      </c>
      <c r="BY148" s="105">
        <v>0</v>
      </c>
      <c r="BZ148" s="105">
        <v>0</v>
      </c>
      <c r="CA148" s="105">
        <v>0</v>
      </c>
      <c r="CB148" s="105">
        <v>0</v>
      </c>
      <c r="CC148" s="131">
        <v>0</v>
      </c>
      <c r="CD148" s="90">
        <v>0</v>
      </c>
      <c r="CE148" s="105">
        <v>0</v>
      </c>
      <c r="CF148" s="105">
        <v>0</v>
      </c>
      <c r="CG148" s="105">
        <v>0</v>
      </c>
      <c r="CH148" s="105">
        <v>0</v>
      </c>
      <c r="CI148" s="131">
        <v>0</v>
      </c>
      <c r="CJ148" s="90">
        <v>0</v>
      </c>
      <c r="CK148" s="105">
        <v>0</v>
      </c>
      <c r="CL148" s="105">
        <v>0</v>
      </c>
      <c r="CM148" s="105">
        <v>0</v>
      </c>
      <c r="CN148" s="105">
        <v>0</v>
      </c>
      <c r="CO148" s="131">
        <v>0</v>
      </c>
      <c r="CP148" s="90">
        <v>0</v>
      </c>
      <c r="CQ148" s="105">
        <v>0</v>
      </c>
      <c r="CR148" s="105">
        <v>0</v>
      </c>
      <c r="CS148" s="105">
        <v>0</v>
      </c>
      <c r="CT148" s="105">
        <v>0</v>
      </c>
      <c r="CU148" s="131">
        <v>0</v>
      </c>
      <c r="CV148" s="90">
        <v>0</v>
      </c>
      <c r="CW148" s="105">
        <v>0</v>
      </c>
      <c r="CX148" s="105">
        <v>0</v>
      </c>
      <c r="CY148" s="105">
        <v>0</v>
      </c>
      <c r="CZ148" s="105">
        <v>0</v>
      </c>
      <c r="DA148" s="131">
        <v>0</v>
      </c>
      <c r="DB148" s="90">
        <v>0</v>
      </c>
      <c r="DC148" s="105">
        <v>0</v>
      </c>
      <c r="DD148" s="105">
        <v>0</v>
      </c>
      <c r="DE148" s="105">
        <v>0</v>
      </c>
      <c r="DF148" s="105">
        <v>0</v>
      </c>
      <c r="DG148" s="131">
        <v>0</v>
      </c>
      <c r="DH148" s="90">
        <v>0</v>
      </c>
      <c r="DI148" s="105">
        <v>0</v>
      </c>
      <c r="DJ148" s="105">
        <v>0</v>
      </c>
      <c r="DK148" s="105">
        <v>0</v>
      </c>
      <c r="DL148" s="105">
        <v>0</v>
      </c>
      <c r="DM148" s="131">
        <v>0</v>
      </c>
      <c r="DN148" s="90">
        <v>0</v>
      </c>
      <c r="DO148" s="105">
        <v>0</v>
      </c>
      <c r="DP148" s="105">
        <v>0</v>
      </c>
      <c r="DQ148" s="105">
        <v>0</v>
      </c>
      <c r="DR148" s="105">
        <v>0</v>
      </c>
      <c r="DS148" s="131">
        <v>0</v>
      </c>
      <c r="DT148" s="90">
        <v>0</v>
      </c>
      <c r="DU148" s="105">
        <v>0</v>
      </c>
      <c r="DV148" s="105">
        <v>0</v>
      </c>
      <c r="DW148" s="105">
        <v>0</v>
      </c>
      <c r="DX148" s="105">
        <v>0</v>
      </c>
      <c r="DY148" s="131">
        <v>0</v>
      </c>
      <c r="DZ148" s="90">
        <v>0</v>
      </c>
      <c r="EA148" s="105">
        <v>0</v>
      </c>
      <c r="EB148" s="105">
        <v>0</v>
      </c>
      <c r="EC148" s="105">
        <v>0</v>
      </c>
      <c r="ED148" s="105">
        <v>0</v>
      </c>
      <c r="EE148" s="106">
        <v>0</v>
      </c>
      <c r="EF148" s="90">
        <v>0</v>
      </c>
      <c r="EG148" s="105">
        <v>0</v>
      </c>
      <c r="EH148" s="105">
        <v>0</v>
      </c>
      <c r="EI148" s="105">
        <v>0</v>
      </c>
      <c r="EJ148" s="105">
        <v>0</v>
      </c>
      <c r="EK148" s="106">
        <v>0</v>
      </c>
      <c r="EL148" s="90">
        <v>0</v>
      </c>
      <c r="EM148" s="105">
        <v>0</v>
      </c>
      <c r="EN148" s="105">
        <v>0</v>
      </c>
      <c r="EO148" s="105">
        <v>0</v>
      </c>
      <c r="EP148" s="105">
        <v>0</v>
      </c>
      <c r="EQ148" s="106">
        <v>0</v>
      </c>
      <c r="ER148" s="90">
        <v>0</v>
      </c>
      <c r="ES148" s="105">
        <v>0</v>
      </c>
      <c r="ET148" s="105">
        <v>0</v>
      </c>
      <c r="EU148" s="105">
        <v>0</v>
      </c>
      <c r="EV148" s="105">
        <v>0</v>
      </c>
      <c r="EW148" s="106">
        <v>0</v>
      </c>
      <c r="EX148" s="90">
        <v>0</v>
      </c>
      <c r="EY148" s="105">
        <v>0</v>
      </c>
      <c r="EZ148" s="105">
        <v>0</v>
      </c>
      <c r="FA148" s="105">
        <v>0</v>
      </c>
      <c r="FB148" s="105">
        <v>0</v>
      </c>
      <c r="FC148" s="106">
        <v>0</v>
      </c>
      <c r="FD148" s="90">
        <v>0</v>
      </c>
      <c r="FE148" s="105">
        <v>0</v>
      </c>
      <c r="FF148" s="105">
        <v>0</v>
      </c>
      <c r="FG148" s="105">
        <v>0</v>
      </c>
      <c r="FH148" s="105">
        <v>0</v>
      </c>
      <c r="FI148" s="106">
        <v>0</v>
      </c>
      <c r="FJ148" s="90">
        <v>0</v>
      </c>
      <c r="FK148" s="105">
        <v>0</v>
      </c>
      <c r="FL148" s="105">
        <v>0</v>
      </c>
      <c r="FM148" s="105">
        <v>0</v>
      </c>
      <c r="FN148" s="105">
        <v>0</v>
      </c>
      <c r="FO148" s="106">
        <v>0</v>
      </c>
      <c r="FP148" s="90">
        <v>0</v>
      </c>
      <c r="FQ148" s="105">
        <v>0</v>
      </c>
      <c r="FR148" s="105">
        <v>0</v>
      </c>
      <c r="FS148" s="105">
        <v>0</v>
      </c>
      <c r="FT148" s="105">
        <v>0</v>
      </c>
      <c r="FU148" s="106">
        <v>0</v>
      </c>
      <c r="FV148" s="90">
        <v>0</v>
      </c>
      <c r="FW148" s="105">
        <v>0</v>
      </c>
      <c r="FX148" s="105">
        <v>0</v>
      </c>
      <c r="FY148" s="105">
        <v>0</v>
      </c>
      <c r="FZ148" s="105">
        <v>0</v>
      </c>
      <c r="GA148" s="106">
        <v>0</v>
      </c>
      <c r="GB148" s="90">
        <v>0</v>
      </c>
      <c r="GC148" s="105">
        <v>0</v>
      </c>
      <c r="GD148" s="105">
        <v>0</v>
      </c>
      <c r="GE148" s="105">
        <v>0</v>
      </c>
      <c r="GF148" s="105">
        <v>0</v>
      </c>
      <c r="GG148" s="106">
        <v>0</v>
      </c>
      <c r="GH148" s="90">
        <v>0</v>
      </c>
      <c r="GI148" s="105">
        <v>0</v>
      </c>
      <c r="GJ148" s="105">
        <v>0</v>
      </c>
      <c r="GK148" s="105">
        <v>0</v>
      </c>
      <c r="GL148" s="105">
        <v>0</v>
      </c>
      <c r="GM148" s="106">
        <v>0</v>
      </c>
      <c r="GN148" s="90">
        <v>0</v>
      </c>
      <c r="GO148" s="105">
        <v>0</v>
      </c>
      <c r="GP148" s="105">
        <v>0</v>
      </c>
      <c r="GQ148" s="105">
        <v>0</v>
      </c>
      <c r="GR148" s="105">
        <v>0</v>
      </c>
      <c r="GS148" s="106">
        <v>0</v>
      </c>
      <c r="GT148" s="90">
        <v>0</v>
      </c>
      <c r="GU148" s="105">
        <v>0</v>
      </c>
      <c r="GV148" s="105">
        <v>0</v>
      </c>
      <c r="GW148" s="105">
        <v>0</v>
      </c>
      <c r="GX148" s="105">
        <v>0</v>
      </c>
      <c r="GY148" s="106">
        <v>0</v>
      </c>
      <c r="IK148" s="128"/>
      <c r="IL148" s="128"/>
      <c r="IM148" s="128"/>
      <c r="IN148" s="128"/>
      <c r="IO148" s="128"/>
      <c r="IP148" s="128"/>
      <c r="IQ148" s="128"/>
      <c r="IR148" s="128"/>
      <c r="IS148" s="128"/>
      <c r="IT148" s="128"/>
      <c r="IU148" s="128"/>
      <c r="IV148" s="128"/>
      <c r="IW148" s="128"/>
      <c r="IX148" s="128"/>
      <c r="IY148" s="128"/>
      <c r="IZ148" s="128"/>
      <c r="JA148" s="128"/>
      <c r="JB148" s="128"/>
      <c r="JC148" s="128"/>
      <c r="JD148" s="128"/>
      <c r="JE148" s="128"/>
      <c r="JF148" s="128"/>
      <c r="JG148" s="128"/>
      <c r="JH148" s="128"/>
      <c r="JI148" s="128"/>
      <c r="JJ148" s="128"/>
      <c r="JK148" s="128"/>
      <c r="JL148" s="128"/>
      <c r="JM148" s="128"/>
      <c r="JN148" s="128"/>
      <c r="JO148" s="128"/>
      <c r="JP148" s="128"/>
      <c r="JQ148" s="128"/>
      <c r="JR148" s="128"/>
      <c r="JS148" s="128"/>
      <c r="JT148" s="128"/>
      <c r="JU148" s="128"/>
      <c r="JV148" s="128"/>
      <c r="JW148" s="128"/>
      <c r="JX148" s="128"/>
      <c r="JY148" s="128"/>
      <c r="JZ148" s="128"/>
      <c r="KA148" s="128"/>
      <c r="KB148" s="128"/>
      <c r="KC148" s="128"/>
      <c r="KD148" s="128"/>
      <c r="KE148" s="128"/>
      <c r="KF148" s="128"/>
      <c r="KG148" s="128"/>
      <c r="KH148" s="128"/>
      <c r="KI148" s="128"/>
      <c r="KJ148" s="128"/>
      <c r="KK148" s="128"/>
      <c r="KL148" s="128"/>
      <c r="KM148" s="128"/>
      <c r="KN148" s="128"/>
      <c r="KO148" s="128"/>
      <c r="KP148" s="128"/>
      <c r="KQ148" s="128"/>
      <c r="KR148" s="128"/>
      <c r="KS148" s="128"/>
      <c r="KT148" s="128"/>
      <c r="KU148" s="128"/>
      <c r="KV148" s="128"/>
      <c r="KW148" s="128"/>
      <c r="KX148" s="128"/>
      <c r="KY148" s="128"/>
      <c r="KZ148" s="128"/>
      <c r="LA148" s="128"/>
      <c r="LB148" s="128"/>
      <c r="LC148" s="128"/>
      <c r="LD148" s="128"/>
      <c r="LE148" s="128"/>
      <c r="LF148" s="128"/>
      <c r="LG148" s="128"/>
      <c r="LH148" s="128"/>
      <c r="LI148" s="128"/>
      <c r="LJ148" s="128"/>
      <c r="LK148" s="128"/>
      <c r="LL148" s="128"/>
      <c r="LM148" s="128"/>
      <c r="LN148" s="128"/>
      <c r="LO148" s="128"/>
      <c r="LP148" s="128"/>
      <c r="LQ148" s="128"/>
      <c r="LR148" s="128"/>
      <c r="LS148" s="128"/>
      <c r="LT148" s="128"/>
      <c r="LU148" s="128"/>
      <c r="LV148" s="128"/>
      <c r="LW148" s="128"/>
      <c r="LX148" s="128"/>
      <c r="LY148" s="128"/>
      <c r="LZ148" s="128"/>
      <c r="MA148" s="128"/>
      <c r="MB148" s="128"/>
      <c r="MC148" s="128"/>
      <c r="MD148" s="128"/>
      <c r="ME148" s="128"/>
      <c r="MF148" s="128"/>
      <c r="MG148" s="128"/>
      <c r="MH148" s="128"/>
      <c r="MI148" s="128"/>
      <c r="MJ148" s="128"/>
      <c r="MK148" s="128"/>
      <c r="ML148" s="128"/>
      <c r="MM148" s="128"/>
      <c r="MN148" s="128"/>
      <c r="MO148" s="128"/>
      <c r="MP148" s="128"/>
      <c r="MQ148" s="128"/>
      <c r="MR148" s="128"/>
      <c r="MS148" s="128"/>
      <c r="MT148" s="128"/>
      <c r="MU148" s="128"/>
      <c r="MV148" s="128"/>
      <c r="MW148" s="128"/>
      <c r="MX148" s="128"/>
      <c r="MY148" s="128"/>
      <c r="MZ148" s="128"/>
      <c r="NA148" s="128"/>
      <c r="NB148" s="128"/>
      <c r="NC148" s="128"/>
      <c r="ND148" s="128"/>
      <c r="NE148" s="128"/>
      <c r="NF148" s="128"/>
      <c r="NG148" s="128"/>
    </row>
    <row r="149" spans="1:371" ht="12" customHeight="1">
      <c r="B149" s="268" t="s">
        <v>281</v>
      </c>
      <c r="C149" s="131">
        <v>0</v>
      </c>
      <c r="D149" s="90">
        <v>0</v>
      </c>
      <c r="E149" s="105">
        <v>0</v>
      </c>
      <c r="F149" s="105">
        <v>0</v>
      </c>
      <c r="G149" s="105">
        <v>0</v>
      </c>
      <c r="H149" s="105">
        <v>0</v>
      </c>
      <c r="I149" s="131">
        <v>0</v>
      </c>
      <c r="J149" s="90">
        <v>0</v>
      </c>
      <c r="K149" s="105">
        <v>0</v>
      </c>
      <c r="L149" s="105">
        <v>0</v>
      </c>
      <c r="M149" s="105">
        <v>0</v>
      </c>
      <c r="N149" s="105">
        <v>0</v>
      </c>
      <c r="O149" s="131">
        <v>0</v>
      </c>
      <c r="P149" s="90">
        <v>0</v>
      </c>
      <c r="Q149" s="105">
        <v>0</v>
      </c>
      <c r="R149" s="105">
        <v>0</v>
      </c>
      <c r="S149" s="105">
        <v>0</v>
      </c>
      <c r="T149" s="105">
        <v>0</v>
      </c>
      <c r="U149" s="131">
        <v>0</v>
      </c>
      <c r="V149" s="90">
        <v>0</v>
      </c>
      <c r="W149" s="105">
        <v>0</v>
      </c>
      <c r="X149" s="105">
        <v>0</v>
      </c>
      <c r="Y149" s="105">
        <v>0</v>
      </c>
      <c r="Z149" s="105">
        <v>0</v>
      </c>
      <c r="AA149" s="131">
        <v>0</v>
      </c>
      <c r="AB149" s="90">
        <v>0</v>
      </c>
      <c r="AC149" s="105">
        <v>0</v>
      </c>
      <c r="AD149" s="105">
        <v>0</v>
      </c>
      <c r="AE149" s="105">
        <v>0</v>
      </c>
      <c r="AF149" s="105">
        <v>0</v>
      </c>
      <c r="AG149" s="131">
        <v>0</v>
      </c>
      <c r="AH149" s="90">
        <v>0</v>
      </c>
      <c r="AI149" s="105">
        <v>0</v>
      </c>
      <c r="AJ149" s="105">
        <v>0</v>
      </c>
      <c r="AK149" s="105">
        <v>0</v>
      </c>
      <c r="AL149" s="105">
        <v>0</v>
      </c>
      <c r="AM149" s="131">
        <v>0</v>
      </c>
      <c r="AN149" s="90">
        <v>0</v>
      </c>
      <c r="AO149" s="105">
        <v>0</v>
      </c>
      <c r="AP149" s="105">
        <v>0</v>
      </c>
      <c r="AQ149" s="105">
        <v>0</v>
      </c>
      <c r="AR149" s="105">
        <v>0</v>
      </c>
      <c r="AS149" s="131">
        <v>0</v>
      </c>
      <c r="AT149" s="90">
        <v>0</v>
      </c>
      <c r="AU149" s="105">
        <v>0</v>
      </c>
      <c r="AV149" s="105">
        <v>0</v>
      </c>
      <c r="AW149" s="105">
        <v>0</v>
      </c>
      <c r="AX149" s="105">
        <v>0</v>
      </c>
      <c r="AY149" s="131">
        <v>0</v>
      </c>
      <c r="AZ149" s="90">
        <v>0</v>
      </c>
      <c r="BA149" s="105">
        <v>0</v>
      </c>
      <c r="BB149" s="105">
        <v>0</v>
      </c>
      <c r="BC149" s="105">
        <v>0</v>
      </c>
      <c r="BD149" s="105">
        <v>0</v>
      </c>
      <c r="BE149" s="131">
        <v>0</v>
      </c>
      <c r="BF149" s="90">
        <v>0</v>
      </c>
      <c r="BG149" s="105">
        <v>0</v>
      </c>
      <c r="BH149" s="105">
        <v>0</v>
      </c>
      <c r="BI149" s="105">
        <v>0</v>
      </c>
      <c r="BJ149" s="105">
        <v>0</v>
      </c>
      <c r="BK149" s="131">
        <v>0</v>
      </c>
      <c r="BL149" s="90">
        <v>0</v>
      </c>
      <c r="BM149" s="105">
        <v>0</v>
      </c>
      <c r="BN149" s="105">
        <v>0</v>
      </c>
      <c r="BO149" s="105">
        <v>0</v>
      </c>
      <c r="BP149" s="105">
        <v>0</v>
      </c>
      <c r="BQ149" s="131">
        <v>0</v>
      </c>
      <c r="BR149" s="90">
        <v>0</v>
      </c>
      <c r="BS149" s="105">
        <v>0</v>
      </c>
      <c r="BT149" s="105">
        <v>0</v>
      </c>
      <c r="BU149" s="105">
        <v>0</v>
      </c>
      <c r="BV149" s="105">
        <v>0</v>
      </c>
      <c r="BW149" s="131">
        <v>0</v>
      </c>
      <c r="BX149" s="90">
        <v>0</v>
      </c>
      <c r="BY149" s="105">
        <v>0</v>
      </c>
      <c r="BZ149" s="105">
        <v>0</v>
      </c>
      <c r="CA149" s="105">
        <v>0</v>
      </c>
      <c r="CB149" s="105">
        <v>0</v>
      </c>
      <c r="CC149" s="131">
        <v>0</v>
      </c>
      <c r="CD149" s="90">
        <v>0</v>
      </c>
      <c r="CE149" s="105">
        <v>0</v>
      </c>
      <c r="CF149" s="105">
        <v>0</v>
      </c>
      <c r="CG149" s="105">
        <v>0</v>
      </c>
      <c r="CH149" s="105">
        <v>0</v>
      </c>
      <c r="CI149" s="131">
        <v>0</v>
      </c>
      <c r="CJ149" s="90">
        <v>0</v>
      </c>
      <c r="CK149" s="105">
        <v>0</v>
      </c>
      <c r="CL149" s="105">
        <v>0</v>
      </c>
      <c r="CM149" s="105">
        <v>0</v>
      </c>
      <c r="CN149" s="105">
        <v>0</v>
      </c>
      <c r="CO149" s="131">
        <v>0</v>
      </c>
      <c r="CP149" s="90">
        <v>0</v>
      </c>
      <c r="CQ149" s="105">
        <v>0</v>
      </c>
      <c r="CR149" s="105">
        <v>0</v>
      </c>
      <c r="CS149" s="105">
        <v>0</v>
      </c>
      <c r="CT149" s="105">
        <v>0</v>
      </c>
      <c r="CU149" s="131">
        <v>0</v>
      </c>
      <c r="CV149" s="90">
        <v>0</v>
      </c>
      <c r="CW149" s="105">
        <v>0</v>
      </c>
      <c r="CX149" s="105">
        <v>0</v>
      </c>
      <c r="CY149" s="105">
        <v>0</v>
      </c>
      <c r="CZ149" s="105">
        <v>0</v>
      </c>
      <c r="DA149" s="131">
        <v>0</v>
      </c>
      <c r="DB149" s="90">
        <v>0</v>
      </c>
      <c r="DC149" s="105">
        <v>0</v>
      </c>
      <c r="DD149" s="105">
        <v>0</v>
      </c>
      <c r="DE149" s="105">
        <v>0</v>
      </c>
      <c r="DF149" s="105">
        <v>0</v>
      </c>
      <c r="DG149" s="131">
        <v>0</v>
      </c>
      <c r="DH149" s="90">
        <v>0</v>
      </c>
      <c r="DI149" s="105">
        <v>0</v>
      </c>
      <c r="DJ149" s="105">
        <v>0</v>
      </c>
      <c r="DK149" s="105">
        <v>0</v>
      </c>
      <c r="DL149" s="105">
        <v>0</v>
      </c>
      <c r="DM149" s="131">
        <v>0</v>
      </c>
      <c r="DN149" s="90">
        <v>0</v>
      </c>
      <c r="DO149" s="105">
        <v>0</v>
      </c>
      <c r="DP149" s="105">
        <v>0</v>
      </c>
      <c r="DQ149" s="105">
        <v>0</v>
      </c>
      <c r="DR149" s="105">
        <v>0</v>
      </c>
      <c r="DS149" s="131">
        <v>0</v>
      </c>
      <c r="DT149" s="90">
        <v>0</v>
      </c>
      <c r="DU149" s="105">
        <v>0</v>
      </c>
      <c r="DV149" s="105">
        <v>0</v>
      </c>
      <c r="DW149" s="105">
        <v>0</v>
      </c>
      <c r="DX149" s="105">
        <v>0</v>
      </c>
      <c r="DY149" s="131">
        <v>0</v>
      </c>
      <c r="DZ149" s="90">
        <v>0</v>
      </c>
      <c r="EA149" s="105">
        <v>0</v>
      </c>
      <c r="EB149" s="105">
        <v>0</v>
      </c>
      <c r="EC149" s="105">
        <v>0</v>
      </c>
      <c r="ED149" s="105">
        <v>0</v>
      </c>
      <c r="EE149" s="106">
        <v>0</v>
      </c>
      <c r="EF149" s="90">
        <v>0</v>
      </c>
      <c r="EG149" s="105">
        <v>0</v>
      </c>
      <c r="EH149" s="105">
        <v>0</v>
      </c>
      <c r="EI149" s="105">
        <v>0</v>
      </c>
      <c r="EJ149" s="105">
        <v>0</v>
      </c>
      <c r="EK149" s="106">
        <v>0</v>
      </c>
      <c r="EL149" s="90">
        <v>0</v>
      </c>
      <c r="EM149" s="105">
        <v>0</v>
      </c>
      <c r="EN149" s="105">
        <v>0</v>
      </c>
      <c r="EO149" s="105">
        <v>0</v>
      </c>
      <c r="EP149" s="105">
        <v>0</v>
      </c>
      <c r="EQ149" s="106">
        <v>0</v>
      </c>
      <c r="ER149" s="90">
        <v>0</v>
      </c>
      <c r="ES149" s="105">
        <v>0</v>
      </c>
      <c r="ET149" s="105">
        <v>0</v>
      </c>
      <c r="EU149" s="105">
        <v>0</v>
      </c>
      <c r="EV149" s="105">
        <v>0</v>
      </c>
      <c r="EW149" s="106">
        <v>0</v>
      </c>
      <c r="EX149" s="90">
        <v>0</v>
      </c>
      <c r="EY149" s="105">
        <v>0</v>
      </c>
      <c r="EZ149" s="105">
        <v>0</v>
      </c>
      <c r="FA149" s="105">
        <v>0</v>
      </c>
      <c r="FB149" s="105">
        <v>0</v>
      </c>
      <c r="FC149" s="106">
        <v>0</v>
      </c>
      <c r="FD149" s="90">
        <v>0</v>
      </c>
      <c r="FE149" s="105">
        <v>0</v>
      </c>
      <c r="FF149" s="105">
        <v>0</v>
      </c>
      <c r="FG149" s="105">
        <v>0</v>
      </c>
      <c r="FH149" s="105">
        <v>0</v>
      </c>
      <c r="FI149" s="106">
        <v>0</v>
      </c>
      <c r="FJ149" s="90">
        <v>0</v>
      </c>
      <c r="FK149" s="105">
        <v>0</v>
      </c>
      <c r="FL149" s="105">
        <v>0</v>
      </c>
      <c r="FM149" s="105">
        <v>0</v>
      </c>
      <c r="FN149" s="105">
        <v>0</v>
      </c>
      <c r="FO149" s="106">
        <v>0</v>
      </c>
      <c r="FP149" s="90">
        <v>0</v>
      </c>
      <c r="FQ149" s="105">
        <v>0</v>
      </c>
      <c r="FR149" s="105">
        <v>0</v>
      </c>
      <c r="FS149" s="105">
        <v>0</v>
      </c>
      <c r="FT149" s="105">
        <v>0</v>
      </c>
      <c r="FU149" s="106">
        <v>0</v>
      </c>
      <c r="FV149" s="90">
        <v>0</v>
      </c>
      <c r="FW149" s="105">
        <v>0</v>
      </c>
      <c r="FX149" s="105">
        <v>0</v>
      </c>
      <c r="FY149" s="105">
        <v>0</v>
      </c>
      <c r="FZ149" s="105">
        <v>0</v>
      </c>
      <c r="GA149" s="106">
        <v>0</v>
      </c>
      <c r="GB149" s="90">
        <v>0</v>
      </c>
      <c r="GC149" s="105">
        <v>0</v>
      </c>
      <c r="GD149" s="105">
        <v>0</v>
      </c>
      <c r="GE149" s="105">
        <v>0</v>
      </c>
      <c r="GF149" s="105">
        <v>0</v>
      </c>
      <c r="GG149" s="106">
        <v>0</v>
      </c>
      <c r="GH149" s="90">
        <v>0</v>
      </c>
      <c r="GI149" s="105">
        <v>0</v>
      </c>
      <c r="GJ149" s="105">
        <v>0</v>
      </c>
      <c r="GK149" s="105">
        <v>0</v>
      </c>
      <c r="GL149" s="105">
        <v>0</v>
      </c>
      <c r="GM149" s="106">
        <v>0</v>
      </c>
      <c r="GN149" s="90">
        <v>0</v>
      </c>
      <c r="GO149" s="105">
        <v>0</v>
      </c>
      <c r="GP149" s="105">
        <v>0</v>
      </c>
      <c r="GQ149" s="105">
        <v>0</v>
      </c>
      <c r="GR149" s="105">
        <v>0</v>
      </c>
      <c r="GS149" s="106">
        <v>0</v>
      </c>
      <c r="GT149" s="90">
        <v>0</v>
      </c>
      <c r="GU149" s="105">
        <v>0</v>
      </c>
      <c r="GV149" s="105">
        <v>0</v>
      </c>
      <c r="GW149" s="105">
        <v>0</v>
      </c>
      <c r="GX149" s="105">
        <v>0</v>
      </c>
      <c r="GY149" s="106">
        <v>0</v>
      </c>
      <c r="IK149" s="128"/>
      <c r="IL149" s="128"/>
      <c r="IM149" s="128"/>
      <c r="IN149" s="128"/>
      <c r="IO149" s="128"/>
      <c r="IP149" s="128"/>
      <c r="IQ149" s="128"/>
      <c r="IR149" s="128"/>
      <c r="IS149" s="128"/>
      <c r="IT149" s="128"/>
      <c r="IU149" s="128"/>
      <c r="IV149" s="128"/>
      <c r="IW149" s="128"/>
      <c r="IX149" s="128"/>
      <c r="IY149" s="128"/>
      <c r="IZ149" s="128"/>
      <c r="JA149" s="128"/>
      <c r="JB149" s="128"/>
      <c r="JC149" s="128"/>
      <c r="JD149" s="128"/>
      <c r="JE149" s="128"/>
      <c r="JF149" s="128"/>
      <c r="JG149" s="128"/>
      <c r="JH149" s="128"/>
      <c r="JI149" s="128"/>
      <c r="JJ149" s="128"/>
      <c r="JK149" s="128"/>
      <c r="JL149" s="128"/>
      <c r="JM149" s="128"/>
      <c r="JN149" s="128"/>
      <c r="JO149" s="128"/>
      <c r="JP149" s="128"/>
      <c r="JQ149" s="128"/>
      <c r="JR149" s="128"/>
      <c r="JS149" s="128"/>
      <c r="JT149" s="128"/>
      <c r="JU149" s="128"/>
      <c r="JV149" s="128"/>
      <c r="JW149" s="128"/>
      <c r="JX149" s="128"/>
      <c r="JY149" s="128"/>
      <c r="JZ149" s="128"/>
      <c r="KA149" s="128"/>
      <c r="KB149" s="128"/>
      <c r="KC149" s="128"/>
      <c r="KD149" s="128"/>
      <c r="KE149" s="128"/>
      <c r="KF149" s="128"/>
      <c r="KG149" s="128"/>
      <c r="KH149" s="128"/>
      <c r="KI149" s="128"/>
      <c r="KJ149" s="128"/>
      <c r="KK149" s="128"/>
      <c r="KL149" s="128"/>
      <c r="KM149" s="128"/>
      <c r="KN149" s="128"/>
      <c r="KO149" s="128"/>
      <c r="KP149" s="128"/>
      <c r="KQ149" s="128"/>
      <c r="KR149" s="128"/>
      <c r="KS149" s="128"/>
      <c r="KT149" s="128"/>
      <c r="KU149" s="128"/>
      <c r="KV149" s="128"/>
      <c r="KW149" s="128"/>
      <c r="KX149" s="128"/>
      <c r="KY149" s="128"/>
      <c r="KZ149" s="128"/>
      <c r="LA149" s="128"/>
      <c r="LB149" s="128"/>
      <c r="LC149" s="128"/>
      <c r="LD149" s="128"/>
      <c r="LE149" s="128"/>
      <c r="LF149" s="128"/>
      <c r="LG149" s="128"/>
      <c r="LH149" s="128"/>
      <c r="LI149" s="128"/>
      <c r="LJ149" s="128"/>
      <c r="LK149" s="128"/>
      <c r="LL149" s="128"/>
      <c r="LM149" s="128"/>
      <c r="LN149" s="128"/>
      <c r="LO149" s="128"/>
      <c r="LP149" s="128"/>
      <c r="LQ149" s="128"/>
      <c r="LR149" s="128"/>
      <c r="LS149" s="128"/>
      <c r="LT149" s="128"/>
      <c r="LU149" s="128"/>
      <c r="LV149" s="128"/>
      <c r="LW149" s="128"/>
      <c r="LX149" s="128"/>
      <c r="LY149" s="128"/>
      <c r="LZ149" s="128"/>
      <c r="MA149" s="128"/>
      <c r="MB149" s="128"/>
      <c r="MC149" s="128"/>
      <c r="MD149" s="128"/>
      <c r="ME149" s="128"/>
      <c r="MF149" s="128"/>
      <c r="MG149" s="128"/>
      <c r="MH149" s="128"/>
      <c r="MI149" s="128"/>
      <c r="MJ149" s="128"/>
      <c r="MK149" s="128"/>
      <c r="ML149" s="128"/>
      <c r="MM149" s="128"/>
      <c r="MN149" s="128"/>
      <c r="MO149" s="128"/>
      <c r="MP149" s="128"/>
      <c r="MQ149" s="128"/>
      <c r="MR149" s="128"/>
      <c r="MS149" s="128"/>
      <c r="MT149" s="128"/>
      <c r="MU149" s="128"/>
      <c r="MV149" s="128"/>
      <c r="MW149" s="128"/>
      <c r="MX149" s="128"/>
      <c r="MY149" s="128"/>
      <c r="MZ149" s="128"/>
      <c r="NA149" s="128"/>
      <c r="NB149" s="128"/>
      <c r="NC149" s="128"/>
      <c r="ND149" s="128"/>
      <c r="NE149" s="128"/>
      <c r="NF149" s="128"/>
      <c r="NG149" s="128"/>
    </row>
    <row r="150" spans="1:371" ht="12" customHeight="1">
      <c r="B150" s="268" t="s">
        <v>282</v>
      </c>
      <c r="C150" s="131">
        <v>0</v>
      </c>
      <c r="D150" s="90">
        <v>0</v>
      </c>
      <c r="E150" s="105">
        <v>0</v>
      </c>
      <c r="F150" s="105">
        <v>0</v>
      </c>
      <c r="G150" s="105">
        <v>0</v>
      </c>
      <c r="H150" s="105">
        <v>0</v>
      </c>
      <c r="I150" s="131">
        <v>0</v>
      </c>
      <c r="J150" s="90">
        <v>0</v>
      </c>
      <c r="K150" s="105">
        <v>0</v>
      </c>
      <c r="L150" s="105">
        <v>0</v>
      </c>
      <c r="M150" s="105">
        <v>0</v>
      </c>
      <c r="N150" s="105">
        <v>0</v>
      </c>
      <c r="O150" s="131">
        <v>0</v>
      </c>
      <c r="P150" s="90">
        <v>0</v>
      </c>
      <c r="Q150" s="105">
        <v>0</v>
      </c>
      <c r="R150" s="105">
        <v>0</v>
      </c>
      <c r="S150" s="105">
        <v>0</v>
      </c>
      <c r="T150" s="105">
        <v>0</v>
      </c>
      <c r="U150" s="131">
        <v>0</v>
      </c>
      <c r="V150" s="90">
        <v>0</v>
      </c>
      <c r="W150" s="105">
        <v>0</v>
      </c>
      <c r="X150" s="105">
        <v>0</v>
      </c>
      <c r="Y150" s="105">
        <v>0</v>
      </c>
      <c r="Z150" s="105">
        <v>0</v>
      </c>
      <c r="AA150" s="131">
        <v>0</v>
      </c>
      <c r="AB150" s="90">
        <v>0</v>
      </c>
      <c r="AC150" s="105">
        <v>0</v>
      </c>
      <c r="AD150" s="105">
        <v>0</v>
      </c>
      <c r="AE150" s="105">
        <v>0</v>
      </c>
      <c r="AF150" s="105">
        <v>0</v>
      </c>
      <c r="AG150" s="131">
        <v>0</v>
      </c>
      <c r="AH150" s="90">
        <v>0</v>
      </c>
      <c r="AI150" s="105">
        <v>0</v>
      </c>
      <c r="AJ150" s="105">
        <v>0</v>
      </c>
      <c r="AK150" s="105">
        <v>0</v>
      </c>
      <c r="AL150" s="105">
        <v>0</v>
      </c>
      <c r="AM150" s="131">
        <v>0</v>
      </c>
      <c r="AN150" s="90">
        <v>0</v>
      </c>
      <c r="AO150" s="105">
        <v>0</v>
      </c>
      <c r="AP150" s="105">
        <v>0</v>
      </c>
      <c r="AQ150" s="105">
        <v>0</v>
      </c>
      <c r="AR150" s="105">
        <v>0</v>
      </c>
      <c r="AS150" s="131">
        <v>0</v>
      </c>
      <c r="AT150" s="90">
        <v>0</v>
      </c>
      <c r="AU150" s="105">
        <v>0</v>
      </c>
      <c r="AV150" s="105">
        <v>0</v>
      </c>
      <c r="AW150" s="105">
        <v>0</v>
      </c>
      <c r="AX150" s="105">
        <v>0</v>
      </c>
      <c r="AY150" s="131">
        <v>0</v>
      </c>
      <c r="AZ150" s="90">
        <v>0</v>
      </c>
      <c r="BA150" s="105">
        <v>0</v>
      </c>
      <c r="BB150" s="105">
        <v>0</v>
      </c>
      <c r="BC150" s="105">
        <v>0</v>
      </c>
      <c r="BD150" s="105">
        <v>0</v>
      </c>
      <c r="BE150" s="131">
        <v>0</v>
      </c>
      <c r="BF150" s="90">
        <v>0</v>
      </c>
      <c r="BG150" s="105">
        <v>0</v>
      </c>
      <c r="BH150" s="105">
        <v>0</v>
      </c>
      <c r="BI150" s="105">
        <v>0</v>
      </c>
      <c r="BJ150" s="105">
        <v>0</v>
      </c>
      <c r="BK150" s="131">
        <v>0</v>
      </c>
      <c r="BL150" s="90">
        <v>0</v>
      </c>
      <c r="BM150" s="105">
        <v>0</v>
      </c>
      <c r="BN150" s="105">
        <v>0</v>
      </c>
      <c r="BO150" s="105">
        <v>0</v>
      </c>
      <c r="BP150" s="105">
        <v>0</v>
      </c>
      <c r="BQ150" s="131">
        <v>0</v>
      </c>
      <c r="BR150" s="90">
        <v>0</v>
      </c>
      <c r="BS150" s="105">
        <v>0</v>
      </c>
      <c r="BT150" s="105">
        <v>0</v>
      </c>
      <c r="BU150" s="105">
        <v>0</v>
      </c>
      <c r="BV150" s="105">
        <v>0</v>
      </c>
      <c r="BW150" s="131">
        <v>0</v>
      </c>
      <c r="BX150" s="90">
        <v>0</v>
      </c>
      <c r="BY150" s="105">
        <v>0</v>
      </c>
      <c r="BZ150" s="105">
        <v>0</v>
      </c>
      <c r="CA150" s="105">
        <v>0</v>
      </c>
      <c r="CB150" s="105">
        <v>0</v>
      </c>
      <c r="CC150" s="131">
        <v>0</v>
      </c>
      <c r="CD150" s="90">
        <v>0</v>
      </c>
      <c r="CE150" s="105">
        <v>0</v>
      </c>
      <c r="CF150" s="105">
        <v>0</v>
      </c>
      <c r="CG150" s="105">
        <v>0</v>
      </c>
      <c r="CH150" s="105">
        <v>0</v>
      </c>
      <c r="CI150" s="131">
        <v>0</v>
      </c>
      <c r="CJ150" s="90">
        <v>0</v>
      </c>
      <c r="CK150" s="105">
        <v>0</v>
      </c>
      <c r="CL150" s="105">
        <v>0</v>
      </c>
      <c r="CM150" s="105">
        <v>0</v>
      </c>
      <c r="CN150" s="105">
        <v>0</v>
      </c>
      <c r="CO150" s="131">
        <v>0</v>
      </c>
      <c r="CP150" s="90">
        <v>0</v>
      </c>
      <c r="CQ150" s="105">
        <v>0</v>
      </c>
      <c r="CR150" s="105">
        <v>0</v>
      </c>
      <c r="CS150" s="105">
        <v>0</v>
      </c>
      <c r="CT150" s="105">
        <v>0</v>
      </c>
      <c r="CU150" s="131">
        <v>0</v>
      </c>
      <c r="CV150" s="90">
        <v>0</v>
      </c>
      <c r="CW150" s="105">
        <v>0</v>
      </c>
      <c r="CX150" s="105">
        <v>0</v>
      </c>
      <c r="CY150" s="105">
        <v>0</v>
      </c>
      <c r="CZ150" s="105">
        <v>0</v>
      </c>
      <c r="DA150" s="131">
        <v>0</v>
      </c>
      <c r="DB150" s="90">
        <v>0</v>
      </c>
      <c r="DC150" s="105">
        <v>0</v>
      </c>
      <c r="DD150" s="105">
        <v>0</v>
      </c>
      <c r="DE150" s="105">
        <v>0</v>
      </c>
      <c r="DF150" s="105">
        <v>0</v>
      </c>
      <c r="DG150" s="131">
        <v>0</v>
      </c>
      <c r="DH150" s="90">
        <v>0</v>
      </c>
      <c r="DI150" s="105">
        <v>0</v>
      </c>
      <c r="DJ150" s="105">
        <v>0</v>
      </c>
      <c r="DK150" s="105">
        <v>0</v>
      </c>
      <c r="DL150" s="105">
        <v>0</v>
      </c>
      <c r="DM150" s="131">
        <v>0</v>
      </c>
      <c r="DN150" s="90">
        <v>0</v>
      </c>
      <c r="DO150" s="105">
        <v>0</v>
      </c>
      <c r="DP150" s="105">
        <v>0</v>
      </c>
      <c r="DQ150" s="105">
        <v>0</v>
      </c>
      <c r="DR150" s="105">
        <v>0</v>
      </c>
      <c r="DS150" s="131">
        <v>0</v>
      </c>
      <c r="DT150" s="90">
        <v>0</v>
      </c>
      <c r="DU150" s="105">
        <v>0</v>
      </c>
      <c r="DV150" s="105">
        <v>0</v>
      </c>
      <c r="DW150" s="105">
        <v>0</v>
      </c>
      <c r="DX150" s="105">
        <v>0</v>
      </c>
      <c r="DY150" s="131">
        <v>0</v>
      </c>
      <c r="DZ150" s="90">
        <v>0</v>
      </c>
      <c r="EA150" s="105">
        <v>0</v>
      </c>
      <c r="EB150" s="105">
        <v>0</v>
      </c>
      <c r="EC150" s="105">
        <v>0</v>
      </c>
      <c r="ED150" s="105">
        <v>0</v>
      </c>
      <c r="EE150" s="106">
        <v>0</v>
      </c>
      <c r="EF150" s="90">
        <v>0</v>
      </c>
      <c r="EG150" s="105">
        <v>0</v>
      </c>
      <c r="EH150" s="105">
        <v>0</v>
      </c>
      <c r="EI150" s="105">
        <v>0</v>
      </c>
      <c r="EJ150" s="105">
        <v>0</v>
      </c>
      <c r="EK150" s="106">
        <v>0</v>
      </c>
      <c r="EL150" s="90">
        <v>0</v>
      </c>
      <c r="EM150" s="105">
        <v>0</v>
      </c>
      <c r="EN150" s="105">
        <v>0</v>
      </c>
      <c r="EO150" s="105">
        <v>0</v>
      </c>
      <c r="EP150" s="105">
        <v>0</v>
      </c>
      <c r="EQ150" s="106">
        <v>0</v>
      </c>
      <c r="ER150" s="90">
        <v>0</v>
      </c>
      <c r="ES150" s="105">
        <v>0</v>
      </c>
      <c r="ET150" s="105">
        <v>0</v>
      </c>
      <c r="EU150" s="105">
        <v>0</v>
      </c>
      <c r="EV150" s="105">
        <v>0</v>
      </c>
      <c r="EW150" s="106">
        <v>0</v>
      </c>
      <c r="EX150" s="90">
        <v>0</v>
      </c>
      <c r="EY150" s="105">
        <v>0</v>
      </c>
      <c r="EZ150" s="105">
        <v>0</v>
      </c>
      <c r="FA150" s="105">
        <v>0</v>
      </c>
      <c r="FB150" s="105">
        <v>0</v>
      </c>
      <c r="FC150" s="106">
        <v>0</v>
      </c>
      <c r="FD150" s="90">
        <v>0</v>
      </c>
      <c r="FE150" s="105">
        <v>0</v>
      </c>
      <c r="FF150" s="105">
        <v>0</v>
      </c>
      <c r="FG150" s="105">
        <v>0</v>
      </c>
      <c r="FH150" s="105">
        <v>0</v>
      </c>
      <c r="FI150" s="106">
        <v>0</v>
      </c>
      <c r="FJ150" s="90">
        <v>0</v>
      </c>
      <c r="FK150" s="105">
        <v>0</v>
      </c>
      <c r="FL150" s="105">
        <v>0</v>
      </c>
      <c r="FM150" s="105">
        <v>0</v>
      </c>
      <c r="FN150" s="105">
        <v>0</v>
      </c>
      <c r="FO150" s="106">
        <v>0</v>
      </c>
      <c r="FP150" s="90">
        <v>0</v>
      </c>
      <c r="FQ150" s="105">
        <v>0</v>
      </c>
      <c r="FR150" s="105">
        <v>0</v>
      </c>
      <c r="FS150" s="105">
        <v>0</v>
      </c>
      <c r="FT150" s="105">
        <v>0</v>
      </c>
      <c r="FU150" s="106">
        <v>0</v>
      </c>
      <c r="FV150" s="90">
        <v>0</v>
      </c>
      <c r="FW150" s="105">
        <v>0</v>
      </c>
      <c r="FX150" s="105">
        <v>0</v>
      </c>
      <c r="FY150" s="105">
        <v>0</v>
      </c>
      <c r="FZ150" s="105">
        <v>0</v>
      </c>
      <c r="GA150" s="106">
        <v>0</v>
      </c>
      <c r="GB150" s="90">
        <v>0</v>
      </c>
      <c r="GC150" s="105">
        <v>0</v>
      </c>
      <c r="GD150" s="105">
        <v>0</v>
      </c>
      <c r="GE150" s="105">
        <v>0</v>
      </c>
      <c r="GF150" s="105">
        <v>0</v>
      </c>
      <c r="GG150" s="106">
        <v>0</v>
      </c>
      <c r="GH150" s="90">
        <v>0</v>
      </c>
      <c r="GI150" s="105">
        <v>0</v>
      </c>
      <c r="GJ150" s="105">
        <v>0</v>
      </c>
      <c r="GK150" s="105">
        <v>0</v>
      </c>
      <c r="GL150" s="105">
        <v>0</v>
      </c>
      <c r="GM150" s="106">
        <v>0</v>
      </c>
      <c r="GN150" s="90">
        <v>0</v>
      </c>
      <c r="GO150" s="105">
        <v>0</v>
      </c>
      <c r="GP150" s="105">
        <v>0</v>
      </c>
      <c r="GQ150" s="105">
        <v>0</v>
      </c>
      <c r="GR150" s="105">
        <v>0</v>
      </c>
      <c r="GS150" s="106">
        <v>0</v>
      </c>
      <c r="GT150" s="90">
        <v>0</v>
      </c>
      <c r="GU150" s="105">
        <v>0</v>
      </c>
      <c r="GV150" s="105">
        <v>0</v>
      </c>
      <c r="GW150" s="105">
        <v>0</v>
      </c>
      <c r="GX150" s="105">
        <v>0</v>
      </c>
      <c r="GY150" s="106">
        <v>0</v>
      </c>
      <c r="IK150" s="128"/>
      <c r="IL150" s="128"/>
      <c r="IM150" s="128"/>
      <c r="IN150" s="128"/>
      <c r="IO150" s="128"/>
      <c r="IP150" s="128"/>
      <c r="IQ150" s="128"/>
      <c r="IR150" s="128"/>
      <c r="IS150" s="128"/>
      <c r="IT150" s="128"/>
      <c r="IU150" s="128"/>
      <c r="IV150" s="128"/>
      <c r="IW150" s="128"/>
      <c r="IX150" s="128"/>
      <c r="IY150" s="128"/>
      <c r="IZ150" s="128"/>
      <c r="JA150" s="128"/>
      <c r="JB150" s="128"/>
      <c r="JC150" s="128"/>
      <c r="JD150" s="128"/>
      <c r="JE150" s="128"/>
      <c r="JF150" s="128"/>
      <c r="JG150" s="128"/>
      <c r="JH150" s="128"/>
      <c r="JI150" s="128"/>
      <c r="JJ150" s="128"/>
      <c r="JK150" s="128"/>
      <c r="JL150" s="128"/>
      <c r="JM150" s="128"/>
      <c r="JN150" s="128"/>
      <c r="JO150" s="128"/>
      <c r="JP150" s="128"/>
      <c r="JQ150" s="128"/>
      <c r="JR150" s="128"/>
      <c r="JS150" s="128"/>
      <c r="JT150" s="128"/>
      <c r="JU150" s="128"/>
      <c r="JV150" s="128"/>
      <c r="JW150" s="128"/>
      <c r="JX150" s="128"/>
      <c r="JY150" s="128"/>
      <c r="JZ150" s="128"/>
      <c r="KA150" s="128"/>
      <c r="KB150" s="128"/>
      <c r="KC150" s="128"/>
      <c r="KD150" s="128"/>
      <c r="KE150" s="128"/>
      <c r="KF150" s="128"/>
      <c r="KG150" s="128"/>
      <c r="KH150" s="128"/>
      <c r="KI150" s="128"/>
      <c r="KJ150" s="128"/>
      <c r="KK150" s="128"/>
      <c r="KL150" s="128"/>
      <c r="KM150" s="128"/>
      <c r="KN150" s="128"/>
      <c r="KO150" s="128"/>
      <c r="KP150" s="128"/>
      <c r="KQ150" s="128"/>
      <c r="KR150" s="128"/>
      <c r="KS150" s="128"/>
      <c r="KT150" s="128"/>
      <c r="KU150" s="128"/>
      <c r="KV150" s="128"/>
      <c r="KW150" s="128"/>
      <c r="KX150" s="128"/>
      <c r="KY150" s="128"/>
      <c r="KZ150" s="128"/>
      <c r="LA150" s="128"/>
      <c r="LB150" s="128"/>
      <c r="LC150" s="128"/>
      <c r="LD150" s="128"/>
      <c r="LE150" s="128"/>
      <c r="LF150" s="128"/>
      <c r="LG150" s="128"/>
      <c r="LH150" s="128"/>
      <c r="LI150" s="128"/>
      <c r="LJ150" s="128"/>
      <c r="LK150" s="128"/>
      <c r="LL150" s="128"/>
      <c r="LM150" s="128"/>
      <c r="LN150" s="128"/>
      <c r="LO150" s="128"/>
      <c r="LP150" s="128"/>
      <c r="LQ150" s="128"/>
      <c r="LR150" s="128"/>
      <c r="LS150" s="128"/>
      <c r="LT150" s="128"/>
      <c r="LU150" s="128"/>
      <c r="LV150" s="128"/>
      <c r="LW150" s="128"/>
      <c r="LX150" s="128"/>
      <c r="LY150" s="128"/>
      <c r="LZ150" s="128"/>
      <c r="MA150" s="128"/>
      <c r="MB150" s="128"/>
      <c r="MC150" s="128"/>
      <c r="MD150" s="128"/>
      <c r="ME150" s="128"/>
      <c r="MF150" s="128"/>
      <c r="MG150" s="128"/>
      <c r="MH150" s="128"/>
      <c r="MI150" s="128"/>
      <c r="MJ150" s="128"/>
      <c r="MK150" s="128"/>
      <c r="ML150" s="128"/>
      <c r="MM150" s="128"/>
      <c r="MN150" s="128"/>
      <c r="MO150" s="128"/>
      <c r="MP150" s="128"/>
      <c r="MQ150" s="128"/>
      <c r="MR150" s="128"/>
      <c r="MS150" s="128"/>
      <c r="MT150" s="128"/>
      <c r="MU150" s="128"/>
      <c r="MV150" s="128"/>
      <c r="MW150" s="128"/>
      <c r="MX150" s="128"/>
      <c r="MY150" s="128"/>
      <c r="MZ150" s="128"/>
      <c r="NA150" s="128"/>
      <c r="NB150" s="128"/>
      <c r="NC150" s="128"/>
      <c r="ND150" s="128"/>
      <c r="NE150" s="128"/>
      <c r="NF150" s="128"/>
      <c r="NG150" s="128"/>
    </row>
    <row r="151" spans="1:371" ht="12" customHeight="1">
      <c r="B151" s="270" t="s">
        <v>263</v>
      </c>
      <c r="C151" s="131">
        <v>0</v>
      </c>
      <c r="D151" s="90">
        <v>0</v>
      </c>
      <c r="E151" s="105">
        <v>0</v>
      </c>
      <c r="F151" s="105">
        <v>0</v>
      </c>
      <c r="G151" s="105">
        <v>0</v>
      </c>
      <c r="H151" s="105">
        <v>0</v>
      </c>
      <c r="I151" s="131">
        <v>0</v>
      </c>
      <c r="J151" s="90">
        <v>0</v>
      </c>
      <c r="K151" s="105">
        <v>0</v>
      </c>
      <c r="L151" s="105">
        <v>0</v>
      </c>
      <c r="M151" s="105">
        <v>0</v>
      </c>
      <c r="N151" s="105">
        <v>0</v>
      </c>
      <c r="O151" s="131">
        <v>0</v>
      </c>
      <c r="P151" s="90">
        <v>0</v>
      </c>
      <c r="Q151" s="105">
        <v>0</v>
      </c>
      <c r="R151" s="105">
        <v>0</v>
      </c>
      <c r="S151" s="105">
        <v>0</v>
      </c>
      <c r="T151" s="105">
        <v>0</v>
      </c>
      <c r="U151" s="131">
        <v>0</v>
      </c>
      <c r="V151" s="90">
        <v>0</v>
      </c>
      <c r="W151" s="105">
        <v>0</v>
      </c>
      <c r="X151" s="105">
        <v>0</v>
      </c>
      <c r="Y151" s="105">
        <v>0</v>
      </c>
      <c r="Z151" s="105">
        <v>0</v>
      </c>
      <c r="AA151" s="131">
        <v>0</v>
      </c>
      <c r="AB151" s="90">
        <v>0</v>
      </c>
      <c r="AC151" s="105">
        <v>0</v>
      </c>
      <c r="AD151" s="105">
        <v>0</v>
      </c>
      <c r="AE151" s="105">
        <v>0</v>
      </c>
      <c r="AF151" s="105">
        <v>0</v>
      </c>
      <c r="AG151" s="131">
        <v>0</v>
      </c>
      <c r="AH151" s="90">
        <v>0</v>
      </c>
      <c r="AI151" s="105">
        <v>0</v>
      </c>
      <c r="AJ151" s="105">
        <v>0</v>
      </c>
      <c r="AK151" s="105">
        <v>0</v>
      </c>
      <c r="AL151" s="105">
        <v>0</v>
      </c>
      <c r="AM151" s="131">
        <v>0</v>
      </c>
      <c r="AN151" s="90">
        <v>0</v>
      </c>
      <c r="AO151" s="105">
        <v>0</v>
      </c>
      <c r="AP151" s="105">
        <v>0</v>
      </c>
      <c r="AQ151" s="105">
        <v>0</v>
      </c>
      <c r="AR151" s="105">
        <v>0</v>
      </c>
      <c r="AS151" s="131">
        <v>0</v>
      </c>
      <c r="AT151" s="90">
        <v>0</v>
      </c>
      <c r="AU151" s="105">
        <v>0</v>
      </c>
      <c r="AV151" s="105">
        <v>0</v>
      </c>
      <c r="AW151" s="105">
        <v>0</v>
      </c>
      <c r="AX151" s="105">
        <v>0</v>
      </c>
      <c r="AY151" s="131">
        <v>0</v>
      </c>
      <c r="AZ151" s="90">
        <v>0</v>
      </c>
      <c r="BA151" s="105">
        <v>0</v>
      </c>
      <c r="BB151" s="105">
        <v>0</v>
      </c>
      <c r="BC151" s="105">
        <v>0</v>
      </c>
      <c r="BD151" s="105">
        <v>0</v>
      </c>
      <c r="BE151" s="131">
        <v>0</v>
      </c>
      <c r="BF151" s="90">
        <v>0</v>
      </c>
      <c r="BG151" s="105">
        <v>0</v>
      </c>
      <c r="BH151" s="105">
        <v>0</v>
      </c>
      <c r="BI151" s="105">
        <v>0</v>
      </c>
      <c r="BJ151" s="105">
        <v>0</v>
      </c>
      <c r="BK151" s="131">
        <v>0</v>
      </c>
      <c r="BL151" s="90">
        <v>0</v>
      </c>
      <c r="BM151" s="105">
        <v>0</v>
      </c>
      <c r="BN151" s="105">
        <v>0</v>
      </c>
      <c r="BO151" s="105">
        <v>0</v>
      </c>
      <c r="BP151" s="105">
        <v>0</v>
      </c>
      <c r="BQ151" s="131">
        <v>0</v>
      </c>
      <c r="BR151" s="90">
        <v>0</v>
      </c>
      <c r="BS151" s="105">
        <v>0</v>
      </c>
      <c r="BT151" s="105">
        <v>0</v>
      </c>
      <c r="BU151" s="105">
        <v>0</v>
      </c>
      <c r="BV151" s="105">
        <v>0</v>
      </c>
      <c r="BW151" s="131">
        <v>0</v>
      </c>
      <c r="BX151" s="90">
        <v>0</v>
      </c>
      <c r="BY151" s="105">
        <v>0</v>
      </c>
      <c r="BZ151" s="105">
        <v>0</v>
      </c>
      <c r="CA151" s="105">
        <v>0</v>
      </c>
      <c r="CB151" s="105">
        <v>0</v>
      </c>
      <c r="CC151" s="131">
        <v>0</v>
      </c>
      <c r="CD151" s="90">
        <v>0</v>
      </c>
      <c r="CE151" s="105">
        <v>0</v>
      </c>
      <c r="CF151" s="105">
        <v>0</v>
      </c>
      <c r="CG151" s="105">
        <v>0</v>
      </c>
      <c r="CH151" s="105">
        <v>0</v>
      </c>
      <c r="CI151" s="131">
        <v>0</v>
      </c>
      <c r="CJ151" s="90">
        <v>0</v>
      </c>
      <c r="CK151" s="105">
        <v>0</v>
      </c>
      <c r="CL151" s="105">
        <v>0</v>
      </c>
      <c r="CM151" s="105">
        <v>0</v>
      </c>
      <c r="CN151" s="105">
        <v>0</v>
      </c>
      <c r="CO151" s="131">
        <v>0</v>
      </c>
      <c r="CP151" s="90">
        <v>0</v>
      </c>
      <c r="CQ151" s="105">
        <v>0</v>
      </c>
      <c r="CR151" s="105">
        <v>0</v>
      </c>
      <c r="CS151" s="105">
        <v>0</v>
      </c>
      <c r="CT151" s="105">
        <v>0</v>
      </c>
      <c r="CU151" s="131">
        <v>0</v>
      </c>
      <c r="CV151" s="90">
        <v>0</v>
      </c>
      <c r="CW151" s="105">
        <v>0</v>
      </c>
      <c r="CX151" s="105">
        <v>0</v>
      </c>
      <c r="CY151" s="105">
        <v>0</v>
      </c>
      <c r="CZ151" s="105">
        <v>0</v>
      </c>
      <c r="DA151" s="131">
        <v>0</v>
      </c>
      <c r="DB151" s="90">
        <v>0</v>
      </c>
      <c r="DC151" s="105">
        <v>0</v>
      </c>
      <c r="DD151" s="105">
        <v>0</v>
      </c>
      <c r="DE151" s="105">
        <v>0</v>
      </c>
      <c r="DF151" s="105">
        <v>0</v>
      </c>
      <c r="DG151" s="131">
        <v>0</v>
      </c>
      <c r="DH151" s="90">
        <v>0</v>
      </c>
      <c r="DI151" s="105">
        <v>0</v>
      </c>
      <c r="DJ151" s="105">
        <v>0</v>
      </c>
      <c r="DK151" s="105">
        <v>0</v>
      </c>
      <c r="DL151" s="105">
        <v>0</v>
      </c>
      <c r="DM151" s="131">
        <v>0</v>
      </c>
      <c r="DN151" s="90">
        <v>0</v>
      </c>
      <c r="DO151" s="105">
        <v>0</v>
      </c>
      <c r="DP151" s="105">
        <v>0</v>
      </c>
      <c r="DQ151" s="105">
        <v>0</v>
      </c>
      <c r="DR151" s="105">
        <v>0</v>
      </c>
      <c r="DS151" s="131">
        <v>0</v>
      </c>
      <c r="DT151" s="90">
        <v>0</v>
      </c>
      <c r="DU151" s="105">
        <v>0</v>
      </c>
      <c r="DV151" s="105">
        <v>0</v>
      </c>
      <c r="DW151" s="105">
        <v>0</v>
      </c>
      <c r="DX151" s="105">
        <v>0</v>
      </c>
      <c r="DY151" s="131">
        <v>0</v>
      </c>
      <c r="DZ151" s="90">
        <v>0</v>
      </c>
      <c r="EA151" s="105">
        <v>0</v>
      </c>
      <c r="EB151" s="105">
        <v>0</v>
      </c>
      <c r="EC151" s="105">
        <v>0</v>
      </c>
      <c r="ED151" s="105">
        <v>0</v>
      </c>
      <c r="EE151" s="106">
        <v>0</v>
      </c>
      <c r="EF151" s="90">
        <v>0</v>
      </c>
      <c r="EG151" s="105">
        <v>0</v>
      </c>
      <c r="EH151" s="105">
        <v>0</v>
      </c>
      <c r="EI151" s="105">
        <v>0</v>
      </c>
      <c r="EJ151" s="105">
        <v>0</v>
      </c>
      <c r="EK151" s="106">
        <v>0</v>
      </c>
      <c r="EL151" s="90">
        <v>0</v>
      </c>
      <c r="EM151" s="105">
        <v>0</v>
      </c>
      <c r="EN151" s="105">
        <v>0</v>
      </c>
      <c r="EO151" s="105">
        <v>0</v>
      </c>
      <c r="EP151" s="105">
        <v>0</v>
      </c>
      <c r="EQ151" s="106">
        <v>0</v>
      </c>
      <c r="ER151" s="90">
        <v>0</v>
      </c>
      <c r="ES151" s="105">
        <v>0</v>
      </c>
      <c r="ET151" s="105">
        <v>0</v>
      </c>
      <c r="EU151" s="105">
        <v>0</v>
      </c>
      <c r="EV151" s="105">
        <v>0</v>
      </c>
      <c r="EW151" s="106">
        <v>0</v>
      </c>
      <c r="EX151" s="90">
        <v>0</v>
      </c>
      <c r="EY151" s="105">
        <v>0</v>
      </c>
      <c r="EZ151" s="105">
        <v>0</v>
      </c>
      <c r="FA151" s="105">
        <v>0</v>
      </c>
      <c r="FB151" s="105">
        <v>0</v>
      </c>
      <c r="FC151" s="106">
        <v>0</v>
      </c>
      <c r="FD151" s="90">
        <v>0</v>
      </c>
      <c r="FE151" s="105">
        <v>0</v>
      </c>
      <c r="FF151" s="105">
        <v>0</v>
      </c>
      <c r="FG151" s="105">
        <v>0</v>
      </c>
      <c r="FH151" s="105">
        <v>0</v>
      </c>
      <c r="FI151" s="106">
        <v>0</v>
      </c>
      <c r="FJ151" s="90">
        <v>0</v>
      </c>
      <c r="FK151" s="105">
        <v>0</v>
      </c>
      <c r="FL151" s="105">
        <v>0</v>
      </c>
      <c r="FM151" s="105">
        <v>0</v>
      </c>
      <c r="FN151" s="105">
        <v>0</v>
      </c>
      <c r="FO151" s="106">
        <v>0</v>
      </c>
      <c r="FP151" s="90">
        <v>0</v>
      </c>
      <c r="FQ151" s="105">
        <v>0</v>
      </c>
      <c r="FR151" s="105">
        <v>0</v>
      </c>
      <c r="FS151" s="105">
        <v>0</v>
      </c>
      <c r="FT151" s="105">
        <v>0</v>
      </c>
      <c r="FU151" s="106">
        <v>0</v>
      </c>
      <c r="FV151" s="90">
        <v>0</v>
      </c>
      <c r="FW151" s="105">
        <v>0</v>
      </c>
      <c r="FX151" s="105">
        <v>0</v>
      </c>
      <c r="FY151" s="105">
        <v>0</v>
      </c>
      <c r="FZ151" s="105">
        <v>0</v>
      </c>
      <c r="GA151" s="106">
        <v>0</v>
      </c>
      <c r="GB151" s="90">
        <v>0</v>
      </c>
      <c r="GC151" s="105">
        <v>0</v>
      </c>
      <c r="GD151" s="105">
        <v>0</v>
      </c>
      <c r="GE151" s="105">
        <v>0</v>
      </c>
      <c r="GF151" s="105">
        <v>0</v>
      </c>
      <c r="GG151" s="106">
        <v>0</v>
      </c>
      <c r="GH151" s="90">
        <v>0</v>
      </c>
      <c r="GI151" s="105">
        <v>0</v>
      </c>
      <c r="GJ151" s="105">
        <v>0</v>
      </c>
      <c r="GK151" s="105">
        <v>0</v>
      </c>
      <c r="GL151" s="105">
        <v>0</v>
      </c>
      <c r="GM151" s="106">
        <v>0</v>
      </c>
      <c r="GN151" s="90">
        <v>0</v>
      </c>
      <c r="GO151" s="105">
        <v>0</v>
      </c>
      <c r="GP151" s="105">
        <v>0</v>
      </c>
      <c r="GQ151" s="105">
        <v>0</v>
      </c>
      <c r="GR151" s="105">
        <v>0</v>
      </c>
      <c r="GS151" s="106">
        <v>0</v>
      </c>
      <c r="GT151" s="90">
        <v>0</v>
      </c>
      <c r="GU151" s="105">
        <v>0</v>
      </c>
      <c r="GV151" s="105">
        <v>0</v>
      </c>
      <c r="GW151" s="105">
        <v>0</v>
      </c>
      <c r="GX151" s="105">
        <v>0</v>
      </c>
      <c r="GY151" s="106">
        <v>0</v>
      </c>
      <c r="IK151" s="128"/>
      <c r="IL151" s="128"/>
      <c r="IM151" s="128"/>
      <c r="IN151" s="128"/>
      <c r="IO151" s="128"/>
      <c r="IP151" s="128"/>
      <c r="IQ151" s="128"/>
      <c r="IR151" s="128"/>
      <c r="IS151" s="128"/>
      <c r="IT151" s="128"/>
      <c r="IU151" s="128"/>
      <c r="IV151" s="128"/>
      <c r="IW151" s="128"/>
      <c r="IX151" s="128"/>
      <c r="IY151" s="128"/>
      <c r="IZ151" s="128"/>
      <c r="JA151" s="128"/>
      <c r="JB151" s="128"/>
      <c r="JC151" s="128"/>
      <c r="JD151" s="128"/>
      <c r="JE151" s="128"/>
      <c r="JF151" s="128"/>
      <c r="JG151" s="128"/>
      <c r="JH151" s="128"/>
      <c r="JI151" s="128"/>
      <c r="JJ151" s="128"/>
      <c r="JK151" s="128"/>
      <c r="JL151" s="128"/>
      <c r="JM151" s="128"/>
      <c r="JN151" s="128"/>
      <c r="JO151" s="128"/>
      <c r="JP151" s="128"/>
      <c r="JQ151" s="128"/>
      <c r="JR151" s="128"/>
      <c r="JS151" s="128"/>
      <c r="JT151" s="128"/>
      <c r="JU151" s="128"/>
      <c r="JV151" s="128"/>
      <c r="JW151" s="128"/>
      <c r="JX151" s="128"/>
      <c r="JY151" s="128"/>
      <c r="JZ151" s="128"/>
      <c r="KA151" s="128"/>
      <c r="KB151" s="128"/>
      <c r="KC151" s="128"/>
      <c r="KD151" s="128"/>
      <c r="KE151" s="128"/>
      <c r="KF151" s="128"/>
      <c r="KG151" s="128"/>
      <c r="KH151" s="128"/>
      <c r="KI151" s="128"/>
      <c r="KJ151" s="128"/>
      <c r="KK151" s="128"/>
      <c r="KL151" s="128"/>
      <c r="KM151" s="128"/>
      <c r="KN151" s="128"/>
      <c r="KO151" s="128"/>
      <c r="KP151" s="128"/>
      <c r="KQ151" s="128"/>
      <c r="KR151" s="128"/>
      <c r="KS151" s="128"/>
      <c r="KT151" s="128"/>
      <c r="KU151" s="128"/>
      <c r="KV151" s="128"/>
      <c r="KW151" s="128"/>
      <c r="KX151" s="128"/>
      <c r="KY151" s="128"/>
      <c r="KZ151" s="128"/>
      <c r="LA151" s="128"/>
      <c r="LB151" s="128"/>
      <c r="LC151" s="128"/>
      <c r="LD151" s="128"/>
      <c r="LE151" s="128"/>
      <c r="LF151" s="128"/>
      <c r="LG151" s="128"/>
      <c r="LH151" s="128"/>
      <c r="LI151" s="128"/>
      <c r="LJ151" s="128"/>
      <c r="LK151" s="128"/>
      <c r="LL151" s="128"/>
      <c r="LM151" s="128"/>
      <c r="LN151" s="128"/>
      <c r="LO151" s="128"/>
      <c r="LP151" s="128"/>
      <c r="LQ151" s="128"/>
      <c r="LR151" s="128"/>
      <c r="LS151" s="128"/>
      <c r="LT151" s="128"/>
      <c r="LU151" s="128"/>
      <c r="LV151" s="128"/>
      <c r="LW151" s="128"/>
      <c r="LX151" s="128"/>
      <c r="LY151" s="128"/>
      <c r="LZ151" s="128"/>
      <c r="MA151" s="128"/>
      <c r="MB151" s="128"/>
      <c r="MC151" s="128"/>
      <c r="MD151" s="128"/>
      <c r="ME151" s="128"/>
      <c r="MF151" s="128"/>
      <c r="MG151" s="128"/>
      <c r="MH151" s="128"/>
      <c r="MI151" s="128"/>
      <c r="MJ151" s="128"/>
      <c r="MK151" s="128"/>
      <c r="ML151" s="128"/>
      <c r="MM151" s="128"/>
      <c r="MN151" s="128"/>
      <c r="MO151" s="128"/>
      <c r="MP151" s="128"/>
      <c r="MQ151" s="128"/>
      <c r="MR151" s="128"/>
      <c r="MS151" s="128"/>
      <c r="MT151" s="128"/>
      <c r="MU151" s="128"/>
      <c r="MV151" s="128"/>
      <c r="MW151" s="128"/>
      <c r="MX151" s="128"/>
      <c r="MY151" s="128"/>
      <c r="MZ151" s="128"/>
      <c r="NA151" s="128"/>
      <c r="NB151" s="128"/>
      <c r="NC151" s="128"/>
      <c r="ND151" s="128"/>
      <c r="NE151" s="128"/>
      <c r="NF151" s="128"/>
      <c r="NG151" s="128"/>
    </row>
    <row r="152" spans="1:371" ht="12" customHeight="1">
      <c r="B152" s="268" t="s">
        <v>281</v>
      </c>
      <c r="C152" s="131">
        <v>0</v>
      </c>
      <c r="D152" s="90">
        <v>0</v>
      </c>
      <c r="E152" s="105">
        <v>0</v>
      </c>
      <c r="F152" s="105">
        <v>0</v>
      </c>
      <c r="G152" s="105">
        <v>0</v>
      </c>
      <c r="H152" s="105">
        <v>0</v>
      </c>
      <c r="I152" s="131">
        <v>0</v>
      </c>
      <c r="J152" s="90">
        <v>0</v>
      </c>
      <c r="K152" s="105">
        <v>0</v>
      </c>
      <c r="L152" s="105">
        <v>0</v>
      </c>
      <c r="M152" s="105">
        <v>0</v>
      </c>
      <c r="N152" s="105">
        <v>0</v>
      </c>
      <c r="O152" s="131">
        <v>0</v>
      </c>
      <c r="P152" s="90">
        <v>0</v>
      </c>
      <c r="Q152" s="105">
        <v>0</v>
      </c>
      <c r="R152" s="105">
        <v>0</v>
      </c>
      <c r="S152" s="105">
        <v>0</v>
      </c>
      <c r="T152" s="105">
        <v>0</v>
      </c>
      <c r="U152" s="131">
        <v>0</v>
      </c>
      <c r="V152" s="90">
        <v>0</v>
      </c>
      <c r="W152" s="105">
        <v>0</v>
      </c>
      <c r="X152" s="105">
        <v>0</v>
      </c>
      <c r="Y152" s="105">
        <v>0</v>
      </c>
      <c r="Z152" s="105">
        <v>0</v>
      </c>
      <c r="AA152" s="131">
        <v>0</v>
      </c>
      <c r="AB152" s="90">
        <v>0</v>
      </c>
      <c r="AC152" s="105">
        <v>0</v>
      </c>
      <c r="AD152" s="105">
        <v>0</v>
      </c>
      <c r="AE152" s="105">
        <v>0</v>
      </c>
      <c r="AF152" s="105">
        <v>0</v>
      </c>
      <c r="AG152" s="131">
        <v>0</v>
      </c>
      <c r="AH152" s="90">
        <v>0</v>
      </c>
      <c r="AI152" s="105">
        <v>0</v>
      </c>
      <c r="AJ152" s="105">
        <v>0</v>
      </c>
      <c r="AK152" s="105">
        <v>0</v>
      </c>
      <c r="AL152" s="105">
        <v>0</v>
      </c>
      <c r="AM152" s="131">
        <v>0</v>
      </c>
      <c r="AN152" s="90">
        <v>0</v>
      </c>
      <c r="AO152" s="105">
        <v>0</v>
      </c>
      <c r="AP152" s="105">
        <v>0</v>
      </c>
      <c r="AQ152" s="105">
        <v>0</v>
      </c>
      <c r="AR152" s="105">
        <v>0</v>
      </c>
      <c r="AS152" s="131">
        <v>0</v>
      </c>
      <c r="AT152" s="90">
        <v>0</v>
      </c>
      <c r="AU152" s="105">
        <v>0</v>
      </c>
      <c r="AV152" s="105">
        <v>0</v>
      </c>
      <c r="AW152" s="105">
        <v>0</v>
      </c>
      <c r="AX152" s="105">
        <v>0</v>
      </c>
      <c r="AY152" s="131">
        <v>0</v>
      </c>
      <c r="AZ152" s="90">
        <v>0</v>
      </c>
      <c r="BA152" s="105">
        <v>0</v>
      </c>
      <c r="BB152" s="105">
        <v>0</v>
      </c>
      <c r="BC152" s="105">
        <v>0</v>
      </c>
      <c r="BD152" s="105">
        <v>0</v>
      </c>
      <c r="BE152" s="131">
        <v>0</v>
      </c>
      <c r="BF152" s="90">
        <v>0</v>
      </c>
      <c r="BG152" s="105">
        <v>0</v>
      </c>
      <c r="BH152" s="105">
        <v>0</v>
      </c>
      <c r="BI152" s="105">
        <v>0</v>
      </c>
      <c r="BJ152" s="105">
        <v>0</v>
      </c>
      <c r="BK152" s="131">
        <v>0</v>
      </c>
      <c r="BL152" s="90">
        <v>0</v>
      </c>
      <c r="BM152" s="105">
        <v>0</v>
      </c>
      <c r="BN152" s="105">
        <v>0</v>
      </c>
      <c r="BO152" s="105">
        <v>0</v>
      </c>
      <c r="BP152" s="105">
        <v>0</v>
      </c>
      <c r="BQ152" s="131">
        <v>0</v>
      </c>
      <c r="BR152" s="90">
        <v>0</v>
      </c>
      <c r="BS152" s="105">
        <v>0</v>
      </c>
      <c r="BT152" s="105">
        <v>0</v>
      </c>
      <c r="BU152" s="105">
        <v>0</v>
      </c>
      <c r="BV152" s="105">
        <v>0</v>
      </c>
      <c r="BW152" s="131">
        <v>0</v>
      </c>
      <c r="BX152" s="90">
        <v>0</v>
      </c>
      <c r="BY152" s="105">
        <v>0</v>
      </c>
      <c r="BZ152" s="105">
        <v>0</v>
      </c>
      <c r="CA152" s="105">
        <v>0</v>
      </c>
      <c r="CB152" s="105">
        <v>0</v>
      </c>
      <c r="CC152" s="131">
        <v>0</v>
      </c>
      <c r="CD152" s="90">
        <v>0</v>
      </c>
      <c r="CE152" s="105">
        <v>0</v>
      </c>
      <c r="CF152" s="105">
        <v>0</v>
      </c>
      <c r="CG152" s="105">
        <v>0</v>
      </c>
      <c r="CH152" s="105">
        <v>0</v>
      </c>
      <c r="CI152" s="131">
        <v>0</v>
      </c>
      <c r="CJ152" s="90">
        <v>0</v>
      </c>
      <c r="CK152" s="105">
        <v>0</v>
      </c>
      <c r="CL152" s="105">
        <v>0</v>
      </c>
      <c r="CM152" s="105">
        <v>0</v>
      </c>
      <c r="CN152" s="105">
        <v>0</v>
      </c>
      <c r="CO152" s="131">
        <v>0</v>
      </c>
      <c r="CP152" s="90">
        <v>0</v>
      </c>
      <c r="CQ152" s="105">
        <v>0</v>
      </c>
      <c r="CR152" s="105">
        <v>0</v>
      </c>
      <c r="CS152" s="105">
        <v>0</v>
      </c>
      <c r="CT152" s="105">
        <v>0</v>
      </c>
      <c r="CU152" s="131">
        <v>0</v>
      </c>
      <c r="CV152" s="90">
        <v>0</v>
      </c>
      <c r="CW152" s="105">
        <v>0</v>
      </c>
      <c r="CX152" s="105">
        <v>0</v>
      </c>
      <c r="CY152" s="105">
        <v>0</v>
      </c>
      <c r="CZ152" s="105">
        <v>0</v>
      </c>
      <c r="DA152" s="131">
        <v>0</v>
      </c>
      <c r="DB152" s="90">
        <v>0</v>
      </c>
      <c r="DC152" s="105">
        <v>0</v>
      </c>
      <c r="DD152" s="105">
        <v>0</v>
      </c>
      <c r="DE152" s="105">
        <v>0</v>
      </c>
      <c r="DF152" s="105">
        <v>0</v>
      </c>
      <c r="DG152" s="131">
        <v>0</v>
      </c>
      <c r="DH152" s="90">
        <v>0</v>
      </c>
      <c r="DI152" s="105">
        <v>0</v>
      </c>
      <c r="DJ152" s="105">
        <v>0</v>
      </c>
      <c r="DK152" s="105">
        <v>0</v>
      </c>
      <c r="DL152" s="105">
        <v>0</v>
      </c>
      <c r="DM152" s="131">
        <v>0</v>
      </c>
      <c r="DN152" s="90">
        <v>0</v>
      </c>
      <c r="DO152" s="105">
        <v>0</v>
      </c>
      <c r="DP152" s="105">
        <v>0</v>
      </c>
      <c r="DQ152" s="105">
        <v>0</v>
      </c>
      <c r="DR152" s="105">
        <v>0</v>
      </c>
      <c r="DS152" s="131">
        <v>0</v>
      </c>
      <c r="DT152" s="90">
        <v>0</v>
      </c>
      <c r="DU152" s="105">
        <v>0</v>
      </c>
      <c r="DV152" s="105">
        <v>0</v>
      </c>
      <c r="DW152" s="105">
        <v>0</v>
      </c>
      <c r="DX152" s="105">
        <v>0</v>
      </c>
      <c r="DY152" s="131">
        <v>0</v>
      </c>
      <c r="DZ152" s="90">
        <v>0</v>
      </c>
      <c r="EA152" s="105">
        <v>0</v>
      </c>
      <c r="EB152" s="105">
        <v>0</v>
      </c>
      <c r="EC152" s="105">
        <v>0</v>
      </c>
      <c r="ED152" s="105">
        <v>0</v>
      </c>
      <c r="EE152" s="106">
        <v>0</v>
      </c>
      <c r="EF152" s="90">
        <v>0</v>
      </c>
      <c r="EG152" s="105">
        <v>0</v>
      </c>
      <c r="EH152" s="105">
        <v>0</v>
      </c>
      <c r="EI152" s="105">
        <v>0</v>
      </c>
      <c r="EJ152" s="105">
        <v>0</v>
      </c>
      <c r="EK152" s="106">
        <v>0</v>
      </c>
      <c r="EL152" s="90">
        <v>0</v>
      </c>
      <c r="EM152" s="105">
        <v>0</v>
      </c>
      <c r="EN152" s="105">
        <v>0</v>
      </c>
      <c r="EO152" s="105">
        <v>0</v>
      </c>
      <c r="EP152" s="105">
        <v>0</v>
      </c>
      <c r="EQ152" s="106">
        <v>0</v>
      </c>
      <c r="ER152" s="90">
        <v>0</v>
      </c>
      <c r="ES152" s="105">
        <v>0</v>
      </c>
      <c r="ET152" s="105">
        <v>0</v>
      </c>
      <c r="EU152" s="105">
        <v>0</v>
      </c>
      <c r="EV152" s="105">
        <v>0</v>
      </c>
      <c r="EW152" s="106">
        <v>0</v>
      </c>
      <c r="EX152" s="90">
        <v>0</v>
      </c>
      <c r="EY152" s="105">
        <v>0</v>
      </c>
      <c r="EZ152" s="105">
        <v>0</v>
      </c>
      <c r="FA152" s="105">
        <v>0</v>
      </c>
      <c r="FB152" s="105">
        <v>0</v>
      </c>
      <c r="FC152" s="106">
        <v>0</v>
      </c>
      <c r="FD152" s="90">
        <v>0</v>
      </c>
      <c r="FE152" s="105">
        <v>0</v>
      </c>
      <c r="FF152" s="105">
        <v>0</v>
      </c>
      <c r="FG152" s="105">
        <v>0</v>
      </c>
      <c r="FH152" s="105">
        <v>0</v>
      </c>
      <c r="FI152" s="106">
        <v>0</v>
      </c>
      <c r="FJ152" s="90">
        <v>0</v>
      </c>
      <c r="FK152" s="105">
        <v>0</v>
      </c>
      <c r="FL152" s="105">
        <v>0</v>
      </c>
      <c r="FM152" s="105">
        <v>0</v>
      </c>
      <c r="FN152" s="105">
        <v>0</v>
      </c>
      <c r="FO152" s="106">
        <v>0</v>
      </c>
      <c r="FP152" s="90">
        <v>0</v>
      </c>
      <c r="FQ152" s="105">
        <v>0</v>
      </c>
      <c r="FR152" s="105">
        <v>0</v>
      </c>
      <c r="FS152" s="105">
        <v>0</v>
      </c>
      <c r="FT152" s="105">
        <v>0</v>
      </c>
      <c r="FU152" s="106">
        <v>0</v>
      </c>
      <c r="FV152" s="90">
        <v>0</v>
      </c>
      <c r="FW152" s="105">
        <v>0</v>
      </c>
      <c r="FX152" s="105">
        <v>0</v>
      </c>
      <c r="FY152" s="105">
        <v>0</v>
      </c>
      <c r="FZ152" s="105">
        <v>0</v>
      </c>
      <c r="GA152" s="106">
        <v>0</v>
      </c>
      <c r="GB152" s="90">
        <v>0</v>
      </c>
      <c r="GC152" s="105">
        <v>0</v>
      </c>
      <c r="GD152" s="105">
        <v>0</v>
      </c>
      <c r="GE152" s="105">
        <v>0</v>
      </c>
      <c r="GF152" s="105">
        <v>0</v>
      </c>
      <c r="GG152" s="106">
        <v>0</v>
      </c>
      <c r="GH152" s="90">
        <v>0</v>
      </c>
      <c r="GI152" s="105">
        <v>0</v>
      </c>
      <c r="GJ152" s="105">
        <v>0</v>
      </c>
      <c r="GK152" s="105">
        <v>0</v>
      </c>
      <c r="GL152" s="105">
        <v>0</v>
      </c>
      <c r="GM152" s="106">
        <v>0</v>
      </c>
      <c r="GN152" s="90">
        <v>0</v>
      </c>
      <c r="GO152" s="105">
        <v>0</v>
      </c>
      <c r="GP152" s="105">
        <v>0</v>
      </c>
      <c r="GQ152" s="105">
        <v>0</v>
      </c>
      <c r="GR152" s="105">
        <v>0</v>
      </c>
      <c r="GS152" s="106">
        <v>0</v>
      </c>
      <c r="GT152" s="90">
        <v>0</v>
      </c>
      <c r="GU152" s="105">
        <v>0</v>
      </c>
      <c r="GV152" s="105">
        <v>0</v>
      </c>
      <c r="GW152" s="105">
        <v>0</v>
      </c>
      <c r="GX152" s="105">
        <v>0</v>
      </c>
      <c r="GY152" s="106">
        <v>0</v>
      </c>
      <c r="IK152" s="128"/>
      <c r="IL152" s="128"/>
      <c r="IM152" s="128"/>
      <c r="IN152" s="128"/>
      <c r="IO152" s="128"/>
      <c r="IP152" s="128"/>
      <c r="IQ152" s="128"/>
      <c r="IR152" s="128"/>
      <c r="IS152" s="128"/>
      <c r="IT152" s="128"/>
      <c r="IU152" s="128"/>
      <c r="IV152" s="128"/>
      <c r="IW152" s="128"/>
      <c r="IX152" s="128"/>
      <c r="IY152" s="128"/>
      <c r="IZ152" s="128"/>
      <c r="JA152" s="128"/>
      <c r="JB152" s="128"/>
      <c r="JC152" s="128"/>
      <c r="JD152" s="128"/>
      <c r="JE152" s="128"/>
      <c r="JF152" s="128"/>
      <c r="JG152" s="128"/>
      <c r="JH152" s="128"/>
      <c r="JI152" s="128"/>
      <c r="JJ152" s="128"/>
      <c r="JK152" s="128"/>
      <c r="JL152" s="128"/>
      <c r="JM152" s="128"/>
      <c r="JN152" s="128"/>
      <c r="JO152" s="128"/>
      <c r="JP152" s="128"/>
      <c r="JQ152" s="128"/>
      <c r="JR152" s="128"/>
      <c r="JS152" s="128"/>
      <c r="JT152" s="128"/>
      <c r="JU152" s="128"/>
      <c r="JV152" s="128"/>
      <c r="JW152" s="128"/>
      <c r="JX152" s="128"/>
      <c r="JY152" s="128"/>
      <c r="JZ152" s="128"/>
      <c r="KA152" s="128"/>
      <c r="KB152" s="128"/>
      <c r="KC152" s="128"/>
      <c r="KD152" s="128"/>
      <c r="KE152" s="128"/>
      <c r="KF152" s="128"/>
      <c r="KG152" s="128"/>
      <c r="KH152" s="128"/>
      <c r="KI152" s="128"/>
      <c r="KJ152" s="128"/>
      <c r="KK152" s="128"/>
      <c r="KL152" s="128"/>
      <c r="KM152" s="128"/>
      <c r="KN152" s="128"/>
      <c r="KO152" s="128"/>
      <c r="KP152" s="128"/>
      <c r="KQ152" s="128"/>
      <c r="KR152" s="128"/>
      <c r="KS152" s="128"/>
      <c r="KT152" s="128"/>
      <c r="KU152" s="128"/>
      <c r="KV152" s="128"/>
      <c r="KW152" s="128"/>
      <c r="KX152" s="128"/>
      <c r="KY152" s="128"/>
      <c r="KZ152" s="128"/>
      <c r="LA152" s="128"/>
      <c r="LB152" s="128"/>
      <c r="LC152" s="128"/>
      <c r="LD152" s="128"/>
      <c r="LE152" s="128"/>
      <c r="LF152" s="128"/>
      <c r="LG152" s="128"/>
      <c r="LH152" s="128"/>
      <c r="LI152" s="128"/>
      <c r="LJ152" s="128"/>
      <c r="LK152" s="128"/>
      <c r="LL152" s="128"/>
      <c r="LM152" s="128"/>
      <c r="LN152" s="128"/>
      <c r="LO152" s="128"/>
      <c r="LP152" s="128"/>
      <c r="LQ152" s="128"/>
      <c r="LR152" s="128"/>
      <c r="LS152" s="128"/>
      <c r="LT152" s="128"/>
      <c r="LU152" s="128"/>
      <c r="LV152" s="128"/>
      <c r="LW152" s="128"/>
      <c r="LX152" s="128"/>
      <c r="LY152" s="128"/>
      <c r="LZ152" s="128"/>
      <c r="MA152" s="128"/>
      <c r="MB152" s="128"/>
      <c r="MC152" s="128"/>
      <c r="MD152" s="128"/>
      <c r="ME152" s="128"/>
      <c r="MF152" s="128"/>
      <c r="MG152" s="128"/>
      <c r="MH152" s="128"/>
      <c r="MI152" s="128"/>
      <c r="MJ152" s="128"/>
      <c r="MK152" s="128"/>
      <c r="ML152" s="128"/>
      <c r="MM152" s="128"/>
      <c r="MN152" s="128"/>
      <c r="MO152" s="128"/>
      <c r="MP152" s="128"/>
      <c r="MQ152" s="128"/>
      <c r="MR152" s="128"/>
      <c r="MS152" s="128"/>
      <c r="MT152" s="128"/>
      <c r="MU152" s="128"/>
      <c r="MV152" s="128"/>
      <c r="MW152" s="128"/>
      <c r="MX152" s="128"/>
      <c r="MY152" s="128"/>
      <c r="MZ152" s="128"/>
      <c r="NA152" s="128"/>
      <c r="NB152" s="128"/>
      <c r="NC152" s="128"/>
      <c r="ND152" s="128"/>
      <c r="NE152" s="128"/>
      <c r="NF152" s="128"/>
      <c r="NG152" s="128"/>
    </row>
    <row r="153" spans="1:371" ht="12" customHeight="1">
      <c r="B153" s="268" t="s">
        <v>282</v>
      </c>
      <c r="C153" s="131">
        <v>0</v>
      </c>
      <c r="D153" s="90">
        <v>0</v>
      </c>
      <c r="E153" s="105">
        <v>0</v>
      </c>
      <c r="F153" s="105">
        <v>0</v>
      </c>
      <c r="G153" s="105">
        <v>0</v>
      </c>
      <c r="H153" s="105">
        <v>0</v>
      </c>
      <c r="I153" s="131">
        <v>0</v>
      </c>
      <c r="J153" s="90">
        <v>0</v>
      </c>
      <c r="K153" s="105">
        <v>0</v>
      </c>
      <c r="L153" s="105">
        <v>0</v>
      </c>
      <c r="M153" s="105">
        <v>0</v>
      </c>
      <c r="N153" s="105">
        <v>0</v>
      </c>
      <c r="O153" s="131">
        <v>0</v>
      </c>
      <c r="P153" s="90">
        <v>0</v>
      </c>
      <c r="Q153" s="105">
        <v>0</v>
      </c>
      <c r="R153" s="105">
        <v>0</v>
      </c>
      <c r="S153" s="105">
        <v>0</v>
      </c>
      <c r="T153" s="105">
        <v>0</v>
      </c>
      <c r="U153" s="131">
        <v>0</v>
      </c>
      <c r="V153" s="90">
        <v>0</v>
      </c>
      <c r="W153" s="105">
        <v>0</v>
      </c>
      <c r="X153" s="105">
        <v>0</v>
      </c>
      <c r="Y153" s="105">
        <v>0</v>
      </c>
      <c r="Z153" s="105">
        <v>0</v>
      </c>
      <c r="AA153" s="131">
        <v>0</v>
      </c>
      <c r="AB153" s="90">
        <v>0</v>
      </c>
      <c r="AC153" s="105">
        <v>0</v>
      </c>
      <c r="AD153" s="105">
        <v>0</v>
      </c>
      <c r="AE153" s="105">
        <v>0</v>
      </c>
      <c r="AF153" s="105">
        <v>0</v>
      </c>
      <c r="AG153" s="131">
        <v>0</v>
      </c>
      <c r="AH153" s="90">
        <v>0</v>
      </c>
      <c r="AI153" s="105">
        <v>0</v>
      </c>
      <c r="AJ153" s="105">
        <v>0</v>
      </c>
      <c r="AK153" s="105">
        <v>0</v>
      </c>
      <c r="AL153" s="105">
        <v>0</v>
      </c>
      <c r="AM153" s="131">
        <v>0</v>
      </c>
      <c r="AN153" s="90">
        <v>0</v>
      </c>
      <c r="AO153" s="105">
        <v>0</v>
      </c>
      <c r="AP153" s="105">
        <v>0</v>
      </c>
      <c r="AQ153" s="105">
        <v>0</v>
      </c>
      <c r="AR153" s="105">
        <v>0</v>
      </c>
      <c r="AS153" s="131">
        <v>0</v>
      </c>
      <c r="AT153" s="90">
        <v>0</v>
      </c>
      <c r="AU153" s="105">
        <v>0</v>
      </c>
      <c r="AV153" s="105">
        <v>0</v>
      </c>
      <c r="AW153" s="105">
        <v>0</v>
      </c>
      <c r="AX153" s="105">
        <v>0</v>
      </c>
      <c r="AY153" s="131">
        <v>0</v>
      </c>
      <c r="AZ153" s="90">
        <v>0</v>
      </c>
      <c r="BA153" s="105">
        <v>0</v>
      </c>
      <c r="BB153" s="105">
        <v>0</v>
      </c>
      <c r="BC153" s="105">
        <v>0</v>
      </c>
      <c r="BD153" s="105">
        <v>0</v>
      </c>
      <c r="BE153" s="131">
        <v>0</v>
      </c>
      <c r="BF153" s="90">
        <v>0</v>
      </c>
      <c r="BG153" s="105">
        <v>0</v>
      </c>
      <c r="BH153" s="105">
        <v>0</v>
      </c>
      <c r="BI153" s="105">
        <v>0</v>
      </c>
      <c r="BJ153" s="105">
        <v>0</v>
      </c>
      <c r="BK153" s="131">
        <v>0</v>
      </c>
      <c r="BL153" s="90">
        <v>0</v>
      </c>
      <c r="BM153" s="105">
        <v>0</v>
      </c>
      <c r="BN153" s="105">
        <v>0</v>
      </c>
      <c r="BO153" s="105">
        <v>0</v>
      </c>
      <c r="BP153" s="105">
        <v>0</v>
      </c>
      <c r="BQ153" s="131">
        <v>0</v>
      </c>
      <c r="BR153" s="90">
        <v>0</v>
      </c>
      <c r="BS153" s="105">
        <v>0</v>
      </c>
      <c r="BT153" s="105">
        <v>0</v>
      </c>
      <c r="BU153" s="105">
        <v>0</v>
      </c>
      <c r="BV153" s="105">
        <v>0</v>
      </c>
      <c r="BW153" s="131">
        <v>0</v>
      </c>
      <c r="BX153" s="90">
        <v>0</v>
      </c>
      <c r="BY153" s="105">
        <v>0</v>
      </c>
      <c r="BZ153" s="105">
        <v>0</v>
      </c>
      <c r="CA153" s="105">
        <v>0</v>
      </c>
      <c r="CB153" s="105">
        <v>0</v>
      </c>
      <c r="CC153" s="131">
        <v>0</v>
      </c>
      <c r="CD153" s="90">
        <v>0</v>
      </c>
      <c r="CE153" s="105">
        <v>0</v>
      </c>
      <c r="CF153" s="105">
        <v>0</v>
      </c>
      <c r="CG153" s="105">
        <v>0</v>
      </c>
      <c r="CH153" s="105">
        <v>0</v>
      </c>
      <c r="CI153" s="131">
        <v>0</v>
      </c>
      <c r="CJ153" s="90">
        <v>0</v>
      </c>
      <c r="CK153" s="105">
        <v>0</v>
      </c>
      <c r="CL153" s="105">
        <v>0</v>
      </c>
      <c r="CM153" s="105">
        <v>0</v>
      </c>
      <c r="CN153" s="105">
        <v>0</v>
      </c>
      <c r="CO153" s="131">
        <v>0</v>
      </c>
      <c r="CP153" s="90">
        <v>0</v>
      </c>
      <c r="CQ153" s="105">
        <v>0</v>
      </c>
      <c r="CR153" s="105">
        <v>0</v>
      </c>
      <c r="CS153" s="105">
        <v>0</v>
      </c>
      <c r="CT153" s="105">
        <v>0</v>
      </c>
      <c r="CU153" s="131">
        <v>0</v>
      </c>
      <c r="CV153" s="90">
        <v>0</v>
      </c>
      <c r="CW153" s="105">
        <v>0</v>
      </c>
      <c r="CX153" s="105">
        <v>0</v>
      </c>
      <c r="CY153" s="105">
        <v>0</v>
      </c>
      <c r="CZ153" s="105">
        <v>0</v>
      </c>
      <c r="DA153" s="131">
        <v>0</v>
      </c>
      <c r="DB153" s="90">
        <v>0</v>
      </c>
      <c r="DC153" s="105">
        <v>0</v>
      </c>
      <c r="DD153" s="105">
        <v>0</v>
      </c>
      <c r="DE153" s="105">
        <v>0</v>
      </c>
      <c r="DF153" s="105">
        <v>0</v>
      </c>
      <c r="DG153" s="131">
        <v>0</v>
      </c>
      <c r="DH153" s="90">
        <v>0</v>
      </c>
      <c r="DI153" s="105">
        <v>0</v>
      </c>
      <c r="DJ153" s="105">
        <v>0</v>
      </c>
      <c r="DK153" s="105">
        <v>0</v>
      </c>
      <c r="DL153" s="105">
        <v>0</v>
      </c>
      <c r="DM153" s="131">
        <v>0</v>
      </c>
      <c r="DN153" s="90">
        <v>0</v>
      </c>
      <c r="DO153" s="105">
        <v>0</v>
      </c>
      <c r="DP153" s="105">
        <v>0</v>
      </c>
      <c r="DQ153" s="105">
        <v>0</v>
      </c>
      <c r="DR153" s="105">
        <v>0</v>
      </c>
      <c r="DS153" s="131">
        <v>0</v>
      </c>
      <c r="DT153" s="90">
        <v>0</v>
      </c>
      <c r="DU153" s="105">
        <v>0</v>
      </c>
      <c r="DV153" s="105">
        <v>0</v>
      </c>
      <c r="DW153" s="105">
        <v>0</v>
      </c>
      <c r="DX153" s="105">
        <v>0</v>
      </c>
      <c r="DY153" s="131">
        <v>0</v>
      </c>
      <c r="DZ153" s="90">
        <v>0</v>
      </c>
      <c r="EA153" s="105">
        <v>0</v>
      </c>
      <c r="EB153" s="105">
        <v>0</v>
      </c>
      <c r="EC153" s="105">
        <v>0</v>
      </c>
      <c r="ED153" s="105">
        <v>0</v>
      </c>
      <c r="EE153" s="106">
        <v>0</v>
      </c>
      <c r="EF153" s="90">
        <v>0</v>
      </c>
      <c r="EG153" s="105">
        <v>0</v>
      </c>
      <c r="EH153" s="105">
        <v>0</v>
      </c>
      <c r="EI153" s="105">
        <v>0</v>
      </c>
      <c r="EJ153" s="105">
        <v>0</v>
      </c>
      <c r="EK153" s="106">
        <v>0</v>
      </c>
      <c r="EL153" s="90">
        <v>0</v>
      </c>
      <c r="EM153" s="105">
        <v>0</v>
      </c>
      <c r="EN153" s="105">
        <v>0</v>
      </c>
      <c r="EO153" s="105">
        <v>0</v>
      </c>
      <c r="EP153" s="105">
        <v>0</v>
      </c>
      <c r="EQ153" s="106">
        <v>0</v>
      </c>
      <c r="ER153" s="90">
        <v>0</v>
      </c>
      <c r="ES153" s="105">
        <v>0</v>
      </c>
      <c r="ET153" s="105">
        <v>0</v>
      </c>
      <c r="EU153" s="105">
        <v>0</v>
      </c>
      <c r="EV153" s="105">
        <v>0</v>
      </c>
      <c r="EW153" s="106">
        <v>0</v>
      </c>
      <c r="EX153" s="90">
        <v>0</v>
      </c>
      <c r="EY153" s="105">
        <v>0</v>
      </c>
      <c r="EZ153" s="105">
        <v>0</v>
      </c>
      <c r="FA153" s="105">
        <v>0</v>
      </c>
      <c r="FB153" s="105">
        <v>0</v>
      </c>
      <c r="FC153" s="106">
        <v>0</v>
      </c>
      <c r="FD153" s="90">
        <v>0</v>
      </c>
      <c r="FE153" s="105">
        <v>0</v>
      </c>
      <c r="FF153" s="105">
        <v>0</v>
      </c>
      <c r="FG153" s="105">
        <v>0</v>
      </c>
      <c r="FH153" s="105">
        <v>0</v>
      </c>
      <c r="FI153" s="106">
        <v>0</v>
      </c>
      <c r="FJ153" s="90">
        <v>0</v>
      </c>
      <c r="FK153" s="105">
        <v>0</v>
      </c>
      <c r="FL153" s="105">
        <v>0</v>
      </c>
      <c r="FM153" s="105">
        <v>0</v>
      </c>
      <c r="FN153" s="105">
        <v>0</v>
      </c>
      <c r="FO153" s="106">
        <v>0</v>
      </c>
      <c r="FP153" s="90">
        <v>0</v>
      </c>
      <c r="FQ153" s="105">
        <v>0</v>
      </c>
      <c r="FR153" s="105">
        <v>0</v>
      </c>
      <c r="FS153" s="105">
        <v>0</v>
      </c>
      <c r="FT153" s="105">
        <v>0</v>
      </c>
      <c r="FU153" s="106">
        <v>0</v>
      </c>
      <c r="FV153" s="90">
        <v>0</v>
      </c>
      <c r="FW153" s="105">
        <v>0</v>
      </c>
      <c r="FX153" s="105">
        <v>0</v>
      </c>
      <c r="FY153" s="105">
        <v>0</v>
      </c>
      <c r="FZ153" s="105">
        <v>0</v>
      </c>
      <c r="GA153" s="106">
        <v>0</v>
      </c>
      <c r="GB153" s="90">
        <v>0</v>
      </c>
      <c r="GC153" s="105">
        <v>0</v>
      </c>
      <c r="GD153" s="105">
        <v>0</v>
      </c>
      <c r="GE153" s="105">
        <v>0</v>
      </c>
      <c r="GF153" s="105">
        <v>0</v>
      </c>
      <c r="GG153" s="106">
        <v>0</v>
      </c>
      <c r="GH153" s="90">
        <v>0</v>
      </c>
      <c r="GI153" s="105">
        <v>0</v>
      </c>
      <c r="GJ153" s="105">
        <v>0</v>
      </c>
      <c r="GK153" s="105">
        <v>0</v>
      </c>
      <c r="GL153" s="105">
        <v>0</v>
      </c>
      <c r="GM153" s="106">
        <v>0</v>
      </c>
      <c r="GN153" s="90">
        <v>0</v>
      </c>
      <c r="GO153" s="105">
        <v>0</v>
      </c>
      <c r="GP153" s="105">
        <v>0</v>
      </c>
      <c r="GQ153" s="105">
        <v>0</v>
      </c>
      <c r="GR153" s="105">
        <v>0</v>
      </c>
      <c r="GS153" s="106">
        <v>0</v>
      </c>
      <c r="GT153" s="90">
        <v>0</v>
      </c>
      <c r="GU153" s="105">
        <v>0</v>
      </c>
      <c r="GV153" s="105">
        <v>0</v>
      </c>
      <c r="GW153" s="105">
        <v>0</v>
      </c>
      <c r="GX153" s="105">
        <v>0</v>
      </c>
      <c r="GY153" s="106">
        <v>0</v>
      </c>
      <c r="IK153" s="128"/>
      <c r="IL153" s="128"/>
      <c r="IM153" s="128"/>
      <c r="IN153" s="128"/>
      <c r="IO153" s="128"/>
      <c r="IP153" s="128"/>
      <c r="IQ153" s="128"/>
      <c r="IR153" s="128"/>
      <c r="IS153" s="128"/>
      <c r="IT153" s="128"/>
      <c r="IU153" s="128"/>
      <c r="IV153" s="128"/>
      <c r="IW153" s="128"/>
      <c r="IX153" s="128"/>
      <c r="IY153" s="128"/>
      <c r="IZ153" s="128"/>
      <c r="JA153" s="128"/>
      <c r="JB153" s="128"/>
      <c r="JC153" s="128"/>
      <c r="JD153" s="128"/>
      <c r="JE153" s="128"/>
      <c r="JF153" s="128"/>
      <c r="JG153" s="128"/>
      <c r="JH153" s="128"/>
      <c r="JI153" s="128"/>
      <c r="JJ153" s="128"/>
      <c r="JK153" s="128"/>
      <c r="JL153" s="128"/>
      <c r="JM153" s="128"/>
      <c r="JN153" s="128"/>
      <c r="JO153" s="128"/>
      <c r="JP153" s="128"/>
      <c r="JQ153" s="128"/>
      <c r="JR153" s="128"/>
      <c r="JS153" s="128"/>
      <c r="JT153" s="128"/>
      <c r="JU153" s="128"/>
      <c r="JV153" s="128"/>
      <c r="JW153" s="128"/>
      <c r="JX153" s="128"/>
      <c r="JY153" s="128"/>
      <c r="JZ153" s="128"/>
      <c r="KA153" s="128"/>
      <c r="KB153" s="128"/>
      <c r="KC153" s="128"/>
      <c r="KD153" s="128"/>
      <c r="KE153" s="128"/>
      <c r="KF153" s="128"/>
      <c r="KG153" s="128"/>
      <c r="KH153" s="128"/>
      <c r="KI153" s="128"/>
      <c r="KJ153" s="128"/>
      <c r="KK153" s="128"/>
      <c r="KL153" s="128"/>
      <c r="KM153" s="128"/>
      <c r="KN153" s="128"/>
      <c r="KO153" s="128"/>
      <c r="KP153" s="128"/>
      <c r="KQ153" s="128"/>
      <c r="KR153" s="128"/>
      <c r="KS153" s="128"/>
      <c r="KT153" s="128"/>
      <c r="KU153" s="128"/>
      <c r="KV153" s="128"/>
      <c r="KW153" s="128"/>
      <c r="KX153" s="128"/>
      <c r="KY153" s="128"/>
      <c r="KZ153" s="128"/>
      <c r="LA153" s="128"/>
      <c r="LB153" s="128"/>
      <c r="LC153" s="128"/>
      <c r="LD153" s="128"/>
      <c r="LE153" s="128"/>
      <c r="LF153" s="128"/>
      <c r="LG153" s="128"/>
      <c r="LH153" s="128"/>
      <c r="LI153" s="128"/>
      <c r="LJ153" s="128"/>
      <c r="LK153" s="128"/>
      <c r="LL153" s="128"/>
      <c r="LM153" s="128"/>
      <c r="LN153" s="128"/>
      <c r="LO153" s="128"/>
      <c r="LP153" s="128"/>
      <c r="LQ153" s="128"/>
      <c r="LR153" s="128"/>
      <c r="LS153" s="128"/>
      <c r="LT153" s="128"/>
      <c r="LU153" s="128"/>
      <c r="LV153" s="128"/>
      <c r="LW153" s="128"/>
      <c r="LX153" s="128"/>
      <c r="LY153" s="128"/>
      <c r="LZ153" s="128"/>
      <c r="MA153" s="128"/>
      <c r="MB153" s="128"/>
      <c r="MC153" s="128"/>
      <c r="MD153" s="128"/>
      <c r="ME153" s="128"/>
      <c r="MF153" s="128"/>
      <c r="MG153" s="128"/>
      <c r="MH153" s="128"/>
      <c r="MI153" s="128"/>
      <c r="MJ153" s="128"/>
      <c r="MK153" s="128"/>
      <c r="ML153" s="128"/>
      <c r="MM153" s="128"/>
      <c r="MN153" s="128"/>
      <c r="MO153" s="128"/>
      <c r="MP153" s="128"/>
      <c r="MQ153" s="128"/>
      <c r="MR153" s="128"/>
      <c r="MS153" s="128"/>
      <c r="MT153" s="128"/>
      <c r="MU153" s="128"/>
      <c r="MV153" s="128"/>
      <c r="MW153" s="128"/>
      <c r="MX153" s="128"/>
      <c r="MY153" s="128"/>
      <c r="MZ153" s="128"/>
      <c r="NA153" s="128"/>
      <c r="NB153" s="128"/>
      <c r="NC153" s="128"/>
      <c r="ND153" s="128"/>
      <c r="NE153" s="128"/>
      <c r="NF153" s="128"/>
      <c r="NG153" s="128"/>
    </row>
    <row r="154" spans="1:371" ht="12" customHeight="1">
      <c r="B154" s="270" t="s">
        <v>264</v>
      </c>
      <c r="C154" s="131">
        <v>0</v>
      </c>
      <c r="D154" s="90">
        <v>0</v>
      </c>
      <c r="E154" s="105">
        <v>0</v>
      </c>
      <c r="F154" s="105">
        <v>0</v>
      </c>
      <c r="G154" s="105">
        <v>0</v>
      </c>
      <c r="H154" s="105">
        <v>0</v>
      </c>
      <c r="I154" s="131">
        <v>0</v>
      </c>
      <c r="J154" s="90">
        <v>0</v>
      </c>
      <c r="K154" s="105">
        <v>0</v>
      </c>
      <c r="L154" s="105">
        <v>0</v>
      </c>
      <c r="M154" s="105">
        <v>0</v>
      </c>
      <c r="N154" s="105">
        <v>0</v>
      </c>
      <c r="O154" s="131">
        <v>0</v>
      </c>
      <c r="P154" s="90">
        <v>0</v>
      </c>
      <c r="Q154" s="105">
        <v>0</v>
      </c>
      <c r="R154" s="105">
        <v>0</v>
      </c>
      <c r="S154" s="105">
        <v>0</v>
      </c>
      <c r="T154" s="105">
        <v>0</v>
      </c>
      <c r="U154" s="131">
        <v>0</v>
      </c>
      <c r="V154" s="90">
        <v>0</v>
      </c>
      <c r="W154" s="105">
        <v>0</v>
      </c>
      <c r="X154" s="105">
        <v>0</v>
      </c>
      <c r="Y154" s="105">
        <v>0</v>
      </c>
      <c r="Z154" s="105">
        <v>0</v>
      </c>
      <c r="AA154" s="131">
        <v>0</v>
      </c>
      <c r="AB154" s="90">
        <v>0</v>
      </c>
      <c r="AC154" s="105">
        <v>0</v>
      </c>
      <c r="AD154" s="105">
        <v>0</v>
      </c>
      <c r="AE154" s="105">
        <v>0</v>
      </c>
      <c r="AF154" s="105">
        <v>0</v>
      </c>
      <c r="AG154" s="131">
        <v>0</v>
      </c>
      <c r="AH154" s="90">
        <v>0</v>
      </c>
      <c r="AI154" s="105">
        <v>0</v>
      </c>
      <c r="AJ154" s="105">
        <v>0</v>
      </c>
      <c r="AK154" s="105">
        <v>0</v>
      </c>
      <c r="AL154" s="105">
        <v>0</v>
      </c>
      <c r="AM154" s="131">
        <v>0</v>
      </c>
      <c r="AN154" s="90">
        <v>0</v>
      </c>
      <c r="AO154" s="105">
        <v>0</v>
      </c>
      <c r="AP154" s="105">
        <v>0</v>
      </c>
      <c r="AQ154" s="105">
        <v>0</v>
      </c>
      <c r="AR154" s="105">
        <v>0</v>
      </c>
      <c r="AS154" s="131">
        <v>0</v>
      </c>
      <c r="AT154" s="90">
        <v>0</v>
      </c>
      <c r="AU154" s="105">
        <v>0</v>
      </c>
      <c r="AV154" s="105">
        <v>0</v>
      </c>
      <c r="AW154" s="105">
        <v>0</v>
      </c>
      <c r="AX154" s="105">
        <v>0</v>
      </c>
      <c r="AY154" s="131">
        <v>0</v>
      </c>
      <c r="AZ154" s="90">
        <v>0</v>
      </c>
      <c r="BA154" s="105">
        <v>0</v>
      </c>
      <c r="BB154" s="105">
        <v>0</v>
      </c>
      <c r="BC154" s="105">
        <v>0</v>
      </c>
      <c r="BD154" s="105">
        <v>0</v>
      </c>
      <c r="BE154" s="131">
        <v>0</v>
      </c>
      <c r="BF154" s="90">
        <v>0</v>
      </c>
      <c r="BG154" s="105">
        <v>0</v>
      </c>
      <c r="BH154" s="105">
        <v>0</v>
      </c>
      <c r="BI154" s="105">
        <v>0</v>
      </c>
      <c r="BJ154" s="105">
        <v>0</v>
      </c>
      <c r="BK154" s="131">
        <v>0</v>
      </c>
      <c r="BL154" s="90">
        <v>0</v>
      </c>
      <c r="BM154" s="105">
        <v>0</v>
      </c>
      <c r="BN154" s="105">
        <v>0</v>
      </c>
      <c r="BO154" s="105">
        <v>0</v>
      </c>
      <c r="BP154" s="105">
        <v>0</v>
      </c>
      <c r="BQ154" s="131">
        <v>0</v>
      </c>
      <c r="BR154" s="90">
        <v>0</v>
      </c>
      <c r="BS154" s="105">
        <v>0</v>
      </c>
      <c r="BT154" s="105">
        <v>0</v>
      </c>
      <c r="BU154" s="105">
        <v>0</v>
      </c>
      <c r="BV154" s="105">
        <v>0</v>
      </c>
      <c r="BW154" s="131">
        <v>0</v>
      </c>
      <c r="BX154" s="90">
        <v>0</v>
      </c>
      <c r="BY154" s="105">
        <v>0</v>
      </c>
      <c r="BZ154" s="105">
        <v>0</v>
      </c>
      <c r="CA154" s="105">
        <v>0</v>
      </c>
      <c r="CB154" s="105">
        <v>0</v>
      </c>
      <c r="CC154" s="131">
        <v>0</v>
      </c>
      <c r="CD154" s="90">
        <v>0</v>
      </c>
      <c r="CE154" s="105">
        <v>0</v>
      </c>
      <c r="CF154" s="105">
        <v>0</v>
      </c>
      <c r="CG154" s="105">
        <v>0</v>
      </c>
      <c r="CH154" s="105">
        <v>0</v>
      </c>
      <c r="CI154" s="131">
        <v>0</v>
      </c>
      <c r="CJ154" s="90">
        <v>0</v>
      </c>
      <c r="CK154" s="105">
        <v>0</v>
      </c>
      <c r="CL154" s="105">
        <v>0</v>
      </c>
      <c r="CM154" s="105">
        <v>0</v>
      </c>
      <c r="CN154" s="105">
        <v>0</v>
      </c>
      <c r="CO154" s="131">
        <v>0</v>
      </c>
      <c r="CP154" s="90">
        <v>0</v>
      </c>
      <c r="CQ154" s="105">
        <v>0</v>
      </c>
      <c r="CR154" s="105">
        <v>0</v>
      </c>
      <c r="CS154" s="105">
        <v>0</v>
      </c>
      <c r="CT154" s="105">
        <v>0</v>
      </c>
      <c r="CU154" s="131">
        <v>0</v>
      </c>
      <c r="CV154" s="90">
        <v>0</v>
      </c>
      <c r="CW154" s="105">
        <v>0</v>
      </c>
      <c r="CX154" s="105">
        <v>0</v>
      </c>
      <c r="CY154" s="105">
        <v>0</v>
      </c>
      <c r="CZ154" s="105">
        <v>0</v>
      </c>
      <c r="DA154" s="131">
        <v>0</v>
      </c>
      <c r="DB154" s="90">
        <v>0</v>
      </c>
      <c r="DC154" s="105">
        <v>0</v>
      </c>
      <c r="DD154" s="105">
        <v>0</v>
      </c>
      <c r="DE154" s="105">
        <v>0</v>
      </c>
      <c r="DF154" s="105">
        <v>0</v>
      </c>
      <c r="DG154" s="131">
        <v>0</v>
      </c>
      <c r="DH154" s="90">
        <v>0</v>
      </c>
      <c r="DI154" s="105">
        <v>0</v>
      </c>
      <c r="DJ154" s="105">
        <v>0</v>
      </c>
      <c r="DK154" s="105">
        <v>0</v>
      </c>
      <c r="DL154" s="105">
        <v>0</v>
      </c>
      <c r="DM154" s="131">
        <v>0</v>
      </c>
      <c r="DN154" s="90">
        <v>0</v>
      </c>
      <c r="DO154" s="105">
        <v>0</v>
      </c>
      <c r="DP154" s="105">
        <v>0</v>
      </c>
      <c r="DQ154" s="105">
        <v>0</v>
      </c>
      <c r="DR154" s="105">
        <v>0</v>
      </c>
      <c r="DS154" s="131">
        <v>0</v>
      </c>
      <c r="DT154" s="90">
        <v>0</v>
      </c>
      <c r="DU154" s="105">
        <v>0</v>
      </c>
      <c r="DV154" s="105">
        <v>0</v>
      </c>
      <c r="DW154" s="105">
        <v>0</v>
      </c>
      <c r="DX154" s="105">
        <v>0</v>
      </c>
      <c r="DY154" s="131">
        <v>0</v>
      </c>
      <c r="DZ154" s="90">
        <v>0</v>
      </c>
      <c r="EA154" s="105">
        <v>0</v>
      </c>
      <c r="EB154" s="105">
        <v>0</v>
      </c>
      <c r="EC154" s="105">
        <v>0</v>
      </c>
      <c r="ED154" s="105">
        <v>0</v>
      </c>
      <c r="EE154" s="106">
        <v>0</v>
      </c>
      <c r="EF154" s="90">
        <v>0</v>
      </c>
      <c r="EG154" s="105">
        <v>0</v>
      </c>
      <c r="EH154" s="105">
        <v>0</v>
      </c>
      <c r="EI154" s="105">
        <v>0</v>
      </c>
      <c r="EJ154" s="105">
        <v>0</v>
      </c>
      <c r="EK154" s="106">
        <v>0</v>
      </c>
      <c r="EL154" s="90">
        <v>0</v>
      </c>
      <c r="EM154" s="105">
        <v>0</v>
      </c>
      <c r="EN154" s="105">
        <v>0</v>
      </c>
      <c r="EO154" s="105">
        <v>0</v>
      </c>
      <c r="EP154" s="105">
        <v>0</v>
      </c>
      <c r="EQ154" s="106">
        <v>0</v>
      </c>
      <c r="ER154" s="90">
        <v>0</v>
      </c>
      <c r="ES154" s="105">
        <v>0</v>
      </c>
      <c r="ET154" s="105">
        <v>0</v>
      </c>
      <c r="EU154" s="105">
        <v>0</v>
      </c>
      <c r="EV154" s="105">
        <v>0</v>
      </c>
      <c r="EW154" s="106">
        <v>0</v>
      </c>
      <c r="EX154" s="90">
        <v>0</v>
      </c>
      <c r="EY154" s="105">
        <v>0</v>
      </c>
      <c r="EZ154" s="105">
        <v>0</v>
      </c>
      <c r="FA154" s="105">
        <v>0</v>
      </c>
      <c r="FB154" s="105">
        <v>0</v>
      </c>
      <c r="FC154" s="106">
        <v>0</v>
      </c>
      <c r="FD154" s="90">
        <v>0</v>
      </c>
      <c r="FE154" s="105">
        <v>0</v>
      </c>
      <c r="FF154" s="105">
        <v>0</v>
      </c>
      <c r="FG154" s="105">
        <v>0</v>
      </c>
      <c r="FH154" s="105">
        <v>0</v>
      </c>
      <c r="FI154" s="106">
        <v>0</v>
      </c>
      <c r="FJ154" s="90">
        <v>0</v>
      </c>
      <c r="FK154" s="105">
        <v>0</v>
      </c>
      <c r="FL154" s="105">
        <v>0</v>
      </c>
      <c r="FM154" s="105">
        <v>0</v>
      </c>
      <c r="FN154" s="105">
        <v>0</v>
      </c>
      <c r="FO154" s="106">
        <v>0</v>
      </c>
      <c r="FP154" s="90">
        <v>0</v>
      </c>
      <c r="FQ154" s="105">
        <v>0</v>
      </c>
      <c r="FR154" s="105">
        <v>0</v>
      </c>
      <c r="FS154" s="105">
        <v>0</v>
      </c>
      <c r="FT154" s="105">
        <v>0</v>
      </c>
      <c r="FU154" s="106">
        <v>0</v>
      </c>
      <c r="FV154" s="90">
        <v>0</v>
      </c>
      <c r="FW154" s="105">
        <v>0</v>
      </c>
      <c r="FX154" s="105">
        <v>0</v>
      </c>
      <c r="FY154" s="105">
        <v>0</v>
      </c>
      <c r="FZ154" s="105">
        <v>0</v>
      </c>
      <c r="GA154" s="106">
        <v>0</v>
      </c>
      <c r="GB154" s="90">
        <v>0</v>
      </c>
      <c r="GC154" s="105">
        <v>0</v>
      </c>
      <c r="GD154" s="105">
        <v>0</v>
      </c>
      <c r="GE154" s="105">
        <v>0</v>
      </c>
      <c r="GF154" s="105">
        <v>0</v>
      </c>
      <c r="GG154" s="106">
        <v>0</v>
      </c>
      <c r="GH154" s="90">
        <v>0</v>
      </c>
      <c r="GI154" s="105">
        <v>0</v>
      </c>
      <c r="GJ154" s="105">
        <v>0</v>
      </c>
      <c r="GK154" s="105">
        <v>0</v>
      </c>
      <c r="GL154" s="105">
        <v>0</v>
      </c>
      <c r="GM154" s="106">
        <v>0</v>
      </c>
      <c r="GN154" s="90">
        <v>0</v>
      </c>
      <c r="GO154" s="105">
        <v>0</v>
      </c>
      <c r="GP154" s="105">
        <v>0</v>
      </c>
      <c r="GQ154" s="105">
        <v>0</v>
      </c>
      <c r="GR154" s="105">
        <v>0</v>
      </c>
      <c r="GS154" s="106">
        <v>0</v>
      </c>
      <c r="GT154" s="90">
        <v>0</v>
      </c>
      <c r="GU154" s="105">
        <v>0</v>
      </c>
      <c r="GV154" s="105">
        <v>0</v>
      </c>
      <c r="GW154" s="105">
        <v>0</v>
      </c>
      <c r="GX154" s="105">
        <v>0</v>
      </c>
      <c r="GY154" s="106">
        <v>0</v>
      </c>
      <c r="IK154" s="128"/>
      <c r="IL154" s="128"/>
      <c r="IM154" s="128"/>
      <c r="IN154" s="128"/>
      <c r="IO154" s="128"/>
      <c r="IP154" s="128"/>
      <c r="IQ154" s="128"/>
      <c r="IR154" s="128"/>
      <c r="IS154" s="128"/>
      <c r="IT154" s="128"/>
      <c r="IU154" s="128"/>
      <c r="IV154" s="128"/>
      <c r="IW154" s="128"/>
      <c r="IX154" s="128"/>
      <c r="IY154" s="128"/>
      <c r="IZ154" s="128"/>
      <c r="JA154" s="128"/>
      <c r="JB154" s="128"/>
      <c r="JC154" s="128"/>
      <c r="JD154" s="128"/>
      <c r="JE154" s="128"/>
      <c r="JF154" s="128"/>
      <c r="JG154" s="128"/>
      <c r="JH154" s="128"/>
      <c r="JI154" s="128"/>
      <c r="JJ154" s="128"/>
      <c r="JK154" s="128"/>
      <c r="JL154" s="128"/>
      <c r="JM154" s="128"/>
      <c r="JN154" s="128"/>
      <c r="JO154" s="128"/>
      <c r="JP154" s="128"/>
      <c r="JQ154" s="128"/>
      <c r="JR154" s="128"/>
      <c r="JS154" s="128"/>
      <c r="JT154" s="128"/>
      <c r="JU154" s="128"/>
      <c r="JV154" s="128"/>
      <c r="JW154" s="128"/>
      <c r="JX154" s="128"/>
      <c r="JY154" s="128"/>
      <c r="JZ154" s="128"/>
      <c r="KA154" s="128"/>
      <c r="KB154" s="128"/>
      <c r="KC154" s="128"/>
      <c r="KD154" s="128"/>
      <c r="KE154" s="128"/>
      <c r="KF154" s="128"/>
      <c r="KG154" s="128"/>
      <c r="KH154" s="128"/>
      <c r="KI154" s="128"/>
      <c r="KJ154" s="128"/>
      <c r="KK154" s="128"/>
      <c r="KL154" s="128"/>
      <c r="KM154" s="128"/>
      <c r="KN154" s="128"/>
      <c r="KO154" s="128"/>
      <c r="KP154" s="128"/>
      <c r="KQ154" s="128"/>
      <c r="KR154" s="128"/>
      <c r="KS154" s="128"/>
      <c r="KT154" s="128"/>
      <c r="KU154" s="128"/>
      <c r="KV154" s="128"/>
      <c r="KW154" s="128"/>
      <c r="KX154" s="128"/>
      <c r="KY154" s="128"/>
      <c r="KZ154" s="128"/>
      <c r="LA154" s="128"/>
      <c r="LB154" s="128"/>
      <c r="LC154" s="128"/>
      <c r="LD154" s="128"/>
      <c r="LE154" s="128"/>
      <c r="LF154" s="128"/>
      <c r="LG154" s="128"/>
      <c r="LH154" s="128"/>
      <c r="LI154" s="128"/>
      <c r="LJ154" s="128"/>
      <c r="LK154" s="128"/>
      <c r="LL154" s="128"/>
      <c r="LM154" s="128"/>
      <c r="LN154" s="128"/>
      <c r="LO154" s="128"/>
      <c r="LP154" s="128"/>
      <c r="LQ154" s="128"/>
      <c r="LR154" s="128"/>
      <c r="LS154" s="128"/>
      <c r="LT154" s="128"/>
      <c r="LU154" s="128"/>
      <c r="LV154" s="128"/>
      <c r="LW154" s="128"/>
      <c r="LX154" s="128"/>
      <c r="LY154" s="128"/>
      <c r="LZ154" s="128"/>
      <c r="MA154" s="128"/>
      <c r="MB154" s="128"/>
      <c r="MC154" s="128"/>
      <c r="MD154" s="128"/>
      <c r="ME154" s="128"/>
      <c r="MF154" s="128"/>
      <c r="MG154" s="128"/>
      <c r="MH154" s="128"/>
      <c r="MI154" s="128"/>
      <c r="MJ154" s="128"/>
      <c r="MK154" s="128"/>
      <c r="ML154" s="128"/>
      <c r="MM154" s="128"/>
      <c r="MN154" s="128"/>
      <c r="MO154" s="128"/>
      <c r="MP154" s="128"/>
      <c r="MQ154" s="128"/>
      <c r="MR154" s="128"/>
      <c r="MS154" s="128"/>
      <c r="MT154" s="128"/>
      <c r="MU154" s="128"/>
      <c r="MV154" s="128"/>
      <c r="MW154" s="128"/>
      <c r="MX154" s="128"/>
      <c r="MY154" s="128"/>
      <c r="MZ154" s="128"/>
      <c r="NA154" s="128"/>
      <c r="NB154" s="128"/>
      <c r="NC154" s="128"/>
      <c r="ND154" s="128"/>
      <c r="NE154" s="128"/>
      <c r="NF154" s="128"/>
      <c r="NG154" s="128"/>
    </row>
    <row r="155" spans="1:371" ht="12" customHeight="1">
      <c r="B155" s="268" t="s">
        <v>281</v>
      </c>
      <c r="C155" s="131">
        <v>0</v>
      </c>
      <c r="D155" s="90">
        <v>0</v>
      </c>
      <c r="E155" s="105">
        <v>0</v>
      </c>
      <c r="F155" s="105">
        <v>0</v>
      </c>
      <c r="G155" s="105">
        <v>0</v>
      </c>
      <c r="H155" s="105">
        <v>0</v>
      </c>
      <c r="I155" s="131">
        <v>0</v>
      </c>
      <c r="J155" s="90">
        <v>0</v>
      </c>
      <c r="K155" s="105">
        <v>0</v>
      </c>
      <c r="L155" s="105">
        <v>0</v>
      </c>
      <c r="M155" s="105">
        <v>0</v>
      </c>
      <c r="N155" s="105">
        <v>0</v>
      </c>
      <c r="O155" s="131">
        <v>0</v>
      </c>
      <c r="P155" s="90">
        <v>0</v>
      </c>
      <c r="Q155" s="105">
        <v>0</v>
      </c>
      <c r="R155" s="105">
        <v>0</v>
      </c>
      <c r="S155" s="105">
        <v>0</v>
      </c>
      <c r="T155" s="105">
        <v>0</v>
      </c>
      <c r="U155" s="131">
        <v>0</v>
      </c>
      <c r="V155" s="90">
        <v>0</v>
      </c>
      <c r="W155" s="105">
        <v>0</v>
      </c>
      <c r="X155" s="105">
        <v>0</v>
      </c>
      <c r="Y155" s="105">
        <v>0</v>
      </c>
      <c r="Z155" s="105">
        <v>0</v>
      </c>
      <c r="AA155" s="131">
        <v>0</v>
      </c>
      <c r="AB155" s="90">
        <v>0</v>
      </c>
      <c r="AC155" s="105">
        <v>0</v>
      </c>
      <c r="AD155" s="105">
        <v>0</v>
      </c>
      <c r="AE155" s="105">
        <v>0</v>
      </c>
      <c r="AF155" s="105">
        <v>0</v>
      </c>
      <c r="AG155" s="131">
        <v>0</v>
      </c>
      <c r="AH155" s="90">
        <v>0</v>
      </c>
      <c r="AI155" s="105">
        <v>0</v>
      </c>
      <c r="AJ155" s="105">
        <v>0</v>
      </c>
      <c r="AK155" s="105">
        <v>0</v>
      </c>
      <c r="AL155" s="105">
        <v>0</v>
      </c>
      <c r="AM155" s="131">
        <v>0</v>
      </c>
      <c r="AN155" s="90">
        <v>0</v>
      </c>
      <c r="AO155" s="105">
        <v>0</v>
      </c>
      <c r="AP155" s="105">
        <v>0</v>
      </c>
      <c r="AQ155" s="105">
        <v>0</v>
      </c>
      <c r="AR155" s="105">
        <v>0</v>
      </c>
      <c r="AS155" s="131">
        <v>0</v>
      </c>
      <c r="AT155" s="90">
        <v>0</v>
      </c>
      <c r="AU155" s="105">
        <v>0</v>
      </c>
      <c r="AV155" s="105">
        <v>0</v>
      </c>
      <c r="AW155" s="105">
        <v>0</v>
      </c>
      <c r="AX155" s="105">
        <v>0</v>
      </c>
      <c r="AY155" s="131">
        <v>0</v>
      </c>
      <c r="AZ155" s="90">
        <v>0</v>
      </c>
      <c r="BA155" s="105">
        <v>0</v>
      </c>
      <c r="BB155" s="105">
        <v>0</v>
      </c>
      <c r="BC155" s="105">
        <v>0</v>
      </c>
      <c r="BD155" s="105">
        <v>0</v>
      </c>
      <c r="BE155" s="131">
        <v>0</v>
      </c>
      <c r="BF155" s="90">
        <v>0</v>
      </c>
      <c r="BG155" s="105">
        <v>0</v>
      </c>
      <c r="BH155" s="105">
        <v>0</v>
      </c>
      <c r="BI155" s="105">
        <v>0</v>
      </c>
      <c r="BJ155" s="105">
        <v>0</v>
      </c>
      <c r="BK155" s="131">
        <v>0</v>
      </c>
      <c r="BL155" s="90">
        <v>0</v>
      </c>
      <c r="BM155" s="105">
        <v>0</v>
      </c>
      <c r="BN155" s="105">
        <v>0</v>
      </c>
      <c r="BO155" s="105">
        <v>0</v>
      </c>
      <c r="BP155" s="105">
        <v>0</v>
      </c>
      <c r="BQ155" s="131">
        <v>0</v>
      </c>
      <c r="BR155" s="90">
        <v>0</v>
      </c>
      <c r="BS155" s="105">
        <v>0</v>
      </c>
      <c r="BT155" s="105">
        <v>0</v>
      </c>
      <c r="BU155" s="105">
        <v>0</v>
      </c>
      <c r="BV155" s="105">
        <v>0</v>
      </c>
      <c r="BW155" s="131">
        <v>0</v>
      </c>
      <c r="BX155" s="90">
        <v>0</v>
      </c>
      <c r="BY155" s="105">
        <v>0</v>
      </c>
      <c r="BZ155" s="105">
        <v>0</v>
      </c>
      <c r="CA155" s="105">
        <v>0</v>
      </c>
      <c r="CB155" s="105">
        <v>0</v>
      </c>
      <c r="CC155" s="131">
        <v>0</v>
      </c>
      <c r="CD155" s="90">
        <v>0</v>
      </c>
      <c r="CE155" s="105">
        <v>0</v>
      </c>
      <c r="CF155" s="105">
        <v>0</v>
      </c>
      <c r="CG155" s="105">
        <v>0</v>
      </c>
      <c r="CH155" s="105">
        <v>0</v>
      </c>
      <c r="CI155" s="131">
        <v>0</v>
      </c>
      <c r="CJ155" s="90">
        <v>0</v>
      </c>
      <c r="CK155" s="105">
        <v>0</v>
      </c>
      <c r="CL155" s="105">
        <v>0</v>
      </c>
      <c r="CM155" s="105">
        <v>0</v>
      </c>
      <c r="CN155" s="105">
        <v>0</v>
      </c>
      <c r="CO155" s="131">
        <v>0</v>
      </c>
      <c r="CP155" s="90">
        <v>0</v>
      </c>
      <c r="CQ155" s="105">
        <v>0</v>
      </c>
      <c r="CR155" s="105">
        <v>0</v>
      </c>
      <c r="CS155" s="105">
        <v>0</v>
      </c>
      <c r="CT155" s="105">
        <v>0</v>
      </c>
      <c r="CU155" s="131">
        <v>0</v>
      </c>
      <c r="CV155" s="90">
        <v>0</v>
      </c>
      <c r="CW155" s="105">
        <v>0</v>
      </c>
      <c r="CX155" s="105">
        <v>0</v>
      </c>
      <c r="CY155" s="105">
        <v>0</v>
      </c>
      <c r="CZ155" s="105">
        <v>0</v>
      </c>
      <c r="DA155" s="131">
        <v>0</v>
      </c>
      <c r="DB155" s="90">
        <v>0</v>
      </c>
      <c r="DC155" s="105">
        <v>0</v>
      </c>
      <c r="DD155" s="105">
        <v>0</v>
      </c>
      <c r="DE155" s="105">
        <v>0</v>
      </c>
      <c r="DF155" s="105">
        <v>0</v>
      </c>
      <c r="DG155" s="131">
        <v>0</v>
      </c>
      <c r="DH155" s="90">
        <v>0</v>
      </c>
      <c r="DI155" s="105">
        <v>0</v>
      </c>
      <c r="DJ155" s="105">
        <v>0</v>
      </c>
      <c r="DK155" s="105">
        <v>0</v>
      </c>
      <c r="DL155" s="105">
        <v>0</v>
      </c>
      <c r="DM155" s="131">
        <v>0</v>
      </c>
      <c r="DN155" s="90">
        <v>0</v>
      </c>
      <c r="DO155" s="105">
        <v>0</v>
      </c>
      <c r="DP155" s="105">
        <v>0</v>
      </c>
      <c r="DQ155" s="105">
        <v>0</v>
      </c>
      <c r="DR155" s="105">
        <v>0</v>
      </c>
      <c r="DS155" s="131">
        <v>0</v>
      </c>
      <c r="DT155" s="90">
        <v>0</v>
      </c>
      <c r="DU155" s="105">
        <v>0</v>
      </c>
      <c r="DV155" s="105">
        <v>0</v>
      </c>
      <c r="DW155" s="105">
        <v>0</v>
      </c>
      <c r="DX155" s="105">
        <v>0</v>
      </c>
      <c r="DY155" s="131">
        <v>0</v>
      </c>
      <c r="DZ155" s="90">
        <v>0</v>
      </c>
      <c r="EA155" s="105">
        <v>0</v>
      </c>
      <c r="EB155" s="105">
        <v>0</v>
      </c>
      <c r="EC155" s="105">
        <v>0</v>
      </c>
      <c r="ED155" s="105">
        <v>0</v>
      </c>
      <c r="EE155" s="106">
        <v>0</v>
      </c>
      <c r="EF155" s="90">
        <v>0</v>
      </c>
      <c r="EG155" s="105">
        <v>0</v>
      </c>
      <c r="EH155" s="105">
        <v>0</v>
      </c>
      <c r="EI155" s="105">
        <v>0</v>
      </c>
      <c r="EJ155" s="105">
        <v>0</v>
      </c>
      <c r="EK155" s="106">
        <v>0</v>
      </c>
      <c r="EL155" s="90">
        <v>0</v>
      </c>
      <c r="EM155" s="105">
        <v>0</v>
      </c>
      <c r="EN155" s="105">
        <v>0</v>
      </c>
      <c r="EO155" s="105">
        <v>0</v>
      </c>
      <c r="EP155" s="105">
        <v>0</v>
      </c>
      <c r="EQ155" s="106">
        <v>0</v>
      </c>
      <c r="ER155" s="90">
        <v>0</v>
      </c>
      <c r="ES155" s="105">
        <v>0</v>
      </c>
      <c r="ET155" s="105">
        <v>0</v>
      </c>
      <c r="EU155" s="105">
        <v>0</v>
      </c>
      <c r="EV155" s="105">
        <v>0</v>
      </c>
      <c r="EW155" s="106">
        <v>0</v>
      </c>
      <c r="EX155" s="90">
        <v>0</v>
      </c>
      <c r="EY155" s="105">
        <v>0</v>
      </c>
      <c r="EZ155" s="105">
        <v>0</v>
      </c>
      <c r="FA155" s="105">
        <v>0</v>
      </c>
      <c r="FB155" s="105">
        <v>0</v>
      </c>
      <c r="FC155" s="106">
        <v>0</v>
      </c>
      <c r="FD155" s="90">
        <v>0</v>
      </c>
      <c r="FE155" s="105">
        <v>0</v>
      </c>
      <c r="FF155" s="105">
        <v>0</v>
      </c>
      <c r="FG155" s="105">
        <v>0</v>
      </c>
      <c r="FH155" s="105">
        <v>0</v>
      </c>
      <c r="FI155" s="106">
        <v>0</v>
      </c>
      <c r="FJ155" s="90">
        <v>0</v>
      </c>
      <c r="FK155" s="105">
        <v>0</v>
      </c>
      <c r="FL155" s="105">
        <v>0</v>
      </c>
      <c r="FM155" s="105">
        <v>0</v>
      </c>
      <c r="FN155" s="105">
        <v>0</v>
      </c>
      <c r="FO155" s="106">
        <v>0</v>
      </c>
      <c r="FP155" s="90">
        <v>0</v>
      </c>
      <c r="FQ155" s="105">
        <v>0</v>
      </c>
      <c r="FR155" s="105">
        <v>0</v>
      </c>
      <c r="FS155" s="105">
        <v>0</v>
      </c>
      <c r="FT155" s="105">
        <v>0</v>
      </c>
      <c r="FU155" s="106">
        <v>0</v>
      </c>
      <c r="FV155" s="90">
        <v>0</v>
      </c>
      <c r="FW155" s="105">
        <v>0</v>
      </c>
      <c r="FX155" s="105">
        <v>0</v>
      </c>
      <c r="FY155" s="105">
        <v>0</v>
      </c>
      <c r="FZ155" s="105">
        <v>0</v>
      </c>
      <c r="GA155" s="106">
        <v>0</v>
      </c>
      <c r="GB155" s="90">
        <v>0</v>
      </c>
      <c r="GC155" s="105">
        <v>0</v>
      </c>
      <c r="GD155" s="105">
        <v>0</v>
      </c>
      <c r="GE155" s="105">
        <v>0</v>
      </c>
      <c r="GF155" s="105">
        <v>0</v>
      </c>
      <c r="GG155" s="106">
        <v>0</v>
      </c>
      <c r="GH155" s="90">
        <v>0</v>
      </c>
      <c r="GI155" s="105">
        <v>0</v>
      </c>
      <c r="GJ155" s="105">
        <v>0</v>
      </c>
      <c r="GK155" s="105">
        <v>0</v>
      </c>
      <c r="GL155" s="105">
        <v>0</v>
      </c>
      <c r="GM155" s="106">
        <v>0</v>
      </c>
      <c r="GN155" s="90">
        <v>0</v>
      </c>
      <c r="GO155" s="105">
        <v>0</v>
      </c>
      <c r="GP155" s="105">
        <v>0</v>
      </c>
      <c r="GQ155" s="105">
        <v>0</v>
      </c>
      <c r="GR155" s="105">
        <v>0</v>
      </c>
      <c r="GS155" s="106">
        <v>0</v>
      </c>
      <c r="GT155" s="90">
        <v>0</v>
      </c>
      <c r="GU155" s="105">
        <v>0</v>
      </c>
      <c r="GV155" s="105">
        <v>0</v>
      </c>
      <c r="GW155" s="105">
        <v>0</v>
      </c>
      <c r="GX155" s="105">
        <v>0</v>
      </c>
      <c r="GY155" s="106">
        <v>0</v>
      </c>
      <c r="IK155" s="128"/>
      <c r="IL155" s="128"/>
      <c r="IM155" s="128"/>
      <c r="IN155" s="128"/>
      <c r="IO155" s="128"/>
      <c r="IP155" s="128"/>
      <c r="IQ155" s="128"/>
      <c r="IR155" s="128"/>
      <c r="IS155" s="128"/>
      <c r="IT155" s="128"/>
      <c r="IU155" s="128"/>
      <c r="IV155" s="128"/>
      <c r="IW155" s="128"/>
      <c r="IX155" s="128"/>
      <c r="IY155" s="128"/>
      <c r="IZ155" s="128"/>
      <c r="JA155" s="128"/>
      <c r="JB155" s="128"/>
      <c r="JC155" s="128"/>
      <c r="JD155" s="128"/>
      <c r="JE155" s="128"/>
      <c r="JF155" s="128"/>
      <c r="JG155" s="128"/>
      <c r="JH155" s="128"/>
      <c r="JI155" s="128"/>
      <c r="JJ155" s="128"/>
      <c r="JK155" s="128"/>
      <c r="JL155" s="128"/>
      <c r="JM155" s="128"/>
      <c r="JN155" s="128"/>
      <c r="JO155" s="128"/>
      <c r="JP155" s="128"/>
      <c r="JQ155" s="128"/>
      <c r="JR155" s="128"/>
      <c r="JS155" s="128"/>
      <c r="JT155" s="128"/>
      <c r="JU155" s="128"/>
      <c r="JV155" s="128"/>
      <c r="JW155" s="128"/>
      <c r="JX155" s="128"/>
      <c r="JY155" s="128"/>
      <c r="JZ155" s="128"/>
      <c r="KA155" s="128"/>
      <c r="KB155" s="128"/>
      <c r="KC155" s="128"/>
      <c r="KD155" s="128"/>
      <c r="KE155" s="128"/>
      <c r="KF155" s="128"/>
      <c r="KG155" s="128"/>
      <c r="KH155" s="128"/>
      <c r="KI155" s="128"/>
      <c r="KJ155" s="128"/>
      <c r="KK155" s="128"/>
      <c r="KL155" s="128"/>
      <c r="KM155" s="128"/>
      <c r="KN155" s="128"/>
      <c r="KO155" s="128"/>
      <c r="KP155" s="128"/>
      <c r="KQ155" s="128"/>
      <c r="KR155" s="128"/>
      <c r="KS155" s="128"/>
      <c r="KT155" s="128"/>
      <c r="KU155" s="128"/>
      <c r="KV155" s="128"/>
      <c r="KW155" s="128"/>
      <c r="KX155" s="128"/>
      <c r="KY155" s="128"/>
      <c r="KZ155" s="128"/>
      <c r="LA155" s="128"/>
      <c r="LB155" s="128"/>
      <c r="LC155" s="128"/>
      <c r="LD155" s="128"/>
      <c r="LE155" s="128"/>
      <c r="LF155" s="128"/>
      <c r="LG155" s="128"/>
      <c r="LH155" s="128"/>
      <c r="LI155" s="128"/>
      <c r="LJ155" s="128"/>
      <c r="LK155" s="128"/>
      <c r="LL155" s="128"/>
      <c r="LM155" s="128"/>
      <c r="LN155" s="128"/>
      <c r="LO155" s="128"/>
      <c r="LP155" s="128"/>
      <c r="LQ155" s="128"/>
      <c r="LR155" s="128"/>
      <c r="LS155" s="128"/>
      <c r="LT155" s="128"/>
      <c r="LU155" s="128"/>
      <c r="LV155" s="128"/>
      <c r="LW155" s="128"/>
      <c r="LX155" s="128"/>
      <c r="LY155" s="128"/>
      <c r="LZ155" s="128"/>
      <c r="MA155" s="128"/>
      <c r="MB155" s="128"/>
      <c r="MC155" s="128"/>
      <c r="MD155" s="128"/>
      <c r="ME155" s="128"/>
      <c r="MF155" s="128"/>
      <c r="MG155" s="128"/>
      <c r="MH155" s="128"/>
      <c r="MI155" s="128"/>
      <c r="MJ155" s="128"/>
      <c r="MK155" s="128"/>
      <c r="ML155" s="128"/>
      <c r="MM155" s="128"/>
      <c r="MN155" s="128"/>
      <c r="MO155" s="128"/>
      <c r="MP155" s="128"/>
      <c r="MQ155" s="128"/>
      <c r="MR155" s="128"/>
      <c r="MS155" s="128"/>
      <c r="MT155" s="128"/>
      <c r="MU155" s="128"/>
      <c r="MV155" s="128"/>
      <c r="MW155" s="128"/>
      <c r="MX155" s="128"/>
      <c r="MY155" s="128"/>
      <c r="MZ155" s="128"/>
      <c r="NA155" s="128"/>
      <c r="NB155" s="128"/>
      <c r="NC155" s="128"/>
      <c r="ND155" s="128"/>
      <c r="NE155" s="128"/>
      <c r="NF155" s="128"/>
      <c r="NG155" s="128"/>
    </row>
    <row r="156" spans="1:371" ht="12" customHeight="1">
      <c r="B156" s="268" t="s">
        <v>282</v>
      </c>
      <c r="C156" s="131">
        <v>0</v>
      </c>
      <c r="D156" s="90">
        <v>0</v>
      </c>
      <c r="E156" s="105">
        <v>0</v>
      </c>
      <c r="F156" s="105">
        <v>0</v>
      </c>
      <c r="G156" s="105">
        <v>0</v>
      </c>
      <c r="H156" s="105">
        <v>0</v>
      </c>
      <c r="I156" s="131">
        <v>0</v>
      </c>
      <c r="J156" s="90">
        <v>0</v>
      </c>
      <c r="K156" s="105">
        <v>0</v>
      </c>
      <c r="L156" s="105">
        <v>0</v>
      </c>
      <c r="M156" s="105">
        <v>0</v>
      </c>
      <c r="N156" s="105">
        <v>0</v>
      </c>
      <c r="O156" s="131">
        <v>0</v>
      </c>
      <c r="P156" s="90">
        <v>0</v>
      </c>
      <c r="Q156" s="105">
        <v>0</v>
      </c>
      <c r="R156" s="105">
        <v>0</v>
      </c>
      <c r="S156" s="105">
        <v>0</v>
      </c>
      <c r="T156" s="105">
        <v>0</v>
      </c>
      <c r="U156" s="131">
        <v>0</v>
      </c>
      <c r="V156" s="90">
        <v>0</v>
      </c>
      <c r="W156" s="105">
        <v>0</v>
      </c>
      <c r="X156" s="105">
        <v>0</v>
      </c>
      <c r="Y156" s="105">
        <v>0</v>
      </c>
      <c r="Z156" s="105">
        <v>0</v>
      </c>
      <c r="AA156" s="131">
        <v>0</v>
      </c>
      <c r="AB156" s="90">
        <v>0</v>
      </c>
      <c r="AC156" s="105">
        <v>0</v>
      </c>
      <c r="AD156" s="105">
        <v>0</v>
      </c>
      <c r="AE156" s="105">
        <v>0</v>
      </c>
      <c r="AF156" s="105">
        <v>0</v>
      </c>
      <c r="AG156" s="131">
        <v>0</v>
      </c>
      <c r="AH156" s="90">
        <v>0</v>
      </c>
      <c r="AI156" s="105">
        <v>0</v>
      </c>
      <c r="AJ156" s="105">
        <v>0</v>
      </c>
      <c r="AK156" s="105">
        <v>0</v>
      </c>
      <c r="AL156" s="105">
        <v>0</v>
      </c>
      <c r="AM156" s="131">
        <v>0</v>
      </c>
      <c r="AN156" s="90">
        <v>0</v>
      </c>
      <c r="AO156" s="105">
        <v>0</v>
      </c>
      <c r="AP156" s="105">
        <v>0</v>
      </c>
      <c r="AQ156" s="105">
        <v>0</v>
      </c>
      <c r="AR156" s="105">
        <v>0</v>
      </c>
      <c r="AS156" s="131">
        <v>0</v>
      </c>
      <c r="AT156" s="90">
        <v>0</v>
      </c>
      <c r="AU156" s="105">
        <v>0</v>
      </c>
      <c r="AV156" s="105">
        <v>0</v>
      </c>
      <c r="AW156" s="105">
        <v>0</v>
      </c>
      <c r="AX156" s="105">
        <v>0</v>
      </c>
      <c r="AY156" s="131">
        <v>0</v>
      </c>
      <c r="AZ156" s="90">
        <v>0</v>
      </c>
      <c r="BA156" s="105">
        <v>0</v>
      </c>
      <c r="BB156" s="105">
        <v>0</v>
      </c>
      <c r="BC156" s="105">
        <v>0</v>
      </c>
      <c r="BD156" s="105">
        <v>0</v>
      </c>
      <c r="BE156" s="131">
        <v>0</v>
      </c>
      <c r="BF156" s="90">
        <v>0</v>
      </c>
      <c r="BG156" s="105">
        <v>0</v>
      </c>
      <c r="BH156" s="105">
        <v>0</v>
      </c>
      <c r="BI156" s="105">
        <v>0</v>
      </c>
      <c r="BJ156" s="105">
        <v>0</v>
      </c>
      <c r="BK156" s="131">
        <v>0</v>
      </c>
      <c r="BL156" s="90">
        <v>0</v>
      </c>
      <c r="BM156" s="105">
        <v>0</v>
      </c>
      <c r="BN156" s="105">
        <v>0</v>
      </c>
      <c r="BO156" s="105">
        <v>0</v>
      </c>
      <c r="BP156" s="105">
        <v>0</v>
      </c>
      <c r="BQ156" s="131">
        <v>0</v>
      </c>
      <c r="BR156" s="90">
        <v>0</v>
      </c>
      <c r="BS156" s="105">
        <v>0</v>
      </c>
      <c r="BT156" s="105">
        <v>0</v>
      </c>
      <c r="BU156" s="105">
        <v>0</v>
      </c>
      <c r="BV156" s="105">
        <v>0</v>
      </c>
      <c r="BW156" s="131">
        <v>0</v>
      </c>
      <c r="BX156" s="90">
        <v>0</v>
      </c>
      <c r="BY156" s="105">
        <v>0</v>
      </c>
      <c r="BZ156" s="105">
        <v>0</v>
      </c>
      <c r="CA156" s="105">
        <v>0</v>
      </c>
      <c r="CB156" s="105">
        <v>0</v>
      </c>
      <c r="CC156" s="131">
        <v>0</v>
      </c>
      <c r="CD156" s="90">
        <v>0</v>
      </c>
      <c r="CE156" s="105">
        <v>0</v>
      </c>
      <c r="CF156" s="105">
        <v>0</v>
      </c>
      <c r="CG156" s="105">
        <v>0</v>
      </c>
      <c r="CH156" s="105">
        <v>0</v>
      </c>
      <c r="CI156" s="131">
        <v>0</v>
      </c>
      <c r="CJ156" s="90">
        <v>0</v>
      </c>
      <c r="CK156" s="105">
        <v>0</v>
      </c>
      <c r="CL156" s="105">
        <v>0</v>
      </c>
      <c r="CM156" s="105">
        <v>0</v>
      </c>
      <c r="CN156" s="105">
        <v>0</v>
      </c>
      <c r="CO156" s="131">
        <v>0</v>
      </c>
      <c r="CP156" s="90">
        <v>0</v>
      </c>
      <c r="CQ156" s="105">
        <v>0</v>
      </c>
      <c r="CR156" s="105">
        <v>0</v>
      </c>
      <c r="CS156" s="105">
        <v>0</v>
      </c>
      <c r="CT156" s="105">
        <v>0</v>
      </c>
      <c r="CU156" s="131">
        <v>0</v>
      </c>
      <c r="CV156" s="90">
        <v>0</v>
      </c>
      <c r="CW156" s="105">
        <v>0</v>
      </c>
      <c r="CX156" s="105">
        <v>0</v>
      </c>
      <c r="CY156" s="105">
        <v>0</v>
      </c>
      <c r="CZ156" s="105">
        <v>0</v>
      </c>
      <c r="DA156" s="131">
        <v>0</v>
      </c>
      <c r="DB156" s="90">
        <v>0</v>
      </c>
      <c r="DC156" s="105">
        <v>0</v>
      </c>
      <c r="DD156" s="105">
        <v>0</v>
      </c>
      <c r="DE156" s="105">
        <v>0</v>
      </c>
      <c r="DF156" s="105">
        <v>0</v>
      </c>
      <c r="DG156" s="131">
        <v>0</v>
      </c>
      <c r="DH156" s="90">
        <v>0</v>
      </c>
      <c r="DI156" s="105">
        <v>0</v>
      </c>
      <c r="DJ156" s="105">
        <v>0</v>
      </c>
      <c r="DK156" s="105">
        <v>0</v>
      </c>
      <c r="DL156" s="105">
        <v>0</v>
      </c>
      <c r="DM156" s="131">
        <v>0</v>
      </c>
      <c r="DN156" s="90">
        <v>0</v>
      </c>
      <c r="DO156" s="105">
        <v>0</v>
      </c>
      <c r="DP156" s="105">
        <v>0</v>
      </c>
      <c r="DQ156" s="105">
        <v>0</v>
      </c>
      <c r="DR156" s="105">
        <v>0</v>
      </c>
      <c r="DS156" s="131">
        <v>0</v>
      </c>
      <c r="DT156" s="90">
        <v>0</v>
      </c>
      <c r="DU156" s="105">
        <v>0</v>
      </c>
      <c r="DV156" s="105">
        <v>0</v>
      </c>
      <c r="DW156" s="105">
        <v>0</v>
      </c>
      <c r="DX156" s="105">
        <v>0</v>
      </c>
      <c r="DY156" s="131">
        <v>0</v>
      </c>
      <c r="DZ156" s="90">
        <v>0</v>
      </c>
      <c r="EA156" s="105">
        <v>0</v>
      </c>
      <c r="EB156" s="105">
        <v>0</v>
      </c>
      <c r="EC156" s="105">
        <v>0</v>
      </c>
      <c r="ED156" s="105">
        <v>0</v>
      </c>
      <c r="EE156" s="106">
        <v>0</v>
      </c>
      <c r="EF156" s="90">
        <v>0</v>
      </c>
      <c r="EG156" s="105">
        <v>0</v>
      </c>
      <c r="EH156" s="105">
        <v>0</v>
      </c>
      <c r="EI156" s="105">
        <v>0</v>
      </c>
      <c r="EJ156" s="105">
        <v>0</v>
      </c>
      <c r="EK156" s="106">
        <v>0</v>
      </c>
      <c r="EL156" s="90">
        <v>0</v>
      </c>
      <c r="EM156" s="105">
        <v>0</v>
      </c>
      <c r="EN156" s="105">
        <v>0</v>
      </c>
      <c r="EO156" s="105">
        <v>0</v>
      </c>
      <c r="EP156" s="105">
        <v>0</v>
      </c>
      <c r="EQ156" s="106">
        <v>0</v>
      </c>
      <c r="ER156" s="90">
        <v>0</v>
      </c>
      <c r="ES156" s="105">
        <v>0</v>
      </c>
      <c r="ET156" s="105">
        <v>0</v>
      </c>
      <c r="EU156" s="105">
        <v>0</v>
      </c>
      <c r="EV156" s="105">
        <v>0</v>
      </c>
      <c r="EW156" s="106">
        <v>0</v>
      </c>
      <c r="EX156" s="90">
        <v>0</v>
      </c>
      <c r="EY156" s="105">
        <v>0</v>
      </c>
      <c r="EZ156" s="105">
        <v>0</v>
      </c>
      <c r="FA156" s="105">
        <v>0</v>
      </c>
      <c r="FB156" s="105">
        <v>0</v>
      </c>
      <c r="FC156" s="106">
        <v>0</v>
      </c>
      <c r="FD156" s="90">
        <v>0</v>
      </c>
      <c r="FE156" s="105">
        <v>0</v>
      </c>
      <c r="FF156" s="105">
        <v>0</v>
      </c>
      <c r="FG156" s="105">
        <v>0</v>
      </c>
      <c r="FH156" s="105">
        <v>0</v>
      </c>
      <c r="FI156" s="106">
        <v>0</v>
      </c>
      <c r="FJ156" s="90">
        <v>0</v>
      </c>
      <c r="FK156" s="105">
        <v>0</v>
      </c>
      <c r="FL156" s="105">
        <v>0</v>
      </c>
      <c r="FM156" s="105">
        <v>0</v>
      </c>
      <c r="FN156" s="105">
        <v>0</v>
      </c>
      <c r="FO156" s="106">
        <v>0</v>
      </c>
      <c r="FP156" s="90">
        <v>0</v>
      </c>
      <c r="FQ156" s="105">
        <v>0</v>
      </c>
      <c r="FR156" s="105">
        <v>0</v>
      </c>
      <c r="FS156" s="105">
        <v>0</v>
      </c>
      <c r="FT156" s="105">
        <v>0</v>
      </c>
      <c r="FU156" s="106">
        <v>0</v>
      </c>
      <c r="FV156" s="90">
        <v>0</v>
      </c>
      <c r="FW156" s="105">
        <v>0</v>
      </c>
      <c r="FX156" s="105">
        <v>0</v>
      </c>
      <c r="FY156" s="105">
        <v>0</v>
      </c>
      <c r="FZ156" s="105">
        <v>0</v>
      </c>
      <c r="GA156" s="106">
        <v>0</v>
      </c>
      <c r="GB156" s="90">
        <v>0</v>
      </c>
      <c r="GC156" s="105">
        <v>0</v>
      </c>
      <c r="GD156" s="105">
        <v>0</v>
      </c>
      <c r="GE156" s="105">
        <v>0</v>
      </c>
      <c r="GF156" s="105">
        <v>0</v>
      </c>
      <c r="GG156" s="106">
        <v>0</v>
      </c>
      <c r="GH156" s="90">
        <v>0</v>
      </c>
      <c r="GI156" s="105">
        <v>0</v>
      </c>
      <c r="GJ156" s="105">
        <v>0</v>
      </c>
      <c r="GK156" s="105">
        <v>0</v>
      </c>
      <c r="GL156" s="105">
        <v>0</v>
      </c>
      <c r="GM156" s="106">
        <v>0</v>
      </c>
      <c r="GN156" s="90">
        <v>0</v>
      </c>
      <c r="GO156" s="105">
        <v>0</v>
      </c>
      <c r="GP156" s="105">
        <v>0</v>
      </c>
      <c r="GQ156" s="105">
        <v>0</v>
      </c>
      <c r="GR156" s="105">
        <v>0</v>
      </c>
      <c r="GS156" s="106">
        <v>0</v>
      </c>
      <c r="GT156" s="90">
        <v>0</v>
      </c>
      <c r="GU156" s="105">
        <v>0</v>
      </c>
      <c r="GV156" s="105">
        <v>0</v>
      </c>
      <c r="GW156" s="105">
        <v>0</v>
      </c>
      <c r="GX156" s="105">
        <v>0</v>
      </c>
      <c r="GY156" s="106">
        <v>0</v>
      </c>
      <c r="IK156" s="128"/>
      <c r="IL156" s="128"/>
      <c r="IM156" s="128"/>
      <c r="IN156" s="128"/>
      <c r="IO156" s="128"/>
      <c r="IP156" s="128"/>
      <c r="IQ156" s="128"/>
      <c r="IR156" s="128"/>
      <c r="IS156" s="128"/>
      <c r="IT156" s="128"/>
      <c r="IU156" s="128"/>
      <c r="IV156" s="128"/>
      <c r="IW156" s="128"/>
      <c r="IX156" s="128"/>
      <c r="IY156" s="128"/>
      <c r="IZ156" s="128"/>
      <c r="JA156" s="128"/>
      <c r="JB156" s="128"/>
      <c r="JC156" s="128"/>
      <c r="JD156" s="128"/>
      <c r="JE156" s="128"/>
      <c r="JF156" s="128"/>
      <c r="JG156" s="128"/>
      <c r="JH156" s="128"/>
      <c r="JI156" s="128"/>
      <c r="JJ156" s="128"/>
      <c r="JK156" s="128"/>
      <c r="JL156" s="128"/>
      <c r="JM156" s="128"/>
      <c r="JN156" s="128"/>
      <c r="JO156" s="128"/>
      <c r="JP156" s="128"/>
      <c r="JQ156" s="128"/>
      <c r="JR156" s="128"/>
      <c r="JS156" s="128"/>
      <c r="JT156" s="128"/>
      <c r="JU156" s="128"/>
      <c r="JV156" s="128"/>
      <c r="JW156" s="128"/>
      <c r="JX156" s="128"/>
      <c r="JY156" s="128"/>
      <c r="JZ156" s="128"/>
      <c r="KA156" s="128"/>
      <c r="KB156" s="128"/>
      <c r="KC156" s="128"/>
      <c r="KD156" s="128"/>
      <c r="KE156" s="128"/>
      <c r="KF156" s="128"/>
      <c r="KG156" s="128"/>
      <c r="KH156" s="128"/>
      <c r="KI156" s="128"/>
      <c r="KJ156" s="128"/>
      <c r="KK156" s="128"/>
      <c r="KL156" s="128"/>
      <c r="KM156" s="128"/>
      <c r="KN156" s="128"/>
      <c r="KO156" s="128"/>
      <c r="KP156" s="128"/>
      <c r="KQ156" s="128"/>
      <c r="KR156" s="128"/>
      <c r="KS156" s="128"/>
      <c r="KT156" s="128"/>
      <c r="KU156" s="128"/>
      <c r="KV156" s="128"/>
      <c r="KW156" s="128"/>
      <c r="KX156" s="128"/>
      <c r="KY156" s="128"/>
      <c r="KZ156" s="128"/>
      <c r="LA156" s="128"/>
      <c r="LB156" s="128"/>
      <c r="LC156" s="128"/>
      <c r="LD156" s="128"/>
      <c r="LE156" s="128"/>
      <c r="LF156" s="128"/>
      <c r="LG156" s="128"/>
      <c r="LH156" s="128"/>
      <c r="LI156" s="128"/>
      <c r="LJ156" s="128"/>
      <c r="LK156" s="128"/>
      <c r="LL156" s="128"/>
      <c r="LM156" s="128"/>
      <c r="LN156" s="128"/>
      <c r="LO156" s="128"/>
      <c r="LP156" s="128"/>
      <c r="LQ156" s="128"/>
      <c r="LR156" s="128"/>
      <c r="LS156" s="128"/>
      <c r="LT156" s="128"/>
      <c r="LU156" s="128"/>
      <c r="LV156" s="128"/>
      <c r="LW156" s="128"/>
      <c r="LX156" s="128"/>
      <c r="LY156" s="128"/>
      <c r="LZ156" s="128"/>
      <c r="MA156" s="128"/>
      <c r="MB156" s="128"/>
      <c r="MC156" s="128"/>
      <c r="MD156" s="128"/>
      <c r="ME156" s="128"/>
      <c r="MF156" s="128"/>
      <c r="MG156" s="128"/>
      <c r="MH156" s="128"/>
      <c r="MI156" s="128"/>
      <c r="MJ156" s="128"/>
      <c r="MK156" s="128"/>
      <c r="ML156" s="128"/>
      <c r="MM156" s="128"/>
      <c r="MN156" s="128"/>
      <c r="MO156" s="128"/>
      <c r="MP156" s="128"/>
      <c r="MQ156" s="128"/>
      <c r="MR156" s="128"/>
      <c r="MS156" s="128"/>
      <c r="MT156" s="128"/>
      <c r="MU156" s="128"/>
      <c r="MV156" s="128"/>
      <c r="MW156" s="128"/>
      <c r="MX156" s="128"/>
      <c r="MY156" s="128"/>
      <c r="MZ156" s="128"/>
      <c r="NA156" s="128"/>
      <c r="NB156" s="128"/>
      <c r="NC156" s="128"/>
      <c r="ND156" s="128"/>
      <c r="NE156" s="128"/>
      <c r="NF156" s="128"/>
      <c r="NG156" s="128"/>
    </row>
    <row r="157" spans="1:371" ht="12" customHeight="1">
      <c r="B157" s="270" t="s">
        <v>265</v>
      </c>
      <c r="C157" s="131">
        <v>0</v>
      </c>
      <c r="D157" s="90">
        <v>0</v>
      </c>
      <c r="E157" s="105">
        <v>0</v>
      </c>
      <c r="F157" s="105">
        <v>0</v>
      </c>
      <c r="G157" s="105">
        <v>0</v>
      </c>
      <c r="H157" s="105">
        <v>0</v>
      </c>
      <c r="I157" s="131">
        <v>0</v>
      </c>
      <c r="J157" s="90">
        <v>0</v>
      </c>
      <c r="K157" s="105">
        <v>0</v>
      </c>
      <c r="L157" s="105">
        <v>0</v>
      </c>
      <c r="M157" s="105">
        <v>0</v>
      </c>
      <c r="N157" s="105">
        <v>0</v>
      </c>
      <c r="O157" s="131">
        <v>0</v>
      </c>
      <c r="P157" s="90">
        <v>0</v>
      </c>
      <c r="Q157" s="105">
        <v>0</v>
      </c>
      <c r="R157" s="105">
        <v>0</v>
      </c>
      <c r="S157" s="105">
        <v>0</v>
      </c>
      <c r="T157" s="105">
        <v>0</v>
      </c>
      <c r="U157" s="131">
        <v>0</v>
      </c>
      <c r="V157" s="90">
        <v>0</v>
      </c>
      <c r="W157" s="105">
        <v>0</v>
      </c>
      <c r="X157" s="105">
        <v>0</v>
      </c>
      <c r="Y157" s="105">
        <v>0</v>
      </c>
      <c r="Z157" s="105">
        <v>0</v>
      </c>
      <c r="AA157" s="131">
        <v>0</v>
      </c>
      <c r="AB157" s="90">
        <v>0</v>
      </c>
      <c r="AC157" s="105">
        <v>0</v>
      </c>
      <c r="AD157" s="105">
        <v>0</v>
      </c>
      <c r="AE157" s="105">
        <v>0</v>
      </c>
      <c r="AF157" s="105">
        <v>0</v>
      </c>
      <c r="AG157" s="131">
        <v>0</v>
      </c>
      <c r="AH157" s="90">
        <v>0</v>
      </c>
      <c r="AI157" s="105">
        <v>0</v>
      </c>
      <c r="AJ157" s="105">
        <v>0</v>
      </c>
      <c r="AK157" s="105">
        <v>0</v>
      </c>
      <c r="AL157" s="105">
        <v>0</v>
      </c>
      <c r="AM157" s="131">
        <v>0</v>
      </c>
      <c r="AN157" s="90">
        <v>0</v>
      </c>
      <c r="AO157" s="105">
        <v>0</v>
      </c>
      <c r="AP157" s="105">
        <v>0</v>
      </c>
      <c r="AQ157" s="105">
        <v>0</v>
      </c>
      <c r="AR157" s="105">
        <v>0</v>
      </c>
      <c r="AS157" s="131">
        <v>0</v>
      </c>
      <c r="AT157" s="90">
        <v>0</v>
      </c>
      <c r="AU157" s="105">
        <v>0</v>
      </c>
      <c r="AV157" s="105">
        <v>0</v>
      </c>
      <c r="AW157" s="105">
        <v>0</v>
      </c>
      <c r="AX157" s="105">
        <v>0</v>
      </c>
      <c r="AY157" s="131">
        <v>0</v>
      </c>
      <c r="AZ157" s="90">
        <v>0</v>
      </c>
      <c r="BA157" s="105">
        <v>0</v>
      </c>
      <c r="BB157" s="105">
        <v>0</v>
      </c>
      <c r="BC157" s="105">
        <v>0</v>
      </c>
      <c r="BD157" s="105">
        <v>0</v>
      </c>
      <c r="BE157" s="131">
        <v>0</v>
      </c>
      <c r="BF157" s="90">
        <v>0</v>
      </c>
      <c r="BG157" s="105">
        <v>0</v>
      </c>
      <c r="BH157" s="105">
        <v>0</v>
      </c>
      <c r="BI157" s="105">
        <v>0</v>
      </c>
      <c r="BJ157" s="105">
        <v>0</v>
      </c>
      <c r="BK157" s="131">
        <v>0</v>
      </c>
      <c r="BL157" s="90">
        <v>0</v>
      </c>
      <c r="BM157" s="105">
        <v>0</v>
      </c>
      <c r="BN157" s="105">
        <v>0</v>
      </c>
      <c r="BO157" s="105">
        <v>0</v>
      </c>
      <c r="BP157" s="105">
        <v>0</v>
      </c>
      <c r="BQ157" s="131">
        <v>0</v>
      </c>
      <c r="BR157" s="90">
        <v>0</v>
      </c>
      <c r="BS157" s="105">
        <v>0</v>
      </c>
      <c r="BT157" s="105">
        <v>0</v>
      </c>
      <c r="BU157" s="105">
        <v>0</v>
      </c>
      <c r="BV157" s="105">
        <v>0</v>
      </c>
      <c r="BW157" s="131">
        <v>0</v>
      </c>
      <c r="BX157" s="90">
        <v>0</v>
      </c>
      <c r="BY157" s="105">
        <v>0</v>
      </c>
      <c r="BZ157" s="105">
        <v>0</v>
      </c>
      <c r="CA157" s="105">
        <v>0</v>
      </c>
      <c r="CB157" s="105">
        <v>0</v>
      </c>
      <c r="CC157" s="131">
        <v>0</v>
      </c>
      <c r="CD157" s="90">
        <v>0</v>
      </c>
      <c r="CE157" s="105">
        <v>0</v>
      </c>
      <c r="CF157" s="105">
        <v>0</v>
      </c>
      <c r="CG157" s="105">
        <v>0</v>
      </c>
      <c r="CH157" s="105">
        <v>0</v>
      </c>
      <c r="CI157" s="131">
        <v>0</v>
      </c>
      <c r="CJ157" s="90">
        <v>0</v>
      </c>
      <c r="CK157" s="105">
        <v>0</v>
      </c>
      <c r="CL157" s="105">
        <v>0</v>
      </c>
      <c r="CM157" s="105">
        <v>0</v>
      </c>
      <c r="CN157" s="105">
        <v>0</v>
      </c>
      <c r="CO157" s="131">
        <v>0</v>
      </c>
      <c r="CP157" s="90">
        <v>0</v>
      </c>
      <c r="CQ157" s="105">
        <v>0</v>
      </c>
      <c r="CR157" s="105">
        <v>0</v>
      </c>
      <c r="CS157" s="105">
        <v>0</v>
      </c>
      <c r="CT157" s="105">
        <v>0</v>
      </c>
      <c r="CU157" s="131">
        <v>0</v>
      </c>
      <c r="CV157" s="90">
        <v>0</v>
      </c>
      <c r="CW157" s="105">
        <v>0</v>
      </c>
      <c r="CX157" s="105">
        <v>0</v>
      </c>
      <c r="CY157" s="105">
        <v>0</v>
      </c>
      <c r="CZ157" s="105">
        <v>0</v>
      </c>
      <c r="DA157" s="131">
        <v>0</v>
      </c>
      <c r="DB157" s="90">
        <v>0</v>
      </c>
      <c r="DC157" s="105">
        <v>0</v>
      </c>
      <c r="DD157" s="105">
        <v>0</v>
      </c>
      <c r="DE157" s="105">
        <v>0</v>
      </c>
      <c r="DF157" s="105">
        <v>0</v>
      </c>
      <c r="DG157" s="131">
        <v>0</v>
      </c>
      <c r="DH157" s="90">
        <v>0</v>
      </c>
      <c r="DI157" s="105">
        <v>0</v>
      </c>
      <c r="DJ157" s="105">
        <v>0</v>
      </c>
      <c r="DK157" s="105">
        <v>0</v>
      </c>
      <c r="DL157" s="105">
        <v>0</v>
      </c>
      <c r="DM157" s="131">
        <v>0</v>
      </c>
      <c r="DN157" s="90">
        <v>0</v>
      </c>
      <c r="DO157" s="105">
        <v>0</v>
      </c>
      <c r="DP157" s="105">
        <v>0</v>
      </c>
      <c r="DQ157" s="105">
        <v>0</v>
      </c>
      <c r="DR157" s="105">
        <v>0</v>
      </c>
      <c r="DS157" s="131">
        <v>0</v>
      </c>
      <c r="DT157" s="90">
        <v>0</v>
      </c>
      <c r="DU157" s="105">
        <v>0</v>
      </c>
      <c r="DV157" s="105">
        <v>0</v>
      </c>
      <c r="DW157" s="105">
        <v>0</v>
      </c>
      <c r="DX157" s="105">
        <v>0</v>
      </c>
      <c r="DY157" s="131">
        <v>0</v>
      </c>
      <c r="DZ157" s="90">
        <v>0</v>
      </c>
      <c r="EA157" s="105">
        <v>0</v>
      </c>
      <c r="EB157" s="105">
        <v>0</v>
      </c>
      <c r="EC157" s="105">
        <v>0</v>
      </c>
      <c r="ED157" s="105">
        <v>0</v>
      </c>
      <c r="EE157" s="106">
        <v>0</v>
      </c>
      <c r="EF157" s="90">
        <v>0</v>
      </c>
      <c r="EG157" s="105">
        <v>0</v>
      </c>
      <c r="EH157" s="105">
        <v>0</v>
      </c>
      <c r="EI157" s="105">
        <v>0</v>
      </c>
      <c r="EJ157" s="105">
        <v>0</v>
      </c>
      <c r="EK157" s="106">
        <v>0</v>
      </c>
      <c r="EL157" s="90">
        <v>0</v>
      </c>
      <c r="EM157" s="105">
        <v>0</v>
      </c>
      <c r="EN157" s="105">
        <v>0</v>
      </c>
      <c r="EO157" s="105">
        <v>0</v>
      </c>
      <c r="EP157" s="105">
        <v>0</v>
      </c>
      <c r="EQ157" s="106">
        <v>0</v>
      </c>
      <c r="ER157" s="90">
        <v>0</v>
      </c>
      <c r="ES157" s="105">
        <v>0</v>
      </c>
      <c r="ET157" s="105">
        <v>0</v>
      </c>
      <c r="EU157" s="105">
        <v>0</v>
      </c>
      <c r="EV157" s="105">
        <v>0</v>
      </c>
      <c r="EW157" s="106">
        <v>0</v>
      </c>
      <c r="EX157" s="90">
        <v>0</v>
      </c>
      <c r="EY157" s="105">
        <v>0</v>
      </c>
      <c r="EZ157" s="105">
        <v>0</v>
      </c>
      <c r="FA157" s="105">
        <v>0</v>
      </c>
      <c r="FB157" s="105">
        <v>0</v>
      </c>
      <c r="FC157" s="106">
        <v>0</v>
      </c>
      <c r="FD157" s="90">
        <v>0</v>
      </c>
      <c r="FE157" s="105">
        <v>0</v>
      </c>
      <c r="FF157" s="105">
        <v>0</v>
      </c>
      <c r="FG157" s="105">
        <v>0</v>
      </c>
      <c r="FH157" s="105">
        <v>0</v>
      </c>
      <c r="FI157" s="106">
        <v>0</v>
      </c>
      <c r="FJ157" s="90">
        <v>0</v>
      </c>
      <c r="FK157" s="105">
        <v>0</v>
      </c>
      <c r="FL157" s="105">
        <v>0</v>
      </c>
      <c r="FM157" s="105">
        <v>0</v>
      </c>
      <c r="FN157" s="105">
        <v>0</v>
      </c>
      <c r="FO157" s="106">
        <v>0</v>
      </c>
      <c r="FP157" s="90">
        <v>0</v>
      </c>
      <c r="FQ157" s="105">
        <v>0</v>
      </c>
      <c r="FR157" s="105">
        <v>0</v>
      </c>
      <c r="FS157" s="105">
        <v>0</v>
      </c>
      <c r="FT157" s="105">
        <v>0</v>
      </c>
      <c r="FU157" s="106">
        <v>0</v>
      </c>
      <c r="FV157" s="90">
        <v>0</v>
      </c>
      <c r="FW157" s="105">
        <v>0</v>
      </c>
      <c r="FX157" s="105">
        <v>0</v>
      </c>
      <c r="FY157" s="105">
        <v>0</v>
      </c>
      <c r="FZ157" s="105">
        <v>0</v>
      </c>
      <c r="GA157" s="106">
        <v>0</v>
      </c>
      <c r="GB157" s="90">
        <v>0</v>
      </c>
      <c r="GC157" s="105">
        <v>0</v>
      </c>
      <c r="GD157" s="105">
        <v>0</v>
      </c>
      <c r="GE157" s="105">
        <v>0</v>
      </c>
      <c r="GF157" s="105">
        <v>0</v>
      </c>
      <c r="GG157" s="106">
        <v>0</v>
      </c>
      <c r="GH157" s="90">
        <v>0</v>
      </c>
      <c r="GI157" s="105">
        <v>0</v>
      </c>
      <c r="GJ157" s="105">
        <v>0</v>
      </c>
      <c r="GK157" s="105">
        <v>0</v>
      </c>
      <c r="GL157" s="105">
        <v>0</v>
      </c>
      <c r="GM157" s="106">
        <v>0</v>
      </c>
      <c r="GN157" s="90">
        <v>0</v>
      </c>
      <c r="GO157" s="105">
        <v>0</v>
      </c>
      <c r="GP157" s="105">
        <v>0</v>
      </c>
      <c r="GQ157" s="105">
        <v>0</v>
      </c>
      <c r="GR157" s="105">
        <v>0</v>
      </c>
      <c r="GS157" s="106">
        <v>0</v>
      </c>
      <c r="GT157" s="90">
        <v>0</v>
      </c>
      <c r="GU157" s="105">
        <v>0</v>
      </c>
      <c r="GV157" s="105">
        <v>0</v>
      </c>
      <c r="GW157" s="105">
        <v>0</v>
      </c>
      <c r="GX157" s="105">
        <v>0</v>
      </c>
      <c r="GY157" s="106">
        <v>0</v>
      </c>
      <c r="IK157" s="128"/>
      <c r="IL157" s="128"/>
      <c r="IM157" s="128"/>
      <c r="IN157" s="128"/>
      <c r="IO157" s="128"/>
      <c r="IP157" s="128"/>
      <c r="IQ157" s="128"/>
      <c r="IR157" s="128"/>
      <c r="IS157" s="128"/>
      <c r="IT157" s="128"/>
      <c r="IU157" s="128"/>
      <c r="IV157" s="128"/>
      <c r="IW157" s="128"/>
      <c r="IX157" s="128"/>
      <c r="IY157" s="128"/>
      <c r="IZ157" s="128"/>
      <c r="JA157" s="128"/>
      <c r="JB157" s="128"/>
      <c r="JC157" s="128"/>
      <c r="JD157" s="128"/>
      <c r="JE157" s="128"/>
      <c r="JF157" s="128"/>
      <c r="JG157" s="128"/>
      <c r="JH157" s="128"/>
      <c r="JI157" s="128"/>
      <c r="JJ157" s="128"/>
      <c r="JK157" s="128"/>
      <c r="JL157" s="128"/>
      <c r="JM157" s="128"/>
      <c r="JN157" s="128"/>
      <c r="JO157" s="128"/>
      <c r="JP157" s="128"/>
      <c r="JQ157" s="128"/>
      <c r="JR157" s="128"/>
      <c r="JS157" s="128"/>
      <c r="JT157" s="128"/>
      <c r="JU157" s="128"/>
      <c r="JV157" s="128"/>
      <c r="JW157" s="128"/>
      <c r="JX157" s="128"/>
      <c r="JY157" s="128"/>
      <c r="JZ157" s="128"/>
      <c r="KA157" s="128"/>
      <c r="KB157" s="128"/>
      <c r="KC157" s="128"/>
      <c r="KD157" s="128"/>
      <c r="KE157" s="128"/>
      <c r="KF157" s="128"/>
      <c r="KG157" s="128"/>
      <c r="KH157" s="128"/>
      <c r="KI157" s="128"/>
      <c r="KJ157" s="128"/>
      <c r="KK157" s="128"/>
      <c r="KL157" s="128"/>
      <c r="KM157" s="128"/>
      <c r="KN157" s="128"/>
      <c r="KO157" s="128"/>
      <c r="KP157" s="128"/>
      <c r="KQ157" s="128"/>
      <c r="KR157" s="128"/>
      <c r="KS157" s="128"/>
      <c r="KT157" s="128"/>
      <c r="KU157" s="128"/>
      <c r="KV157" s="128"/>
      <c r="KW157" s="128"/>
      <c r="KX157" s="128"/>
      <c r="KY157" s="128"/>
      <c r="KZ157" s="128"/>
      <c r="LA157" s="128"/>
      <c r="LB157" s="128"/>
      <c r="LC157" s="128"/>
      <c r="LD157" s="128"/>
      <c r="LE157" s="128"/>
      <c r="LF157" s="128"/>
      <c r="LG157" s="128"/>
      <c r="LH157" s="128"/>
      <c r="LI157" s="128"/>
      <c r="LJ157" s="128"/>
      <c r="LK157" s="128"/>
      <c r="LL157" s="128"/>
      <c r="LM157" s="128"/>
      <c r="LN157" s="128"/>
      <c r="LO157" s="128"/>
      <c r="LP157" s="128"/>
      <c r="LQ157" s="128"/>
      <c r="LR157" s="128"/>
      <c r="LS157" s="128"/>
      <c r="LT157" s="128"/>
      <c r="LU157" s="128"/>
      <c r="LV157" s="128"/>
      <c r="LW157" s="128"/>
      <c r="LX157" s="128"/>
      <c r="LY157" s="128"/>
      <c r="LZ157" s="128"/>
      <c r="MA157" s="128"/>
      <c r="MB157" s="128"/>
      <c r="MC157" s="128"/>
      <c r="MD157" s="128"/>
      <c r="ME157" s="128"/>
      <c r="MF157" s="128"/>
      <c r="MG157" s="128"/>
      <c r="MH157" s="128"/>
      <c r="MI157" s="128"/>
      <c r="MJ157" s="128"/>
      <c r="MK157" s="128"/>
      <c r="ML157" s="128"/>
      <c r="MM157" s="128"/>
      <c r="MN157" s="128"/>
      <c r="MO157" s="128"/>
      <c r="MP157" s="128"/>
      <c r="MQ157" s="128"/>
      <c r="MR157" s="128"/>
      <c r="MS157" s="128"/>
      <c r="MT157" s="128"/>
      <c r="MU157" s="128"/>
      <c r="MV157" s="128"/>
      <c r="MW157" s="128"/>
      <c r="MX157" s="128"/>
      <c r="MY157" s="128"/>
      <c r="MZ157" s="128"/>
      <c r="NA157" s="128"/>
      <c r="NB157" s="128"/>
      <c r="NC157" s="128"/>
      <c r="ND157" s="128"/>
      <c r="NE157" s="128"/>
      <c r="NF157" s="128"/>
      <c r="NG157" s="128"/>
    </row>
    <row r="158" spans="1:371" ht="12" customHeight="1">
      <c r="B158" s="268" t="s">
        <v>281</v>
      </c>
      <c r="C158" s="131">
        <v>0</v>
      </c>
      <c r="D158" s="90">
        <v>0</v>
      </c>
      <c r="E158" s="105">
        <v>0</v>
      </c>
      <c r="F158" s="105">
        <v>0</v>
      </c>
      <c r="G158" s="105">
        <v>0</v>
      </c>
      <c r="H158" s="105">
        <v>0</v>
      </c>
      <c r="I158" s="131">
        <v>0</v>
      </c>
      <c r="J158" s="90">
        <v>0</v>
      </c>
      <c r="K158" s="105">
        <v>0</v>
      </c>
      <c r="L158" s="105">
        <v>0</v>
      </c>
      <c r="M158" s="105">
        <v>0</v>
      </c>
      <c r="N158" s="105">
        <v>0</v>
      </c>
      <c r="O158" s="131">
        <v>0</v>
      </c>
      <c r="P158" s="90">
        <v>0</v>
      </c>
      <c r="Q158" s="105">
        <v>0</v>
      </c>
      <c r="R158" s="105">
        <v>0</v>
      </c>
      <c r="S158" s="105">
        <v>0</v>
      </c>
      <c r="T158" s="105">
        <v>0</v>
      </c>
      <c r="U158" s="131">
        <v>0</v>
      </c>
      <c r="V158" s="90">
        <v>0</v>
      </c>
      <c r="W158" s="105">
        <v>0</v>
      </c>
      <c r="X158" s="105">
        <v>0</v>
      </c>
      <c r="Y158" s="105">
        <v>0</v>
      </c>
      <c r="Z158" s="105">
        <v>0</v>
      </c>
      <c r="AA158" s="131">
        <v>0</v>
      </c>
      <c r="AB158" s="90">
        <v>0</v>
      </c>
      <c r="AC158" s="105">
        <v>0</v>
      </c>
      <c r="AD158" s="105">
        <v>0</v>
      </c>
      <c r="AE158" s="105">
        <v>0</v>
      </c>
      <c r="AF158" s="105">
        <v>0</v>
      </c>
      <c r="AG158" s="131">
        <v>0</v>
      </c>
      <c r="AH158" s="90">
        <v>0</v>
      </c>
      <c r="AI158" s="105">
        <v>0</v>
      </c>
      <c r="AJ158" s="105">
        <v>0</v>
      </c>
      <c r="AK158" s="105">
        <v>0</v>
      </c>
      <c r="AL158" s="105">
        <v>0</v>
      </c>
      <c r="AM158" s="131">
        <v>0</v>
      </c>
      <c r="AN158" s="90">
        <v>0</v>
      </c>
      <c r="AO158" s="105">
        <v>0</v>
      </c>
      <c r="AP158" s="105">
        <v>0</v>
      </c>
      <c r="AQ158" s="105">
        <v>0</v>
      </c>
      <c r="AR158" s="105">
        <v>0</v>
      </c>
      <c r="AS158" s="131">
        <v>0</v>
      </c>
      <c r="AT158" s="90">
        <v>0</v>
      </c>
      <c r="AU158" s="105">
        <v>0</v>
      </c>
      <c r="AV158" s="105">
        <v>0</v>
      </c>
      <c r="AW158" s="105">
        <v>0</v>
      </c>
      <c r="AX158" s="105">
        <v>0</v>
      </c>
      <c r="AY158" s="131">
        <v>0</v>
      </c>
      <c r="AZ158" s="90">
        <v>0</v>
      </c>
      <c r="BA158" s="105">
        <v>0</v>
      </c>
      <c r="BB158" s="105">
        <v>0</v>
      </c>
      <c r="BC158" s="105">
        <v>0</v>
      </c>
      <c r="BD158" s="105">
        <v>0</v>
      </c>
      <c r="BE158" s="131">
        <v>0</v>
      </c>
      <c r="BF158" s="90">
        <v>0</v>
      </c>
      <c r="BG158" s="105">
        <v>0</v>
      </c>
      <c r="BH158" s="105">
        <v>0</v>
      </c>
      <c r="BI158" s="105">
        <v>0</v>
      </c>
      <c r="BJ158" s="105">
        <v>0</v>
      </c>
      <c r="BK158" s="131">
        <v>0</v>
      </c>
      <c r="BL158" s="90">
        <v>0</v>
      </c>
      <c r="BM158" s="105">
        <v>0</v>
      </c>
      <c r="BN158" s="105">
        <v>0</v>
      </c>
      <c r="BO158" s="105">
        <v>0</v>
      </c>
      <c r="BP158" s="105">
        <v>0</v>
      </c>
      <c r="BQ158" s="131">
        <v>0</v>
      </c>
      <c r="BR158" s="90">
        <v>0</v>
      </c>
      <c r="BS158" s="105">
        <v>0</v>
      </c>
      <c r="BT158" s="105">
        <v>0</v>
      </c>
      <c r="BU158" s="105">
        <v>0</v>
      </c>
      <c r="BV158" s="105">
        <v>0</v>
      </c>
      <c r="BW158" s="131">
        <v>0</v>
      </c>
      <c r="BX158" s="90">
        <v>0</v>
      </c>
      <c r="BY158" s="105">
        <v>0</v>
      </c>
      <c r="BZ158" s="105">
        <v>0</v>
      </c>
      <c r="CA158" s="105">
        <v>0</v>
      </c>
      <c r="CB158" s="105">
        <v>0</v>
      </c>
      <c r="CC158" s="131">
        <v>0</v>
      </c>
      <c r="CD158" s="90">
        <v>0</v>
      </c>
      <c r="CE158" s="105">
        <v>0</v>
      </c>
      <c r="CF158" s="105">
        <v>0</v>
      </c>
      <c r="CG158" s="105">
        <v>0</v>
      </c>
      <c r="CH158" s="105">
        <v>0</v>
      </c>
      <c r="CI158" s="131">
        <v>0</v>
      </c>
      <c r="CJ158" s="90">
        <v>0</v>
      </c>
      <c r="CK158" s="105">
        <v>0</v>
      </c>
      <c r="CL158" s="105">
        <v>0</v>
      </c>
      <c r="CM158" s="105">
        <v>0</v>
      </c>
      <c r="CN158" s="105">
        <v>0</v>
      </c>
      <c r="CO158" s="131">
        <v>0</v>
      </c>
      <c r="CP158" s="90">
        <v>0</v>
      </c>
      <c r="CQ158" s="105">
        <v>0</v>
      </c>
      <c r="CR158" s="105">
        <v>0</v>
      </c>
      <c r="CS158" s="105">
        <v>0</v>
      </c>
      <c r="CT158" s="105">
        <v>0</v>
      </c>
      <c r="CU158" s="131">
        <v>0</v>
      </c>
      <c r="CV158" s="90">
        <v>0</v>
      </c>
      <c r="CW158" s="105">
        <v>0</v>
      </c>
      <c r="CX158" s="105">
        <v>0</v>
      </c>
      <c r="CY158" s="105">
        <v>0</v>
      </c>
      <c r="CZ158" s="105">
        <v>0</v>
      </c>
      <c r="DA158" s="131">
        <v>0</v>
      </c>
      <c r="DB158" s="90">
        <v>0</v>
      </c>
      <c r="DC158" s="105">
        <v>0</v>
      </c>
      <c r="DD158" s="105">
        <v>0</v>
      </c>
      <c r="DE158" s="105">
        <v>0</v>
      </c>
      <c r="DF158" s="105">
        <v>0</v>
      </c>
      <c r="DG158" s="131">
        <v>0</v>
      </c>
      <c r="DH158" s="90">
        <v>0</v>
      </c>
      <c r="DI158" s="105">
        <v>0</v>
      </c>
      <c r="DJ158" s="105">
        <v>0</v>
      </c>
      <c r="DK158" s="105">
        <v>0</v>
      </c>
      <c r="DL158" s="105">
        <v>0</v>
      </c>
      <c r="DM158" s="131">
        <v>0</v>
      </c>
      <c r="DN158" s="90">
        <v>0</v>
      </c>
      <c r="DO158" s="105">
        <v>0</v>
      </c>
      <c r="DP158" s="105">
        <v>0</v>
      </c>
      <c r="DQ158" s="105">
        <v>0</v>
      </c>
      <c r="DR158" s="105">
        <v>0</v>
      </c>
      <c r="DS158" s="131">
        <v>0</v>
      </c>
      <c r="DT158" s="90">
        <v>0</v>
      </c>
      <c r="DU158" s="105">
        <v>0</v>
      </c>
      <c r="DV158" s="105">
        <v>0</v>
      </c>
      <c r="DW158" s="105">
        <v>0</v>
      </c>
      <c r="DX158" s="105">
        <v>0</v>
      </c>
      <c r="DY158" s="131">
        <v>0</v>
      </c>
      <c r="DZ158" s="90">
        <v>0</v>
      </c>
      <c r="EA158" s="105">
        <v>0</v>
      </c>
      <c r="EB158" s="105">
        <v>0</v>
      </c>
      <c r="EC158" s="105">
        <v>0</v>
      </c>
      <c r="ED158" s="105">
        <v>0</v>
      </c>
      <c r="EE158" s="106">
        <v>0</v>
      </c>
      <c r="EF158" s="90">
        <v>0</v>
      </c>
      <c r="EG158" s="105">
        <v>0</v>
      </c>
      <c r="EH158" s="105">
        <v>0</v>
      </c>
      <c r="EI158" s="105">
        <v>0</v>
      </c>
      <c r="EJ158" s="105">
        <v>0</v>
      </c>
      <c r="EK158" s="106">
        <v>0</v>
      </c>
      <c r="EL158" s="90">
        <v>0</v>
      </c>
      <c r="EM158" s="105">
        <v>0</v>
      </c>
      <c r="EN158" s="105">
        <v>0</v>
      </c>
      <c r="EO158" s="105">
        <v>0</v>
      </c>
      <c r="EP158" s="105">
        <v>0</v>
      </c>
      <c r="EQ158" s="106">
        <v>0</v>
      </c>
      <c r="ER158" s="90">
        <v>0</v>
      </c>
      <c r="ES158" s="105">
        <v>0</v>
      </c>
      <c r="ET158" s="105">
        <v>0</v>
      </c>
      <c r="EU158" s="105">
        <v>0</v>
      </c>
      <c r="EV158" s="105">
        <v>0</v>
      </c>
      <c r="EW158" s="106">
        <v>0</v>
      </c>
      <c r="EX158" s="90">
        <v>0</v>
      </c>
      <c r="EY158" s="105">
        <v>0</v>
      </c>
      <c r="EZ158" s="105">
        <v>0</v>
      </c>
      <c r="FA158" s="105">
        <v>0</v>
      </c>
      <c r="FB158" s="105">
        <v>0</v>
      </c>
      <c r="FC158" s="106">
        <v>0</v>
      </c>
      <c r="FD158" s="90">
        <v>0</v>
      </c>
      <c r="FE158" s="105">
        <v>0</v>
      </c>
      <c r="FF158" s="105">
        <v>0</v>
      </c>
      <c r="FG158" s="105">
        <v>0</v>
      </c>
      <c r="FH158" s="105">
        <v>0</v>
      </c>
      <c r="FI158" s="106">
        <v>0</v>
      </c>
      <c r="FJ158" s="90">
        <v>0</v>
      </c>
      <c r="FK158" s="105">
        <v>0</v>
      </c>
      <c r="FL158" s="105">
        <v>0</v>
      </c>
      <c r="FM158" s="105">
        <v>0</v>
      </c>
      <c r="FN158" s="105">
        <v>0</v>
      </c>
      <c r="FO158" s="106">
        <v>0</v>
      </c>
      <c r="FP158" s="90">
        <v>0</v>
      </c>
      <c r="FQ158" s="105">
        <v>0</v>
      </c>
      <c r="FR158" s="105">
        <v>0</v>
      </c>
      <c r="FS158" s="105">
        <v>0</v>
      </c>
      <c r="FT158" s="105">
        <v>0</v>
      </c>
      <c r="FU158" s="106">
        <v>0</v>
      </c>
      <c r="FV158" s="90">
        <v>0</v>
      </c>
      <c r="FW158" s="105">
        <v>0</v>
      </c>
      <c r="FX158" s="105">
        <v>0</v>
      </c>
      <c r="FY158" s="105">
        <v>0</v>
      </c>
      <c r="FZ158" s="105">
        <v>0</v>
      </c>
      <c r="GA158" s="106">
        <v>0</v>
      </c>
      <c r="GB158" s="90">
        <v>0</v>
      </c>
      <c r="GC158" s="105">
        <v>0</v>
      </c>
      <c r="GD158" s="105">
        <v>0</v>
      </c>
      <c r="GE158" s="105">
        <v>0</v>
      </c>
      <c r="GF158" s="105">
        <v>0</v>
      </c>
      <c r="GG158" s="106">
        <v>0</v>
      </c>
      <c r="GH158" s="90">
        <v>0</v>
      </c>
      <c r="GI158" s="105">
        <v>0</v>
      </c>
      <c r="GJ158" s="105">
        <v>0</v>
      </c>
      <c r="GK158" s="105">
        <v>0</v>
      </c>
      <c r="GL158" s="105">
        <v>0</v>
      </c>
      <c r="GM158" s="106">
        <v>0</v>
      </c>
      <c r="GN158" s="90">
        <v>0</v>
      </c>
      <c r="GO158" s="105">
        <v>0</v>
      </c>
      <c r="GP158" s="105">
        <v>0</v>
      </c>
      <c r="GQ158" s="105">
        <v>0</v>
      </c>
      <c r="GR158" s="105">
        <v>0</v>
      </c>
      <c r="GS158" s="106">
        <v>0</v>
      </c>
      <c r="GT158" s="90">
        <v>0</v>
      </c>
      <c r="GU158" s="105">
        <v>0</v>
      </c>
      <c r="GV158" s="105">
        <v>0</v>
      </c>
      <c r="GW158" s="105">
        <v>0</v>
      </c>
      <c r="GX158" s="105">
        <v>0</v>
      </c>
      <c r="GY158" s="106">
        <v>0</v>
      </c>
      <c r="IK158" s="128"/>
      <c r="IL158" s="128"/>
      <c r="IM158" s="128"/>
      <c r="IN158" s="128"/>
      <c r="IO158" s="128"/>
      <c r="IP158" s="128"/>
      <c r="IQ158" s="128"/>
      <c r="IR158" s="128"/>
      <c r="IS158" s="128"/>
      <c r="IT158" s="128"/>
      <c r="IU158" s="128"/>
      <c r="IV158" s="128"/>
      <c r="IW158" s="128"/>
      <c r="IX158" s="128"/>
      <c r="IY158" s="128"/>
      <c r="IZ158" s="128"/>
      <c r="JA158" s="128"/>
      <c r="JB158" s="128"/>
      <c r="JC158" s="128"/>
      <c r="JD158" s="128"/>
      <c r="JE158" s="128"/>
      <c r="JF158" s="128"/>
      <c r="JG158" s="128"/>
      <c r="JH158" s="128"/>
      <c r="JI158" s="128"/>
      <c r="JJ158" s="128"/>
      <c r="JK158" s="128"/>
      <c r="JL158" s="128"/>
      <c r="JM158" s="128"/>
      <c r="JN158" s="128"/>
      <c r="JO158" s="128"/>
      <c r="JP158" s="128"/>
      <c r="JQ158" s="128"/>
      <c r="JR158" s="128"/>
      <c r="JS158" s="128"/>
      <c r="JT158" s="128"/>
      <c r="JU158" s="128"/>
      <c r="JV158" s="128"/>
      <c r="JW158" s="128"/>
      <c r="JX158" s="128"/>
      <c r="JY158" s="128"/>
      <c r="JZ158" s="128"/>
      <c r="KA158" s="128"/>
      <c r="KB158" s="128"/>
      <c r="KC158" s="128"/>
      <c r="KD158" s="128"/>
      <c r="KE158" s="128"/>
      <c r="KF158" s="128"/>
      <c r="KG158" s="128"/>
      <c r="KH158" s="128"/>
      <c r="KI158" s="128"/>
      <c r="KJ158" s="128"/>
      <c r="KK158" s="128"/>
      <c r="KL158" s="128"/>
      <c r="KM158" s="128"/>
      <c r="KN158" s="128"/>
      <c r="KO158" s="128"/>
      <c r="KP158" s="128"/>
      <c r="KQ158" s="128"/>
      <c r="KR158" s="128"/>
      <c r="KS158" s="128"/>
      <c r="KT158" s="128"/>
      <c r="KU158" s="128"/>
      <c r="KV158" s="128"/>
      <c r="KW158" s="128"/>
      <c r="KX158" s="128"/>
      <c r="KY158" s="128"/>
      <c r="KZ158" s="128"/>
      <c r="LA158" s="128"/>
      <c r="LB158" s="128"/>
      <c r="LC158" s="128"/>
      <c r="LD158" s="128"/>
      <c r="LE158" s="128"/>
      <c r="LF158" s="128"/>
      <c r="LG158" s="128"/>
      <c r="LH158" s="128"/>
      <c r="LI158" s="128"/>
      <c r="LJ158" s="128"/>
      <c r="LK158" s="128"/>
      <c r="LL158" s="128"/>
      <c r="LM158" s="128"/>
      <c r="LN158" s="128"/>
      <c r="LO158" s="128"/>
      <c r="LP158" s="128"/>
      <c r="LQ158" s="128"/>
      <c r="LR158" s="128"/>
      <c r="LS158" s="128"/>
      <c r="LT158" s="128"/>
      <c r="LU158" s="128"/>
      <c r="LV158" s="128"/>
      <c r="LW158" s="128"/>
      <c r="LX158" s="128"/>
      <c r="LY158" s="128"/>
      <c r="LZ158" s="128"/>
      <c r="MA158" s="128"/>
      <c r="MB158" s="128"/>
      <c r="MC158" s="128"/>
      <c r="MD158" s="128"/>
      <c r="ME158" s="128"/>
      <c r="MF158" s="128"/>
      <c r="MG158" s="128"/>
      <c r="MH158" s="128"/>
      <c r="MI158" s="128"/>
      <c r="MJ158" s="128"/>
      <c r="MK158" s="128"/>
      <c r="ML158" s="128"/>
      <c r="MM158" s="128"/>
      <c r="MN158" s="128"/>
      <c r="MO158" s="128"/>
      <c r="MP158" s="128"/>
      <c r="MQ158" s="128"/>
      <c r="MR158" s="128"/>
      <c r="MS158" s="128"/>
      <c r="MT158" s="128"/>
      <c r="MU158" s="128"/>
      <c r="MV158" s="128"/>
      <c r="MW158" s="128"/>
      <c r="MX158" s="128"/>
      <c r="MY158" s="128"/>
      <c r="MZ158" s="128"/>
      <c r="NA158" s="128"/>
      <c r="NB158" s="128"/>
      <c r="NC158" s="128"/>
      <c r="ND158" s="128"/>
      <c r="NE158" s="128"/>
      <c r="NF158" s="128"/>
      <c r="NG158" s="128"/>
    </row>
    <row r="159" spans="1:371" ht="12" customHeight="1">
      <c r="B159" s="268" t="s">
        <v>282</v>
      </c>
      <c r="C159" s="131">
        <v>0</v>
      </c>
      <c r="D159" s="90">
        <v>0</v>
      </c>
      <c r="E159" s="105">
        <v>0</v>
      </c>
      <c r="F159" s="105">
        <v>0</v>
      </c>
      <c r="G159" s="105">
        <v>0</v>
      </c>
      <c r="H159" s="105">
        <v>0</v>
      </c>
      <c r="I159" s="131">
        <v>0</v>
      </c>
      <c r="J159" s="90">
        <v>0</v>
      </c>
      <c r="K159" s="105">
        <v>0</v>
      </c>
      <c r="L159" s="105">
        <v>0</v>
      </c>
      <c r="M159" s="105">
        <v>0</v>
      </c>
      <c r="N159" s="105">
        <v>0</v>
      </c>
      <c r="O159" s="131">
        <v>0</v>
      </c>
      <c r="P159" s="90">
        <v>0</v>
      </c>
      <c r="Q159" s="105">
        <v>0</v>
      </c>
      <c r="R159" s="105">
        <v>0</v>
      </c>
      <c r="S159" s="105">
        <v>0</v>
      </c>
      <c r="T159" s="105">
        <v>0</v>
      </c>
      <c r="U159" s="131">
        <v>0</v>
      </c>
      <c r="V159" s="90">
        <v>0</v>
      </c>
      <c r="W159" s="105">
        <v>0</v>
      </c>
      <c r="X159" s="105">
        <v>0</v>
      </c>
      <c r="Y159" s="105">
        <v>0</v>
      </c>
      <c r="Z159" s="105">
        <v>0</v>
      </c>
      <c r="AA159" s="131">
        <v>0</v>
      </c>
      <c r="AB159" s="90">
        <v>0</v>
      </c>
      <c r="AC159" s="105">
        <v>0</v>
      </c>
      <c r="AD159" s="105">
        <v>0</v>
      </c>
      <c r="AE159" s="105">
        <v>0</v>
      </c>
      <c r="AF159" s="105">
        <v>0</v>
      </c>
      <c r="AG159" s="131">
        <v>0</v>
      </c>
      <c r="AH159" s="90">
        <v>0</v>
      </c>
      <c r="AI159" s="105">
        <v>0</v>
      </c>
      <c r="AJ159" s="105">
        <v>0</v>
      </c>
      <c r="AK159" s="105">
        <v>0</v>
      </c>
      <c r="AL159" s="105">
        <v>0</v>
      </c>
      <c r="AM159" s="131">
        <v>0</v>
      </c>
      <c r="AN159" s="90">
        <v>0</v>
      </c>
      <c r="AO159" s="105">
        <v>0</v>
      </c>
      <c r="AP159" s="105">
        <v>0</v>
      </c>
      <c r="AQ159" s="105">
        <v>0</v>
      </c>
      <c r="AR159" s="105">
        <v>0</v>
      </c>
      <c r="AS159" s="131">
        <v>0</v>
      </c>
      <c r="AT159" s="90">
        <v>0</v>
      </c>
      <c r="AU159" s="105">
        <v>0</v>
      </c>
      <c r="AV159" s="105">
        <v>0</v>
      </c>
      <c r="AW159" s="105">
        <v>0</v>
      </c>
      <c r="AX159" s="105">
        <v>0</v>
      </c>
      <c r="AY159" s="131">
        <v>0</v>
      </c>
      <c r="AZ159" s="90">
        <v>0</v>
      </c>
      <c r="BA159" s="105">
        <v>0</v>
      </c>
      <c r="BB159" s="105">
        <v>0</v>
      </c>
      <c r="BC159" s="105">
        <v>0</v>
      </c>
      <c r="BD159" s="105">
        <v>0</v>
      </c>
      <c r="BE159" s="131">
        <v>0</v>
      </c>
      <c r="BF159" s="90">
        <v>0</v>
      </c>
      <c r="BG159" s="105">
        <v>0</v>
      </c>
      <c r="BH159" s="105">
        <v>0</v>
      </c>
      <c r="BI159" s="105">
        <v>0</v>
      </c>
      <c r="BJ159" s="105">
        <v>0</v>
      </c>
      <c r="BK159" s="131">
        <v>0</v>
      </c>
      <c r="BL159" s="90">
        <v>0</v>
      </c>
      <c r="BM159" s="105">
        <v>0</v>
      </c>
      <c r="BN159" s="105">
        <v>0</v>
      </c>
      <c r="BO159" s="105">
        <v>0</v>
      </c>
      <c r="BP159" s="105">
        <v>0</v>
      </c>
      <c r="BQ159" s="131">
        <v>0</v>
      </c>
      <c r="BR159" s="90">
        <v>0</v>
      </c>
      <c r="BS159" s="105">
        <v>0</v>
      </c>
      <c r="BT159" s="105">
        <v>0</v>
      </c>
      <c r="BU159" s="105">
        <v>0</v>
      </c>
      <c r="BV159" s="105">
        <v>0</v>
      </c>
      <c r="BW159" s="131">
        <v>0</v>
      </c>
      <c r="BX159" s="90">
        <v>0</v>
      </c>
      <c r="BY159" s="105">
        <v>0</v>
      </c>
      <c r="BZ159" s="105">
        <v>0</v>
      </c>
      <c r="CA159" s="105">
        <v>0</v>
      </c>
      <c r="CB159" s="105">
        <v>0</v>
      </c>
      <c r="CC159" s="131">
        <v>0</v>
      </c>
      <c r="CD159" s="90">
        <v>0</v>
      </c>
      <c r="CE159" s="105">
        <v>0</v>
      </c>
      <c r="CF159" s="105">
        <v>0</v>
      </c>
      <c r="CG159" s="105">
        <v>0</v>
      </c>
      <c r="CH159" s="105">
        <v>0</v>
      </c>
      <c r="CI159" s="131">
        <v>0</v>
      </c>
      <c r="CJ159" s="90">
        <v>0</v>
      </c>
      <c r="CK159" s="105">
        <v>0</v>
      </c>
      <c r="CL159" s="105">
        <v>0</v>
      </c>
      <c r="CM159" s="105">
        <v>0</v>
      </c>
      <c r="CN159" s="105">
        <v>0</v>
      </c>
      <c r="CO159" s="131">
        <v>0</v>
      </c>
      <c r="CP159" s="90">
        <v>0</v>
      </c>
      <c r="CQ159" s="105">
        <v>0</v>
      </c>
      <c r="CR159" s="105">
        <v>0</v>
      </c>
      <c r="CS159" s="105">
        <v>0</v>
      </c>
      <c r="CT159" s="105">
        <v>0</v>
      </c>
      <c r="CU159" s="131">
        <v>0</v>
      </c>
      <c r="CV159" s="90">
        <v>0</v>
      </c>
      <c r="CW159" s="105">
        <v>0</v>
      </c>
      <c r="CX159" s="105">
        <v>0</v>
      </c>
      <c r="CY159" s="105">
        <v>0</v>
      </c>
      <c r="CZ159" s="105">
        <v>0</v>
      </c>
      <c r="DA159" s="131">
        <v>0</v>
      </c>
      <c r="DB159" s="90">
        <v>0</v>
      </c>
      <c r="DC159" s="105">
        <v>0</v>
      </c>
      <c r="DD159" s="105">
        <v>0</v>
      </c>
      <c r="DE159" s="105">
        <v>0</v>
      </c>
      <c r="DF159" s="105">
        <v>0</v>
      </c>
      <c r="DG159" s="131">
        <v>0</v>
      </c>
      <c r="DH159" s="90">
        <v>0</v>
      </c>
      <c r="DI159" s="105">
        <v>0</v>
      </c>
      <c r="DJ159" s="105">
        <v>0</v>
      </c>
      <c r="DK159" s="105">
        <v>0</v>
      </c>
      <c r="DL159" s="105">
        <v>0</v>
      </c>
      <c r="DM159" s="131">
        <v>0</v>
      </c>
      <c r="DN159" s="90">
        <v>0</v>
      </c>
      <c r="DO159" s="105">
        <v>0</v>
      </c>
      <c r="DP159" s="105">
        <v>0</v>
      </c>
      <c r="DQ159" s="105">
        <v>0</v>
      </c>
      <c r="DR159" s="105">
        <v>0</v>
      </c>
      <c r="DS159" s="131">
        <v>0</v>
      </c>
      <c r="DT159" s="90">
        <v>0</v>
      </c>
      <c r="DU159" s="105">
        <v>0</v>
      </c>
      <c r="DV159" s="105">
        <v>0</v>
      </c>
      <c r="DW159" s="105">
        <v>0</v>
      </c>
      <c r="DX159" s="105">
        <v>0</v>
      </c>
      <c r="DY159" s="131">
        <v>0</v>
      </c>
      <c r="DZ159" s="90">
        <v>0</v>
      </c>
      <c r="EA159" s="105">
        <v>0</v>
      </c>
      <c r="EB159" s="105">
        <v>0</v>
      </c>
      <c r="EC159" s="105">
        <v>0</v>
      </c>
      <c r="ED159" s="105">
        <v>0</v>
      </c>
      <c r="EE159" s="106">
        <v>0</v>
      </c>
      <c r="EF159" s="90">
        <v>0</v>
      </c>
      <c r="EG159" s="105">
        <v>0</v>
      </c>
      <c r="EH159" s="105">
        <v>0</v>
      </c>
      <c r="EI159" s="105">
        <v>0</v>
      </c>
      <c r="EJ159" s="105">
        <v>0</v>
      </c>
      <c r="EK159" s="106">
        <v>0</v>
      </c>
      <c r="EL159" s="90">
        <v>0</v>
      </c>
      <c r="EM159" s="105">
        <v>0</v>
      </c>
      <c r="EN159" s="105">
        <v>0</v>
      </c>
      <c r="EO159" s="105">
        <v>0</v>
      </c>
      <c r="EP159" s="105">
        <v>0</v>
      </c>
      <c r="EQ159" s="106">
        <v>0</v>
      </c>
      <c r="ER159" s="90">
        <v>0</v>
      </c>
      <c r="ES159" s="105">
        <v>0</v>
      </c>
      <c r="ET159" s="105">
        <v>0</v>
      </c>
      <c r="EU159" s="105">
        <v>0</v>
      </c>
      <c r="EV159" s="105">
        <v>0</v>
      </c>
      <c r="EW159" s="106">
        <v>0</v>
      </c>
      <c r="EX159" s="90">
        <v>0</v>
      </c>
      <c r="EY159" s="105">
        <v>0</v>
      </c>
      <c r="EZ159" s="105">
        <v>0</v>
      </c>
      <c r="FA159" s="105">
        <v>0</v>
      </c>
      <c r="FB159" s="105">
        <v>0</v>
      </c>
      <c r="FC159" s="106">
        <v>0</v>
      </c>
      <c r="FD159" s="90">
        <v>0</v>
      </c>
      <c r="FE159" s="105">
        <v>0</v>
      </c>
      <c r="FF159" s="105">
        <v>0</v>
      </c>
      <c r="FG159" s="105">
        <v>0</v>
      </c>
      <c r="FH159" s="105">
        <v>0</v>
      </c>
      <c r="FI159" s="106">
        <v>0</v>
      </c>
      <c r="FJ159" s="90">
        <v>0</v>
      </c>
      <c r="FK159" s="105">
        <v>0</v>
      </c>
      <c r="FL159" s="105">
        <v>0</v>
      </c>
      <c r="FM159" s="105">
        <v>0</v>
      </c>
      <c r="FN159" s="105">
        <v>0</v>
      </c>
      <c r="FO159" s="106">
        <v>0</v>
      </c>
      <c r="FP159" s="90">
        <v>0</v>
      </c>
      <c r="FQ159" s="105">
        <v>0</v>
      </c>
      <c r="FR159" s="105">
        <v>0</v>
      </c>
      <c r="FS159" s="105">
        <v>0</v>
      </c>
      <c r="FT159" s="105">
        <v>0</v>
      </c>
      <c r="FU159" s="106">
        <v>0</v>
      </c>
      <c r="FV159" s="90">
        <v>0</v>
      </c>
      <c r="FW159" s="105">
        <v>0</v>
      </c>
      <c r="FX159" s="105">
        <v>0</v>
      </c>
      <c r="FY159" s="105">
        <v>0</v>
      </c>
      <c r="FZ159" s="105">
        <v>0</v>
      </c>
      <c r="GA159" s="106">
        <v>0</v>
      </c>
      <c r="GB159" s="90">
        <v>0</v>
      </c>
      <c r="GC159" s="105">
        <v>0</v>
      </c>
      <c r="GD159" s="105">
        <v>0</v>
      </c>
      <c r="GE159" s="105">
        <v>0</v>
      </c>
      <c r="GF159" s="105">
        <v>0</v>
      </c>
      <c r="GG159" s="106">
        <v>0</v>
      </c>
      <c r="GH159" s="90">
        <v>0</v>
      </c>
      <c r="GI159" s="105">
        <v>0</v>
      </c>
      <c r="GJ159" s="105">
        <v>0</v>
      </c>
      <c r="GK159" s="105">
        <v>0</v>
      </c>
      <c r="GL159" s="105">
        <v>0</v>
      </c>
      <c r="GM159" s="106">
        <v>0</v>
      </c>
      <c r="GN159" s="90">
        <v>0</v>
      </c>
      <c r="GO159" s="105">
        <v>0</v>
      </c>
      <c r="GP159" s="105">
        <v>0</v>
      </c>
      <c r="GQ159" s="105">
        <v>0</v>
      </c>
      <c r="GR159" s="105">
        <v>0</v>
      </c>
      <c r="GS159" s="106">
        <v>0</v>
      </c>
      <c r="GT159" s="90">
        <v>0</v>
      </c>
      <c r="GU159" s="105">
        <v>0</v>
      </c>
      <c r="GV159" s="105">
        <v>0</v>
      </c>
      <c r="GW159" s="105">
        <v>0</v>
      </c>
      <c r="GX159" s="105">
        <v>0</v>
      </c>
      <c r="GY159" s="106">
        <v>0</v>
      </c>
      <c r="IK159" s="128"/>
      <c r="IL159" s="128"/>
      <c r="IM159" s="128"/>
      <c r="IN159" s="128"/>
      <c r="IO159" s="128"/>
      <c r="IP159" s="128"/>
      <c r="IQ159" s="128"/>
      <c r="IR159" s="128"/>
      <c r="IS159" s="128"/>
      <c r="IT159" s="128"/>
      <c r="IU159" s="128"/>
      <c r="IV159" s="128"/>
      <c r="IW159" s="128"/>
      <c r="IX159" s="128"/>
      <c r="IY159" s="128"/>
      <c r="IZ159" s="128"/>
      <c r="JA159" s="128"/>
      <c r="JB159" s="128"/>
      <c r="JC159" s="128"/>
      <c r="JD159" s="128"/>
      <c r="JE159" s="128"/>
      <c r="JF159" s="128"/>
      <c r="JG159" s="128"/>
      <c r="JH159" s="128"/>
      <c r="JI159" s="128"/>
      <c r="JJ159" s="128"/>
      <c r="JK159" s="128"/>
      <c r="JL159" s="128"/>
      <c r="JM159" s="128"/>
      <c r="JN159" s="128"/>
      <c r="JO159" s="128"/>
      <c r="JP159" s="128"/>
      <c r="JQ159" s="128"/>
      <c r="JR159" s="128"/>
      <c r="JS159" s="128"/>
      <c r="JT159" s="128"/>
      <c r="JU159" s="128"/>
      <c r="JV159" s="128"/>
      <c r="JW159" s="128"/>
      <c r="JX159" s="128"/>
      <c r="JY159" s="128"/>
      <c r="JZ159" s="128"/>
      <c r="KA159" s="128"/>
      <c r="KB159" s="128"/>
      <c r="KC159" s="128"/>
      <c r="KD159" s="128"/>
      <c r="KE159" s="128"/>
      <c r="KF159" s="128"/>
      <c r="KG159" s="128"/>
      <c r="KH159" s="128"/>
      <c r="KI159" s="128"/>
      <c r="KJ159" s="128"/>
      <c r="KK159" s="128"/>
      <c r="KL159" s="128"/>
      <c r="KM159" s="128"/>
      <c r="KN159" s="128"/>
      <c r="KO159" s="128"/>
      <c r="KP159" s="128"/>
      <c r="KQ159" s="128"/>
      <c r="KR159" s="128"/>
      <c r="KS159" s="128"/>
      <c r="KT159" s="128"/>
      <c r="KU159" s="128"/>
      <c r="KV159" s="128"/>
      <c r="KW159" s="128"/>
      <c r="KX159" s="128"/>
      <c r="KY159" s="128"/>
      <c r="KZ159" s="128"/>
      <c r="LA159" s="128"/>
      <c r="LB159" s="128"/>
      <c r="LC159" s="128"/>
      <c r="LD159" s="128"/>
      <c r="LE159" s="128"/>
      <c r="LF159" s="128"/>
      <c r="LG159" s="128"/>
      <c r="LH159" s="128"/>
      <c r="LI159" s="128"/>
      <c r="LJ159" s="128"/>
      <c r="LK159" s="128"/>
      <c r="LL159" s="128"/>
      <c r="LM159" s="128"/>
      <c r="LN159" s="128"/>
      <c r="LO159" s="128"/>
      <c r="LP159" s="128"/>
      <c r="LQ159" s="128"/>
      <c r="LR159" s="128"/>
      <c r="LS159" s="128"/>
      <c r="LT159" s="128"/>
      <c r="LU159" s="128"/>
      <c r="LV159" s="128"/>
      <c r="LW159" s="128"/>
      <c r="LX159" s="128"/>
      <c r="LY159" s="128"/>
      <c r="LZ159" s="128"/>
      <c r="MA159" s="128"/>
      <c r="MB159" s="128"/>
      <c r="MC159" s="128"/>
      <c r="MD159" s="128"/>
      <c r="ME159" s="128"/>
      <c r="MF159" s="128"/>
      <c r="MG159" s="128"/>
      <c r="MH159" s="128"/>
      <c r="MI159" s="128"/>
      <c r="MJ159" s="128"/>
      <c r="MK159" s="128"/>
      <c r="ML159" s="128"/>
      <c r="MM159" s="128"/>
      <c r="MN159" s="128"/>
      <c r="MO159" s="128"/>
      <c r="MP159" s="128"/>
      <c r="MQ159" s="128"/>
      <c r="MR159" s="128"/>
      <c r="MS159" s="128"/>
      <c r="MT159" s="128"/>
      <c r="MU159" s="128"/>
      <c r="MV159" s="128"/>
      <c r="MW159" s="128"/>
      <c r="MX159" s="128"/>
      <c r="MY159" s="128"/>
      <c r="MZ159" s="128"/>
      <c r="NA159" s="128"/>
      <c r="NB159" s="128"/>
      <c r="NC159" s="128"/>
      <c r="ND159" s="128"/>
      <c r="NE159" s="128"/>
      <c r="NF159" s="128"/>
      <c r="NG159" s="128"/>
    </row>
    <row r="160" spans="1:371" ht="12" customHeight="1">
      <c r="B160" s="270" t="s">
        <v>266</v>
      </c>
      <c r="C160" s="131">
        <v>101452.73999999999</v>
      </c>
      <c r="D160" s="90">
        <v>54796</v>
      </c>
      <c r="E160" s="105">
        <v>57523.351501000019</v>
      </c>
      <c r="F160" s="105">
        <v>0</v>
      </c>
      <c r="G160" s="105">
        <v>-2727.3515010000001</v>
      </c>
      <c r="H160" s="105">
        <v>0</v>
      </c>
      <c r="I160" s="131">
        <v>156248.74</v>
      </c>
      <c r="J160" s="90">
        <v>31759.9395466643</v>
      </c>
      <c r="K160" s="105">
        <v>27893.793600999998</v>
      </c>
      <c r="L160" s="105">
        <v>0</v>
      </c>
      <c r="M160" s="105">
        <v>3866.1459456642997</v>
      </c>
      <c r="N160" s="105">
        <v>0</v>
      </c>
      <c r="O160" s="131">
        <v>188008.67954666429</v>
      </c>
      <c r="P160" s="90">
        <v>46936.1504533357</v>
      </c>
      <c r="Q160" s="105">
        <v>46036.182312587189</v>
      </c>
      <c r="R160" s="105">
        <v>0</v>
      </c>
      <c r="S160" s="105">
        <v>899.96814074852864</v>
      </c>
      <c r="T160" s="105">
        <v>0</v>
      </c>
      <c r="U160" s="131">
        <v>234944.83</v>
      </c>
      <c r="V160" s="90">
        <v>35922.493999999992</v>
      </c>
      <c r="W160" s="105">
        <v>86756.350817667786</v>
      </c>
      <c r="X160" s="105">
        <v>0</v>
      </c>
      <c r="Y160" s="105">
        <v>-50833.856817667824</v>
      </c>
      <c r="Z160" s="105">
        <v>0</v>
      </c>
      <c r="AA160" s="131">
        <v>270867.32399999996</v>
      </c>
      <c r="AB160" s="90">
        <v>64192.829999999987</v>
      </c>
      <c r="AC160" s="105">
        <v>44376.029403820896</v>
      </c>
      <c r="AD160" s="105">
        <v>0</v>
      </c>
      <c r="AE160" s="105">
        <v>19816.80059617907</v>
      </c>
      <c r="AF160" s="105">
        <v>0</v>
      </c>
      <c r="AG160" s="131">
        <v>335060.15399999998</v>
      </c>
      <c r="AH160" s="90">
        <v>-1140.159799999994</v>
      </c>
      <c r="AI160" s="105">
        <v>-1437.0548957755382</v>
      </c>
      <c r="AJ160" s="105">
        <v>0</v>
      </c>
      <c r="AK160" s="105">
        <v>296.89509577555799</v>
      </c>
      <c r="AL160" s="105">
        <v>0</v>
      </c>
      <c r="AM160" s="131">
        <v>333919.99419999996</v>
      </c>
      <c r="AN160" s="90">
        <v>-18303.55575758229</v>
      </c>
      <c r="AO160" s="105">
        <v>-16363.733839915076</v>
      </c>
      <c r="AP160" s="105">
        <v>0</v>
      </c>
      <c r="AQ160" s="105">
        <v>-1939.8219176671917</v>
      </c>
      <c r="AR160" s="105">
        <v>0</v>
      </c>
      <c r="AS160" s="131">
        <v>315616.43844241771</v>
      </c>
      <c r="AT160" s="90">
        <v>32538.364045947164</v>
      </c>
      <c r="AU160" s="105">
        <v>32538.364045947324</v>
      </c>
      <c r="AV160" s="105">
        <v>0</v>
      </c>
      <c r="AW160" s="105">
        <v>0</v>
      </c>
      <c r="AX160" s="105">
        <v>0</v>
      </c>
      <c r="AY160" s="131">
        <v>348154.80248836486</v>
      </c>
      <c r="AZ160" s="90">
        <v>60924.694843164871</v>
      </c>
      <c r="BA160" s="105">
        <v>63347.260008245183</v>
      </c>
      <c r="BB160" s="105">
        <v>0</v>
      </c>
      <c r="BC160" s="105">
        <v>-2422.5651650803065</v>
      </c>
      <c r="BD160" s="105">
        <v>0</v>
      </c>
      <c r="BE160" s="131">
        <v>409079.49733152974</v>
      </c>
      <c r="BF160" s="90">
        <v>-61818.062282002153</v>
      </c>
      <c r="BG160" s="105">
        <v>-61029.391805576452</v>
      </c>
      <c r="BH160" s="105">
        <v>0</v>
      </c>
      <c r="BI160" s="105">
        <v>-788.67047642572561</v>
      </c>
      <c r="BJ160" s="105">
        <v>0</v>
      </c>
      <c r="BK160" s="131">
        <v>347261.4350495275</v>
      </c>
      <c r="BL160" s="90">
        <v>14875.697360000024</v>
      </c>
      <c r="BM160" s="105">
        <v>13704.538877753599</v>
      </c>
      <c r="BN160" s="105">
        <v>0</v>
      </c>
      <c r="BO160" s="105">
        <v>1171.1584822463744</v>
      </c>
      <c r="BP160" s="105">
        <v>0</v>
      </c>
      <c r="BQ160" s="131">
        <v>362137.13240952761</v>
      </c>
      <c r="BR160" s="90">
        <v>-64031.326673873038</v>
      </c>
      <c r="BS160" s="105">
        <v>-40641.189918810254</v>
      </c>
      <c r="BT160" s="105">
        <v>0</v>
      </c>
      <c r="BU160" s="105">
        <v>-23390.136755062798</v>
      </c>
      <c r="BV160" s="105">
        <v>0</v>
      </c>
      <c r="BW160" s="131">
        <v>298105.80573565449</v>
      </c>
      <c r="BX160" s="90">
        <v>54358.567528721411</v>
      </c>
      <c r="BY160" s="105">
        <v>54814.135877838547</v>
      </c>
      <c r="BZ160" s="105">
        <v>0</v>
      </c>
      <c r="CA160" s="105">
        <v>-455.56834911713605</v>
      </c>
      <c r="CB160" s="105">
        <v>0</v>
      </c>
      <c r="CC160" s="131">
        <v>352464.3732643759</v>
      </c>
      <c r="CD160" s="90">
        <v>57868.424589904032</v>
      </c>
      <c r="CE160" s="105">
        <v>61074.595789729312</v>
      </c>
      <c r="CF160" s="105">
        <v>0</v>
      </c>
      <c r="CG160" s="105">
        <v>-2601.0256923333195</v>
      </c>
      <c r="CH160" s="105">
        <v>-605.14550749195087</v>
      </c>
      <c r="CI160" s="131">
        <v>410332.79785427992</v>
      </c>
      <c r="CJ160" s="90">
        <v>-41404.438976310419</v>
      </c>
      <c r="CK160" s="105">
        <v>-54805.395727158088</v>
      </c>
      <c r="CL160" s="105">
        <v>0</v>
      </c>
      <c r="CM160" s="105">
        <v>13371.278227754625</v>
      </c>
      <c r="CN160" s="105">
        <v>29.678523093032709</v>
      </c>
      <c r="CO160" s="131">
        <v>368928.3588779695</v>
      </c>
      <c r="CP160" s="90">
        <v>-11921.606563682204</v>
      </c>
      <c r="CQ160" s="105">
        <v>-27060.363233471551</v>
      </c>
      <c r="CR160" s="105">
        <v>0</v>
      </c>
      <c r="CS160" s="105">
        <v>15183.509809994468</v>
      </c>
      <c r="CT160" s="105">
        <v>-44.753140205140149</v>
      </c>
      <c r="CU160" s="131">
        <v>357006.7523142873</v>
      </c>
      <c r="CV160" s="90">
        <v>-27569.132945867801</v>
      </c>
      <c r="CW160" s="105">
        <v>6675.111309917309</v>
      </c>
      <c r="CX160" s="105">
        <v>0</v>
      </c>
      <c r="CY160" s="105">
        <v>-34141.664606396982</v>
      </c>
      <c r="CZ160" s="105">
        <v>-102.57964938813575</v>
      </c>
      <c r="DA160" s="131">
        <v>329437.61936841952</v>
      </c>
      <c r="DB160" s="90">
        <v>5421.1172444610611</v>
      </c>
      <c r="DC160" s="105">
        <v>7248.8409163102042</v>
      </c>
      <c r="DD160" s="105">
        <v>0</v>
      </c>
      <c r="DE160" s="105">
        <v>-1824.9946991533639</v>
      </c>
      <c r="DF160" s="105">
        <v>-2.7289726957737912</v>
      </c>
      <c r="DG160" s="131">
        <v>334858.7366128806</v>
      </c>
      <c r="DH160" s="90">
        <v>2317.8440574465567</v>
      </c>
      <c r="DI160" s="105">
        <v>3120.3050001175361</v>
      </c>
      <c r="DJ160" s="105">
        <v>0</v>
      </c>
      <c r="DK160" s="105">
        <v>-665.01983267097557</v>
      </c>
      <c r="DL160" s="105">
        <v>-137.44111000000086</v>
      </c>
      <c r="DM160" s="131">
        <v>337176.58067032718</v>
      </c>
      <c r="DN160" s="90">
        <v>-23027.111826806529</v>
      </c>
      <c r="DO160" s="105">
        <v>-21894.959138795486</v>
      </c>
      <c r="DP160" s="105">
        <v>0</v>
      </c>
      <c r="DQ160" s="105">
        <v>-869.68044408081175</v>
      </c>
      <c r="DR160" s="105">
        <v>-262.47224393023401</v>
      </c>
      <c r="DS160" s="131">
        <v>314149.46884352062</v>
      </c>
      <c r="DT160" s="90">
        <v>34068.389655991712</v>
      </c>
      <c r="DU160" s="105">
        <v>59465.951000000001</v>
      </c>
      <c r="DV160" s="105">
        <v>0</v>
      </c>
      <c r="DW160" s="105">
        <v>-25397.561344008289</v>
      </c>
      <c r="DX160" s="105">
        <v>0</v>
      </c>
      <c r="DY160" s="131">
        <v>348217.85849951237</v>
      </c>
      <c r="DZ160" s="90">
        <v>13554.594016405959</v>
      </c>
      <c r="EA160" s="105">
        <v>9518.7693164059892</v>
      </c>
      <c r="EB160" s="105">
        <v>0</v>
      </c>
      <c r="EC160" s="105">
        <v>4658.0446999999967</v>
      </c>
      <c r="ED160" s="105">
        <v>-622.21999999999105</v>
      </c>
      <c r="EE160" s="106">
        <v>361772.45251591824</v>
      </c>
      <c r="EF160" s="90">
        <v>-23489.872076474803</v>
      </c>
      <c r="EG160" s="105">
        <v>-19737.009321915481</v>
      </c>
      <c r="EH160" s="105">
        <v>0</v>
      </c>
      <c r="EI160" s="105">
        <v>-13263.534362559109</v>
      </c>
      <c r="EJ160" s="105">
        <v>0</v>
      </c>
      <c r="EK160" s="106">
        <v>338422.14484419482</v>
      </c>
      <c r="EL160" s="90">
        <v>31473.747831022294</v>
      </c>
      <c r="EM160" s="105">
        <v>32451.97461695064</v>
      </c>
      <c r="EN160" s="105">
        <v>0</v>
      </c>
      <c r="EO160" s="105">
        <v>-231.41678592834103</v>
      </c>
      <c r="EP160" s="105">
        <v>-746.8100000000004</v>
      </c>
      <c r="EQ160" s="106">
        <v>369895.89267521712</v>
      </c>
      <c r="ER160" s="90">
        <v>19711.600384871366</v>
      </c>
      <c r="ES160" s="105">
        <v>-500.40999999998894</v>
      </c>
      <c r="ET160" s="105">
        <v>0</v>
      </c>
      <c r="EU160" s="105">
        <v>20212.010384871362</v>
      </c>
      <c r="EV160" s="105">
        <v>0</v>
      </c>
      <c r="EW160" s="106">
        <v>389607.49306008854</v>
      </c>
      <c r="EX160" s="90">
        <v>31212.725077855179</v>
      </c>
      <c r="EY160" s="105">
        <v>30682.17507785518</v>
      </c>
      <c r="EZ160" s="105">
        <v>0</v>
      </c>
      <c r="FA160" s="105">
        <v>530.54999999999609</v>
      </c>
      <c r="FB160" s="105">
        <v>0</v>
      </c>
      <c r="FC160" s="106">
        <v>420820.21813794371</v>
      </c>
      <c r="FD160" s="90">
        <v>-26470.79</v>
      </c>
      <c r="FE160" s="105">
        <v>-26860.160000000033</v>
      </c>
      <c r="FF160" s="105">
        <v>0</v>
      </c>
      <c r="FG160" s="105">
        <v>389.37</v>
      </c>
      <c r="FH160" s="105">
        <v>0</v>
      </c>
      <c r="FI160" s="106">
        <v>394349.42813794373</v>
      </c>
      <c r="FJ160" s="90">
        <v>-1922.1817348927884</v>
      </c>
      <c r="FK160" s="105">
        <v>-2019.7417348927993</v>
      </c>
      <c r="FL160" s="105">
        <v>0</v>
      </c>
      <c r="FM160" s="105">
        <v>97.56</v>
      </c>
      <c r="FN160" s="105">
        <v>0</v>
      </c>
      <c r="FO160" s="106">
        <v>392417.72640305088</v>
      </c>
      <c r="FP160" s="90">
        <v>-79478.417752192952</v>
      </c>
      <c r="FQ160" s="105">
        <v>-79520.292955555196</v>
      </c>
      <c r="FR160" s="105">
        <v>0</v>
      </c>
      <c r="FS160" s="105">
        <v>41.875203362316398</v>
      </c>
      <c r="FT160" s="105">
        <v>0</v>
      </c>
      <c r="FU160" s="106">
        <v>312939.308650858</v>
      </c>
      <c r="FV160" s="90">
        <v>41812.643234356816</v>
      </c>
      <c r="FW160" s="105">
        <v>41753.643234356772</v>
      </c>
      <c r="FX160" s="105">
        <v>0</v>
      </c>
      <c r="FY160" s="105">
        <v>59</v>
      </c>
      <c r="FZ160" s="105">
        <v>0</v>
      </c>
      <c r="GA160" s="106">
        <v>354751.95188521483</v>
      </c>
      <c r="GB160" s="90">
        <v>-14322.348003745477</v>
      </c>
      <c r="GC160" s="105">
        <v>-14643.089168945444</v>
      </c>
      <c r="GD160" s="105">
        <v>0</v>
      </c>
      <c r="GE160" s="105">
        <v>320.74116519999995</v>
      </c>
      <c r="GF160" s="105">
        <v>0</v>
      </c>
      <c r="GG160" s="106">
        <v>340429.60388146935</v>
      </c>
      <c r="GH160" s="90">
        <v>11072.746343251416</v>
      </c>
      <c r="GI160" s="105">
        <v>2543.1603432513657</v>
      </c>
      <c r="GJ160" s="105">
        <v>0</v>
      </c>
      <c r="GK160" s="105">
        <v>8529.5860000000685</v>
      </c>
      <c r="GL160" s="105">
        <v>0</v>
      </c>
      <c r="GM160" s="106">
        <v>351502.35022472072</v>
      </c>
      <c r="GN160" s="90">
        <v>24720.521478159542</v>
      </c>
      <c r="GO160" s="105">
        <v>24684.201478159579</v>
      </c>
      <c r="GP160" s="105">
        <v>0</v>
      </c>
      <c r="GQ160" s="105">
        <v>36.320000000000341</v>
      </c>
      <c r="GR160" s="105">
        <v>0</v>
      </c>
      <c r="GS160" s="106">
        <v>376222.87170288025</v>
      </c>
      <c r="GT160" s="90">
        <v>-7713.1450028908521</v>
      </c>
      <c r="GU160" s="105">
        <v>-7713.1450028907857</v>
      </c>
      <c r="GV160" s="105">
        <v>0</v>
      </c>
      <c r="GW160" s="105">
        <v>0</v>
      </c>
      <c r="GX160" s="105">
        <v>0</v>
      </c>
      <c r="GY160" s="106">
        <v>368509.72669998941</v>
      </c>
      <c r="IK160" s="128"/>
      <c r="IL160" s="128"/>
      <c r="IM160" s="128"/>
      <c r="IN160" s="128"/>
      <c r="IO160" s="128"/>
      <c r="IP160" s="128"/>
      <c r="IQ160" s="128"/>
      <c r="IR160" s="128"/>
      <c r="IS160" s="128"/>
      <c r="IT160" s="128"/>
      <c r="IU160" s="128"/>
      <c r="IV160" s="128"/>
      <c r="IW160" s="128"/>
      <c r="IX160" s="128"/>
      <c r="IY160" s="128"/>
      <c r="IZ160" s="128"/>
      <c r="JA160" s="128"/>
      <c r="JB160" s="128"/>
      <c r="JC160" s="128"/>
      <c r="JD160" s="128"/>
      <c r="JE160" s="128"/>
      <c r="JF160" s="128"/>
      <c r="JG160" s="128"/>
      <c r="JH160" s="128"/>
      <c r="JI160" s="128"/>
      <c r="JJ160" s="128"/>
      <c r="JK160" s="128"/>
      <c r="JL160" s="128"/>
      <c r="JM160" s="128"/>
      <c r="JN160" s="128"/>
      <c r="JO160" s="128"/>
      <c r="JP160" s="128"/>
      <c r="JQ160" s="128"/>
      <c r="JR160" s="128"/>
      <c r="JS160" s="128"/>
      <c r="JT160" s="128"/>
      <c r="JU160" s="128"/>
      <c r="JV160" s="128"/>
      <c r="JW160" s="128"/>
      <c r="JX160" s="128"/>
      <c r="JY160" s="128"/>
      <c r="JZ160" s="128"/>
      <c r="KA160" s="128"/>
      <c r="KB160" s="128"/>
      <c r="KC160" s="128"/>
      <c r="KD160" s="128"/>
      <c r="KE160" s="128"/>
      <c r="KF160" s="128"/>
      <c r="KG160" s="128"/>
      <c r="KH160" s="128"/>
      <c r="KI160" s="128"/>
      <c r="KJ160" s="128"/>
      <c r="KK160" s="128"/>
      <c r="KL160" s="128"/>
      <c r="KM160" s="128"/>
      <c r="KN160" s="128"/>
      <c r="KO160" s="128"/>
      <c r="KP160" s="128"/>
      <c r="KQ160" s="128"/>
      <c r="KR160" s="128"/>
      <c r="KS160" s="128"/>
      <c r="KT160" s="128"/>
      <c r="KU160" s="128"/>
      <c r="KV160" s="128"/>
      <c r="KW160" s="128"/>
      <c r="KX160" s="128"/>
      <c r="KY160" s="128"/>
      <c r="KZ160" s="128"/>
      <c r="LA160" s="128"/>
      <c r="LB160" s="128"/>
      <c r="LC160" s="128"/>
      <c r="LD160" s="128"/>
      <c r="LE160" s="128"/>
      <c r="LF160" s="128"/>
      <c r="LG160" s="128"/>
      <c r="LH160" s="128"/>
      <c r="LI160" s="128"/>
      <c r="LJ160" s="128"/>
      <c r="LK160" s="128"/>
      <c r="LL160" s="128"/>
      <c r="LM160" s="128"/>
      <c r="LN160" s="128"/>
      <c r="LO160" s="128"/>
      <c r="LP160" s="128"/>
      <c r="LQ160" s="128"/>
      <c r="LR160" s="128"/>
      <c r="LS160" s="128"/>
      <c r="LT160" s="128"/>
      <c r="LU160" s="128"/>
      <c r="LV160" s="128"/>
      <c r="LW160" s="128"/>
      <c r="LX160" s="128"/>
      <c r="LY160" s="128"/>
      <c r="LZ160" s="128"/>
      <c r="MA160" s="128"/>
      <c r="MB160" s="128"/>
      <c r="MC160" s="128"/>
      <c r="MD160" s="128"/>
      <c r="ME160" s="128"/>
      <c r="MF160" s="128"/>
      <c r="MG160" s="128"/>
      <c r="MH160" s="128"/>
      <c r="MI160" s="128"/>
      <c r="MJ160" s="128"/>
      <c r="MK160" s="128"/>
      <c r="ML160" s="128"/>
      <c r="MM160" s="128"/>
      <c r="MN160" s="128"/>
      <c r="MO160" s="128"/>
      <c r="MP160" s="128"/>
      <c r="MQ160" s="128"/>
      <c r="MR160" s="128"/>
      <c r="MS160" s="128"/>
      <c r="MT160" s="128"/>
      <c r="MU160" s="128"/>
      <c r="MV160" s="128"/>
      <c r="MW160" s="128"/>
      <c r="MX160" s="128"/>
      <c r="MY160" s="128"/>
      <c r="MZ160" s="128"/>
      <c r="NA160" s="128"/>
      <c r="NB160" s="128"/>
      <c r="NC160" s="128"/>
      <c r="ND160" s="128"/>
      <c r="NE160" s="128"/>
      <c r="NF160" s="128"/>
      <c r="NG160" s="128"/>
    </row>
    <row r="161" spans="1:371" ht="12" customHeight="1">
      <c r="B161" s="268" t="s">
        <v>281</v>
      </c>
      <c r="C161" s="131">
        <v>100318.62999999999</v>
      </c>
      <c r="D161" s="90">
        <v>54796</v>
      </c>
      <c r="E161" s="105">
        <v>57523.351501000019</v>
      </c>
      <c r="F161" s="105">
        <v>0</v>
      </c>
      <c r="G161" s="105">
        <v>-2727.3515010000001</v>
      </c>
      <c r="H161" s="105">
        <v>0</v>
      </c>
      <c r="I161" s="131">
        <v>155114.63</v>
      </c>
      <c r="J161" s="90">
        <v>31759.9395466643</v>
      </c>
      <c r="K161" s="105">
        <v>27893.793600999998</v>
      </c>
      <c r="L161" s="105">
        <v>0</v>
      </c>
      <c r="M161" s="105">
        <v>3866.1459456642997</v>
      </c>
      <c r="N161" s="105">
        <v>0</v>
      </c>
      <c r="O161" s="131">
        <v>186874.56954666431</v>
      </c>
      <c r="P161" s="90">
        <v>46936.1504533357</v>
      </c>
      <c r="Q161" s="105">
        <v>46036.182312587189</v>
      </c>
      <c r="R161" s="105">
        <v>0</v>
      </c>
      <c r="S161" s="105">
        <v>899.96814074852864</v>
      </c>
      <c r="T161" s="105">
        <v>0</v>
      </c>
      <c r="U161" s="131">
        <v>233810.72</v>
      </c>
      <c r="V161" s="90">
        <v>35922.493999999992</v>
      </c>
      <c r="W161" s="105">
        <v>86756.350817667786</v>
      </c>
      <c r="X161" s="105">
        <v>0</v>
      </c>
      <c r="Y161" s="105">
        <v>-50833.856817667824</v>
      </c>
      <c r="Z161" s="105">
        <v>0</v>
      </c>
      <c r="AA161" s="131">
        <v>269733.21399999998</v>
      </c>
      <c r="AB161" s="90">
        <v>64145.509999999987</v>
      </c>
      <c r="AC161" s="105">
        <v>44376.029403820896</v>
      </c>
      <c r="AD161" s="105">
        <v>0</v>
      </c>
      <c r="AE161" s="105">
        <v>19769.48059617907</v>
      </c>
      <c r="AF161" s="105">
        <v>0</v>
      </c>
      <c r="AG161" s="131">
        <v>333878.72399999999</v>
      </c>
      <c r="AH161" s="90">
        <v>-1140.159799999994</v>
      </c>
      <c r="AI161" s="105">
        <v>-1437.0548957755382</v>
      </c>
      <c r="AJ161" s="105">
        <v>0</v>
      </c>
      <c r="AK161" s="105">
        <v>296.89509577555799</v>
      </c>
      <c r="AL161" s="105">
        <v>0</v>
      </c>
      <c r="AM161" s="131">
        <v>332738.56419999996</v>
      </c>
      <c r="AN161" s="90">
        <v>-18303.55575758229</v>
      </c>
      <c r="AO161" s="105">
        <v>-16363.733839915076</v>
      </c>
      <c r="AP161" s="105">
        <v>0</v>
      </c>
      <c r="AQ161" s="105">
        <v>-1939.8219176671917</v>
      </c>
      <c r="AR161" s="105">
        <v>0</v>
      </c>
      <c r="AS161" s="131">
        <v>314435.00844241772</v>
      </c>
      <c r="AT161" s="90">
        <v>32538.364045947164</v>
      </c>
      <c r="AU161" s="105">
        <v>32538.364045947324</v>
      </c>
      <c r="AV161" s="105">
        <v>0</v>
      </c>
      <c r="AW161" s="105">
        <v>0</v>
      </c>
      <c r="AX161" s="105">
        <v>0</v>
      </c>
      <c r="AY161" s="131">
        <v>346973.37248836487</v>
      </c>
      <c r="AZ161" s="90">
        <v>60924.694843164871</v>
      </c>
      <c r="BA161" s="105">
        <v>63347.260008245183</v>
      </c>
      <c r="BB161" s="105">
        <v>0</v>
      </c>
      <c r="BC161" s="105">
        <v>-2422.5651650803065</v>
      </c>
      <c r="BD161" s="105">
        <v>0</v>
      </c>
      <c r="BE161" s="131">
        <v>407898.06733152975</v>
      </c>
      <c r="BF161" s="90">
        <v>-61818.062282002153</v>
      </c>
      <c r="BG161" s="105">
        <v>-61029.391805576452</v>
      </c>
      <c r="BH161" s="105">
        <v>0</v>
      </c>
      <c r="BI161" s="105">
        <v>-788.67047642572561</v>
      </c>
      <c r="BJ161" s="105">
        <v>0</v>
      </c>
      <c r="BK161" s="131">
        <v>346080.00504952751</v>
      </c>
      <c r="BL161" s="90">
        <v>14875.636660000024</v>
      </c>
      <c r="BM161" s="105">
        <v>13704.538877753599</v>
      </c>
      <c r="BN161" s="105">
        <v>0</v>
      </c>
      <c r="BO161" s="105">
        <v>1171.0977822463744</v>
      </c>
      <c r="BP161" s="105">
        <v>0</v>
      </c>
      <c r="BQ161" s="131">
        <v>360955.64170952758</v>
      </c>
      <c r="BR161" s="90">
        <v>-64031.326673873038</v>
      </c>
      <c r="BS161" s="105">
        <v>-40641.189918810254</v>
      </c>
      <c r="BT161" s="105">
        <v>0</v>
      </c>
      <c r="BU161" s="105">
        <v>-23390.136755062798</v>
      </c>
      <c r="BV161" s="105">
        <v>0</v>
      </c>
      <c r="BW161" s="131">
        <v>296924.31503565446</v>
      </c>
      <c r="BX161" s="90">
        <v>54358.737528721409</v>
      </c>
      <c r="BY161" s="105">
        <v>54814.135877838547</v>
      </c>
      <c r="BZ161" s="105">
        <v>0</v>
      </c>
      <c r="CA161" s="105">
        <v>-455.39834911713604</v>
      </c>
      <c r="CB161" s="105">
        <v>0</v>
      </c>
      <c r="CC161" s="131">
        <v>351283.05256437592</v>
      </c>
      <c r="CD161" s="90">
        <v>57868.424589904032</v>
      </c>
      <c r="CE161" s="105">
        <v>61074.595789729312</v>
      </c>
      <c r="CF161" s="105">
        <v>0</v>
      </c>
      <c r="CG161" s="105">
        <v>-2601.0256923333195</v>
      </c>
      <c r="CH161" s="105">
        <v>-605.14550749195087</v>
      </c>
      <c r="CI161" s="131">
        <v>409151.47715427994</v>
      </c>
      <c r="CJ161" s="90">
        <v>-41404.278976310416</v>
      </c>
      <c r="CK161" s="105">
        <v>-54805.395727158088</v>
      </c>
      <c r="CL161" s="105">
        <v>0</v>
      </c>
      <c r="CM161" s="105">
        <v>13371.438227754625</v>
      </c>
      <c r="CN161" s="105">
        <v>29.678523093032709</v>
      </c>
      <c r="CO161" s="131">
        <v>367747.19817796949</v>
      </c>
      <c r="CP161" s="90">
        <v>-11916.326563682203</v>
      </c>
      <c r="CQ161" s="105">
        <v>-27060.363233471551</v>
      </c>
      <c r="CR161" s="105">
        <v>0</v>
      </c>
      <c r="CS161" s="105">
        <v>15188.789809994469</v>
      </c>
      <c r="CT161" s="105">
        <v>-44.753140205140149</v>
      </c>
      <c r="CU161" s="131">
        <v>355830.87161428732</v>
      </c>
      <c r="CV161" s="90">
        <v>-27569.132945867801</v>
      </c>
      <c r="CW161" s="105">
        <v>6675.111309917309</v>
      </c>
      <c r="CX161" s="105">
        <v>0</v>
      </c>
      <c r="CY161" s="105">
        <v>-34141.664606396982</v>
      </c>
      <c r="CZ161" s="105">
        <v>-102.57964938813575</v>
      </c>
      <c r="DA161" s="131">
        <v>328261.73866841954</v>
      </c>
      <c r="DB161" s="90">
        <v>5277.2572444610614</v>
      </c>
      <c r="DC161" s="105">
        <v>7248.8409163102042</v>
      </c>
      <c r="DD161" s="105">
        <v>0</v>
      </c>
      <c r="DE161" s="105">
        <v>-1968.854699153364</v>
      </c>
      <c r="DF161" s="105">
        <v>-2.7289726957737912</v>
      </c>
      <c r="DG161" s="131">
        <v>333538.99591288058</v>
      </c>
      <c r="DH161" s="90">
        <v>2317.8440574465567</v>
      </c>
      <c r="DI161" s="105">
        <v>3120.3050001175361</v>
      </c>
      <c r="DJ161" s="105">
        <v>0</v>
      </c>
      <c r="DK161" s="105">
        <v>-665.01983267097557</v>
      </c>
      <c r="DL161" s="105">
        <v>-137.44111000000086</v>
      </c>
      <c r="DM161" s="131">
        <v>335856.83997032716</v>
      </c>
      <c r="DN161" s="90">
        <v>-23027.111826806529</v>
      </c>
      <c r="DO161" s="105">
        <v>-21894.959138795486</v>
      </c>
      <c r="DP161" s="105">
        <v>0</v>
      </c>
      <c r="DQ161" s="105">
        <v>-869.68044408081175</v>
      </c>
      <c r="DR161" s="105">
        <v>-262.47224393023401</v>
      </c>
      <c r="DS161" s="131">
        <v>312829.7281435206</v>
      </c>
      <c r="DT161" s="90">
        <v>34068.389655991712</v>
      </c>
      <c r="DU161" s="105">
        <v>59465.951000000001</v>
      </c>
      <c r="DV161" s="105">
        <v>0</v>
      </c>
      <c r="DW161" s="105">
        <v>-25397.561344008289</v>
      </c>
      <c r="DX161" s="105">
        <v>0</v>
      </c>
      <c r="DY161" s="131">
        <v>346898.11779951234</v>
      </c>
      <c r="DZ161" s="90">
        <v>13554.594016405959</v>
      </c>
      <c r="EA161" s="105">
        <v>9518.7693164059892</v>
      </c>
      <c r="EB161" s="105">
        <v>0</v>
      </c>
      <c r="EC161" s="105">
        <v>4658.0446999999967</v>
      </c>
      <c r="ED161" s="105">
        <v>-622.21999999999105</v>
      </c>
      <c r="EE161" s="106">
        <v>360452.71181591821</v>
      </c>
      <c r="EF161" s="90">
        <v>-22562.082076474802</v>
      </c>
      <c r="EG161" s="105">
        <v>-19737.009321915481</v>
      </c>
      <c r="EH161" s="105">
        <v>0</v>
      </c>
      <c r="EI161" s="105">
        <v>-12335.74436255911</v>
      </c>
      <c r="EJ161" s="105">
        <v>0</v>
      </c>
      <c r="EK161" s="106">
        <v>338030.19414419483</v>
      </c>
      <c r="EL161" s="90">
        <v>31473.747831022294</v>
      </c>
      <c r="EM161" s="105">
        <v>32451.97461695064</v>
      </c>
      <c r="EN161" s="105">
        <v>0</v>
      </c>
      <c r="EO161" s="105">
        <v>-231.41678592834103</v>
      </c>
      <c r="EP161" s="105">
        <v>-746.8100000000004</v>
      </c>
      <c r="EQ161" s="106">
        <v>369503.94197521714</v>
      </c>
      <c r="ER161" s="90">
        <v>19711.600384871366</v>
      </c>
      <c r="ES161" s="105">
        <v>-500.40999999998894</v>
      </c>
      <c r="ET161" s="105">
        <v>0</v>
      </c>
      <c r="EU161" s="105">
        <v>20212.010384871362</v>
      </c>
      <c r="EV161" s="105">
        <v>0</v>
      </c>
      <c r="EW161" s="106">
        <v>389215.54236008856</v>
      </c>
      <c r="EX161" s="90">
        <v>31212.725077855179</v>
      </c>
      <c r="EY161" s="105">
        <v>30682.17507785518</v>
      </c>
      <c r="EZ161" s="105">
        <v>0</v>
      </c>
      <c r="FA161" s="105">
        <v>530.54999999999609</v>
      </c>
      <c r="FB161" s="105">
        <v>0</v>
      </c>
      <c r="FC161" s="106">
        <v>420428.26743794372</v>
      </c>
      <c r="FD161" s="90">
        <v>-26470.79</v>
      </c>
      <c r="FE161" s="105">
        <v>-26860.160000000033</v>
      </c>
      <c r="FF161" s="105">
        <v>0</v>
      </c>
      <c r="FG161" s="105">
        <v>389.37</v>
      </c>
      <c r="FH161" s="105">
        <v>0</v>
      </c>
      <c r="FI161" s="106">
        <v>393957.47743794374</v>
      </c>
      <c r="FJ161" s="90">
        <v>-1922.1817348927884</v>
      </c>
      <c r="FK161" s="105">
        <v>-2019.7417348927993</v>
      </c>
      <c r="FL161" s="105">
        <v>0</v>
      </c>
      <c r="FM161" s="105">
        <v>97.56</v>
      </c>
      <c r="FN161" s="105">
        <v>0</v>
      </c>
      <c r="FO161" s="106">
        <v>392025.77570305089</v>
      </c>
      <c r="FP161" s="90">
        <v>-79478.417752192952</v>
      </c>
      <c r="FQ161" s="105">
        <v>-79520.292955555196</v>
      </c>
      <c r="FR161" s="105">
        <v>0</v>
      </c>
      <c r="FS161" s="105">
        <v>41.875203362316398</v>
      </c>
      <c r="FT161" s="105">
        <v>0</v>
      </c>
      <c r="FU161" s="106">
        <v>312547.35795085802</v>
      </c>
      <c r="FV161" s="90">
        <v>41812.643234356816</v>
      </c>
      <c r="FW161" s="105">
        <v>41753.643234356772</v>
      </c>
      <c r="FX161" s="105">
        <v>0</v>
      </c>
      <c r="FY161" s="105">
        <v>59</v>
      </c>
      <c r="FZ161" s="105">
        <v>0</v>
      </c>
      <c r="GA161" s="106">
        <v>354360.00118521485</v>
      </c>
      <c r="GB161" s="90">
        <v>-14322.348003745477</v>
      </c>
      <c r="GC161" s="105">
        <v>-14643.089168945444</v>
      </c>
      <c r="GD161" s="105">
        <v>0</v>
      </c>
      <c r="GE161" s="105">
        <v>320.74116519999995</v>
      </c>
      <c r="GF161" s="105">
        <v>0</v>
      </c>
      <c r="GG161" s="106">
        <v>340037.65318146936</v>
      </c>
      <c r="GH161" s="90">
        <v>11072.746343251416</v>
      </c>
      <c r="GI161" s="105">
        <v>2543.1603432513657</v>
      </c>
      <c r="GJ161" s="105">
        <v>0</v>
      </c>
      <c r="GK161" s="105">
        <v>8529.5860000000685</v>
      </c>
      <c r="GL161" s="105">
        <v>0</v>
      </c>
      <c r="GM161" s="106">
        <v>351110.39952472073</v>
      </c>
      <c r="GN161" s="90">
        <v>24720.521478159542</v>
      </c>
      <c r="GO161" s="105">
        <v>24684.201478159579</v>
      </c>
      <c r="GP161" s="105">
        <v>0</v>
      </c>
      <c r="GQ161" s="105">
        <v>36.320000000000341</v>
      </c>
      <c r="GR161" s="105">
        <v>0</v>
      </c>
      <c r="GS161" s="106">
        <v>375830.92100288026</v>
      </c>
      <c r="GT161" s="90">
        <v>-7713.1450028908521</v>
      </c>
      <c r="GU161" s="105">
        <v>-7713.1450028907857</v>
      </c>
      <c r="GV161" s="105">
        <v>0</v>
      </c>
      <c r="GW161" s="105">
        <v>0</v>
      </c>
      <c r="GX161" s="105">
        <v>0</v>
      </c>
      <c r="GY161" s="106">
        <v>368117.77599998942</v>
      </c>
      <c r="IK161" s="128"/>
      <c r="IL161" s="128"/>
      <c r="IM161" s="128"/>
      <c r="IN161" s="128"/>
      <c r="IO161" s="128"/>
      <c r="IP161" s="128"/>
      <c r="IQ161" s="128"/>
      <c r="IR161" s="128"/>
      <c r="IS161" s="128"/>
      <c r="IT161" s="128"/>
      <c r="IU161" s="128"/>
      <c r="IV161" s="128"/>
      <c r="IW161" s="128"/>
      <c r="IX161" s="128"/>
      <c r="IY161" s="128"/>
      <c r="IZ161" s="128"/>
      <c r="JA161" s="128"/>
      <c r="JB161" s="128"/>
      <c r="JC161" s="128"/>
      <c r="JD161" s="128"/>
      <c r="JE161" s="128"/>
      <c r="JF161" s="128"/>
      <c r="JG161" s="128"/>
      <c r="JH161" s="128"/>
      <c r="JI161" s="128"/>
      <c r="JJ161" s="128"/>
      <c r="JK161" s="128"/>
      <c r="JL161" s="128"/>
      <c r="JM161" s="128"/>
      <c r="JN161" s="128"/>
      <c r="JO161" s="128"/>
      <c r="JP161" s="128"/>
      <c r="JQ161" s="128"/>
      <c r="JR161" s="128"/>
      <c r="JS161" s="128"/>
      <c r="JT161" s="128"/>
      <c r="JU161" s="128"/>
      <c r="JV161" s="128"/>
      <c r="JW161" s="128"/>
      <c r="JX161" s="128"/>
      <c r="JY161" s="128"/>
      <c r="JZ161" s="128"/>
      <c r="KA161" s="128"/>
      <c r="KB161" s="128"/>
      <c r="KC161" s="128"/>
      <c r="KD161" s="128"/>
      <c r="KE161" s="128"/>
      <c r="KF161" s="128"/>
      <c r="KG161" s="128"/>
      <c r="KH161" s="128"/>
      <c r="KI161" s="128"/>
      <c r="KJ161" s="128"/>
      <c r="KK161" s="128"/>
      <c r="KL161" s="128"/>
      <c r="KM161" s="128"/>
      <c r="KN161" s="128"/>
      <c r="KO161" s="128"/>
      <c r="KP161" s="128"/>
      <c r="KQ161" s="128"/>
      <c r="KR161" s="128"/>
      <c r="KS161" s="128"/>
      <c r="KT161" s="128"/>
      <c r="KU161" s="128"/>
      <c r="KV161" s="128"/>
      <c r="KW161" s="128"/>
      <c r="KX161" s="128"/>
      <c r="KY161" s="128"/>
      <c r="KZ161" s="128"/>
      <c r="LA161" s="128"/>
      <c r="LB161" s="128"/>
      <c r="LC161" s="128"/>
      <c r="LD161" s="128"/>
      <c r="LE161" s="128"/>
      <c r="LF161" s="128"/>
      <c r="LG161" s="128"/>
      <c r="LH161" s="128"/>
      <c r="LI161" s="128"/>
      <c r="LJ161" s="128"/>
      <c r="LK161" s="128"/>
      <c r="LL161" s="128"/>
      <c r="LM161" s="128"/>
      <c r="LN161" s="128"/>
      <c r="LO161" s="128"/>
      <c r="LP161" s="128"/>
      <c r="LQ161" s="128"/>
      <c r="LR161" s="128"/>
      <c r="LS161" s="128"/>
      <c r="LT161" s="128"/>
      <c r="LU161" s="128"/>
      <c r="LV161" s="128"/>
      <c r="LW161" s="128"/>
      <c r="LX161" s="128"/>
      <c r="LY161" s="128"/>
      <c r="LZ161" s="128"/>
      <c r="MA161" s="128"/>
      <c r="MB161" s="128"/>
      <c r="MC161" s="128"/>
      <c r="MD161" s="128"/>
      <c r="ME161" s="128"/>
      <c r="MF161" s="128"/>
      <c r="MG161" s="128"/>
      <c r="MH161" s="128"/>
      <c r="MI161" s="128"/>
      <c r="MJ161" s="128"/>
      <c r="MK161" s="128"/>
      <c r="ML161" s="128"/>
      <c r="MM161" s="128"/>
      <c r="MN161" s="128"/>
      <c r="MO161" s="128"/>
      <c r="MP161" s="128"/>
      <c r="MQ161" s="128"/>
      <c r="MR161" s="128"/>
      <c r="MS161" s="128"/>
      <c r="MT161" s="128"/>
      <c r="MU161" s="128"/>
      <c r="MV161" s="128"/>
      <c r="MW161" s="128"/>
      <c r="MX161" s="128"/>
      <c r="MY161" s="128"/>
      <c r="MZ161" s="128"/>
      <c r="NA161" s="128"/>
      <c r="NB161" s="128"/>
      <c r="NC161" s="128"/>
      <c r="ND161" s="128"/>
      <c r="NE161" s="128"/>
      <c r="NF161" s="128"/>
      <c r="NG161" s="128"/>
    </row>
    <row r="162" spans="1:371" ht="12" customHeight="1">
      <c r="B162" s="268" t="s">
        <v>282</v>
      </c>
      <c r="C162" s="131">
        <v>1134.1099999999999</v>
      </c>
      <c r="D162" s="90">
        <v>0</v>
      </c>
      <c r="E162" s="105">
        <v>0</v>
      </c>
      <c r="F162" s="105">
        <v>0</v>
      </c>
      <c r="G162" s="105">
        <v>0</v>
      </c>
      <c r="H162" s="105">
        <v>0</v>
      </c>
      <c r="I162" s="131">
        <v>1134.1099999999999</v>
      </c>
      <c r="J162" s="90">
        <v>0</v>
      </c>
      <c r="K162" s="105">
        <v>0</v>
      </c>
      <c r="L162" s="105">
        <v>0</v>
      </c>
      <c r="M162" s="105">
        <v>0</v>
      </c>
      <c r="N162" s="105">
        <v>0</v>
      </c>
      <c r="O162" s="131">
        <v>1134.1099999999999</v>
      </c>
      <c r="P162" s="90">
        <v>0</v>
      </c>
      <c r="Q162" s="105">
        <v>0</v>
      </c>
      <c r="R162" s="105">
        <v>0</v>
      </c>
      <c r="S162" s="105">
        <v>0</v>
      </c>
      <c r="T162" s="105">
        <v>0</v>
      </c>
      <c r="U162" s="131">
        <v>1134.1099999999999</v>
      </c>
      <c r="V162" s="90">
        <v>0</v>
      </c>
      <c r="W162" s="105">
        <v>0</v>
      </c>
      <c r="X162" s="105">
        <v>0</v>
      </c>
      <c r="Y162" s="105">
        <v>0</v>
      </c>
      <c r="Z162" s="105">
        <v>0</v>
      </c>
      <c r="AA162" s="131">
        <v>1134.1099999999999</v>
      </c>
      <c r="AB162" s="90">
        <v>47.319999999999993</v>
      </c>
      <c r="AC162" s="105">
        <v>0</v>
      </c>
      <c r="AD162" s="105">
        <v>0</v>
      </c>
      <c r="AE162" s="105">
        <v>47.319999999999993</v>
      </c>
      <c r="AF162" s="105">
        <v>0</v>
      </c>
      <c r="AG162" s="131">
        <v>1181.4299999999998</v>
      </c>
      <c r="AH162" s="90">
        <v>0</v>
      </c>
      <c r="AI162" s="105">
        <v>0</v>
      </c>
      <c r="AJ162" s="105">
        <v>0</v>
      </c>
      <c r="AK162" s="105">
        <v>0</v>
      </c>
      <c r="AL162" s="105">
        <v>0</v>
      </c>
      <c r="AM162" s="131">
        <v>1181.4299999999998</v>
      </c>
      <c r="AN162" s="90">
        <v>0</v>
      </c>
      <c r="AO162" s="105">
        <v>0</v>
      </c>
      <c r="AP162" s="105">
        <v>0</v>
      </c>
      <c r="AQ162" s="105">
        <v>0</v>
      </c>
      <c r="AR162" s="105">
        <v>0</v>
      </c>
      <c r="AS162" s="131">
        <v>1181.4299999999998</v>
      </c>
      <c r="AT162" s="90">
        <v>0</v>
      </c>
      <c r="AU162" s="105">
        <v>0</v>
      </c>
      <c r="AV162" s="105">
        <v>0</v>
      </c>
      <c r="AW162" s="105">
        <v>0</v>
      </c>
      <c r="AX162" s="105">
        <v>0</v>
      </c>
      <c r="AY162" s="131">
        <v>1181.4299999999998</v>
      </c>
      <c r="AZ162" s="90">
        <v>0</v>
      </c>
      <c r="BA162" s="105">
        <v>0</v>
      </c>
      <c r="BB162" s="105">
        <v>0</v>
      </c>
      <c r="BC162" s="105">
        <v>0</v>
      </c>
      <c r="BD162" s="105">
        <v>0</v>
      </c>
      <c r="BE162" s="131">
        <v>1181.4299999999998</v>
      </c>
      <c r="BF162" s="90">
        <v>0</v>
      </c>
      <c r="BG162" s="105">
        <v>0</v>
      </c>
      <c r="BH162" s="105">
        <v>0</v>
      </c>
      <c r="BI162" s="105">
        <v>0</v>
      </c>
      <c r="BJ162" s="105">
        <v>0</v>
      </c>
      <c r="BK162" s="131">
        <v>1181.4299999999998</v>
      </c>
      <c r="BL162" s="90">
        <v>6.069999999999709E-2</v>
      </c>
      <c r="BM162" s="105">
        <v>0</v>
      </c>
      <c r="BN162" s="105">
        <v>0</v>
      </c>
      <c r="BO162" s="105">
        <v>6.069999999999709E-2</v>
      </c>
      <c r="BP162" s="105">
        <v>0</v>
      </c>
      <c r="BQ162" s="131">
        <v>1181.4906999999998</v>
      </c>
      <c r="BR162" s="90">
        <v>0</v>
      </c>
      <c r="BS162" s="105">
        <v>0</v>
      </c>
      <c r="BT162" s="105">
        <v>0</v>
      </c>
      <c r="BU162" s="105">
        <v>0</v>
      </c>
      <c r="BV162" s="105">
        <v>0</v>
      </c>
      <c r="BW162" s="131">
        <v>1181.4906999999998</v>
      </c>
      <c r="BX162" s="90">
        <v>-0.17000000000000171</v>
      </c>
      <c r="BY162" s="105">
        <v>0</v>
      </c>
      <c r="BZ162" s="105">
        <v>0</v>
      </c>
      <c r="CA162" s="105">
        <v>-0.17000000000000171</v>
      </c>
      <c r="CB162" s="105">
        <v>0</v>
      </c>
      <c r="CC162" s="131">
        <v>1181.3207</v>
      </c>
      <c r="CD162" s="90">
        <v>0</v>
      </c>
      <c r="CE162" s="105">
        <v>0</v>
      </c>
      <c r="CF162" s="105">
        <v>0</v>
      </c>
      <c r="CG162" s="105">
        <v>0</v>
      </c>
      <c r="CH162" s="105">
        <v>0</v>
      </c>
      <c r="CI162" s="131">
        <v>1181.3207</v>
      </c>
      <c r="CJ162" s="90">
        <v>-0.15999999999996817</v>
      </c>
      <c r="CK162" s="105">
        <v>0</v>
      </c>
      <c r="CL162" s="105">
        <v>0</v>
      </c>
      <c r="CM162" s="105">
        <v>-0.15999999999996817</v>
      </c>
      <c r="CN162" s="105">
        <v>0</v>
      </c>
      <c r="CO162" s="131">
        <v>1181.1606999999999</v>
      </c>
      <c r="CP162" s="90">
        <v>-5.2800000000000296</v>
      </c>
      <c r="CQ162" s="105">
        <v>0</v>
      </c>
      <c r="CR162" s="105">
        <v>0</v>
      </c>
      <c r="CS162" s="105">
        <v>-5.2800000000000296</v>
      </c>
      <c r="CT162" s="105">
        <v>0</v>
      </c>
      <c r="CU162" s="131">
        <v>1175.8806999999999</v>
      </c>
      <c r="CV162" s="90">
        <v>0</v>
      </c>
      <c r="CW162" s="105">
        <v>0</v>
      </c>
      <c r="CX162" s="105">
        <v>0</v>
      </c>
      <c r="CY162" s="105">
        <v>0</v>
      </c>
      <c r="CZ162" s="105">
        <v>0</v>
      </c>
      <c r="DA162" s="131">
        <v>1175.8806999999999</v>
      </c>
      <c r="DB162" s="90">
        <v>143.86000000000001</v>
      </c>
      <c r="DC162" s="105">
        <v>0</v>
      </c>
      <c r="DD162" s="105">
        <v>0</v>
      </c>
      <c r="DE162" s="105">
        <v>143.86000000000001</v>
      </c>
      <c r="DF162" s="105">
        <v>0</v>
      </c>
      <c r="DG162" s="131">
        <v>1319.7406999999998</v>
      </c>
      <c r="DH162" s="90">
        <v>0</v>
      </c>
      <c r="DI162" s="105">
        <v>0</v>
      </c>
      <c r="DJ162" s="105">
        <v>0</v>
      </c>
      <c r="DK162" s="105">
        <v>0</v>
      </c>
      <c r="DL162" s="105">
        <v>0</v>
      </c>
      <c r="DM162" s="131">
        <v>1319.7406999999998</v>
      </c>
      <c r="DN162" s="90">
        <v>0</v>
      </c>
      <c r="DO162" s="105">
        <v>0</v>
      </c>
      <c r="DP162" s="105">
        <v>0</v>
      </c>
      <c r="DQ162" s="105">
        <v>0</v>
      </c>
      <c r="DR162" s="105">
        <v>0</v>
      </c>
      <c r="DS162" s="131">
        <v>1319.7406999999998</v>
      </c>
      <c r="DT162" s="90">
        <v>0</v>
      </c>
      <c r="DU162" s="105">
        <v>0</v>
      </c>
      <c r="DV162" s="105">
        <v>0</v>
      </c>
      <c r="DW162" s="105">
        <v>0</v>
      </c>
      <c r="DX162" s="105">
        <v>0</v>
      </c>
      <c r="DY162" s="131">
        <v>1319.7406999999998</v>
      </c>
      <c r="DZ162" s="90">
        <v>0</v>
      </c>
      <c r="EA162" s="105">
        <v>0</v>
      </c>
      <c r="EB162" s="105">
        <v>0</v>
      </c>
      <c r="EC162" s="105">
        <v>0</v>
      </c>
      <c r="ED162" s="105">
        <v>0</v>
      </c>
      <c r="EE162" s="106">
        <v>1319.7406999999998</v>
      </c>
      <c r="EF162" s="90">
        <v>-927.79</v>
      </c>
      <c r="EG162" s="105">
        <v>0</v>
      </c>
      <c r="EH162" s="105">
        <v>0</v>
      </c>
      <c r="EI162" s="105">
        <v>-927.79</v>
      </c>
      <c r="EJ162" s="105">
        <v>0</v>
      </c>
      <c r="EK162" s="106">
        <v>391.95070000000004</v>
      </c>
      <c r="EL162" s="90">
        <v>0</v>
      </c>
      <c r="EM162" s="105">
        <v>0</v>
      </c>
      <c r="EN162" s="105">
        <v>0</v>
      </c>
      <c r="EO162" s="105">
        <v>0</v>
      </c>
      <c r="EP162" s="105">
        <v>0</v>
      </c>
      <c r="EQ162" s="106">
        <v>391.95070000000004</v>
      </c>
      <c r="ER162" s="90">
        <v>0</v>
      </c>
      <c r="ES162" s="105">
        <v>0</v>
      </c>
      <c r="ET162" s="105">
        <v>0</v>
      </c>
      <c r="EU162" s="105">
        <v>0</v>
      </c>
      <c r="EV162" s="105">
        <v>0</v>
      </c>
      <c r="EW162" s="106">
        <v>391.95070000000004</v>
      </c>
      <c r="EX162" s="90">
        <v>0</v>
      </c>
      <c r="EY162" s="105">
        <v>0</v>
      </c>
      <c r="EZ162" s="105">
        <v>0</v>
      </c>
      <c r="FA162" s="105">
        <v>0</v>
      </c>
      <c r="FB162" s="105">
        <v>0</v>
      </c>
      <c r="FC162" s="106">
        <v>391.95070000000004</v>
      </c>
      <c r="FD162" s="90">
        <v>0</v>
      </c>
      <c r="FE162" s="105">
        <v>0</v>
      </c>
      <c r="FF162" s="105">
        <v>0</v>
      </c>
      <c r="FG162" s="105">
        <v>0</v>
      </c>
      <c r="FH162" s="105">
        <v>0</v>
      </c>
      <c r="FI162" s="106">
        <v>391.95070000000004</v>
      </c>
      <c r="FJ162" s="90">
        <v>0</v>
      </c>
      <c r="FK162" s="105">
        <v>0</v>
      </c>
      <c r="FL162" s="105">
        <v>0</v>
      </c>
      <c r="FM162" s="105">
        <v>0</v>
      </c>
      <c r="FN162" s="105">
        <v>0</v>
      </c>
      <c r="FO162" s="106">
        <v>391.95070000000004</v>
      </c>
      <c r="FP162" s="90">
        <v>0</v>
      </c>
      <c r="FQ162" s="105">
        <v>0</v>
      </c>
      <c r="FR162" s="105">
        <v>0</v>
      </c>
      <c r="FS162" s="105">
        <v>0</v>
      </c>
      <c r="FT162" s="105">
        <v>0</v>
      </c>
      <c r="FU162" s="106">
        <v>391.95070000000004</v>
      </c>
      <c r="FV162" s="90">
        <v>0</v>
      </c>
      <c r="FW162" s="105">
        <v>0</v>
      </c>
      <c r="FX162" s="105">
        <v>0</v>
      </c>
      <c r="FY162" s="105">
        <v>0</v>
      </c>
      <c r="FZ162" s="105">
        <v>0</v>
      </c>
      <c r="GA162" s="106">
        <v>391.95070000000004</v>
      </c>
      <c r="GB162" s="90">
        <v>0</v>
      </c>
      <c r="GC162" s="105">
        <v>0</v>
      </c>
      <c r="GD162" s="105">
        <v>0</v>
      </c>
      <c r="GE162" s="105">
        <v>0</v>
      </c>
      <c r="GF162" s="105">
        <v>0</v>
      </c>
      <c r="GG162" s="106">
        <v>391.95070000000004</v>
      </c>
      <c r="GH162" s="90">
        <v>0</v>
      </c>
      <c r="GI162" s="105">
        <v>0</v>
      </c>
      <c r="GJ162" s="105">
        <v>0</v>
      </c>
      <c r="GK162" s="105">
        <v>0</v>
      </c>
      <c r="GL162" s="105">
        <v>0</v>
      </c>
      <c r="GM162" s="106">
        <v>391.95070000000004</v>
      </c>
      <c r="GN162" s="90">
        <v>0</v>
      </c>
      <c r="GO162" s="105">
        <v>0</v>
      </c>
      <c r="GP162" s="105">
        <v>0</v>
      </c>
      <c r="GQ162" s="105">
        <v>0</v>
      </c>
      <c r="GR162" s="105">
        <v>0</v>
      </c>
      <c r="GS162" s="106">
        <v>391.95070000000004</v>
      </c>
      <c r="GT162" s="90">
        <v>0</v>
      </c>
      <c r="GU162" s="105">
        <v>0</v>
      </c>
      <c r="GV162" s="105">
        <v>0</v>
      </c>
      <c r="GW162" s="105">
        <v>0</v>
      </c>
      <c r="GX162" s="105">
        <v>0</v>
      </c>
      <c r="GY162" s="106">
        <v>391.95070000000004</v>
      </c>
      <c r="IK162" s="128"/>
      <c r="IL162" s="128"/>
      <c r="IM162" s="128"/>
      <c r="IN162" s="128"/>
      <c r="IO162" s="128"/>
      <c r="IP162" s="128"/>
      <c r="IQ162" s="128"/>
      <c r="IR162" s="128"/>
      <c r="IS162" s="128"/>
      <c r="IT162" s="128"/>
      <c r="IU162" s="128"/>
      <c r="IV162" s="128"/>
      <c r="IW162" s="128"/>
      <c r="IX162" s="128"/>
      <c r="IY162" s="128"/>
      <c r="IZ162" s="128"/>
      <c r="JA162" s="128"/>
      <c r="JB162" s="128"/>
      <c r="JC162" s="128"/>
      <c r="JD162" s="128"/>
      <c r="JE162" s="128"/>
      <c r="JF162" s="128"/>
      <c r="JG162" s="128"/>
      <c r="JH162" s="128"/>
      <c r="JI162" s="128"/>
      <c r="JJ162" s="128"/>
      <c r="JK162" s="128"/>
      <c r="JL162" s="128"/>
      <c r="JM162" s="128"/>
      <c r="JN162" s="128"/>
      <c r="JO162" s="128"/>
      <c r="JP162" s="128"/>
      <c r="JQ162" s="128"/>
      <c r="JR162" s="128"/>
      <c r="JS162" s="128"/>
      <c r="JT162" s="128"/>
      <c r="JU162" s="128"/>
      <c r="JV162" s="128"/>
      <c r="JW162" s="128"/>
      <c r="JX162" s="128"/>
      <c r="JY162" s="128"/>
      <c r="JZ162" s="128"/>
      <c r="KA162" s="128"/>
      <c r="KB162" s="128"/>
      <c r="KC162" s="128"/>
      <c r="KD162" s="128"/>
      <c r="KE162" s="128"/>
      <c r="KF162" s="128"/>
      <c r="KG162" s="128"/>
      <c r="KH162" s="128"/>
      <c r="KI162" s="128"/>
      <c r="KJ162" s="128"/>
      <c r="KK162" s="128"/>
      <c r="KL162" s="128"/>
      <c r="KM162" s="128"/>
      <c r="KN162" s="128"/>
      <c r="KO162" s="128"/>
      <c r="KP162" s="128"/>
      <c r="KQ162" s="128"/>
      <c r="KR162" s="128"/>
      <c r="KS162" s="128"/>
      <c r="KT162" s="128"/>
      <c r="KU162" s="128"/>
      <c r="KV162" s="128"/>
      <c r="KW162" s="128"/>
      <c r="KX162" s="128"/>
      <c r="KY162" s="128"/>
      <c r="KZ162" s="128"/>
      <c r="LA162" s="128"/>
      <c r="LB162" s="128"/>
      <c r="LC162" s="128"/>
      <c r="LD162" s="128"/>
      <c r="LE162" s="128"/>
      <c r="LF162" s="128"/>
      <c r="LG162" s="128"/>
      <c r="LH162" s="128"/>
      <c r="LI162" s="128"/>
      <c r="LJ162" s="128"/>
      <c r="LK162" s="128"/>
      <c r="LL162" s="128"/>
      <c r="LM162" s="128"/>
      <c r="LN162" s="128"/>
      <c r="LO162" s="128"/>
      <c r="LP162" s="128"/>
      <c r="LQ162" s="128"/>
      <c r="LR162" s="128"/>
      <c r="LS162" s="128"/>
      <c r="LT162" s="128"/>
      <c r="LU162" s="128"/>
      <c r="LV162" s="128"/>
      <c r="LW162" s="128"/>
      <c r="LX162" s="128"/>
      <c r="LY162" s="128"/>
      <c r="LZ162" s="128"/>
      <c r="MA162" s="128"/>
      <c r="MB162" s="128"/>
      <c r="MC162" s="128"/>
      <c r="MD162" s="128"/>
      <c r="ME162" s="128"/>
      <c r="MF162" s="128"/>
      <c r="MG162" s="128"/>
      <c r="MH162" s="128"/>
      <c r="MI162" s="128"/>
      <c r="MJ162" s="128"/>
      <c r="MK162" s="128"/>
      <c r="ML162" s="128"/>
      <c r="MM162" s="128"/>
      <c r="MN162" s="128"/>
      <c r="MO162" s="128"/>
      <c r="MP162" s="128"/>
      <c r="MQ162" s="128"/>
      <c r="MR162" s="128"/>
      <c r="MS162" s="128"/>
      <c r="MT162" s="128"/>
      <c r="MU162" s="128"/>
      <c r="MV162" s="128"/>
      <c r="MW162" s="128"/>
      <c r="MX162" s="128"/>
      <c r="MY162" s="128"/>
      <c r="MZ162" s="128"/>
      <c r="NA162" s="128"/>
      <c r="NB162" s="128"/>
      <c r="NC162" s="128"/>
      <c r="ND162" s="128"/>
      <c r="NE162" s="128"/>
      <c r="NF162" s="128"/>
      <c r="NG162" s="128"/>
    </row>
    <row r="163" spans="1:371" ht="12" customHeight="1">
      <c r="B163" s="268" t="s">
        <v>267</v>
      </c>
      <c r="C163" s="131">
        <v>0</v>
      </c>
      <c r="D163" s="90">
        <v>0</v>
      </c>
      <c r="E163" s="105">
        <v>0</v>
      </c>
      <c r="F163" s="105">
        <v>0</v>
      </c>
      <c r="G163" s="105">
        <v>0</v>
      </c>
      <c r="H163" s="105">
        <v>0</v>
      </c>
      <c r="I163" s="131">
        <v>0</v>
      </c>
      <c r="J163" s="90">
        <v>0</v>
      </c>
      <c r="K163" s="105">
        <v>0</v>
      </c>
      <c r="L163" s="105">
        <v>0</v>
      </c>
      <c r="M163" s="105">
        <v>0</v>
      </c>
      <c r="N163" s="105">
        <v>0</v>
      </c>
      <c r="O163" s="131">
        <v>0</v>
      </c>
      <c r="P163" s="90">
        <v>0</v>
      </c>
      <c r="Q163" s="105">
        <v>0</v>
      </c>
      <c r="R163" s="105">
        <v>0</v>
      </c>
      <c r="S163" s="105">
        <v>0</v>
      </c>
      <c r="T163" s="105">
        <v>0</v>
      </c>
      <c r="U163" s="131">
        <v>0</v>
      </c>
      <c r="V163" s="90">
        <v>0</v>
      </c>
      <c r="W163" s="105">
        <v>0</v>
      </c>
      <c r="X163" s="105">
        <v>0</v>
      </c>
      <c r="Y163" s="105">
        <v>0</v>
      </c>
      <c r="Z163" s="105">
        <v>0</v>
      </c>
      <c r="AA163" s="131">
        <v>0</v>
      </c>
      <c r="AB163" s="90">
        <v>0</v>
      </c>
      <c r="AC163" s="105">
        <v>0</v>
      </c>
      <c r="AD163" s="105">
        <v>0</v>
      </c>
      <c r="AE163" s="105">
        <v>0</v>
      </c>
      <c r="AF163" s="105">
        <v>0</v>
      </c>
      <c r="AG163" s="131">
        <v>0</v>
      </c>
      <c r="AH163" s="90">
        <v>0</v>
      </c>
      <c r="AI163" s="105">
        <v>0</v>
      </c>
      <c r="AJ163" s="105">
        <v>0</v>
      </c>
      <c r="AK163" s="105">
        <v>0</v>
      </c>
      <c r="AL163" s="105">
        <v>0</v>
      </c>
      <c r="AM163" s="131">
        <v>0</v>
      </c>
      <c r="AN163" s="90">
        <v>0</v>
      </c>
      <c r="AO163" s="105">
        <v>0</v>
      </c>
      <c r="AP163" s="105">
        <v>0</v>
      </c>
      <c r="AQ163" s="105">
        <v>0</v>
      </c>
      <c r="AR163" s="105">
        <v>0</v>
      </c>
      <c r="AS163" s="131">
        <v>0</v>
      </c>
      <c r="AT163" s="90">
        <v>0</v>
      </c>
      <c r="AU163" s="105">
        <v>0</v>
      </c>
      <c r="AV163" s="105">
        <v>0</v>
      </c>
      <c r="AW163" s="105">
        <v>0</v>
      </c>
      <c r="AX163" s="105">
        <v>0</v>
      </c>
      <c r="AY163" s="131">
        <v>0</v>
      </c>
      <c r="AZ163" s="90">
        <v>0</v>
      </c>
      <c r="BA163" s="105">
        <v>0</v>
      </c>
      <c r="BB163" s="105">
        <v>0</v>
      </c>
      <c r="BC163" s="105">
        <v>0</v>
      </c>
      <c r="BD163" s="105">
        <v>0</v>
      </c>
      <c r="BE163" s="131">
        <v>0</v>
      </c>
      <c r="BF163" s="90">
        <v>0</v>
      </c>
      <c r="BG163" s="105">
        <v>0</v>
      </c>
      <c r="BH163" s="105">
        <v>0</v>
      </c>
      <c r="BI163" s="105">
        <v>0</v>
      </c>
      <c r="BJ163" s="105">
        <v>0</v>
      </c>
      <c r="BK163" s="131">
        <v>0</v>
      </c>
      <c r="BL163" s="90">
        <v>0</v>
      </c>
      <c r="BM163" s="105">
        <v>0</v>
      </c>
      <c r="BN163" s="105">
        <v>0</v>
      </c>
      <c r="BO163" s="105">
        <v>0</v>
      </c>
      <c r="BP163" s="105">
        <v>0</v>
      </c>
      <c r="BQ163" s="131">
        <v>0</v>
      </c>
      <c r="BR163" s="90">
        <v>0</v>
      </c>
      <c r="BS163" s="105">
        <v>0</v>
      </c>
      <c r="BT163" s="105">
        <v>0</v>
      </c>
      <c r="BU163" s="105">
        <v>0</v>
      </c>
      <c r="BV163" s="105">
        <v>0</v>
      </c>
      <c r="BW163" s="131">
        <v>0</v>
      </c>
      <c r="BX163" s="90">
        <v>0</v>
      </c>
      <c r="BY163" s="105">
        <v>0</v>
      </c>
      <c r="BZ163" s="105">
        <v>0</v>
      </c>
      <c r="CA163" s="105">
        <v>0</v>
      </c>
      <c r="CB163" s="105">
        <v>0</v>
      </c>
      <c r="CC163" s="131">
        <v>0</v>
      </c>
      <c r="CD163" s="90">
        <v>0</v>
      </c>
      <c r="CE163" s="105">
        <v>0</v>
      </c>
      <c r="CF163" s="105">
        <v>0</v>
      </c>
      <c r="CG163" s="105">
        <v>0</v>
      </c>
      <c r="CH163" s="105">
        <v>0</v>
      </c>
      <c r="CI163" s="131">
        <v>0</v>
      </c>
      <c r="CJ163" s="90">
        <v>0</v>
      </c>
      <c r="CK163" s="105">
        <v>0</v>
      </c>
      <c r="CL163" s="105">
        <v>0</v>
      </c>
      <c r="CM163" s="105">
        <v>0</v>
      </c>
      <c r="CN163" s="105">
        <v>0</v>
      </c>
      <c r="CO163" s="131">
        <v>0</v>
      </c>
      <c r="CP163" s="90">
        <v>0</v>
      </c>
      <c r="CQ163" s="105">
        <v>0</v>
      </c>
      <c r="CR163" s="105">
        <v>0</v>
      </c>
      <c r="CS163" s="105">
        <v>0</v>
      </c>
      <c r="CT163" s="105">
        <v>0</v>
      </c>
      <c r="CU163" s="131">
        <v>0</v>
      </c>
      <c r="CV163" s="90">
        <v>0</v>
      </c>
      <c r="CW163" s="105">
        <v>0</v>
      </c>
      <c r="CX163" s="105">
        <v>0</v>
      </c>
      <c r="CY163" s="105">
        <v>0</v>
      </c>
      <c r="CZ163" s="105">
        <v>0</v>
      </c>
      <c r="DA163" s="131">
        <v>0</v>
      </c>
      <c r="DB163" s="90">
        <v>0</v>
      </c>
      <c r="DC163" s="105">
        <v>0</v>
      </c>
      <c r="DD163" s="105">
        <v>0</v>
      </c>
      <c r="DE163" s="105">
        <v>0</v>
      </c>
      <c r="DF163" s="105">
        <v>0</v>
      </c>
      <c r="DG163" s="131">
        <v>0</v>
      </c>
      <c r="DH163" s="90">
        <v>0</v>
      </c>
      <c r="DI163" s="105">
        <v>0</v>
      </c>
      <c r="DJ163" s="105">
        <v>0</v>
      </c>
      <c r="DK163" s="105">
        <v>0</v>
      </c>
      <c r="DL163" s="105">
        <v>0</v>
      </c>
      <c r="DM163" s="131">
        <v>0</v>
      </c>
      <c r="DN163" s="90">
        <v>0</v>
      </c>
      <c r="DO163" s="105">
        <v>0</v>
      </c>
      <c r="DP163" s="105">
        <v>0</v>
      </c>
      <c r="DQ163" s="105">
        <v>0</v>
      </c>
      <c r="DR163" s="105">
        <v>0</v>
      </c>
      <c r="DS163" s="131">
        <v>0</v>
      </c>
      <c r="DT163" s="90">
        <v>0</v>
      </c>
      <c r="DU163" s="105">
        <v>0</v>
      </c>
      <c r="DV163" s="105">
        <v>0</v>
      </c>
      <c r="DW163" s="105">
        <v>0</v>
      </c>
      <c r="DX163" s="105">
        <v>0</v>
      </c>
      <c r="DY163" s="131">
        <v>0</v>
      </c>
      <c r="DZ163" s="90">
        <v>0</v>
      </c>
      <c r="EA163" s="105">
        <v>0</v>
      </c>
      <c r="EB163" s="105">
        <v>0</v>
      </c>
      <c r="EC163" s="105">
        <v>0</v>
      </c>
      <c r="ED163" s="105">
        <v>0</v>
      </c>
      <c r="EE163" s="106">
        <v>0</v>
      </c>
      <c r="EF163" s="90">
        <v>0</v>
      </c>
      <c r="EG163" s="105">
        <v>0</v>
      </c>
      <c r="EH163" s="105">
        <v>0</v>
      </c>
      <c r="EI163" s="105">
        <v>0</v>
      </c>
      <c r="EJ163" s="105">
        <v>0</v>
      </c>
      <c r="EK163" s="106">
        <v>0</v>
      </c>
      <c r="EL163" s="90">
        <v>0</v>
      </c>
      <c r="EM163" s="105">
        <v>0</v>
      </c>
      <c r="EN163" s="105">
        <v>0</v>
      </c>
      <c r="EO163" s="105">
        <v>0</v>
      </c>
      <c r="EP163" s="105">
        <v>0</v>
      </c>
      <c r="EQ163" s="106">
        <v>0</v>
      </c>
      <c r="ER163" s="90">
        <v>0</v>
      </c>
      <c r="ES163" s="105">
        <v>0</v>
      </c>
      <c r="ET163" s="105">
        <v>0</v>
      </c>
      <c r="EU163" s="105">
        <v>0</v>
      </c>
      <c r="EV163" s="105">
        <v>0</v>
      </c>
      <c r="EW163" s="106">
        <v>0</v>
      </c>
      <c r="EX163" s="90">
        <v>0</v>
      </c>
      <c r="EY163" s="105">
        <v>0</v>
      </c>
      <c r="EZ163" s="105">
        <v>0</v>
      </c>
      <c r="FA163" s="105">
        <v>0</v>
      </c>
      <c r="FB163" s="105">
        <v>0</v>
      </c>
      <c r="FC163" s="106">
        <v>0</v>
      </c>
      <c r="FD163" s="90">
        <v>0</v>
      </c>
      <c r="FE163" s="105">
        <v>0</v>
      </c>
      <c r="FF163" s="105">
        <v>0</v>
      </c>
      <c r="FG163" s="105">
        <v>0</v>
      </c>
      <c r="FH163" s="105">
        <v>0</v>
      </c>
      <c r="FI163" s="106">
        <v>0</v>
      </c>
      <c r="FJ163" s="90">
        <v>0</v>
      </c>
      <c r="FK163" s="105">
        <v>0</v>
      </c>
      <c r="FL163" s="105">
        <v>0</v>
      </c>
      <c r="FM163" s="105">
        <v>0</v>
      </c>
      <c r="FN163" s="105">
        <v>0</v>
      </c>
      <c r="FO163" s="106">
        <v>0</v>
      </c>
      <c r="FP163" s="90">
        <v>0</v>
      </c>
      <c r="FQ163" s="105">
        <v>0</v>
      </c>
      <c r="FR163" s="105">
        <v>0</v>
      </c>
      <c r="FS163" s="105">
        <v>0</v>
      </c>
      <c r="FT163" s="105">
        <v>0</v>
      </c>
      <c r="FU163" s="106">
        <v>0</v>
      </c>
      <c r="FV163" s="90">
        <v>0</v>
      </c>
      <c r="FW163" s="105">
        <v>0</v>
      </c>
      <c r="FX163" s="105">
        <v>0</v>
      </c>
      <c r="FY163" s="105">
        <v>0</v>
      </c>
      <c r="FZ163" s="105">
        <v>0</v>
      </c>
      <c r="GA163" s="106">
        <v>0</v>
      </c>
      <c r="GB163" s="90">
        <v>0</v>
      </c>
      <c r="GC163" s="105">
        <v>0</v>
      </c>
      <c r="GD163" s="105">
        <v>0</v>
      </c>
      <c r="GE163" s="105">
        <v>0</v>
      </c>
      <c r="GF163" s="105">
        <v>0</v>
      </c>
      <c r="GG163" s="106">
        <v>0</v>
      </c>
      <c r="GH163" s="90">
        <v>0</v>
      </c>
      <c r="GI163" s="105">
        <v>0</v>
      </c>
      <c r="GJ163" s="105">
        <v>0</v>
      </c>
      <c r="GK163" s="105">
        <v>0</v>
      </c>
      <c r="GL163" s="105">
        <v>0</v>
      </c>
      <c r="GM163" s="106">
        <v>0</v>
      </c>
      <c r="GN163" s="90">
        <v>0</v>
      </c>
      <c r="GO163" s="105">
        <v>0</v>
      </c>
      <c r="GP163" s="105">
        <v>0</v>
      </c>
      <c r="GQ163" s="105">
        <v>0</v>
      </c>
      <c r="GR163" s="105">
        <v>0</v>
      </c>
      <c r="GS163" s="106">
        <v>0</v>
      </c>
      <c r="GT163" s="90">
        <v>0</v>
      </c>
      <c r="GU163" s="105">
        <v>0</v>
      </c>
      <c r="GV163" s="105">
        <v>0</v>
      </c>
      <c r="GW163" s="105">
        <v>0</v>
      </c>
      <c r="GX163" s="105">
        <v>0</v>
      </c>
      <c r="GY163" s="106">
        <v>0</v>
      </c>
      <c r="IK163" s="128"/>
      <c r="IL163" s="128"/>
      <c r="IM163" s="128"/>
      <c r="IN163" s="128"/>
      <c r="IO163" s="128"/>
      <c r="IP163" s="128"/>
      <c r="IQ163" s="128"/>
      <c r="IR163" s="128"/>
      <c r="IS163" s="128"/>
      <c r="IT163" s="128"/>
      <c r="IU163" s="128"/>
      <c r="IV163" s="128"/>
      <c r="IW163" s="128"/>
      <c r="IX163" s="128"/>
      <c r="IY163" s="128"/>
      <c r="IZ163" s="128"/>
      <c r="JA163" s="128"/>
      <c r="JB163" s="128"/>
      <c r="JC163" s="128"/>
      <c r="JD163" s="128"/>
      <c r="JE163" s="128"/>
      <c r="JF163" s="128"/>
      <c r="JG163" s="128"/>
      <c r="JH163" s="128"/>
      <c r="JI163" s="128"/>
      <c r="JJ163" s="128"/>
      <c r="JK163" s="128"/>
      <c r="JL163" s="128"/>
      <c r="JM163" s="128"/>
      <c r="JN163" s="128"/>
      <c r="JO163" s="128"/>
      <c r="JP163" s="128"/>
      <c r="JQ163" s="128"/>
      <c r="JR163" s="128"/>
      <c r="JS163" s="128"/>
      <c r="JT163" s="128"/>
      <c r="JU163" s="128"/>
      <c r="JV163" s="128"/>
      <c r="JW163" s="128"/>
      <c r="JX163" s="128"/>
      <c r="JY163" s="128"/>
      <c r="JZ163" s="128"/>
      <c r="KA163" s="128"/>
      <c r="KB163" s="128"/>
      <c r="KC163" s="128"/>
      <c r="KD163" s="128"/>
      <c r="KE163" s="128"/>
      <c r="KF163" s="128"/>
      <c r="KG163" s="128"/>
      <c r="KH163" s="128"/>
      <c r="KI163" s="128"/>
      <c r="KJ163" s="128"/>
      <c r="KK163" s="128"/>
      <c r="KL163" s="128"/>
      <c r="KM163" s="128"/>
      <c r="KN163" s="128"/>
      <c r="KO163" s="128"/>
      <c r="KP163" s="128"/>
      <c r="KQ163" s="128"/>
      <c r="KR163" s="128"/>
      <c r="KS163" s="128"/>
      <c r="KT163" s="128"/>
      <c r="KU163" s="128"/>
      <c r="KV163" s="128"/>
      <c r="KW163" s="128"/>
      <c r="KX163" s="128"/>
      <c r="KY163" s="128"/>
      <c r="KZ163" s="128"/>
      <c r="LA163" s="128"/>
      <c r="LB163" s="128"/>
      <c r="LC163" s="128"/>
      <c r="LD163" s="128"/>
      <c r="LE163" s="128"/>
      <c r="LF163" s="128"/>
      <c r="LG163" s="128"/>
      <c r="LH163" s="128"/>
      <c r="LI163" s="128"/>
      <c r="LJ163" s="128"/>
      <c r="LK163" s="128"/>
      <c r="LL163" s="128"/>
      <c r="LM163" s="128"/>
      <c r="LN163" s="128"/>
      <c r="LO163" s="128"/>
      <c r="LP163" s="128"/>
      <c r="LQ163" s="128"/>
      <c r="LR163" s="128"/>
      <c r="LS163" s="128"/>
      <c r="LT163" s="128"/>
      <c r="LU163" s="128"/>
      <c r="LV163" s="128"/>
      <c r="LW163" s="128"/>
      <c r="LX163" s="128"/>
      <c r="LY163" s="128"/>
      <c r="LZ163" s="128"/>
      <c r="MA163" s="128"/>
      <c r="MB163" s="128"/>
      <c r="MC163" s="128"/>
      <c r="MD163" s="128"/>
      <c r="ME163" s="128"/>
      <c r="MF163" s="128"/>
      <c r="MG163" s="128"/>
      <c r="MH163" s="128"/>
      <c r="MI163" s="128"/>
      <c r="MJ163" s="128"/>
      <c r="MK163" s="128"/>
      <c r="ML163" s="128"/>
      <c r="MM163" s="128"/>
      <c r="MN163" s="128"/>
      <c r="MO163" s="128"/>
      <c r="MP163" s="128"/>
      <c r="MQ163" s="128"/>
      <c r="MR163" s="128"/>
      <c r="MS163" s="128"/>
      <c r="MT163" s="128"/>
      <c r="MU163" s="128"/>
      <c r="MV163" s="128"/>
      <c r="MW163" s="128"/>
      <c r="MX163" s="128"/>
      <c r="MY163" s="128"/>
      <c r="MZ163" s="128"/>
      <c r="NA163" s="128"/>
      <c r="NB163" s="128"/>
      <c r="NC163" s="128"/>
      <c r="ND163" s="128"/>
      <c r="NE163" s="128"/>
      <c r="NF163" s="128"/>
      <c r="NG163" s="128"/>
    </row>
    <row r="164" spans="1:371" ht="12" customHeight="1">
      <c r="B164" s="271" t="s">
        <v>281</v>
      </c>
      <c r="C164" s="131">
        <v>0</v>
      </c>
      <c r="D164" s="90">
        <v>0</v>
      </c>
      <c r="E164" s="105">
        <v>0</v>
      </c>
      <c r="F164" s="105">
        <v>0</v>
      </c>
      <c r="G164" s="105">
        <v>0</v>
      </c>
      <c r="H164" s="105">
        <v>0</v>
      </c>
      <c r="I164" s="131">
        <v>0</v>
      </c>
      <c r="J164" s="90">
        <v>0</v>
      </c>
      <c r="K164" s="105">
        <v>0</v>
      </c>
      <c r="L164" s="105">
        <v>0</v>
      </c>
      <c r="M164" s="105">
        <v>0</v>
      </c>
      <c r="N164" s="105">
        <v>0</v>
      </c>
      <c r="O164" s="131">
        <v>0</v>
      </c>
      <c r="P164" s="90">
        <v>0</v>
      </c>
      <c r="Q164" s="105">
        <v>0</v>
      </c>
      <c r="R164" s="105">
        <v>0</v>
      </c>
      <c r="S164" s="105">
        <v>0</v>
      </c>
      <c r="T164" s="105">
        <v>0</v>
      </c>
      <c r="U164" s="131">
        <v>0</v>
      </c>
      <c r="V164" s="90">
        <v>0</v>
      </c>
      <c r="W164" s="105">
        <v>0</v>
      </c>
      <c r="X164" s="105">
        <v>0</v>
      </c>
      <c r="Y164" s="105">
        <v>0</v>
      </c>
      <c r="Z164" s="105">
        <v>0</v>
      </c>
      <c r="AA164" s="131">
        <v>0</v>
      </c>
      <c r="AB164" s="90">
        <v>0</v>
      </c>
      <c r="AC164" s="105">
        <v>0</v>
      </c>
      <c r="AD164" s="105">
        <v>0</v>
      </c>
      <c r="AE164" s="105">
        <v>0</v>
      </c>
      <c r="AF164" s="105">
        <v>0</v>
      </c>
      <c r="AG164" s="131">
        <v>0</v>
      </c>
      <c r="AH164" s="90">
        <v>0</v>
      </c>
      <c r="AI164" s="105">
        <v>0</v>
      </c>
      <c r="AJ164" s="105">
        <v>0</v>
      </c>
      <c r="AK164" s="105">
        <v>0</v>
      </c>
      <c r="AL164" s="105">
        <v>0</v>
      </c>
      <c r="AM164" s="131">
        <v>0</v>
      </c>
      <c r="AN164" s="90">
        <v>0</v>
      </c>
      <c r="AO164" s="105">
        <v>0</v>
      </c>
      <c r="AP164" s="105">
        <v>0</v>
      </c>
      <c r="AQ164" s="105">
        <v>0</v>
      </c>
      <c r="AR164" s="105">
        <v>0</v>
      </c>
      <c r="AS164" s="131">
        <v>0</v>
      </c>
      <c r="AT164" s="90">
        <v>0</v>
      </c>
      <c r="AU164" s="105">
        <v>0</v>
      </c>
      <c r="AV164" s="105">
        <v>0</v>
      </c>
      <c r="AW164" s="105">
        <v>0</v>
      </c>
      <c r="AX164" s="105">
        <v>0</v>
      </c>
      <c r="AY164" s="131">
        <v>0</v>
      </c>
      <c r="AZ164" s="90">
        <v>0</v>
      </c>
      <c r="BA164" s="105">
        <v>0</v>
      </c>
      <c r="BB164" s="105">
        <v>0</v>
      </c>
      <c r="BC164" s="105">
        <v>0</v>
      </c>
      <c r="BD164" s="105">
        <v>0</v>
      </c>
      <c r="BE164" s="131">
        <v>0</v>
      </c>
      <c r="BF164" s="90">
        <v>0</v>
      </c>
      <c r="BG164" s="105">
        <v>0</v>
      </c>
      <c r="BH164" s="105">
        <v>0</v>
      </c>
      <c r="BI164" s="105">
        <v>0</v>
      </c>
      <c r="BJ164" s="105">
        <v>0</v>
      </c>
      <c r="BK164" s="131">
        <v>0</v>
      </c>
      <c r="BL164" s="90">
        <v>0</v>
      </c>
      <c r="BM164" s="105">
        <v>0</v>
      </c>
      <c r="BN164" s="105">
        <v>0</v>
      </c>
      <c r="BO164" s="105">
        <v>0</v>
      </c>
      <c r="BP164" s="105">
        <v>0</v>
      </c>
      <c r="BQ164" s="131">
        <v>0</v>
      </c>
      <c r="BR164" s="90">
        <v>0</v>
      </c>
      <c r="BS164" s="105">
        <v>0</v>
      </c>
      <c r="BT164" s="105">
        <v>0</v>
      </c>
      <c r="BU164" s="105">
        <v>0</v>
      </c>
      <c r="BV164" s="105">
        <v>0</v>
      </c>
      <c r="BW164" s="131">
        <v>0</v>
      </c>
      <c r="BX164" s="90">
        <v>0</v>
      </c>
      <c r="BY164" s="105">
        <v>0</v>
      </c>
      <c r="BZ164" s="105">
        <v>0</v>
      </c>
      <c r="CA164" s="105">
        <v>0</v>
      </c>
      <c r="CB164" s="105">
        <v>0</v>
      </c>
      <c r="CC164" s="131">
        <v>0</v>
      </c>
      <c r="CD164" s="90">
        <v>0</v>
      </c>
      <c r="CE164" s="105">
        <v>0</v>
      </c>
      <c r="CF164" s="105">
        <v>0</v>
      </c>
      <c r="CG164" s="105">
        <v>0</v>
      </c>
      <c r="CH164" s="105">
        <v>0</v>
      </c>
      <c r="CI164" s="131">
        <v>0</v>
      </c>
      <c r="CJ164" s="90">
        <v>0</v>
      </c>
      <c r="CK164" s="105">
        <v>0</v>
      </c>
      <c r="CL164" s="105">
        <v>0</v>
      </c>
      <c r="CM164" s="105">
        <v>0</v>
      </c>
      <c r="CN164" s="105">
        <v>0</v>
      </c>
      <c r="CO164" s="131">
        <v>0</v>
      </c>
      <c r="CP164" s="90">
        <v>0</v>
      </c>
      <c r="CQ164" s="105">
        <v>0</v>
      </c>
      <c r="CR164" s="105">
        <v>0</v>
      </c>
      <c r="CS164" s="105">
        <v>0</v>
      </c>
      <c r="CT164" s="105">
        <v>0</v>
      </c>
      <c r="CU164" s="131">
        <v>0</v>
      </c>
      <c r="CV164" s="90">
        <v>0</v>
      </c>
      <c r="CW164" s="105">
        <v>0</v>
      </c>
      <c r="CX164" s="105">
        <v>0</v>
      </c>
      <c r="CY164" s="105">
        <v>0</v>
      </c>
      <c r="CZ164" s="105">
        <v>0</v>
      </c>
      <c r="DA164" s="131">
        <v>0</v>
      </c>
      <c r="DB164" s="90">
        <v>0</v>
      </c>
      <c r="DC164" s="105">
        <v>0</v>
      </c>
      <c r="DD164" s="105">
        <v>0</v>
      </c>
      <c r="DE164" s="105">
        <v>0</v>
      </c>
      <c r="DF164" s="105">
        <v>0</v>
      </c>
      <c r="DG164" s="131">
        <v>0</v>
      </c>
      <c r="DH164" s="90">
        <v>0</v>
      </c>
      <c r="DI164" s="105">
        <v>0</v>
      </c>
      <c r="DJ164" s="105">
        <v>0</v>
      </c>
      <c r="DK164" s="105">
        <v>0</v>
      </c>
      <c r="DL164" s="105">
        <v>0</v>
      </c>
      <c r="DM164" s="131">
        <v>0</v>
      </c>
      <c r="DN164" s="90">
        <v>0</v>
      </c>
      <c r="DO164" s="105">
        <v>0</v>
      </c>
      <c r="DP164" s="105">
        <v>0</v>
      </c>
      <c r="DQ164" s="105">
        <v>0</v>
      </c>
      <c r="DR164" s="105">
        <v>0</v>
      </c>
      <c r="DS164" s="131">
        <v>0</v>
      </c>
      <c r="DT164" s="90">
        <v>0</v>
      </c>
      <c r="DU164" s="105">
        <v>0</v>
      </c>
      <c r="DV164" s="105">
        <v>0</v>
      </c>
      <c r="DW164" s="105">
        <v>0</v>
      </c>
      <c r="DX164" s="105">
        <v>0</v>
      </c>
      <c r="DY164" s="131">
        <v>0</v>
      </c>
      <c r="DZ164" s="90">
        <v>0</v>
      </c>
      <c r="EA164" s="105">
        <v>0</v>
      </c>
      <c r="EB164" s="105">
        <v>0</v>
      </c>
      <c r="EC164" s="105">
        <v>0</v>
      </c>
      <c r="ED164" s="105">
        <v>0</v>
      </c>
      <c r="EE164" s="106">
        <v>0</v>
      </c>
      <c r="EF164" s="90">
        <v>0</v>
      </c>
      <c r="EG164" s="105">
        <v>0</v>
      </c>
      <c r="EH164" s="105">
        <v>0</v>
      </c>
      <c r="EI164" s="105">
        <v>0</v>
      </c>
      <c r="EJ164" s="105">
        <v>0</v>
      </c>
      <c r="EK164" s="106">
        <v>0</v>
      </c>
      <c r="EL164" s="90">
        <v>0</v>
      </c>
      <c r="EM164" s="105">
        <v>0</v>
      </c>
      <c r="EN164" s="105">
        <v>0</v>
      </c>
      <c r="EO164" s="105">
        <v>0</v>
      </c>
      <c r="EP164" s="105">
        <v>0</v>
      </c>
      <c r="EQ164" s="106">
        <v>0</v>
      </c>
      <c r="ER164" s="90">
        <v>0</v>
      </c>
      <c r="ES164" s="105">
        <v>0</v>
      </c>
      <c r="ET164" s="105">
        <v>0</v>
      </c>
      <c r="EU164" s="105">
        <v>0</v>
      </c>
      <c r="EV164" s="105">
        <v>0</v>
      </c>
      <c r="EW164" s="106">
        <v>0</v>
      </c>
      <c r="EX164" s="90">
        <v>0</v>
      </c>
      <c r="EY164" s="105">
        <v>0</v>
      </c>
      <c r="EZ164" s="105">
        <v>0</v>
      </c>
      <c r="FA164" s="105">
        <v>0</v>
      </c>
      <c r="FB164" s="105">
        <v>0</v>
      </c>
      <c r="FC164" s="106">
        <v>0</v>
      </c>
      <c r="FD164" s="90">
        <v>0</v>
      </c>
      <c r="FE164" s="105">
        <v>0</v>
      </c>
      <c r="FF164" s="105">
        <v>0</v>
      </c>
      <c r="FG164" s="105">
        <v>0</v>
      </c>
      <c r="FH164" s="105">
        <v>0</v>
      </c>
      <c r="FI164" s="106">
        <v>0</v>
      </c>
      <c r="FJ164" s="90">
        <v>0</v>
      </c>
      <c r="FK164" s="105">
        <v>0</v>
      </c>
      <c r="FL164" s="105">
        <v>0</v>
      </c>
      <c r="FM164" s="105">
        <v>0</v>
      </c>
      <c r="FN164" s="105">
        <v>0</v>
      </c>
      <c r="FO164" s="106">
        <v>0</v>
      </c>
      <c r="FP164" s="90">
        <v>0</v>
      </c>
      <c r="FQ164" s="105">
        <v>0</v>
      </c>
      <c r="FR164" s="105">
        <v>0</v>
      </c>
      <c r="FS164" s="105">
        <v>0</v>
      </c>
      <c r="FT164" s="105">
        <v>0</v>
      </c>
      <c r="FU164" s="106">
        <v>0</v>
      </c>
      <c r="FV164" s="90">
        <v>0</v>
      </c>
      <c r="FW164" s="105">
        <v>0</v>
      </c>
      <c r="FX164" s="105">
        <v>0</v>
      </c>
      <c r="FY164" s="105">
        <v>0</v>
      </c>
      <c r="FZ164" s="105">
        <v>0</v>
      </c>
      <c r="GA164" s="106">
        <v>0</v>
      </c>
      <c r="GB164" s="90">
        <v>0</v>
      </c>
      <c r="GC164" s="105">
        <v>0</v>
      </c>
      <c r="GD164" s="105">
        <v>0</v>
      </c>
      <c r="GE164" s="105">
        <v>0</v>
      </c>
      <c r="GF164" s="105">
        <v>0</v>
      </c>
      <c r="GG164" s="106">
        <v>0</v>
      </c>
      <c r="GH164" s="90">
        <v>0</v>
      </c>
      <c r="GI164" s="105">
        <v>0</v>
      </c>
      <c r="GJ164" s="105">
        <v>0</v>
      </c>
      <c r="GK164" s="105">
        <v>0</v>
      </c>
      <c r="GL164" s="105">
        <v>0</v>
      </c>
      <c r="GM164" s="106">
        <v>0</v>
      </c>
      <c r="GN164" s="90">
        <v>0</v>
      </c>
      <c r="GO164" s="105">
        <v>0</v>
      </c>
      <c r="GP164" s="105">
        <v>0</v>
      </c>
      <c r="GQ164" s="105">
        <v>0</v>
      </c>
      <c r="GR164" s="105">
        <v>0</v>
      </c>
      <c r="GS164" s="106">
        <v>0</v>
      </c>
      <c r="GT164" s="90">
        <v>0</v>
      </c>
      <c r="GU164" s="105">
        <v>0</v>
      </c>
      <c r="GV164" s="105">
        <v>0</v>
      </c>
      <c r="GW164" s="105">
        <v>0</v>
      </c>
      <c r="GX164" s="105">
        <v>0</v>
      </c>
      <c r="GY164" s="106">
        <v>0</v>
      </c>
      <c r="IK164" s="128"/>
      <c r="IL164" s="128"/>
      <c r="IM164" s="128"/>
      <c r="IN164" s="128"/>
      <c r="IO164" s="128"/>
      <c r="IP164" s="128"/>
      <c r="IQ164" s="128"/>
      <c r="IR164" s="128"/>
      <c r="IS164" s="128"/>
      <c r="IT164" s="128"/>
      <c r="IU164" s="128"/>
      <c r="IV164" s="128"/>
      <c r="IW164" s="128"/>
      <c r="IX164" s="128"/>
      <c r="IY164" s="128"/>
      <c r="IZ164" s="128"/>
      <c r="JA164" s="128"/>
      <c r="JB164" s="128"/>
      <c r="JC164" s="128"/>
      <c r="JD164" s="128"/>
      <c r="JE164" s="128"/>
      <c r="JF164" s="128"/>
      <c r="JG164" s="128"/>
      <c r="JH164" s="128"/>
      <c r="JI164" s="128"/>
      <c r="JJ164" s="128"/>
      <c r="JK164" s="128"/>
      <c r="JL164" s="128"/>
      <c r="JM164" s="128"/>
      <c r="JN164" s="128"/>
      <c r="JO164" s="128"/>
      <c r="JP164" s="128"/>
      <c r="JQ164" s="128"/>
      <c r="JR164" s="128"/>
      <c r="JS164" s="128"/>
      <c r="JT164" s="128"/>
      <c r="JU164" s="128"/>
      <c r="JV164" s="128"/>
      <c r="JW164" s="128"/>
      <c r="JX164" s="128"/>
      <c r="JY164" s="128"/>
      <c r="JZ164" s="128"/>
      <c r="KA164" s="128"/>
      <c r="KB164" s="128"/>
      <c r="KC164" s="128"/>
      <c r="KD164" s="128"/>
      <c r="KE164" s="128"/>
      <c r="KF164" s="128"/>
      <c r="KG164" s="128"/>
      <c r="KH164" s="128"/>
      <c r="KI164" s="128"/>
      <c r="KJ164" s="128"/>
      <c r="KK164" s="128"/>
      <c r="KL164" s="128"/>
      <c r="KM164" s="128"/>
      <c r="KN164" s="128"/>
      <c r="KO164" s="128"/>
      <c r="KP164" s="128"/>
      <c r="KQ164" s="128"/>
      <c r="KR164" s="128"/>
      <c r="KS164" s="128"/>
      <c r="KT164" s="128"/>
      <c r="KU164" s="128"/>
      <c r="KV164" s="128"/>
      <c r="KW164" s="128"/>
      <c r="KX164" s="128"/>
      <c r="KY164" s="128"/>
      <c r="KZ164" s="128"/>
      <c r="LA164" s="128"/>
      <c r="LB164" s="128"/>
      <c r="LC164" s="128"/>
      <c r="LD164" s="128"/>
      <c r="LE164" s="128"/>
      <c r="LF164" s="128"/>
      <c r="LG164" s="128"/>
      <c r="LH164" s="128"/>
      <c r="LI164" s="128"/>
      <c r="LJ164" s="128"/>
      <c r="LK164" s="128"/>
      <c r="LL164" s="128"/>
      <c r="LM164" s="128"/>
      <c r="LN164" s="128"/>
      <c r="LO164" s="128"/>
      <c r="LP164" s="128"/>
      <c r="LQ164" s="128"/>
      <c r="LR164" s="128"/>
      <c r="LS164" s="128"/>
      <c r="LT164" s="128"/>
      <c r="LU164" s="128"/>
      <c r="LV164" s="128"/>
      <c r="LW164" s="128"/>
      <c r="LX164" s="128"/>
      <c r="LY164" s="128"/>
      <c r="LZ164" s="128"/>
      <c r="MA164" s="128"/>
      <c r="MB164" s="128"/>
      <c r="MC164" s="128"/>
      <c r="MD164" s="128"/>
      <c r="ME164" s="128"/>
      <c r="MF164" s="128"/>
      <c r="MG164" s="128"/>
      <c r="MH164" s="128"/>
      <c r="MI164" s="128"/>
      <c r="MJ164" s="128"/>
      <c r="MK164" s="128"/>
      <c r="ML164" s="128"/>
      <c r="MM164" s="128"/>
      <c r="MN164" s="128"/>
      <c r="MO164" s="128"/>
      <c r="MP164" s="128"/>
      <c r="MQ164" s="128"/>
      <c r="MR164" s="128"/>
      <c r="MS164" s="128"/>
      <c r="MT164" s="128"/>
      <c r="MU164" s="128"/>
      <c r="MV164" s="128"/>
      <c r="MW164" s="128"/>
      <c r="MX164" s="128"/>
      <c r="MY164" s="128"/>
      <c r="MZ164" s="128"/>
      <c r="NA164" s="128"/>
      <c r="NB164" s="128"/>
      <c r="NC164" s="128"/>
      <c r="ND164" s="128"/>
      <c r="NE164" s="128"/>
      <c r="NF164" s="128"/>
      <c r="NG164" s="128"/>
    </row>
    <row r="165" spans="1:371" ht="12" customHeight="1">
      <c r="B165" s="271" t="s">
        <v>282</v>
      </c>
      <c r="C165" s="131">
        <v>0</v>
      </c>
      <c r="D165" s="90">
        <v>0</v>
      </c>
      <c r="E165" s="105">
        <v>0</v>
      </c>
      <c r="F165" s="105">
        <v>0</v>
      </c>
      <c r="G165" s="105">
        <v>0</v>
      </c>
      <c r="H165" s="105">
        <v>0</v>
      </c>
      <c r="I165" s="131">
        <v>0</v>
      </c>
      <c r="J165" s="90">
        <v>0</v>
      </c>
      <c r="K165" s="105">
        <v>0</v>
      </c>
      <c r="L165" s="105">
        <v>0</v>
      </c>
      <c r="M165" s="105">
        <v>0</v>
      </c>
      <c r="N165" s="105">
        <v>0</v>
      </c>
      <c r="O165" s="131">
        <v>0</v>
      </c>
      <c r="P165" s="90">
        <v>0</v>
      </c>
      <c r="Q165" s="105">
        <v>0</v>
      </c>
      <c r="R165" s="105">
        <v>0</v>
      </c>
      <c r="S165" s="105">
        <v>0</v>
      </c>
      <c r="T165" s="105">
        <v>0</v>
      </c>
      <c r="U165" s="131">
        <v>0</v>
      </c>
      <c r="V165" s="90">
        <v>0</v>
      </c>
      <c r="W165" s="105">
        <v>0</v>
      </c>
      <c r="X165" s="105">
        <v>0</v>
      </c>
      <c r="Y165" s="105">
        <v>0</v>
      </c>
      <c r="Z165" s="105">
        <v>0</v>
      </c>
      <c r="AA165" s="131">
        <v>0</v>
      </c>
      <c r="AB165" s="90">
        <v>0</v>
      </c>
      <c r="AC165" s="105">
        <v>0</v>
      </c>
      <c r="AD165" s="105">
        <v>0</v>
      </c>
      <c r="AE165" s="105">
        <v>0</v>
      </c>
      <c r="AF165" s="105">
        <v>0</v>
      </c>
      <c r="AG165" s="131">
        <v>0</v>
      </c>
      <c r="AH165" s="90">
        <v>0</v>
      </c>
      <c r="AI165" s="105">
        <v>0</v>
      </c>
      <c r="AJ165" s="105">
        <v>0</v>
      </c>
      <c r="AK165" s="105">
        <v>0</v>
      </c>
      <c r="AL165" s="105">
        <v>0</v>
      </c>
      <c r="AM165" s="131">
        <v>0</v>
      </c>
      <c r="AN165" s="90">
        <v>0</v>
      </c>
      <c r="AO165" s="105">
        <v>0</v>
      </c>
      <c r="AP165" s="105">
        <v>0</v>
      </c>
      <c r="AQ165" s="105">
        <v>0</v>
      </c>
      <c r="AR165" s="105">
        <v>0</v>
      </c>
      <c r="AS165" s="131">
        <v>0</v>
      </c>
      <c r="AT165" s="90">
        <v>0</v>
      </c>
      <c r="AU165" s="105">
        <v>0</v>
      </c>
      <c r="AV165" s="105">
        <v>0</v>
      </c>
      <c r="AW165" s="105">
        <v>0</v>
      </c>
      <c r="AX165" s="105">
        <v>0</v>
      </c>
      <c r="AY165" s="131">
        <v>0</v>
      </c>
      <c r="AZ165" s="90">
        <v>0</v>
      </c>
      <c r="BA165" s="105">
        <v>0</v>
      </c>
      <c r="BB165" s="105">
        <v>0</v>
      </c>
      <c r="BC165" s="105">
        <v>0</v>
      </c>
      <c r="BD165" s="105">
        <v>0</v>
      </c>
      <c r="BE165" s="131">
        <v>0</v>
      </c>
      <c r="BF165" s="90">
        <v>0</v>
      </c>
      <c r="BG165" s="105">
        <v>0</v>
      </c>
      <c r="BH165" s="105">
        <v>0</v>
      </c>
      <c r="BI165" s="105">
        <v>0</v>
      </c>
      <c r="BJ165" s="105">
        <v>0</v>
      </c>
      <c r="BK165" s="131">
        <v>0</v>
      </c>
      <c r="BL165" s="90">
        <v>0</v>
      </c>
      <c r="BM165" s="105">
        <v>0</v>
      </c>
      <c r="BN165" s="105">
        <v>0</v>
      </c>
      <c r="BO165" s="105">
        <v>0</v>
      </c>
      <c r="BP165" s="105">
        <v>0</v>
      </c>
      <c r="BQ165" s="131">
        <v>0</v>
      </c>
      <c r="BR165" s="90">
        <v>0</v>
      </c>
      <c r="BS165" s="105">
        <v>0</v>
      </c>
      <c r="BT165" s="105">
        <v>0</v>
      </c>
      <c r="BU165" s="105">
        <v>0</v>
      </c>
      <c r="BV165" s="105">
        <v>0</v>
      </c>
      <c r="BW165" s="131">
        <v>0</v>
      </c>
      <c r="BX165" s="90">
        <v>0</v>
      </c>
      <c r="BY165" s="105">
        <v>0</v>
      </c>
      <c r="BZ165" s="105">
        <v>0</v>
      </c>
      <c r="CA165" s="105">
        <v>0</v>
      </c>
      <c r="CB165" s="105">
        <v>0</v>
      </c>
      <c r="CC165" s="131">
        <v>0</v>
      </c>
      <c r="CD165" s="90">
        <v>0</v>
      </c>
      <c r="CE165" s="105">
        <v>0</v>
      </c>
      <c r="CF165" s="105">
        <v>0</v>
      </c>
      <c r="CG165" s="105">
        <v>0</v>
      </c>
      <c r="CH165" s="105">
        <v>0</v>
      </c>
      <c r="CI165" s="131">
        <v>0</v>
      </c>
      <c r="CJ165" s="90">
        <v>0</v>
      </c>
      <c r="CK165" s="105">
        <v>0</v>
      </c>
      <c r="CL165" s="105">
        <v>0</v>
      </c>
      <c r="CM165" s="105">
        <v>0</v>
      </c>
      <c r="CN165" s="105">
        <v>0</v>
      </c>
      <c r="CO165" s="131">
        <v>0</v>
      </c>
      <c r="CP165" s="90">
        <v>0</v>
      </c>
      <c r="CQ165" s="105">
        <v>0</v>
      </c>
      <c r="CR165" s="105">
        <v>0</v>
      </c>
      <c r="CS165" s="105">
        <v>0</v>
      </c>
      <c r="CT165" s="105">
        <v>0</v>
      </c>
      <c r="CU165" s="131">
        <v>0</v>
      </c>
      <c r="CV165" s="90">
        <v>0</v>
      </c>
      <c r="CW165" s="105">
        <v>0</v>
      </c>
      <c r="CX165" s="105">
        <v>0</v>
      </c>
      <c r="CY165" s="105">
        <v>0</v>
      </c>
      <c r="CZ165" s="105">
        <v>0</v>
      </c>
      <c r="DA165" s="131">
        <v>0</v>
      </c>
      <c r="DB165" s="90">
        <v>0</v>
      </c>
      <c r="DC165" s="105">
        <v>0</v>
      </c>
      <c r="DD165" s="105">
        <v>0</v>
      </c>
      <c r="DE165" s="105">
        <v>0</v>
      </c>
      <c r="DF165" s="105">
        <v>0</v>
      </c>
      <c r="DG165" s="131">
        <v>0</v>
      </c>
      <c r="DH165" s="90">
        <v>0</v>
      </c>
      <c r="DI165" s="105">
        <v>0</v>
      </c>
      <c r="DJ165" s="105">
        <v>0</v>
      </c>
      <c r="DK165" s="105">
        <v>0</v>
      </c>
      <c r="DL165" s="105">
        <v>0</v>
      </c>
      <c r="DM165" s="131">
        <v>0</v>
      </c>
      <c r="DN165" s="90">
        <v>0</v>
      </c>
      <c r="DO165" s="105">
        <v>0</v>
      </c>
      <c r="DP165" s="105">
        <v>0</v>
      </c>
      <c r="DQ165" s="105">
        <v>0</v>
      </c>
      <c r="DR165" s="105">
        <v>0</v>
      </c>
      <c r="DS165" s="131">
        <v>0</v>
      </c>
      <c r="DT165" s="90">
        <v>0</v>
      </c>
      <c r="DU165" s="105">
        <v>0</v>
      </c>
      <c r="DV165" s="105">
        <v>0</v>
      </c>
      <c r="DW165" s="105">
        <v>0</v>
      </c>
      <c r="DX165" s="105">
        <v>0</v>
      </c>
      <c r="DY165" s="131">
        <v>0</v>
      </c>
      <c r="DZ165" s="90">
        <v>0</v>
      </c>
      <c r="EA165" s="105">
        <v>0</v>
      </c>
      <c r="EB165" s="105">
        <v>0</v>
      </c>
      <c r="EC165" s="105">
        <v>0</v>
      </c>
      <c r="ED165" s="105">
        <v>0</v>
      </c>
      <c r="EE165" s="106">
        <v>0</v>
      </c>
      <c r="EF165" s="90">
        <v>0</v>
      </c>
      <c r="EG165" s="105">
        <v>0</v>
      </c>
      <c r="EH165" s="105">
        <v>0</v>
      </c>
      <c r="EI165" s="105">
        <v>0</v>
      </c>
      <c r="EJ165" s="105">
        <v>0</v>
      </c>
      <c r="EK165" s="106">
        <v>0</v>
      </c>
      <c r="EL165" s="90">
        <v>0</v>
      </c>
      <c r="EM165" s="105">
        <v>0</v>
      </c>
      <c r="EN165" s="105">
        <v>0</v>
      </c>
      <c r="EO165" s="105">
        <v>0</v>
      </c>
      <c r="EP165" s="105">
        <v>0</v>
      </c>
      <c r="EQ165" s="106">
        <v>0</v>
      </c>
      <c r="ER165" s="90">
        <v>0</v>
      </c>
      <c r="ES165" s="105">
        <v>0</v>
      </c>
      <c r="ET165" s="105">
        <v>0</v>
      </c>
      <c r="EU165" s="105">
        <v>0</v>
      </c>
      <c r="EV165" s="105">
        <v>0</v>
      </c>
      <c r="EW165" s="106">
        <v>0</v>
      </c>
      <c r="EX165" s="90">
        <v>0</v>
      </c>
      <c r="EY165" s="105">
        <v>0</v>
      </c>
      <c r="EZ165" s="105">
        <v>0</v>
      </c>
      <c r="FA165" s="105">
        <v>0</v>
      </c>
      <c r="FB165" s="105">
        <v>0</v>
      </c>
      <c r="FC165" s="106">
        <v>0</v>
      </c>
      <c r="FD165" s="90">
        <v>0</v>
      </c>
      <c r="FE165" s="105">
        <v>0</v>
      </c>
      <c r="FF165" s="105">
        <v>0</v>
      </c>
      <c r="FG165" s="105">
        <v>0</v>
      </c>
      <c r="FH165" s="105">
        <v>0</v>
      </c>
      <c r="FI165" s="106">
        <v>0</v>
      </c>
      <c r="FJ165" s="90">
        <v>0</v>
      </c>
      <c r="FK165" s="105">
        <v>0</v>
      </c>
      <c r="FL165" s="105">
        <v>0</v>
      </c>
      <c r="FM165" s="105">
        <v>0</v>
      </c>
      <c r="FN165" s="105">
        <v>0</v>
      </c>
      <c r="FO165" s="106">
        <v>0</v>
      </c>
      <c r="FP165" s="90">
        <v>0</v>
      </c>
      <c r="FQ165" s="105">
        <v>0</v>
      </c>
      <c r="FR165" s="105">
        <v>0</v>
      </c>
      <c r="FS165" s="105">
        <v>0</v>
      </c>
      <c r="FT165" s="105">
        <v>0</v>
      </c>
      <c r="FU165" s="106">
        <v>0</v>
      </c>
      <c r="FV165" s="90">
        <v>0</v>
      </c>
      <c r="FW165" s="105">
        <v>0</v>
      </c>
      <c r="FX165" s="105">
        <v>0</v>
      </c>
      <c r="FY165" s="105">
        <v>0</v>
      </c>
      <c r="FZ165" s="105">
        <v>0</v>
      </c>
      <c r="GA165" s="106">
        <v>0</v>
      </c>
      <c r="GB165" s="90">
        <v>0</v>
      </c>
      <c r="GC165" s="105">
        <v>0</v>
      </c>
      <c r="GD165" s="105">
        <v>0</v>
      </c>
      <c r="GE165" s="105">
        <v>0</v>
      </c>
      <c r="GF165" s="105">
        <v>0</v>
      </c>
      <c r="GG165" s="106">
        <v>0</v>
      </c>
      <c r="GH165" s="90">
        <v>0</v>
      </c>
      <c r="GI165" s="105">
        <v>0</v>
      </c>
      <c r="GJ165" s="105">
        <v>0</v>
      </c>
      <c r="GK165" s="105">
        <v>0</v>
      </c>
      <c r="GL165" s="105">
        <v>0</v>
      </c>
      <c r="GM165" s="106">
        <v>0</v>
      </c>
      <c r="GN165" s="90">
        <v>0</v>
      </c>
      <c r="GO165" s="105">
        <v>0</v>
      </c>
      <c r="GP165" s="105">
        <v>0</v>
      </c>
      <c r="GQ165" s="105">
        <v>0</v>
      </c>
      <c r="GR165" s="105">
        <v>0</v>
      </c>
      <c r="GS165" s="106">
        <v>0</v>
      </c>
      <c r="GT165" s="90">
        <v>0</v>
      </c>
      <c r="GU165" s="105">
        <v>0</v>
      </c>
      <c r="GV165" s="105">
        <v>0</v>
      </c>
      <c r="GW165" s="105">
        <v>0</v>
      </c>
      <c r="GX165" s="105">
        <v>0</v>
      </c>
      <c r="GY165" s="106">
        <v>0</v>
      </c>
      <c r="IK165" s="128"/>
      <c r="IL165" s="128"/>
      <c r="IM165" s="128"/>
      <c r="IN165" s="128"/>
      <c r="IO165" s="128"/>
      <c r="IP165" s="128"/>
      <c r="IQ165" s="128"/>
      <c r="IR165" s="128"/>
      <c r="IS165" s="128"/>
      <c r="IT165" s="128"/>
      <c r="IU165" s="128"/>
      <c r="IV165" s="128"/>
      <c r="IW165" s="128"/>
      <c r="IX165" s="128"/>
      <c r="IY165" s="128"/>
      <c r="IZ165" s="128"/>
      <c r="JA165" s="128"/>
      <c r="JB165" s="128"/>
      <c r="JC165" s="128"/>
      <c r="JD165" s="128"/>
      <c r="JE165" s="128"/>
      <c r="JF165" s="128"/>
      <c r="JG165" s="128"/>
      <c r="JH165" s="128"/>
      <c r="JI165" s="128"/>
      <c r="JJ165" s="128"/>
      <c r="JK165" s="128"/>
      <c r="JL165" s="128"/>
      <c r="JM165" s="128"/>
      <c r="JN165" s="128"/>
      <c r="JO165" s="128"/>
      <c r="JP165" s="128"/>
      <c r="JQ165" s="128"/>
      <c r="JR165" s="128"/>
      <c r="JS165" s="128"/>
      <c r="JT165" s="128"/>
      <c r="JU165" s="128"/>
      <c r="JV165" s="128"/>
      <c r="JW165" s="128"/>
      <c r="JX165" s="128"/>
      <c r="JY165" s="128"/>
      <c r="JZ165" s="128"/>
      <c r="KA165" s="128"/>
      <c r="KB165" s="128"/>
      <c r="KC165" s="128"/>
      <c r="KD165" s="128"/>
      <c r="KE165" s="128"/>
      <c r="KF165" s="128"/>
      <c r="KG165" s="128"/>
      <c r="KH165" s="128"/>
      <c r="KI165" s="128"/>
      <c r="KJ165" s="128"/>
      <c r="KK165" s="128"/>
      <c r="KL165" s="128"/>
      <c r="KM165" s="128"/>
      <c r="KN165" s="128"/>
      <c r="KO165" s="128"/>
      <c r="KP165" s="128"/>
      <c r="KQ165" s="128"/>
      <c r="KR165" s="128"/>
      <c r="KS165" s="128"/>
      <c r="KT165" s="128"/>
      <c r="KU165" s="128"/>
      <c r="KV165" s="128"/>
      <c r="KW165" s="128"/>
      <c r="KX165" s="128"/>
      <c r="KY165" s="128"/>
      <c r="KZ165" s="128"/>
      <c r="LA165" s="128"/>
      <c r="LB165" s="128"/>
      <c r="LC165" s="128"/>
      <c r="LD165" s="128"/>
      <c r="LE165" s="128"/>
      <c r="LF165" s="128"/>
      <c r="LG165" s="128"/>
      <c r="LH165" s="128"/>
      <c r="LI165" s="128"/>
      <c r="LJ165" s="128"/>
      <c r="LK165" s="128"/>
      <c r="LL165" s="128"/>
      <c r="LM165" s="128"/>
      <c r="LN165" s="128"/>
      <c r="LO165" s="128"/>
      <c r="LP165" s="128"/>
      <c r="LQ165" s="128"/>
      <c r="LR165" s="128"/>
      <c r="LS165" s="128"/>
      <c r="LT165" s="128"/>
      <c r="LU165" s="128"/>
      <c r="LV165" s="128"/>
      <c r="LW165" s="128"/>
      <c r="LX165" s="128"/>
      <c r="LY165" s="128"/>
      <c r="LZ165" s="128"/>
      <c r="MA165" s="128"/>
      <c r="MB165" s="128"/>
      <c r="MC165" s="128"/>
      <c r="MD165" s="128"/>
      <c r="ME165" s="128"/>
      <c r="MF165" s="128"/>
      <c r="MG165" s="128"/>
      <c r="MH165" s="128"/>
      <c r="MI165" s="128"/>
      <c r="MJ165" s="128"/>
      <c r="MK165" s="128"/>
      <c r="ML165" s="128"/>
      <c r="MM165" s="128"/>
      <c r="MN165" s="128"/>
      <c r="MO165" s="128"/>
      <c r="MP165" s="128"/>
      <c r="MQ165" s="128"/>
      <c r="MR165" s="128"/>
      <c r="MS165" s="128"/>
      <c r="MT165" s="128"/>
      <c r="MU165" s="128"/>
      <c r="MV165" s="128"/>
      <c r="MW165" s="128"/>
      <c r="MX165" s="128"/>
      <c r="MY165" s="128"/>
      <c r="MZ165" s="128"/>
      <c r="NA165" s="128"/>
      <c r="NB165" s="128"/>
      <c r="NC165" s="128"/>
      <c r="ND165" s="128"/>
      <c r="NE165" s="128"/>
      <c r="NF165" s="128"/>
      <c r="NG165" s="128"/>
    </row>
    <row r="166" spans="1:371" ht="12" customHeight="1">
      <c r="B166" s="268" t="s">
        <v>268</v>
      </c>
      <c r="C166" s="131">
        <v>101452.73999999999</v>
      </c>
      <c r="D166" s="90">
        <v>54796</v>
      </c>
      <c r="E166" s="105">
        <v>57523.351501000019</v>
      </c>
      <c r="F166" s="105">
        <v>0</v>
      </c>
      <c r="G166" s="105">
        <v>-2727.3515010000001</v>
      </c>
      <c r="H166" s="105">
        <v>0</v>
      </c>
      <c r="I166" s="131">
        <v>156248.74</v>
      </c>
      <c r="J166" s="90">
        <v>31759.9395466643</v>
      </c>
      <c r="K166" s="105">
        <v>27893.793600999998</v>
      </c>
      <c r="L166" s="105">
        <v>0</v>
      </c>
      <c r="M166" s="105">
        <v>3866.1459456642997</v>
      </c>
      <c r="N166" s="105">
        <v>0</v>
      </c>
      <c r="O166" s="131">
        <v>188008.67954666429</v>
      </c>
      <c r="P166" s="90">
        <v>46936.1504533357</v>
      </c>
      <c r="Q166" s="105">
        <v>46036.182312587189</v>
      </c>
      <c r="R166" s="105">
        <v>0</v>
      </c>
      <c r="S166" s="105">
        <v>899.96814074852864</v>
      </c>
      <c r="T166" s="105">
        <v>0</v>
      </c>
      <c r="U166" s="131">
        <v>234944.83</v>
      </c>
      <c r="V166" s="90">
        <v>35922.493999999992</v>
      </c>
      <c r="W166" s="105">
        <v>86756.350817667786</v>
      </c>
      <c r="X166" s="105">
        <v>0</v>
      </c>
      <c r="Y166" s="105">
        <v>-50833.856817667824</v>
      </c>
      <c r="Z166" s="105">
        <v>0</v>
      </c>
      <c r="AA166" s="131">
        <v>270867.32399999996</v>
      </c>
      <c r="AB166" s="90">
        <v>64192.829999999987</v>
      </c>
      <c r="AC166" s="105">
        <v>44376.029403820896</v>
      </c>
      <c r="AD166" s="105">
        <v>0</v>
      </c>
      <c r="AE166" s="105">
        <v>19816.80059617907</v>
      </c>
      <c r="AF166" s="105">
        <v>0</v>
      </c>
      <c r="AG166" s="131">
        <v>335060.15399999998</v>
      </c>
      <c r="AH166" s="90">
        <v>-1140.159799999994</v>
      </c>
      <c r="AI166" s="105">
        <v>-1437.0548957755382</v>
      </c>
      <c r="AJ166" s="105">
        <v>0</v>
      </c>
      <c r="AK166" s="105">
        <v>296.89509577555799</v>
      </c>
      <c r="AL166" s="105">
        <v>0</v>
      </c>
      <c r="AM166" s="131">
        <v>333919.99419999996</v>
      </c>
      <c r="AN166" s="90">
        <v>-18303.55575758229</v>
      </c>
      <c r="AO166" s="105">
        <v>-16363.733839915076</v>
      </c>
      <c r="AP166" s="105">
        <v>0</v>
      </c>
      <c r="AQ166" s="105">
        <v>-1939.8219176671917</v>
      </c>
      <c r="AR166" s="105">
        <v>0</v>
      </c>
      <c r="AS166" s="131">
        <v>315616.43844241771</v>
      </c>
      <c r="AT166" s="90">
        <v>32538.364045947164</v>
      </c>
      <c r="AU166" s="105">
        <v>32538.364045947324</v>
      </c>
      <c r="AV166" s="105">
        <v>0</v>
      </c>
      <c r="AW166" s="105">
        <v>0</v>
      </c>
      <c r="AX166" s="105">
        <v>0</v>
      </c>
      <c r="AY166" s="131">
        <v>348154.80248836486</v>
      </c>
      <c r="AZ166" s="90">
        <v>60924.694843164871</v>
      </c>
      <c r="BA166" s="105">
        <v>63347.260008245183</v>
      </c>
      <c r="BB166" s="105">
        <v>0</v>
      </c>
      <c r="BC166" s="105">
        <v>-2422.5651650803065</v>
      </c>
      <c r="BD166" s="105">
        <v>0</v>
      </c>
      <c r="BE166" s="131">
        <v>409079.49733152974</v>
      </c>
      <c r="BF166" s="90">
        <v>-61818.062282002153</v>
      </c>
      <c r="BG166" s="105">
        <v>-61029.391805576452</v>
      </c>
      <c r="BH166" s="105">
        <v>0</v>
      </c>
      <c r="BI166" s="105">
        <v>-788.67047642572561</v>
      </c>
      <c r="BJ166" s="105">
        <v>0</v>
      </c>
      <c r="BK166" s="131">
        <v>347261.4350495275</v>
      </c>
      <c r="BL166" s="90">
        <v>14875.697360000024</v>
      </c>
      <c r="BM166" s="105">
        <v>13704.538877753599</v>
      </c>
      <c r="BN166" s="105">
        <v>0</v>
      </c>
      <c r="BO166" s="105">
        <v>1171.1584822463744</v>
      </c>
      <c r="BP166" s="105">
        <v>0</v>
      </c>
      <c r="BQ166" s="131">
        <v>362137.13240952761</v>
      </c>
      <c r="BR166" s="90">
        <v>-64031.326673873038</v>
      </c>
      <c r="BS166" s="105">
        <v>-40641.189918810254</v>
      </c>
      <c r="BT166" s="105">
        <v>0</v>
      </c>
      <c r="BU166" s="105">
        <v>-23390.136755062798</v>
      </c>
      <c r="BV166" s="105">
        <v>0</v>
      </c>
      <c r="BW166" s="131">
        <v>298105.80573565449</v>
      </c>
      <c r="BX166" s="90">
        <v>54358.567528721411</v>
      </c>
      <c r="BY166" s="105">
        <v>54814.135877838547</v>
      </c>
      <c r="BZ166" s="105">
        <v>0</v>
      </c>
      <c r="CA166" s="105">
        <v>-455.56834911713605</v>
      </c>
      <c r="CB166" s="105">
        <v>0</v>
      </c>
      <c r="CC166" s="131">
        <v>352464.3732643759</v>
      </c>
      <c r="CD166" s="90">
        <v>57868.424589904032</v>
      </c>
      <c r="CE166" s="105">
        <v>61074.595789729312</v>
      </c>
      <c r="CF166" s="105">
        <v>0</v>
      </c>
      <c r="CG166" s="105">
        <v>-2601.0256923333195</v>
      </c>
      <c r="CH166" s="105">
        <v>-605.14550749195087</v>
      </c>
      <c r="CI166" s="131">
        <v>410332.79785427992</v>
      </c>
      <c r="CJ166" s="90">
        <v>-41404.438976310419</v>
      </c>
      <c r="CK166" s="105">
        <v>-54805.395727158088</v>
      </c>
      <c r="CL166" s="105">
        <v>0</v>
      </c>
      <c r="CM166" s="105">
        <v>13371.278227754625</v>
      </c>
      <c r="CN166" s="105">
        <v>29.678523093032709</v>
      </c>
      <c r="CO166" s="131">
        <v>368928.3588779695</v>
      </c>
      <c r="CP166" s="90">
        <v>-11921.606563682204</v>
      </c>
      <c r="CQ166" s="105">
        <v>-27060.363233471551</v>
      </c>
      <c r="CR166" s="105">
        <v>0</v>
      </c>
      <c r="CS166" s="105">
        <v>15183.509809994468</v>
      </c>
      <c r="CT166" s="105">
        <v>-44.753140205140149</v>
      </c>
      <c r="CU166" s="131">
        <v>357006.7523142873</v>
      </c>
      <c r="CV166" s="90">
        <v>-27569.132945867801</v>
      </c>
      <c r="CW166" s="105">
        <v>6675.111309917309</v>
      </c>
      <c r="CX166" s="105">
        <v>0</v>
      </c>
      <c r="CY166" s="105">
        <v>-34141.664606396982</v>
      </c>
      <c r="CZ166" s="105">
        <v>-102.57964938813575</v>
      </c>
      <c r="DA166" s="131">
        <v>329437.61936841952</v>
      </c>
      <c r="DB166" s="90">
        <v>5421.1172444610611</v>
      </c>
      <c r="DC166" s="105">
        <v>7248.8409163102042</v>
      </c>
      <c r="DD166" s="105">
        <v>0</v>
      </c>
      <c r="DE166" s="105">
        <v>-1824.9946991533639</v>
      </c>
      <c r="DF166" s="105">
        <v>-2.7289726957737912</v>
      </c>
      <c r="DG166" s="131">
        <v>334858.7366128806</v>
      </c>
      <c r="DH166" s="90">
        <v>2317.8440574465567</v>
      </c>
      <c r="DI166" s="105">
        <v>3120.3050001175361</v>
      </c>
      <c r="DJ166" s="105">
        <v>0</v>
      </c>
      <c r="DK166" s="105">
        <v>-665.01983267097557</v>
      </c>
      <c r="DL166" s="105">
        <v>-137.44111000000086</v>
      </c>
      <c r="DM166" s="131">
        <v>337176.58067032718</v>
      </c>
      <c r="DN166" s="90">
        <v>-23027.111826806529</v>
      </c>
      <c r="DO166" s="105">
        <v>-21894.959138795486</v>
      </c>
      <c r="DP166" s="105">
        <v>0</v>
      </c>
      <c r="DQ166" s="105">
        <v>-869.68044408081175</v>
      </c>
      <c r="DR166" s="105">
        <v>-262.47224393023401</v>
      </c>
      <c r="DS166" s="131">
        <v>314149.46884352062</v>
      </c>
      <c r="DT166" s="90">
        <v>34068.389655991712</v>
      </c>
      <c r="DU166" s="105">
        <v>59465.951000000001</v>
      </c>
      <c r="DV166" s="105">
        <v>0</v>
      </c>
      <c r="DW166" s="105">
        <v>-25397.561344008289</v>
      </c>
      <c r="DX166" s="105">
        <v>0</v>
      </c>
      <c r="DY166" s="131">
        <v>348217.85849951237</v>
      </c>
      <c r="DZ166" s="90">
        <v>13554.594016405959</v>
      </c>
      <c r="EA166" s="105">
        <v>9518.7693164059892</v>
      </c>
      <c r="EB166" s="105">
        <v>0</v>
      </c>
      <c r="EC166" s="105">
        <v>4658.0446999999967</v>
      </c>
      <c r="ED166" s="105">
        <v>-622.21999999999105</v>
      </c>
      <c r="EE166" s="106">
        <v>361772.45251591824</v>
      </c>
      <c r="EF166" s="90">
        <v>-23489.872076474803</v>
      </c>
      <c r="EG166" s="105">
        <v>-19737.009321915481</v>
      </c>
      <c r="EH166" s="105">
        <v>0</v>
      </c>
      <c r="EI166" s="105">
        <v>-13263.534362559109</v>
      </c>
      <c r="EJ166" s="105">
        <v>0</v>
      </c>
      <c r="EK166" s="106">
        <v>338422.14484419482</v>
      </c>
      <c r="EL166" s="90">
        <v>31473.747831022294</v>
      </c>
      <c r="EM166" s="105">
        <v>32451.97461695064</v>
      </c>
      <c r="EN166" s="105">
        <v>0</v>
      </c>
      <c r="EO166" s="105">
        <v>-231.41678592834103</v>
      </c>
      <c r="EP166" s="105">
        <v>-746.8100000000004</v>
      </c>
      <c r="EQ166" s="106">
        <v>369895.89267521712</v>
      </c>
      <c r="ER166" s="90">
        <v>19711.600384871366</v>
      </c>
      <c r="ES166" s="105">
        <v>-500.40999999998894</v>
      </c>
      <c r="ET166" s="105">
        <v>0</v>
      </c>
      <c r="EU166" s="105">
        <v>20212.010384871362</v>
      </c>
      <c r="EV166" s="105">
        <v>0</v>
      </c>
      <c r="EW166" s="106">
        <v>389607.49306008854</v>
      </c>
      <c r="EX166" s="90">
        <v>31212.725077855179</v>
      </c>
      <c r="EY166" s="105">
        <v>30682.17507785518</v>
      </c>
      <c r="EZ166" s="105">
        <v>0</v>
      </c>
      <c r="FA166" s="105">
        <v>530.54999999999609</v>
      </c>
      <c r="FB166" s="105">
        <v>0</v>
      </c>
      <c r="FC166" s="106">
        <v>420820.21813794371</v>
      </c>
      <c r="FD166" s="90">
        <v>-26470.79</v>
      </c>
      <c r="FE166" s="105">
        <v>-26860.160000000033</v>
      </c>
      <c r="FF166" s="105">
        <v>0</v>
      </c>
      <c r="FG166" s="105">
        <v>389.37</v>
      </c>
      <c r="FH166" s="105">
        <v>0</v>
      </c>
      <c r="FI166" s="106">
        <v>394349.42813794373</v>
      </c>
      <c r="FJ166" s="90">
        <v>-1922.1817348927884</v>
      </c>
      <c r="FK166" s="105">
        <v>-2019.7417348927993</v>
      </c>
      <c r="FL166" s="105">
        <v>0</v>
      </c>
      <c r="FM166" s="105">
        <v>97.56</v>
      </c>
      <c r="FN166" s="105">
        <v>0</v>
      </c>
      <c r="FO166" s="106">
        <v>392417.72640305088</v>
      </c>
      <c r="FP166" s="90">
        <v>-79478.417752192952</v>
      </c>
      <c r="FQ166" s="105">
        <v>-79520.292955555196</v>
      </c>
      <c r="FR166" s="105">
        <v>0</v>
      </c>
      <c r="FS166" s="105">
        <v>41.875203362316398</v>
      </c>
      <c r="FT166" s="105">
        <v>0</v>
      </c>
      <c r="FU166" s="106">
        <v>312939.308650858</v>
      </c>
      <c r="FV166" s="90">
        <v>41812.643234356816</v>
      </c>
      <c r="FW166" s="105">
        <v>41753.643234356772</v>
      </c>
      <c r="FX166" s="105">
        <v>0</v>
      </c>
      <c r="FY166" s="105">
        <v>59</v>
      </c>
      <c r="FZ166" s="105">
        <v>0</v>
      </c>
      <c r="GA166" s="106">
        <v>354751.95188521483</v>
      </c>
      <c r="GB166" s="90">
        <v>-14322.348003745477</v>
      </c>
      <c r="GC166" s="105">
        <v>-14643.089168945444</v>
      </c>
      <c r="GD166" s="105">
        <v>0</v>
      </c>
      <c r="GE166" s="105">
        <v>320.74116519999995</v>
      </c>
      <c r="GF166" s="105">
        <v>0</v>
      </c>
      <c r="GG166" s="106">
        <v>340429.60388146935</v>
      </c>
      <c r="GH166" s="90">
        <v>11072.746343251416</v>
      </c>
      <c r="GI166" s="105">
        <v>2543.1603432513657</v>
      </c>
      <c r="GJ166" s="105">
        <v>0</v>
      </c>
      <c r="GK166" s="105">
        <v>8529.5860000000685</v>
      </c>
      <c r="GL166" s="105">
        <v>0</v>
      </c>
      <c r="GM166" s="106">
        <v>351502.35022472072</v>
      </c>
      <c r="GN166" s="90">
        <v>24720.521478159542</v>
      </c>
      <c r="GO166" s="105">
        <v>24684.201478159579</v>
      </c>
      <c r="GP166" s="105">
        <v>0</v>
      </c>
      <c r="GQ166" s="105">
        <v>36.320000000000341</v>
      </c>
      <c r="GR166" s="105">
        <v>0</v>
      </c>
      <c r="GS166" s="106">
        <v>376222.87170288025</v>
      </c>
      <c r="GT166" s="90">
        <v>-7713.1450028908521</v>
      </c>
      <c r="GU166" s="105">
        <v>-7713.1450028907857</v>
      </c>
      <c r="GV166" s="105">
        <v>0</v>
      </c>
      <c r="GW166" s="105">
        <v>0</v>
      </c>
      <c r="GX166" s="105">
        <v>0</v>
      </c>
      <c r="GY166" s="106">
        <v>368509.72669998941</v>
      </c>
      <c r="IK166" s="128"/>
      <c r="IL166" s="128"/>
      <c r="IM166" s="128"/>
      <c r="IN166" s="128"/>
      <c r="IO166" s="128"/>
      <c r="IP166" s="128"/>
      <c r="IQ166" s="128"/>
      <c r="IR166" s="128"/>
      <c r="IS166" s="128"/>
      <c r="IT166" s="128"/>
      <c r="IU166" s="128"/>
      <c r="IV166" s="128"/>
      <c r="IW166" s="128"/>
      <c r="IX166" s="128"/>
      <c r="IY166" s="128"/>
      <c r="IZ166" s="128"/>
      <c r="JA166" s="128"/>
      <c r="JB166" s="128"/>
      <c r="JC166" s="128"/>
      <c r="JD166" s="128"/>
      <c r="JE166" s="128"/>
      <c r="JF166" s="128"/>
      <c r="JG166" s="128"/>
      <c r="JH166" s="128"/>
      <c r="JI166" s="128"/>
      <c r="JJ166" s="128"/>
      <c r="JK166" s="128"/>
      <c r="JL166" s="128"/>
      <c r="JM166" s="128"/>
      <c r="JN166" s="128"/>
      <c r="JO166" s="128"/>
      <c r="JP166" s="128"/>
      <c r="JQ166" s="128"/>
      <c r="JR166" s="128"/>
      <c r="JS166" s="128"/>
      <c r="JT166" s="128"/>
      <c r="JU166" s="128"/>
      <c r="JV166" s="128"/>
      <c r="JW166" s="128"/>
      <c r="JX166" s="128"/>
      <c r="JY166" s="128"/>
      <c r="JZ166" s="128"/>
      <c r="KA166" s="128"/>
      <c r="KB166" s="128"/>
      <c r="KC166" s="128"/>
      <c r="KD166" s="128"/>
      <c r="KE166" s="128"/>
      <c r="KF166" s="128"/>
      <c r="KG166" s="128"/>
      <c r="KH166" s="128"/>
      <c r="KI166" s="128"/>
      <c r="KJ166" s="128"/>
      <c r="KK166" s="128"/>
      <c r="KL166" s="128"/>
      <c r="KM166" s="128"/>
      <c r="KN166" s="128"/>
      <c r="KO166" s="128"/>
      <c r="KP166" s="128"/>
      <c r="KQ166" s="128"/>
      <c r="KR166" s="128"/>
      <c r="KS166" s="128"/>
      <c r="KT166" s="128"/>
      <c r="KU166" s="128"/>
      <c r="KV166" s="128"/>
      <c r="KW166" s="128"/>
      <c r="KX166" s="128"/>
      <c r="KY166" s="128"/>
      <c r="KZ166" s="128"/>
      <c r="LA166" s="128"/>
      <c r="LB166" s="128"/>
      <c r="LC166" s="128"/>
      <c r="LD166" s="128"/>
      <c r="LE166" s="128"/>
      <c r="LF166" s="128"/>
      <c r="LG166" s="128"/>
      <c r="LH166" s="128"/>
      <c r="LI166" s="128"/>
      <c r="LJ166" s="128"/>
      <c r="LK166" s="128"/>
      <c r="LL166" s="128"/>
      <c r="LM166" s="128"/>
      <c r="LN166" s="128"/>
      <c r="LO166" s="128"/>
      <c r="LP166" s="128"/>
      <c r="LQ166" s="128"/>
      <c r="LR166" s="128"/>
      <c r="LS166" s="128"/>
      <c r="LT166" s="128"/>
      <c r="LU166" s="128"/>
      <c r="LV166" s="128"/>
      <c r="LW166" s="128"/>
      <c r="LX166" s="128"/>
      <c r="LY166" s="128"/>
      <c r="LZ166" s="128"/>
      <c r="MA166" s="128"/>
      <c r="MB166" s="128"/>
      <c r="MC166" s="128"/>
      <c r="MD166" s="128"/>
      <c r="ME166" s="128"/>
      <c r="MF166" s="128"/>
      <c r="MG166" s="128"/>
      <c r="MH166" s="128"/>
      <c r="MI166" s="128"/>
      <c r="MJ166" s="128"/>
      <c r="MK166" s="128"/>
      <c r="ML166" s="128"/>
      <c r="MM166" s="128"/>
      <c r="MN166" s="128"/>
      <c r="MO166" s="128"/>
      <c r="MP166" s="128"/>
      <c r="MQ166" s="128"/>
      <c r="MR166" s="128"/>
      <c r="MS166" s="128"/>
      <c r="MT166" s="128"/>
      <c r="MU166" s="128"/>
      <c r="MV166" s="128"/>
      <c r="MW166" s="128"/>
      <c r="MX166" s="128"/>
      <c r="MY166" s="128"/>
      <c r="MZ166" s="128"/>
      <c r="NA166" s="128"/>
      <c r="NB166" s="128"/>
      <c r="NC166" s="128"/>
      <c r="ND166" s="128"/>
      <c r="NE166" s="128"/>
      <c r="NF166" s="128"/>
      <c r="NG166" s="128"/>
    </row>
    <row r="167" spans="1:371" ht="12" customHeight="1">
      <c r="B167" s="271" t="s">
        <v>281</v>
      </c>
      <c r="C167" s="131">
        <v>100318.62999999999</v>
      </c>
      <c r="D167" s="90">
        <v>54796</v>
      </c>
      <c r="E167" s="105">
        <v>57523.351501000019</v>
      </c>
      <c r="F167" s="105">
        <v>0</v>
      </c>
      <c r="G167" s="105">
        <v>-2727.3515010000001</v>
      </c>
      <c r="H167" s="105">
        <v>0</v>
      </c>
      <c r="I167" s="131">
        <v>155114.63</v>
      </c>
      <c r="J167" s="90">
        <v>31759.9395466643</v>
      </c>
      <c r="K167" s="105">
        <v>27893.793600999998</v>
      </c>
      <c r="L167" s="105">
        <v>0</v>
      </c>
      <c r="M167" s="105">
        <v>3866.1459456642997</v>
      </c>
      <c r="N167" s="105">
        <v>0</v>
      </c>
      <c r="O167" s="131">
        <v>186874.56954666431</v>
      </c>
      <c r="P167" s="90">
        <v>46936.1504533357</v>
      </c>
      <c r="Q167" s="105">
        <v>46036.182312587189</v>
      </c>
      <c r="R167" s="105">
        <v>0</v>
      </c>
      <c r="S167" s="105">
        <v>899.96814074852864</v>
      </c>
      <c r="T167" s="105">
        <v>0</v>
      </c>
      <c r="U167" s="131">
        <v>233810.72</v>
      </c>
      <c r="V167" s="90">
        <v>35922.493999999992</v>
      </c>
      <c r="W167" s="105">
        <v>86756.350817667786</v>
      </c>
      <c r="X167" s="105">
        <v>0</v>
      </c>
      <c r="Y167" s="105">
        <v>-50833.856817667824</v>
      </c>
      <c r="Z167" s="105">
        <v>0</v>
      </c>
      <c r="AA167" s="131">
        <v>269733.21399999998</v>
      </c>
      <c r="AB167" s="90">
        <v>64145.509999999987</v>
      </c>
      <c r="AC167" s="105">
        <v>44376.029403820896</v>
      </c>
      <c r="AD167" s="105">
        <v>0</v>
      </c>
      <c r="AE167" s="105">
        <v>19769.48059617907</v>
      </c>
      <c r="AF167" s="105">
        <v>0</v>
      </c>
      <c r="AG167" s="131">
        <v>333878.72399999999</v>
      </c>
      <c r="AH167" s="90">
        <v>-1140.159799999994</v>
      </c>
      <c r="AI167" s="105">
        <v>-1437.0548957755382</v>
      </c>
      <c r="AJ167" s="105">
        <v>0</v>
      </c>
      <c r="AK167" s="105">
        <v>296.89509577555799</v>
      </c>
      <c r="AL167" s="105">
        <v>0</v>
      </c>
      <c r="AM167" s="131">
        <v>332738.56419999996</v>
      </c>
      <c r="AN167" s="90">
        <v>-18303.55575758229</v>
      </c>
      <c r="AO167" s="105">
        <v>-16363.733839915076</v>
      </c>
      <c r="AP167" s="105">
        <v>0</v>
      </c>
      <c r="AQ167" s="105">
        <v>-1939.8219176671917</v>
      </c>
      <c r="AR167" s="105">
        <v>0</v>
      </c>
      <c r="AS167" s="131">
        <v>314435.00844241772</v>
      </c>
      <c r="AT167" s="90">
        <v>32538.364045947164</v>
      </c>
      <c r="AU167" s="105">
        <v>32538.364045947324</v>
      </c>
      <c r="AV167" s="105">
        <v>0</v>
      </c>
      <c r="AW167" s="105">
        <v>0</v>
      </c>
      <c r="AX167" s="105">
        <v>0</v>
      </c>
      <c r="AY167" s="131">
        <v>346973.37248836487</v>
      </c>
      <c r="AZ167" s="90">
        <v>60924.694843164871</v>
      </c>
      <c r="BA167" s="105">
        <v>63347.260008245183</v>
      </c>
      <c r="BB167" s="105">
        <v>0</v>
      </c>
      <c r="BC167" s="105">
        <v>-2422.5651650803065</v>
      </c>
      <c r="BD167" s="105">
        <v>0</v>
      </c>
      <c r="BE167" s="131">
        <v>407898.06733152975</v>
      </c>
      <c r="BF167" s="90">
        <v>-61818.062282002153</v>
      </c>
      <c r="BG167" s="105">
        <v>-61029.391805576452</v>
      </c>
      <c r="BH167" s="105">
        <v>0</v>
      </c>
      <c r="BI167" s="105">
        <v>-788.67047642572561</v>
      </c>
      <c r="BJ167" s="105">
        <v>0</v>
      </c>
      <c r="BK167" s="131">
        <v>346080.00504952751</v>
      </c>
      <c r="BL167" s="90">
        <v>14875.636660000024</v>
      </c>
      <c r="BM167" s="105">
        <v>13704.538877753599</v>
      </c>
      <c r="BN167" s="105">
        <v>0</v>
      </c>
      <c r="BO167" s="105">
        <v>1171.0977822463744</v>
      </c>
      <c r="BP167" s="105">
        <v>0</v>
      </c>
      <c r="BQ167" s="131">
        <v>360955.64170952758</v>
      </c>
      <c r="BR167" s="90">
        <v>-64031.326673873038</v>
      </c>
      <c r="BS167" s="105">
        <v>-40641.189918810254</v>
      </c>
      <c r="BT167" s="105">
        <v>0</v>
      </c>
      <c r="BU167" s="105">
        <v>-23390.136755062798</v>
      </c>
      <c r="BV167" s="105">
        <v>0</v>
      </c>
      <c r="BW167" s="131">
        <v>296924.31503565446</v>
      </c>
      <c r="BX167" s="90">
        <v>54358.737528721409</v>
      </c>
      <c r="BY167" s="105">
        <v>54814.135877838547</v>
      </c>
      <c r="BZ167" s="105">
        <v>0</v>
      </c>
      <c r="CA167" s="105">
        <v>-455.39834911713604</v>
      </c>
      <c r="CB167" s="105">
        <v>0</v>
      </c>
      <c r="CC167" s="131">
        <v>351283.05256437592</v>
      </c>
      <c r="CD167" s="90">
        <v>57868.424589904032</v>
      </c>
      <c r="CE167" s="105">
        <v>61074.595789729312</v>
      </c>
      <c r="CF167" s="105">
        <v>0</v>
      </c>
      <c r="CG167" s="105">
        <v>-2601.0256923333195</v>
      </c>
      <c r="CH167" s="105">
        <v>-605.14550749195087</v>
      </c>
      <c r="CI167" s="131">
        <v>409151.47715427994</v>
      </c>
      <c r="CJ167" s="90">
        <v>-41404.278976310416</v>
      </c>
      <c r="CK167" s="105">
        <v>-54805.395727158088</v>
      </c>
      <c r="CL167" s="105">
        <v>0</v>
      </c>
      <c r="CM167" s="105">
        <v>13371.438227754625</v>
      </c>
      <c r="CN167" s="105">
        <v>29.678523093032709</v>
      </c>
      <c r="CO167" s="131">
        <v>367747.19817796949</v>
      </c>
      <c r="CP167" s="90">
        <v>-11916.326563682203</v>
      </c>
      <c r="CQ167" s="105">
        <v>-27060.363233471551</v>
      </c>
      <c r="CR167" s="105">
        <v>0</v>
      </c>
      <c r="CS167" s="105">
        <v>15188.789809994469</v>
      </c>
      <c r="CT167" s="105">
        <v>-44.753140205140149</v>
      </c>
      <c r="CU167" s="131">
        <v>355830.87161428732</v>
      </c>
      <c r="CV167" s="90">
        <v>-27569.132945867801</v>
      </c>
      <c r="CW167" s="105">
        <v>6675.111309917309</v>
      </c>
      <c r="CX167" s="105">
        <v>0</v>
      </c>
      <c r="CY167" s="105">
        <v>-34141.664606396982</v>
      </c>
      <c r="CZ167" s="105">
        <v>-102.57964938813575</v>
      </c>
      <c r="DA167" s="131">
        <v>328261.73866841954</v>
      </c>
      <c r="DB167" s="90">
        <v>5277.2572444610614</v>
      </c>
      <c r="DC167" s="105">
        <v>7248.8409163102042</v>
      </c>
      <c r="DD167" s="105">
        <v>0</v>
      </c>
      <c r="DE167" s="105">
        <v>-1968.854699153364</v>
      </c>
      <c r="DF167" s="105">
        <v>-2.7289726957737912</v>
      </c>
      <c r="DG167" s="131">
        <v>333538.99591288058</v>
      </c>
      <c r="DH167" s="90">
        <v>2317.8440574465567</v>
      </c>
      <c r="DI167" s="105">
        <v>3120.3050001175361</v>
      </c>
      <c r="DJ167" s="105">
        <v>0</v>
      </c>
      <c r="DK167" s="105">
        <v>-665.01983267097557</v>
      </c>
      <c r="DL167" s="105">
        <v>-137.44111000000086</v>
      </c>
      <c r="DM167" s="131">
        <v>335856.83997032716</v>
      </c>
      <c r="DN167" s="90">
        <v>-23027.111826806529</v>
      </c>
      <c r="DO167" s="105">
        <v>-21894.959138795486</v>
      </c>
      <c r="DP167" s="105">
        <v>0</v>
      </c>
      <c r="DQ167" s="105">
        <v>-869.68044408081175</v>
      </c>
      <c r="DR167" s="105">
        <v>-262.47224393023401</v>
      </c>
      <c r="DS167" s="131">
        <v>312829.7281435206</v>
      </c>
      <c r="DT167" s="90">
        <v>34068.389655991712</v>
      </c>
      <c r="DU167" s="105">
        <v>59465.951000000001</v>
      </c>
      <c r="DV167" s="105">
        <v>0</v>
      </c>
      <c r="DW167" s="105">
        <v>-25397.561344008289</v>
      </c>
      <c r="DX167" s="105">
        <v>0</v>
      </c>
      <c r="DY167" s="131">
        <v>346898.11779951234</v>
      </c>
      <c r="DZ167" s="90">
        <v>13554.594016405959</v>
      </c>
      <c r="EA167" s="105">
        <v>9518.7693164059892</v>
      </c>
      <c r="EB167" s="105">
        <v>0</v>
      </c>
      <c r="EC167" s="105">
        <v>4658.0446999999967</v>
      </c>
      <c r="ED167" s="105">
        <v>-622.21999999999105</v>
      </c>
      <c r="EE167" s="106">
        <v>360452.71181591821</v>
      </c>
      <c r="EF167" s="90">
        <v>-22562.082076474802</v>
      </c>
      <c r="EG167" s="105">
        <v>-19737.009321915481</v>
      </c>
      <c r="EH167" s="105">
        <v>0</v>
      </c>
      <c r="EI167" s="105">
        <v>-12335.74436255911</v>
      </c>
      <c r="EJ167" s="105">
        <v>0</v>
      </c>
      <c r="EK167" s="106">
        <v>338030.19414419483</v>
      </c>
      <c r="EL167" s="90">
        <v>31473.747831022294</v>
      </c>
      <c r="EM167" s="105">
        <v>32451.97461695064</v>
      </c>
      <c r="EN167" s="105">
        <v>0</v>
      </c>
      <c r="EO167" s="105">
        <v>-231.41678592834103</v>
      </c>
      <c r="EP167" s="105">
        <v>-746.8100000000004</v>
      </c>
      <c r="EQ167" s="106">
        <v>369503.94197521714</v>
      </c>
      <c r="ER167" s="90">
        <v>19711.600384871366</v>
      </c>
      <c r="ES167" s="105">
        <v>-500.40999999998894</v>
      </c>
      <c r="ET167" s="105">
        <v>0</v>
      </c>
      <c r="EU167" s="105">
        <v>20212.010384871362</v>
      </c>
      <c r="EV167" s="105">
        <v>0</v>
      </c>
      <c r="EW167" s="106">
        <v>389215.54236008856</v>
      </c>
      <c r="EX167" s="90">
        <v>31212.725077855179</v>
      </c>
      <c r="EY167" s="105">
        <v>30682.17507785518</v>
      </c>
      <c r="EZ167" s="105">
        <v>0</v>
      </c>
      <c r="FA167" s="105">
        <v>530.54999999999609</v>
      </c>
      <c r="FB167" s="105">
        <v>0</v>
      </c>
      <c r="FC167" s="106">
        <v>420428.26743794372</v>
      </c>
      <c r="FD167" s="90">
        <v>-26470.79</v>
      </c>
      <c r="FE167" s="105">
        <v>-26860.160000000033</v>
      </c>
      <c r="FF167" s="105">
        <v>0</v>
      </c>
      <c r="FG167" s="105">
        <v>389.37</v>
      </c>
      <c r="FH167" s="105">
        <v>0</v>
      </c>
      <c r="FI167" s="106">
        <v>393957.47743794374</v>
      </c>
      <c r="FJ167" s="90">
        <v>-1922.1817348927884</v>
      </c>
      <c r="FK167" s="105">
        <v>-2019.7417348927993</v>
      </c>
      <c r="FL167" s="105">
        <v>0</v>
      </c>
      <c r="FM167" s="105">
        <v>97.56</v>
      </c>
      <c r="FN167" s="105">
        <v>0</v>
      </c>
      <c r="FO167" s="106">
        <v>392025.77570305089</v>
      </c>
      <c r="FP167" s="90">
        <v>-79478.417752192952</v>
      </c>
      <c r="FQ167" s="105">
        <v>-79520.292955555196</v>
      </c>
      <c r="FR167" s="105">
        <v>0</v>
      </c>
      <c r="FS167" s="105">
        <v>41.875203362316398</v>
      </c>
      <c r="FT167" s="105">
        <v>0</v>
      </c>
      <c r="FU167" s="106">
        <v>312547.35795085802</v>
      </c>
      <c r="FV167" s="90">
        <v>41812.643234356816</v>
      </c>
      <c r="FW167" s="105">
        <v>41753.643234356772</v>
      </c>
      <c r="FX167" s="105">
        <v>0</v>
      </c>
      <c r="FY167" s="105">
        <v>59</v>
      </c>
      <c r="FZ167" s="105">
        <v>0</v>
      </c>
      <c r="GA167" s="106">
        <v>354360.00118521485</v>
      </c>
      <c r="GB167" s="90">
        <v>-14322.348003745477</v>
      </c>
      <c r="GC167" s="105">
        <v>-14643.089168945444</v>
      </c>
      <c r="GD167" s="105">
        <v>0</v>
      </c>
      <c r="GE167" s="105">
        <v>320.74116519999995</v>
      </c>
      <c r="GF167" s="105">
        <v>0</v>
      </c>
      <c r="GG167" s="106">
        <v>340037.65318146936</v>
      </c>
      <c r="GH167" s="90">
        <v>11072.746343251416</v>
      </c>
      <c r="GI167" s="105">
        <v>2543.1603432513657</v>
      </c>
      <c r="GJ167" s="105">
        <v>0</v>
      </c>
      <c r="GK167" s="105">
        <v>8529.5860000000685</v>
      </c>
      <c r="GL167" s="105">
        <v>0</v>
      </c>
      <c r="GM167" s="106">
        <v>351110.39952472073</v>
      </c>
      <c r="GN167" s="90">
        <v>24720.521478159542</v>
      </c>
      <c r="GO167" s="105">
        <v>24684.201478159579</v>
      </c>
      <c r="GP167" s="105">
        <v>0</v>
      </c>
      <c r="GQ167" s="105">
        <v>36.320000000000341</v>
      </c>
      <c r="GR167" s="105">
        <v>0</v>
      </c>
      <c r="GS167" s="106">
        <v>375830.92100288026</v>
      </c>
      <c r="GT167" s="90">
        <v>-7713.1450028908521</v>
      </c>
      <c r="GU167" s="105">
        <v>-7713.1450028907857</v>
      </c>
      <c r="GV167" s="105">
        <v>0</v>
      </c>
      <c r="GW167" s="105">
        <v>0</v>
      </c>
      <c r="GX167" s="105">
        <v>0</v>
      </c>
      <c r="GY167" s="106">
        <v>368117.77599998942</v>
      </c>
      <c r="IK167" s="128"/>
      <c r="IL167" s="128"/>
      <c r="IM167" s="128"/>
      <c r="IN167" s="128"/>
      <c r="IO167" s="128"/>
      <c r="IP167" s="128"/>
      <c r="IQ167" s="128"/>
      <c r="IR167" s="128"/>
      <c r="IS167" s="128"/>
      <c r="IT167" s="128"/>
      <c r="IU167" s="128"/>
      <c r="IV167" s="128"/>
      <c r="IW167" s="128"/>
      <c r="IX167" s="128"/>
      <c r="IY167" s="128"/>
      <c r="IZ167" s="128"/>
      <c r="JA167" s="128"/>
      <c r="JB167" s="128"/>
      <c r="JC167" s="128"/>
      <c r="JD167" s="128"/>
      <c r="JE167" s="128"/>
      <c r="JF167" s="128"/>
      <c r="JG167" s="128"/>
      <c r="JH167" s="128"/>
      <c r="JI167" s="128"/>
      <c r="JJ167" s="128"/>
      <c r="JK167" s="128"/>
      <c r="JL167" s="128"/>
      <c r="JM167" s="128"/>
      <c r="JN167" s="128"/>
      <c r="JO167" s="128"/>
      <c r="JP167" s="128"/>
      <c r="JQ167" s="128"/>
      <c r="JR167" s="128"/>
      <c r="JS167" s="128"/>
      <c r="JT167" s="128"/>
      <c r="JU167" s="128"/>
      <c r="JV167" s="128"/>
      <c r="JW167" s="128"/>
      <c r="JX167" s="128"/>
      <c r="JY167" s="128"/>
      <c r="JZ167" s="128"/>
      <c r="KA167" s="128"/>
      <c r="KB167" s="128"/>
      <c r="KC167" s="128"/>
      <c r="KD167" s="128"/>
      <c r="KE167" s="128"/>
      <c r="KF167" s="128"/>
      <c r="KG167" s="128"/>
      <c r="KH167" s="128"/>
      <c r="KI167" s="128"/>
      <c r="KJ167" s="128"/>
      <c r="KK167" s="128"/>
      <c r="KL167" s="128"/>
      <c r="KM167" s="128"/>
      <c r="KN167" s="128"/>
      <c r="KO167" s="128"/>
      <c r="KP167" s="128"/>
      <c r="KQ167" s="128"/>
      <c r="KR167" s="128"/>
      <c r="KS167" s="128"/>
      <c r="KT167" s="128"/>
      <c r="KU167" s="128"/>
      <c r="KV167" s="128"/>
      <c r="KW167" s="128"/>
      <c r="KX167" s="128"/>
      <c r="KY167" s="128"/>
      <c r="KZ167" s="128"/>
      <c r="LA167" s="128"/>
      <c r="LB167" s="128"/>
      <c r="LC167" s="128"/>
      <c r="LD167" s="128"/>
      <c r="LE167" s="128"/>
      <c r="LF167" s="128"/>
      <c r="LG167" s="128"/>
      <c r="LH167" s="128"/>
      <c r="LI167" s="128"/>
      <c r="LJ167" s="128"/>
      <c r="LK167" s="128"/>
      <c r="LL167" s="128"/>
      <c r="LM167" s="128"/>
      <c r="LN167" s="128"/>
      <c r="LO167" s="128"/>
      <c r="LP167" s="128"/>
      <c r="LQ167" s="128"/>
      <c r="LR167" s="128"/>
      <c r="LS167" s="128"/>
      <c r="LT167" s="128"/>
      <c r="LU167" s="128"/>
      <c r="LV167" s="128"/>
      <c r="LW167" s="128"/>
      <c r="LX167" s="128"/>
      <c r="LY167" s="128"/>
      <c r="LZ167" s="128"/>
      <c r="MA167" s="128"/>
      <c r="MB167" s="128"/>
      <c r="MC167" s="128"/>
      <c r="MD167" s="128"/>
      <c r="ME167" s="128"/>
      <c r="MF167" s="128"/>
      <c r="MG167" s="128"/>
      <c r="MH167" s="128"/>
      <c r="MI167" s="128"/>
      <c r="MJ167" s="128"/>
      <c r="MK167" s="128"/>
      <c r="ML167" s="128"/>
      <c r="MM167" s="128"/>
      <c r="MN167" s="128"/>
      <c r="MO167" s="128"/>
      <c r="MP167" s="128"/>
      <c r="MQ167" s="128"/>
      <c r="MR167" s="128"/>
      <c r="MS167" s="128"/>
      <c r="MT167" s="128"/>
      <c r="MU167" s="128"/>
      <c r="MV167" s="128"/>
      <c r="MW167" s="128"/>
      <c r="MX167" s="128"/>
      <c r="MY167" s="128"/>
      <c r="MZ167" s="128"/>
      <c r="NA167" s="128"/>
      <c r="NB167" s="128"/>
      <c r="NC167" s="128"/>
      <c r="ND167" s="128"/>
      <c r="NE167" s="128"/>
      <c r="NF167" s="128"/>
      <c r="NG167" s="128"/>
    </row>
    <row r="168" spans="1:371" ht="12" customHeight="1">
      <c r="B168" s="271" t="s">
        <v>282</v>
      </c>
      <c r="C168" s="131">
        <v>1134.1099999999999</v>
      </c>
      <c r="D168" s="90">
        <v>0</v>
      </c>
      <c r="E168" s="105">
        <v>0</v>
      </c>
      <c r="F168" s="105">
        <v>0</v>
      </c>
      <c r="G168" s="105">
        <v>0</v>
      </c>
      <c r="H168" s="105">
        <v>0</v>
      </c>
      <c r="I168" s="131">
        <v>1134.1099999999999</v>
      </c>
      <c r="J168" s="90">
        <v>0</v>
      </c>
      <c r="K168" s="105">
        <v>0</v>
      </c>
      <c r="L168" s="105">
        <v>0</v>
      </c>
      <c r="M168" s="105">
        <v>0</v>
      </c>
      <c r="N168" s="105">
        <v>0</v>
      </c>
      <c r="O168" s="131">
        <v>1134.1099999999999</v>
      </c>
      <c r="P168" s="90">
        <v>0</v>
      </c>
      <c r="Q168" s="105">
        <v>0</v>
      </c>
      <c r="R168" s="105">
        <v>0</v>
      </c>
      <c r="S168" s="105">
        <v>0</v>
      </c>
      <c r="T168" s="105">
        <v>0</v>
      </c>
      <c r="U168" s="131">
        <v>1134.1099999999999</v>
      </c>
      <c r="V168" s="90">
        <v>0</v>
      </c>
      <c r="W168" s="105">
        <v>0</v>
      </c>
      <c r="X168" s="105">
        <v>0</v>
      </c>
      <c r="Y168" s="105">
        <v>0</v>
      </c>
      <c r="Z168" s="105">
        <v>0</v>
      </c>
      <c r="AA168" s="131">
        <v>1134.1099999999999</v>
      </c>
      <c r="AB168" s="90">
        <v>47.319999999999993</v>
      </c>
      <c r="AC168" s="105">
        <v>0</v>
      </c>
      <c r="AD168" s="105">
        <v>0</v>
      </c>
      <c r="AE168" s="105">
        <v>47.319999999999993</v>
      </c>
      <c r="AF168" s="105">
        <v>0</v>
      </c>
      <c r="AG168" s="131">
        <v>1181.4299999999998</v>
      </c>
      <c r="AH168" s="90">
        <v>0</v>
      </c>
      <c r="AI168" s="105">
        <v>0</v>
      </c>
      <c r="AJ168" s="105">
        <v>0</v>
      </c>
      <c r="AK168" s="105">
        <v>0</v>
      </c>
      <c r="AL168" s="105">
        <v>0</v>
      </c>
      <c r="AM168" s="131">
        <v>1181.4299999999998</v>
      </c>
      <c r="AN168" s="90">
        <v>0</v>
      </c>
      <c r="AO168" s="105">
        <v>0</v>
      </c>
      <c r="AP168" s="105">
        <v>0</v>
      </c>
      <c r="AQ168" s="105">
        <v>0</v>
      </c>
      <c r="AR168" s="105">
        <v>0</v>
      </c>
      <c r="AS168" s="131">
        <v>1181.4299999999998</v>
      </c>
      <c r="AT168" s="90">
        <v>0</v>
      </c>
      <c r="AU168" s="105">
        <v>0</v>
      </c>
      <c r="AV168" s="105">
        <v>0</v>
      </c>
      <c r="AW168" s="105">
        <v>0</v>
      </c>
      <c r="AX168" s="105">
        <v>0</v>
      </c>
      <c r="AY168" s="131">
        <v>1181.4299999999998</v>
      </c>
      <c r="AZ168" s="90">
        <v>0</v>
      </c>
      <c r="BA168" s="105">
        <v>0</v>
      </c>
      <c r="BB168" s="105">
        <v>0</v>
      </c>
      <c r="BC168" s="105">
        <v>0</v>
      </c>
      <c r="BD168" s="105">
        <v>0</v>
      </c>
      <c r="BE168" s="131">
        <v>1181.4299999999998</v>
      </c>
      <c r="BF168" s="90">
        <v>0</v>
      </c>
      <c r="BG168" s="105">
        <v>0</v>
      </c>
      <c r="BH168" s="105">
        <v>0</v>
      </c>
      <c r="BI168" s="105">
        <v>0</v>
      </c>
      <c r="BJ168" s="105">
        <v>0</v>
      </c>
      <c r="BK168" s="131">
        <v>1181.4299999999998</v>
      </c>
      <c r="BL168" s="90">
        <v>6.069999999999709E-2</v>
      </c>
      <c r="BM168" s="105">
        <v>0</v>
      </c>
      <c r="BN168" s="105">
        <v>0</v>
      </c>
      <c r="BO168" s="105">
        <v>6.069999999999709E-2</v>
      </c>
      <c r="BP168" s="105">
        <v>0</v>
      </c>
      <c r="BQ168" s="131">
        <v>1181.4906999999998</v>
      </c>
      <c r="BR168" s="90">
        <v>0</v>
      </c>
      <c r="BS168" s="105">
        <v>0</v>
      </c>
      <c r="BT168" s="105">
        <v>0</v>
      </c>
      <c r="BU168" s="105">
        <v>0</v>
      </c>
      <c r="BV168" s="105">
        <v>0</v>
      </c>
      <c r="BW168" s="131">
        <v>1181.4906999999998</v>
      </c>
      <c r="BX168" s="90">
        <v>-0.17000000000000171</v>
      </c>
      <c r="BY168" s="105">
        <v>0</v>
      </c>
      <c r="BZ168" s="105">
        <v>0</v>
      </c>
      <c r="CA168" s="105">
        <v>-0.17000000000000171</v>
      </c>
      <c r="CB168" s="105">
        <v>0</v>
      </c>
      <c r="CC168" s="131">
        <v>1181.3207</v>
      </c>
      <c r="CD168" s="90">
        <v>0</v>
      </c>
      <c r="CE168" s="105">
        <v>0</v>
      </c>
      <c r="CF168" s="105">
        <v>0</v>
      </c>
      <c r="CG168" s="105">
        <v>0</v>
      </c>
      <c r="CH168" s="105">
        <v>0</v>
      </c>
      <c r="CI168" s="131">
        <v>1181.3207</v>
      </c>
      <c r="CJ168" s="90">
        <v>-0.15999999999996817</v>
      </c>
      <c r="CK168" s="105">
        <v>0</v>
      </c>
      <c r="CL168" s="105">
        <v>0</v>
      </c>
      <c r="CM168" s="105">
        <v>-0.15999999999996817</v>
      </c>
      <c r="CN168" s="105">
        <v>0</v>
      </c>
      <c r="CO168" s="131">
        <v>1181.1606999999999</v>
      </c>
      <c r="CP168" s="90">
        <v>-5.2800000000000296</v>
      </c>
      <c r="CQ168" s="105">
        <v>0</v>
      </c>
      <c r="CR168" s="105">
        <v>0</v>
      </c>
      <c r="CS168" s="105">
        <v>-5.2800000000000296</v>
      </c>
      <c r="CT168" s="105">
        <v>0</v>
      </c>
      <c r="CU168" s="131">
        <v>1175.8806999999999</v>
      </c>
      <c r="CV168" s="90">
        <v>0</v>
      </c>
      <c r="CW168" s="105">
        <v>0</v>
      </c>
      <c r="CX168" s="105">
        <v>0</v>
      </c>
      <c r="CY168" s="105">
        <v>0</v>
      </c>
      <c r="CZ168" s="105">
        <v>0</v>
      </c>
      <c r="DA168" s="131">
        <v>1175.8806999999999</v>
      </c>
      <c r="DB168" s="90">
        <v>143.86000000000001</v>
      </c>
      <c r="DC168" s="105">
        <v>0</v>
      </c>
      <c r="DD168" s="105">
        <v>0</v>
      </c>
      <c r="DE168" s="105">
        <v>143.86000000000001</v>
      </c>
      <c r="DF168" s="105">
        <v>0</v>
      </c>
      <c r="DG168" s="131">
        <v>1319.7406999999998</v>
      </c>
      <c r="DH168" s="90">
        <v>0</v>
      </c>
      <c r="DI168" s="105">
        <v>0</v>
      </c>
      <c r="DJ168" s="105">
        <v>0</v>
      </c>
      <c r="DK168" s="105">
        <v>0</v>
      </c>
      <c r="DL168" s="105">
        <v>0</v>
      </c>
      <c r="DM168" s="131">
        <v>1319.7406999999998</v>
      </c>
      <c r="DN168" s="90">
        <v>0</v>
      </c>
      <c r="DO168" s="105">
        <v>0</v>
      </c>
      <c r="DP168" s="105">
        <v>0</v>
      </c>
      <c r="DQ168" s="105">
        <v>0</v>
      </c>
      <c r="DR168" s="105">
        <v>0</v>
      </c>
      <c r="DS168" s="131">
        <v>1319.7406999999998</v>
      </c>
      <c r="DT168" s="90">
        <v>0</v>
      </c>
      <c r="DU168" s="105">
        <v>0</v>
      </c>
      <c r="DV168" s="105">
        <v>0</v>
      </c>
      <c r="DW168" s="105">
        <v>0</v>
      </c>
      <c r="DX168" s="105">
        <v>0</v>
      </c>
      <c r="DY168" s="131">
        <v>1319.7406999999998</v>
      </c>
      <c r="DZ168" s="90">
        <v>0</v>
      </c>
      <c r="EA168" s="105">
        <v>0</v>
      </c>
      <c r="EB168" s="105">
        <v>0</v>
      </c>
      <c r="EC168" s="105">
        <v>0</v>
      </c>
      <c r="ED168" s="105">
        <v>0</v>
      </c>
      <c r="EE168" s="106">
        <v>1319.7406999999998</v>
      </c>
      <c r="EF168" s="90">
        <v>-927.79</v>
      </c>
      <c r="EG168" s="105">
        <v>0</v>
      </c>
      <c r="EH168" s="105">
        <v>0</v>
      </c>
      <c r="EI168" s="105">
        <v>-927.79</v>
      </c>
      <c r="EJ168" s="105">
        <v>0</v>
      </c>
      <c r="EK168" s="106">
        <v>391.95070000000004</v>
      </c>
      <c r="EL168" s="90">
        <v>0</v>
      </c>
      <c r="EM168" s="105">
        <v>0</v>
      </c>
      <c r="EN168" s="105">
        <v>0</v>
      </c>
      <c r="EO168" s="105">
        <v>0</v>
      </c>
      <c r="EP168" s="105">
        <v>0</v>
      </c>
      <c r="EQ168" s="106">
        <v>391.95070000000004</v>
      </c>
      <c r="ER168" s="90">
        <v>0</v>
      </c>
      <c r="ES168" s="105">
        <v>0</v>
      </c>
      <c r="ET168" s="105">
        <v>0</v>
      </c>
      <c r="EU168" s="105">
        <v>0</v>
      </c>
      <c r="EV168" s="105">
        <v>0</v>
      </c>
      <c r="EW168" s="106">
        <v>391.95070000000004</v>
      </c>
      <c r="EX168" s="90">
        <v>0</v>
      </c>
      <c r="EY168" s="105">
        <v>0</v>
      </c>
      <c r="EZ168" s="105">
        <v>0</v>
      </c>
      <c r="FA168" s="105">
        <v>0</v>
      </c>
      <c r="FB168" s="105">
        <v>0</v>
      </c>
      <c r="FC168" s="106">
        <v>391.95070000000004</v>
      </c>
      <c r="FD168" s="90">
        <v>0</v>
      </c>
      <c r="FE168" s="105">
        <v>0</v>
      </c>
      <c r="FF168" s="105">
        <v>0</v>
      </c>
      <c r="FG168" s="105">
        <v>0</v>
      </c>
      <c r="FH168" s="105">
        <v>0</v>
      </c>
      <c r="FI168" s="106">
        <v>391.95070000000004</v>
      </c>
      <c r="FJ168" s="90">
        <v>0</v>
      </c>
      <c r="FK168" s="105">
        <v>0</v>
      </c>
      <c r="FL168" s="105">
        <v>0</v>
      </c>
      <c r="FM168" s="105">
        <v>0</v>
      </c>
      <c r="FN168" s="105">
        <v>0</v>
      </c>
      <c r="FO168" s="106">
        <v>391.95070000000004</v>
      </c>
      <c r="FP168" s="90">
        <v>0</v>
      </c>
      <c r="FQ168" s="105">
        <v>0</v>
      </c>
      <c r="FR168" s="105">
        <v>0</v>
      </c>
      <c r="FS168" s="105">
        <v>0</v>
      </c>
      <c r="FT168" s="105">
        <v>0</v>
      </c>
      <c r="FU168" s="106">
        <v>391.95070000000004</v>
      </c>
      <c r="FV168" s="90">
        <v>0</v>
      </c>
      <c r="FW168" s="105">
        <v>0</v>
      </c>
      <c r="FX168" s="105">
        <v>0</v>
      </c>
      <c r="FY168" s="105">
        <v>0</v>
      </c>
      <c r="FZ168" s="105">
        <v>0</v>
      </c>
      <c r="GA168" s="106">
        <v>391.95070000000004</v>
      </c>
      <c r="GB168" s="90">
        <v>0</v>
      </c>
      <c r="GC168" s="105">
        <v>0</v>
      </c>
      <c r="GD168" s="105">
        <v>0</v>
      </c>
      <c r="GE168" s="105">
        <v>0</v>
      </c>
      <c r="GF168" s="105">
        <v>0</v>
      </c>
      <c r="GG168" s="106">
        <v>391.95070000000004</v>
      </c>
      <c r="GH168" s="90">
        <v>0</v>
      </c>
      <c r="GI168" s="105">
        <v>0</v>
      </c>
      <c r="GJ168" s="105">
        <v>0</v>
      </c>
      <c r="GK168" s="105">
        <v>0</v>
      </c>
      <c r="GL168" s="105">
        <v>0</v>
      </c>
      <c r="GM168" s="106">
        <v>391.95070000000004</v>
      </c>
      <c r="GN168" s="90">
        <v>0</v>
      </c>
      <c r="GO168" s="105">
        <v>0</v>
      </c>
      <c r="GP168" s="105">
        <v>0</v>
      </c>
      <c r="GQ168" s="105">
        <v>0</v>
      </c>
      <c r="GR168" s="105">
        <v>0</v>
      </c>
      <c r="GS168" s="106">
        <v>391.95070000000004</v>
      </c>
      <c r="GT168" s="90">
        <v>0</v>
      </c>
      <c r="GU168" s="105">
        <v>0</v>
      </c>
      <c r="GV168" s="105">
        <v>0</v>
      </c>
      <c r="GW168" s="105">
        <v>0</v>
      </c>
      <c r="GX168" s="105">
        <v>0</v>
      </c>
      <c r="GY168" s="106">
        <v>391.95070000000004</v>
      </c>
      <c r="IK168" s="128"/>
      <c r="IL168" s="128"/>
      <c r="IM168" s="128"/>
      <c r="IN168" s="128"/>
      <c r="IO168" s="128"/>
      <c r="IP168" s="128"/>
      <c r="IQ168" s="128"/>
      <c r="IR168" s="128"/>
      <c r="IS168" s="128"/>
      <c r="IT168" s="128"/>
      <c r="IU168" s="128"/>
      <c r="IV168" s="128"/>
      <c r="IW168" s="128"/>
      <c r="IX168" s="128"/>
      <c r="IY168" s="128"/>
      <c r="IZ168" s="128"/>
      <c r="JA168" s="128"/>
      <c r="JB168" s="128"/>
      <c r="JC168" s="128"/>
      <c r="JD168" s="128"/>
      <c r="JE168" s="128"/>
      <c r="JF168" s="128"/>
      <c r="JG168" s="128"/>
      <c r="JH168" s="128"/>
      <c r="JI168" s="128"/>
      <c r="JJ168" s="128"/>
      <c r="JK168" s="128"/>
      <c r="JL168" s="128"/>
      <c r="JM168" s="128"/>
      <c r="JN168" s="128"/>
      <c r="JO168" s="128"/>
      <c r="JP168" s="128"/>
      <c r="JQ168" s="128"/>
      <c r="JR168" s="128"/>
      <c r="JS168" s="128"/>
      <c r="JT168" s="128"/>
      <c r="JU168" s="128"/>
      <c r="JV168" s="128"/>
      <c r="JW168" s="128"/>
      <c r="JX168" s="128"/>
      <c r="JY168" s="128"/>
      <c r="JZ168" s="128"/>
      <c r="KA168" s="128"/>
      <c r="KB168" s="128"/>
      <c r="KC168" s="128"/>
      <c r="KD168" s="128"/>
      <c r="KE168" s="128"/>
      <c r="KF168" s="128"/>
      <c r="KG168" s="128"/>
      <c r="KH168" s="128"/>
      <c r="KI168" s="128"/>
      <c r="KJ168" s="128"/>
      <c r="KK168" s="128"/>
      <c r="KL168" s="128"/>
      <c r="KM168" s="128"/>
      <c r="KN168" s="128"/>
      <c r="KO168" s="128"/>
      <c r="KP168" s="128"/>
      <c r="KQ168" s="128"/>
      <c r="KR168" s="128"/>
      <c r="KS168" s="128"/>
      <c r="KT168" s="128"/>
      <c r="KU168" s="128"/>
      <c r="KV168" s="128"/>
      <c r="KW168" s="128"/>
      <c r="KX168" s="128"/>
      <c r="KY168" s="128"/>
      <c r="KZ168" s="128"/>
      <c r="LA168" s="128"/>
      <c r="LB168" s="128"/>
      <c r="LC168" s="128"/>
      <c r="LD168" s="128"/>
      <c r="LE168" s="128"/>
      <c r="LF168" s="128"/>
      <c r="LG168" s="128"/>
      <c r="LH168" s="128"/>
      <c r="LI168" s="128"/>
      <c r="LJ168" s="128"/>
      <c r="LK168" s="128"/>
      <c r="LL168" s="128"/>
      <c r="LM168" s="128"/>
      <c r="LN168" s="128"/>
      <c r="LO168" s="128"/>
      <c r="LP168" s="128"/>
      <c r="LQ168" s="128"/>
      <c r="LR168" s="128"/>
      <c r="LS168" s="128"/>
      <c r="LT168" s="128"/>
      <c r="LU168" s="128"/>
      <c r="LV168" s="128"/>
      <c r="LW168" s="128"/>
      <c r="LX168" s="128"/>
      <c r="LY168" s="128"/>
      <c r="LZ168" s="128"/>
      <c r="MA168" s="128"/>
      <c r="MB168" s="128"/>
      <c r="MC168" s="128"/>
      <c r="MD168" s="128"/>
      <c r="ME168" s="128"/>
      <c r="MF168" s="128"/>
      <c r="MG168" s="128"/>
      <c r="MH168" s="128"/>
      <c r="MI168" s="128"/>
      <c r="MJ168" s="128"/>
      <c r="MK168" s="128"/>
      <c r="ML168" s="128"/>
      <c r="MM168" s="128"/>
      <c r="MN168" s="128"/>
      <c r="MO168" s="128"/>
      <c r="MP168" s="128"/>
      <c r="MQ168" s="128"/>
      <c r="MR168" s="128"/>
      <c r="MS168" s="128"/>
      <c r="MT168" s="128"/>
      <c r="MU168" s="128"/>
      <c r="MV168" s="128"/>
      <c r="MW168" s="128"/>
      <c r="MX168" s="128"/>
      <c r="MY168" s="128"/>
      <c r="MZ168" s="128"/>
      <c r="NA168" s="128"/>
      <c r="NB168" s="128"/>
      <c r="NC168" s="128"/>
      <c r="ND168" s="128"/>
      <c r="NE168" s="128"/>
      <c r="NF168" s="128"/>
      <c r="NG168" s="128"/>
    </row>
    <row r="169" spans="1:371" s="79" customFormat="1" ht="12" customHeight="1">
      <c r="A169" s="250"/>
      <c r="B169" s="261" t="s">
        <v>306</v>
      </c>
      <c r="C169" s="139">
        <v>0</v>
      </c>
      <c r="D169" s="154">
        <v>0</v>
      </c>
      <c r="E169" s="130">
        <v>0</v>
      </c>
      <c r="F169" s="130">
        <v>0</v>
      </c>
      <c r="G169" s="130">
        <v>0</v>
      </c>
      <c r="H169" s="130">
        <v>0</v>
      </c>
      <c r="I169" s="139">
        <v>0</v>
      </c>
      <c r="J169" s="154">
        <v>0</v>
      </c>
      <c r="K169" s="130">
        <v>0</v>
      </c>
      <c r="L169" s="130">
        <v>0</v>
      </c>
      <c r="M169" s="130">
        <v>0</v>
      </c>
      <c r="N169" s="130">
        <v>0</v>
      </c>
      <c r="O169" s="139">
        <v>0</v>
      </c>
      <c r="P169" s="154">
        <v>0</v>
      </c>
      <c r="Q169" s="130">
        <v>0</v>
      </c>
      <c r="R169" s="130">
        <v>0</v>
      </c>
      <c r="S169" s="130">
        <v>0</v>
      </c>
      <c r="T169" s="130">
        <v>0</v>
      </c>
      <c r="U169" s="139">
        <v>0</v>
      </c>
      <c r="V169" s="154">
        <v>0</v>
      </c>
      <c r="W169" s="130">
        <v>0</v>
      </c>
      <c r="X169" s="130">
        <v>0</v>
      </c>
      <c r="Y169" s="130">
        <v>0</v>
      </c>
      <c r="Z169" s="130">
        <v>0</v>
      </c>
      <c r="AA169" s="139">
        <v>0</v>
      </c>
      <c r="AB169" s="154">
        <v>0</v>
      </c>
      <c r="AC169" s="130">
        <v>0</v>
      </c>
      <c r="AD169" s="130">
        <v>0</v>
      </c>
      <c r="AE169" s="130">
        <v>0</v>
      </c>
      <c r="AF169" s="130">
        <v>0</v>
      </c>
      <c r="AG169" s="139">
        <v>0</v>
      </c>
      <c r="AH169" s="154">
        <v>0</v>
      </c>
      <c r="AI169" s="130">
        <v>0</v>
      </c>
      <c r="AJ169" s="130">
        <v>0</v>
      </c>
      <c r="AK169" s="130">
        <v>0</v>
      </c>
      <c r="AL169" s="130">
        <v>0</v>
      </c>
      <c r="AM169" s="139">
        <v>0</v>
      </c>
      <c r="AN169" s="154">
        <v>0</v>
      </c>
      <c r="AO169" s="130">
        <v>0</v>
      </c>
      <c r="AP169" s="130">
        <v>0</v>
      </c>
      <c r="AQ169" s="130">
        <v>0</v>
      </c>
      <c r="AR169" s="130">
        <v>0</v>
      </c>
      <c r="AS169" s="139">
        <v>0</v>
      </c>
      <c r="AT169" s="154">
        <v>0</v>
      </c>
      <c r="AU169" s="130">
        <v>0</v>
      </c>
      <c r="AV169" s="130">
        <v>0</v>
      </c>
      <c r="AW169" s="130">
        <v>0</v>
      </c>
      <c r="AX169" s="130">
        <v>0</v>
      </c>
      <c r="AY169" s="139">
        <v>0</v>
      </c>
      <c r="AZ169" s="154">
        <v>0</v>
      </c>
      <c r="BA169" s="130">
        <v>0</v>
      </c>
      <c r="BB169" s="130">
        <v>0</v>
      </c>
      <c r="BC169" s="130">
        <v>0</v>
      </c>
      <c r="BD169" s="130">
        <v>0</v>
      </c>
      <c r="BE169" s="139">
        <v>0</v>
      </c>
      <c r="BF169" s="154">
        <v>0</v>
      </c>
      <c r="BG169" s="130">
        <v>0</v>
      </c>
      <c r="BH169" s="130">
        <v>0</v>
      </c>
      <c r="BI169" s="130">
        <v>0</v>
      </c>
      <c r="BJ169" s="130">
        <v>0</v>
      </c>
      <c r="BK169" s="139">
        <v>0</v>
      </c>
      <c r="BL169" s="154">
        <v>0</v>
      </c>
      <c r="BM169" s="130">
        <v>0</v>
      </c>
      <c r="BN169" s="130">
        <v>0</v>
      </c>
      <c r="BO169" s="130">
        <v>0</v>
      </c>
      <c r="BP169" s="130">
        <v>0</v>
      </c>
      <c r="BQ169" s="139">
        <v>0</v>
      </c>
      <c r="BR169" s="154">
        <v>0</v>
      </c>
      <c r="BS169" s="130">
        <v>0</v>
      </c>
      <c r="BT169" s="130">
        <v>0</v>
      </c>
      <c r="BU169" s="130">
        <v>0</v>
      </c>
      <c r="BV169" s="130">
        <v>0</v>
      </c>
      <c r="BW169" s="139">
        <v>0</v>
      </c>
      <c r="BX169" s="154">
        <v>0</v>
      </c>
      <c r="BY169" s="130">
        <v>0</v>
      </c>
      <c r="BZ169" s="130">
        <v>0</v>
      </c>
      <c r="CA169" s="130">
        <v>0</v>
      </c>
      <c r="CB169" s="130">
        <v>0</v>
      </c>
      <c r="CC169" s="139">
        <v>0</v>
      </c>
      <c r="CD169" s="154">
        <v>0</v>
      </c>
      <c r="CE169" s="130">
        <v>0</v>
      </c>
      <c r="CF169" s="130">
        <v>0</v>
      </c>
      <c r="CG169" s="130">
        <v>0</v>
      </c>
      <c r="CH169" s="130">
        <v>0</v>
      </c>
      <c r="CI169" s="139">
        <v>0</v>
      </c>
      <c r="CJ169" s="154">
        <v>0</v>
      </c>
      <c r="CK169" s="130">
        <v>0</v>
      </c>
      <c r="CL169" s="130">
        <v>0</v>
      </c>
      <c r="CM169" s="130">
        <v>0</v>
      </c>
      <c r="CN169" s="130">
        <v>0</v>
      </c>
      <c r="CO169" s="139">
        <v>0</v>
      </c>
      <c r="CP169" s="154">
        <v>0</v>
      </c>
      <c r="CQ169" s="130">
        <v>0</v>
      </c>
      <c r="CR169" s="130">
        <v>0</v>
      </c>
      <c r="CS169" s="130">
        <v>0</v>
      </c>
      <c r="CT169" s="130">
        <v>0</v>
      </c>
      <c r="CU169" s="139">
        <v>0</v>
      </c>
      <c r="CV169" s="154">
        <v>0</v>
      </c>
      <c r="CW169" s="130">
        <v>0</v>
      </c>
      <c r="CX169" s="130">
        <v>0</v>
      </c>
      <c r="CY169" s="130">
        <v>0</v>
      </c>
      <c r="CZ169" s="130">
        <v>0</v>
      </c>
      <c r="DA169" s="139">
        <v>0</v>
      </c>
      <c r="DB169" s="154">
        <v>0</v>
      </c>
      <c r="DC169" s="130">
        <v>0</v>
      </c>
      <c r="DD169" s="130">
        <v>0</v>
      </c>
      <c r="DE169" s="130">
        <v>0</v>
      </c>
      <c r="DF169" s="130">
        <v>0</v>
      </c>
      <c r="DG169" s="139">
        <v>0</v>
      </c>
      <c r="DH169" s="154">
        <v>0</v>
      </c>
      <c r="DI169" s="130">
        <v>0</v>
      </c>
      <c r="DJ169" s="130">
        <v>0</v>
      </c>
      <c r="DK169" s="130">
        <v>0</v>
      </c>
      <c r="DL169" s="130">
        <v>0</v>
      </c>
      <c r="DM169" s="139">
        <v>0</v>
      </c>
      <c r="DN169" s="154">
        <v>0</v>
      </c>
      <c r="DO169" s="130">
        <v>0</v>
      </c>
      <c r="DP169" s="130">
        <v>0</v>
      </c>
      <c r="DQ169" s="130">
        <v>0</v>
      </c>
      <c r="DR169" s="130">
        <v>0</v>
      </c>
      <c r="DS169" s="139">
        <v>0</v>
      </c>
      <c r="DT169" s="154">
        <v>0</v>
      </c>
      <c r="DU169" s="130">
        <v>0</v>
      </c>
      <c r="DV169" s="130">
        <v>0</v>
      </c>
      <c r="DW169" s="130">
        <v>0</v>
      </c>
      <c r="DX169" s="130">
        <v>0</v>
      </c>
      <c r="DY169" s="139">
        <v>0</v>
      </c>
      <c r="DZ169" s="154">
        <v>0</v>
      </c>
      <c r="EA169" s="130">
        <v>0</v>
      </c>
      <c r="EB169" s="130">
        <v>0</v>
      </c>
      <c r="EC169" s="130">
        <v>0</v>
      </c>
      <c r="ED169" s="130">
        <v>0</v>
      </c>
      <c r="EE169" s="163">
        <v>0</v>
      </c>
      <c r="EF169" s="154">
        <v>0</v>
      </c>
      <c r="EG169" s="130">
        <v>0</v>
      </c>
      <c r="EH169" s="130">
        <v>0</v>
      </c>
      <c r="EI169" s="130">
        <v>0</v>
      </c>
      <c r="EJ169" s="130">
        <v>0</v>
      </c>
      <c r="EK169" s="163">
        <v>0</v>
      </c>
      <c r="EL169" s="154">
        <v>0</v>
      </c>
      <c r="EM169" s="130">
        <v>0</v>
      </c>
      <c r="EN169" s="130">
        <v>0</v>
      </c>
      <c r="EO169" s="130">
        <v>0</v>
      </c>
      <c r="EP169" s="130">
        <v>0</v>
      </c>
      <c r="EQ169" s="163">
        <v>0</v>
      </c>
      <c r="ER169" s="154">
        <v>0</v>
      </c>
      <c r="ES169" s="130">
        <v>0</v>
      </c>
      <c r="ET169" s="130">
        <v>0</v>
      </c>
      <c r="EU169" s="130">
        <v>0</v>
      </c>
      <c r="EV169" s="130">
        <v>0</v>
      </c>
      <c r="EW169" s="163">
        <v>0</v>
      </c>
      <c r="EX169" s="154">
        <v>0</v>
      </c>
      <c r="EY169" s="130">
        <v>0</v>
      </c>
      <c r="EZ169" s="130">
        <v>0</v>
      </c>
      <c r="FA169" s="130">
        <v>0</v>
      </c>
      <c r="FB169" s="130">
        <v>0</v>
      </c>
      <c r="FC169" s="163">
        <v>0</v>
      </c>
      <c r="FD169" s="154">
        <v>0</v>
      </c>
      <c r="FE169" s="130">
        <v>0</v>
      </c>
      <c r="FF169" s="130">
        <v>0</v>
      </c>
      <c r="FG169" s="130">
        <v>0</v>
      </c>
      <c r="FH169" s="130">
        <v>0</v>
      </c>
      <c r="FI169" s="163">
        <v>0</v>
      </c>
      <c r="FJ169" s="154">
        <v>0</v>
      </c>
      <c r="FK169" s="130">
        <v>0</v>
      </c>
      <c r="FL169" s="130">
        <v>0</v>
      </c>
      <c r="FM169" s="130">
        <v>0</v>
      </c>
      <c r="FN169" s="130">
        <v>0</v>
      </c>
      <c r="FO169" s="163">
        <v>0</v>
      </c>
      <c r="FP169" s="154">
        <v>0</v>
      </c>
      <c r="FQ169" s="130">
        <v>0</v>
      </c>
      <c r="FR169" s="130">
        <v>0</v>
      </c>
      <c r="FS169" s="130">
        <v>0</v>
      </c>
      <c r="FT169" s="130">
        <v>0</v>
      </c>
      <c r="FU169" s="163">
        <v>0</v>
      </c>
      <c r="FV169" s="154">
        <v>0</v>
      </c>
      <c r="FW169" s="130">
        <v>0</v>
      </c>
      <c r="FX169" s="130">
        <v>0</v>
      </c>
      <c r="FY169" s="130">
        <v>0</v>
      </c>
      <c r="FZ169" s="130">
        <v>0</v>
      </c>
      <c r="GA169" s="163">
        <v>0</v>
      </c>
      <c r="GB169" s="154">
        <v>0</v>
      </c>
      <c r="GC169" s="130">
        <v>0</v>
      </c>
      <c r="GD169" s="130">
        <v>0</v>
      </c>
      <c r="GE169" s="130">
        <v>0</v>
      </c>
      <c r="GF169" s="130">
        <v>0</v>
      </c>
      <c r="GG169" s="163">
        <v>0</v>
      </c>
      <c r="GH169" s="154">
        <v>0</v>
      </c>
      <c r="GI169" s="130">
        <v>0</v>
      </c>
      <c r="GJ169" s="130">
        <v>0</v>
      </c>
      <c r="GK169" s="130">
        <v>0</v>
      </c>
      <c r="GL169" s="130">
        <v>0</v>
      </c>
      <c r="GM169" s="163">
        <v>0</v>
      </c>
      <c r="GN169" s="154">
        <v>0</v>
      </c>
      <c r="GO169" s="130">
        <v>0</v>
      </c>
      <c r="GP169" s="130">
        <v>0</v>
      </c>
      <c r="GQ169" s="130">
        <v>0</v>
      </c>
      <c r="GR169" s="130">
        <v>0</v>
      </c>
      <c r="GS169" s="163">
        <v>0</v>
      </c>
      <c r="GT169" s="154">
        <v>0</v>
      </c>
      <c r="GU169" s="130">
        <v>0</v>
      </c>
      <c r="GV169" s="130">
        <v>0</v>
      </c>
      <c r="GW169" s="130">
        <v>0</v>
      </c>
      <c r="GX169" s="130">
        <v>0</v>
      </c>
      <c r="GY169" s="163">
        <v>0</v>
      </c>
      <c r="IK169" s="151"/>
      <c r="IL169" s="151"/>
      <c r="IM169" s="151"/>
      <c r="IN169" s="151"/>
      <c r="IO169" s="151"/>
      <c r="IP169" s="151"/>
      <c r="IQ169" s="151"/>
      <c r="IR169" s="151"/>
      <c r="IS169" s="151"/>
      <c r="IT169" s="151"/>
      <c r="IU169" s="151"/>
      <c r="IV169" s="151"/>
      <c r="IW169" s="151"/>
      <c r="IX169" s="151"/>
      <c r="IY169" s="151"/>
      <c r="IZ169" s="151"/>
      <c r="JA169" s="151"/>
      <c r="JB169" s="151"/>
      <c r="JC169" s="151"/>
      <c r="JD169" s="151"/>
      <c r="JE169" s="151"/>
      <c r="JF169" s="151"/>
      <c r="JG169" s="151"/>
      <c r="JH169" s="151"/>
      <c r="JI169" s="151"/>
      <c r="JJ169" s="151"/>
      <c r="JK169" s="151"/>
      <c r="JL169" s="151"/>
      <c r="JM169" s="151"/>
      <c r="JN169" s="151"/>
      <c r="JO169" s="151"/>
      <c r="JP169" s="151"/>
      <c r="JQ169" s="151"/>
      <c r="JR169" s="151"/>
      <c r="JS169" s="151"/>
      <c r="JT169" s="151"/>
      <c r="JU169" s="151"/>
      <c r="JV169" s="151"/>
      <c r="JW169" s="151"/>
      <c r="JX169" s="151"/>
      <c r="JY169" s="151"/>
      <c r="JZ169" s="151"/>
      <c r="KA169" s="151"/>
      <c r="KB169" s="151"/>
      <c r="KC169" s="151"/>
      <c r="KD169" s="151"/>
      <c r="KE169" s="151"/>
      <c r="KF169" s="151"/>
      <c r="KG169" s="151"/>
      <c r="KH169" s="151"/>
      <c r="KI169" s="151"/>
      <c r="KJ169" s="151"/>
      <c r="KK169" s="151"/>
      <c r="KL169" s="151"/>
      <c r="KM169" s="151"/>
      <c r="KN169" s="151"/>
      <c r="KO169" s="151"/>
      <c r="KP169" s="151"/>
      <c r="KQ169" s="151"/>
      <c r="KR169" s="151"/>
      <c r="KS169" s="151"/>
      <c r="KT169" s="151"/>
      <c r="KU169" s="151"/>
      <c r="KV169" s="151"/>
      <c r="KW169" s="151"/>
      <c r="KX169" s="151"/>
      <c r="KY169" s="151"/>
      <c r="KZ169" s="151"/>
      <c r="LA169" s="151"/>
      <c r="LB169" s="151"/>
      <c r="LC169" s="151"/>
      <c r="LD169" s="151"/>
      <c r="LE169" s="151"/>
      <c r="LF169" s="151"/>
      <c r="LG169" s="151"/>
      <c r="LH169" s="151"/>
      <c r="LI169" s="151"/>
      <c r="LJ169" s="151"/>
      <c r="LK169" s="151"/>
      <c r="LL169" s="151"/>
      <c r="LM169" s="151"/>
      <c r="LN169" s="151"/>
      <c r="LO169" s="151"/>
      <c r="LP169" s="151"/>
      <c r="LQ169" s="151"/>
      <c r="LR169" s="151"/>
      <c r="LS169" s="151"/>
      <c r="LT169" s="151"/>
      <c r="LU169" s="151"/>
      <c r="LV169" s="151"/>
      <c r="LW169" s="151"/>
      <c r="LX169" s="151"/>
      <c r="LY169" s="151"/>
      <c r="LZ169" s="151"/>
      <c r="MA169" s="151"/>
      <c r="MB169" s="151"/>
      <c r="MC169" s="151"/>
      <c r="MD169" s="151"/>
      <c r="ME169" s="151"/>
      <c r="MF169" s="151"/>
      <c r="MG169" s="151"/>
      <c r="MH169" s="151"/>
      <c r="MI169" s="151"/>
      <c r="MJ169" s="151"/>
      <c r="MK169" s="151"/>
      <c r="ML169" s="151"/>
      <c r="MM169" s="151"/>
      <c r="MN169" s="151"/>
      <c r="MO169" s="151"/>
      <c r="MP169" s="151"/>
      <c r="MQ169" s="151"/>
      <c r="MR169" s="151"/>
      <c r="MS169" s="151"/>
      <c r="MT169" s="151"/>
      <c r="MU169" s="151"/>
      <c r="MV169" s="151"/>
      <c r="MW169" s="151"/>
      <c r="MX169" s="151"/>
      <c r="MY169" s="151"/>
      <c r="MZ169" s="151"/>
      <c r="NA169" s="151"/>
      <c r="NB169" s="151"/>
      <c r="NC169" s="151"/>
      <c r="ND169" s="151"/>
      <c r="NE169" s="151"/>
      <c r="NF169" s="151"/>
      <c r="NG169" s="151"/>
    </row>
    <row r="170" spans="1:371" ht="12" customHeight="1">
      <c r="B170" s="270" t="s">
        <v>262</v>
      </c>
      <c r="C170" s="131">
        <v>0</v>
      </c>
      <c r="D170" s="90">
        <v>0</v>
      </c>
      <c r="E170" s="105">
        <v>0</v>
      </c>
      <c r="F170" s="105">
        <v>0</v>
      </c>
      <c r="G170" s="105">
        <v>0</v>
      </c>
      <c r="H170" s="105">
        <v>0</v>
      </c>
      <c r="I170" s="131">
        <v>0</v>
      </c>
      <c r="J170" s="90">
        <v>0</v>
      </c>
      <c r="K170" s="105">
        <v>0</v>
      </c>
      <c r="L170" s="105">
        <v>0</v>
      </c>
      <c r="M170" s="105">
        <v>0</v>
      </c>
      <c r="N170" s="105">
        <v>0</v>
      </c>
      <c r="O170" s="131">
        <v>0</v>
      </c>
      <c r="P170" s="90">
        <v>0</v>
      </c>
      <c r="Q170" s="105">
        <v>0</v>
      </c>
      <c r="R170" s="105">
        <v>0</v>
      </c>
      <c r="S170" s="105">
        <v>0</v>
      </c>
      <c r="T170" s="105">
        <v>0</v>
      </c>
      <c r="U170" s="131">
        <v>0</v>
      </c>
      <c r="V170" s="90">
        <v>0</v>
      </c>
      <c r="W170" s="105">
        <v>0</v>
      </c>
      <c r="X170" s="105">
        <v>0</v>
      </c>
      <c r="Y170" s="105">
        <v>0</v>
      </c>
      <c r="Z170" s="105">
        <v>0</v>
      </c>
      <c r="AA170" s="131">
        <v>0</v>
      </c>
      <c r="AB170" s="90">
        <v>0</v>
      </c>
      <c r="AC170" s="105">
        <v>0</v>
      </c>
      <c r="AD170" s="105">
        <v>0</v>
      </c>
      <c r="AE170" s="105">
        <v>0</v>
      </c>
      <c r="AF170" s="105">
        <v>0</v>
      </c>
      <c r="AG170" s="131">
        <v>0</v>
      </c>
      <c r="AH170" s="90">
        <v>0</v>
      </c>
      <c r="AI170" s="105">
        <v>0</v>
      </c>
      <c r="AJ170" s="105">
        <v>0</v>
      </c>
      <c r="AK170" s="105">
        <v>0</v>
      </c>
      <c r="AL170" s="105">
        <v>0</v>
      </c>
      <c r="AM170" s="131">
        <v>0</v>
      </c>
      <c r="AN170" s="90">
        <v>0</v>
      </c>
      <c r="AO170" s="105">
        <v>0</v>
      </c>
      <c r="AP170" s="105">
        <v>0</v>
      </c>
      <c r="AQ170" s="105">
        <v>0</v>
      </c>
      <c r="AR170" s="105">
        <v>0</v>
      </c>
      <c r="AS170" s="131">
        <v>0</v>
      </c>
      <c r="AT170" s="90">
        <v>0</v>
      </c>
      <c r="AU170" s="105">
        <v>0</v>
      </c>
      <c r="AV170" s="105">
        <v>0</v>
      </c>
      <c r="AW170" s="105">
        <v>0</v>
      </c>
      <c r="AX170" s="105">
        <v>0</v>
      </c>
      <c r="AY170" s="131">
        <v>0</v>
      </c>
      <c r="AZ170" s="90">
        <v>0</v>
      </c>
      <c r="BA170" s="105">
        <v>0</v>
      </c>
      <c r="BB170" s="105">
        <v>0</v>
      </c>
      <c r="BC170" s="105">
        <v>0</v>
      </c>
      <c r="BD170" s="105">
        <v>0</v>
      </c>
      <c r="BE170" s="131">
        <v>0</v>
      </c>
      <c r="BF170" s="90">
        <v>0</v>
      </c>
      <c r="BG170" s="105">
        <v>0</v>
      </c>
      <c r="BH170" s="105">
        <v>0</v>
      </c>
      <c r="BI170" s="105">
        <v>0</v>
      </c>
      <c r="BJ170" s="105">
        <v>0</v>
      </c>
      <c r="BK170" s="131">
        <v>0</v>
      </c>
      <c r="BL170" s="90">
        <v>0</v>
      </c>
      <c r="BM170" s="105">
        <v>0</v>
      </c>
      <c r="BN170" s="105">
        <v>0</v>
      </c>
      <c r="BO170" s="105">
        <v>0</v>
      </c>
      <c r="BP170" s="105">
        <v>0</v>
      </c>
      <c r="BQ170" s="131">
        <v>0</v>
      </c>
      <c r="BR170" s="90">
        <v>0</v>
      </c>
      <c r="BS170" s="105">
        <v>0</v>
      </c>
      <c r="BT170" s="105">
        <v>0</v>
      </c>
      <c r="BU170" s="105">
        <v>0</v>
      </c>
      <c r="BV170" s="105">
        <v>0</v>
      </c>
      <c r="BW170" s="131">
        <v>0</v>
      </c>
      <c r="BX170" s="90">
        <v>0</v>
      </c>
      <c r="BY170" s="105">
        <v>0</v>
      </c>
      <c r="BZ170" s="105">
        <v>0</v>
      </c>
      <c r="CA170" s="105">
        <v>0</v>
      </c>
      <c r="CB170" s="105">
        <v>0</v>
      </c>
      <c r="CC170" s="131">
        <v>0</v>
      </c>
      <c r="CD170" s="90">
        <v>0</v>
      </c>
      <c r="CE170" s="105">
        <v>0</v>
      </c>
      <c r="CF170" s="105">
        <v>0</v>
      </c>
      <c r="CG170" s="105">
        <v>0</v>
      </c>
      <c r="CH170" s="105">
        <v>0</v>
      </c>
      <c r="CI170" s="131">
        <v>0</v>
      </c>
      <c r="CJ170" s="90">
        <v>0</v>
      </c>
      <c r="CK170" s="105">
        <v>0</v>
      </c>
      <c r="CL170" s="105">
        <v>0</v>
      </c>
      <c r="CM170" s="105">
        <v>0</v>
      </c>
      <c r="CN170" s="105">
        <v>0</v>
      </c>
      <c r="CO170" s="131">
        <v>0</v>
      </c>
      <c r="CP170" s="90">
        <v>0</v>
      </c>
      <c r="CQ170" s="105">
        <v>0</v>
      </c>
      <c r="CR170" s="105">
        <v>0</v>
      </c>
      <c r="CS170" s="105">
        <v>0</v>
      </c>
      <c r="CT170" s="105">
        <v>0</v>
      </c>
      <c r="CU170" s="131">
        <v>0</v>
      </c>
      <c r="CV170" s="90">
        <v>0</v>
      </c>
      <c r="CW170" s="105">
        <v>0</v>
      </c>
      <c r="CX170" s="105">
        <v>0</v>
      </c>
      <c r="CY170" s="105">
        <v>0</v>
      </c>
      <c r="CZ170" s="105">
        <v>0</v>
      </c>
      <c r="DA170" s="131">
        <v>0</v>
      </c>
      <c r="DB170" s="90">
        <v>0</v>
      </c>
      <c r="DC170" s="105">
        <v>0</v>
      </c>
      <c r="DD170" s="105">
        <v>0</v>
      </c>
      <c r="DE170" s="105">
        <v>0</v>
      </c>
      <c r="DF170" s="105">
        <v>0</v>
      </c>
      <c r="DG170" s="131">
        <v>0</v>
      </c>
      <c r="DH170" s="90">
        <v>0</v>
      </c>
      <c r="DI170" s="105">
        <v>0</v>
      </c>
      <c r="DJ170" s="105">
        <v>0</v>
      </c>
      <c r="DK170" s="105">
        <v>0</v>
      </c>
      <c r="DL170" s="105">
        <v>0</v>
      </c>
      <c r="DM170" s="131">
        <v>0</v>
      </c>
      <c r="DN170" s="90">
        <v>0</v>
      </c>
      <c r="DO170" s="105">
        <v>0</v>
      </c>
      <c r="DP170" s="105">
        <v>0</v>
      </c>
      <c r="DQ170" s="105">
        <v>0</v>
      </c>
      <c r="DR170" s="105">
        <v>0</v>
      </c>
      <c r="DS170" s="131">
        <v>0</v>
      </c>
      <c r="DT170" s="90">
        <v>0</v>
      </c>
      <c r="DU170" s="105">
        <v>0</v>
      </c>
      <c r="DV170" s="105">
        <v>0</v>
      </c>
      <c r="DW170" s="105">
        <v>0</v>
      </c>
      <c r="DX170" s="105">
        <v>0</v>
      </c>
      <c r="DY170" s="131">
        <v>0</v>
      </c>
      <c r="DZ170" s="90">
        <v>0</v>
      </c>
      <c r="EA170" s="105">
        <v>0</v>
      </c>
      <c r="EB170" s="105">
        <v>0</v>
      </c>
      <c r="EC170" s="105">
        <v>0</v>
      </c>
      <c r="ED170" s="105">
        <v>0</v>
      </c>
      <c r="EE170" s="106">
        <v>0</v>
      </c>
      <c r="EF170" s="90">
        <v>0</v>
      </c>
      <c r="EG170" s="105">
        <v>0</v>
      </c>
      <c r="EH170" s="105">
        <v>0</v>
      </c>
      <c r="EI170" s="105">
        <v>0</v>
      </c>
      <c r="EJ170" s="105">
        <v>0</v>
      </c>
      <c r="EK170" s="106">
        <v>0</v>
      </c>
      <c r="EL170" s="90">
        <v>0</v>
      </c>
      <c r="EM170" s="105">
        <v>0</v>
      </c>
      <c r="EN170" s="105">
        <v>0</v>
      </c>
      <c r="EO170" s="105">
        <v>0</v>
      </c>
      <c r="EP170" s="105">
        <v>0</v>
      </c>
      <c r="EQ170" s="106">
        <v>0</v>
      </c>
      <c r="ER170" s="90">
        <v>0</v>
      </c>
      <c r="ES170" s="105">
        <v>0</v>
      </c>
      <c r="ET170" s="105">
        <v>0</v>
      </c>
      <c r="EU170" s="105">
        <v>0</v>
      </c>
      <c r="EV170" s="105">
        <v>0</v>
      </c>
      <c r="EW170" s="106">
        <v>0</v>
      </c>
      <c r="EX170" s="90">
        <v>0</v>
      </c>
      <c r="EY170" s="105">
        <v>0</v>
      </c>
      <c r="EZ170" s="105">
        <v>0</v>
      </c>
      <c r="FA170" s="105">
        <v>0</v>
      </c>
      <c r="FB170" s="105">
        <v>0</v>
      </c>
      <c r="FC170" s="106">
        <v>0</v>
      </c>
      <c r="FD170" s="90">
        <v>0</v>
      </c>
      <c r="FE170" s="105">
        <v>0</v>
      </c>
      <c r="FF170" s="105">
        <v>0</v>
      </c>
      <c r="FG170" s="105">
        <v>0</v>
      </c>
      <c r="FH170" s="105">
        <v>0</v>
      </c>
      <c r="FI170" s="106">
        <v>0</v>
      </c>
      <c r="FJ170" s="90">
        <v>0</v>
      </c>
      <c r="FK170" s="105">
        <v>0</v>
      </c>
      <c r="FL170" s="105">
        <v>0</v>
      </c>
      <c r="FM170" s="105">
        <v>0</v>
      </c>
      <c r="FN170" s="105">
        <v>0</v>
      </c>
      <c r="FO170" s="106">
        <v>0</v>
      </c>
      <c r="FP170" s="90">
        <v>0</v>
      </c>
      <c r="FQ170" s="105">
        <v>0</v>
      </c>
      <c r="FR170" s="105">
        <v>0</v>
      </c>
      <c r="FS170" s="105">
        <v>0</v>
      </c>
      <c r="FT170" s="105">
        <v>0</v>
      </c>
      <c r="FU170" s="106">
        <v>0</v>
      </c>
      <c r="FV170" s="90">
        <v>0</v>
      </c>
      <c r="FW170" s="105">
        <v>0</v>
      </c>
      <c r="FX170" s="105">
        <v>0</v>
      </c>
      <c r="FY170" s="105">
        <v>0</v>
      </c>
      <c r="FZ170" s="105">
        <v>0</v>
      </c>
      <c r="GA170" s="106">
        <v>0</v>
      </c>
      <c r="GB170" s="90">
        <v>0</v>
      </c>
      <c r="GC170" s="105">
        <v>0</v>
      </c>
      <c r="GD170" s="105">
        <v>0</v>
      </c>
      <c r="GE170" s="105">
        <v>0</v>
      </c>
      <c r="GF170" s="105">
        <v>0</v>
      </c>
      <c r="GG170" s="106">
        <v>0</v>
      </c>
      <c r="GH170" s="90">
        <v>0</v>
      </c>
      <c r="GI170" s="105">
        <v>0</v>
      </c>
      <c r="GJ170" s="105">
        <v>0</v>
      </c>
      <c r="GK170" s="105">
        <v>0</v>
      </c>
      <c r="GL170" s="105">
        <v>0</v>
      </c>
      <c r="GM170" s="106">
        <v>0</v>
      </c>
      <c r="GN170" s="90">
        <v>0</v>
      </c>
      <c r="GO170" s="105">
        <v>0</v>
      </c>
      <c r="GP170" s="105">
        <v>0</v>
      </c>
      <c r="GQ170" s="105">
        <v>0</v>
      </c>
      <c r="GR170" s="105">
        <v>0</v>
      </c>
      <c r="GS170" s="106">
        <v>0</v>
      </c>
      <c r="GT170" s="90">
        <v>0</v>
      </c>
      <c r="GU170" s="105">
        <v>0</v>
      </c>
      <c r="GV170" s="105">
        <v>0</v>
      </c>
      <c r="GW170" s="105">
        <v>0</v>
      </c>
      <c r="GX170" s="105">
        <v>0</v>
      </c>
      <c r="GY170" s="106">
        <v>0</v>
      </c>
      <c r="IK170" s="128"/>
      <c r="IL170" s="128"/>
      <c r="IM170" s="128"/>
      <c r="IN170" s="128"/>
      <c r="IO170" s="128"/>
      <c r="IP170" s="128"/>
      <c r="IQ170" s="128"/>
      <c r="IR170" s="128"/>
      <c r="IS170" s="128"/>
      <c r="IT170" s="128"/>
      <c r="IU170" s="128"/>
      <c r="IV170" s="128"/>
      <c r="IW170" s="128"/>
      <c r="IX170" s="128"/>
      <c r="IY170" s="128"/>
      <c r="IZ170" s="128"/>
      <c r="JA170" s="128"/>
      <c r="JB170" s="128"/>
      <c r="JC170" s="128"/>
      <c r="JD170" s="128"/>
      <c r="JE170" s="128"/>
      <c r="JF170" s="128"/>
      <c r="JG170" s="128"/>
      <c r="JH170" s="128"/>
      <c r="JI170" s="128"/>
      <c r="JJ170" s="128"/>
      <c r="JK170" s="128"/>
      <c r="JL170" s="128"/>
      <c r="JM170" s="128"/>
      <c r="JN170" s="128"/>
      <c r="JO170" s="128"/>
      <c r="JP170" s="128"/>
      <c r="JQ170" s="128"/>
      <c r="JR170" s="128"/>
      <c r="JS170" s="128"/>
      <c r="JT170" s="128"/>
      <c r="JU170" s="128"/>
      <c r="JV170" s="128"/>
      <c r="JW170" s="128"/>
      <c r="JX170" s="128"/>
      <c r="JY170" s="128"/>
      <c r="JZ170" s="128"/>
      <c r="KA170" s="128"/>
      <c r="KB170" s="128"/>
      <c r="KC170" s="128"/>
      <c r="KD170" s="128"/>
      <c r="KE170" s="128"/>
      <c r="KF170" s="128"/>
      <c r="KG170" s="128"/>
      <c r="KH170" s="128"/>
      <c r="KI170" s="128"/>
      <c r="KJ170" s="128"/>
      <c r="KK170" s="128"/>
      <c r="KL170" s="128"/>
      <c r="KM170" s="128"/>
      <c r="KN170" s="128"/>
      <c r="KO170" s="128"/>
      <c r="KP170" s="128"/>
      <c r="KQ170" s="128"/>
      <c r="KR170" s="128"/>
      <c r="KS170" s="128"/>
      <c r="KT170" s="128"/>
      <c r="KU170" s="128"/>
      <c r="KV170" s="128"/>
      <c r="KW170" s="128"/>
      <c r="KX170" s="128"/>
      <c r="KY170" s="128"/>
      <c r="KZ170" s="128"/>
      <c r="LA170" s="128"/>
      <c r="LB170" s="128"/>
      <c r="LC170" s="128"/>
      <c r="LD170" s="128"/>
      <c r="LE170" s="128"/>
      <c r="LF170" s="128"/>
      <c r="LG170" s="128"/>
      <c r="LH170" s="128"/>
      <c r="LI170" s="128"/>
      <c r="LJ170" s="128"/>
      <c r="LK170" s="128"/>
      <c r="LL170" s="128"/>
      <c r="LM170" s="128"/>
      <c r="LN170" s="128"/>
      <c r="LO170" s="128"/>
      <c r="LP170" s="128"/>
      <c r="LQ170" s="128"/>
      <c r="LR170" s="128"/>
      <c r="LS170" s="128"/>
      <c r="LT170" s="128"/>
      <c r="LU170" s="128"/>
      <c r="LV170" s="128"/>
      <c r="LW170" s="128"/>
      <c r="LX170" s="128"/>
      <c r="LY170" s="128"/>
      <c r="LZ170" s="128"/>
      <c r="MA170" s="128"/>
      <c r="MB170" s="128"/>
      <c r="MC170" s="128"/>
      <c r="MD170" s="128"/>
      <c r="ME170" s="128"/>
      <c r="MF170" s="128"/>
      <c r="MG170" s="128"/>
      <c r="MH170" s="128"/>
      <c r="MI170" s="128"/>
      <c r="MJ170" s="128"/>
      <c r="MK170" s="128"/>
      <c r="ML170" s="128"/>
      <c r="MM170" s="128"/>
      <c r="MN170" s="128"/>
      <c r="MO170" s="128"/>
      <c r="MP170" s="128"/>
      <c r="MQ170" s="128"/>
      <c r="MR170" s="128"/>
      <c r="MS170" s="128"/>
      <c r="MT170" s="128"/>
      <c r="MU170" s="128"/>
      <c r="MV170" s="128"/>
      <c r="MW170" s="128"/>
      <c r="MX170" s="128"/>
      <c r="MY170" s="128"/>
      <c r="MZ170" s="128"/>
      <c r="NA170" s="128"/>
      <c r="NB170" s="128"/>
      <c r="NC170" s="128"/>
      <c r="ND170" s="128"/>
      <c r="NE170" s="128"/>
      <c r="NF170" s="128"/>
      <c r="NG170" s="128"/>
    </row>
    <row r="171" spans="1:371" ht="12" customHeight="1">
      <c r="B171" s="268" t="s">
        <v>281</v>
      </c>
      <c r="C171" s="131">
        <v>0</v>
      </c>
      <c r="D171" s="90">
        <v>0</v>
      </c>
      <c r="E171" s="105">
        <v>0</v>
      </c>
      <c r="F171" s="105">
        <v>0</v>
      </c>
      <c r="G171" s="105">
        <v>0</v>
      </c>
      <c r="H171" s="105">
        <v>0</v>
      </c>
      <c r="I171" s="131">
        <v>0</v>
      </c>
      <c r="J171" s="90">
        <v>0</v>
      </c>
      <c r="K171" s="105">
        <v>0</v>
      </c>
      <c r="L171" s="105">
        <v>0</v>
      </c>
      <c r="M171" s="105">
        <v>0</v>
      </c>
      <c r="N171" s="105">
        <v>0</v>
      </c>
      <c r="O171" s="131">
        <v>0</v>
      </c>
      <c r="P171" s="90">
        <v>0</v>
      </c>
      <c r="Q171" s="105">
        <v>0</v>
      </c>
      <c r="R171" s="105">
        <v>0</v>
      </c>
      <c r="S171" s="105">
        <v>0</v>
      </c>
      <c r="T171" s="105">
        <v>0</v>
      </c>
      <c r="U171" s="131">
        <v>0</v>
      </c>
      <c r="V171" s="90">
        <v>0</v>
      </c>
      <c r="W171" s="105">
        <v>0</v>
      </c>
      <c r="X171" s="105">
        <v>0</v>
      </c>
      <c r="Y171" s="105">
        <v>0</v>
      </c>
      <c r="Z171" s="105">
        <v>0</v>
      </c>
      <c r="AA171" s="131">
        <v>0</v>
      </c>
      <c r="AB171" s="90">
        <v>0</v>
      </c>
      <c r="AC171" s="105">
        <v>0</v>
      </c>
      <c r="AD171" s="105">
        <v>0</v>
      </c>
      <c r="AE171" s="105">
        <v>0</v>
      </c>
      <c r="AF171" s="105">
        <v>0</v>
      </c>
      <c r="AG171" s="131">
        <v>0</v>
      </c>
      <c r="AH171" s="90">
        <v>0</v>
      </c>
      <c r="AI171" s="105">
        <v>0</v>
      </c>
      <c r="AJ171" s="105">
        <v>0</v>
      </c>
      <c r="AK171" s="105">
        <v>0</v>
      </c>
      <c r="AL171" s="105">
        <v>0</v>
      </c>
      <c r="AM171" s="131">
        <v>0</v>
      </c>
      <c r="AN171" s="90">
        <v>0</v>
      </c>
      <c r="AO171" s="105">
        <v>0</v>
      </c>
      <c r="AP171" s="105">
        <v>0</v>
      </c>
      <c r="AQ171" s="105">
        <v>0</v>
      </c>
      <c r="AR171" s="105">
        <v>0</v>
      </c>
      <c r="AS171" s="131">
        <v>0</v>
      </c>
      <c r="AT171" s="90">
        <v>0</v>
      </c>
      <c r="AU171" s="105">
        <v>0</v>
      </c>
      <c r="AV171" s="105">
        <v>0</v>
      </c>
      <c r="AW171" s="105">
        <v>0</v>
      </c>
      <c r="AX171" s="105">
        <v>0</v>
      </c>
      <c r="AY171" s="131">
        <v>0</v>
      </c>
      <c r="AZ171" s="90">
        <v>0</v>
      </c>
      <c r="BA171" s="105">
        <v>0</v>
      </c>
      <c r="BB171" s="105">
        <v>0</v>
      </c>
      <c r="BC171" s="105">
        <v>0</v>
      </c>
      <c r="BD171" s="105">
        <v>0</v>
      </c>
      <c r="BE171" s="131">
        <v>0</v>
      </c>
      <c r="BF171" s="90">
        <v>0</v>
      </c>
      <c r="BG171" s="105">
        <v>0</v>
      </c>
      <c r="BH171" s="105">
        <v>0</v>
      </c>
      <c r="BI171" s="105">
        <v>0</v>
      </c>
      <c r="BJ171" s="105">
        <v>0</v>
      </c>
      <c r="BK171" s="131">
        <v>0</v>
      </c>
      <c r="BL171" s="90">
        <v>0</v>
      </c>
      <c r="BM171" s="105">
        <v>0</v>
      </c>
      <c r="BN171" s="105">
        <v>0</v>
      </c>
      <c r="BO171" s="105">
        <v>0</v>
      </c>
      <c r="BP171" s="105">
        <v>0</v>
      </c>
      <c r="BQ171" s="131">
        <v>0</v>
      </c>
      <c r="BR171" s="90">
        <v>0</v>
      </c>
      <c r="BS171" s="105">
        <v>0</v>
      </c>
      <c r="BT171" s="105">
        <v>0</v>
      </c>
      <c r="BU171" s="105">
        <v>0</v>
      </c>
      <c r="BV171" s="105">
        <v>0</v>
      </c>
      <c r="BW171" s="131">
        <v>0</v>
      </c>
      <c r="BX171" s="90">
        <v>0</v>
      </c>
      <c r="BY171" s="105">
        <v>0</v>
      </c>
      <c r="BZ171" s="105">
        <v>0</v>
      </c>
      <c r="CA171" s="105">
        <v>0</v>
      </c>
      <c r="CB171" s="105">
        <v>0</v>
      </c>
      <c r="CC171" s="131">
        <v>0</v>
      </c>
      <c r="CD171" s="90">
        <v>0</v>
      </c>
      <c r="CE171" s="105">
        <v>0</v>
      </c>
      <c r="CF171" s="105">
        <v>0</v>
      </c>
      <c r="CG171" s="105">
        <v>0</v>
      </c>
      <c r="CH171" s="105">
        <v>0</v>
      </c>
      <c r="CI171" s="131">
        <v>0</v>
      </c>
      <c r="CJ171" s="90">
        <v>0</v>
      </c>
      <c r="CK171" s="105">
        <v>0</v>
      </c>
      <c r="CL171" s="105">
        <v>0</v>
      </c>
      <c r="CM171" s="105">
        <v>0</v>
      </c>
      <c r="CN171" s="105">
        <v>0</v>
      </c>
      <c r="CO171" s="131">
        <v>0</v>
      </c>
      <c r="CP171" s="90">
        <v>0</v>
      </c>
      <c r="CQ171" s="105">
        <v>0</v>
      </c>
      <c r="CR171" s="105">
        <v>0</v>
      </c>
      <c r="CS171" s="105">
        <v>0</v>
      </c>
      <c r="CT171" s="105">
        <v>0</v>
      </c>
      <c r="CU171" s="131">
        <v>0</v>
      </c>
      <c r="CV171" s="90">
        <v>0</v>
      </c>
      <c r="CW171" s="105">
        <v>0</v>
      </c>
      <c r="CX171" s="105">
        <v>0</v>
      </c>
      <c r="CY171" s="105">
        <v>0</v>
      </c>
      <c r="CZ171" s="105">
        <v>0</v>
      </c>
      <c r="DA171" s="131">
        <v>0</v>
      </c>
      <c r="DB171" s="90">
        <v>0</v>
      </c>
      <c r="DC171" s="105">
        <v>0</v>
      </c>
      <c r="DD171" s="105">
        <v>0</v>
      </c>
      <c r="DE171" s="105">
        <v>0</v>
      </c>
      <c r="DF171" s="105">
        <v>0</v>
      </c>
      <c r="DG171" s="131">
        <v>0</v>
      </c>
      <c r="DH171" s="90">
        <v>0</v>
      </c>
      <c r="DI171" s="105">
        <v>0</v>
      </c>
      <c r="DJ171" s="105">
        <v>0</v>
      </c>
      <c r="DK171" s="105">
        <v>0</v>
      </c>
      <c r="DL171" s="105">
        <v>0</v>
      </c>
      <c r="DM171" s="131">
        <v>0</v>
      </c>
      <c r="DN171" s="90">
        <v>0</v>
      </c>
      <c r="DO171" s="105">
        <v>0</v>
      </c>
      <c r="DP171" s="105">
        <v>0</v>
      </c>
      <c r="DQ171" s="105">
        <v>0</v>
      </c>
      <c r="DR171" s="105">
        <v>0</v>
      </c>
      <c r="DS171" s="131">
        <v>0</v>
      </c>
      <c r="DT171" s="90">
        <v>0</v>
      </c>
      <c r="DU171" s="105">
        <v>0</v>
      </c>
      <c r="DV171" s="105">
        <v>0</v>
      </c>
      <c r="DW171" s="105">
        <v>0</v>
      </c>
      <c r="DX171" s="105">
        <v>0</v>
      </c>
      <c r="DY171" s="131">
        <v>0</v>
      </c>
      <c r="DZ171" s="90">
        <v>0</v>
      </c>
      <c r="EA171" s="105">
        <v>0</v>
      </c>
      <c r="EB171" s="105">
        <v>0</v>
      </c>
      <c r="EC171" s="105">
        <v>0</v>
      </c>
      <c r="ED171" s="105">
        <v>0</v>
      </c>
      <c r="EE171" s="106">
        <v>0</v>
      </c>
      <c r="EF171" s="90">
        <v>0</v>
      </c>
      <c r="EG171" s="105">
        <v>0</v>
      </c>
      <c r="EH171" s="105">
        <v>0</v>
      </c>
      <c r="EI171" s="105">
        <v>0</v>
      </c>
      <c r="EJ171" s="105">
        <v>0</v>
      </c>
      <c r="EK171" s="106">
        <v>0</v>
      </c>
      <c r="EL171" s="90">
        <v>0</v>
      </c>
      <c r="EM171" s="105">
        <v>0</v>
      </c>
      <c r="EN171" s="105">
        <v>0</v>
      </c>
      <c r="EO171" s="105">
        <v>0</v>
      </c>
      <c r="EP171" s="105">
        <v>0</v>
      </c>
      <c r="EQ171" s="106">
        <v>0</v>
      </c>
      <c r="ER171" s="90">
        <v>0</v>
      </c>
      <c r="ES171" s="105">
        <v>0</v>
      </c>
      <c r="ET171" s="105">
        <v>0</v>
      </c>
      <c r="EU171" s="105">
        <v>0</v>
      </c>
      <c r="EV171" s="105">
        <v>0</v>
      </c>
      <c r="EW171" s="106">
        <v>0</v>
      </c>
      <c r="EX171" s="90">
        <v>0</v>
      </c>
      <c r="EY171" s="105">
        <v>0</v>
      </c>
      <c r="EZ171" s="105">
        <v>0</v>
      </c>
      <c r="FA171" s="105">
        <v>0</v>
      </c>
      <c r="FB171" s="105">
        <v>0</v>
      </c>
      <c r="FC171" s="106">
        <v>0</v>
      </c>
      <c r="FD171" s="90">
        <v>0</v>
      </c>
      <c r="FE171" s="105">
        <v>0</v>
      </c>
      <c r="FF171" s="105">
        <v>0</v>
      </c>
      <c r="FG171" s="105">
        <v>0</v>
      </c>
      <c r="FH171" s="105">
        <v>0</v>
      </c>
      <c r="FI171" s="106">
        <v>0</v>
      </c>
      <c r="FJ171" s="90">
        <v>0</v>
      </c>
      <c r="FK171" s="105">
        <v>0</v>
      </c>
      <c r="FL171" s="105">
        <v>0</v>
      </c>
      <c r="FM171" s="105">
        <v>0</v>
      </c>
      <c r="FN171" s="105">
        <v>0</v>
      </c>
      <c r="FO171" s="106">
        <v>0</v>
      </c>
      <c r="FP171" s="90">
        <v>0</v>
      </c>
      <c r="FQ171" s="105">
        <v>0</v>
      </c>
      <c r="FR171" s="105">
        <v>0</v>
      </c>
      <c r="FS171" s="105">
        <v>0</v>
      </c>
      <c r="FT171" s="105">
        <v>0</v>
      </c>
      <c r="FU171" s="106">
        <v>0</v>
      </c>
      <c r="FV171" s="90">
        <v>0</v>
      </c>
      <c r="FW171" s="105">
        <v>0</v>
      </c>
      <c r="FX171" s="105">
        <v>0</v>
      </c>
      <c r="FY171" s="105">
        <v>0</v>
      </c>
      <c r="FZ171" s="105">
        <v>0</v>
      </c>
      <c r="GA171" s="106">
        <v>0</v>
      </c>
      <c r="GB171" s="90">
        <v>0</v>
      </c>
      <c r="GC171" s="105">
        <v>0</v>
      </c>
      <c r="GD171" s="105">
        <v>0</v>
      </c>
      <c r="GE171" s="105">
        <v>0</v>
      </c>
      <c r="GF171" s="105">
        <v>0</v>
      </c>
      <c r="GG171" s="106">
        <v>0</v>
      </c>
      <c r="GH171" s="90">
        <v>0</v>
      </c>
      <c r="GI171" s="105">
        <v>0</v>
      </c>
      <c r="GJ171" s="105">
        <v>0</v>
      </c>
      <c r="GK171" s="105">
        <v>0</v>
      </c>
      <c r="GL171" s="105">
        <v>0</v>
      </c>
      <c r="GM171" s="106">
        <v>0</v>
      </c>
      <c r="GN171" s="90">
        <v>0</v>
      </c>
      <c r="GO171" s="105">
        <v>0</v>
      </c>
      <c r="GP171" s="105">
        <v>0</v>
      </c>
      <c r="GQ171" s="105">
        <v>0</v>
      </c>
      <c r="GR171" s="105">
        <v>0</v>
      </c>
      <c r="GS171" s="106">
        <v>0</v>
      </c>
      <c r="GT171" s="90">
        <v>0</v>
      </c>
      <c r="GU171" s="105">
        <v>0</v>
      </c>
      <c r="GV171" s="105">
        <v>0</v>
      </c>
      <c r="GW171" s="105">
        <v>0</v>
      </c>
      <c r="GX171" s="105">
        <v>0</v>
      </c>
      <c r="GY171" s="106">
        <v>0</v>
      </c>
      <c r="IK171" s="128"/>
      <c r="IL171" s="128"/>
      <c r="IM171" s="128"/>
      <c r="IN171" s="128"/>
      <c r="IO171" s="128"/>
      <c r="IP171" s="128"/>
      <c r="IQ171" s="128"/>
      <c r="IR171" s="128"/>
      <c r="IS171" s="128"/>
      <c r="IT171" s="128"/>
      <c r="IU171" s="128"/>
      <c r="IV171" s="128"/>
      <c r="IW171" s="128"/>
      <c r="IX171" s="128"/>
      <c r="IY171" s="128"/>
      <c r="IZ171" s="128"/>
      <c r="JA171" s="128"/>
      <c r="JB171" s="128"/>
      <c r="JC171" s="128"/>
      <c r="JD171" s="128"/>
      <c r="JE171" s="128"/>
      <c r="JF171" s="128"/>
      <c r="JG171" s="128"/>
      <c r="JH171" s="128"/>
      <c r="JI171" s="128"/>
      <c r="JJ171" s="128"/>
      <c r="JK171" s="128"/>
      <c r="JL171" s="128"/>
      <c r="JM171" s="128"/>
      <c r="JN171" s="128"/>
      <c r="JO171" s="128"/>
      <c r="JP171" s="128"/>
      <c r="JQ171" s="128"/>
      <c r="JR171" s="128"/>
      <c r="JS171" s="128"/>
      <c r="JT171" s="128"/>
      <c r="JU171" s="128"/>
      <c r="JV171" s="128"/>
      <c r="JW171" s="128"/>
      <c r="JX171" s="128"/>
      <c r="JY171" s="128"/>
      <c r="JZ171" s="128"/>
      <c r="KA171" s="128"/>
      <c r="KB171" s="128"/>
      <c r="KC171" s="128"/>
      <c r="KD171" s="128"/>
      <c r="KE171" s="128"/>
      <c r="KF171" s="128"/>
      <c r="KG171" s="128"/>
      <c r="KH171" s="128"/>
      <c r="KI171" s="128"/>
      <c r="KJ171" s="128"/>
      <c r="KK171" s="128"/>
      <c r="KL171" s="128"/>
      <c r="KM171" s="128"/>
      <c r="KN171" s="128"/>
      <c r="KO171" s="128"/>
      <c r="KP171" s="128"/>
      <c r="KQ171" s="128"/>
      <c r="KR171" s="128"/>
      <c r="KS171" s="128"/>
      <c r="KT171" s="128"/>
      <c r="KU171" s="128"/>
      <c r="KV171" s="128"/>
      <c r="KW171" s="128"/>
      <c r="KX171" s="128"/>
      <c r="KY171" s="128"/>
      <c r="KZ171" s="128"/>
      <c r="LA171" s="128"/>
      <c r="LB171" s="128"/>
      <c r="LC171" s="128"/>
      <c r="LD171" s="128"/>
      <c r="LE171" s="128"/>
      <c r="LF171" s="128"/>
      <c r="LG171" s="128"/>
      <c r="LH171" s="128"/>
      <c r="LI171" s="128"/>
      <c r="LJ171" s="128"/>
      <c r="LK171" s="128"/>
      <c r="LL171" s="128"/>
      <c r="LM171" s="128"/>
      <c r="LN171" s="128"/>
      <c r="LO171" s="128"/>
      <c r="LP171" s="128"/>
      <c r="LQ171" s="128"/>
      <c r="LR171" s="128"/>
      <c r="LS171" s="128"/>
      <c r="LT171" s="128"/>
      <c r="LU171" s="128"/>
      <c r="LV171" s="128"/>
      <c r="LW171" s="128"/>
      <c r="LX171" s="128"/>
      <c r="LY171" s="128"/>
      <c r="LZ171" s="128"/>
      <c r="MA171" s="128"/>
      <c r="MB171" s="128"/>
      <c r="MC171" s="128"/>
      <c r="MD171" s="128"/>
      <c r="ME171" s="128"/>
      <c r="MF171" s="128"/>
      <c r="MG171" s="128"/>
      <c r="MH171" s="128"/>
      <c r="MI171" s="128"/>
      <c r="MJ171" s="128"/>
      <c r="MK171" s="128"/>
      <c r="ML171" s="128"/>
      <c r="MM171" s="128"/>
      <c r="MN171" s="128"/>
      <c r="MO171" s="128"/>
      <c r="MP171" s="128"/>
      <c r="MQ171" s="128"/>
      <c r="MR171" s="128"/>
      <c r="MS171" s="128"/>
      <c r="MT171" s="128"/>
      <c r="MU171" s="128"/>
      <c r="MV171" s="128"/>
      <c r="MW171" s="128"/>
      <c r="MX171" s="128"/>
      <c r="MY171" s="128"/>
      <c r="MZ171" s="128"/>
      <c r="NA171" s="128"/>
      <c r="NB171" s="128"/>
      <c r="NC171" s="128"/>
      <c r="ND171" s="128"/>
      <c r="NE171" s="128"/>
      <c r="NF171" s="128"/>
      <c r="NG171" s="128"/>
    </row>
    <row r="172" spans="1:371" ht="12" customHeight="1">
      <c r="B172" s="268" t="s">
        <v>282</v>
      </c>
      <c r="C172" s="131">
        <v>0</v>
      </c>
      <c r="D172" s="90">
        <v>0</v>
      </c>
      <c r="E172" s="105">
        <v>0</v>
      </c>
      <c r="F172" s="105">
        <v>0</v>
      </c>
      <c r="G172" s="105">
        <v>0</v>
      </c>
      <c r="H172" s="105">
        <v>0</v>
      </c>
      <c r="I172" s="131">
        <v>0</v>
      </c>
      <c r="J172" s="90">
        <v>0</v>
      </c>
      <c r="K172" s="105">
        <v>0</v>
      </c>
      <c r="L172" s="105">
        <v>0</v>
      </c>
      <c r="M172" s="105">
        <v>0</v>
      </c>
      <c r="N172" s="105">
        <v>0</v>
      </c>
      <c r="O172" s="131">
        <v>0</v>
      </c>
      <c r="P172" s="90">
        <v>0</v>
      </c>
      <c r="Q172" s="105">
        <v>0</v>
      </c>
      <c r="R172" s="105">
        <v>0</v>
      </c>
      <c r="S172" s="105">
        <v>0</v>
      </c>
      <c r="T172" s="105">
        <v>0</v>
      </c>
      <c r="U172" s="131">
        <v>0</v>
      </c>
      <c r="V172" s="90">
        <v>0</v>
      </c>
      <c r="W172" s="105">
        <v>0</v>
      </c>
      <c r="X172" s="105">
        <v>0</v>
      </c>
      <c r="Y172" s="105">
        <v>0</v>
      </c>
      <c r="Z172" s="105">
        <v>0</v>
      </c>
      <c r="AA172" s="131">
        <v>0</v>
      </c>
      <c r="AB172" s="90">
        <v>0</v>
      </c>
      <c r="AC172" s="105">
        <v>0</v>
      </c>
      <c r="AD172" s="105">
        <v>0</v>
      </c>
      <c r="AE172" s="105">
        <v>0</v>
      </c>
      <c r="AF172" s="105">
        <v>0</v>
      </c>
      <c r="AG172" s="131">
        <v>0</v>
      </c>
      <c r="AH172" s="90">
        <v>0</v>
      </c>
      <c r="AI172" s="105">
        <v>0</v>
      </c>
      <c r="AJ172" s="105">
        <v>0</v>
      </c>
      <c r="AK172" s="105">
        <v>0</v>
      </c>
      <c r="AL172" s="105">
        <v>0</v>
      </c>
      <c r="AM172" s="131">
        <v>0</v>
      </c>
      <c r="AN172" s="90">
        <v>0</v>
      </c>
      <c r="AO172" s="105">
        <v>0</v>
      </c>
      <c r="AP172" s="105">
        <v>0</v>
      </c>
      <c r="AQ172" s="105">
        <v>0</v>
      </c>
      <c r="AR172" s="105">
        <v>0</v>
      </c>
      <c r="AS172" s="131">
        <v>0</v>
      </c>
      <c r="AT172" s="90">
        <v>0</v>
      </c>
      <c r="AU172" s="105">
        <v>0</v>
      </c>
      <c r="AV172" s="105">
        <v>0</v>
      </c>
      <c r="AW172" s="105">
        <v>0</v>
      </c>
      <c r="AX172" s="105">
        <v>0</v>
      </c>
      <c r="AY172" s="131">
        <v>0</v>
      </c>
      <c r="AZ172" s="90">
        <v>0</v>
      </c>
      <c r="BA172" s="105">
        <v>0</v>
      </c>
      <c r="BB172" s="105">
        <v>0</v>
      </c>
      <c r="BC172" s="105">
        <v>0</v>
      </c>
      <c r="BD172" s="105">
        <v>0</v>
      </c>
      <c r="BE172" s="131">
        <v>0</v>
      </c>
      <c r="BF172" s="90">
        <v>0</v>
      </c>
      <c r="BG172" s="105">
        <v>0</v>
      </c>
      <c r="BH172" s="105">
        <v>0</v>
      </c>
      <c r="BI172" s="105">
        <v>0</v>
      </c>
      <c r="BJ172" s="105">
        <v>0</v>
      </c>
      <c r="BK172" s="131">
        <v>0</v>
      </c>
      <c r="BL172" s="90">
        <v>0</v>
      </c>
      <c r="BM172" s="105">
        <v>0</v>
      </c>
      <c r="BN172" s="105">
        <v>0</v>
      </c>
      <c r="BO172" s="105">
        <v>0</v>
      </c>
      <c r="BP172" s="105">
        <v>0</v>
      </c>
      <c r="BQ172" s="131">
        <v>0</v>
      </c>
      <c r="BR172" s="90">
        <v>0</v>
      </c>
      <c r="BS172" s="105">
        <v>0</v>
      </c>
      <c r="BT172" s="105">
        <v>0</v>
      </c>
      <c r="BU172" s="105">
        <v>0</v>
      </c>
      <c r="BV172" s="105">
        <v>0</v>
      </c>
      <c r="BW172" s="131">
        <v>0</v>
      </c>
      <c r="BX172" s="90">
        <v>0</v>
      </c>
      <c r="BY172" s="105">
        <v>0</v>
      </c>
      <c r="BZ172" s="105">
        <v>0</v>
      </c>
      <c r="CA172" s="105">
        <v>0</v>
      </c>
      <c r="CB172" s="105">
        <v>0</v>
      </c>
      <c r="CC172" s="131">
        <v>0</v>
      </c>
      <c r="CD172" s="90">
        <v>0</v>
      </c>
      <c r="CE172" s="105">
        <v>0</v>
      </c>
      <c r="CF172" s="105">
        <v>0</v>
      </c>
      <c r="CG172" s="105">
        <v>0</v>
      </c>
      <c r="CH172" s="105">
        <v>0</v>
      </c>
      <c r="CI172" s="131">
        <v>0</v>
      </c>
      <c r="CJ172" s="90">
        <v>0</v>
      </c>
      <c r="CK172" s="105">
        <v>0</v>
      </c>
      <c r="CL172" s="105">
        <v>0</v>
      </c>
      <c r="CM172" s="105">
        <v>0</v>
      </c>
      <c r="CN172" s="105">
        <v>0</v>
      </c>
      <c r="CO172" s="131">
        <v>0</v>
      </c>
      <c r="CP172" s="90">
        <v>0</v>
      </c>
      <c r="CQ172" s="105">
        <v>0</v>
      </c>
      <c r="CR172" s="105">
        <v>0</v>
      </c>
      <c r="CS172" s="105">
        <v>0</v>
      </c>
      <c r="CT172" s="105">
        <v>0</v>
      </c>
      <c r="CU172" s="131">
        <v>0</v>
      </c>
      <c r="CV172" s="90">
        <v>0</v>
      </c>
      <c r="CW172" s="105">
        <v>0</v>
      </c>
      <c r="CX172" s="105">
        <v>0</v>
      </c>
      <c r="CY172" s="105">
        <v>0</v>
      </c>
      <c r="CZ172" s="105">
        <v>0</v>
      </c>
      <c r="DA172" s="131">
        <v>0</v>
      </c>
      <c r="DB172" s="90">
        <v>0</v>
      </c>
      <c r="DC172" s="105">
        <v>0</v>
      </c>
      <c r="DD172" s="105">
        <v>0</v>
      </c>
      <c r="DE172" s="105">
        <v>0</v>
      </c>
      <c r="DF172" s="105">
        <v>0</v>
      </c>
      <c r="DG172" s="131">
        <v>0</v>
      </c>
      <c r="DH172" s="90">
        <v>0</v>
      </c>
      <c r="DI172" s="105">
        <v>0</v>
      </c>
      <c r="DJ172" s="105">
        <v>0</v>
      </c>
      <c r="DK172" s="105">
        <v>0</v>
      </c>
      <c r="DL172" s="105">
        <v>0</v>
      </c>
      <c r="DM172" s="131">
        <v>0</v>
      </c>
      <c r="DN172" s="90">
        <v>0</v>
      </c>
      <c r="DO172" s="105">
        <v>0</v>
      </c>
      <c r="DP172" s="105">
        <v>0</v>
      </c>
      <c r="DQ172" s="105">
        <v>0</v>
      </c>
      <c r="DR172" s="105">
        <v>0</v>
      </c>
      <c r="DS172" s="131">
        <v>0</v>
      </c>
      <c r="DT172" s="90">
        <v>0</v>
      </c>
      <c r="DU172" s="105">
        <v>0</v>
      </c>
      <c r="DV172" s="105">
        <v>0</v>
      </c>
      <c r="DW172" s="105">
        <v>0</v>
      </c>
      <c r="DX172" s="105">
        <v>0</v>
      </c>
      <c r="DY172" s="131">
        <v>0</v>
      </c>
      <c r="DZ172" s="90">
        <v>0</v>
      </c>
      <c r="EA172" s="105">
        <v>0</v>
      </c>
      <c r="EB172" s="105">
        <v>0</v>
      </c>
      <c r="EC172" s="105">
        <v>0</v>
      </c>
      <c r="ED172" s="105">
        <v>0</v>
      </c>
      <c r="EE172" s="106">
        <v>0</v>
      </c>
      <c r="EF172" s="90">
        <v>0</v>
      </c>
      <c r="EG172" s="105">
        <v>0</v>
      </c>
      <c r="EH172" s="105">
        <v>0</v>
      </c>
      <c r="EI172" s="105">
        <v>0</v>
      </c>
      <c r="EJ172" s="105">
        <v>0</v>
      </c>
      <c r="EK172" s="106">
        <v>0</v>
      </c>
      <c r="EL172" s="90">
        <v>0</v>
      </c>
      <c r="EM172" s="105">
        <v>0</v>
      </c>
      <c r="EN172" s="105">
        <v>0</v>
      </c>
      <c r="EO172" s="105">
        <v>0</v>
      </c>
      <c r="EP172" s="105">
        <v>0</v>
      </c>
      <c r="EQ172" s="106">
        <v>0</v>
      </c>
      <c r="ER172" s="90">
        <v>0</v>
      </c>
      <c r="ES172" s="105">
        <v>0</v>
      </c>
      <c r="ET172" s="105">
        <v>0</v>
      </c>
      <c r="EU172" s="105">
        <v>0</v>
      </c>
      <c r="EV172" s="105">
        <v>0</v>
      </c>
      <c r="EW172" s="106">
        <v>0</v>
      </c>
      <c r="EX172" s="90">
        <v>0</v>
      </c>
      <c r="EY172" s="105">
        <v>0</v>
      </c>
      <c r="EZ172" s="105">
        <v>0</v>
      </c>
      <c r="FA172" s="105">
        <v>0</v>
      </c>
      <c r="FB172" s="105">
        <v>0</v>
      </c>
      <c r="FC172" s="106">
        <v>0</v>
      </c>
      <c r="FD172" s="90">
        <v>0</v>
      </c>
      <c r="FE172" s="105">
        <v>0</v>
      </c>
      <c r="FF172" s="105">
        <v>0</v>
      </c>
      <c r="FG172" s="105">
        <v>0</v>
      </c>
      <c r="FH172" s="105">
        <v>0</v>
      </c>
      <c r="FI172" s="106">
        <v>0</v>
      </c>
      <c r="FJ172" s="90">
        <v>0</v>
      </c>
      <c r="FK172" s="105">
        <v>0</v>
      </c>
      <c r="FL172" s="105">
        <v>0</v>
      </c>
      <c r="FM172" s="105">
        <v>0</v>
      </c>
      <c r="FN172" s="105">
        <v>0</v>
      </c>
      <c r="FO172" s="106">
        <v>0</v>
      </c>
      <c r="FP172" s="90">
        <v>0</v>
      </c>
      <c r="FQ172" s="105">
        <v>0</v>
      </c>
      <c r="FR172" s="105">
        <v>0</v>
      </c>
      <c r="FS172" s="105">
        <v>0</v>
      </c>
      <c r="FT172" s="105">
        <v>0</v>
      </c>
      <c r="FU172" s="106">
        <v>0</v>
      </c>
      <c r="FV172" s="90">
        <v>0</v>
      </c>
      <c r="FW172" s="105">
        <v>0</v>
      </c>
      <c r="FX172" s="105">
        <v>0</v>
      </c>
      <c r="FY172" s="105">
        <v>0</v>
      </c>
      <c r="FZ172" s="105">
        <v>0</v>
      </c>
      <c r="GA172" s="106">
        <v>0</v>
      </c>
      <c r="GB172" s="90">
        <v>0</v>
      </c>
      <c r="GC172" s="105">
        <v>0</v>
      </c>
      <c r="GD172" s="105">
        <v>0</v>
      </c>
      <c r="GE172" s="105">
        <v>0</v>
      </c>
      <c r="GF172" s="105">
        <v>0</v>
      </c>
      <c r="GG172" s="106">
        <v>0</v>
      </c>
      <c r="GH172" s="90">
        <v>0</v>
      </c>
      <c r="GI172" s="105">
        <v>0</v>
      </c>
      <c r="GJ172" s="105">
        <v>0</v>
      </c>
      <c r="GK172" s="105">
        <v>0</v>
      </c>
      <c r="GL172" s="105">
        <v>0</v>
      </c>
      <c r="GM172" s="106">
        <v>0</v>
      </c>
      <c r="GN172" s="90">
        <v>0</v>
      </c>
      <c r="GO172" s="105">
        <v>0</v>
      </c>
      <c r="GP172" s="105">
        <v>0</v>
      </c>
      <c r="GQ172" s="105">
        <v>0</v>
      </c>
      <c r="GR172" s="105">
        <v>0</v>
      </c>
      <c r="GS172" s="106">
        <v>0</v>
      </c>
      <c r="GT172" s="90">
        <v>0</v>
      </c>
      <c r="GU172" s="105">
        <v>0</v>
      </c>
      <c r="GV172" s="105">
        <v>0</v>
      </c>
      <c r="GW172" s="105">
        <v>0</v>
      </c>
      <c r="GX172" s="105">
        <v>0</v>
      </c>
      <c r="GY172" s="106">
        <v>0</v>
      </c>
      <c r="IK172" s="128"/>
      <c r="IL172" s="128"/>
      <c r="IM172" s="128"/>
      <c r="IN172" s="128"/>
      <c r="IO172" s="128"/>
      <c r="IP172" s="128"/>
      <c r="IQ172" s="128"/>
      <c r="IR172" s="128"/>
      <c r="IS172" s="128"/>
      <c r="IT172" s="128"/>
      <c r="IU172" s="128"/>
      <c r="IV172" s="128"/>
      <c r="IW172" s="128"/>
      <c r="IX172" s="128"/>
      <c r="IY172" s="128"/>
      <c r="IZ172" s="128"/>
      <c r="JA172" s="128"/>
      <c r="JB172" s="128"/>
      <c r="JC172" s="128"/>
      <c r="JD172" s="128"/>
      <c r="JE172" s="128"/>
      <c r="JF172" s="128"/>
      <c r="JG172" s="128"/>
      <c r="JH172" s="128"/>
      <c r="JI172" s="128"/>
      <c r="JJ172" s="128"/>
      <c r="JK172" s="128"/>
      <c r="JL172" s="128"/>
      <c r="JM172" s="128"/>
      <c r="JN172" s="128"/>
      <c r="JO172" s="128"/>
      <c r="JP172" s="128"/>
      <c r="JQ172" s="128"/>
      <c r="JR172" s="128"/>
      <c r="JS172" s="128"/>
      <c r="JT172" s="128"/>
      <c r="JU172" s="128"/>
      <c r="JV172" s="128"/>
      <c r="JW172" s="128"/>
      <c r="JX172" s="128"/>
      <c r="JY172" s="128"/>
      <c r="JZ172" s="128"/>
      <c r="KA172" s="128"/>
      <c r="KB172" s="128"/>
      <c r="KC172" s="128"/>
      <c r="KD172" s="128"/>
      <c r="KE172" s="128"/>
      <c r="KF172" s="128"/>
      <c r="KG172" s="128"/>
      <c r="KH172" s="128"/>
      <c r="KI172" s="128"/>
      <c r="KJ172" s="128"/>
      <c r="KK172" s="128"/>
      <c r="KL172" s="128"/>
      <c r="KM172" s="128"/>
      <c r="KN172" s="128"/>
      <c r="KO172" s="128"/>
      <c r="KP172" s="128"/>
      <c r="KQ172" s="128"/>
      <c r="KR172" s="128"/>
      <c r="KS172" s="128"/>
      <c r="KT172" s="128"/>
      <c r="KU172" s="128"/>
      <c r="KV172" s="128"/>
      <c r="KW172" s="128"/>
      <c r="KX172" s="128"/>
      <c r="KY172" s="128"/>
      <c r="KZ172" s="128"/>
      <c r="LA172" s="128"/>
      <c r="LB172" s="128"/>
      <c r="LC172" s="128"/>
      <c r="LD172" s="128"/>
      <c r="LE172" s="128"/>
      <c r="LF172" s="128"/>
      <c r="LG172" s="128"/>
      <c r="LH172" s="128"/>
      <c r="LI172" s="128"/>
      <c r="LJ172" s="128"/>
      <c r="LK172" s="128"/>
      <c r="LL172" s="128"/>
      <c r="LM172" s="128"/>
      <c r="LN172" s="128"/>
      <c r="LO172" s="128"/>
      <c r="LP172" s="128"/>
      <c r="LQ172" s="128"/>
      <c r="LR172" s="128"/>
      <c r="LS172" s="128"/>
      <c r="LT172" s="128"/>
      <c r="LU172" s="128"/>
      <c r="LV172" s="128"/>
      <c r="LW172" s="128"/>
      <c r="LX172" s="128"/>
      <c r="LY172" s="128"/>
      <c r="LZ172" s="128"/>
      <c r="MA172" s="128"/>
      <c r="MB172" s="128"/>
      <c r="MC172" s="128"/>
      <c r="MD172" s="128"/>
      <c r="ME172" s="128"/>
      <c r="MF172" s="128"/>
      <c r="MG172" s="128"/>
      <c r="MH172" s="128"/>
      <c r="MI172" s="128"/>
      <c r="MJ172" s="128"/>
      <c r="MK172" s="128"/>
      <c r="ML172" s="128"/>
      <c r="MM172" s="128"/>
      <c r="MN172" s="128"/>
      <c r="MO172" s="128"/>
      <c r="MP172" s="128"/>
      <c r="MQ172" s="128"/>
      <c r="MR172" s="128"/>
      <c r="MS172" s="128"/>
      <c r="MT172" s="128"/>
      <c r="MU172" s="128"/>
      <c r="MV172" s="128"/>
      <c r="MW172" s="128"/>
      <c r="MX172" s="128"/>
      <c r="MY172" s="128"/>
      <c r="MZ172" s="128"/>
      <c r="NA172" s="128"/>
      <c r="NB172" s="128"/>
      <c r="NC172" s="128"/>
      <c r="ND172" s="128"/>
      <c r="NE172" s="128"/>
      <c r="NF172" s="128"/>
      <c r="NG172" s="128"/>
    </row>
    <row r="173" spans="1:371" ht="12" customHeight="1">
      <c r="B173" s="270" t="s">
        <v>263</v>
      </c>
      <c r="C173" s="131">
        <v>0</v>
      </c>
      <c r="D173" s="90">
        <v>0</v>
      </c>
      <c r="E173" s="105">
        <v>0</v>
      </c>
      <c r="F173" s="105">
        <v>0</v>
      </c>
      <c r="G173" s="105">
        <v>0</v>
      </c>
      <c r="H173" s="105">
        <v>0</v>
      </c>
      <c r="I173" s="131">
        <v>0</v>
      </c>
      <c r="J173" s="90">
        <v>0</v>
      </c>
      <c r="K173" s="105">
        <v>0</v>
      </c>
      <c r="L173" s="105">
        <v>0</v>
      </c>
      <c r="M173" s="105">
        <v>0</v>
      </c>
      <c r="N173" s="105">
        <v>0</v>
      </c>
      <c r="O173" s="131">
        <v>0</v>
      </c>
      <c r="P173" s="90">
        <v>0</v>
      </c>
      <c r="Q173" s="105">
        <v>0</v>
      </c>
      <c r="R173" s="105">
        <v>0</v>
      </c>
      <c r="S173" s="105">
        <v>0</v>
      </c>
      <c r="T173" s="105">
        <v>0</v>
      </c>
      <c r="U173" s="131">
        <v>0</v>
      </c>
      <c r="V173" s="90">
        <v>0</v>
      </c>
      <c r="W173" s="105">
        <v>0</v>
      </c>
      <c r="X173" s="105">
        <v>0</v>
      </c>
      <c r="Y173" s="105">
        <v>0</v>
      </c>
      <c r="Z173" s="105">
        <v>0</v>
      </c>
      <c r="AA173" s="131">
        <v>0</v>
      </c>
      <c r="AB173" s="90">
        <v>0</v>
      </c>
      <c r="AC173" s="105">
        <v>0</v>
      </c>
      <c r="AD173" s="105">
        <v>0</v>
      </c>
      <c r="AE173" s="105">
        <v>0</v>
      </c>
      <c r="AF173" s="105">
        <v>0</v>
      </c>
      <c r="AG173" s="131">
        <v>0</v>
      </c>
      <c r="AH173" s="90">
        <v>0</v>
      </c>
      <c r="AI173" s="105">
        <v>0</v>
      </c>
      <c r="AJ173" s="105">
        <v>0</v>
      </c>
      <c r="AK173" s="105">
        <v>0</v>
      </c>
      <c r="AL173" s="105">
        <v>0</v>
      </c>
      <c r="AM173" s="131">
        <v>0</v>
      </c>
      <c r="AN173" s="90">
        <v>0</v>
      </c>
      <c r="AO173" s="105">
        <v>0</v>
      </c>
      <c r="AP173" s="105">
        <v>0</v>
      </c>
      <c r="AQ173" s="105">
        <v>0</v>
      </c>
      <c r="AR173" s="105">
        <v>0</v>
      </c>
      <c r="AS173" s="131">
        <v>0</v>
      </c>
      <c r="AT173" s="90">
        <v>0</v>
      </c>
      <c r="AU173" s="105">
        <v>0</v>
      </c>
      <c r="AV173" s="105">
        <v>0</v>
      </c>
      <c r="AW173" s="105">
        <v>0</v>
      </c>
      <c r="AX173" s="105">
        <v>0</v>
      </c>
      <c r="AY173" s="131">
        <v>0</v>
      </c>
      <c r="AZ173" s="90">
        <v>0</v>
      </c>
      <c r="BA173" s="105">
        <v>0</v>
      </c>
      <c r="BB173" s="105">
        <v>0</v>
      </c>
      <c r="BC173" s="105">
        <v>0</v>
      </c>
      <c r="BD173" s="105">
        <v>0</v>
      </c>
      <c r="BE173" s="131">
        <v>0</v>
      </c>
      <c r="BF173" s="90">
        <v>0</v>
      </c>
      <c r="BG173" s="105">
        <v>0</v>
      </c>
      <c r="BH173" s="105">
        <v>0</v>
      </c>
      <c r="BI173" s="105">
        <v>0</v>
      </c>
      <c r="BJ173" s="105">
        <v>0</v>
      </c>
      <c r="BK173" s="131">
        <v>0</v>
      </c>
      <c r="BL173" s="90">
        <v>0</v>
      </c>
      <c r="BM173" s="105">
        <v>0</v>
      </c>
      <c r="BN173" s="105">
        <v>0</v>
      </c>
      <c r="BO173" s="105">
        <v>0</v>
      </c>
      <c r="BP173" s="105">
        <v>0</v>
      </c>
      <c r="BQ173" s="131">
        <v>0</v>
      </c>
      <c r="BR173" s="90">
        <v>0</v>
      </c>
      <c r="BS173" s="105">
        <v>0</v>
      </c>
      <c r="BT173" s="105">
        <v>0</v>
      </c>
      <c r="BU173" s="105">
        <v>0</v>
      </c>
      <c r="BV173" s="105">
        <v>0</v>
      </c>
      <c r="BW173" s="131">
        <v>0</v>
      </c>
      <c r="BX173" s="90">
        <v>0</v>
      </c>
      <c r="BY173" s="105">
        <v>0</v>
      </c>
      <c r="BZ173" s="105">
        <v>0</v>
      </c>
      <c r="CA173" s="105">
        <v>0</v>
      </c>
      <c r="CB173" s="105">
        <v>0</v>
      </c>
      <c r="CC173" s="131">
        <v>0</v>
      </c>
      <c r="CD173" s="90">
        <v>0</v>
      </c>
      <c r="CE173" s="105">
        <v>0</v>
      </c>
      <c r="CF173" s="105">
        <v>0</v>
      </c>
      <c r="CG173" s="105">
        <v>0</v>
      </c>
      <c r="CH173" s="105">
        <v>0</v>
      </c>
      <c r="CI173" s="131">
        <v>0</v>
      </c>
      <c r="CJ173" s="90">
        <v>0</v>
      </c>
      <c r="CK173" s="105">
        <v>0</v>
      </c>
      <c r="CL173" s="105">
        <v>0</v>
      </c>
      <c r="CM173" s="105">
        <v>0</v>
      </c>
      <c r="CN173" s="105">
        <v>0</v>
      </c>
      <c r="CO173" s="131">
        <v>0</v>
      </c>
      <c r="CP173" s="90">
        <v>0</v>
      </c>
      <c r="CQ173" s="105">
        <v>0</v>
      </c>
      <c r="CR173" s="105">
        <v>0</v>
      </c>
      <c r="CS173" s="105">
        <v>0</v>
      </c>
      <c r="CT173" s="105">
        <v>0</v>
      </c>
      <c r="CU173" s="131">
        <v>0</v>
      </c>
      <c r="CV173" s="90">
        <v>0</v>
      </c>
      <c r="CW173" s="105">
        <v>0</v>
      </c>
      <c r="CX173" s="105">
        <v>0</v>
      </c>
      <c r="CY173" s="105">
        <v>0</v>
      </c>
      <c r="CZ173" s="105">
        <v>0</v>
      </c>
      <c r="DA173" s="131">
        <v>0</v>
      </c>
      <c r="DB173" s="90">
        <v>0</v>
      </c>
      <c r="DC173" s="105">
        <v>0</v>
      </c>
      <c r="DD173" s="105">
        <v>0</v>
      </c>
      <c r="DE173" s="105">
        <v>0</v>
      </c>
      <c r="DF173" s="105">
        <v>0</v>
      </c>
      <c r="DG173" s="131">
        <v>0</v>
      </c>
      <c r="DH173" s="90">
        <v>0</v>
      </c>
      <c r="DI173" s="105">
        <v>0</v>
      </c>
      <c r="DJ173" s="105">
        <v>0</v>
      </c>
      <c r="DK173" s="105">
        <v>0</v>
      </c>
      <c r="DL173" s="105">
        <v>0</v>
      </c>
      <c r="DM173" s="131">
        <v>0</v>
      </c>
      <c r="DN173" s="90">
        <v>0</v>
      </c>
      <c r="DO173" s="105">
        <v>0</v>
      </c>
      <c r="DP173" s="105">
        <v>0</v>
      </c>
      <c r="DQ173" s="105">
        <v>0</v>
      </c>
      <c r="DR173" s="105">
        <v>0</v>
      </c>
      <c r="DS173" s="131">
        <v>0</v>
      </c>
      <c r="DT173" s="90">
        <v>0</v>
      </c>
      <c r="DU173" s="105">
        <v>0</v>
      </c>
      <c r="DV173" s="105">
        <v>0</v>
      </c>
      <c r="DW173" s="105">
        <v>0</v>
      </c>
      <c r="DX173" s="105">
        <v>0</v>
      </c>
      <c r="DY173" s="131">
        <v>0</v>
      </c>
      <c r="DZ173" s="90">
        <v>0</v>
      </c>
      <c r="EA173" s="105">
        <v>0</v>
      </c>
      <c r="EB173" s="105">
        <v>0</v>
      </c>
      <c r="EC173" s="105">
        <v>0</v>
      </c>
      <c r="ED173" s="105">
        <v>0</v>
      </c>
      <c r="EE173" s="106">
        <v>0</v>
      </c>
      <c r="EF173" s="90">
        <v>0</v>
      </c>
      <c r="EG173" s="105">
        <v>0</v>
      </c>
      <c r="EH173" s="105">
        <v>0</v>
      </c>
      <c r="EI173" s="105">
        <v>0</v>
      </c>
      <c r="EJ173" s="105">
        <v>0</v>
      </c>
      <c r="EK173" s="106">
        <v>0</v>
      </c>
      <c r="EL173" s="90">
        <v>0</v>
      </c>
      <c r="EM173" s="105">
        <v>0</v>
      </c>
      <c r="EN173" s="105">
        <v>0</v>
      </c>
      <c r="EO173" s="105">
        <v>0</v>
      </c>
      <c r="EP173" s="105">
        <v>0</v>
      </c>
      <c r="EQ173" s="106">
        <v>0</v>
      </c>
      <c r="ER173" s="90">
        <v>0</v>
      </c>
      <c r="ES173" s="105">
        <v>0</v>
      </c>
      <c r="ET173" s="105">
        <v>0</v>
      </c>
      <c r="EU173" s="105">
        <v>0</v>
      </c>
      <c r="EV173" s="105">
        <v>0</v>
      </c>
      <c r="EW173" s="106">
        <v>0</v>
      </c>
      <c r="EX173" s="90">
        <v>0</v>
      </c>
      <c r="EY173" s="105">
        <v>0</v>
      </c>
      <c r="EZ173" s="105">
        <v>0</v>
      </c>
      <c r="FA173" s="105">
        <v>0</v>
      </c>
      <c r="FB173" s="105">
        <v>0</v>
      </c>
      <c r="FC173" s="106">
        <v>0</v>
      </c>
      <c r="FD173" s="90">
        <v>0</v>
      </c>
      <c r="FE173" s="105">
        <v>0</v>
      </c>
      <c r="FF173" s="105">
        <v>0</v>
      </c>
      <c r="FG173" s="105">
        <v>0</v>
      </c>
      <c r="FH173" s="105">
        <v>0</v>
      </c>
      <c r="FI173" s="106">
        <v>0</v>
      </c>
      <c r="FJ173" s="90">
        <v>0</v>
      </c>
      <c r="FK173" s="105">
        <v>0</v>
      </c>
      <c r="FL173" s="105">
        <v>0</v>
      </c>
      <c r="FM173" s="105">
        <v>0</v>
      </c>
      <c r="FN173" s="105">
        <v>0</v>
      </c>
      <c r="FO173" s="106">
        <v>0</v>
      </c>
      <c r="FP173" s="90">
        <v>0</v>
      </c>
      <c r="FQ173" s="105">
        <v>0</v>
      </c>
      <c r="FR173" s="105">
        <v>0</v>
      </c>
      <c r="FS173" s="105">
        <v>0</v>
      </c>
      <c r="FT173" s="105">
        <v>0</v>
      </c>
      <c r="FU173" s="106">
        <v>0</v>
      </c>
      <c r="FV173" s="90">
        <v>0</v>
      </c>
      <c r="FW173" s="105">
        <v>0</v>
      </c>
      <c r="FX173" s="105">
        <v>0</v>
      </c>
      <c r="FY173" s="105">
        <v>0</v>
      </c>
      <c r="FZ173" s="105">
        <v>0</v>
      </c>
      <c r="GA173" s="106">
        <v>0</v>
      </c>
      <c r="GB173" s="90">
        <v>0</v>
      </c>
      <c r="GC173" s="105">
        <v>0</v>
      </c>
      <c r="GD173" s="105">
        <v>0</v>
      </c>
      <c r="GE173" s="105">
        <v>0</v>
      </c>
      <c r="GF173" s="105">
        <v>0</v>
      </c>
      <c r="GG173" s="106">
        <v>0</v>
      </c>
      <c r="GH173" s="90">
        <v>0</v>
      </c>
      <c r="GI173" s="105">
        <v>0</v>
      </c>
      <c r="GJ173" s="105">
        <v>0</v>
      </c>
      <c r="GK173" s="105">
        <v>0</v>
      </c>
      <c r="GL173" s="105">
        <v>0</v>
      </c>
      <c r="GM173" s="106">
        <v>0</v>
      </c>
      <c r="GN173" s="90">
        <v>0</v>
      </c>
      <c r="GO173" s="105">
        <v>0</v>
      </c>
      <c r="GP173" s="105">
        <v>0</v>
      </c>
      <c r="GQ173" s="105">
        <v>0</v>
      </c>
      <c r="GR173" s="105">
        <v>0</v>
      </c>
      <c r="GS173" s="106">
        <v>0</v>
      </c>
      <c r="GT173" s="90">
        <v>0</v>
      </c>
      <c r="GU173" s="105">
        <v>0</v>
      </c>
      <c r="GV173" s="105">
        <v>0</v>
      </c>
      <c r="GW173" s="105">
        <v>0</v>
      </c>
      <c r="GX173" s="105">
        <v>0</v>
      </c>
      <c r="GY173" s="106">
        <v>0</v>
      </c>
      <c r="IK173" s="128"/>
      <c r="IL173" s="128"/>
      <c r="IM173" s="128"/>
      <c r="IN173" s="128"/>
      <c r="IO173" s="128"/>
      <c r="IP173" s="128"/>
      <c r="IQ173" s="128"/>
      <c r="IR173" s="128"/>
      <c r="IS173" s="128"/>
      <c r="IT173" s="128"/>
      <c r="IU173" s="128"/>
      <c r="IV173" s="128"/>
      <c r="IW173" s="128"/>
      <c r="IX173" s="128"/>
      <c r="IY173" s="128"/>
      <c r="IZ173" s="128"/>
      <c r="JA173" s="128"/>
      <c r="JB173" s="128"/>
      <c r="JC173" s="128"/>
      <c r="JD173" s="128"/>
      <c r="JE173" s="128"/>
      <c r="JF173" s="128"/>
      <c r="JG173" s="128"/>
      <c r="JH173" s="128"/>
      <c r="JI173" s="128"/>
      <c r="JJ173" s="128"/>
      <c r="JK173" s="128"/>
      <c r="JL173" s="128"/>
      <c r="JM173" s="128"/>
      <c r="JN173" s="128"/>
      <c r="JO173" s="128"/>
      <c r="JP173" s="128"/>
      <c r="JQ173" s="128"/>
      <c r="JR173" s="128"/>
      <c r="JS173" s="128"/>
      <c r="JT173" s="128"/>
      <c r="JU173" s="128"/>
      <c r="JV173" s="128"/>
      <c r="JW173" s="128"/>
      <c r="JX173" s="128"/>
      <c r="JY173" s="128"/>
      <c r="JZ173" s="128"/>
      <c r="KA173" s="128"/>
      <c r="KB173" s="128"/>
      <c r="KC173" s="128"/>
      <c r="KD173" s="128"/>
      <c r="KE173" s="128"/>
      <c r="KF173" s="128"/>
      <c r="KG173" s="128"/>
      <c r="KH173" s="128"/>
      <c r="KI173" s="128"/>
      <c r="KJ173" s="128"/>
      <c r="KK173" s="128"/>
      <c r="KL173" s="128"/>
      <c r="KM173" s="128"/>
      <c r="KN173" s="128"/>
      <c r="KO173" s="128"/>
      <c r="KP173" s="128"/>
      <c r="KQ173" s="128"/>
      <c r="KR173" s="128"/>
      <c r="KS173" s="128"/>
      <c r="KT173" s="128"/>
      <c r="KU173" s="128"/>
      <c r="KV173" s="128"/>
      <c r="KW173" s="128"/>
      <c r="KX173" s="128"/>
      <c r="KY173" s="128"/>
      <c r="KZ173" s="128"/>
      <c r="LA173" s="128"/>
      <c r="LB173" s="128"/>
      <c r="LC173" s="128"/>
      <c r="LD173" s="128"/>
      <c r="LE173" s="128"/>
      <c r="LF173" s="128"/>
      <c r="LG173" s="128"/>
      <c r="LH173" s="128"/>
      <c r="LI173" s="128"/>
      <c r="LJ173" s="128"/>
      <c r="LK173" s="128"/>
      <c r="LL173" s="128"/>
      <c r="LM173" s="128"/>
      <c r="LN173" s="128"/>
      <c r="LO173" s="128"/>
      <c r="LP173" s="128"/>
      <c r="LQ173" s="128"/>
      <c r="LR173" s="128"/>
      <c r="LS173" s="128"/>
      <c r="LT173" s="128"/>
      <c r="LU173" s="128"/>
      <c r="LV173" s="128"/>
      <c r="LW173" s="128"/>
      <c r="LX173" s="128"/>
      <c r="LY173" s="128"/>
      <c r="LZ173" s="128"/>
      <c r="MA173" s="128"/>
      <c r="MB173" s="128"/>
      <c r="MC173" s="128"/>
      <c r="MD173" s="128"/>
      <c r="ME173" s="128"/>
      <c r="MF173" s="128"/>
      <c r="MG173" s="128"/>
      <c r="MH173" s="128"/>
      <c r="MI173" s="128"/>
      <c r="MJ173" s="128"/>
      <c r="MK173" s="128"/>
      <c r="ML173" s="128"/>
      <c r="MM173" s="128"/>
      <c r="MN173" s="128"/>
      <c r="MO173" s="128"/>
      <c r="MP173" s="128"/>
      <c r="MQ173" s="128"/>
      <c r="MR173" s="128"/>
      <c r="MS173" s="128"/>
      <c r="MT173" s="128"/>
      <c r="MU173" s="128"/>
      <c r="MV173" s="128"/>
      <c r="MW173" s="128"/>
      <c r="MX173" s="128"/>
      <c r="MY173" s="128"/>
      <c r="MZ173" s="128"/>
      <c r="NA173" s="128"/>
      <c r="NB173" s="128"/>
      <c r="NC173" s="128"/>
      <c r="ND173" s="128"/>
      <c r="NE173" s="128"/>
      <c r="NF173" s="128"/>
      <c r="NG173" s="128"/>
    </row>
    <row r="174" spans="1:371" ht="12" customHeight="1">
      <c r="B174" s="268" t="s">
        <v>281</v>
      </c>
      <c r="C174" s="131">
        <v>0</v>
      </c>
      <c r="D174" s="90">
        <v>0</v>
      </c>
      <c r="E174" s="105">
        <v>0</v>
      </c>
      <c r="F174" s="105">
        <v>0</v>
      </c>
      <c r="G174" s="105">
        <v>0</v>
      </c>
      <c r="H174" s="105">
        <v>0</v>
      </c>
      <c r="I174" s="131">
        <v>0</v>
      </c>
      <c r="J174" s="90">
        <v>0</v>
      </c>
      <c r="K174" s="105">
        <v>0</v>
      </c>
      <c r="L174" s="105">
        <v>0</v>
      </c>
      <c r="M174" s="105">
        <v>0</v>
      </c>
      <c r="N174" s="105">
        <v>0</v>
      </c>
      <c r="O174" s="131">
        <v>0</v>
      </c>
      <c r="P174" s="90">
        <v>0</v>
      </c>
      <c r="Q174" s="105">
        <v>0</v>
      </c>
      <c r="R174" s="105">
        <v>0</v>
      </c>
      <c r="S174" s="105">
        <v>0</v>
      </c>
      <c r="T174" s="105">
        <v>0</v>
      </c>
      <c r="U174" s="131">
        <v>0</v>
      </c>
      <c r="V174" s="90">
        <v>0</v>
      </c>
      <c r="W174" s="105">
        <v>0</v>
      </c>
      <c r="X174" s="105">
        <v>0</v>
      </c>
      <c r="Y174" s="105">
        <v>0</v>
      </c>
      <c r="Z174" s="105">
        <v>0</v>
      </c>
      <c r="AA174" s="131">
        <v>0</v>
      </c>
      <c r="AB174" s="90">
        <v>0</v>
      </c>
      <c r="AC174" s="105">
        <v>0</v>
      </c>
      <c r="AD174" s="105">
        <v>0</v>
      </c>
      <c r="AE174" s="105">
        <v>0</v>
      </c>
      <c r="AF174" s="105">
        <v>0</v>
      </c>
      <c r="AG174" s="131">
        <v>0</v>
      </c>
      <c r="AH174" s="90">
        <v>0</v>
      </c>
      <c r="AI174" s="105">
        <v>0</v>
      </c>
      <c r="AJ174" s="105">
        <v>0</v>
      </c>
      <c r="AK174" s="105">
        <v>0</v>
      </c>
      <c r="AL174" s="105">
        <v>0</v>
      </c>
      <c r="AM174" s="131">
        <v>0</v>
      </c>
      <c r="AN174" s="90">
        <v>0</v>
      </c>
      <c r="AO174" s="105">
        <v>0</v>
      </c>
      <c r="AP174" s="105">
        <v>0</v>
      </c>
      <c r="AQ174" s="105">
        <v>0</v>
      </c>
      <c r="AR174" s="105">
        <v>0</v>
      </c>
      <c r="AS174" s="131">
        <v>0</v>
      </c>
      <c r="AT174" s="90">
        <v>0</v>
      </c>
      <c r="AU174" s="105">
        <v>0</v>
      </c>
      <c r="AV174" s="105">
        <v>0</v>
      </c>
      <c r="AW174" s="105">
        <v>0</v>
      </c>
      <c r="AX174" s="105">
        <v>0</v>
      </c>
      <c r="AY174" s="131">
        <v>0</v>
      </c>
      <c r="AZ174" s="90">
        <v>0</v>
      </c>
      <c r="BA174" s="105">
        <v>0</v>
      </c>
      <c r="BB174" s="105">
        <v>0</v>
      </c>
      <c r="BC174" s="105">
        <v>0</v>
      </c>
      <c r="BD174" s="105">
        <v>0</v>
      </c>
      <c r="BE174" s="131">
        <v>0</v>
      </c>
      <c r="BF174" s="90">
        <v>0</v>
      </c>
      <c r="BG174" s="105">
        <v>0</v>
      </c>
      <c r="BH174" s="105">
        <v>0</v>
      </c>
      <c r="BI174" s="105">
        <v>0</v>
      </c>
      <c r="BJ174" s="105">
        <v>0</v>
      </c>
      <c r="BK174" s="131">
        <v>0</v>
      </c>
      <c r="BL174" s="90">
        <v>0</v>
      </c>
      <c r="BM174" s="105">
        <v>0</v>
      </c>
      <c r="BN174" s="105">
        <v>0</v>
      </c>
      <c r="BO174" s="105">
        <v>0</v>
      </c>
      <c r="BP174" s="105">
        <v>0</v>
      </c>
      <c r="BQ174" s="131">
        <v>0</v>
      </c>
      <c r="BR174" s="90">
        <v>0</v>
      </c>
      <c r="BS174" s="105">
        <v>0</v>
      </c>
      <c r="BT174" s="105">
        <v>0</v>
      </c>
      <c r="BU174" s="105">
        <v>0</v>
      </c>
      <c r="BV174" s="105">
        <v>0</v>
      </c>
      <c r="BW174" s="131">
        <v>0</v>
      </c>
      <c r="BX174" s="90">
        <v>0</v>
      </c>
      <c r="BY174" s="105">
        <v>0</v>
      </c>
      <c r="BZ174" s="105">
        <v>0</v>
      </c>
      <c r="CA174" s="105">
        <v>0</v>
      </c>
      <c r="CB174" s="105">
        <v>0</v>
      </c>
      <c r="CC174" s="131">
        <v>0</v>
      </c>
      <c r="CD174" s="90">
        <v>0</v>
      </c>
      <c r="CE174" s="105">
        <v>0</v>
      </c>
      <c r="CF174" s="105">
        <v>0</v>
      </c>
      <c r="CG174" s="105">
        <v>0</v>
      </c>
      <c r="CH174" s="105">
        <v>0</v>
      </c>
      <c r="CI174" s="131">
        <v>0</v>
      </c>
      <c r="CJ174" s="90">
        <v>0</v>
      </c>
      <c r="CK174" s="105">
        <v>0</v>
      </c>
      <c r="CL174" s="105">
        <v>0</v>
      </c>
      <c r="CM174" s="105">
        <v>0</v>
      </c>
      <c r="CN174" s="105">
        <v>0</v>
      </c>
      <c r="CO174" s="131">
        <v>0</v>
      </c>
      <c r="CP174" s="90">
        <v>0</v>
      </c>
      <c r="CQ174" s="105">
        <v>0</v>
      </c>
      <c r="CR174" s="105">
        <v>0</v>
      </c>
      <c r="CS174" s="105">
        <v>0</v>
      </c>
      <c r="CT174" s="105">
        <v>0</v>
      </c>
      <c r="CU174" s="131">
        <v>0</v>
      </c>
      <c r="CV174" s="90">
        <v>0</v>
      </c>
      <c r="CW174" s="105">
        <v>0</v>
      </c>
      <c r="CX174" s="105">
        <v>0</v>
      </c>
      <c r="CY174" s="105">
        <v>0</v>
      </c>
      <c r="CZ174" s="105">
        <v>0</v>
      </c>
      <c r="DA174" s="131">
        <v>0</v>
      </c>
      <c r="DB174" s="90">
        <v>0</v>
      </c>
      <c r="DC174" s="105">
        <v>0</v>
      </c>
      <c r="DD174" s="105">
        <v>0</v>
      </c>
      <c r="DE174" s="105">
        <v>0</v>
      </c>
      <c r="DF174" s="105">
        <v>0</v>
      </c>
      <c r="DG174" s="131">
        <v>0</v>
      </c>
      <c r="DH174" s="90">
        <v>0</v>
      </c>
      <c r="DI174" s="105">
        <v>0</v>
      </c>
      <c r="DJ174" s="105">
        <v>0</v>
      </c>
      <c r="DK174" s="105">
        <v>0</v>
      </c>
      <c r="DL174" s="105">
        <v>0</v>
      </c>
      <c r="DM174" s="131">
        <v>0</v>
      </c>
      <c r="DN174" s="90">
        <v>0</v>
      </c>
      <c r="DO174" s="105">
        <v>0</v>
      </c>
      <c r="DP174" s="105">
        <v>0</v>
      </c>
      <c r="DQ174" s="105">
        <v>0</v>
      </c>
      <c r="DR174" s="105">
        <v>0</v>
      </c>
      <c r="DS174" s="131">
        <v>0</v>
      </c>
      <c r="DT174" s="90">
        <v>0</v>
      </c>
      <c r="DU174" s="105">
        <v>0</v>
      </c>
      <c r="DV174" s="105">
        <v>0</v>
      </c>
      <c r="DW174" s="105">
        <v>0</v>
      </c>
      <c r="DX174" s="105">
        <v>0</v>
      </c>
      <c r="DY174" s="131">
        <v>0</v>
      </c>
      <c r="DZ174" s="90">
        <v>0</v>
      </c>
      <c r="EA174" s="105">
        <v>0</v>
      </c>
      <c r="EB174" s="105">
        <v>0</v>
      </c>
      <c r="EC174" s="105">
        <v>0</v>
      </c>
      <c r="ED174" s="105">
        <v>0</v>
      </c>
      <c r="EE174" s="106">
        <v>0</v>
      </c>
      <c r="EF174" s="90">
        <v>0</v>
      </c>
      <c r="EG174" s="105">
        <v>0</v>
      </c>
      <c r="EH174" s="105">
        <v>0</v>
      </c>
      <c r="EI174" s="105">
        <v>0</v>
      </c>
      <c r="EJ174" s="105">
        <v>0</v>
      </c>
      <c r="EK174" s="106">
        <v>0</v>
      </c>
      <c r="EL174" s="90">
        <v>0</v>
      </c>
      <c r="EM174" s="105">
        <v>0</v>
      </c>
      <c r="EN174" s="105">
        <v>0</v>
      </c>
      <c r="EO174" s="105">
        <v>0</v>
      </c>
      <c r="EP174" s="105">
        <v>0</v>
      </c>
      <c r="EQ174" s="106">
        <v>0</v>
      </c>
      <c r="ER174" s="90">
        <v>0</v>
      </c>
      <c r="ES174" s="105">
        <v>0</v>
      </c>
      <c r="ET174" s="105">
        <v>0</v>
      </c>
      <c r="EU174" s="105">
        <v>0</v>
      </c>
      <c r="EV174" s="105">
        <v>0</v>
      </c>
      <c r="EW174" s="106">
        <v>0</v>
      </c>
      <c r="EX174" s="90">
        <v>0</v>
      </c>
      <c r="EY174" s="105">
        <v>0</v>
      </c>
      <c r="EZ174" s="105">
        <v>0</v>
      </c>
      <c r="FA174" s="105">
        <v>0</v>
      </c>
      <c r="FB174" s="105">
        <v>0</v>
      </c>
      <c r="FC174" s="106">
        <v>0</v>
      </c>
      <c r="FD174" s="90">
        <v>0</v>
      </c>
      <c r="FE174" s="105">
        <v>0</v>
      </c>
      <c r="FF174" s="105">
        <v>0</v>
      </c>
      <c r="FG174" s="105">
        <v>0</v>
      </c>
      <c r="FH174" s="105">
        <v>0</v>
      </c>
      <c r="FI174" s="106">
        <v>0</v>
      </c>
      <c r="FJ174" s="90">
        <v>0</v>
      </c>
      <c r="FK174" s="105">
        <v>0</v>
      </c>
      <c r="FL174" s="105">
        <v>0</v>
      </c>
      <c r="FM174" s="105">
        <v>0</v>
      </c>
      <c r="FN174" s="105">
        <v>0</v>
      </c>
      <c r="FO174" s="106">
        <v>0</v>
      </c>
      <c r="FP174" s="90">
        <v>0</v>
      </c>
      <c r="FQ174" s="105">
        <v>0</v>
      </c>
      <c r="FR174" s="105">
        <v>0</v>
      </c>
      <c r="FS174" s="105">
        <v>0</v>
      </c>
      <c r="FT174" s="105">
        <v>0</v>
      </c>
      <c r="FU174" s="106">
        <v>0</v>
      </c>
      <c r="FV174" s="90">
        <v>0</v>
      </c>
      <c r="FW174" s="105">
        <v>0</v>
      </c>
      <c r="FX174" s="105">
        <v>0</v>
      </c>
      <c r="FY174" s="105">
        <v>0</v>
      </c>
      <c r="FZ174" s="105">
        <v>0</v>
      </c>
      <c r="GA174" s="106">
        <v>0</v>
      </c>
      <c r="GB174" s="90">
        <v>0</v>
      </c>
      <c r="GC174" s="105">
        <v>0</v>
      </c>
      <c r="GD174" s="105">
        <v>0</v>
      </c>
      <c r="GE174" s="105">
        <v>0</v>
      </c>
      <c r="GF174" s="105">
        <v>0</v>
      </c>
      <c r="GG174" s="106">
        <v>0</v>
      </c>
      <c r="GH174" s="90">
        <v>0</v>
      </c>
      <c r="GI174" s="105">
        <v>0</v>
      </c>
      <c r="GJ174" s="105">
        <v>0</v>
      </c>
      <c r="GK174" s="105">
        <v>0</v>
      </c>
      <c r="GL174" s="105">
        <v>0</v>
      </c>
      <c r="GM174" s="106">
        <v>0</v>
      </c>
      <c r="GN174" s="90">
        <v>0</v>
      </c>
      <c r="GO174" s="105">
        <v>0</v>
      </c>
      <c r="GP174" s="105">
        <v>0</v>
      </c>
      <c r="GQ174" s="105">
        <v>0</v>
      </c>
      <c r="GR174" s="105">
        <v>0</v>
      </c>
      <c r="GS174" s="106">
        <v>0</v>
      </c>
      <c r="GT174" s="90">
        <v>0</v>
      </c>
      <c r="GU174" s="105">
        <v>0</v>
      </c>
      <c r="GV174" s="105">
        <v>0</v>
      </c>
      <c r="GW174" s="105">
        <v>0</v>
      </c>
      <c r="GX174" s="105">
        <v>0</v>
      </c>
      <c r="GY174" s="106">
        <v>0</v>
      </c>
      <c r="IK174" s="128"/>
      <c r="IL174" s="128"/>
      <c r="IM174" s="128"/>
      <c r="IN174" s="128"/>
      <c r="IO174" s="128"/>
      <c r="IP174" s="128"/>
      <c r="IQ174" s="128"/>
      <c r="IR174" s="128"/>
      <c r="IS174" s="128"/>
      <c r="IT174" s="128"/>
      <c r="IU174" s="128"/>
      <c r="IV174" s="128"/>
      <c r="IW174" s="128"/>
      <c r="IX174" s="128"/>
      <c r="IY174" s="128"/>
      <c r="IZ174" s="128"/>
      <c r="JA174" s="128"/>
      <c r="JB174" s="128"/>
      <c r="JC174" s="128"/>
      <c r="JD174" s="128"/>
      <c r="JE174" s="128"/>
      <c r="JF174" s="128"/>
      <c r="JG174" s="128"/>
      <c r="JH174" s="128"/>
      <c r="JI174" s="128"/>
      <c r="JJ174" s="128"/>
      <c r="JK174" s="128"/>
      <c r="JL174" s="128"/>
      <c r="JM174" s="128"/>
      <c r="JN174" s="128"/>
      <c r="JO174" s="128"/>
      <c r="JP174" s="128"/>
      <c r="JQ174" s="128"/>
      <c r="JR174" s="128"/>
      <c r="JS174" s="128"/>
      <c r="JT174" s="128"/>
      <c r="JU174" s="128"/>
      <c r="JV174" s="128"/>
      <c r="JW174" s="128"/>
      <c r="JX174" s="128"/>
      <c r="JY174" s="128"/>
      <c r="JZ174" s="128"/>
      <c r="KA174" s="128"/>
      <c r="KB174" s="128"/>
      <c r="KC174" s="128"/>
      <c r="KD174" s="128"/>
      <c r="KE174" s="128"/>
      <c r="KF174" s="128"/>
      <c r="KG174" s="128"/>
      <c r="KH174" s="128"/>
      <c r="KI174" s="128"/>
      <c r="KJ174" s="128"/>
      <c r="KK174" s="128"/>
      <c r="KL174" s="128"/>
      <c r="KM174" s="128"/>
      <c r="KN174" s="128"/>
      <c r="KO174" s="128"/>
      <c r="KP174" s="128"/>
      <c r="KQ174" s="128"/>
      <c r="KR174" s="128"/>
      <c r="KS174" s="128"/>
      <c r="KT174" s="128"/>
      <c r="KU174" s="128"/>
      <c r="KV174" s="128"/>
      <c r="KW174" s="128"/>
      <c r="KX174" s="128"/>
      <c r="KY174" s="128"/>
      <c r="KZ174" s="128"/>
      <c r="LA174" s="128"/>
      <c r="LB174" s="128"/>
      <c r="LC174" s="128"/>
      <c r="LD174" s="128"/>
      <c r="LE174" s="128"/>
      <c r="LF174" s="128"/>
      <c r="LG174" s="128"/>
      <c r="LH174" s="128"/>
      <c r="LI174" s="128"/>
      <c r="LJ174" s="128"/>
      <c r="LK174" s="128"/>
      <c r="LL174" s="128"/>
      <c r="LM174" s="128"/>
      <c r="LN174" s="128"/>
      <c r="LO174" s="128"/>
      <c r="LP174" s="128"/>
      <c r="LQ174" s="128"/>
      <c r="LR174" s="128"/>
      <c r="LS174" s="128"/>
      <c r="LT174" s="128"/>
      <c r="LU174" s="128"/>
      <c r="LV174" s="128"/>
      <c r="LW174" s="128"/>
      <c r="LX174" s="128"/>
      <c r="LY174" s="128"/>
      <c r="LZ174" s="128"/>
      <c r="MA174" s="128"/>
      <c r="MB174" s="128"/>
      <c r="MC174" s="128"/>
      <c r="MD174" s="128"/>
      <c r="ME174" s="128"/>
      <c r="MF174" s="128"/>
      <c r="MG174" s="128"/>
      <c r="MH174" s="128"/>
      <c r="MI174" s="128"/>
      <c r="MJ174" s="128"/>
      <c r="MK174" s="128"/>
      <c r="ML174" s="128"/>
      <c r="MM174" s="128"/>
      <c r="MN174" s="128"/>
      <c r="MO174" s="128"/>
      <c r="MP174" s="128"/>
      <c r="MQ174" s="128"/>
      <c r="MR174" s="128"/>
      <c r="MS174" s="128"/>
      <c r="MT174" s="128"/>
      <c r="MU174" s="128"/>
      <c r="MV174" s="128"/>
      <c r="MW174" s="128"/>
      <c r="MX174" s="128"/>
      <c r="MY174" s="128"/>
      <c r="MZ174" s="128"/>
      <c r="NA174" s="128"/>
      <c r="NB174" s="128"/>
      <c r="NC174" s="128"/>
      <c r="ND174" s="128"/>
      <c r="NE174" s="128"/>
      <c r="NF174" s="128"/>
      <c r="NG174" s="128"/>
    </row>
    <row r="175" spans="1:371" ht="12" customHeight="1">
      <c r="B175" s="268" t="s">
        <v>282</v>
      </c>
      <c r="C175" s="131">
        <v>0</v>
      </c>
      <c r="D175" s="90">
        <v>0</v>
      </c>
      <c r="E175" s="105">
        <v>0</v>
      </c>
      <c r="F175" s="105">
        <v>0</v>
      </c>
      <c r="G175" s="105">
        <v>0</v>
      </c>
      <c r="H175" s="105">
        <v>0</v>
      </c>
      <c r="I175" s="131">
        <v>0</v>
      </c>
      <c r="J175" s="90">
        <v>0</v>
      </c>
      <c r="K175" s="105">
        <v>0</v>
      </c>
      <c r="L175" s="105">
        <v>0</v>
      </c>
      <c r="M175" s="105">
        <v>0</v>
      </c>
      <c r="N175" s="105">
        <v>0</v>
      </c>
      <c r="O175" s="131">
        <v>0</v>
      </c>
      <c r="P175" s="90">
        <v>0</v>
      </c>
      <c r="Q175" s="105">
        <v>0</v>
      </c>
      <c r="R175" s="105">
        <v>0</v>
      </c>
      <c r="S175" s="105">
        <v>0</v>
      </c>
      <c r="T175" s="105">
        <v>0</v>
      </c>
      <c r="U175" s="131">
        <v>0</v>
      </c>
      <c r="V175" s="90">
        <v>0</v>
      </c>
      <c r="W175" s="105">
        <v>0</v>
      </c>
      <c r="X175" s="105">
        <v>0</v>
      </c>
      <c r="Y175" s="105">
        <v>0</v>
      </c>
      <c r="Z175" s="105">
        <v>0</v>
      </c>
      <c r="AA175" s="131">
        <v>0</v>
      </c>
      <c r="AB175" s="90">
        <v>0</v>
      </c>
      <c r="AC175" s="105">
        <v>0</v>
      </c>
      <c r="AD175" s="105">
        <v>0</v>
      </c>
      <c r="AE175" s="105">
        <v>0</v>
      </c>
      <c r="AF175" s="105">
        <v>0</v>
      </c>
      <c r="AG175" s="131">
        <v>0</v>
      </c>
      <c r="AH175" s="90">
        <v>0</v>
      </c>
      <c r="AI175" s="105">
        <v>0</v>
      </c>
      <c r="AJ175" s="105">
        <v>0</v>
      </c>
      <c r="AK175" s="105">
        <v>0</v>
      </c>
      <c r="AL175" s="105">
        <v>0</v>
      </c>
      <c r="AM175" s="131">
        <v>0</v>
      </c>
      <c r="AN175" s="90">
        <v>0</v>
      </c>
      <c r="AO175" s="105">
        <v>0</v>
      </c>
      <c r="AP175" s="105">
        <v>0</v>
      </c>
      <c r="AQ175" s="105">
        <v>0</v>
      </c>
      <c r="AR175" s="105">
        <v>0</v>
      </c>
      <c r="AS175" s="131">
        <v>0</v>
      </c>
      <c r="AT175" s="90">
        <v>0</v>
      </c>
      <c r="AU175" s="105">
        <v>0</v>
      </c>
      <c r="AV175" s="105">
        <v>0</v>
      </c>
      <c r="AW175" s="105">
        <v>0</v>
      </c>
      <c r="AX175" s="105">
        <v>0</v>
      </c>
      <c r="AY175" s="131">
        <v>0</v>
      </c>
      <c r="AZ175" s="90">
        <v>0</v>
      </c>
      <c r="BA175" s="105">
        <v>0</v>
      </c>
      <c r="BB175" s="105">
        <v>0</v>
      </c>
      <c r="BC175" s="105">
        <v>0</v>
      </c>
      <c r="BD175" s="105">
        <v>0</v>
      </c>
      <c r="BE175" s="131">
        <v>0</v>
      </c>
      <c r="BF175" s="90">
        <v>0</v>
      </c>
      <c r="BG175" s="105">
        <v>0</v>
      </c>
      <c r="BH175" s="105">
        <v>0</v>
      </c>
      <c r="BI175" s="105">
        <v>0</v>
      </c>
      <c r="BJ175" s="105">
        <v>0</v>
      </c>
      <c r="BK175" s="131">
        <v>0</v>
      </c>
      <c r="BL175" s="90">
        <v>0</v>
      </c>
      <c r="BM175" s="105">
        <v>0</v>
      </c>
      <c r="BN175" s="105">
        <v>0</v>
      </c>
      <c r="BO175" s="105">
        <v>0</v>
      </c>
      <c r="BP175" s="105">
        <v>0</v>
      </c>
      <c r="BQ175" s="131">
        <v>0</v>
      </c>
      <c r="BR175" s="90">
        <v>0</v>
      </c>
      <c r="BS175" s="105">
        <v>0</v>
      </c>
      <c r="BT175" s="105">
        <v>0</v>
      </c>
      <c r="BU175" s="105">
        <v>0</v>
      </c>
      <c r="BV175" s="105">
        <v>0</v>
      </c>
      <c r="BW175" s="131">
        <v>0</v>
      </c>
      <c r="BX175" s="90">
        <v>0</v>
      </c>
      <c r="BY175" s="105">
        <v>0</v>
      </c>
      <c r="BZ175" s="105">
        <v>0</v>
      </c>
      <c r="CA175" s="105">
        <v>0</v>
      </c>
      <c r="CB175" s="105">
        <v>0</v>
      </c>
      <c r="CC175" s="131">
        <v>0</v>
      </c>
      <c r="CD175" s="90">
        <v>0</v>
      </c>
      <c r="CE175" s="105">
        <v>0</v>
      </c>
      <c r="CF175" s="105">
        <v>0</v>
      </c>
      <c r="CG175" s="105">
        <v>0</v>
      </c>
      <c r="CH175" s="105">
        <v>0</v>
      </c>
      <c r="CI175" s="131">
        <v>0</v>
      </c>
      <c r="CJ175" s="90">
        <v>0</v>
      </c>
      <c r="CK175" s="105">
        <v>0</v>
      </c>
      <c r="CL175" s="105">
        <v>0</v>
      </c>
      <c r="CM175" s="105">
        <v>0</v>
      </c>
      <c r="CN175" s="105">
        <v>0</v>
      </c>
      <c r="CO175" s="131">
        <v>0</v>
      </c>
      <c r="CP175" s="90">
        <v>0</v>
      </c>
      <c r="CQ175" s="105">
        <v>0</v>
      </c>
      <c r="CR175" s="105">
        <v>0</v>
      </c>
      <c r="CS175" s="105">
        <v>0</v>
      </c>
      <c r="CT175" s="105">
        <v>0</v>
      </c>
      <c r="CU175" s="131">
        <v>0</v>
      </c>
      <c r="CV175" s="90">
        <v>0</v>
      </c>
      <c r="CW175" s="105">
        <v>0</v>
      </c>
      <c r="CX175" s="105">
        <v>0</v>
      </c>
      <c r="CY175" s="105">
        <v>0</v>
      </c>
      <c r="CZ175" s="105">
        <v>0</v>
      </c>
      <c r="DA175" s="131">
        <v>0</v>
      </c>
      <c r="DB175" s="90">
        <v>0</v>
      </c>
      <c r="DC175" s="105">
        <v>0</v>
      </c>
      <c r="DD175" s="105">
        <v>0</v>
      </c>
      <c r="DE175" s="105">
        <v>0</v>
      </c>
      <c r="DF175" s="105">
        <v>0</v>
      </c>
      <c r="DG175" s="131">
        <v>0</v>
      </c>
      <c r="DH175" s="90">
        <v>0</v>
      </c>
      <c r="DI175" s="105">
        <v>0</v>
      </c>
      <c r="DJ175" s="105">
        <v>0</v>
      </c>
      <c r="DK175" s="105">
        <v>0</v>
      </c>
      <c r="DL175" s="105">
        <v>0</v>
      </c>
      <c r="DM175" s="131">
        <v>0</v>
      </c>
      <c r="DN175" s="90">
        <v>0</v>
      </c>
      <c r="DO175" s="105">
        <v>0</v>
      </c>
      <c r="DP175" s="105">
        <v>0</v>
      </c>
      <c r="DQ175" s="105">
        <v>0</v>
      </c>
      <c r="DR175" s="105">
        <v>0</v>
      </c>
      <c r="DS175" s="131">
        <v>0</v>
      </c>
      <c r="DT175" s="90">
        <v>0</v>
      </c>
      <c r="DU175" s="105">
        <v>0</v>
      </c>
      <c r="DV175" s="105">
        <v>0</v>
      </c>
      <c r="DW175" s="105">
        <v>0</v>
      </c>
      <c r="DX175" s="105">
        <v>0</v>
      </c>
      <c r="DY175" s="131">
        <v>0</v>
      </c>
      <c r="DZ175" s="90">
        <v>0</v>
      </c>
      <c r="EA175" s="105">
        <v>0</v>
      </c>
      <c r="EB175" s="105">
        <v>0</v>
      </c>
      <c r="EC175" s="105">
        <v>0</v>
      </c>
      <c r="ED175" s="105">
        <v>0</v>
      </c>
      <c r="EE175" s="106">
        <v>0</v>
      </c>
      <c r="EF175" s="90">
        <v>0</v>
      </c>
      <c r="EG175" s="105">
        <v>0</v>
      </c>
      <c r="EH175" s="105">
        <v>0</v>
      </c>
      <c r="EI175" s="105">
        <v>0</v>
      </c>
      <c r="EJ175" s="105">
        <v>0</v>
      </c>
      <c r="EK175" s="106">
        <v>0</v>
      </c>
      <c r="EL175" s="90">
        <v>0</v>
      </c>
      <c r="EM175" s="105">
        <v>0</v>
      </c>
      <c r="EN175" s="105">
        <v>0</v>
      </c>
      <c r="EO175" s="105">
        <v>0</v>
      </c>
      <c r="EP175" s="105">
        <v>0</v>
      </c>
      <c r="EQ175" s="106">
        <v>0</v>
      </c>
      <c r="ER175" s="90">
        <v>0</v>
      </c>
      <c r="ES175" s="105">
        <v>0</v>
      </c>
      <c r="ET175" s="105">
        <v>0</v>
      </c>
      <c r="EU175" s="105">
        <v>0</v>
      </c>
      <c r="EV175" s="105">
        <v>0</v>
      </c>
      <c r="EW175" s="106">
        <v>0</v>
      </c>
      <c r="EX175" s="90">
        <v>0</v>
      </c>
      <c r="EY175" s="105">
        <v>0</v>
      </c>
      <c r="EZ175" s="105">
        <v>0</v>
      </c>
      <c r="FA175" s="105">
        <v>0</v>
      </c>
      <c r="FB175" s="105">
        <v>0</v>
      </c>
      <c r="FC175" s="106">
        <v>0</v>
      </c>
      <c r="FD175" s="90">
        <v>0</v>
      </c>
      <c r="FE175" s="105">
        <v>0</v>
      </c>
      <c r="FF175" s="105">
        <v>0</v>
      </c>
      <c r="FG175" s="105">
        <v>0</v>
      </c>
      <c r="FH175" s="105">
        <v>0</v>
      </c>
      <c r="FI175" s="106">
        <v>0</v>
      </c>
      <c r="FJ175" s="90">
        <v>0</v>
      </c>
      <c r="FK175" s="105">
        <v>0</v>
      </c>
      <c r="FL175" s="105">
        <v>0</v>
      </c>
      <c r="FM175" s="105">
        <v>0</v>
      </c>
      <c r="FN175" s="105">
        <v>0</v>
      </c>
      <c r="FO175" s="106">
        <v>0</v>
      </c>
      <c r="FP175" s="90">
        <v>0</v>
      </c>
      <c r="FQ175" s="105">
        <v>0</v>
      </c>
      <c r="FR175" s="105">
        <v>0</v>
      </c>
      <c r="FS175" s="105">
        <v>0</v>
      </c>
      <c r="FT175" s="105">
        <v>0</v>
      </c>
      <c r="FU175" s="106">
        <v>0</v>
      </c>
      <c r="FV175" s="90">
        <v>0</v>
      </c>
      <c r="FW175" s="105">
        <v>0</v>
      </c>
      <c r="FX175" s="105">
        <v>0</v>
      </c>
      <c r="FY175" s="105">
        <v>0</v>
      </c>
      <c r="FZ175" s="105">
        <v>0</v>
      </c>
      <c r="GA175" s="106">
        <v>0</v>
      </c>
      <c r="GB175" s="90">
        <v>0</v>
      </c>
      <c r="GC175" s="105">
        <v>0</v>
      </c>
      <c r="GD175" s="105">
        <v>0</v>
      </c>
      <c r="GE175" s="105">
        <v>0</v>
      </c>
      <c r="GF175" s="105">
        <v>0</v>
      </c>
      <c r="GG175" s="106">
        <v>0</v>
      </c>
      <c r="GH175" s="90">
        <v>0</v>
      </c>
      <c r="GI175" s="105">
        <v>0</v>
      </c>
      <c r="GJ175" s="105">
        <v>0</v>
      </c>
      <c r="GK175" s="105">
        <v>0</v>
      </c>
      <c r="GL175" s="105">
        <v>0</v>
      </c>
      <c r="GM175" s="106">
        <v>0</v>
      </c>
      <c r="GN175" s="90">
        <v>0</v>
      </c>
      <c r="GO175" s="105">
        <v>0</v>
      </c>
      <c r="GP175" s="105">
        <v>0</v>
      </c>
      <c r="GQ175" s="105">
        <v>0</v>
      </c>
      <c r="GR175" s="105">
        <v>0</v>
      </c>
      <c r="GS175" s="106">
        <v>0</v>
      </c>
      <c r="GT175" s="90">
        <v>0</v>
      </c>
      <c r="GU175" s="105">
        <v>0</v>
      </c>
      <c r="GV175" s="105">
        <v>0</v>
      </c>
      <c r="GW175" s="105">
        <v>0</v>
      </c>
      <c r="GX175" s="105">
        <v>0</v>
      </c>
      <c r="GY175" s="106">
        <v>0</v>
      </c>
      <c r="IK175" s="128"/>
      <c r="IL175" s="128"/>
      <c r="IM175" s="128"/>
      <c r="IN175" s="128"/>
      <c r="IO175" s="128"/>
      <c r="IP175" s="128"/>
      <c r="IQ175" s="128"/>
      <c r="IR175" s="128"/>
      <c r="IS175" s="128"/>
      <c r="IT175" s="128"/>
      <c r="IU175" s="128"/>
      <c r="IV175" s="128"/>
      <c r="IW175" s="128"/>
      <c r="IX175" s="128"/>
      <c r="IY175" s="128"/>
      <c r="IZ175" s="128"/>
      <c r="JA175" s="128"/>
      <c r="JB175" s="128"/>
      <c r="JC175" s="128"/>
      <c r="JD175" s="128"/>
      <c r="JE175" s="128"/>
      <c r="JF175" s="128"/>
      <c r="JG175" s="128"/>
      <c r="JH175" s="128"/>
      <c r="JI175" s="128"/>
      <c r="JJ175" s="128"/>
      <c r="JK175" s="128"/>
      <c r="JL175" s="128"/>
      <c r="JM175" s="128"/>
      <c r="JN175" s="128"/>
      <c r="JO175" s="128"/>
      <c r="JP175" s="128"/>
      <c r="JQ175" s="128"/>
      <c r="JR175" s="128"/>
      <c r="JS175" s="128"/>
      <c r="JT175" s="128"/>
      <c r="JU175" s="128"/>
      <c r="JV175" s="128"/>
      <c r="JW175" s="128"/>
      <c r="JX175" s="128"/>
      <c r="JY175" s="128"/>
      <c r="JZ175" s="128"/>
      <c r="KA175" s="128"/>
      <c r="KB175" s="128"/>
      <c r="KC175" s="128"/>
      <c r="KD175" s="128"/>
      <c r="KE175" s="128"/>
      <c r="KF175" s="128"/>
      <c r="KG175" s="128"/>
      <c r="KH175" s="128"/>
      <c r="KI175" s="128"/>
      <c r="KJ175" s="128"/>
      <c r="KK175" s="128"/>
      <c r="KL175" s="128"/>
      <c r="KM175" s="128"/>
      <c r="KN175" s="128"/>
      <c r="KO175" s="128"/>
      <c r="KP175" s="128"/>
      <c r="KQ175" s="128"/>
      <c r="KR175" s="128"/>
      <c r="KS175" s="128"/>
      <c r="KT175" s="128"/>
      <c r="KU175" s="128"/>
      <c r="KV175" s="128"/>
      <c r="KW175" s="128"/>
      <c r="KX175" s="128"/>
      <c r="KY175" s="128"/>
      <c r="KZ175" s="128"/>
      <c r="LA175" s="128"/>
      <c r="LB175" s="128"/>
      <c r="LC175" s="128"/>
      <c r="LD175" s="128"/>
      <c r="LE175" s="128"/>
      <c r="LF175" s="128"/>
      <c r="LG175" s="128"/>
      <c r="LH175" s="128"/>
      <c r="LI175" s="128"/>
      <c r="LJ175" s="128"/>
      <c r="LK175" s="128"/>
      <c r="LL175" s="128"/>
      <c r="LM175" s="128"/>
      <c r="LN175" s="128"/>
      <c r="LO175" s="128"/>
      <c r="LP175" s="128"/>
      <c r="LQ175" s="128"/>
      <c r="LR175" s="128"/>
      <c r="LS175" s="128"/>
      <c r="LT175" s="128"/>
      <c r="LU175" s="128"/>
      <c r="LV175" s="128"/>
      <c r="LW175" s="128"/>
      <c r="LX175" s="128"/>
      <c r="LY175" s="128"/>
      <c r="LZ175" s="128"/>
      <c r="MA175" s="128"/>
      <c r="MB175" s="128"/>
      <c r="MC175" s="128"/>
      <c r="MD175" s="128"/>
      <c r="ME175" s="128"/>
      <c r="MF175" s="128"/>
      <c r="MG175" s="128"/>
      <c r="MH175" s="128"/>
      <c r="MI175" s="128"/>
      <c r="MJ175" s="128"/>
      <c r="MK175" s="128"/>
      <c r="ML175" s="128"/>
      <c r="MM175" s="128"/>
      <c r="MN175" s="128"/>
      <c r="MO175" s="128"/>
      <c r="MP175" s="128"/>
      <c r="MQ175" s="128"/>
      <c r="MR175" s="128"/>
      <c r="MS175" s="128"/>
      <c r="MT175" s="128"/>
      <c r="MU175" s="128"/>
      <c r="MV175" s="128"/>
      <c r="MW175" s="128"/>
      <c r="MX175" s="128"/>
      <c r="MY175" s="128"/>
      <c r="MZ175" s="128"/>
      <c r="NA175" s="128"/>
      <c r="NB175" s="128"/>
      <c r="NC175" s="128"/>
      <c r="ND175" s="128"/>
      <c r="NE175" s="128"/>
      <c r="NF175" s="128"/>
      <c r="NG175" s="128"/>
    </row>
    <row r="176" spans="1:371" ht="12" customHeight="1">
      <c r="B176" s="270" t="s">
        <v>264</v>
      </c>
      <c r="C176" s="131">
        <v>0</v>
      </c>
      <c r="D176" s="90">
        <v>0</v>
      </c>
      <c r="E176" s="105">
        <v>0</v>
      </c>
      <c r="F176" s="105">
        <v>0</v>
      </c>
      <c r="G176" s="105">
        <v>0</v>
      </c>
      <c r="H176" s="105">
        <v>0</v>
      </c>
      <c r="I176" s="131">
        <v>0</v>
      </c>
      <c r="J176" s="90">
        <v>0</v>
      </c>
      <c r="K176" s="105">
        <v>0</v>
      </c>
      <c r="L176" s="105">
        <v>0</v>
      </c>
      <c r="M176" s="105">
        <v>0</v>
      </c>
      <c r="N176" s="105">
        <v>0</v>
      </c>
      <c r="O176" s="131">
        <v>0</v>
      </c>
      <c r="P176" s="90">
        <v>0</v>
      </c>
      <c r="Q176" s="105">
        <v>0</v>
      </c>
      <c r="R176" s="105">
        <v>0</v>
      </c>
      <c r="S176" s="105">
        <v>0</v>
      </c>
      <c r="T176" s="105">
        <v>0</v>
      </c>
      <c r="U176" s="131">
        <v>0</v>
      </c>
      <c r="V176" s="90">
        <v>0</v>
      </c>
      <c r="W176" s="105">
        <v>0</v>
      </c>
      <c r="X176" s="105">
        <v>0</v>
      </c>
      <c r="Y176" s="105">
        <v>0</v>
      </c>
      <c r="Z176" s="105">
        <v>0</v>
      </c>
      <c r="AA176" s="131">
        <v>0</v>
      </c>
      <c r="AB176" s="90">
        <v>0</v>
      </c>
      <c r="AC176" s="105">
        <v>0</v>
      </c>
      <c r="AD176" s="105">
        <v>0</v>
      </c>
      <c r="AE176" s="105">
        <v>0</v>
      </c>
      <c r="AF176" s="105">
        <v>0</v>
      </c>
      <c r="AG176" s="131">
        <v>0</v>
      </c>
      <c r="AH176" s="90">
        <v>0</v>
      </c>
      <c r="AI176" s="105">
        <v>0</v>
      </c>
      <c r="AJ176" s="105">
        <v>0</v>
      </c>
      <c r="AK176" s="105">
        <v>0</v>
      </c>
      <c r="AL176" s="105">
        <v>0</v>
      </c>
      <c r="AM176" s="131">
        <v>0</v>
      </c>
      <c r="AN176" s="90">
        <v>0</v>
      </c>
      <c r="AO176" s="105">
        <v>0</v>
      </c>
      <c r="AP176" s="105">
        <v>0</v>
      </c>
      <c r="AQ176" s="105">
        <v>0</v>
      </c>
      <c r="AR176" s="105">
        <v>0</v>
      </c>
      <c r="AS176" s="131">
        <v>0</v>
      </c>
      <c r="AT176" s="90">
        <v>0</v>
      </c>
      <c r="AU176" s="105">
        <v>0</v>
      </c>
      <c r="AV176" s="105">
        <v>0</v>
      </c>
      <c r="AW176" s="105">
        <v>0</v>
      </c>
      <c r="AX176" s="105">
        <v>0</v>
      </c>
      <c r="AY176" s="131">
        <v>0</v>
      </c>
      <c r="AZ176" s="90">
        <v>0</v>
      </c>
      <c r="BA176" s="105">
        <v>0</v>
      </c>
      <c r="BB176" s="105">
        <v>0</v>
      </c>
      <c r="BC176" s="105">
        <v>0</v>
      </c>
      <c r="BD176" s="105">
        <v>0</v>
      </c>
      <c r="BE176" s="131">
        <v>0</v>
      </c>
      <c r="BF176" s="90">
        <v>0</v>
      </c>
      <c r="BG176" s="105">
        <v>0</v>
      </c>
      <c r="BH176" s="105">
        <v>0</v>
      </c>
      <c r="BI176" s="105">
        <v>0</v>
      </c>
      <c r="BJ176" s="105">
        <v>0</v>
      </c>
      <c r="BK176" s="131">
        <v>0</v>
      </c>
      <c r="BL176" s="90">
        <v>0</v>
      </c>
      <c r="BM176" s="105">
        <v>0</v>
      </c>
      <c r="BN176" s="105">
        <v>0</v>
      </c>
      <c r="BO176" s="105">
        <v>0</v>
      </c>
      <c r="BP176" s="105">
        <v>0</v>
      </c>
      <c r="BQ176" s="131">
        <v>0</v>
      </c>
      <c r="BR176" s="90">
        <v>0</v>
      </c>
      <c r="BS176" s="105">
        <v>0</v>
      </c>
      <c r="BT176" s="105">
        <v>0</v>
      </c>
      <c r="BU176" s="105">
        <v>0</v>
      </c>
      <c r="BV176" s="105">
        <v>0</v>
      </c>
      <c r="BW176" s="131">
        <v>0</v>
      </c>
      <c r="BX176" s="90">
        <v>0</v>
      </c>
      <c r="BY176" s="105">
        <v>0</v>
      </c>
      <c r="BZ176" s="105">
        <v>0</v>
      </c>
      <c r="CA176" s="105">
        <v>0</v>
      </c>
      <c r="CB176" s="105">
        <v>0</v>
      </c>
      <c r="CC176" s="131">
        <v>0</v>
      </c>
      <c r="CD176" s="90">
        <v>0</v>
      </c>
      <c r="CE176" s="105">
        <v>0</v>
      </c>
      <c r="CF176" s="105">
        <v>0</v>
      </c>
      <c r="CG176" s="105">
        <v>0</v>
      </c>
      <c r="CH176" s="105">
        <v>0</v>
      </c>
      <c r="CI176" s="131">
        <v>0</v>
      </c>
      <c r="CJ176" s="90">
        <v>0</v>
      </c>
      <c r="CK176" s="105">
        <v>0</v>
      </c>
      <c r="CL176" s="105">
        <v>0</v>
      </c>
      <c r="CM176" s="105">
        <v>0</v>
      </c>
      <c r="CN176" s="105">
        <v>0</v>
      </c>
      <c r="CO176" s="131">
        <v>0</v>
      </c>
      <c r="CP176" s="90">
        <v>0</v>
      </c>
      <c r="CQ176" s="105">
        <v>0</v>
      </c>
      <c r="CR176" s="105">
        <v>0</v>
      </c>
      <c r="CS176" s="105">
        <v>0</v>
      </c>
      <c r="CT176" s="105">
        <v>0</v>
      </c>
      <c r="CU176" s="131">
        <v>0</v>
      </c>
      <c r="CV176" s="90">
        <v>0</v>
      </c>
      <c r="CW176" s="105">
        <v>0</v>
      </c>
      <c r="CX176" s="105">
        <v>0</v>
      </c>
      <c r="CY176" s="105">
        <v>0</v>
      </c>
      <c r="CZ176" s="105">
        <v>0</v>
      </c>
      <c r="DA176" s="131">
        <v>0</v>
      </c>
      <c r="DB176" s="90">
        <v>0</v>
      </c>
      <c r="DC176" s="105">
        <v>0</v>
      </c>
      <c r="DD176" s="105">
        <v>0</v>
      </c>
      <c r="DE176" s="105">
        <v>0</v>
      </c>
      <c r="DF176" s="105">
        <v>0</v>
      </c>
      <c r="DG176" s="131">
        <v>0</v>
      </c>
      <c r="DH176" s="90">
        <v>0</v>
      </c>
      <c r="DI176" s="105">
        <v>0</v>
      </c>
      <c r="DJ176" s="105">
        <v>0</v>
      </c>
      <c r="DK176" s="105">
        <v>0</v>
      </c>
      <c r="DL176" s="105">
        <v>0</v>
      </c>
      <c r="DM176" s="131">
        <v>0</v>
      </c>
      <c r="DN176" s="90">
        <v>0</v>
      </c>
      <c r="DO176" s="105">
        <v>0</v>
      </c>
      <c r="DP176" s="105">
        <v>0</v>
      </c>
      <c r="DQ176" s="105">
        <v>0</v>
      </c>
      <c r="DR176" s="105">
        <v>0</v>
      </c>
      <c r="DS176" s="131">
        <v>0</v>
      </c>
      <c r="DT176" s="90">
        <v>0</v>
      </c>
      <c r="DU176" s="105">
        <v>0</v>
      </c>
      <c r="DV176" s="105">
        <v>0</v>
      </c>
      <c r="DW176" s="105">
        <v>0</v>
      </c>
      <c r="DX176" s="105">
        <v>0</v>
      </c>
      <c r="DY176" s="131">
        <v>0</v>
      </c>
      <c r="DZ176" s="90">
        <v>0</v>
      </c>
      <c r="EA176" s="105">
        <v>0</v>
      </c>
      <c r="EB176" s="105">
        <v>0</v>
      </c>
      <c r="EC176" s="105">
        <v>0</v>
      </c>
      <c r="ED176" s="105">
        <v>0</v>
      </c>
      <c r="EE176" s="106">
        <v>0</v>
      </c>
      <c r="EF176" s="90">
        <v>0</v>
      </c>
      <c r="EG176" s="105">
        <v>0</v>
      </c>
      <c r="EH176" s="105">
        <v>0</v>
      </c>
      <c r="EI176" s="105">
        <v>0</v>
      </c>
      <c r="EJ176" s="105">
        <v>0</v>
      </c>
      <c r="EK176" s="106">
        <v>0</v>
      </c>
      <c r="EL176" s="90">
        <v>0</v>
      </c>
      <c r="EM176" s="105">
        <v>0</v>
      </c>
      <c r="EN176" s="105">
        <v>0</v>
      </c>
      <c r="EO176" s="105">
        <v>0</v>
      </c>
      <c r="EP176" s="105">
        <v>0</v>
      </c>
      <c r="EQ176" s="106">
        <v>0</v>
      </c>
      <c r="ER176" s="90">
        <v>0</v>
      </c>
      <c r="ES176" s="105">
        <v>0</v>
      </c>
      <c r="ET176" s="105">
        <v>0</v>
      </c>
      <c r="EU176" s="105">
        <v>0</v>
      </c>
      <c r="EV176" s="105">
        <v>0</v>
      </c>
      <c r="EW176" s="106">
        <v>0</v>
      </c>
      <c r="EX176" s="90">
        <v>0</v>
      </c>
      <c r="EY176" s="105">
        <v>0</v>
      </c>
      <c r="EZ176" s="105">
        <v>0</v>
      </c>
      <c r="FA176" s="105">
        <v>0</v>
      </c>
      <c r="FB176" s="105">
        <v>0</v>
      </c>
      <c r="FC176" s="106">
        <v>0</v>
      </c>
      <c r="FD176" s="90">
        <v>0</v>
      </c>
      <c r="FE176" s="105">
        <v>0</v>
      </c>
      <c r="FF176" s="105">
        <v>0</v>
      </c>
      <c r="FG176" s="105">
        <v>0</v>
      </c>
      <c r="FH176" s="105">
        <v>0</v>
      </c>
      <c r="FI176" s="106">
        <v>0</v>
      </c>
      <c r="FJ176" s="90">
        <v>0</v>
      </c>
      <c r="FK176" s="105">
        <v>0</v>
      </c>
      <c r="FL176" s="105">
        <v>0</v>
      </c>
      <c r="FM176" s="105">
        <v>0</v>
      </c>
      <c r="FN176" s="105">
        <v>0</v>
      </c>
      <c r="FO176" s="106">
        <v>0</v>
      </c>
      <c r="FP176" s="90">
        <v>0</v>
      </c>
      <c r="FQ176" s="105">
        <v>0</v>
      </c>
      <c r="FR176" s="105">
        <v>0</v>
      </c>
      <c r="FS176" s="105">
        <v>0</v>
      </c>
      <c r="FT176" s="105">
        <v>0</v>
      </c>
      <c r="FU176" s="106">
        <v>0</v>
      </c>
      <c r="FV176" s="90">
        <v>0</v>
      </c>
      <c r="FW176" s="105">
        <v>0</v>
      </c>
      <c r="FX176" s="105">
        <v>0</v>
      </c>
      <c r="FY176" s="105">
        <v>0</v>
      </c>
      <c r="FZ176" s="105">
        <v>0</v>
      </c>
      <c r="GA176" s="106">
        <v>0</v>
      </c>
      <c r="GB176" s="90">
        <v>0</v>
      </c>
      <c r="GC176" s="105">
        <v>0</v>
      </c>
      <c r="GD176" s="105">
        <v>0</v>
      </c>
      <c r="GE176" s="105">
        <v>0</v>
      </c>
      <c r="GF176" s="105">
        <v>0</v>
      </c>
      <c r="GG176" s="106">
        <v>0</v>
      </c>
      <c r="GH176" s="90">
        <v>0</v>
      </c>
      <c r="GI176" s="105">
        <v>0</v>
      </c>
      <c r="GJ176" s="105">
        <v>0</v>
      </c>
      <c r="GK176" s="105">
        <v>0</v>
      </c>
      <c r="GL176" s="105">
        <v>0</v>
      </c>
      <c r="GM176" s="106">
        <v>0</v>
      </c>
      <c r="GN176" s="90">
        <v>0</v>
      </c>
      <c r="GO176" s="105">
        <v>0</v>
      </c>
      <c r="GP176" s="105">
        <v>0</v>
      </c>
      <c r="GQ176" s="105">
        <v>0</v>
      </c>
      <c r="GR176" s="105">
        <v>0</v>
      </c>
      <c r="GS176" s="106">
        <v>0</v>
      </c>
      <c r="GT176" s="90">
        <v>0</v>
      </c>
      <c r="GU176" s="105">
        <v>0</v>
      </c>
      <c r="GV176" s="105">
        <v>0</v>
      </c>
      <c r="GW176" s="105">
        <v>0</v>
      </c>
      <c r="GX176" s="105">
        <v>0</v>
      </c>
      <c r="GY176" s="106">
        <v>0</v>
      </c>
      <c r="IK176" s="128"/>
      <c r="IL176" s="128"/>
      <c r="IM176" s="128"/>
      <c r="IN176" s="128"/>
      <c r="IO176" s="128"/>
      <c r="IP176" s="128"/>
      <c r="IQ176" s="128"/>
      <c r="IR176" s="128"/>
      <c r="IS176" s="128"/>
      <c r="IT176" s="128"/>
      <c r="IU176" s="128"/>
      <c r="IV176" s="128"/>
      <c r="IW176" s="128"/>
      <c r="IX176" s="128"/>
      <c r="IY176" s="128"/>
      <c r="IZ176" s="128"/>
      <c r="JA176" s="128"/>
      <c r="JB176" s="128"/>
      <c r="JC176" s="128"/>
      <c r="JD176" s="128"/>
      <c r="JE176" s="128"/>
      <c r="JF176" s="128"/>
      <c r="JG176" s="128"/>
      <c r="JH176" s="128"/>
      <c r="JI176" s="128"/>
      <c r="JJ176" s="128"/>
      <c r="JK176" s="128"/>
      <c r="JL176" s="128"/>
      <c r="JM176" s="128"/>
      <c r="JN176" s="128"/>
      <c r="JO176" s="128"/>
      <c r="JP176" s="128"/>
      <c r="JQ176" s="128"/>
      <c r="JR176" s="128"/>
      <c r="JS176" s="128"/>
      <c r="JT176" s="128"/>
      <c r="JU176" s="128"/>
      <c r="JV176" s="128"/>
      <c r="JW176" s="128"/>
      <c r="JX176" s="128"/>
      <c r="JY176" s="128"/>
      <c r="JZ176" s="128"/>
      <c r="KA176" s="128"/>
      <c r="KB176" s="128"/>
      <c r="KC176" s="128"/>
      <c r="KD176" s="128"/>
      <c r="KE176" s="128"/>
      <c r="KF176" s="128"/>
      <c r="KG176" s="128"/>
      <c r="KH176" s="128"/>
      <c r="KI176" s="128"/>
      <c r="KJ176" s="128"/>
      <c r="KK176" s="128"/>
      <c r="KL176" s="128"/>
      <c r="KM176" s="128"/>
      <c r="KN176" s="128"/>
      <c r="KO176" s="128"/>
      <c r="KP176" s="128"/>
      <c r="KQ176" s="128"/>
      <c r="KR176" s="128"/>
      <c r="KS176" s="128"/>
      <c r="KT176" s="128"/>
      <c r="KU176" s="128"/>
      <c r="KV176" s="128"/>
      <c r="KW176" s="128"/>
      <c r="KX176" s="128"/>
      <c r="KY176" s="128"/>
      <c r="KZ176" s="128"/>
      <c r="LA176" s="128"/>
      <c r="LB176" s="128"/>
      <c r="LC176" s="128"/>
      <c r="LD176" s="128"/>
      <c r="LE176" s="128"/>
      <c r="LF176" s="128"/>
      <c r="LG176" s="128"/>
      <c r="LH176" s="128"/>
      <c r="LI176" s="128"/>
      <c r="LJ176" s="128"/>
      <c r="LK176" s="128"/>
      <c r="LL176" s="128"/>
      <c r="LM176" s="128"/>
      <c r="LN176" s="128"/>
      <c r="LO176" s="128"/>
      <c r="LP176" s="128"/>
      <c r="LQ176" s="128"/>
      <c r="LR176" s="128"/>
      <c r="LS176" s="128"/>
      <c r="LT176" s="128"/>
      <c r="LU176" s="128"/>
      <c r="LV176" s="128"/>
      <c r="LW176" s="128"/>
      <c r="LX176" s="128"/>
      <c r="LY176" s="128"/>
      <c r="LZ176" s="128"/>
      <c r="MA176" s="128"/>
      <c r="MB176" s="128"/>
      <c r="MC176" s="128"/>
      <c r="MD176" s="128"/>
      <c r="ME176" s="128"/>
      <c r="MF176" s="128"/>
      <c r="MG176" s="128"/>
      <c r="MH176" s="128"/>
      <c r="MI176" s="128"/>
      <c r="MJ176" s="128"/>
      <c r="MK176" s="128"/>
      <c r="ML176" s="128"/>
      <c r="MM176" s="128"/>
      <c r="MN176" s="128"/>
      <c r="MO176" s="128"/>
      <c r="MP176" s="128"/>
      <c r="MQ176" s="128"/>
      <c r="MR176" s="128"/>
      <c r="MS176" s="128"/>
      <c r="MT176" s="128"/>
      <c r="MU176" s="128"/>
      <c r="MV176" s="128"/>
      <c r="MW176" s="128"/>
      <c r="MX176" s="128"/>
      <c r="MY176" s="128"/>
      <c r="MZ176" s="128"/>
      <c r="NA176" s="128"/>
      <c r="NB176" s="128"/>
      <c r="NC176" s="128"/>
      <c r="ND176" s="128"/>
      <c r="NE176" s="128"/>
      <c r="NF176" s="128"/>
      <c r="NG176" s="128"/>
    </row>
    <row r="177" spans="2:371" ht="12" customHeight="1">
      <c r="B177" s="268" t="s">
        <v>281</v>
      </c>
      <c r="C177" s="131">
        <v>0</v>
      </c>
      <c r="D177" s="90">
        <v>0</v>
      </c>
      <c r="E177" s="105">
        <v>0</v>
      </c>
      <c r="F177" s="105">
        <v>0</v>
      </c>
      <c r="G177" s="105">
        <v>0</v>
      </c>
      <c r="H177" s="105">
        <v>0</v>
      </c>
      <c r="I177" s="131">
        <v>0</v>
      </c>
      <c r="J177" s="90">
        <v>0</v>
      </c>
      <c r="K177" s="105">
        <v>0</v>
      </c>
      <c r="L177" s="105">
        <v>0</v>
      </c>
      <c r="M177" s="105">
        <v>0</v>
      </c>
      <c r="N177" s="105">
        <v>0</v>
      </c>
      <c r="O177" s="131">
        <v>0</v>
      </c>
      <c r="P177" s="90">
        <v>0</v>
      </c>
      <c r="Q177" s="105">
        <v>0</v>
      </c>
      <c r="R177" s="105">
        <v>0</v>
      </c>
      <c r="S177" s="105">
        <v>0</v>
      </c>
      <c r="T177" s="105">
        <v>0</v>
      </c>
      <c r="U177" s="131">
        <v>0</v>
      </c>
      <c r="V177" s="90">
        <v>0</v>
      </c>
      <c r="W177" s="105">
        <v>0</v>
      </c>
      <c r="X177" s="105">
        <v>0</v>
      </c>
      <c r="Y177" s="105">
        <v>0</v>
      </c>
      <c r="Z177" s="105">
        <v>0</v>
      </c>
      <c r="AA177" s="131">
        <v>0</v>
      </c>
      <c r="AB177" s="90">
        <v>0</v>
      </c>
      <c r="AC177" s="105">
        <v>0</v>
      </c>
      <c r="AD177" s="105">
        <v>0</v>
      </c>
      <c r="AE177" s="105">
        <v>0</v>
      </c>
      <c r="AF177" s="105">
        <v>0</v>
      </c>
      <c r="AG177" s="131">
        <v>0</v>
      </c>
      <c r="AH177" s="90">
        <v>0</v>
      </c>
      <c r="AI177" s="105">
        <v>0</v>
      </c>
      <c r="AJ177" s="105">
        <v>0</v>
      </c>
      <c r="AK177" s="105">
        <v>0</v>
      </c>
      <c r="AL177" s="105">
        <v>0</v>
      </c>
      <c r="AM177" s="131">
        <v>0</v>
      </c>
      <c r="AN177" s="90">
        <v>0</v>
      </c>
      <c r="AO177" s="105">
        <v>0</v>
      </c>
      <c r="AP177" s="105">
        <v>0</v>
      </c>
      <c r="AQ177" s="105">
        <v>0</v>
      </c>
      <c r="AR177" s="105">
        <v>0</v>
      </c>
      <c r="AS177" s="131">
        <v>0</v>
      </c>
      <c r="AT177" s="90">
        <v>0</v>
      </c>
      <c r="AU177" s="105">
        <v>0</v>
      </c>
      <c r="AV177" s="105">
        <v>0</v>
      </c>
      <c r="AW177" s="105">
        <v>0</v>
      </c>
      <c r="AX177" s="105">
        <v>0</v>
      </c>
      <c r="AY177" s="131">
        <v>0</v>
      </c>
      <c r="AZ177" s="90">
        <v>0</v>
      </c>
      <c r="BA177" s="105">
        <v>0</v>
      </c>
      <c r="BB177" s="105">
        <v>0</v>
      </c>
      <c r="BC177" s="105">
        <v>0</v>
      </c>
      <c r="BD177" s="105">
        <v>0</v>
      </c>
      <c r="BE177" s="131">
        <v>0</v>
      </c>
      <c r="BF177" s="90">
        <v>0</v>
      </c>
      <c r="BG177" s="105">
        <v>0</v>
      </c>
      <c r="BH177" s="105">
        <v>0</v>
      </c>
      <c r="BI177" s="105">
        <v>0</v>
      </c>
      <c r="BJ177" s="105">
        <v>0</v>
      </c>
      <c r="BK177" s="131">
        <v>0</v>
      </c>
      <c r="BL177" s="90">
        <v>0</v>
      </c>
      <c r="BM177" s="105">
        <v>0</v>
      </c>
      <c r="BN177" s="105">
        <v>0</v>
      </c>
      <c r="BO177" s="105">
        <v>0</v>
      </c>
      <c r="BP177" s="105">
        <v>0</v>
      </c>
      <c r="BQ177" s="131">
        <v>0</v>
      </c>
      <c r="BR177" s="90">
        <v>0</v>
      </c>
      <c r="BS177" s="105">
        <v>0</v>
      </c>
      <c r="BT177" s="105">
        <v>0</v>
      </c>
      <c r="BU177" s="105">
        <v>0</v>
      </c>
      <c r="BV177" s="105">
        <v>0</v>
      </c>
      <c r="BW177" s="131">
        <v>0</v>
      </c>
      <c r="BX177" s="90">
        <v>0</v>
      </c>
      <c r="BY177" s="105">
        <v>0</v>
      </c>
      <c r="BZ177" s="105">
        <v>0</v>
      </c>
      <c r="CA177" s="105">
        <v>0</v>
      </c>
      <c r="CB177" s="105">
        <v>0</v>
      </c>
      <c r="CC177" s="131">
        <v>0</v>
      </c>
      <c r="CD177" s="90">
        <v>0</v>
      </c>
      <c r="CE177" s="105">
        <v>0</v>
      </c>
      <c r="CF177" s="105">
        <v>0</v>
      </c>
      <c r="CG177" s="105">
        <v>0</v>
      </c>
      <c r="CH177" s="105">
        <v>0</v>
      </c>
      <c r="CI177" s="131">
        <v>0</v>
      </c>
      <c r="CJ177" s="90">
        <v>0</v>
      </c>
      <c r="CK177" s="105">
        <v>0</v>
      </c>
      <c r="CL177" s="105">
        <v>0</v>
      </c>
      <c r="CM177" s="105">
        <v>0</v>
      </c>
      <c r="CN177" s="105">
        <v>0</v>
      </c>
      <c r="CO177" s="131">
        <v>0</v>
      </c>
      <c r="CP177" s="90">
        <v>0</v>
      </c>
      <c r="CQ177" s="105">
        <v>0</v>
      </c>
      <c r="CR177" s="105">
        <v>0</v>
      </c>
      <c r="CS177" s="105">
        <v>0</v>
      </c>
      <c r="CT177" s="105">
        <v>0</v>
      </c>
      <c r="CU177" s="131">
        <v>0</v>
      </c>
      <c r="CV177" s="90">
        <v>0</v>
      </c>
      <c r="CW177" s="105">
        <v>0</v>
      </c>
      <c r="CX177" s="105">
        <v>0</v>
      </c>
      <c r="CY177" s="105">
        <v>0</v>
      </c>
      <c r="CZ177" s="105">
        <v>0</v>
      </c>
      <c r="DA177" s="131">
        <v>0</v>
      </c>
      <c r="DB177" s="90">
        <v>0</v>
      </c>
      <c r="DC177" s="105">
        <v>0</v>
      </c>
      <c r="DD177" s="105">
        <v>0</v>
      </c>
      <c r="DE177" s="105">
        <v>0</v>
      </c>
      <c r="DF177" s="105">
        <v>0</v>
      </c>
      <c r="DG177" s="131">
        <v>0</v>
      </c>
      <c r="DH177" s="90">
        <v>0</v>
      </c>
      <c r="DI177" s="105">
        <v>0</v>
      </c>
      <c r="DJ177" s="105">
        <v>0</v>
      </c>
      <c r="DK177" s="105">
        <v>0</v>
      </c>
      <c r="DL177" s="105">
        <v>0</v>
      </c>
      <c r="DM177" s="131">
        <v>0</v>
      </c>
      <c r="DN177" s="90">
        <v>0</v>
      </c>
      <c r="DO177" s="105">
        <v>0</v>
      </c>
      <c r="DP177" s="105">
        <v>0</v>
      </c>
      <c r="DQ177" s="105">
        <v>0</v>
      </c>
      <c r="DR177" s="105">
        <v>0</v>
      </c>
      <c r="DS177" s="131">
        <v>0</v>
      </c>
      <c r="DT177" s="90">
        <v>0</v>
      </c>
      <c r="DU177" s="105">
        <v>0</v>
      </c>
      <c r="DV177" s="105">
        <v>0</v>
      </c>
      <c r="DW177" s="105">
        <v>0</v>
      </c>
      <c r="DX177" s="105">
        <v>0</v>
      </c>
      <c r="DY177" s="131">
        <v>0</v>
      </c>
      <c r="DZ177" s="90">
        <v>0</v>
      </c>
      <c r="EA177" s="105">
        <v>0</v>
      </c>
      <c r="EB177" s="105">
        <v>0</v>
      </c>
      <c r="EC177" s="105">
        <v>0</v>
      </c>
      <c r="ED177" s="105">
        <v>0</v>
      </c>
      <c r="EE177" s="106">
        <v>0</v>
      </c>
      <c r="EF177" s="90">
        <v>0</v>
      </c>
      <c r="EG177" s="105">
        <v>0</v>
      </c>
      <c r="EH177" s="105">
        <v>0</v>
      </c>
      <c r="EI177" s="105">
        <v>0</v>
      </c>
      <c r="EJ177" s="105">
        <v>0</v>
      </c>
      <c r="EK177" s="106">
        <v>0</v>
      </c>
      <c r="EL177" s="90">
        <v>0</v>
      </c>
      <c r="EM177" s="105">
        <v>0</v>
      </c>
      <c r="EN177" s="105">
        <v>0</v>
      </c>
      <c r="EO177" s="105">
        <v>0</v>
      </c>
      <c r="EP177" s="105">
        <v>0</v>
      </c>
      <c r="EQ177" s="106">
        <v>0</v>
      </c>
      <c r="ER177" s="90">
        <v>0</v>
      </c>
      <c r="ES177" s="105">
        <v>0</v>
      </c>
      <c r="ET177" s="105">
        <v>0</v>
      </c>
      <c r="EU177" s="105">
        <v>0</v>
      </c>
      <c r="EV177" s="105">
        <v>0</v>
      </c>
      <c r="EW177" s="106">
        <v>0</v>
      </c>
      <c r="EX177" s="90">
        <v>0</v>
      </c>
      <c r="EY177" s="105">
        <v>0</v>
      </c>
      <c r="EZ177" s="105">
        <v>0</v>
      </c>
      <c r="FA177" s="105">
        <v>0</v>
      </c>
      <c r="FB177" s="105">
        <v>0</v>
      </c>
      <c r="FC177" s="106">
        <v>0</v>
      </c>
      <c r="FD177" s="90">
        <v>0</v>
      </c>
      <c r="FE177" s="105">
        <v>0</v>
      </c>
      <c r="FF177" s="105">
        <v>0</v>
      </c>
      <c r="FG177" s="105">
        <v>0</v>
      </c>
      <c r="FH177" s="105">
        <v>0</v>
      </c>
      <c r="FI177" s="106">
        <v>0</v>
      </c>
      <c r="FJ177" s="90">
        <v>0</v>
      </c>
      <c r="FK177" s="105">
        <v>0</v>
      </c>
      <c r="FL177" s="105">
        <v>0</v>
      </c>
      <c r="FM177" s="105">
        <v>0</v>
      </c>
      <c r="FN177" s="105">
        <v>0</v>
      </c>
      <c r="FO177" s="106">
        <v>0</v>
      </c>
      <c r="FP177" s="90">
        <v>0</v>
      </c>
      <c r="FQ177" s="105">
        <v>0</v>
      </c>
      <c r="FR177" s="105">
        <v>0</v>
      </c>
      <c r="FS177" s="105">
        <v>0</v>
      </c>
      <c r="FT177" s="105">
        <v>0</v>
      </c>
      <c r="FU177" s="106">
        <v>0</v>
      </c>
      <c r="FV177" s="90">
        <v>0</v>
      </c>
      <c r="FW177" s="105">
        <v>0</v>
      </c>
      <c r="FX177" s="105">
        <v>0</v>
      </c>
      <c r="FY177" s="105">
        <v>0</v>
      </c>
      <c r="FZ177" s="105">
        <v>0</v>
      </c>
      <c r="GA177" s="106">
        <v>0</v>
      </c>
      <c r="GB177" s="90">
        <v>0</v>
      </c>
      <c r="GC177" s="105">
        <v>0</v>
      </c>
      <c r="GD177" s="105">
        <v>0</v>
      </c>
      <c r="GE177" s="105">
        <v>0</v>
      </c>
      <c r="GF177" s="105">
        <v>0</v>
      </c>
      <c r="GG177" s="106">
        <v>0</v>
      </c>
      <c r="GH177" s="90">
        <v>0</v>
      </c>
      <c r="GI177" s="105">
        <v>0</v>
      </c>
      <c r="GJ177" s="105">
        <v>0</v>
      </c>
      <c r="GK177" s="105">
        <v>0</v>
      </c>
      <c r="GL177" s="105">
        <v>0</v>
      </c>
      <c r="GM177" s="106">
        <v>0</v>
      </c>
      <c r="GN177" s="90">
        <v>0</v>
      </c>
      <c r="GO177" s="105">
        <v>0</v>
      </c>
      <c r="GP177" s="105">
        <v>0</v>
      </c>
      <c r="GQ177" s="105">
        <v>0</v>
      </c>
      <c r="GR177" s="105">
        <v>0</v>
      </c>
      <c r="GS177" s="106">
        <v>0</v>
      </c>
      <c r="GT177" s="90">
        <v>0</v>
      </c>
      <c r="GU177" s="105">
        <v>0</v>
      </c>
      <c r="GV177" s="105">
        <v>0</v>
      </c>
      <c r="GW177" s="105">
        <v>0</v>
      </c>
      <c r="GX177" s="105">
        <v>0</v>
      </c>
      <c r="GY177" s="106">
        <v>0</v>
      </c>
      <c r="IK177" s="128"/>
      <c r="IL177" s="128"/>
      <c r="IM177" s="128"/>
      <c r="IN177" s="128"/>
      <c r="IO177" s="128"/>
      <c r="IP177" s="128"/>
      <c r="IQ177" s="128"/>
      <c r="IR177" s="128"/>
      <c r="IS177" s="128"/>
      <c r="IT177" s="128"/>
      <c r="IU177" s="128"/>
      <c r="IV177" s="128"/>
      <c r="IW177" s="128"/>
      <c r="IX177" s="128"/>
      <c r="IY177" s="128"/>
      <c r="IZ177" s="128"/>
      <c r="JA177" s="128"/>
      <c r="JB177" s="128"/>
      <c r="JC177" s="128"/>
      <c r="JD177" s="128"/>
      <c r="JE177" s="128"/>
      <c r="JF177" s="128"/>
      <c r="JG177" s="128"/>
      <c r="JH177" s="128"/>
      <c r="JI177" s="128"/>
      <c r="JJ177" s="128"/>
      <c r="JK177" s="128"/>
      <c r="JL177" s="128"/>
      <c r="JM177" s="128"/>
      <c r="JN177" s="128"/>
      <c r="JO177" s="128"/>
      <c r="JP177" s="128"/>
      <c r="JQ177" s="128"/>
      <c r="JR177" s="128"/>
      <c r="JS177" s="128"/>
      <c r="JT177" s="128"/>
      <c r="JU177" s="128"/>
      <c r="JV177" s="128"/>
      <c r="JW177" s="128"/>
      <c r="JX177" s="128"/>
      <c r="JY177" s="128"/>
      <c r="JZ177" s="128"/>
      <c r="KA177" s="128"/>
      <c r="KB177" s="128"/>
      <c r="KC177" s="128"/>
      <c r="KD177" s="128"/>
      <c r="KE177" s="128"/>
      <c r="KF177" s="128"/>
      <c r="KG177" s="128"/>
      <c r="KH177" s="128"/>
      <c r="KI177" s="128"/>
      <c r="KJ177" s="128"/>
      <c r="KK177" s="128"/>
      <c r="KL177" s="128"/>
      <c r="KM177" s="128"/>
      <c r="KN177" s="128"/>
      <c r="KO177" s="128"/>
      <c r="KP177" s="128"/>
      <c r="KQ177" s="128"/>
      <c r="KR177" s="128"/>
      <c r="KS177" s="128"/>
      <c r="KT177" s="128"/>
      <c r="KU177" s="128"/>
      <c r="KV177" s="128"/>
      <c r="KW177" s="128"/>
      <c r="KX177" s="128"/>
      <c r="KY177" s="128"/>
      <c r="KZ177" s="128"/>
      <c r="LA177" s="128"/>
      <c r="LB177" s="128"/>
      <c r="LC177" s="128"/>
      <c r="LD177" s="128"/>
      <c r="LE177" s="128"/>
      <c r="LF177" s="128"/>
      <c r="LG177" s="128"/>
      <c r="LH177" s="128"/>
      <c r="LI177" s="128"/>
      <c r="LJ177" s="128"/>
      <c r="LK177" s="128"/>
      <c r="LL177" s="128"/>
      <c r="LM177" s="128"/>
      <c r="LN177" s="128"/>
      <c r="LO177" s="128"/>
      <c r="LP177" s="128"/>
      <c r="LQ177" s="128"/>
      <c r="LR177" s="128"/>
      <c r="LS177" s="128"/>
      <c r="LT177" s="128"/>
      <c r="LU177" s="128"/>
      <c r="LV177" s="128"/>
      <c r="LW177" s="128"/>
      <c r="LX177" s="128"/>
      <c r="LY177" s="128"/>
      <c r="LZ177" s="128"/>
      <c r="MA177" s="128"/>
      <c r="MB177" s="128"/>
      <c r="MC177" s="128"/>
      <c r="MD177" s="128"/>
      <c r="ME177" s="128"/>
      <c r="MF177" s="128"/>
      <c r="MG177" s="128"/>
      <c r="MH177" s="128"/>
      <c r="MI177" s="128"/>
      <c r="MJ177" s="128"/>
      <c r="MK177" s="128"/>
      <c r="ML177" s="128"/>
      <c r="MM177" s="128"/>
      <c r="MN177" s="128"/>
      <c r="MO177" s="128"/>
      <c r="MP177" s="128"/>
      <c r="MQ177" s="128"/>
      <c r="MR177" s="128"/>
      <c r="MS177" s="128"/>
      <c r="MT177" s="128"/>
      <c r="MU177" s="128"/>
      <c r="MV177" s="128"/>
      <c r="MW177" s="128"/>
      <c r="MX177" s="128"/>
      <c r="MY177" s="128"/>
      <c r="MZ177" s="128"/>
      <c r="NA177" s="128"/>
      <c r="NB177" s="128"/>
      <c r="NC177" s="128"/>
      <c r="ND177" s="128"/>
      <c r="NE177" s="128"/>
      <c r="NF177" s="128"/>
      <c r="NG177" s="128"/>
    </row>
    <row r="178" spans="2:371" ht="12" customHeight="1">
      <c r="B178" s="268" t="s">
        <v>282</v>
      </c>
      <c r="C178" s="131">
        <v>0</v>
      </c>
      <c r="D178" s="90">
        <v>0</v>
      </c>
      <c r="E178" s="105">
        <v>0</v>
      </c>
      <c r="F178" s="105">
        <v>0</v>
      </c>
      <c r="G178" s="105">
        <v>0</v>
      </c>
      <c r="H178" s="105">
        <v>0</v>
      </c>
      <c r="I178" s="131">
        <v>0</v>
      </c>
      <c r="J178" s="90">
        <v>0</v>
      </c>
      <c r="K178" s="105">
        <v>0</v>
      </c>
      <c r="L178" s="105">
        <v>0</v>
      </c>
      <c r="M178" s="105">
        <v>0</v>
      </c>
      <c r="N178" s="105">
        <v>0</v>
      </c>
      <c r="O178" s="131">
        <v>0</v>
      </c>
      <c r="P178" s="90">
        <v>0</v>
      </c>
      <c r="Q178" s="105">
        <v>0</v>
      </c>
      <c r="R178" s="105">
        <v>0</v>
      </c>
      <c r="S178" s="105">
        <v>0</v>
      </c>
      <c r="T178" s="105">
        <v>0</v>
      </c>
      <c r="U178" s="131">
        <v>0</v>
      </c>
      <c r="V178" s="90">
        <v>0</v>
      </c>
      <c r="W178" s="105">
        <v>0</v>
      </c>
      <c r="X178" s="105">
        <v>0</v>
      </c>
      <c r="Y178" s="105">
        <v>0</v>
      </c>
      <c r="Z178" s="105">
        <v>0</v>
      </c>
      <c r="AA178" s="131">
        <v>0</v>
      </c>
      <c r="AB178" s="90">
        <v>0</v>
      </c>
      <c r="AC178" s="105">
        <v>0</v>
      </c>
      <c r="AD178" s="105">
        <v>0</v>
      </c>
      <c r="AE178" s="105">
        <v>0</v>
      </c>
      <c r="AF178" s="105">
        <v>0</v>
      </c>
      <c r="AG178" s="131">
        <v>0</v>
      </c>
      <c r="AH178" s="90">
        <v>0</v>
      </c>
      <c r="AI178" s="105">
        <v>0</v>
      </c>
      <c r="AJ178" s="105">
        <v>0</v>
      </c>
      <c r="AK178" s="105">
        <v>0</v>
      </c>
      <c r="AL178" s="105">
        <v>0</v>
      </c>
      <c r="AM178" s="131">
        <v>0</v>
      </c>
      <c r="AN178" s="90">
        <v>0</v>
      </c>
      <c r="AO178" s="105">
        <v>0</v>
      </c>
      <c r="AP178" s="105">
        <v>0</v>
      </c>
      <c r="AQ178" s="105">
        <v>0</v>
      </c>
      <c r="AR178" s="105">
        <v>0</v>
      </c>
      <c r="AS178" s="131">
        <v>0</v>
      </c>
      <c r="AT178" s="90">
        <v>0</v>
      </c>
      <c r="AU178" s="105">
        <v>0</v>
      </c>
      <c r="AV178" s="105">
        <v>0</v>
      </c>
      <c r="AW178" s="105">
        <v>0</v>
      </c>
      <c r="AX178" s="105">
        <v>0</v>
      </c>
      <c r="AY178" s="131">
        <v>0</v>
      </c>
      <c r="AZ178" s="90">
        <v>0</v>
      </c>
      <c r="BA178" s="105">
        <v>0</v>
      </c>
      <c r="BB178" s="105">
        <v>0</v>
      </c>
      <c r="BC178" s="105">
        <v>0</v>
      </c>
      <c r="BD178" s="105">
        <v>0</v>
      </c>
      <c r="BE178" s="131">
        <v>0</v>
      </c>
      <c r="BF178" s="90">
        <v>0</v>
      </c>
      <c r="BG178" s="105">
        <v>0</v>
      </c>
      <c r="BH178" s="105">
        <v>0</v>
      </c>
      <c r="BI178" s="105">
        <v>0</v>
      </c>
      <c r="BJ178" s="105">
        <v>0</v>
      </c>
      <c r="BK178" s="131">
        <v>0</v>
      </c>
      <c r="BL178" s="90">
        <v>0</v>
      </c>
      <c r="BM178" s="105">
        <v>0</v>
      </c>
      <c r="BN178" s="105">
        <v>0</v>
      </c>
      <c r="BO178" s="105">
        <v>0</v>
      </c>
      <c r="BP178" s="105">
        <v>0</v>
      </c>
      <c r="BQ178" s="131">
        <v>0</v>
      </c>
      <c r="BR178" s="90">
        <v>0</v>
      </c>
      <c r="BS178" s="105">
        <v>0</v>
      </c>
      <c r="BT178" s="105">
        <v>0</v>
      </c>
      <c r="BU178" s="105">
        <v>0</v>
      </c>
      <c r="BV178" s="105">
        <v>0</v>
      </c>
      <c r="BW178" s="131">
        <v>0</v>
      </c>
      <c r="BX178" s="90">
        <v>0</v>
      </c>
      <c r="BY178" s="105">
        <v>0</v>
      </c>
      <c r="BZ178" s="105">
        <v>0</v>
      </c>
      <c r="CA178" s="105">
        <v>0</v>
      </c>
      <c r="CB178" s="105">
        <v>0</v>
      </c>
      <c r="CC178" s="131">
        <v>0</v>
      </c>
      <c r="CD178" s="90">
        <v>0</v>
      </c>
      <c r="CE178" s="105">
        <v>0</v>
      </c>
      <c r="CF178" s="105">
        <v>0</v>
      </c>
      <c r="CG178" s="105">
        <v>0</v>
      </c>
      <c r="CH178" s="105">
        <v>0</v>
      </c>
      <c r="CI178" s="131">
        <v>0</v>
      </c>
      <c r="CJ178" s="90">
        <v>0</v>
      </c>
      <c r="CK178" s="105">
        <v>0</v>
      </c>
      <c r="CL178" s="105">
        <v>0</v>
      </c>
      <c r="CM178" s="105">
        <v>0</v>
      </c>
      <c r="CN178" s="105">
        <v>0</v>
      </c>
      <c r="CO178" s="131">
        <v>0</v>
      </c>
      <c r="CP178" s="90">
        <v>0</v>
      </c>
      <c r="CQ178" s="105">
        <v>0</v>
      </c>
      <c r="CR178" s="105">
        <v>0</v>
      </c>
      <c r="CS178" s="105">
        <v>0</v>
      </c>
      <c r="CT178" s="105">
        <v>0</v>
      </c>
      <c r="CU178" s="131">
        <v>0</v>
      </c>
      <c r="CV178" s="90">
        <v>0</v>
      </c>
      <c r="CW178" s="105">
        <v>0</v>
      </c>
      <c r="CX178" s="105">
        <v>0</v>
      </c>
      <c r="CY178" s="105">
        <v>0</v>
      </c>
      <c r="CZ178" s="105">
        <v>0</v>
      </c>
      <c r="DA178" s="131">
        <v>0</v>
      </c>
      <c r="DB178" s="90">
        <v>0</v>
      </c>
      <c r="DC178" s="105">
        <v>0</v>
      </c>
      <c r="DD178" s="105">
        <v>0</v>
      </c>
      <c r="DE178" s="105">
        <v>0</v>
      </c>
      <c r="DF178" s="105">
        <v>0</v>
      </c>
      <c r="DG178" s="131">
        <v>0</v>
      </c>
      <c r="DH178" s="90">
        <v>0</v>
      </c>
      <c r="DI178" s="105">
        <v>0</v>
      </c>
      <c r="DJ178" s="105">
        <v>0</v>
      </c>
      <c r="DK178" s="105">
        <v>0</v>
      </c>
      <c r="DL178" s="105">
        <v>0</v>
      </c>
      <c r="DM178" s="131">
        <v>0</v>
      </c>
      <c r="DN178" s="90">
        <v>0</v>
      </c>
      <c r="DO178" s="105">
        <v>0</v>
      </c>
      <c r="DP178" s="105">
        <v>0</v>
      </c>
      <c r="DQ178" s="105">
        <v>0</v>
      </c>
      <c r="DR178" s="105">
        <v>0</v>
      </c>
      <c r="DS178" s="131">
        <v>0</v>
      </c>
      <c r="DT178" s="90">
        <v>0</v>
      </c>
      <c r="DU178" s="105">
        <v>0</v>
      </c>
      <c r="DV178" s="105">
        <v>0</v>
      </c>
      <c r="DW178" s="105">
        <v>0</v>
      </c>
      <c r="DX178" s="105">
        <v>0</v>
      </c>
      <c r="DY178" s="131">
        <v>0</v>
      </c>
      <c r="DZ178" s="90">
        <v>0</v>
      </c>
      <c r="EA178" s="105">
        <v>0</v>
      </c>
      <c r="EB178" s="105">
        <v>0</v>
      </c>
      <c r="EC178" s="105">
        <v>0</v>
      </c>
      <c r="ED178" s="105">
        <v>0</v>
      </c>
      <c r="EE178" s="106">
        <v>0</v>
      </c>
      <c r="EF178" s="90">
        <v>0</v>
      </c>
      <c r="EG178" s="105">
        <v>0</v>
      </c>
      <c r="EH178" s="105">
        <v>0</v>
      </c>
      <c r="EI178" s="105">
        <v>0</v>
      </c>
      <c r="EJ178" s="105">
        <v>0</v>
      </c>
      <c r="EK178" s="106">
        <v>0</v>
      </c>
      <c r="EL178" s="90">
        <v>0</v>
      </c>
      <c r="EM178" s="105">
        <v>0</v>
      </c>
      <c r="EN178" s="105">
        <v>0</v>
      </c>
      <c r="EO178" s="105">
        <v>0</v>
      </c>
      <c r="EP178" s="105">
        <v>0</v>
      </c>
      <c r="EQ178" s="106">
        <v>0</v>
      </c>
      <c r="ER178" s="90">
        <v>0</v>
      </c>
      <c r="ES178" s="105">
        <v>0</v>
      </c>
      <c r="ET178" s="105">
        <v>0</v>
      </c>
      <c r="EU178" s="105">
        <v>0</v>
      </c>
      <c r="EV178" s="105">
        <v>0</v>
      </c>
      <c r="EW178" s="106">
        <v>0</v>
      </c>
      <c r="EX178" s="90">
        <v>0</v>
      </c>
      <c r="EY178" s="105">
        <v>0</v>
      </c>
      <c r="EZ178" s="105">
        <v>0</v>
      </c>
      <c r="FA178" s="105">
        <v>0</v>
      </c>
      <c r="FB178" s="105">
        <v>0</v>
      </c>
      <c r="FC178" s="106">
        <v>0</v>
      </c>
      <c r="FD178" s="90">
        <v>0</v>
      </c>
      <c r="FE178" s="105">
        <v>0</v>
      </c>
      <c r="FF178" s="105">
        <v>0</v>
      </c>
      <c r="FG178" s="105">
        <v>0</v>
      </c>
      <c r="FH178" s="105">
        <v>0</v>
      </c>
      <c r="FI178" s="106">
        <v>0</v>
      </c>
      <c r="FJ178" s="90">
        <v>0</v>
      </c>
      <c r="FK178" s="105">
        <v>0</v>
      </c>
      <c r="FL178" s="105">
        <v>0</v>
      </c>
      <c r="FM178" s="105">
        <v>0</v>
      </c>
      <c r="FN178" s="105">
        <v>0</v>
      </c>
      <c r="FO178" s="106">
        <v>0</v>
      </c>
      <c r="FP178" s="90">
        <v>0</v>
      </c>
      <c r="FQ178" s="105">
        <v>0</v>
      </c>
      <c r="FR178" s="105">
        <v>0</v>
      </c>
      <c r="FS178" s="105">
        <v>0</v>
      </c>
      <c r="FT178" s="105">
        <v>0</v>
      </c>
      <c r="FU178" s="106">
        <v>0</v>
      </c>
      <c r="FV178" s="90">
        <v>0</v>
      </c>
      <c r="FW178" s="105">
        <v>0</v>
      </c>
      <c r="FX178" s="105">
        <v>0</v>
      </c>
      <c r="FY178" s="105">
        <v>0</v>
      </c>
      <c r="FZ178" s="105">
        <v>0</v>
      </c>
      <c r="GA178" s="106">
        <v>0</v>
      </c>
      <c r="GB178" s="90">
        <v>0</v>
      </c>
      <c r="GC178" s="105">
        <v>0</v>
      </c>
      <c r="GD178" s="105">
        <v>0</v>
      </c>
      <c r="GE178" s="105">
        <v>0</v>
      </c>
      <c r="GF178" s="105">
        <v>0</v>
      </c>
      <c r="GG178" s="106">
        <v>0</v>
      </c>
      <c r="GH178" s="90">
        <v>0</v>
      </c>
      <c r="GI178" s="105">
        <v>0</v>
      </c>
      <c r="GJ178" s="105">
        <v>0</v>
      </c>
      <c r="GK178" s="105">
        <v>0</v>
      </c>
      <c r="GL178" s="105">
        <v>0</v>
      </c>
      <c r="GM178" s="106">
        <v>0</v>
      </c>
      <c r="GN178" s="90">
        <v>0</v>
      </c>
      <c r="GO178" s="105">
        <v>0</v>
      </c>
      <c r="GP178" s="105">
        <v>0</v>
      </c>
      <c r="GQ178" s="105">
        <v>0</v>
      </c>
      <c r="GR178" s="105">
        <v>0</v>
      </c>
      <c r="GS178" s="106">
        <v>0</v>
      </c>
      <c r="GT178" s="90">
        <v>0</v>
      </c>
      <c r="GU178" s="105">
        <v>0</v>
      </c>
      <c r="GV178" s="105">
        <v>0</v>
      </c>
      <c r="GW178" s="105">
        <v>0</v>
      </c>
      <c r="GX178" s="105">
        <v>0</v>
      </c>
      <c r="GY178" s="106">
        <v>0</v>
      </c>
      <c r="IK178" s="128"/>
      <c r="IL178" s="128"/>
      <c r="IM178" s="128"/>
      <c r="IN178" s="128"/>
      <c r="IO178" s="128"/>
      <c r="IP178" s="128"/>
      <c r="IQ178" s="128"/>
      <c r="IR178" s="128"/>
      <c r="IS178" s="128"/>
      <c r="IT178" s="128"/>
      <c r="IU178" s="128"/>
      <c r="IV178" s="128"/>
      <c r="IW178" s="128"/>
      <c r="IX178" s="128"/>
      <c r="IY178" s="128"/>
      <c r="IZ178" s="128"/>
      <c r="JA178" s="128"/>
      <c r="JB178" s="128"/>
      <c r="JC178" s="128"/>
      <c r="JD178" s="128"/>
      <c r="JE178" s="128"/>
      <c r="JF178" s="128"/>
      <c r="JG178" s="128"/>
      <c r="JH178" s="128"/>
      <c r="JI178" s="128"/>
      <c r="JJ178" s="128"/>
      <c r="JK178" s="128"/>
      <c r="JL178" s="128"/>
      <c r="JM178" s="128"/>
      <c r="JN178" s="128"/>
      <c r="JO178" s="128"/>
      <c r="JP178" s="128"/>
      <c r="JQ178" s="128"/>
      <c r="JR178" s="128"/>
      <c r="JS178" s="128"/>
      <c r="JT178" s="128"/>
      <c r="JU178" s="128"/>
      <c r="JV178" s="128"/>
      <c r="JW178" s="128"/>
      <c r="JX178" s="128"/>
      <c r="JY178" s="128"/>
      <c r="JZ178" s="128"/>
      <c r="KA178" s="128"/>
      <c r="KB178" s="128"/>
      <c r="KC178" s="128"/>
      <c r="KD178" s="128"/>
      <c r="KE178" s="128"/>
      <c r="KF178" s="128"/>
      <c r="KG178" s="128"/>
      <c r="KH178" s="128"/>
      <c r="KI178" s="128"/>
      <c r="KJ178" s="128"/>
      <c r="KK178" s="128"/>
      <c r="KL178" s="128"/>
      <c r="KM178" s="128"/>
      <c r="KN178" s="128"/>
      <c r="KO178" s="128"/>
      <c r="KP178" s="128"/>
      <c r="KQ178" s="128"/>
      <c r="KR178" s="128"/>
      <c r="KS178" s="128"/>
      <c r="KT178" s="128"/>
      <c r="KU178" s="128"/>
      <c r="KV178" s="128"/>
      <c r="KW178" s="128"/>
      <c r="KX178" s="128"/>
      <c r="KY178" s="128"/>
      <c r="KZ178" s="128"/>
      <c r="LA178" s="128"/>
      <c r="LB178" s="128"/>
      <c r="LC178" s="128"/>
      <c r="LD178" s="128"/>
      <c r="LE178" s="128"/>
      <c r="LF178" s="128"/>
      <c r="LG178" s="128"/>
      <c r="LH178" s="128"/>
      <c r="LI178" s="128"/>
      <c r="LJ178" s="128"/>
      <c r="LK178" s="128"/>
      <c r="LL178" s="128"/>
      <c r="LM178" s="128"/>
      <c r="LN178" s="128"/>
      <c r="LO178" s="128"/>
      <c r="LP178" s="128"/>
      <c r="LQ178" s="128"/>
      <c r="LR178" s="128"/>
      <c r="LS178" s="128"/>
      <c r="LT178" s="128"/>
      <c r="LU178" s="128"/>
      <c r="LV178" s="128"/>
      <c r="LW178" s="128"/>
      <c r="LX178" s="128"/>
      <c r="LY178" s="128"/>
      <c r="LZ178" s="128"/>
      <c r="MA178" s="128"/>
      <c r="MB178" s="128"/>
      <c r="MC178" s="128"/>
      <c r="MD178" s="128"/>
      <c r="ME178" s="128"/>
      <c r="MF178" s="128"/>
      <c r="MG178" s="128"/>
      <c r="MH178" s="128"/>
      <c r="MI178" s="128"/>
      <c r="MJ178" s="128"/>
      <c r="MK178" s="128"/>
      <c r="ML178" s="128"/>
      <c r="MM178" s="128"/>
      <c r="MN178" s="128"/>
      <c r="MO178" s="128"/>
      <c r="MP178" s="128"/>
      <c r="MQ178" s="128"/>
      <c r="MR178" s="128"/>
      <c r="MS178" s="128"/>
      <c r="MT178" s="128"/>
      <c r="MU178" s="128"/>
      <c r="MV178" s="128"/>
      <c r="MW178" s="128"/>
      <c r="MX178" s="128"/>
      <c r="MY178" s="128"/>
      <c r="MZ178" s="128"/>
      <c r="NA178" s="128"/>
      <c r="NB178" s="128"/>
      <c r="NC178" s="128"/>
      <c r="ND178" s="128"/>
      <c r="NE178" s="128"/>
      <c r="NF178" s="128"/>
      <c r="NG178" s="128"/>
    </row>
    <row r="179" spans="2:371" ht="12" customHeight="1">
      <c r="B179" s="270" t="s">
        <v>265</v>
      </c>
      <c r="C179" s="131">
        <v>0</v>
      </c>
      <c r="D179" s="90">
        <v>0</v>
      </c>
      <c r="E179" s="105">
        <v>0</v>
      </c>
      <c r="F179" s="105">
        <v>0</v>
      </c>
      <c r="G179" s="105">
        <v>0</v>
      </c>
      <c r="H179" s="105">
        <v>0</v>
      </c>
      <c r="I179" s="131">
        <v>0</v>
      </c>
      <c r="J179" s="90">
        <v>0</v>
      </c>
      <c r="K179" s="105">
        <v>0</v>
      </c>
      <c r="L179" s="105">
        <v>0</v>
      </c>
      <c r="M179" s="105">
        <v>0</v>
      </c>
      <c r="N179" s="105">
        <v>0</v>
      </c>
      <c r="O179" s="131">
        <v>0</v>
      </c>
      <c r="P179" s="90">
        <v>0</v>
      </c>
      <c r="Q179" s="105">
        <v>0</v>
      </c>
      <c r="R179" s="105">
        <v>0</v>
      </c>
      <c r="S179" s="105">
        <v>0</v>
      </c>
      <c r="T179" s="105">
        <v>0</v>
      </c>
      <c r="U179" s="131">
        <v>0</v>
      </c>
      <c r="V179" s="90">
        <v>0</v>
      </c>
      <c r="W179" s="105">
        <v>0</v>
      </c>
      <c r="X179" s="105">
        <v>0</v>
      </c>
      <c r="Y179" s="105">
        <v>0</v>
      </c>
      <c r="Z179" s="105">
        <v>0</v>
      </c>
      <c r="AA179" s="131">
        <v>0</v>
      </c>
      <c r="AB179" s="90">
        <v>0</v>
      </c>
      <c r="AC179" s="105">
        <v>0</v>
      </c>
      <c r="AD179" s="105">
        <v>0</v>
      </c>
      <c r="AE179" s="105">
        <v>0</v>
      </c>
      <c r="AF179" s="105">
        <v>0</v>
      </c>
      <c r="AG179" s="131">
        <v>0</v>
      </c>
      <c r="AH179" s="90">
        <v>0</v>
      </c>
      <c r="AI179" s="105">
        <v>0</v>
      </c>
      <c r="AJ179" s="105">
        <v>0</v>
      </c>
      <c r="AK179" s="105">
        <v>0</v>
      </c>
      <c r="AL179" s="105">
        <v>0</v>
      </c>
      <c r="AM179" s="131">
        <v>0</v>
      </c>
      <c r="AN179" s="90">
        <v>0</v>
      </c>
      <c r="AO179" s="105">
        <v>0</v>
      </c>
      <c r="AP179" s="105">
        <v>0</v>
      </c>
      <c r="AQ179" s="105">
        <v>0</v>
      </c>
      <c r="AR179" s="105">
        <v>0</v>
      </c>
      <c r="AS179" s="131">
        <v>0</v>
      </c>
      <c r="AT179" s="90">
        <v>0</v>
      </c>
      <c r="AU179" s="105">
        <v>0</v>
      </c>
      <c r="AV179" s="105">
        <v>0</v>
      </c>
      <c r="AW179" s="105">
        <v>0</v>
      </c>
      <c r="AX179" s="105">
        <v>0</v>
      </c>
      <c r="AY179" s="131">
        <v>0</v>
      </c>
      <c r="AZ179" s="90">
        <v>0</v>
      </c>
      <c r="BA179" s="105">
        <v>0</v>
      </c>
      <c r="BB179" s="105">
        <v>0</v>
      </c>
      <c r="BC179" s="105">
        <v>0</v>
      </c>
      <c r="BD179" s="105">
        <v>0</v>
      </c>
      <c r="BE179" s="131">
        <v>0</v>
      </c>
      <c r="BF179" s="90">
        <v>0</v>
      </c>
      <c r="BG179" s="105">
        <v>0</v>
      </c>
      <c r="BH179" s="105">
        <v>0</v>
      </c>
      <c r="BI179" s="105">
        <v>0</v>
      </c>
      <c r="BJ179" s="105">
        <v>0</v>
      </c>
      <c r="BK179" s="131">
        <v>0</v>
      </c>
      <c r="BL179" s="90">
        <v>0</v>
      </c>
      <c r="BM179" s="105">
        <v>0</v>
      </c>
      <c r="BN179" s="105">
        <v>0</v>
      </c>
      <c r="BO179" s="105">
        <v>0</v>
      </c>
      <c r="BP179" s="105">
        <v>0</v>
      </c>
      <c r="BQ179" s="131">
        <v>0</v>
      </c>
      <c r="BR179" s="90">
        <v>0</v>
      </c>
      <c r="BS179" s="105">
        <v>0</v>
      </c>
      <c r="BT179" s="105">
        <v>0</v>
      </c>
      <c r="BU179" s="105">
        <v>0</v>
      </c>
      <c r="BV179" s="105">
        <v>0</v>
      </c>
      <c r="BW179" s="131">
        <v>0</v>
      </c>
      <c r="BX179" s="90">
        <v>0</v>
      </c>
      <c r="BY179" s="105">
        <v>0</v>
      </c>
      <c r="BZ179" s="105">
        <v>0</v>
      </c>
      <c r="CA179" s="105">
        <v>0</v>
      </c>
      <c r="CB179" s="105">
        <v>0</v>
      </c>
      <c r="CC179" s="131">
        <v>0</v>
      </c>
      <c r="CD179" s="90">
        <v>0</v>
      </c>
      <c r="CE179" s="105">
        <v>0</v>
      </c>
      <c r="CF179" s="105">
        <v>0</v>
      </c>
      <c r="CG179" s="105">
        <v>0</v>
      </c>
      <c r="CH179" s="105">
        <v>0</v>
      </c>
      <c r="CI179" s="131">
        <v>0</v>
      </c>
      <c r="CJ179" s="90">
        <v>0</v>
      </c>
      <c r="CK179" s="105">
        <v>0</v>
      </c>
      <c r="CL179" s="105">
        <v>0</v>
      </c>
      <c r="CM179" s="105">
        <v>0</v>
      </c>
      <c r="CN179" s="105">
        <v>0</v>
      </c>
      <c r="CO179" s="131">
        <v>0</v>
      </c>
      <c r="CP179" s="90">
        <v>0</v>
      </c>
      <c r="CQ179" s="105">
        <v>0</v>
      </c>
      <c r="CR179" s="105">
        <v>0</v>
      </c>
      <c r="CS179" s="105">
        <v>0</v>
      </c>
      <c r="CT179" s="105">
        <v>0</v>
      </c>
      <c r="CU179" s="131">
        <v>0</v>
      </c>
      <c r="CV179" s="90">
        <v>0</v>
      </c>
      <c r="CW179" s="105">
        <v>0</v>
      </c>
      <c r="CX179" s="105">
        <v>0</v>
      </c>
      <c r="CY179" s="105">
        <v>0</v>
      </c>
      <c r="CZ179" s="105">
        <v>0</v>
      </c>
      <c r="DA179" s="131">
        <v>0</v>
      </c>
      <c r="DB179" s="90">
        <v>0</v>
      </c>
      <c r="DC179" s="105">
        <v>0</v>
      </c>
      <c r="DD179" s="105">
        <v>0</v>
      </c>
      <c r="DE179" s="105">
        <v>0</v>
      </c>
      <c r="DF179" s="105">
        <v>0</v>
      </c>
      <c r="DG179" s="131">
        <v>0</v>
      </c>
      <c r="DH179" s="90">
        <v>0</v>
      </c>
      <c r="DI179" s="105">
        <v>0</v>
      </c>
      <c r="DJ179" s="105">
        <v>0</v>
      </c>
      <c r="DK179" s="105">
        <v>0</v>
      </c>
      <c r="DL179" s="105">
        <v>0</v>
      </c>
      <c r="DM179" s="131">
        <v>0</v>
      </c>
      <c r="DN179" s="90">
        <v>0</v>
      </c>
      <c r="DO179" s="105">
        <v>0</v>
      </c>
      <c r="DP179" s="105">
        <v>0</v>
      </c>
      <c r="DQ179" s="105">
        <v>0</v>
      </c>
      <c r="DR179" s="105">
        <v>0</v>
      </c>
      <c r="DS179" s="131">
        <v>0</v>
      </c>
      <c r="DT179" s="90">
        <v>0</v>
      </c>
      <c r="DU179" s="105">
        <v>0</v>
      </c>
      <c r="DV179" s="105">
        <v>0</v>
      </c>
      <c r="DW179" s="105">
        <v>0</v>
      </c>
      <c r="DX179" s="105">
        <v>0</v>
      </c>
      <c r="DY179" s="131">
        <v>0</v>
      </c>
      <c r="DZ179" s="90">
        <v>0</v>
      </c>
      <c r="EA179" s="105">
        <v>0</v>
      </c>
      <c r="EB179" s="105">
        <v>0</v>
      </c>
      <c r="EC179" s="105">
        <v>0</v>
      </c>
      <c r="ED179" s="105">
        <v>0</v>
      </c>
      <c r="EE179" s="106">
        <v>0</v>
      </c>
      <c r="EF179" s="90">
        <v>0</v>
      </c>
      <c r="EG179" s="105">
        <v>0</v>
      </c>
      <c r="EH179" s="105">
        <v>0</v>
      </c>
      <c r="EI179" s="105">
        <v>0</v>
      </c>
      <c r="EJ179" s="105">
        <v>0</v>
      </c>
      <c r="EK179" s="106">
        <v>0</v>
      </c>
      <c r="EL179" s="90">
        <v>0</v>
      </c>
      <c r="EM179" s="105">
        <v>0</v>
      </c>
      <c r="EN179" s="105">
        <v>0</v>
      </c>
      <c r="EO179" s="105">
        <v>0</v>
      </c>
      <c r="EP179" s="105">
        <v>0</v>
      </c>
      <c r="EQ179" s="106">
        <v>0</v>
      </c>
      <c r="ER179" s="90">
        <v>0</v>
      </c>
      <c r="ES179" s="105">
        <v>0</v>
      </c>
      <c r="ET179" s="105">
        <v>0</v>
      </c>
      <c r="EU179" s="105">
        <v>0</v>
      </c>
      <c r="EV179" s="105">
        <v>0</v>
      </c>
      <c r="EW179" s="106">
        <v>0</v>
      </c>
      <c r="EX179" s="90">
        <v>0</v>
      </c>
      <c r="EY179" s="105">
        <v>0</v>
      </c>
      <c r="EZ179" s="105">
        <v>0</v>
      </c>
      <c r="FA179" s="105">
        <v>0</v>
      </c>
      <c r="FB179" s="105">
        <v>0</v>
      </c>
      <c r="FC179" s="106">
        <v>0</v>
      </c>
      <c r="FD179" s="90">
        <v>0</v>
      </c>
      <c r="FE179" s="105">
        <v>0</v>
      </c>
      <c r="FF179" s="105">
        <v>0</v>
      </c>
      <c r="FG179" s="105">
        <v>0</v>
      </c>
      <c r="FH179" s="105">
        <v>0</v>
      </c>
      <c r="FI179" s="106">
        <v>0</v>
      </c>
      <c r="FJ179" s="90">
        <v>0</v>
      </c>
      <c r="FK179" s="105">
        <v>0</v>
      </c>
      <c r="FL179" s="105">
        <v>0</v>
      </c>
      <c r="FM179" s="105">
        <v>0</v>
      </c>
      <c r="FN179" s="105">
        <v>0</v>
      </c>
      <c r="FO179" s="106">
        <v>0</v>
      </c>
      <c r="FP179" s="90">
        <v>0</v>
      </c>
      <c r="FQ179" s="105">
        <v>0</v>
      </c>
      <c r="FR179" s="105">
        <v>0</v>
      </c>
      <c r="FS179" s="105">
        <v>0</v>
      </c>
      <c r="FT179" s="105">
        <v>0</v>
      </c>
      <c r="FU179" s="106">
        <v>0</v>
      </c>
      <c r="FV179" s="90">
        <v>0</v>
      </c>
      <c r="FW179" s="105">
        <v>0</v>
      </c>
      <c r="FX179" s="105">
        <v>0</v>
      </c>
      <c r="FY179" s="105">
        <v>0</v>
      </c>
      <c r="FZ179" s="105">
        <v>0</v>
      </c>
      <c r="GA179" s="106">
        <v>0</v>
      </c>
      <c r="GB179" s="90">
        <v>0</v>
      </c>
      <c r="GC179" s="105">
        <v>0</v>
      </c>
      <c r="GD179" s="105">
        <v>0</v>
      </c>
      <c r="GE179" s="105">
        <v>0</v>
      </c>
      <c r="GF179" s="105">
        <v>0</v>
      </c>
      <c r="GG179" s="106">
        <v>0</v>
      </c>
      <c r="GH179" s="90">
        <v>0</v>
      </c>
      <c r="GI179" s="105">
        <v>0</v>
      </c>
      <c r="GJ179" s="105">
        <v>0</v>
      </c>
      <c r="GK179" s="105">
        <v>0</v>
      </c>
      <c r="GL179" s="105">
        <v>0</v>
      </c>
      <c r="GM179" s="106">
        <v>0</v>
      </c>
      <c r="GN179" s="90">
        <v>0</v>
      </c>
      <c r="GO179" s="105">
        <v>0</v>
      </c>
      <c r="GP179" s="105">
        <v>0</v>
      </c>
      <c r="GQ179" s="105">
        <v>0</v>
      </c>
      <c r="GR179" s="105">
        <v>0</v>
      </c>
      <c r="GS179" s="106">
        <v>0</v>
      </c>
      <c r="GT179" s="90">
        <v>0</v>
      </c>
      <c r="GU179" s="105">
        <v>0</v>
      </c>
      <c r="GV179" s="105">
        <v>0</v>
      </c>
      <c r="GW179" s="105">
        <v>0</v>
      </c>
      <c r="GX179" s="105">
        <v>0</v>
      </c>
      <c r="GY179" s="106">
        <v>0</v>
      </c>
      <c r="IK179" s="128"/>
      <c r="IL179" s="128"/>
      <c r="IM179" s="128"/>
      <c r="IN179" s="128"/>
      <c r="IO179" s="128"/>
      <c r="IP179" s="128"/>
      <c r="IQ179" s="128"/>
      <c r="IR179" s="128"/>
      <c r="IS179" s="128"/>
      <c r="IT179" s="128"/>
      <c r="IU179" s="128"/>
      <c r="IV179" s="128"/>
      <c r="IW179" s="128"/>
      <c r="IX179" s="128"/>
      <c r="IY179" s="128"/>
      <c r="IZ179" s="128"/>
      <c r="JA179" s="128"/>
      <c r="JB179" s="128"/>
      <c r="JC179" s="128"/>
      <c r="JD179" s="128"/>
      <c r="JE179" s="128"/>
      <c r="JF179" s="128"/>
      <c r="JG179" s="128"/>
      <c r="JH179" s="128"/>
      <c r="JI179" s="128"/>
      <c r="JJ179" s="128"/>
      <c r="JK179" s="128"/>
      <c r="JL179" s="128"/>
      <c r="JM179" s="128"/>
      <c r="JN179" s="128"/>
      <c r="JO179" s="128"/>
      <c r="JP179" s="128"/>
      <c r="JQ179" s="128"/>
      <c r="JR179" s="128"/>
      <c r="JS179" s="128"/>
      <c r="JT179" s="128"/>
      <c r="JU179" s="128"/>
      <c r="JV179" s="128"/>
      <c r="JW179" s="128"/>
      <c r="JX179" s="128"/>
      <c r="JY179" s="128"/>
      <c r="JZ179" s="128"/>
      <c r="KA179" s="128"/>
      <c r="KB179" s="128"/>
      <c r="KC179" s="128"/>
      <c r="KD179" s="128"/>
      <c r="KE179" s="128"/>
      <c r="KF179" s="128"/>
      <c r="KG179" s="128"/>
      <c r="KH179" s="128"/>
      <c r="KI179" s="128"/>
      <c r="KJ179" s="128"/>
      <c r="KK179" s="128"/>
      <c r="KL179" s="128"/>
      <c r="KM179" s="128"/>
      <c r="KN179" s="128"/>
      <c r="KO179" s="128"/>
      <c r="KP179" s="128"/>
      <c r="KQ179" s="128"/>
      <c r="KR179" s="128"/>
      <c r="KS179" s="128"/>
      <c r="KT179" s="128"/>
      <c r="KU179" s="128"/>
      <c r="KV179" s="128"/>
      <c r="KW179" s="128"/>
      <c r="KX179" s="128"/>
      <c r="KY179" s="128"/>
      <c r="KZ179" s="128"/>
      <c r="LA179" s="128"/>
      <c r="LB179" s="128"/>
      <c r="LC179" s="128"/>
      <c r="LD179" s="128"/>
      <c r="LE179" s="128"/>
      <c r="LF179" s="128"/>
      <c r="LG179" s="128"/>
      <c r="LH179" s="128"/>
      <c r="LI179" s="128"/>
      <c r="LJ179" s="128"/>
      <c r="LK179" s="128"/>
      <c r="LL179" s="128"/>
      <c r="LM179" s="128"/>
      <c r="LN179" s="128"/>
      <c r="LO179" s="128"/>
      <c r="LP179" s="128"/>
      <c r="LQ179" s="128"/>
      <c r="LR179" s="128"/>
      <c r="LS179" s="128"/>
      <c r="LT179" s="128"/>
      <c r="LU179" s="128"/>
      <c r="LV179" s="128"/>
      <c r="LW179" s="128"/>
      <c r="LX179" s="128"/>
      <c r="LY179" s="128"/>
      <c r="LZ179" s="128"/>
      <c r="MA179" s="128"/>
      <c r="MB179" s="128"/>
      <c r="MC179" s="128"/>
      <c r="MD179" s="128"/>
      <c r="ME179" s="128"/>
      <c r="MF179" s="128"/>
      <c r="MG179" s="128"/>
      <c r="MH179" s="128"/>
      <c r="MI179" s="128"/>
      <c r="MJ179" s="128"/>
      <c r="MK179" s="128"/>
      <c r="ML179" s="128"/>
      <c r="MM179" s="128"/>
      <c r="MN179" s="128"/>
      <c r="MO179" s="128"/>
      <c r="MP179" s="128"/>
      <c r="MQ179" s="128"/>
      <c r="MR179" s="128"/>
      <c r="MS179" s="128"/>
      <c r="MT179" s="128"/>
      <c r="MU179" s="128"/>
      <c r="MV179" s="128"/>
      <c r="MW179" s="128"/>
      <c r="MX179" s="128"/>
      <c r="MY179" s="128"/>
      <c r="MZ179" s="128"/>
      <c r="NA179" s="128"/>
      <c r="NB179" s="128"/>
      <c r="NC179" s="128"/>
      <c r="ND179" s="128"/>
      <c r="NE179" s="128"/>
      <c r="NF179" s="128"/>
      <c r="NG179" s="128"/>
    </row>
    <row r="180" spans="2:371" ht="12" customHeight="1">
      <c r="B180" s="268" t="s">
        <v>281</v>
      </c>
      <c r="C180" s="131">
        <v>0</v>
      </c>
      <c r="D180" s="90">
        <v>0</v>
      </c>
      <c r="E180" s="105">
        <v>0</v>
      </c>
      <c r="F180" s="105">
        <v>0</v>
      </c>
      <c r="G180" s="105">
        <v>0</v>
      </c>
      <c r="H180" s="105">
        <v>0</v>
      </c>
      <c r="I180" s="131">
        <v>0</v>
      </c>
      <c r="J180" s="90">
        <v>0</v>
      </c>
      <c r="K180" s="105">
        <v>0</v>
      </c>
      <c r="L180" s="105">
        <v>0</v>
      </c>
      <c r="M180" s="105">
        <v>0</v>
      </c>
      <c r="N180" s="105">
        <v>0</v>
      </c>
      <c r="O180" s="131">
        <v>0</v>
      </c>
      <c r="P180" s="90">
        <v>0</v>
      </c>
      <c r="Q180" s="105">
        <v>0</v>
      </c>
      <c r="R180" s="105">
        <v>0</v>
      </c>
      <c r="S180" s="105">
        <v>0</v>
      </c>
      <c r="T180" s="105">
        <v>0</v>
      </c>
      <c r="U180" s="131">
        <v>0</v>
      </c>
      <c r="V180" s="90">
        <v>0</v>
      </c>
      <c r="W180" s="105">
        <v>0</v>
      </c>
      <c r="X180" s="105">
        <v>0</v>
      </c>
      <c r="Y180" s="105">
        <v>0</v>
      </c>
      <c r="Z180" s="105">
        <v>0</v>
      </c>
      <c r="AA180" s="131">
        <v>0</v>
      </c>
      <c r="AB180" s="90">
        <v>0</v>
      </c>
      <c r="AC180" s="105">
        <v>0</v>
      </c>
      <c r="AD180" s="105">
        <v>0</v>
      </c>
      <c r="AE180" s="105">
        <v>0</v>
      </c>
      <c r="AF180" s="105">
        <v>0</v>
      </c>
      <c r="AG180" s="131">
        <v>0</v>
      </c>
      <c r="AH180" s="90">
        <v>0</v>
      </c>
      <c r="AI180" s="105">
        <v>0</v>
      </c>
      <c r="AJ180" s="105">
        <v>0</v>
      </c>
      <c r="AK180" s="105">
        <v>0</v>
      </c>
      <c r="AL180" s="105">
        <v>0</v>
      </c>
      <c r="AM180" s="131">
        <v>0</v>
      </c>
      <c r="AN180" s="90">
        <v>0</v>
      </c>
      <c r="AO180" s="105">
        <v>0</v>
      </c>
      <c r="AP180" s="105">
        <v>0</v>
      </c>
      <c r="AQ180" s="105">
        <v>0</v>
      </c>
      <c r="AR180" s="105">
        <v>0</v>
      </c>
      <c r="AS180" s="131">
        <v>0</v>
      </c>
      <c r="AT180" s="90">
        <v>0</v>
      </c>
      <c r="AU180" s="105">
        <v>0</v>
      </c>
      <c r="AV180" s="105">
        <v>0</v>
      </c>
      <c r="AW180" s="105">
        <v>0</v>
      </c>
      <c r="AX180" s="105">
        <v>0</v>
      </c>
      <c r="AY180" s="131">
        <v>0</v>
      </c>
      <c r="AZ180" s="90">
        <v>0</v>
      </c>
      <c r="BA180" s="105">
        <v>0</v>
      </c>
      <c r="BB180" s="105">
        <v>0</v>
      </c>
      <c r="BC180" s="105">
        <v>0</v>
      </c>
      <c r="BD180" s="105">
        <v>0</v>
      </c>
      <c r="BE180" s="131">
        <v>0</v>
      </c>
      <c r="BF180" s="90">
        <v>0</v>
      </c>
      <c r="BG180" s="105">
        <v>0</v>
      </c>
      <c r="BH180" s="105">
        <v>0</v>
      </c>
      <c r="BI180" s="105">
        <v>0</v>
      </c>
      <c r="BJ180" s="105">
        <v>0</v>
      </c>
      <c r="BK180" s="131">
        <v>0</v>
      </c>
      <c r="BL180" s="90">
        <v>0</v>
      </c>
      <c r="BM180" s="105">
        <v>0</v>
      </c>
      <c r="BN180" s="105">
        <v>0</v>
      </c>
      <c r="BO180" s="105">
        <v>0</v>
      </c>
      <c r="BP180" s="105">
        <v>0</v>
      </c>
      <c r="BQ180" s="131">
        <v>0</v>
      </c>
      <c r="BR180" s="90">
        <v>0</v>
      </c>
      <c r="BS180" s="105">
        <v>0</v>
      </c>
      <c r="BT180" s="105">
        <v>0</v>
      </c>
      <c r="BU180" s="105">
        <v>0</v>
      </c>
      <c r="BV180" s="105">
        <v>0</v>
      </c>
      <c r="BW180" s="131">
        <v>0</v>
      </c>
      <c r="BX180" s="90">
        <v>0</v>
      </c>
      <c r="BY180" s="105">
        <v>0</v>
      </c>
      <c r="BZ180" s="105">
        <v>0</v>
      </c>
      <c r="CA180" s="105">
        <v>0</v>
      </c>
      <c r="CB180" s="105">
        <v>0</v>
      </c>
      <c r="CC180" s="131">
        <v>0</v>
      </c>
      <c r="CD180" s="90">
        <v>0</v>
      </c>
      <c r="CE180" s="105">
        <v>0</v>
      </c>
      <c r="CF180" s="105">
        <v>0</v>
      </c>
      <c r="CG180" s="105">
        <v>0</v>
      </c>
      <c r="CH180" s="105">
        <v>0</v>
      </c>
      <c r="CI180" s="131">
        <v>0</v>
      </c>
      <c r="CJ180" s="90">
        <v>0</v>
      </c>
      <c r="CK180" s="105">
        <v>0</v>
      </c>
      <c r="CL180" s="105">
        <v>0</v>
      </c>
      <c r="CM180" s="105">
        <v>0</v>
      </c>
      <c r="CN180" s="105">
        <v>0</v>
      </c>
      <c r="CO180" s="131">
        <v>0</v>
      </c>
      <c r="CP180" s="90">
        <v>0</v>
      </c>
      <c r="CQ180" s="105">
        <v>0</v>
      </c>
      <c r="CR180" s="105">
        <v>0</v>
      </c>
      <c r="CS180" s="105">
        <v>0</v>
      </c>
      <c r="CT180" s="105">
        <v>0</v>
      </c>
      <c r="CU180" s="131">
        <v>0</v>
      </c>
      <c r="CV180" s="90">
        <v>0</v>
      </c>
      <c r="CW180" s="105">
        <v>0</v>
      </c>
      <c r="CX180" s="105">
        <v>0</v>
      </c>
      <c r="CY180" s="105">
        <v>0</v>
      </c>
      <c r="CZ180" s="105">
        <v>0</v>
      </c>
      <c r="DA180" s="131">
        <v>0</v>
      </c>
      <c r="DB180" s="90">
        <v>0</v>
      </c>
      <c r="DC180" s="105">
        <v>0</v>
      </c>
      <c r="DD180" s="105">
        <v>0</v>
      </c>
      <c r="DE180" s="105">
        <v>0</v>
      </c>
      <c r="DF180" s="105">
        <v>0</v>
      </c>
      <c r="DG180" s="131">
        <v>0</v>
      </c>
      <c r="DH180" s="90">
        <v>0</v>
      </c>
      <c r="DI180" s="105">
        <v>0</v>
      </c>
      <c r="DJ180" s="105">
        <v>0</v>
      </c>
      <c r="DK180" s="105">
        <v>0</v>
      </c>
      <c r="DL180" s="105">
        <v>0</v>
      </c>
      <c r="DM180" s="131">
        <v>0</v>
      </c>
      <c r="DN180" s="90">
        <v>0</v>
      </c>
      <c r="DO180" s="105">
        <v>0</v>
      </c>
      <c r="DP180" s="105">
        <v>0</v>
      </c>
      <c r="DQ180" s="105">
        <v>0</v>
      </c>
      <c r="DR180" s="105">
        <v>0</v>
      </c>
      <c r="DS180" s="131">
        <v>0</v>
      </c>
      <c r="DT180" s="90">
        <v>0</v>
      </c>
      <c r="DU180" s="105">
        <v>0</v>
      </c>
      <c r="DV180" s="105">
        <v>0</v>
      </c>
      <c r="DW180" s="105">
        <v>0</v>
      </c>
      <c r="DX180" s="105">
        <v>0</v>
      </c>
      <c r="DY180" s="131">
        <v>0</v>
      </c>
      <c r="DZ180" s="90">
        <v>0</v>
      </c>
      <c r="EA180" s="105">
        <v>0</v>
      </c>
      <c r="EB180" s="105">
        <v>0</v>
      </c>
      <c r="EC180" s="105">
        <v>0</v>
      </c>
      <c r="ED180" s="105">
        <v>0</v>
      </c>
      <c r="EE180" s="106">
        <v>0</v>
      </c>
      <c r="EF180" s="90">
        <v>0</v>
      </c>
      <c r="EG180" s="105">
        <v>0</v>
      </c>
      <c r="EH180" s="105">
        <v>0</v>
      </c>
      <c r="EI180" s="105">
        <v>0</v>
      </c>
      <c r="EJ180" s="105">
        <v>0</v>
      </c>
      <c r="EK180" s="106">
        <v>0</v>
      </c>
      <c r="EL180" s="90">
        <v>0</v>
      </c>
      <c r="EM180" s="105">
        <v>0</v>
      </c>
      <c r="EN180" s="105">
        <v>0</v>
      </c>
      <c r="EO180" s="105">
        <v>0</v>
      </c>
      <c r="EP180" s="105">
        <v>0</v>
      </c>
      <c r="EQ180" s="106">
        <v>0</v>
      </c>
      <c r="ER180" s="90">
        <v>0</v>
      </c>
      <c r="ES180" s="105">
        <v>0</v>
      </c>
      <c r="ET180" s="105">
        <v>0</v>
      </c>
      <c r="EU180" s="105">
        <v>0</v>
      </c>
      <c r="EV180" s="105">
        <v>0</v>
      </c>
      <c r="EW180" s="106">
        <v>0</v>
      </c>
      <c r="EX180" s="90">
        <v>0</v>
      </c>
      <c r="EY180" s="105">
        <v>0</v>
      </c>
      <c r="EZ180" s="105">
        <v>0</v>
      </c>
      <c r="FA180" s="105">
        <v>0</v>
      </c>
      <c r="FB180" s="105">
        <v>0</v>
      </c>
      <c r="FC180" s="106">
        <v>0</v>
      </c>
      <c r="FD180" s="90">
        <v>0</v>
      </c>
      <c r="FE180" s="105">
        <v>0</v>
      </c>
      <c r="FF180" s="105">
        <v>0</v>
      </c>
      <c r="FG180" s="105">
        <v>0</v>
      </c>
      <c r="FH180" s="105">
        <v>0</v>
      </c>
      <c r="FI180" s="106">
        <v>0</v>
      </c>
      <c r="FJ180" s="90">
        <v>0</v>
      </c>
      <c r="FK180" s="105">
        <v>0</v>
      </c>
      <c r="FL180" s="105">
        <v>0</v>
      </c>
      <c r="FM180" s="105">
        <v>0</v>
      </c>
      <c r="FN180" s="105">
        <v>0</v>
      </c>
      <c r="FO180" s="106">
        <v>0</v>
      </c>
      <c r="FP180" s="90">
        <v>0</v>
      </c>
      <c r="FQ180" s="105">
        <v>0</v>
      </c>
      <c r="FR180" s="105">
        <v>0</v>
      </c>
      <c r="FS180" s="105">
        <v>0</v>
      </c>
      <c r="FT180" s="105">
        <v>0</v>
      </c>
      <c r="FU180" s="106">
        <v>0</v>
      </c>
      <c r="FV180" s="90">
        <v>0</v>
      </c>
      <c r="FW180" s="105">
        <v>0</v>
      </c>
      <c r="FX180" s="105">
        <v>0</v>
      </c>
      <c r="FY180" s="105">
        <v>0</v>
      </c>
      <c r="FZ180" s="105">
        <v>0</v>
      </c>
      <c r="GA180" s="106">
        <v>0</v>
      </c>
      <c r="GB180" s="90">
        <v>0</v>
      </c>
      <c r="GC180" s="105">
        <v>0</v>
      </c>
      <c r="GD180" s="105">
        <v>0</v>
      </c>
      <c r="GE180" s="105">
        <v>0</v>
      </c>
      <c r="GF180" s="105">
        <v>0</v>
      </c>
      <c r="GG180" s="106">
        <v>0</v>
      </c>
      <c r="GH180" s="90">
        <v>0</v>
      </c>
      <c r="GI180" s="105">
        <v>0</v>
      </c>
      <c r="GJ180" s="105">
        <v>0</v>
      </c>
      <c r="GK180" s="105">
        <v>0</v>
      </c>
      <c r="GL180" s="105">
        <v>0</v>
      </c>
      <c r="GM180" s="106">
        <v>0</v>
      </c>
      <c r="GN180" s="90">
        <v>0</v>
      </c>
      <c r="GO180" s="105">
        <v>0</v>
      </c>
      <c r="GP180" s="105">
        <v>0</v>
      </c>
      <c r="GQ180" s="105">
        <v>0</v>
      </c>
      <c r="GR180" s="105">
        <v>0</v>
      </c>
      <c r="GS180" s="106">
        <v>0</v>
      </c>
      <c r="GT180" s="90">
        <v>0</v>
      </c>
      <c r="GU180" s="105">
        <v>0</v>
      </c>
      <c r="GV180" s="105">
        <v>0</v>
      </c>
      <c r="GW180" s="105">
        <v>0</v>
      </c>
      <c r="GX180" s="105">
        <v>0</v>
      </c>
      <c r="GY180" s="106">
        <v>0</v>
      </c>
      <c r="IK180" s="128"/>
      <c r="IL180" s="128"/>
      <c r="IM180" s="128"/>
      <c r="IN180" s="128"/>
      <c r="IO180" s="128"/>
      <c r="IP180" s="128"/>
      <c r="IQ180" s="128"/>
      <c r="IR180" s="128"/>
      <c r="IS180" s="128"/>
      <c r="IT180" s="128"/>
      <c r="IU180" s="128"/>
      <c r="IV180" s="128"/>
      <c r="IW180" s="128"/>
      <c r="IX180" s="128"/>
      <c r="IY180" s="128"/>
      <c r="IZ180" s="128"/>
      <c r="JA180" s="128"/>
      <c r="JB180" s="128"/>
      <c r="JC180" s="128"/>
      <c r="JD180" s="128"/>
      <c r="JE180" s="128"/>
      <c r="JF180" s="128"/>
      <c r="JG180" s="128"/>
      <c r="JH180" s="128"/>
      <c r="JI180" s="128"/>
      <c r="JJ180" s="128"/>
      <c r="JK180" s="128"/>
      <c r="JL180" s="128"/>
      <c r="JM180" s="128"/>
      <c r="JN180" s="128"/>
      <c r="JO180" s="128"/>
      <c r="JP180" s="128"/>
      <c r="JQ180" s="128"/>
      <c r="JR180" s="128"/>
      <c r="JS180" s="128"/>
      <c r="JT180" s="128"/>
      <c r="JU180" s="128"/>
      <c r="JV180" s="128"/>
      <c r="JW180" s="128"/>
      <c r="JX180" s="128"/>
      <c r="JY180" s="128"/>
      <c r="JZ180" s="128"/>
      <c r="KA180" s="128"/>
      <c r="KB180" s="128"/>
      <c r="KC180" s="128"/>
      <c r="KD180" s="128"/>
      <c r="KE180" s="128"/>
      <c r="KF180" s="128"/>
      <c r="KG180" s="128"/>
      <c r="KH180" s="128"/>
      <c r="KI180" s="128"/>
      <c r="KJ180" s="128"/>
      <c r="KK180" s="128"/>
      <c r="KL180" s="128"/>
      <c r="KM180" s="128"/>
      <c r="KN180" s="128"/>
      <c r="KO180" s="128"/>
      <c r="KP180" s="128"/>
      <c r="KQ180" s="128"/>
      <c r="KR180" s="128"/>
      <c r="KS180" s="128"/>
      <c r="KT180" s="128"/>
      <c r="KU180" s="128"/>
      <c r="KV180" s="128"/>
      <c r="KW180" s="128"/>
      <c r="KX180" s="128"/>
      <c r="KY180" s="128"/>
      <c r="KZ180" s="128"/>
      <c r="LA180" s="128"/>
      <c r="LB180" s="128"/>
      <c r="LC180" s="128"/>
      <c r="LD180" s="128"/>
      <c r="LE180" s="128"/>
      <c r="LF180" s="128"/>
      <c r="LG180" s="128"/>
      <c r="LH180" s="128"/>
      <c r="LI180" s="128"/>
      <c r="LJ180" s="128"/>
      <c r="LK180" s="128"/>
      <c r="LL180" s="128"/>
      <c r="LM180" s="128"/>
      <c r="LN180" s="128"/>
      <c r="LO180" s="128"/>
      <c r="LP180" s="128"/>
      <c r="LQ180" s="128"/>
      <c r="LR180" s="128"/>
      <c r="LS180" s="128"/>
      <c r="LT180" s="128"/>
      <c r="LU180" s="128"/>
      <c r="LV180" s="128"/>
      <c r="LW180" s="128"/>
      <c r="LX180" s="128"/>
      <c r="LY180" s="128"/>
      <c r="LZ180" s="128"/>
      <c r="MA180" s="128"/>
      <c r="MB180" s="128"/>
      <c r="MC180" s="128"/>
      <c r="MD180" s="128"/>
      <c r="ME180" s="128"/>
      <c r="MF180" s="128"/>
      <c r="MG180" s="128"/>
      <c r="MH180" s="128"/>
      <c r="MI180" s="128"/>
      <c r="MJ180" s="128"/>
      <c r="MK180" s="128"/>
      <c r="ML180" s="128"/>
      <c r="MM180" s="128"/>
      <c r="MN180" s="128"/>
      <c r="MO180" s="128"/>
      <c r="MP180" s="128"/>
      <c r="MQ180" s="128"/>
      <c r="MR180" s="128"/>
      <c r="MS180" s="128"/>
      <c r="MT180" s="128"/>
      <c r="MU180" s="128"/>
      <c r="MV180" s="128"/>
      <c r="MW180" s="128"/>
      <c r="MX180" s="128"/>
      <c r="MY180" s="128"/>
      <c r="MZ180" s="128"/>
      <c r="NA180" s="128"/>
      <c r="NB180" s="128"/>
      <c r="NC180" s="128"/>
      <c r="ND180" s="128"/>
      <c r="NE180" s="128"/>
      <c r="NF180" s="128"/>
      <c r="NG180" s="128"/>
    </row>
    <row r="181" spans="2:371" ht="12" customHeight="1">
      <c r="B181" s="268" t="s">
        <v>282</v>
      </c>
      <c r="C181" s="131">
        <v>0</v>
      </c>
      <c r="D181" s="90">
        <v>0</v>
      </c>
      <c r="E181" s="105">
        <v>0</v>
      </c>
      <c r="F181" s="105">
        <v>0</v>
      </c>
      <c r="G181" s="105">
        <v>0</v>
      </c>
      <c r="H181" s="105">
        <v>0</v>
      </c>
      <c r="I181" s="131">
        <v>0</v>
      </c>
      <c r="J181" s="90">
        <v>0</v>
      </c>
      <c r="K181" s="105">
        <v>0</v>
      </c>
      <c r="L181" s="105">
        <v>0</v>
      </c>
      <c r="M181" s="105">
        <v>0</v>
      </c>
      <c r="N181" s="105">
        <v>0</v>
      </c>
      <c r="O181" s="131">
        <v>0</v>
      </c>
      <c r="P181" s="90">
        <v>0</v>
      </c>
      <c r="Q181" s="105">
        <v>0</v>
      </c>
      <c r="R181" s="105">
        <v>0</v>
      </c>
      <c r="S181" s="105">
        <v>0</v>
      </c>
      <c r="T181" s="105">
        <v>0</v>
      </c>
      <c r="U181" s="131">
        <v>0</v>
      </c>
      <c r="V181" s="90">
        <v>0</v>
      </c>
      <c r="W181" s="105">
        <v>0</v>
      </c>
      <c r="X181" s="105">
        <v>0</v>
      </c>
      <c r="Y181" s="105">
        <v>0</v>
      </c>
      <c r="Z181" s="105">
        <v>0</v>
      </c>
      <c r="AA181" s="131">
        <v>0</v>
      </c>
      <c r="AB181" s="90">
        <v>0</v>
      </c>
      <c r="AC181" s="105">
        <v>0</v>
      </c>
      <c r="AD181" s="105">
        <v>0</v>
      </c>
      <c r="AE181" s="105">
        <v>0</v>
      </c>
      <c r="AF181" s="105">
        <v>0</v>
      </c>
      <c r="AG181" s="131">
        <v>0</v>
      </c>
      <c r="AH181" s="90">
        <v>0</v>
      </c>
      <c r="AI181" s="105">
        <v>0</v>
      </c>
      <c r="AJ181" s="105">
        <v>0</v>
      </c>
      <c r="AK181" s="105">
        <v>0</v>
      </c>
      <c r="AL181" s="105">
        <v>0</v>
      </c>
      <c r="AM181" s="131">
        <v>0</v>
      </c>
      <c r="AN181" s="90">
        <v>0</v>
      </c>
      <c r="AO181" s="105">
        <v>0</v>
      </c>
      <c r="AP181" s="105">
        <v>0</v>
      </c>
      <c r="AQ181" s="105">
        <v>0</v>
      </c>
      <c r="AR181" s="105">
        <v>0</v>
      </c>
      <c r="AS181" s="131">
        <v>0</v>
      </c>
      <c r="AT181" s="90">
        <v>0</v>
      </c>
      <c r="AU181" s="105">
        <v>0</v>
      </c>
      <c r="AV181" s="105">
        <v>0</v>
      </c>
      <c r="AW181" s="105">
        <v>0</v>
      </c>
      <c r="AX181" s="105">
        <v>0</v>
      </c>
      <c r="AY181" s="131">
        <v>0</v>
      </c>
      <c r="AZ181" s="90">
        <v>0</v>
      </c>
      <c r="BA181" s="105">
        <v>0</v>
      </c>
      <c r="BB181" s="105">
        <v>0</v>
      </c>
      <c r="BC181" s="105">
        <v>0</v>
      </c>
      <c r="BD181" s="105">
        <v>0</v>
      </c>
      <c r="BE181" s="131">
        <v>0</v>
      </c>
      <c r="BF181" s="90">
        <v>0</v>
      </c>
      <c r="BG181" s="105">
        <v>0</v>
      </c>
      <c r="BH181" s="105">
        <v>0</v>
      </c>
      <c r="BI181" s="105">
        <v>0</v>
      </c>
      <c r="BJ181" s="105">
        <v>0</v>
      </c>
      <c r="BK181" s="131">
        <v>0</v>
      </c>
      <c r="BL181" s="90">
        <v>0</v>
      </c>
      <c r="BM181" s="105">
        <v>0</v>
      </c>
      <c r="BN181" s="105">
        <v>0</v>
      </c>
      <c r="BO181" s="105">
        <v>0</v>
      </c>
      <c r="BP181" s="105">
        <v>0</v>
      </c>
      <c r="BQ181" s="131">
        <v>0</v>
      </c>
      <c r="BR181" s="90">
        <v>0</v>
      </c>
      <c r="BS181" s="105">
        <v>0</v>
      </c>
      <c r="BT181" s="105">
        <v>0</v>
      </c>
      <c r="BU181" s="105">
        <v>0</v>
      </c>
      <c r="BV181" s="105">
        <v>0</v>
      </c>
      <c r="BW181" s="131">
        <v>0</v>
      </c>
      <c r="BX181" s="90">
        <v>0</v>
      </c>
      <c r="BY181" s="105">
        <v>0</v>
      </c>
      <c r="BZ181" s="105">
        <v>0</v>
      </c>
      <c r="CA181" s="105">
        <v>0</v>
      </c>
      <c r="CB181" s="105">
        <v>0</v>
      </c>
      <c r="CC181" s="131">
        <v>0</v>
      </c>
      <c r="CD181" s="90">
        <v>0</v>
      </c>
      <c r="CE181" s="105">
        <v>0</v>
      </c>
      <c r="CF181" s="105">
        <v>0</v>
      </c>
      <c r="CG181" s="105">
        <v>0</v>
      </c>
      <c r="CH181" s="105">
        <v>0</v>
      </c>
      <c r="CI181" s="131">
        <v>0</v>
      </c>
      <c r="CJ181" s="90">
        <v>0</v>
      </c>
      <c r="CK181" s="105">
        <v>0</v>
      </c>
      <c r="CL181" s="105">
        <v>0</v>
      </c>
      <c r="CM181" s="105">
        <v>0</v>
      </c>
      <c r="CN181" s="105">
        <v>0</v>
      </c>
      <c r="CO181" s="131">
        <v>0</v>
      </c>
      <c r="CP181" s="90">
        <v>0</v>
      </c>
      <c r="CQ181" s="105">
        <v>0</v>
      </c>
      <c r="CR181" s="105">
        <v>0</v>
      </c>
      <c r="CS181" s="105">
        <v>0</v>
      </c>
      <c r="CT181" s="105">
        <v>0</v>
      </c>
      <c r="CU181" s="131">
        <v>0</v>
      </c>
      <c r="CV181" s="90">
        <v>0</v>
      </c>
      <c r="CW181" s="105">
        <v>0</v>
      </c>
      <c r="CX181" s="105">
        <v>0</v>
      </c>
      <c r="CY181" s="105">
        <v>0</v>
      </c>
      <c r="CZ181" s="105">
        <v>0</v>
      </c>
      <c r="DA181" s="131">
        <v>0</v>
      </c>
      <c r="DB181" s="90">
        <v>0</v>
      </c>
      <c r="DC181" s="105">
        <v>0</v>
      </c>
      <c r="DD181" s="105">
        <v>0</v>
      </c>
      <c r="DE181" s="105">
        <v>0</v>
      </c>
      <c r="DF181" s="105">
        <v>0</v>
      </c>
      <c r="DG181" s="131">
        <v>0</v>
      </c>
      <c r="DH181" s="90">
        <v>0</v>
      </c>
      <c r="DI181" s="105">
        <v>0</v>
      </c>
      <c r="DJ181" s="105">
        <v>0</v>
      </c>
      <c r="DK181" s="105">
        <v>0</v>
      </c>
      <c r="DL181" s="105">
        <v>0</v>
      </c>
      <c r="DM181" s="131">
        <v>0</v>
      </c>
      <c r="DN181" s="90">
        <v>0</v>
      </c>
      <c r="DO181" s="105">
        <v>0</v>
      </c>
      <c r="DP181" s="105">
        <v>0</v>
      </c>
      <c r="DQ181" s="105">
        <v>0</v>
      </c>
      <c r="DR181" s="105">
        <v>0</v>
      </c>
      <c r="DS181" s="131">
        <v>0</v>
      </c>
      <c r="DT181" s="90">
        <v>0</v>
      </c>
      <c r="DU181" s="105">
        <v>0</v>
      </c>
      <c r="DV181" s="105">
        <v>0</v>
      </c>
      <c r="DW181" s="105">
        <v>0</v>
      </c>
      <c r="DX181" s="105">
        <v>0</v>
      </c>
      <c r="DY181" s="131">
        <v>0</v>
      </c>
      <c r="DZ181" s="90">
        <v>0</v>
      </c>
      <c r="EA181" s="105">
        <v>0</v>
      </c>
      <c r="EB181" s="105">
        <v>0</v>
      </c>
      <c r="EC181" s="105">
        <v>0</v>
      </c>
      <c r="ED181" s="105">
        <v>0</v>
      </c>
      <c r="EE181" s="106">
        <v>0</v>
      </c>
      <c r="EF181" s="90">
        <v>0</v>
      </c>
      <c r="EG181" s="105">
        <v>0</v>
      </c>
      <c r="EH181" s="105">
        <v>0</v>
      </c>
      <c r="EI181" s="105">
        <v>0</v>
      </c>
      <c r="EJ181" s="105">
        <v>0</v>
      </c>
      <c r="EK181" s="106">
        <v>0</v>
      </c>
      <c r="EL181" s="90">
        <v>0</v>
      </c>
      <c r="EM181" s="105">
        <v>0</v>
      </c>
      <c r="EN181" s="105">
        <v>0</v>
      </c>
      <c r="EO181" s="105">
        <v>0</v>
      </c>
      <c r="EP181" s="105">
        <v>0</v>
      </c>
      <c r="EQ181" s="106">
        <v>0</v>
      </c>
      <c r="ER181" s="90">
        <v>0</v>
      </c>
      <c r="ES181" s="105">
        <v>0</v>
      </c>
      <c r="ET181" s="105">
        <v>0</v>
      </c>
      <c r="EU181" s="105">
        <v>0</v>
      </c>
      <c r="EV181" s="105">
        <v>0</v>
      </c>
      <c r="EW181" s="106">
        <v>0</v>
      </c>
      <c r="EX181" s="90">
        <v>0</v>
      </c>
      <c r="EY181" s="105">
        <v>0</v>
      </c>
      <c r="EZ181" s="105">
        <v>0</v>
      </c>
      <c r="FA181" s="105">
        <v>0</v>
      </c>
      <c r="FB181" s="105">
        <v>0</v>
      </c>
      <c r="FC181" s="106">
        <v>0</v>
      </c>
      <c r="FD181" s="90">
        <v>0</v>
      </c>
      <c r="FE181" s="105">
        <v>0</v>
      </c>
      <c r="FF181" s="105">
        <v>0</v>
      </c>
      <c r="FG181" s="105">
        <v>0</v>
      </c>
      <c r="FH181" s="105">
        <v>0</v>
      </c>
      <c r="FI181" s="106">
        <v>0</v>
      </c>
      <c r="FJ181" s="90">
        <v>0</v>
      </c>
      <c r="FK181" s="105">
        <v>0</v>
      </c>
      <c r="FL181" s="105">
        <v>0</v>
      </c>
      <c r="FM181" s="105">
        <v>0</v>
      </c>
      <c r="FN181" s="105">
        <v>0</v>
      </c>
      <c r="FO181" s="106">
        <v>0</v>
      </c>
      <c r="FP181" s="90">
        <v>0</v>
      </c>
      <c r="FQ181" s="105">
        <v>0</v>
      </c>
      <c r="FR181" s="105">
        <v>0</v>
      </c>
      <c r="FS181" s="105">
        <v>0</v>
      </c>
      <c r="FT181" s="105">
        <v>0</v>
      </c>
      <c r="FU181" s="106">
        <v>0</v>
      </c>
      <c r="FV181" s="90">
        <v>0</v>
      </c>
      <c r="FW181" s="105">
        <v>0</v>
      </c>
      <c r="FX181" s="105">
        <v>0</v>
      </c>
      <c r="FY181" s="105">
        <v>0</v>
      </c>
      <c r="FZ181" s="105">
        <v>0</v>
      </c>
      <c r="GA181" s="106">
        <v>0</v>
      </c>
      <c r="GB181" s="90">
        <v>0</v>
      </c>
      <c r="GC181" s="105">
        <v>0</v>
      </c>
      <c r="GD181" s="105">
        <v>0</v>
      </c>
      <c r="GE181" s="105">
        <v>0</v>
      </c>
      <c r="GF181" s="105">
        <v>0</v>
      </c>
      <c r="GG181" s="106">
        <v>0</v>
      </c>
      <c r="GH181" s="90">
        <v>0</v>
      </c>
      <c r="GI181" s="105">
        <v>0</v>
      </c>
      <c r="GJ181" s="105">
        <v>0</v>
      </c>
      <c r="GK181" s="105">
        <v>0</v>
      </c>
      <c r="GL181" s="105">
        <v>0</v>
      </c>
      <c r="GM181" s="106">
        <v>0</v>
      </c>
      <c r="GN181" s="90">
        <v>0</v>
      </c>
      <c r="GO181" s="105">
        <v>0</v>
      </c>
      <c r="GP181" s="105">
        <v>0</v>
      </c>
      <c r="GQ181" s="105">
        <v>0</v>
      </c>
      <c r="GR181" s="105">
        <v>0</v>
      </c>
      <c r="GS181" s="106">
        <v>0</v>
      </c>
      <c r="GT181" s="90">
        <v>0</v>
      </c>
      <c r="GU181" s="105">
        <v>0</v>
      </c>
      <c r="GV181" s="105">
        <v>0</v>
      </c>
      <c r="GW181" s="105">
        <v>0</v>
      </c>
      <c r="GX181" s="105">
        <v>0</v>
      </c>
      <c r="GY181" s="106">
        <v>0</v>
      </c>
      <c r="IK181" s="128"/>
      <c r="IL181" s="128"/>
      <c r="IM181" s="128"/>
      <c r="IN181" s="128"/>
      <c r="IO181" s="128"/>
      <c r="IP181" s="128"/>
      <c r="IQ181" s="128"/>
      <c r="IR181" s="128"/>
      <c r="IS181" s="128"/>
      <c r="IT181" s="128"/>
      <c r="IU181" s="128"/>
      <c r="IV181" s="128"/>
      <c r="IW181" s="128"/>
      <c r="IX181" s="128"/>
      <c r="IY181" s="128"/>
      <c r="IZ181" s="128"/>
      <c r="JA181" s="128"/>
      <c r="JB181" s="128"/>
      <c r="JC181" s="128"/>
      <c r="JD181" s="128"/>
      <c r="JE181" s="128"/>
      <c r="JF181" s="128"/>
      <c r="JG181" s="128"/>
      <c r="JH181" s="128"/>
      <c r="JI181" s="128"/>
      <c r="JJ181" s="128"/>
      <c r="JK181" s="128"/>
      <c r="JL181" s="128"/>
      <c r="JM181" s="128"/>
      <c r="JN181" s="128"/>
      <c r="JO181" s="128"/>
      <c r="JP181" s="128"/>
      <c r="JQ181" s="128"/>
      <c r="JR181" s="128"/>
      <c r="JS181" s="128"/>
      <c r="JT181" s="128"/>
      <c r="JU181" s="128"/>
      <c r="JV181" s="128"/>
      <c r="JW181" s="128"/>
      <c r="JX181" s="128"/>
      <c r="JY181" s="128"/>
      <c r="JZ181" s="128"/>
      <c r="KA181" s="128"/>
      <c r="KB181" s="128"/>
      <c r="KC181" s="128"/>
      <c r="KD181" s="128"/>
      <c r="KE181" s="128"/>
      <c r="KF181" s="128"/>
      <c r="KG181" s="128"/>
      <c r="KH181" s="128"/>
      <c r="KI181" s="128"/>
      <c r="KJ181" s="128"/>
      <c r="KK181" s="128"/>
      <c r="KL181" s="128"/>
      <c r="KM181" s="128"/>
      <c r="KN181" s="128"/>
      <c r="KO181" s="128"/>
      <c r="KP181" s="128"/>
      <c r="KQ181" s="128"/>
      <c r="KR181" s="128"/>
      <c r="KS181" s="128"/>
      <c r="KT181" s="128"/>
      <c r="KU181" s="128"/>
      <c r="KV181" s="128"/>
      <c r="KW181" s="128"/>
      <c r="KX181" s="128"/>
      <c r="KY181" s="128"/>
      <c r="KZ181" s="128"/>
      <c r="LA181" s="128"/>
      <c r="LB181" s="128"/>
      <c r="LC181" s="128"/>
      <c r="LD181" s="128"/>
      <c r="LE181" s="128"/>
      <c r="LF181" s="128"/>
      <c r="LG181" s="128"/>
      <c r="LH181" s="128"/>
      <c r="LI181" s="128"/>
      <c r="LJ181" s="128"/>
      <c r="LK181" s="128"/>
      <c r="LL181" s="128"/>
      <c r="LM181" s="128"/>
      <c r="LN181" s="128"/>
      <c r="LO181" s="128"/>
      <c r="LP181" s="128"/>
      <c r="LQ181" s="128"/>
      <c r="LR181" s="128"/>
      <c r="LS181" s="128"/>
      <c r="LT181" s="128"/>
      <c r="LU181" s="128"/>
      <c r="LV181" s="128"/>
      <c r="LW181" s="128"/>
      <c r="LX181" s="128"/>
      <c r="LY181" s="128"/>
      <c r="LZ181" s="128"/>
      <c r="MA181" s="128"/>
      <c r="MB181" s="128"/>
      <c r="MC181" s="128"/>
      <c r="MD181" s="128"/>
      <c r="ME181" s="128"/>
      <c r="MF181" s="128"/>
      <c r="MG181" s="128"/>
      <c r="MH181" s="128"/>
      <c r="MI181" s="128"/>
      <c r="MJ181" s="128"/>
      <c r="MK181" s="128"/>
      <c r="ML181" s="128"/>
      <c r="MM181" s="128"/>
      <c r="MN181" s="128"/>
      <c r="MO181" s="128"/>
      <c r="MP181" s="128"/>
      <c r="MQ181" s="128"/>
      <c r="MR181" s="128"/>
      <c r="MS181" s="128"/>
      <c r="MT181" s="128"/>
      <c r="MU181" s="128"/>
      <c r="MV181" s="128"/>
      <c r="MW181" s="128"/>
      <c r="MX181" s="128"/>
      <c r="MY181" s="128"/>
      <c r="MZ181" s="128"/>
      <c r="NA181" s="128"/>
      <c r="NB181" s="128"/>
      <c r="NC181" s="128"/>
      <c r="ND181" s="128"/>
      <c r="NE181" s="128"/>
      <c r="NF181" s="128"/>
      <c r="NG181" s="128"/>
    </row>
    <row r="182" spans="2:371" ht="12" customHeight="1">
      <c r="B182" s="270" t="s">
        <v>266</v>
      </c>
      <c r="C182" s="131">
        <v>0</v>
      </c>
      <c r="D182" s="90">
        <v>0</v>
      </c>
      <c r="E182" s="105">
        <v>0</v>
      </c>
      <c r="F182" s="105">
        <v>0</v>
      </c>
      <c r="G182" s="105">
        <v>0</v>
      </c>
      <c r="H182" s="105">
        <v>0</v>
      </c>
      <c r="I182" s="131">
        <v>0</v>
      </c>
      <c r="J182" s="90">
        <v>0</v>
      </c>
      <c r="K182" s="105">
        <v>0</v>
      </c>
      <c r="L182" s="105">
        <v>0</v>
      </c>
      <c r="M182" s="105">
        <v>0</v>
      </c>
      <c r="N182" s="105">
        <v>0</v>
      </c>
      <c r="O182" s="131">
        <v>0</v>
      </c>
      <c r="P182" s="90">
        <v>0</v>
      </c>
      <c r="Q182" s="105">
        <v>0</v>
      </c>
      <c r="R182" s="105">
        <v>0</v>
      </c>
      <c r="S182" s="105">
        <v>0</v>
      </c>
      <c r="T182" s="105">
        <v>0</v>
      </c>
      <c r="U182" s="131">
        <v>0</v>
      </c>
      <c r="V182" s="90">
        <v>0</v>
      </c>
      <c r="W182" s="105">
        <v>0</v>
      </c>
      <c r="X182" s="105">
        <v>0</v>
      </c>
      <c r="Y182" s="105">
        <v>0</v>
      </c>
      <c r="Z182" s="105">
        <v>0</v>
      </c>
      <c r="AA182" s="131">
        <v>0</v>
      </c>
      <c r="AB182" s="90">
        <v>0</v>
      </c>
      <c r="AC182" s="105">
        <v>0</v>
      </c>
      <c r="AD182" s="105">
        <v>0</v>
      </c>
      <c r="AE182" s="105">
        <v>0</v>
      </c>
      <c r="AF182" s="105">
        <v>0</v>
      </c>
      <c r="AG182" s="131">
        <v>0</v>
      </c>
      <c r="AH182" s="90">
        <v>0</v>
      </c>
      <c r="AI182" s="105">
        <v>0</v>
      </c>
      <c r="AJ182" s="105">
        <v>0</v>
      </c>
      <c r="AK182" s="105">
        <v>0</v>
      </c>
      <c r="AL182" s="105">
        <v>0</v>
      </c>
      <c r="AM182" s="131">
        <v>0</v>
      </c>
      <c r="AN182" s="90">
        <v>0</v>
      </c>
      <c r="AO182" s="105">
        <v>0</v>
      </c>
      <c r="AP182" s="105">
        <v>0</v>
      </c>
      <c r="AQ182" s="105">
        <v>0</v>
      </c>
      <c r="AR182" s="105">
        <v>0</v>
      </c>
      <c r="AS182" s="131">
        <v>0</v>
      </c>
      <c r="AT182" s="90">
        <v>0</v>
      </c>
      <c r="AU182" s="105">
        <v>0</v>
      </c>
      <c r="AV182" s="105">
        <v>0</v>
      </c>
      <c r="AW182" s="105">
        <v>0</v>
      </c>
      <c r="AX182" s="105">
        <v>0</v>
      </c>
      <c r="AY182" s="131">
        <v>0</v>
      </c>
      <c r="AZ182" s="90">
        <v>0</v>
      </c>
      <c r="BA182" s="105">
        <v>0</v>
      </c>
      <c r="BB182" s="105">
        <v>0</v>
      </c>
      <c r="BC182" s="105">
        <v>0</v>
      </c>
      <c r="BD182" s="105">
        <v>0</v>
      </c>
      <c r="BE182" s="131">
        <v>0</v>
      </c>
      <c r="BF182" s="90">
        <v>0</v>
      </c>
      <c r="BG182" s="105">
        <v>0</v>
      </c>
      <c r="BH182" s="105">
        <v>0</v>
      </c>
      <c r="BI182" s="105">
        <v>0</v>
      </c>
      <c r="BJ182" s="105">
        <v>0</v>
      </c>
      <c r="BK182" s="131">
        <v>0</v>
      </c>
      <c r="BL182" s="90">
        <v>0</v>
      </c>
      <c r="BM182" s="105">
        <v>0</v>
      </c>
      <c r="BN182" s="105">
        <v>0</v>
      </c>
      <c r="BO182" s="105">
        <v>0</v>
      </c>
      <c r="BP182" s="105">
        <v>0</v>
      </c>
      <c r="BQ182" s="131">
        <v>0</v>
      </c>
      <c r="BR182" s="90">
        <v>0</v>
      </c>
      <c r="BS182" s="105">
        <v>0</v>
      </c>
      <c r="BT182" s="105">
        <v>0</v>
      </c>
      <c r="BU182" s="105">
        <v>0</v>
      </c>
      <c r="BV182" s="105">
        <v>0</v>
      </c>
      <c r="BW182" s="131">
        <v>0</v>
      </c>
      <c r="BX182" s="90">
        <v>0</v>
      </c>
      <c r="BY182" s="105">
        <v>0</v>
      </c>
      <c r="BZ182" s="105">
        <v>0</v>
      </c>
      <c r="CA182" s="105">
        <v>0</v>
      </c>
      <c r="CB182" s="105">
        <v>0</v>
      </c>
      <c r="CC182" s="131">
        <v>0</v>
      </c>
      <c r="CD182" s="90">
        <v>0</v>
      </c>
      <c r="CE182" s="105">
        <v>0</v>
      </c>
      <c r="CF182" s="105">
        <v>0</v>
      </c>
      <c r="CG182" s="105">
        <v>0</v>
      </c>
      <c r="CH182" s="105">
        <v>0</v>
      </c>
      <c r="CI182" s="131">
        <v>0</v>
      </c>
      <c r="CJ182" s="90">
        <v>0</v>
      </c>
      <c r="CK182" s="105">
        <v>0</v>
      </c>
      <c r="CL182" s="105">
        <v>0</v>
      </c>
      <c r="CM182" s="105">
        <v>0</v>
      </c>
      <c r="CN182" s="105">
        <v>0</v>
      </c>
      <c r="CO182" s="131">
        <v>0</v>
      </c>
      <c r="CP182" s="90">
        <v>0</v>
      </c>
      <c r="CQ182" s="105">
        <v>0</v>
      </c>
      <c r="CR182" s="105">
        <v>0</v>
      </c>
      <c r="CS182" s="105">
        <v>0</v>
      </c>
      <c r="CT182" s="105">
        <v>0</v>
      </c>
      <c r="CU182" s="131">
        <v>0</v>
      </c>
      <c r="CV182" s="90">
        <v>0</v>
      </c>
      <c r="CW182" s="105">
        <v>0</v>
      </c>
      <c r="CX182" s="105">
        <v>0</v>
      </c>
      <c r="CY182" s="105">
        <v>0</v>
      </c>
      <c r="CZ182" s="105">
        <v>0</v>
      </c>
      <c r="DA182" s="131">
        <v>0</v>
      </c>
      <c r="DB182" s="90">
        <v>0</v>
      </c>
      <c r="DC182" s="105">
        <v>0</v>
      </c>
      <c r="DD182" s="105">
        <v>0</v>
      </c>
      <c r="DE182" s="105">
        <v>0</v>
      </c>
      <c r="DF182" s="105">
        <v>0</v>
      </c>
      <c r="DG182" s="131">
        <v>0</v>
      </c>
      <c r="DH182" s="90">
        <v>0</v>
      </c>
      <c r="DI182" s="105">
        <v>0</v>
      </c>
      <c r="DJ182" s="105">
        <v>0</v>
      </c>
      <c r="DK182" s="105">
        <v>0</v>
      </c>
      <c r="DL182" s="105">
        <v>0</v>
      </c>
      <c r="DM182" s="131">
        <v>0</v>
      </c>
      <c r="DN182" s="90">
        <v>0</v>
      </c>
      <c r="DO182" s="105">
        <v>0</v>
      </c>
      <c r="DP182" s="105">
        <v>0</v>
      </c>
      <c r="DQ182" s="105">
        <v>0</v>
      </c>
      <c r="DR182" s="105">
        <v>0</v>
      </c>
      <c r="DS182" s="131">
        <v>0</v>
      </c>
      <c r="DT182" s="90">
        <v>0</v>
      </c>
      <c r="DU182" s="105">
        <v>0</v>
      </c>
      <c r="DV182" s="105">
        <v>0</v>
      </c>
      <c r="DW182" s="105">
        <v>0</v>
      </c>
      <c r="DX182" s="105">
        <v>0</v>
      </c>
      <c r="DY182" s="131">
        <v>0</v>
      </c>
      <c r="DZ182" s="90">
        <v>0</v>
      </c>
      <c r="EA182" s="105">
        <v>0</v>
      </c>
      <c r="EB182" s="105">
        <v>0</v>
      </c>
      <c r="EC182" s="105">
        <v>0</v>
      </c>
      <c r="ED182" s="105">
        <v>0</v>
      </c>
      <c r="EE182" s="106">
        <v>0</v>
      </c>
      <c r="EF182" s="90">
        <v>0</v>
      </c>
      <c r="EG182" s="105">
        <v>0</v>
      </c>
      <c r="EH182" s="105">
        <v>0</v>
      </c>
      <c r="EI182" s="105">
        <v>0</v>
      </c>
      <c r="EJ182" s="105">
        <v>0</v>
      </c>
      <c r="EK182" s="106">
        <v>0</v>
      </c>
      <c r="EL182" s="90">
        <v>0</v>
      </c>
      <c r="EM182" s="105">
        <v>0</v>
      </c>
      <c r="EN182" s="105">
        <v>0</v>
      </c>
      <c r="EO182" s="105">
        <v>0</v>
      </c>
      <c r="EP182" s="105">
        <v>0</v>
      </c>
      <c r="EQ182" s="106">
        <v>0</v>
      </c>
      <c r="ER182" s="90">
        <v>0</v>
      </c>
      <c r="ES182" s="105">
        <v>0</v>
      </c>
      <c r="ET182" s="105">
        <v>0</v>
      </c>
      <c r="EU182" s="105">
        <v>0</v>
      </c>
      <c r="EV182" s="105">
        <v>0</v>
      </c>
      <c r="EW182" s="106">
        <v>0</v>
      </c>
      <c r="EX182" s="90">
        <v>0</v>
      </c>
      <c r="EY182" s="105">
        <v>0</v>
      </c>
      <c r="EZ182" s="105">
        <v>0</v>
      </c>
      <c r="FA182" s="105">
        <v>0</v>
      </c>
      <c r="FB182" s="105">
        <v>0</v>
      </c>
      <c r="FC182" s="106">
        <v>0</v>
      </c>
      <c r="FD182" s="90">
        <v>0</v>
      </c>
      <c r="FE182" s="105">
        <v>0</v>
      </c>
      <c r="FF182" s="105">
        <v>0</v>
      </c>
      <c r="FG182" s="105">
        <v>0</v>
      </c>
      <c r="FH182" s="105">
        <v>0</v>
      </c>
      <c r="FI182" s="106">
        <v>0</v>
      </c>
      <c r="FJ182" s="90">
        <v>0</v>
      </c>
      <c r="FK182" s="105">
        <v>0</v>
      </c>
      <c r="FL182" s="105">
        <v>0</v>
      </c>
      <c r="FM182" s="105">
        <v>0</v>
      </c>
      <c r="FN182" s="105">
        <v>0</v>
      </c>
      <c r="FO182" s="106">
        <v>0</v>
      </c>
      <c r="FP182" s="90">
        <v>0</v>
      </c>
      <c r="FQ182" s="105">
        <v>0</v>
      </c>
      <c r="FR182" s="105">
        <v>0</v>
      </c>
      <c r="FS182" s="105">
        <v>0</v>
      </c>
      <c r="FT182" s="105">
        <v>0</v>
      </c>
      <c r="FU182" s="106">
        <v>0</v>
      </c>
      <c r="FV182" s="90">
        <v>0</v>
      </c>
      <c r="FW182" s="105">
        <v>0</v>
      </c>
      <c r="FX182" s="105">
        <v>0</v>
      </c>
      <c r="FY182" s="105">
        <v>0</v>
      </c>
      <c r="FZ182" s="105">
        <v>0</v>
      </c>
      <c r="GA182" s="106">
        <v>0</v>
      </c>
      <c r="GB182" s="90">
        <v>0</v>
      </c>
      <c r="GC182" s="105">
        <v>0</v>
      </c>
      <c r="GD182" s="105">
        <v>0</v>
      </c>
      <c r="GE182" s="105">
        <v>0</v>
      </c>
      <c r="GF182" s="105">
        <v>0</v>
      </c>
      <c r="GG182" s="106">
        <v>0</v>
      </c>
      <c r="GH182" s="90">
        <v>0</v>
      </c>
      <c r="GI182" s="105">
        <v>0</v>
      </c>
      <c r="GJ182" s="105">
        <v>0</v>
      </c>
      <c r="GK182" s="105">
        <v>0</v>
      </c>
      <c r="GL182" s="105">
        <v>0</v>
      </c>
      <c r="GM182" s="106">
        <v>0</v>
      </c>
      <c r="GN182" s="90">
        <v>0</v>
      </c>
      <c r="GO182" s="105">
        <v>0</v>
      </c>
      <c r="GP182" s="105">
        <v>0</v>
      </c>
      <c r="GQ182" s="105">
        <v>0</v>
      </c>
      <c r="GR182" s="105">
        <v>0</v>
      </c>
      <c r="GS182" s="106">
        <v>0</v>
      </c>
      <c r="GT182" s="90">
        <v>0</v>
      </c>
      <c r="GU182" s="105">
        <v>0</v>
      </c>
      <c r="GV182" s="105">
        <v>0</v>
      </c>
      <c r="GW182" s="105">
        <v>0</v>
      </c>
      <c r="GX182" s="105">
        <v>0</v>
      </c>
      <c r="GY182" s="106">
        <v>0</v>
      </c>
      <c r="IK182" s="128"/>
      <c r="IL182" s="128"/>
      <c r="IM182" s="128"/>
      <c r="IN182" s="128"/>
      <c r="IO182" s="128"/>
      <c r="IP182" s="128"/>
      <c r="IQ182" s="128"/>
      <c r="IR182" s="128"/>
      <c r="IS182" s="128"/>
      <c r="IT182" s="128"/>
      <c r="IU182" s="128"/>
      <c r="IV182" s="128"/>
      <c r="IW182" s="128"/>
      <c r="IX182" s="128"/>
      <c r="IY182" s="128"/>
      <c r="IZ182" s="128"/>
      <c r="JA182" s="128"/>
      <c r="JB182" s="128"/>
      <c r="JC182" s="128"/>
      <c r="JD182" s="128"/>
      <c r="JE182" s="128"/>
      <c r="JF182" s="128"/>
      <c r="JG182" s="128"/>
      <c r="JH182" s="128"/>
      <c r="JI182" s="128"/>
      <c r="JJ182" s="128"/>
      <c r="JK182" s="128"/>
      <c r="JL182" s="128"/>
      <c r="JM182" s="128"/>
      <c r="JN182" s="128"/>
      <c r="JO182" s="128"/>
      <c r="JP182" s="128"/>
      <c r="JQ182" s="128"/>
      <c r="JR182" s="128"/>
      <c r="JS182" s="128"/>
      <c r="JT182" s="128"/>
      <c r="JU182" s="128"/>
      <c r="JV182" s="128"/>
      <c r="JW182" s="128"/>
      <c r="JX182" s="128"/>
      <c r="JY182" s="128"/>
      <c r="JZ182" s="128"/>
      <c r="KA182" s="128"/>
      <c r="KB182" s="128"/>
      <c r="KC182" s="128"/>
      <c r="KD182" s="128"/>
      <c r="KE182" s="128"/>
      <c r="KF182" s="128"/>
      <c r="KG182" s="128"/>
      <c r="KH182" s="128"/>
      <c r="KI182" s="128"/>
      <c r="KJ182" s="128"/>
      <c r="KK182" s="128"/>
      <c r="KL182" s="128"/>
      <c r="KM182" s="128"/>
      <c r="KN182" s="128"/>
      <c r="KO182" s="128"/>
      <c r="KP182" s="128"/>
      <c r="KQ182" s="128"/>
      <c r="KR182" s="128"/>
      <c r="KS182" s="128"/>
      <c r="KT182" s="128"/>
      <c r="KU182" s="128"/>
      <c r="KV182" s="128"/>
      <c r="KW182" s="128"/>
      <c r="KX182" s="128"/>
      <c r="KY182" s="128"/>
      <c r="KZ182" s="128"/>
      <c r="LA182" s="128"/>
      <c r="LB182" s="128"/>
      <c r="LC182" s="128"/>
      <c r="LD182" s="128"/>
      <c r="LE182" s="128"/>
      <c r="LF182" s="128"/>
      <c r="LG182" s="128"/>
      <c r="LH182" s="128"/>
      <c r="LI182" s="128"/>
      <c r="LJ182" s="128"/>
      <c r="LK182" s="128"/>
      <c r="LL182" s="128"/>
      <c r="LM182" s="128"/>
      <c r="LN182" s="128"/>
      <c r="LO182" s="128"/>
      <c r="LP182" s="128"/>
      <c r="LQ182" s="128"/>
      <c r="LR182" s="128"/>
      <c r="LS182" s="128"/>
      <c r="LT182" s="128"/>
      <c r="LU182" s="128"/>
      <c r="LV182" s="128"/>
      <c r="LW182" s="128"/>
      <c r="LX182" s="128"/>
      <c r="LY182" s="128"/>
      <c r="LZ182" s="128"/>
      <c r="MA182" s="128"/>
      <c r="MB182" s="128"/>
      <c r="MC182" s="128"/>
      <c r="MD182" s="128"/>
      <c r="ME182" s="128"/>
      <c r="MF182" s="128"/>
      <c r="MG182" s="128"/>
      <c r="MH182" s="128"/>
      <c r="MI182" s="128"/>
      <c r="MJ182" s="128"/>
      <c r="MK182" s="128"/>
      <c r="ML182" s="128"/>
      <c r="MM182" s="128"/>
      <c r="MN182" s="128"/>
      <c r="MO182" s="128"/>
      <c r="MP182" s="128"/>
      <c r="MQ182" s="128"/>
      <c r="MR182" s="128"/>
      <c r="MS182" s="128"/>
      <c r="MT182" s="128"/>
      <c r="MU182" s="128"/>
      <c r="MV182" s="128"/>
      <c r="MW182" s="128"/>
      <c r="MX182" s="128"/>
      <c r="MY182" s="128"/>
      <c r="MZ182" s="128"/>
      <c r="NA182" s="128"/>
      <c r="NB182" s="128"/>
      <c r="NC182" s="128"/>
      <c r="ND182" s="128"/>
      <c r="NE182" s="128"/>
      <c r="NF182" s="128"/>
      <c r="NG182" s="128"/>
    </row>
    <row r="183" spans="2:371" ht="12" customHeight="1">
      <c r="B183" s="268" t="s">
        <v>281</v>
      </c>
      <c r="C183" s="131">
        <v>0</v>
      </c>
      <c r="D183" s="90">
        <v>0</v>
      </c>
      <c r="E183" s="105">
        <v>0</v>
      </c>
      <c r="F183" s="105">
        <v>0</v>
      </c>
      <c r="G183" s="105">
        <v>0</v>
      </c>
      <c r="H183" s="105">
        <v>0</v>
      </c>
      <c r="I183" s="131">
        <v>0</v>
      </c>
      <c r="J183" s="90">
        <v>0</v>
      </c>
      <c r="K183" s="105">
        <v>0</v>
      </c>
      <c r="L183" s="105">
        <v>0</v>
      </c>
      <c r="M183" s="105">
        <v>0</v>
      </c>
      <c r="N183" s="105">
        <v>0</v>
      </c>
      <c r="O183" s="131">
        <v>0</v>
      </c>
      <c r="P183" s="90">
        <v>0</v>
      </c>
      <c r="Q183" s="105">
        <v>0</v>
      </c>
      <c r="R183" s="105">
        <v>0</v>
      </c>
      <c r="S183" s="105">
        <v>0</v>
      </c>
      <c r="T183" s="105">
        <v>0</v>
      </c>
      <c r="U183" s="131">
        <v>0</v>
      </c>
      <c r="V183" s="90">
        <v>0</v>
      </c>
      <c r="W183" s="105">
        <v>0</v>
      </c>
      <c r="X183" s="105">
        <v>0</v>
      </c>
      <c r="Y183" s="105">
        <v>0</v>
      </c>
      <c r="Z183" s="105">
        <v>0</v>
      </c>
      <c r="AA183" s="131">
        <v>0</v>
      </c>
      <c r="AB183" s="90">
        <v>0</v>
      </c>
      <c r="AC183" s="105">
        <v>0</v>
      </c>
      <c r="AD183" s="105">
        <v>0</v>
      </c>
      <c r="AE183" s="105">
        <v>0</v>
      </c>
      <c r="AF183" s="105">
        <v>0</v>
      </c>
      <c r="AG183" s="131">
        <v>0</v>
      </c>
      <c r="AH183" s="90">
        <v>0</v>
      </c>
      <c r="AI183" s="105">
        <v>0</v>
      </c>
      <c r="AJ183" s="105">
        <v>0</v>
      </c>
      <c r="AK183" s="105">
        <v>0</v>
      </c>
      <c r="AL183" s="105">
        <v>0</v>
      </c>
      <c r="AM183" s="131">
        <v>0</v>
      </c>
      <c r="AN183" s="90">
        <v>0</v>
      </c>
      <c r="AO183" s="105">
        <v>0</v>
      </c>
      <c r="AP183" s="105">
        <v>0</v>
      </c>
      <c r="AQ183" s="105">
        <v>0</v>
      </c>
      <c r="AR183" s="105">
        <v>0</v>
      </c>
      <c r="AS183" s="131">
        <v>0</v>
      </c>
      <c r="AT183" s="90">
        <v>0</v>
      </c>
      <c r="AU183" s="105">
        <v>0</v>
      </c>
      <c r="AV183" s="105">
        <v>0</v>
      </c>
      <c r="AW183" s="105">
        <v>0</v>
      </c>
      <c r="AX183" s="105">
        <v>0</v>
      </c>
      <c r="AY183" s="131">
        <v>0</v>
      </c>
      <c r="AZ183" s="90">
        <v>0</v>
      </c>
      <c r="BA183" s="105">
        <v>0</v>
      </c>
      <c r="BB183" s="105">
        <v>0</v>
      </c>
      <c r="BC183" s="105">
        <v>0</v>
      </c>
      <c r="BD183" s="105">
        <v>0</v>
      </c>
      <c r="BE183" s="131">
        <v>0</v>
      </c>
      <c r="BF183" s="90">
        <v>0</v>
      </c>
      <c r="BG183" s="105">
        <v>0</v>
      </c>
      <c r="BH183" s="105">
        <v>0</v>
      </c>
      <c r="BI183" s="105">
        <v>0</v>
      </c>
      <c r="BJ183" s="105">
        <v>0</v>
      </c>
      <c r="BK183" s="131">
        <v>0</v>
      </c>
      <c r="BL183" s="90">
        <v>0</v>
      </c>
      <c r="BM183" s="105">
        <v>0</v>
      </c>
      <c r="BN183" s="105">
        <v>0</v>
      </c>
      <c r="BO183" s="105">
        <v>0</v>
      </c>
      <c r="BP183" s="105">
        <v>0</v>
      </c>
      <c r="BQ183" s="131">
        <v>0</v>
      </c>
      <c r="BR183" s="90">
        <v>0</v>
      </c>
      <c r="BS183" s="105">
        <v>0</v>
      </c>
      <c r="BT183" s="105">
        <v>0</v>
      </c>
      <c r="BU183" s="105">
        <v>0</v>
      </c>
      <c r="BV183" s="105">
        <v>0</v>
      </c>
      <c r="BW183" s="131">
        <v>0</v>
      </c>
      <c r="BX183" s="90">
        <v>0</v>
      </c>
      <c r="BY183" s="105">
        <v>0</v>
      </c>
      <c r="BZ183" s="105">
        <v>0</v>
      </c>
      <c r="CA183" s="105">
        <v>0</v>
      </c>
      <c r="CB183" s="105">
        <v>0</v>
      </c>
      <c r="CC183" s="131">
        <v>0</v>
      </c>
      <c r="CD183" s="90">
        <v>0</v>
      </c>
      <c r="CE183" s="105">
        <v>0</v>
      </c>
      <c r="CF183" s="105">
        <v>0</v>
      </c>
      <c r="CG183" s="105">
        <v>0</v>
      </c>
      <c r="CH183" s="105">
        <v>0</v>
      </c>
      <c r="CI183" s="131">
        <v>0</v>
      </c>
      <c r="CJ183" s="90">
        <v>0</v>
      </c>
      <c r="CK183" s="105">
        <v>0</v>
      </c>
      <c r="CL183" s="105">
        <v>0</v>
      </c>
      <c r="CM183" s="105">
        <v>0</v>
      </c>
      <c r="CN183" s="105">
        <v>0</v>
      </c>
      <c r="CO183" s="131">
        <v>0</v>
      </c>
      <c r="CP183" s="90">
        <v>0</v>
      </c>
      <c r="CQ183" s="105">
        <v>0</v>
      </c>
      <c r="CR183" s="105">
        <v>0</v>
      </c>
      <c r="CS183" s="105">
        <v>0</v>
      </c>
      <c r="CT183" s="105">
        <v>0</v>
      </c>
      <c r="CU183" s="131">
        <v>0</v>
      </c>
      <c r="CV183" s="90">
        <v>0</v>
      </c>
      <c r="CW183" s="105">
        <v>0</v>
      </c>
      <c r="CX183" s="105">
        <v>0</v>
      </c>
      <c r="CY183" s="105">
        <v>0</v>
      </c>
      <c r="CZ183" s="105">
        <v>0</v>
      </c>
      <c r="DA183" s="131">
        <v>0</v>
      </c>
      <c r="DB183" s="90">
        <v>0</v>
      </c>
      <c r="DC183" s="105">
        <v>0</v>
      </c>
      <c r="DD183" s="105">
        <v>0</v>
      </c>
      <c r="DE183" s="105">
        <v>0</v>
      </c>
      <c r="DF183" s="105">
        <v>0</v>
      </c>
      <c r="DG183" s="131">
        <v>0</v>
      </c>
      <c r="DH183" s="90">
        <v>0</v>
      </c>
      <c r="DI183" s="105">
        <v>0</v>
      </c>
      <c r="DJ183" s="105">
        <v>0</v>
      </c>
      <c r="DK183" s="105">
        <v>0</v>
      </c>
      <c r="DL183" s="105">
        <v>0</v>
      </c>
      <c r="DM183" s="131">
        <v>0</v>
      </c>
      <c r="DN183" s="90">
        <v>0</v>
      </c>
      <c r="DO183" s="105">
        <v>0</v>
      </c>
      <c r="DP183" s="105">
        <v>0</v>
      </c>
      <c r="DQ183" s="105">
        <v>0</v>
      </c>
      <c r="DR183" s="105">
        <v>0</v>
      </c>
      <c r="DS183" s="131">
        <v>0</v>
      </c>
      <c r="DT183" s="90">
        <v>0</v>
      </c>
      <c r="DU183" s="105">
        <v>0</v>
      </c>
      <c r="DV183" s="105">
        <v>0</v>
      </c>
      <c r="DW183" s="105">
        <v>0</v>
      </c>
      <c r="DX183" s="105">
        <v>0</v>
      </c>
      <c r="DY183" s="131">
        <v>0</v>
      </c>
      <c r="DZ183" s="90">
        <v>0</v>
      </c>
      <c r="EA183" s="105">
        <v>0</v>
      </c>
      <c r="EB183" s="105">
        <v>0</v>
      </c>
      <c r="EC183" s="105">
        <v>0</v>
      </c>
      <c r="ED183" s="105">
        <v>0</v>
      </c>
      <c r="EE183" s="106">
        <v>0</v>
      </c>
      <c r="EF183" s="90">
        <v>0</v>
      </c>
      <c r="EG183" s="105">
        <v>0</v>
      </c>
      <c r="EH183" s="105">
        <v>0</v>
      </c>
      <c r="EI183" s="105">
        <v>0</v>
      </c>
      <c r="EJ183" s="105">
        <v>0</v>
      </c>
      <c r="EK183" s="106">
        <v>0</v>
      </c>
      <c r="EL183" s="90">
        <v>0</v>
      </c>
      <c r="EM183" s="105">
        <v>0</v>
      </c>
      <c r="EN183" s="105">
        <v>0</v>
      </c>
      <c r="EO183" s="105">
        <v>0</v>
      </c>
      <c r="EP183" s="105">
        <v>0</v>
      </c>
      <c r="EQ183" s="106">
        <v>0</v>
      </c>
      <c r="ER183" s="90">
        <v>0</v>
      </c>
      <c r="ES183" s="105">
        <v>0</v>
      </c>
      <c r="ET183" s="105">
        <v>0</v>
      </c>
      <c r="EU183" s="105">
        <v>0</v>
      </c>
      <c r="EV183" s="105">
        <v>0</v>
      </c>
      <c r="EW183" s="106">
        <v>0</v>
      </c>
      <c r="EX183" s="90">
        <v>0</v>
      </c>
      <c r="EY183" s="105">
        <v>0</v>
      </c>
      <c r="EZ183" s="105">
        <v>0</v>
      </c>
      <c r="FA183" s="105">
        <v>0</v>
      </c>
      <c r="FB183" s="105">
        <v>0</v>
      </c>
      <c r="FC183" s="106">
        <v>0</v>
      </c>
      <c r="FD183" s="90">
        <v>0</v>
      </c>
      <c r="FE183" s="105">
        <v>0</v>
      </c>
      <c r="FF183" s="105">
        <v>0</v>
      </c>
      <c r="FG183" s="105">
        <v>0</v>
      </c>
      <c r="FH183" s="105">
        <v>0</v>
      </c>
      <c r="FI183" s="106">
        <v>0</v>
      </c>
      <c r="FJ183" s="90">
        <v>0</v>
      </c>
      <c r="FK183" s="105">
        <v>0</v>
      </c>
      <c r="FL183" s="105">
        <v>0</v>
      </c>
      <c r="FM183" s="105">
        <v>0</v>
      </c>
      <c r="FN183" s="105">
        <v>0</v>
      </c>
      <c r="FO183" s="106">
        <v>0</v>
      </c>
      <c r="FP183" s="90">
        <v>0</v>
      </c>
      <c r="FQ183" s="105">
        <v>0</v>
      </c>
      <c r="FR183" s="105">
        <v>0</v>
      </c>
      <c r="FS183" s="105">
        <v>0</v>
      </c>
      <c r="FT183" s="105">
        <v>0</v>
      </c>
      <c r="FU183" s="106">
        <v>0</v>
      </c>
      <c r="FV183" s="90">
        <v>0</v>
      </c>
      <c r="FW183" s="105">
        <v>0</v>
      </c>
      <c r="FX183" s="105">
        <v>0</v>
      </c>
      <c r="FY183" s="105">
        <v>0</v>
      </c>
      <c r="FZ183" s="105">
        <v>0</v>
      </c>
      <c r="GA183" s="106">
        <v>0</v>
      </c>
      <c r="GB183" s="90">
        <v>0</v>
      </c>
      <c r="GC183" s="105">
        <v>0</v>
      </c>
      <c r="GD183" s="105">
        <v>0</v>
      </c>
      <c r="GE183" s="105">
        <v>0</v>
      </c>
      <c r="GF183" s="105">
        <v>0</v>
      </c>
      <c r="GG183" s="106">
        <v>0</v>
      </c>
      <c r="GH183" s="90">
        <v>0</v>
      </c>
      <c r="GI183" s="105">
        <v>0</v>
      </c>
      <c r="GJ183" s="105">
        <v>0</v>
      </c>
      <c r="GK183" s="105">
        <v>0</v>
      </c>
      <c r="GL183" s="105">
        <v>0</v>
      </c>
      <c r="GM183" s="106">
        <v>0</v>
      </c>
      <c r="GN183" s="90">
        <v>0</v>
      </c>
      <c r="GO183" s="105">
        <v>0</v>
      </c>
      <c r="GP183" s="105">
        <v>0</v>
      </c>
      <c r="GQ183" s="105">
        <v>0</v>
      </c>
      <c r="GR183" s="105">
        <v>0</v>
      </c>
      <c r="GS183" s="106">
        <v>0</v>
      </c>
      <c r="GT183" s="90">
        <v>0</v>
      </c>
      <c r="GU183" s="105">
        <v>0</v>
      </c>
      <c r="GV183" s="105">
        <v>0</v>
      </c>
      <c r="GW183" s="105">
        <v>0</v>
      </c>
      <c r="GX183" s="105">
        <v>0</v>
      </c>
      <c r="GY183" s="106">
        <v>0</v>
      </c>
      <c r="IK183" s="128"/>
      <c r="IL183" s="128"/>
      <c r="IM183" s="128"/>
      <c r="IN183" s="128"/>
      <c r="IO183" s="128"/>
      <c r="IP183" s="128"/>
      <c r="IQ183" s="128"/>
      <c r="IR183" s="128"/>
      <c r="IS183" s="128"/>
      <c r="IT183" s="128"/>
      <c r="IU183" s="128"/>
      <c r="IV183" s="128"/>
      <c r="IW183" s="128"/>
      <c r="IX183" s="128"/>
      <c r="IY183" s="128"/>
      <c r="IZ183" s="128"/>
      <c r="JA183" s="128"/>
      <c r="JB183" s="128"/>
      <c r="JC183" s="128"/>
      <c r="JD183" s="128"/>
      <c r="JE183" s="128"/>
      <c r="JF183" s="128"/>
      <c r="JG183" s="128"/>
      <c r="JH183" s="128"/>
      <c r="JI183" s="128"/>
      <c r="JJ183" s="128"/>
      <c r="JK183" s="128"/>
      <c r="JL183" s="128"/>
      <c r="JM183" s="128"/>
      <c r="JN183" s="128"/>
      <c r="JO183" s="128"/>
      <c r="JP183" s="128"/>
      <c r="JQ183" s="128"/>
      <c r="JR183" s="128"/>
      <c r="JS183" s="128"/>
      <c r="JT183" s="128"/>
      <c r="JU183" s="128"/>
      <c r="JV183" s="128"/>
      <c r="JW183" s="128"/>
      <c r="JX183" s="128"/>
      <c r="JY183" s="128"/>
      <c r="JZ183" s="128"/>
      <c r="KA183" s="128"/>
      <c r="KB183" s="128"/>
      <c r="KC183" s="128"/>
      <c r="KD183" s="128"/>
      <c r="KE183" s="128"/>
      <c r="KF183" s="128"/>
      <c r="KG183" s="128"/>
      <c r="KH183" s="128"/>
      <c r="KI183" s="128"/>
      <c r="KJ183" s="128"/>
      <c r="KK183" s="128"/>
      <c r="KL183" s="128"/>
      <c r="KM183" s="128"/>
      <c r="KN183" s="128"/>
      <c r="KO183" s="128"/>
      <c r="KP183" s="128"/>
      <c r="KQ183" s="128"/>
      <c r="KR183" s="128"/>
      <c r="KS183" s="128"/>
      <c r="KT183" s="128"/>
      <c r="KU183" s="128"/>
      <c r="KV183" s="128"/>
      <c r="KW183" s="128"/>
      <c r="KX183" s="128"/>
      <c r="KY183" s="128"/>
      <c r="KZ183" s="128"/>
      <c r="LA183" s="128"/>
      <c r="LB183" s="128"/>
      <c r="LC183" s="128"/>
      <c r="LD183" s="128"/>
      <c r="LE183" s="128"/>
      <c r="LF183" s="128"/>
      <c r="LG183" s="128"/>
      <c r="LH183" s="128"/>
      <c r="LI183" s="128"/>
      <c r="LJ183" s="128"/>
      <c r="LK183" s="128"/>
      <c r="LL183" s="128"/>
      <c r="LM183" s="128"/>
      <c r="LN183" s="128"/>
      <c r="LO183" s="128"/>
      <c r="LP183" s="128"/>
      <c r="LQ183" s="128"/>
      <c r="LR183" s="128"/>
      <c r="LS183" s="128"/>
      <c r="LT183" s="128"/>
      <c r="LU183" s="128"/>
      <c r="LV183" s="128"/>
      <c r="LW183" s="128"/>
      <c r="LX183" s="128"/>
      <c r="LY183" s="128"/>
      <c r="LZ183" s="128"/>
      <c r="MA183" s="128"/>
      <c r="MB183" s="128"/>
      <c r="MC183" s="128"/>
      <c r="MD183" s="128"/>
      <c r="ME183" s="128"/>
      <c r="MF183" s="128"/>
      <c r="MG183" s="128"/>
      <c r="MH183" s="128"/>
      <c r="MI183" s="128"/>
      <c r="MJ183" s="128"/>
      <c r="MK183" s="128"/>
      <c r="ML183" s="128"/>
      <c r="MM183" s="128"/>
      <c r="MN183" s="128"/>
      <c r="MO183" s="128"/>
      <c r="MP183" s="128"/>
      <c r="MQ183" s="128"/>
      <c r="MR183" s="128"/>
      <c r="MS183" s="128"/>
      <c r="MT183" s="128"/>
      <c r="MU183" s="128"/>
      <c r="MV183" s="128"/>
      <c r="MW183" s="128"/>
      <c r="MX183" s="128"/>
      <c r="MY183" s="128"/>
      <c r="MZ183" s="128"/>
      <c r="NA183" s="128"/>
      <c r="NB183" s="128"/>
      <c r="NC183" s="128"/>
      <c r="ND183" s="128"/>
      <c r="NE183" s="128"/>
      <c r="NF183" s="128"/>
      <c r="NG183" s="128"/>
    </row>
    <row r="184" spans="2:371" ht="12" customHeight="1">
      <c r="B184" s="268" t="s">
        <v>282</v>
      </c>
      <c r="C184" s="131">
        <v>0</v>
      </c>
      <c r="D184" s="90">
        <v>0</v>
      </c>
      <c r="E184" s="105">
        <v>0</v>
      </c>
      <c r="F184" s="105">
        <v>0</v>
      </c>
      <c r="G184" s="105">
        <v>0</v>
      </c>
      <c r="H184" s="105">
        <v>0</v>
      </c>
      <c r="I184" s="131">
        <v>0</v>
      </c>
      <c r="J184" s="90">
        <v>0</v>
      </c>
      <c r="K184" s="105">
        <v>0</v>
      </c>
      <c r="L184" s="105">
        <v>0</v>
      </c>
      <c r="M184" s="105">
        <v>0</v>
      </c>
      <c r="N184" s="105">
        <v>0</v>
      </c>
      <c r="O184" s="131">
        <v>0</v>
      </c>
      <c r="P184" s="90">
        <v>0</v>
      </c>
      <c r="Q184" s="105">
        <v>0</v>
      </c>
      <c r="R184" s="105">
        <v>0</v>
      </c>
      <c r="S184" s="105">
        <v>0</v>
      </c>
      <c r="T184" s="105">
        <v>0</v>
      </c>
      <c r="U184" s="131">
        <v>0</v>
      </c>
      <c r="V184" s="90">
        <v>0</v>
      </c>
      <c r="W184" s="105">
        <v>0</v>
      </c>
      <c r="X184" s="105">
        <v>0</v>
      </c>
      <c r="Y184" s="105">
        <v>0</v>
      </c>
      <c r="Z184" s="105">
        <v>0</v>
      </c>
      <c r="AA184" s="131">
        <v>0</v>
      </c>
      <c r="AB184" s="90">
        <v>0</v>
      </c>
      <c r="AC184" s="105">
        <v>0</v>
      </c>
      <c r="AD184" s="105">
        <v>0</v>
      </c>
      <c r="AE184" s="105">
        <v>0</v>
      </c>
      <c r="AF184" s="105">
        <v>0</v>
      </c>
      <c r="AG184" s="131">
        <v>0</v>
      </c>
      <c r="AH184" s="90">
        <v>0</v>
      </c>
      <c r="AI184" s="105">
        <v>0</v>
      </c>
      <c r="AJ184" s="105">
        <v>0</v>
      </c>
      <c r="AK184" s="105">
        <v>0</v>
      </c>
      <c r="AL184" s="105">
        <v>0</v>
      </c>
      <c r="AM184" s="131">
        <v>0</v>
      </c>
      <c r="AN184" s="90">
        <v>0</v>
      </c>
      <c r="AO184" s="105">
        <v>0</v>
      </c>
      <c r="AP184" s="105">
        <v>0</v>
      </c>
      <c r="AQ184" s="105">
        <v>0</v>
      </c>
      <c r="AR184" s="105">
        <v>0</v>
      </c>
      <c r="AS184" s="131">
        <v>0</v>
      </c>
      <c r="AT184" s="90">
        <v>0</v>
      </c>
      <c r="AU184" s="105">
        <v>0</v>
      </c>
      <c r="AV184" s="105">
        <v>0</v>
      </c>
      <c r="AW184" s="105">
        <v>0</v>
      </c>
      <c r="AX184" s="105">
        <v>0</v>
      </c>
      <c r="AY184" s="131">
        <v>0</v>
      </c>
      <c r="AZ184" s="90">
        <v>0</v>
      </c>
      <c r="BA184" s="105">
        <v>0</v>
      </c>
      <c r="BB184" s="105">
        <v>0</v>
      </c>
      <c r="BC184" s="105">
        <v>0</v>
      </c>
      <c r="BD184" s="105">
        <v>0</v>
      </c>
      <c r="BE184" s="131">
        <v>0</v>
      </c>
      <c r="BF184" s="90">
        <v>0</v>
      </c>
      <c r="BG184" s="105">
        <v>0</v>
      </c>
      <c r="BH184" s="105">
        <v>0</v>
      </c>
      <c r="BI184" s="105">
        <v>0</v>
      </c>
      <c r="BJ184" s="105">
        <v>0</v>
      </c>
      <c r="BK184" s="131">
        <v>0</v>
      </c>
      <c r="BL184" s="90">
        <v>0</v>
      </c>
      <c r="BM184" s="105">
        <v>0</v>
      </c>
      <c r="BN184" s="105">
        <v>0</v>
      </c>
      <c r="BO184" s="105">
        <v>0</v>
      </c>
      <c r="BP184" s="105">
        <v>0</v>
      </c>
      <c r="BQ184" s="131">
        <v>0</v>
      </c>
      <c r="BR184" s="90">
        <v>0</v>
      </c>
      <c r="BS184" s="105">
        <v>0</v>
      </c>
      <c r="BT184" s="105">
        <v>0</v>
      </c>
      <c r="BU184" s="105">
        <v>0</v>
      </c>
      <c r="BV184" s="105">
        <v>0</v>
      </c>
      <c r="BW184" s="131">
        <v>0</v>
      </c>
      <c r="BX184" s="90">
        <v>0</v>
      </c>
      <c r="BY184" s="105">
        <v>0</v>
      </c>
      <c r="BZ184" s="105">
        <v>0</v>
      </c>
      <c r="CA184" s="105">
        <v>0</v>
      </c>
      <c r="CB184" s="105">
        <v>0</v>
      </c>
      <c r="CC184" s="131">
        <v>0</v>
      </c>
      <c r="CD184" s="90">
        <v>0</v>
      </c>
      <c r="CE184" s="105">
        <v>0</v>
      </c>
      <c r="CF184" s="105">
        <v>0</v>
      </c>
      <c r="CG184" s="105">
        <v>0</v>
      </c>
      <c r="CH184" s="105">
        <v>0</v>
      </c>
      <c r="CI184" s="131">
        <v>0</v>
      </c>
      <c r="CJ184" s="90">
        <v>0</v>
      </c>
      <c r="CK184" s="105">
        <v>0</v>
      </c>
      <c r="CL184" s="105">
        <v>0</v>
      </c>
      <c r="CM184" s="105">
        <v>0</v>
      </c>
      <c r="CN184" s="105">
        <v>0</v>
      </c>
      <c r="CO184" s="131">
        <v>0</v>
      </c>
      <c r="CP184" s="90">
        <v>0</v>
      </c>
      <c r="CQ184" s="105">
        <v>0</v>
      </c>
      <c r="CR184" s="105">
        <v>0</v>
      </c>
      <c r="CS184" s="105">
        <v>0</v>
      </c>
      <c r="CT184" s="105">
        <v>0</v>
      </c>
      <c r="CU184" s="131">
        <v>0</v>
      </c>
      <c r="CV184" s="90">
        <v>0</v>
      </c>
      <c r="CW184" s="105">
        <v>0</v>
      </c>
      <c r="CX184" s="105">
        <v>0</v>
      </c>
      <c r="CY184" s="105">
        <v>0</v>
      </c>
      <c r="CZ184" s="105">
        <v>0</v>
      </c>
      <c r="DA184" s="131">
        <v>0</v>
      </c>
      <c r="DB184" s="90">
        <v>0</v>
      </c>
      <c r="DC184" s="105">
        <v>0</v>
      </c>
      <c r="DD184" s="105">
        <v>0</v>
      </c>
      <c r="DE184" s="105">
        <v>0</v>
      </c>
      <c r="DF184" s="105">
        <v>0</v>
      </c>
      <c r="DG184" s="131">
        <v>0</v>
      </c>
      <c r="DH184" s="90">
        <v>0</v>
      </c>
      <c r="DI184" s="105">
        <v>0</v>
      </c>
      <c r="DJ184" s="105">
        <v>0</v>
      </c>
      <c r="DK184" s="105">
        <v>0</v>
      </c>
      <c r="DL184" s="105">
        <v>0</v>
      </c>
      <c r="DM184" s="131">
        <v>0</v>
      </c>
      <c r="DN184" s="90">
        <v>0</v>
      </c>
      <c r="DO184" s="105">
        <v>0</v>
      </c>
      <c r="DP184" s="105">
        <v>0</v>
      </c>
      <c r="DQ184" s="105">
        <v>0</v>
      </c>
      <c r="DR184" s="105">
        <v>0</v>
      </c>
      <c r="DS184" s="131">
        <v>0</v>
      </c>
      <c r="DT184" s="90">
        <v>0</v>
      </c>
      <c r="DU184" s="105">
        <v>0</v>
      </c>
      <c r="DV184" s="105">
        <v>0</v>
      </c>
      <c r="DW184" s="105">
        <v>0</v>
      </c>
      <c r="DX184" s="105">
        <v>0</v>
      </c>
      <c r="DY184" s="131">
        <v>0</v>
      </c>
      <c r="DZ184" s="90">
        <v>0</v>
      </c>
      <c r="EA184" s="105">
        <v>0</v>
      </c>
      <c r="EB184" s="105">
        <v>0</v>
      </c>
      <c r="EC184" s="105">
        <v>0</v>
      </c>
      <c r="ED184" s="105">
        <v>0</v>
      </c>
      <c r="EE184" s="106">
        <v>0</v>
      </c>
      <c r="EF184" s="90">
        <v>0</v>
      </c>
      <c r="EG184" s="105">
        <v>0</v>
      </c>
      <c r="EH184" s="105">
        <v>0</v>
      </c>
      <c r="EI184" s="105">
        <v>0</v>
      </c>
      <c r="EJ184" s="105">
        <v>0</v>
      </c>
      <c r="EK184" s="106">
        <v>0</v>
      </c>
      <c r="EL184" s="90">
        <v>0</v>
      </c>
      <c r="EM184" s="105">
        <v>0</v>
      </c>
      <c r="EN184" s="105">
        <v>0</v>
      </c>
      <c r="EO184" s="105">
        <v>0</v>
      </c>
      <c r="EP184" s="105">
        <v>0</v>
      </c>
      <c r="EQ184" s="106">
        <v>0</v>
      </c>
      <c r="ER184" s="90">
        <v>0</v>
      </c>
      <c r="ES184" s="105">
        <v>0</v>
      </c>
      <c r="ET184" s="105">
        <v>0</v>
      </c>
      <c r="EU184" s="105">
        <v>0</v>
      </c>
      <c r="EV184" s="105">
        <v>0</v>
      </c>
      <c r="EW184" s="106">
        <v>0</v>
      </c>
      <c r="EX184" s="90">
        <v>0</v>
      </c>
      <c r="EY184" s="105">
        <v>0</v>
      </c>
      <c r="EZ184" s="105">
        <v>0</v>
      </c>
      <c r="FA184" s="105">
        <v>0</v>
      </c>
      <c r="FB184" s="105">
        <v>0</v>
      </c>
      <c r="FC184" s="106">
        <v>0</v>
      </c>
      <c r="FD184" s="90">
        <v>0</v>
      </c>
      <c r="FE184" s="105">
        <v>0</v>
      </c>
      <c r="FF184" s="105">
        <v>0</v>
      </c>
      <c r="FG184" s="105">
        <v>0</v>
      </c>
      <c r="FH184" s="105">
        <v>0</v>
      </c>
      <c r="FI184" s="106">
        <v>0</v>
      </c>
      <c r="FJ184" s="90">
        <v>0</v>
      </c>
      <c r="FK184" s="105">
        <v>0</v>
      </c>
      <c r="FL184" s="105">
        <v>0</v>
      </c>
      <c r="FM184" s="105">
        <v>0</v>
      </c>
      <c r="FN184" s="105">
        <v>0</v>
      </c>
      <c r="FO184" s="106">
        <v>0</v>
      </c>
      <c r="FP184" s="90">
        <v>0</v>
      </c>
      <c r="FQ184" s="105">
        <v>0</v>
      </c>
      <c r="FR184" s="105">
        <v>0</v>
      </c>
      <c r="FS184" s="105">
        <v>0</v>
      </c>
      <c r="FT184" s="105">
        <v>0</v>
      </c>
      <c r="FU184" s="106">
        <v>0</v>
      </c>
      <c r="FV184" s="90">
        <v>0</v>
      </c>
      <c r="FW184" s="105">
        <v>0</v>
      </c>
      <c r="FX184" s="105">
        <v>0</v>
      </c>
      <c r="FY184" s="105">
        <v>0</v>
      </c>
      <c r="FZ184" s="105">
        <v>0</v>
      </c>
      <c r="GA184" s="106">
        <v>0</v>
      </c>
      <c r="GB184" s="90">
        <v>0</v>
      </c>
      <c r="GC184" s="105">
        <v>0</v>
      </c>
      <c r="GD184" s="105">
        <v>0</v>
      </c>
      <c r="GE184" s="105">
        <v>0</v>
      </c>
      <c r="GF184" s="105">
        <v>0</v>
      </c>
      <c r="GG184" s="106">
        <v>0</v>
      </c>
      <c r="GH184" s="90">
        <v>0</v>
      </c>
      <c r="GI184" s="105">
        <v>0</v>
      </c>
      <c r="GJ184" s="105">
        <v>0</v>
      </c>
      <c r="GK184" s="105">
        <v>0</v>
      </c>
      <c r="GL184" s="105">
        <v>0</v>
      </c>
      <c r="GM184" s="106">
        <v>0</v>
      </c>
      <c r="GN184" s="90">
        <v>0</v>
      </c>
      <c r="GO184" s="105">
        <v>0</v>
      </c>
      <c r="GP184" s="105">
        <v>0</v>
      </c>
      <c r="GQ184" s="105">
        <v>0</v>
      </c>
      <c r="GR184" s="105">
        <v>0</v>
      </c>
      <c r="GS184" s="106">
        <v>0</v>
      </c>
      <c r="GT184" s="90">
        <v>0</v>
      </c>
      <c r="GU184" s="105">
        <v>0</v>
      </c>
      <c r="GV184" s="105">
        <v>0</v>
      </c>
      <c r="GW184" s="105">
        <v>0</v>
      </c>
      <c r="GX184" s="105">
        <v>0</v>
      </c>
      <c r="GY184" s="106">
        <v>0</v>
      </c>
      <c r="IK184" s="128"/>
      <c r="IL184" s="128"/>
      <c r="IM184" s="128"/>
      <c r="IN184" s="128"/>
      <c r="IO184" s="128"/>
      <c r="IP184" s="128"/>
      <c r="IQ184" s="128"/>
      <c r="IR184" s="128"/>
      <c r="IS184" s="128"/>
      <c r="IT184" s="128"/>
      <c r="IU184" s="128"/>
      <c r="IV184" s="128"/>
      <c r="IW184" s="128"/>
      <c r="IX184" s="128"/>
      <c r="IY184" s="128"/>
      <c r="IZ184" s="128"/>
      <c r="JA184" s="128"/>
      <c r="JB184" s="128"/>
      <c r="JC184" s="128"/>
      <c r="JD184" s="128"/>
      <c r="JE184" s="128"/>
      <c r="JF184" s="128"/>
      <c r="JG184" s="128"/>
      <c r="JH184" s="128"/>
      <c r="JI184" s="128"/>
      <c r="JJ184" s="128"/>
      <c r="JK184" s="128"/>
      <c r="JL184" s="128"/>
      <c r="JM184" s="128"/>
      <c r="JN184" s="128"/>
      <c r="JO184" s="128"/>
      <c r="JP184" s="128"/>
      <c r="JQ184" s="128"/>
      <c r="JR184" s="128"/>
      <c r="JS184" s="128"/>
      <c r="JT184" s="128"/>
      <c r="JU184" s="128"/>
      <c r="JV184" s="128"/>
      <c r="JW184" s="128"/>
      <c r="JX184" s="128"/>
      <c r="JY184" s="128"/>
      <c r="JZ184" s="128"/>
      <c r="KA184" s="128"/>
      <c r="KB184" s="128"/>
      <c r="KC184" s="128"/>
      <c r="KD184" s="128"/>
      <c r="KE184" s="128"/>
      <c r="KF184" s="128"/>
      <c r="KG184" s="128"/>
      <c r="KH184" s="128"/>
      <c r="KI184" s="128"/>
      <c r="KJ184" s="128"/>
      <c r="KK184" s="128"/>
      <c r="KL184" s="128"/>
      <c r="KM184" s="128"/>
      <c r="KN184" s="128"/>
      <c r="KO184" s="128"/>
      <c r="KP184" s="128"/>
      <c r="KQ184" s="128"/>
      <c r="KR184" s="128"/>
      <c r="KS184" s="128"/>
      <c r="KT184" s="128"/>
      <c r="KU184" s="128"/>
      <c r="KV184" s="128"/>
      <c r="KW184" s="128"/>
      <c r="KX184" s="128"/>
      <c r="KY184" s="128"/>
      <c r="KZ184" s="128"/>
      <c r="LA184" s="128"/>
      <c r="LB184" s="128"/>
      <c r="LC184" s="128"/>
      <c r="LD184" s="128"/>
      <c r="LE184" s="128"/>
      <c r="LF184" s="128"/>
      <c r="LG184" s="128"/>
      <c r="LH184" s="128"/>
      <c r="LI184" s="128"/>
      <c r="LJ184" s="128"/>
      <c r="LK184" s="128"/>
      <c r="LL184" s="128"/>
      <c r="LM184" s="128"/>
      <c r="LN184" s="128"/>
      <c r="LO184" s="128"/>
      <c r="LP184" s="128"/>
      <c r="LQ184" s="128"/>
      <c r="LR184" s="128"/>
      <c r="LS184" s="128"/>
      <c r="LT184" s="128"/>
      <c r="LU184" s="128"/>
      <c r="LV184" s="128"/>
      <c r="LW184" s="128"/>
      <c r="LX184" s="128"/>
      <c r="LY184" s="128"/>
      <c r="LZ184" s="128"/>
      <c r="MA184" s="128"/>
      <c r="MB184" s="128"/>
      <c r="MC184" s="128"/>
      <c r="MD184" s="128"/>
      <c r="ME184" s="128"/>
      <c r="MF184" s="128"/>
      <c r="MG184" s="128"/>
      <c r="MH184" s="128"/>
      <c r="MI184" s="128"/>
      <c r="MJ184" s="128"/>
      <c r="MK184" s="128"/>
      <c r="ML184" s="128"/>
      <c r="MM184" s="128"/>
      <c r="MN184" s="128"/>
      <c r="MO184" s="128"/>
      <c r="MP184" s="128"/>
      <c r="MQ184" s="128"/>
      <c r="MR184" s="128"/>
      <c r="MS184" s="128"/>
      <c r="MT184" s="128"/>
      <c r="MU184" s="128"/>
      <c r="MV184" s="128"/>
      <c r="MW184" s="128"/>
      <c r="MX184" s="128"/>
      <c r="MY184" s="128"/>
      <c r="MZ184" s="128"/>
      <c r="NA184" s="128"/>
      <c r="NB184" s="128"/>
      <c r="NC184" s="128"/>
      <c r="ND184" s="128"/>
      <c r="NE184" s="128"/>
      <c r="NF184" s="128"/>
      <c r="NG184" s="128"/>
    </row>
    <row r="185" spans="2:371" ht="12" customHeight="1">
      <c r="B185" s="268" t="s">
        <v>267</v>
      </c>
      <c r="C185" s="131">
        <v>0</v>
      </c>
      <c r="D185" s="90">
        <v>0</v>
      </c>
      <c r="E185" s="105">
        <v>0</v>
      </c>
      <c r="F185" s="105">
        <v>0</v>
      </c>
      <c r="G185" s="105">
        <v>0</v>
      </c>
      <c r="H185" s="105">
        <v>0</v>
      </c>
      <c r="I185" s="131">
        <v>0</v>
      </c>
      <c r="J185" s="90">
        <v>0</v>
      </c>
      <c r="K185" s="105">
        <v>0</v>
      </c>
      <c r="L185" s="105">
        <v>0</v>
      </c>
      <c r="M185" s="105">
        <v>0</v>
      </c>
      <c r="N185" s="105">
        <v>0</v>
      </c>
      <c r="O185" s="131">
        <v>0</v>
      </c>
      <c r="P185" s="90">
        <v>0</v>
      </c>
      <c r="Q185" s="105">
        <v>0</v>
      </c>
      <c r="R185" s="105">
        <v>0</v>
      </c>
      <c r="S185" s="105">
        <v>0</v>
      </c>
      <c r="T185" s="105">
        <v>0</v>
      </c>
      <c r="U185" s="131">
        <v>0</v>
      </c>
      <c r="V185" s="90">
        <v>0</v>
      </c>
      <c r="W185" s="105">
        <v>0</v>
      </c>
      <c r="X185" s="105">
        <v>0</v>
      </c>
      <c r="Y185" s="105">
        <v>0</v>
      </c>
      <c r="Z185" s="105">
        <v>0</v>
      </c>
      <c r="AA185" s="131">
        <v>0</v>
      </c>
      <c r="AB185" s="90">
        <v>0</v>
      </c>
      <c r="AC185" s="105">
        <v>0</v>
      </c>
      <c r="AD185" s="105">
        <v>0</v>
      </c>
      <c r="AE185" s="105">
        <v>0</v>
      </c>
      <c r="AF185" s="105">
        <v>0</v>
      </c>
      <c r="AG185" s="131">
        <v>0</v>
      </c>
      <c r="AH185" s="90">
        <v>0</v>
      </c>
      <c r="AI185" s="105">
        <v>0</v>
      </c>
      <c r="AJ185" s="105">
        <v>0</v>
      </c>
      <c r="AK185" s="105">
        <v>0</v>
      </c>
      <c r="AL185" s="105">
        <v>0</v>
      </c>
      <c r="AM185" s="131">
        <v>0</v>
      </c>
      <c r="AN185" s="90">
        <v>0</v>
      </c>
      <c r="AO185" s="105">
        <v>0</v>
      </c>
      <c r="AP185" s="105">
        <v>0</v>
      </c>
      <c r="AQ185" s="105">
        <v>0</v>
      </c>
      <c r="AR185" s="105">
        <v>0</v>
      </c>
      <c r="AS185" s="131">
        <v>0</v>
      </c>
      <c r="AT185" s="90">
        <v>0</v>
      </c>
      <c r="AU185" s="105">
        <v>0</v>
      </c>
      <c r="AV185" s="105">
        <v>0</v>
      </c>
      <c r="AW185" s="105">
        <v>0</v>
      </c>
      <c r="AX185" s="105">
        <v>0</v>
      </c>
      <c r="AY185" s="131">
        <v>0</v>
      </c>
      <c r="AZ185" s="90">
        <v>0</v>
      </c>
      <c r="BA185" s="105">
        <v>0</v>
      </c>
      <c r="BB185" s="105">
        <v>0</v>
      </c>
      <c r="BC185" s="105">
        <v>0</v>
      </c>
      <c r="BD185" s="105">
        <v>0</v>
      </c>
      <c r="BE185" s="131">
        <v>0</v>
      </c>
      <c r="BF185" s="90">
        <v>0</v>
      </c>
      <c r="BG185" s="105">
        <v>0</v>
      </c>
      <c r="BH185" s="105">
        <v>0</v>
      </c>
      <c r="BI185" s="105">
        <v>0</v>
      </c>
      <c r="BJ185" s="105">
        <v>0</v>
      </c>
      <c r="BK185" s="131">
        <v>0</v>
      </c>
      <c r="BL185" s="90">
        <v>0</v>
      </c>
      <c r="BM185" s="105">
        <v>0</v>
      </c>
      <c r="BN185" s="105">
        <v>0</v>
      </c>
      <c r="BO185" s="105">
        <v>0</v>
      </c>
      <c r="BP185" s="105">
        <v>0</v>
      </c>
      <c r="BQ185" s="131">
        <v>0</v>
      </c>
      <c r="BR185" s="90">
        <v>0</v>
      </c>
      <c r="BS185" s="105">
        <v>0</v>
      </c>
      <c r="BT185" s="105">
        <v>0</v>
      </c>
      <c r="BU185" s="105">
        <v>0</v>
      </c>
      <c r="BV185" s="105">
        <v>0</v>
      </c>
      <c r="BW185" s="131">
        <v>0</v>
      </c>
      <c r="BX185" s="90">
        <v>0</v>
      </c>
      <c r="BY185" s="105">
        <v>0</v>
      </c>
      <c r="BZ185" s="105">
        <v>0</v>
      </c>
      <c r="CA185" s="105">
        <v>0</v>
      </c>
      <c r="CB185" s="105">
        <v>0</v>
      </c>
      <c r="CC185" s="131">
        <v>0</v>
      </c>
      <c r="CD185" s="90">
        <v>0</v>
      </c>
      <c r="CE185" s="105">
        <v>0</v>
      </c>
      <c r="CF185" s="105">
        <v>0</v>
      </c>
      <c r="CG185" s="105">
        <v>0</v>
      </c>
      <c r="CH185" s="105">
        <v>0</v>
      </c>
      <c r="CI185" s="131">
        <v>0</v>
      </c>
      <c r="CJ185" s="90">
        <v>0</v>
      </c>
      <c r="CK185" s="105">
        <v>0</v>
      </c>
      <c r="CL185" s="105">
        <v>0</v>
      </c>
      <c r="CM185" s="105">
        <v>0</v>
      </c>
      <c r="CN185" s="105">
        <v>0</v>
      </c>
      <c r="CO185" s="131">
        <v>0</v>
      </c>
      <c r="CP185" s="90">
        <v>0</v>
      </c>
      <c r="CQ185" s="105">
        <v>0</v>
      </c>
      <c r="CR185" s="105">
        <v>0</v>
      </c>
      <c r="CS185" s="105">
        <v>0</v>
      </c>
      <c r="CT185" s="105">
        <v>0</v>
      </c>
      <c r="CU185" s="131">
        <v>0</v>
      </c>
      <c r="CV185" s="90">
        <v>0</v>
      </c>
      <c r="CW185" s="105">
        <v>0</v>
      </c>
      <c r="CX185" s="105">
        <v>0</v>
      </c>
      <c r="CY185" s="105">
        <v>0</v>
      </c>
      <c r="CZ185" s="105">
        <v>0</v>
      </c>
      <c r="DA185" s="131">
        <v>0</v>
      </c>
      <c r="DB185" s="90">
        <v>0</v>
      </c>
      <c r="DC185" s="105">
        <v>0</v>
      </c>
      <c r="DD185" s="105">
        <v>0</v>
      </c>
      <c r="DE185" s="105">
        <v>0</v>
      </c>
      <c r="DF185" s="105">
        <v>0</v>
      </c>
      <c r="DG185" s="131">
        <v>0</v>
      </c>
      <c r="DH185" s="90">
        <v>0</v>
      </c>
      <c r="DI185" s="105">
        <v>0</v>
      </c>
      <c r="DJ185" s="105">
        <v>0</v>
      </c>
      <c r="DK185" s="105">
        <v>0</v>
      </c>
      <c r="DL185" s="105">
        <v>0</v>
      </c>
      <c r="DM185" s="131">
        <v>0</v>
      </c>
      <c r="DN185" s="90">
        <v>0</v>
      </c>
      <c r="DO185" s="105">
        <v>0</v>
      </c>
      <c r="DP185" s="105">
        <v>0</v>
      </c>
      <c r="DQ185" s="105">
        <v>0</v>
      </c>
      <c r="DR185" s="105">
        <v>0</v>
      </c>
      <c r="DS185" s="131">
        <v>0</v>
      </c>
      <c r="DT185" s="90">
        <v>0</v>
      </c>
      <c r="DU185" s="105">
        <v>0</v>
      </c>
      <c r="DV185" s="105">
        <v>0</v>
      </c>
      <c r="DW185" s="105">
        <v>0</v>
      </c>
      <c r="DX185" s="105">
        <v>0</v>
      </c>
      <c r="DY185" s="131">
        <v>0</v>
      </c>
      <c r="DZ185" s="90">
        <v>0</v>
      </c>
      <c r="EA185" s="105">
        <v>0</v>
      </c>
      <c r="EB185" s="105">
        <v>0</v>
      </c>
      <c r="EC185" s="105">
        <v>0</v>
      </c>
      <c r="ED185" s="105">
        <v>0</v>
      </c>
      <c r="EE185" s="106">
        <v>0</v>
      </c>
      <c r="EF185" s="90">
        <v>0</v>
      </c>
      <c r="EG185" s="105">
        <v>0</v>
      </c>
      <c r="EH185" s="105">
        <v>0</v>
      </c>
      <c r="EI185" s="105">
        <v>0</v>
      </c>
      <c r="EJ185" s="105">
        <v>0</v>
      </c>
      <c r="EK185" s="106">
        <v>0</v>
      </c>
      <c r="EL185" s="90">
        <v>0</v>
      </c>
      <c r="EM185" s="105">
        <v>0</v>
      </c>
      <c r="EN185" s="105">
        <v>0</v>
      </c>
      <c r="EO185" s="105">
        <v>0</v>
      </c>
      <c r="EP185" s="105">
        <v>0</v>
      </c>
      <c r="EQ185" s="106">
        <v>0</v>
      </c>
      <c r="ER185" s="90">
        <v>0</v>
      </c>
      <c r="ES185" s="105">
        <v>0</v>
      </c>
      <c r="ET185" s="105">
        <v>0</v>
      </c>
      <c r="EU185" s="105">
        <v>0</v>
      </c>
      <c r="EV185" s="105">
        <v>0</v>
      </c>
      <c r="EW185" s="106">
        <v>0</v>
      </c>
      <c r="EX185" s="90">
        <v>0</v>
      </c>
      <c r="EY185" s="105">
        <v>0</v>
      </c>
      <c r="EZ185" s="105">
        <v>0</v>
      </c>
      <c r="FA185" s="105">
        <v>0</v>
      </c>
      <c r="FB185" s="105">
        <v>0</v>
      </c>
      <c r="FC185" s="106">
        <v>0</v>
      </c>
      <c r="FD185" s="90">
        <v>0</v>
      </c>
      <c r="FE185" s="105">
        <v>0</v>
      </c>
      <c r="FF185" s="105">
        <v>0</v>
      </c>
      <c r="FG185" s="105">
        <v>0</v>
      </c>
      <c r="FH185" s="105">
        <v>0</v>
      </c>
      <c r="FI185" s="106">
        <v>0</v>
      </c>
      <c r="FJ185" s="90">
        <v>0</v>
      </c>
      <c r="FK185" s="105">
        <v>0</v>
      </c>
      <c r="FL185" s="105">
        <v>0</v>
      </c>
      <c r="FM185" s="105">
        <v>0</v>
      </c>
      <c r="FN185" s="105">
        <v>0</v>
      </c>
      <c r="FO185" s="106">
        <v>0</v>
      </c>
      <c r="FP185" s="90">
        <v>0</v>
      </c>
      <c r="FQ185" s="105">
        <v>0</v>
      </c>
      <c r="FR185" s="105">
        <v>0</v>
      </c>
      <c r="FS185" s="105">
        <v>0</v>
      </c>
      <c r="FT185" s="105">
        <v>0</v>
      </c>
      <c r="FU185" s="106">
        <v>0</v>
      </c>
      <c r="FV185" s="90">
        <v>0</v>
      </c>
      <c r="FW185" s="105">
        <v>0</v>
      </c>
      <c r="FX185" s="105">
        <v>0</v>
      </c>
      <c r="FY185" s="105">
        <v>0</v>
      </c>
      <c r="FZ185" s="105">
        <v>0</v>
      </c>
      <c r="GA185" s="106">
        <v>0</v>
      </c>
      <c r="GB185" s="90">
        <v>0</v>
      </c>
      <c r="GC185" s="105">
        <v>0</v>
      </c>
      <c r="GD185" s="105">
        <v>0</v>
      </c>
      <c r="GE185" s="105">
        <v>0</v>
      </c>
      <c r="GF185" s="105">
        <v>0</v>
      </c>
      <c r="GG185" s="106">
        <v>0</v>
      </c>
      <c r="GH185" s="90">
        <v>0</v>
      </c>
      <c r="GI185" s="105">
        <v>0</v>
      </c>
      <c r="GJ185" s="105">
        <v>0</v>
      </c>
      <c r="GK185" s="105">
        <v>0</v>
      </c>
      <c r="GL185" s="105">
        <v>0</v>
      </c>
      <c r="GM185" s="106">
        <v>0</v>
      </c>
      <c r="GN185" s="90">
        <v>0</v>
      </c>
      <c r="GO185" s="105">
        <v>0</v>
      </c>
      <c r="GP185" s="105">
        <v>0</v>
      </c>
      <c r="GQ185" s="105">
        <v>0</v>
      </c>
      <c r="GR185" s="105">
        <v>0</v>
      </c>
      <c r="GS185" s="106">
        <v>0</v>
      </c>
      <c r="GT185" s="90">
        <v>0</v>
      </c>
      <c r="GU185" s="105">
        <v>0</v>
      </c>
      <c r="GV185" s="105">
        <v>0</v>
      </c>
      <c r="GW185" s="105">
        <v>0</v>
      </c>
      <c r="GX185" s="105">
        <v>0</v>
      </c>
      <c r="GY185" s="106">
        <v>0</v>
      </c>
      <c r="IK185" s="128"/>
      <c r="IL185" s="128"/>
      <c r="IM185" s="128"/>
      <c r="IN185" s="128"/>
      <c r="IO185" s="128"/>
      <c r="IP185" s="128"/>
      <c r="IQ185" s="128"/>
      <c r="IR185" s="128"/>
      <c r="IS185" s="128"/>
      <c r="IT185" s="128"/>
      <c r="IU185" s="128"/>
      <c r="IV185" s="128"/>
      <c r="IW185" s="128"/>
      <c r="IX185" s="128"/>
      <c r="IY185" s="128"/>
      <c r="IZ185" s="128"/>
      <c r="JA185" s="128"/>
      <c r="JB185" s="128"/>
      <c r="JC185" s="128"/>
      <c r="JD185" s="128"/>
      <c r="JE185" s="128"/>
      <c r="JF185" s="128"/>
      <c r="JG185" s="128"/>
      <c r="JH185" s="128"/>
      <c r="JI185" s="128"/>
      <c r="JJ185" s="128"/>
      <c r="JK185" s="128"/>
      <c r="JL185" s="128"/>
      <c r="JM185" s="128"/>
      <c r="JN185" s="128"/>
      <c r="JO185" s="128"/>
      <c r="JP185" s="128"/>
      <c r="JQ185" s="128"/>
      <c r="JR185" s="128"/>
      <c r="JS185" s="128"/>
      <c r="JT185" s="128"/>
      <c r="JU185" s="128"/>
      <c r="JV185" s="128"/>
      <c r="JW185" s="128"/>
      <c r="JX185" s="128"/>
      <c r="JY185" s="128"/>
      <c r="JZ185" s="128"/>
      <c r="KA185" s="128"/>
      <c r="KB185" s="128"/>
      <c r="KC185" s="128"/>
      <c r="KD185" s="128"/>
      <c r="KE185" s="128"/>
      <c r="KF185" s="128"/>
      <c r="KG185" s="128"/>
      <c r="KH185" s="128"/>
      <c r="KI185" s="128"/>
      <c r="KJ185" s="128"/>
      <c r="KK185" s="128"/>
      <c r="KL185" s="128"/>
      <c r="KM185" s="128"/>
      <c r="KN185" s="128"/>
      <c r="KO185" s="128"/>
      <c r="KP185" s="128"/>
      <c r="KQ185" s="128"/>
      <c r="KR185" s="128"/>
      <c r="KS185" s="128"/>
      <c r="KT185" s="128"/>
      <c r="KU185" s="128"/>
      <c r="KV185" s="128"/>
      <c r="KW185" s="128"/>
      <c r="KX185" s="128"/>
      <c r="KY185" s="128"/>
      <c r="KZ185" s="128"/>
      <c r="LA185" s="128"/>
      <c r="LB185" s="128"/>
      <c r="LC185" s="128"/>
      <c r="LD185" s="128"/>
      <c r="LE185" s="128"/>
      <c r="LF185" s="128"/>
      <c r="LG185" s="128"/>
      <c r="LH185" s="128"/>
      <c r="LI185" s="128"/>
      <c r="LJ185" s="128"/>
      <c r="LK185" s="128"/>
      <c r="LL185" s="128"/>
      <c r="LM185" s="128"/>
      <c r="LN185" s="128"/>
      <c r="LO185" s="128"/>
      <c r="LP185" s="128"/>
      <c r="LQ185" s="128"/>
      <c r="LR185" s="128"/>
      <c r="LS185" s="128"/>
      <c r="LT185" s="128"/>
      <c r="LU185" s="128"/>
      <c r="LV185" s="128"/>
      <c r="LW185" s="128"/>
      <c r="LX185" s="128"/>
      <c r="LY185" s="128"/>
      <c r="LZ185" s="128"/>
      <c r="MA185" s="128"/>
      <c r="MB185" s="128"/>
      <c r="MC185" s="128"/>
      <c r="MD185" s="128"/>
      <c r="ME185" s="128"/>
      <c r="MF185" s="128"/>
      <c r="MG185" s="128"/>
      <c r="MH185" s="128"/>
      <c r="MI185" s="128"/>
      <c r="MJ185" s="128"/>
      <c r="MK185" s="128"/>
      <c r="ML185" s="128"/>
      <c r="MM185" s="128"/>
      <c r="MN185" s="128"/>
      <c r="MO185" s="128"/>
      <c r="MP185" s="128"/>
      <c r="MQ185" s="128"/>
      <c r="MR185" s="128"/>
      <c r="MS185" s="128"/>
      <c r="MT185" s="128"/>
      <c r="MU185" s="128"/>
      <c r="MV185" s="128"/>
      <c r="MW185" s="128"/>
      <c r="MX185" s="128"/>
      <c r="MY185" s="128"/>
      <c r="MZ185" s="128"/>
      <c r="NA185" s="128"/>
      <c r="NB185" s="128"/>
      <c r="NC185" s="128"/>
      <c r="ND185" s="128"/>
      <c r="NE185" s="128"/>
      <c r="NF185" s="128"/>
      <c r="NG185" s="128"/>
    </row>
    <row r="186" spans="2:371" ht="12" customHeight="1">
      <c r="B186" s="271" t="s">
        <v>281</v>
      </c>
      <c r="C186" s="131">
        <v>0</v>
      </c>
      <c r="D186" s="90">
        <v>0</v>
      </c>
      <c r="E186" s="105">
        <v>0</v>
      </c>
      <c r="F186" s="105">
        <v>0</v>
      </c>
      <c r="G186" s="105">
        <v>0</v>
      </c>
      <c r="H186" s="105">
        <v>0</v>
      </c>
      <c r="I186" s="131">
        <v>0</v>
      </c>
      <c r="J186" s="90">
        <v>0</v>
      </c>
      <c r="K186" s="105">
        <v>0</v>
      </c>
      <c r="L186" s="105">
        <v>0</v>
      </c>
      <c r="M186" s="105">
        <v>0</v>
      </c>
      <c r="N186" s="105">
        <v>0</v>
      </c>
      <c r="O186" s="131">
        <v>0</v>
      </c>
      <c r="P186" s="90">
        <v>0</v>
      </c>
      <c r="Q186" s="105">
        <v>0</v>
      </c>
      <c r="R186" s="105">
        <v>0</v>
      </c>
      <c r="S186" s="105">
        <v>0</v>
      </c>
      <c r="T186" s="105">
        <v>0</v>
      </c>
      <c r="U186" s="131">
        <v>0</v>
      </c>
      <c r="V186" s="90">
        <v>0</v>
      </c>
      <c r="W186" s="105">
        <v>0</v>
      </c>
      <c r="X186" s="105">
        <v>0</v>
      </c>
      <c r="Y186" s="105">
        <v>0</v>
      </c>
      <c r="Z186" s="105">
        <v>0</v>
      </c>
      <c r="AA186" s="131">
        <v>0</v>
      </c>
      <c r="AB186" s="90">
        <v>0</v>
      </c>
      <c r="AC186" s="105">
        <v>0</v>
      </c>
      <c r="AD186" s="105">
        <v>0</v>
      </c>
      <c r="AE186" s="105">
        <v>0</v>
      </c>
      <c r="AF186" s="105">
        <v>0</v>
      </c>
      <c r="AG186" s="131">
        <v>0</v>
      </c>
      <c r="AH186" s="90">
        <v>0</v>
      </c>
      <c r="AI186" s="105">
        <v>0</v>
      </c>
      <c r="AJ186" s="105">
        <v>0</v>
      </c>
      <c r="AK186" s="105">
        <v>0</v>
      </c>
      <c r="AL186" s="105">
        <v>0</v>
      </c>
      <c r="AM186" s="131">
        <v>0</v>
      </c>
      <c r="AN186" s="90">
        <v>0</v>
      </c>
      <c r="AO186" s="105">
        <v>0</v>
      </c>
      <c r="AP186" s="105">
        <v>0</v>
      </c>
      <c r="AQ186" s="105">
        <v>0</v>
      </c>
      <c r="AR186" s="105">
        <v>0</v>
      </c>
      <c r="AS186" s="131">
        <v>0</v>
      </c>
      <c r="AT186" s="90">
        <v>0</v>
      </c>
      <c r="AU186" s="105">
        <v>0</v>
      </c>
      <c r="AV186" s="105">
        <v>0</v>
      </c>
      <c r="AW186" s="105">
        <v>0</v>
      </c>
      <c r="AX186" s="105">
        <v>0</v>
      </c>
      <c r="AY186" s="131">
        <v>0</v>
      </c>
      <c r="AZ186" s="90">
        <v>0</v>
      </c>
      <c r="BA186" s="105">
        <v>0</v>
      </c>
      <c r="BB186" s="105">
        <v>0</v>
      </c>
      <c r="BC186" s="105">
        <v>0</v>
      </c>
      <c r="BD186" s="105">
        <v>0</v>
      </c>
      <c r="BE186" s="131">
        <v>0</v>
      </c>
      <c r="BF186" s="90">
        <v>0</v>
      </c>
      <c r="BG186" s="105">
        <v>0</v>
      </c>
      <c r="BH186" s="105">
        <v>0</v>
      </c>
      <c r="BI186" s="105">
        <v>0</v>
      </c>
      <c r="BJ186" s="105">
        <v>0</v>
      </c>
      <c r="BK186" s="131">
        <v>0</v>
      </c>
      <c r="BL186" s="90">
        <v>0</v>
      </c>
      <c r="BM186" s="105">
        <v>0</v>
      </c>
      <c r="BN186" s="105">
        <v>0</v>
      </c>
      <c r="BO186" s="105">
        <v>0</v>
      </c>
      <c r="BP186" s="105">
        <v>0</v>
      </c>
      <c r="BQ186" s="131">
        <v>0</v>
      </c>
      <c r="BR186" s="90">
        <v>0</v>
      </c>
      <c r="BS186" s="105">
        <v>0</v>
      </c>
      <c r="BT186" s="105">
        <v>0</v>
      </c>
      <c r="BU186" s="105">
        <v>0</v>
      </c>
      <c r="BV186" s="105">
        <v>0</v>
      </c>
      <c r="BW186" s="131">
        <v>0</v>
      </c>
      <c r="BX186" s="90">
        <v>0</v>
      </c>
      <c r="BY186" s="105">
        <v>0</v>
      </c>
      <c r="BZ186" s="105">
        <v>0</v>
      </c>
      <c r="CA186" s="105">
        <v>0</v>
      </c>
      <c r="CB186" s="105">
        <v>0</v>
      </c>
      <c r="CC186" s="131">
        <v>0</v>
      </c>
      <c r="CD186" s="90">
        <v>0</v>
      </c>
      <c r="CE186" s="105">
        <v>0</v>
      </c>
      <c r="CF186" s="105">
        <v>0</v>
      </c>
      <c r="CG186" s="105">
        <v>0</v>
      </c>
      <c r="CH186" s="105">
        <v>0</v>
      </c>
      <c r="CI186" s="131">
        <v>0</v>
      </c>
      <c r="CJ186" s="90">
        <v>0</v>
      </c>
      <c r="CK186" s="105">
        <v>0</v>
      </c>
      <c r="CL186" s="105">
        <v>0</v>
      </c>
      <c r="CM186" s="105">
        <v>0</v>
      </c>
      <c r="CN186" s="105">
        <v>0</v>
      </c>
      <c r="CO186" s="131">
        <v>0</v>
      </c>
      <c r="CP186" s="90">
        <v>0</v>
      </c>
      <c r="CQ186" s="105">
        <v>0</v>
      </c>
      <c r="CR186" s="105">
        <v>0</v>
      </c>
      <c r="CS186" s="105">
        <v>0</v>
      </c>
      <c r="CT186" s="105">
        <v>0</v>
      </c>
      <c r="CU186" s="131">
        <v>0</v>
      </c>
      <c r="CV186" s="90">
        <v>0</v>
      </c>
      <c r="CW186" s="105">
        <v>0</v>
      </c>
      <c r="CX186" s="105">
        <v>0</v>
      </c>
      <c r="CY186" s="105">
        <v>0</v>
      </c>
      <c r="CZ186" s="105">
        <v>0</v>
      </c>
      <c r="DA186" s="131">
        <v>0</v>
      </c>
      <c r="DB186" s="90">
        <v>0</v>
      </c>
      <c r="DC186" s="105">
        <v>0</v>
      </c>
      <c r="DD186" s="105">
        <v>0</v>
      </c>
      <c r="DE186" s="105">
        <v>0</v>
      </c>
      <c r="DF186" s="105">
        <v>0</v>
      </c>
      <c r="DG186" s="131">
        <v>0</v>
      </c>
      <c r="DH186" s="90">
        <v>0</v>
      </c>
      <c r="DI186" s="105">
        <v>0</v>
      </c>
      <c r="DJ186" s="105">
        <v>0</v>
      </c>
      <c r="DK186" s="105">
        <v>0</v>
      </c>
      <c r="DL186" s="105">
        <v>0</v>
      </c>
      <c r="DM186" s="131">
        <v>0</v>
      </c>
      <c r="DN186" s="90">
        <v>0</v>
      </c>
      <c r="DO186" s="105">
        <v>0</v>
      </c>
      <c r="DP186" s="105">
        <v>0</v>
      </c>
      <c r="DQ186" s="105">
        <v>0</v>
      </c>
      <c r="DR186" s="105">
        <v>0</v>
      </c>
      <c r="DS186" s="131">
        <v>0</v>
      </c>
      <c r="DT186" s="90">
        <v>0</v>
      </c>
      <c r="DU186" s="105">
        <v>0</v>
      </c>
      <c r="DV186" s="105">
        <v>0</v>
      </c>
      <c r="DW186" s="105">
        <v>0</v>
      </c>
      <c r="DX186" s="105">
        <v>0</v>
      </c>
      <c r="DY186" s="131">
        <v>0</v>
      </c>
      <c r="DZ186" s="90">
        <v>0</v>
      </c>
      <c r="EA186" s="105">
        <v>0</v>
      </c>
      <c r="EB186" s="105">
        <v>0</v>
      </c>
      <c r="EC186" s="105">
        <v>0</v>
      </c>
      <c r="ED186" s="105">
        <v>0</v>
      </c>
      <c r="EE186" s="106">
        <v>0</v>
      </c>
      <c r="EF186" s="90">
        <v>0</v>
      </c>
      <c r="EG186" s="105">
        <v>0</v>
      </c>
      <c r="EH186" s="105">
        <v>0</v>
      </c>
      <c r="EI186" s="105">
        <v>0</v>
      </c>
      <c r="EJ186" s="105">
        <v>0</v>
      </c>
      <c r="EK186" s="106">
        <v>0</v>
      </c>
      <c r="EL186" s="90">
        <v>0</v>
      </c>
      <c r="EM186" s="105">
        <v>0</v>
      </c>
      <c r="EN186" s="105">
        <v>0</v>
      </c>
      <c r="EO186" s="105">
        <v>0</v>
      </c>
      <c r="EP186" s="105">
        <v>0</v>
      </c>
      <c r="EQ186" s="106">
        <v>0</v>
      </c>
      <c r="ER186" s="90">
        <v>0</v>
      </c>
      <c r="ES186" s="105">
        <v>0</v>
      </c>
      <c r="ET186" s="105">
        <v>0</v>
      </c>
      <c r="EU186" s="105">
        <v>0</v>
      </c>
      <c r="EV186" s="105">
        <v>0</v>
      </c>
      <c r="EW186" s="106">
        <v>0</v>
      </c>
      <c r="EX186" s="90">
        <v>0</v>
      </c>
      <c r="EY186" s="105">
        <v>0</v>
      </c>
      <c r="EZ186" s="105">
        <v>0</v>
      </c>
      <c r="FA186" s="105">
        <v>0</v>
      </c>
      <c r="FB186" s="105">
        <v>0</v>
      </c>
      <c r="FC186" s="106">
        <v>0</v>
      </c>
      <c r="FD186" s="90">
        <v>0</v>
      </c>
      <c r="FE186" s="105">
        <v>0</v>
      </c>
      <c r="FF186" s="105">
        <v>0</v>
      </c>
      <c r="FG186" s="105">
        <v>0</v>
      </c>
      <c r="FH186" s="105">
        <v>0</v>
      </c>
      <c r="FI186" s="106">
        <v>0</v>
      </c>
      <c r="FJ186" s="90">
        <v>0</v>
      </c>
      <c r="FK186" s="105">
        <v>0</v>
      </c>
      <c r="FL186" s="105">
        <v>0</v>
      </c>
      <c r="FM186" s="105">
        <v>0</v>
      </c>
      <c r="FN186" s="105">
        <v>0</v>
      </c>
      <c r="FO186" s="106">
        <v>0</v>
      </c>
      <c r="FP186" s="90">
        <v>0</v>
      </c>
      <c r="FQ186" s="105">
        <v>0</v>
      </c>
      <c r="FR186" s="105">
        <v>0</v>
      </c>
      <c r="FS186" s="105">
        <v>0</v>
      </c>
      <c r="FT186" s="105">
        <v>0</v>
      </c>
      <c r="FU186" s="106">
        <v>0</v>
      </c>
      <c r="FV186" s="90">
        <v>0</v>
      </c>
      <c r="FW186" s="105">
        <v>0</v>
      </c>
      <c r="FX186" s="105">
        <v>0</v>
      </c>
      <c r="FY186" s="105">
        <v>0</v>
      </c>
      <c r="FZ186" s="105">
        <v>0</v>
      </c>
      <c r="GA186" s="106">
        <v>0</v>
      </c>
      <c r="GB186" s="90">
        <v>0</v>
      </c>
      <c r="GC186" s="105">
        <v>0</v>
      </c>
      <c r="GD186" s="105">
        <v>0</v>
      </c>
      <c r="GE186" s="105">
        <v>0</v>
      </c>
      <c r="GF186" s="105">
        <v>0</v>
      </c>
      <c r="GG186" s="106">
        <v>0</v>
      </c>
      <c r="GH186" s="90">
        <v>0</v>
      </c>
      <c r="GI186" s="105">
        <v>0</v>
      </c>
      <c r="GJ186" s="105">
        <v>0</v>
      </c>
      <c r="GK186" s="105">
        <v>0</v>
      </c>
      <c r="GL186" s="105">
        <v>0</v>
      </c>
      <c r="GM186" s="106">
        <v>0</v>
      </c>
      <c r="GN186" s="90">
        <v>0</v>
      </c>
      <c r="GO186" s="105">
        <v>0</v>
      </c>
      <c r="GP186" s="105">
        <v>0</v>
      </c>
      <c r="GQ186" s="105">
        <v>0</v>
      </c>
      <c r="GR186" s="105">
        <v>0</v>
      </c>
      <c r="GS186" s="106">
        <v>0</v>
      </c>
      <c r="GT186" s="90">
        <v>0</v>
      </c>
      <c r="GU186" s="105">
        <v>0</v>
      </c>
      <c r="GV186" s="105">
        <v>0</v>
      </c>
      <c r="GW186" s="105">
        <v>0</v>
      </c>
      <c r="GX186" s="105">
        <v>0</v>
      </c>
      <c r="GY186" s="106">
        <v>0</v>
      </c>
      <c r="IK186" s="128"/>
      <c r="IL186" s="128"/>
      <c r="IM186" s="128"/>
      <c r="IN186" s="128"/>
      <c r="IO186" s="128"/>
      <c r="IP186" s="128"/>
      <c r="IQ186" s="128"/>
      <c r="IR186" s="128"/>
      <c r="IS186" s="128"/>
      <c r="IT186" s="128"/>
      <c r="IU186" s="128"/>
      <c r="IV186" s="128"/>
      <c r="IW186" s="128"/>
      <c r="IX186" s="128"/>
      <c r="IY186" s="128"/>
      <c r="IZ186" s="128"/>
      <c r="JA186" s="128"/>
      <c r="JB186" s="128"/>
      <c r="JC186" s="128"/>
      <c r="JD186" s="128"/>
      <c r="JE186" s="128"/>
      <c r="JF186" s="128"/>
      <c r="JG186" s="128"/>
      <c r="JH186" s="128"/>
      <c r="JI186" s="128"/>
      <c r="JJ186" s="128"/>
      <c r="JK186" s="128"/>
      <c r="JL186" s="128"/>
      <c r="JM186" s="128"/>
      <c r="JN186" s="128"/>
      <c r="JO186" s="128"/>
      <c r="JP186" s="128"/>
      <c r="JQ186" s="128"/>
      <c r="JR186" s="128"/>
      <c r="JS186" s="128"/>
      <c r="JT186" s="128"/>
      <c r="JU186" s="128"/>
      <c r="JV186" s="128"/>
      <c r="JW186" s="128"/>
      <c r="JX186" s="128"/>
      <c r="JY186" s="128"/>
      <c r="JZ186" s="128"/>
      <c r="KA186" s="128"/>
      <c r="KB186" s="128"/>
      <c r="KC186" s="128"/>
      <c r="KD186" s="128"/>
      <c r="KE186" s="128"/>
      <c r="KF186" s="128"/>
      <c r="KG186" s="128"/>
      <c r="KH186" s="128"/>
      <c r="KI186" s="128"/>
      <c r="KJ186" s="128"/>
      <c r="KK186" s="128"/>
      <c r="KL186" s="128"/>
      <c r="KM186" s="128"/>
      <c r="KN186" s="128"/>
      <c r="KO186" s="128"/>
      <c r="KP186" s="128"/>
      <c r="KQ186" s="128"/>
      <c r="KR186" s="128"/>
      <c r="KS186" s="128"/>
      <c r="KT186" s="128"/>
      <c r="KU186" s="128"/>
      <c r="KV186" s="128"/>
      <c r="KW186" s="128"/>
      <c r="KX186" s="128"/>
      <c r="KY186" s="128"/>
      <c r="KZ186" s="128"/>
      <c r="LA186" s="128"/>
      <c r="LB186" s="128"/>
      <c r="LC186" s="128"/>
      <c r="LD186" s="128"/>
      <c r="LE186" s="128"/>
      <c r="LF186" s="128"/>
      <c r="LG186" s="128"/>
      <c r="LH186" s="128"/>
      <c r="LI186" s="128"/>
      <c r="LJ186" s="128"/>
      <c r="LK186" s="128"/>
      <c r="LL186" s="128"/>
      <c r="LM186" s="128"/>
      <c r="LN186" s="128"/>
      <c r="LO186" s="128"/>
      <c r="LP186" s="128"/>
      <c r="LQ186" s="128"/>
      <c r="LR186" s="128"/>
      <c r="LS186" s="128"/>
      <c r="LT186" s="128"/>
      <c r="LU186" s="128"/>
      <c r="LV186" s="128"/>
      <c r="LW186" s="128"/>
      <c r="LX186" s="128"/>
      <c r="LY186" s="128"/>
      <c r="LZ186" s="128"/>
      <c r="MA186" s="128"/>
      <c r="MB186" s="128"/>
      <c r="MC186" s="128"/>
      <c r="MD186" s="128"/>
      <c r="ME186" s="128"/>
      <c r="MF186" s="128"/>
      <c r="MG186" s="128"/>
      <c r="MH186" s="128"/>
      <c r="MI186" s="128"/>
      <c r="MJ186" s="128"/>
      <c r="MK186" s="128"/>
      <c r="ML186" s="128"/>
      <c r="MM186" s="128"/>
      <c r="MN186" s="128"/>
      <c r="MO186" s="128"/>
      <c r="MP186" s="128"/>
      <c r="MQ186" s="128"/>
      <c r="MR186" s="128"/>
      <c r="MS186" s="128"/>
      <c r="MT186" s="128"/>
      <c r="MU186" s="128"/>
      <c r="MV186" s="128"/>
      <c r="MW186" s="128"/>
      <c r="MX186" s="128"/>
      <c r="MY186" s="128"/>
      <c r="MZ186" s="128"/>
      <c r="NA186" s="128"/>
      <c r="NB186" s="128"/>
      <c r="NC186" s="128"/>
      <c r="ND186" s="128"/>
      <c r="NE186" s="128"/>
      <c r="NF186" s="128"/>
      <c r="NG186" s="128"/>
    </row>
    <row r="187" spans="2:371" ht="12" customHeight="1">
      <c r="B187" s="271" t="s">
        <v>282</v>
      </c>
      <c r="C187" s="131">
        <v>0</v>
      </c>
      <c r="D187" s="90">
        <v>0</v>
      </c>
      <c r="E187" s="105">
        <v>0</v>
      </c>
      <c r="F187" s="105">
        <v>0</v>
      </c>
      <c r="G187" s="105">
        <v>0</v>
      </c>
      <c r="H187" s="105">
        <v>0</v>
      </c>
      <c r="I187" s="131">
        <v>0</v>
      </c>
      <c r="J187" s="90">
        <v>0</v>
      </c>
      <c r="K187" s="105">
        <v>0</v>
      </c>
      <c r="L187" s="105">
        <v>0</v>
      </c>
      <c r="M187" s="105">
        <v>0</v>
      </c>
      <c r="N187" s="105">
        <v>0</v>
      </c>
      <c r="O187" s="131">
        <v>0</v>
      </c>
      <c r="P187" s="90">
        <v>0</v>
      </c>
      <c r="Q187" s="105">
        <v>0</v>
      </c>
      <c r="R187" s="105">
        <v>0</v>
      </c>
      <c r="S187" s="105">
        <v>0</v>
      </c>
      <c r="T187" s="105">
        <v>0</v>
      </c>
      <c r="U187" s="131">
        <v>0</v>
      </c>
      <c r="V187" s="90">
        <v>0</v>
      </c>
      <c r="W187" s="105">
        <v>0</v>
      </c>
      <c r="X187" s="105">
        <v>0</v>
      </c>
      <c r="Y187" s="105">
        <v>0</v>
      </c>
      <c r="Z187" s="105">
        <v>0</v>
      </c>
      <c r="AA187" s="131">
        <v>0</v>
      </c>
      <c r="AB187" s="90">
        <v>0</v>
      </c>
      <c r="AC187" s="105">
        <v>0</v>
      </c>
      <c r="AD187" s="105">
        <v>0</v>
      </c>
      <c r="AE187" s="105">
        <v>0</v>
      </c>
      <c r="AF187" s="105">
        <v>0</v>
      </c>
      <c r="AG187" s="131">
        <v>0</v>
      </c>
      <c r="AH187" s="90">
        <v>0</v>
      </c>
      <c r="AI187" s="105">
        <v>0</v>
      </c>
      <c r="AJ187" s="105">
        <v>0</v>
      </c>
      <c r="AK187" s="105">
        <v>0</v>
      </c>
      <c r="AL187" s="105">
        <v>0</v>
      </c>
      <c r="AM187" s="131">
        <v>0</v>
      </c>
      <c r="AN187" s="90">
        <v>0</v>
      </c>
      <c r="AO187" s="105">
        <v>0</v>
      </c>
      <c r="AP187" s="105">
        <v>0</v>
      </c>
      <c r="AQ187" s="105">
        <v>0</v>
      </c>
      <c r="AR187" s="105">
        <v>0</v>
      </c>
      <c r="AS187" s="131">
        <v>0</v>
      </c>
      <c r="AT187" s="90">
        <v>0</v>
      </c>
      <c r="AU187" s="105">
        <v>0</v>
      </c>
      <c r="AV187" s="105">
        <v>0</v>
      </c>
      <c r="AW187" s="105">
        <v>0</v>
      </c>
      <c r="AX187" s="105">
        <v>0</v>
      </c>
      <c r="AY187" s="131">
        <v>0</v>
      </c>
      <c r="AZ187" s="90">
        <v>0</v>
      </c>
      <c r="BA187" s="105">
        <v>0</v>
      </c>
      <c r="BB187" s="105">
        <v>0</v>
      </c>
      <c r="BC187" s="105">
        <v>0</v>
      </c>
      <c r="BD187" s="105">
        <v>0</v>
      </c>
      <c r="BE187" s="131">
        <v>0</v>
      </c>
      <c r="BF187" s="90">
        <v>0</v>
      </c>
      <c r="BG187" s="105">
        <v>0</v>
      </c>
      <c r="BH187" s="105">
        <v>0</v>
      </c>
      <c r="BI187" s="105">
        <v>0</v>
      </c>
      <c r="BJ187" s="105">
        <v>0</v>
      </c>
      <c r="BK187" s="131">
        <v>0</v>
      </c>
      <c r="BL187" s="90">
        <v>0</v>
      </c>
      <c r="BM187" s="105">
        <v>0</v>
      </c>
      <c r="BN187" s="105">
        <v>0</v>
      </c>
      <c r="BO187" s="105">
        <v>0</v>
      </c>
      <c r="BP187" s="105">
        <v>0</v>
      </c>
      <c r="BQ187" s="131">
        <v>0</v>
      </c>
      <c r="BR187" s="90">
        <v>0</v>
      </c>
      <c r="BS187" s="105">
        <v>0</v>
      </c>
      <c r="BT187" s="105">
        <v>0</v>
      </c>
      <c r="BU187" s="105">
        <v>0</v>
      </c>
      <c r="BV187" s="105">
        <v>0</v>
      </c>
      <c r="BW187" s="131">
        <v>0</v>
      </c>
      <c r="BX187" s="90">
        <v>0</v>
      </c>
      <c r="BY187" s="105">
        <v>0</v>
      </c>
      <c r="BZ187" s="105">
        <v>0</v>
      </c>
      <c r="CA187" s="105">
        <v>0</v>
      </c>
      <c r="CB187" s="105">
        <v>0</v>
      </c>
      <c r="CC187" s="131">
        <v>0</v>
      </c>
      <c r="CD187" s="90">
        <v>0</v>
      </c>
      <c r="CE187" s="105">
        <v>0</v>
      </c>
      <c r="CF187" s="105">
        <v>0</v>
      </c>
      <c r="CG187" s="105">
        <v>0</v>
      </c>
      <c r="CH187" s="105">
        <v>0</v>
      </c>
      <c r="CI187" s="131">
        <v>0</v>
      </c>
      <c r="CJ187" s="90">
        <v>0</v>
      </c>
      <c r="CK187" s="105">
        <v>0</v>
      </c>
      <c r="CL187" s="105">
        <v>0</v>
      </c>
      <c r="CM187" s="105">
        <v>0</v>
      </c>
      <c r="CN187" s="105">
        <v>0</v>
      </c>
      <c r="CO187" s="131">
        <v>0</v>
      </c>
      <c r="CP187" s="90">
        <v>0</v>
      </c>
      <c r="CQ187" s="105">
        <v>0</v>
      </c>
      <c r="CR187" s="105">
        <v>0</v>
      </c>
      <c r="CS187" s="105">
        <v>0</v>
      </c>
      <c r="CT187" s="105">
        <v>0</v>
      </c>
      <c r="CU187" s="131">
        <v>0</v>
      </c>
      <c r="CV187" s="90">
        <v>0</v>
      </c>
      <c r="CW187" s="105">
        <v>0</v>
      </c>
      <c r="CX187" s="105">
        <v>0</v>
      </c>
      <c r="CY187" s="105">
        <v>0</v>
      </c>
      <c r="CZ187" s="105">
        <v>0</v>
      </c>
      <c r="DA187" s="131">
        <v>0</v>
      </c>
      <c r="DB187" s="90">
        <v>0</v>
      </c>
      <c r="DC187" s="105">
        <v>0</v>
      </c>
      <c r="DD187" s="105">
        <v>0</v>
      </c>
      <c r="DE187" s="105">
        <v>0</v>
      </c>
      <c r="DF187" s="105">
        <v>0</v>
      </c>
      <c r="DG187" s="131">
        <v>0</v>
      </c>
      <c r="DH187" s="90">
        <v>0</v>
      </c>
      <c r="DI187" s="105">
        <v>0</v>
      </c>
      <c r="DJ187" s="105">
        <v>0</v>
      </c>
      <c r="DK187" s="105">
        <v>0</v>
      </c>
      <c r="DL187" s="105">
        <v>0</v>
      </c>
      <c r="DM187" s="131">
        <v>0</v>
      </c>
      <c r="DN187" s="90">
        <v>0</v>
      </c>
      <c r="DO187" s="105">
        <v>0</v>
      </c>
      <c r="DP187" s="105">
        <v>0</v>
      </c>
      <c r="DQ187" s="105">
        <v>0</v>
      </c>
      <c r="DR187" s="105">
        <v>0</v>
      </c>
      <c r="DS187" s="131">
        <v>0</v>
      </c>
      <c r="DT187" s="90">
        <v>0</v>
      </c>
      <c r="DU187" s="105">
        <v>0</v>
      </c>
      <c r="DV187" s="105">
        <v>0</v>
      </c>
      <c r="DW187" s="105">
        <v>0</v>
      </c>
      <c r="DX187" s="105">
        <v>0</v>
      </c>
      <c r="DY187" s="131">
        <v>0</v>
      </c>
      <c r="DZ187" s="90">
        <v>0</v>
      </c>
      <c r="EA187" s="105">
        <v>0</v>
      </c>
      <c r="EB187" s="105">
        <v>0</v>
      </c>
      <c r="EC187" s="105">
        <v>0</v>
      </c>
      <c r="ED187" s="105">
        <v>0</v>
      </c>
      <c r="EE187" s="106">
        <v>0</v>
      </c>
      <c r="EF187" s="90">
        <v>0</v>
      </c>
      <c r="EG187" s="105">
        <v>0</v>
      </c>
      <c r="EH187" s="105">
        <v>0</v>
      </c>
      <c r="EI187" s="105">
        <v>0</v>
      </c>
      <c r="EJ187" s="105">
        <v>0</v>
      </c>
      <c r="EK187" s="106">
        <v>0</v>
      </c>
      <c r="EL187" s="90">
        <v>0</v>
      </c>
      <c r="EM187" s="105">
        <v>0</v>
      </c>
      <c r="EN187" s="105">
        <v>0</v>
      </c>
      <c r="EO187" s="105">
        <v>0</v>
      </c>
      <c r="EP187" s="105">
        <v>0</v>
      </c>
      <c r="EQ187" s="106">
        <v>0</v>
      </c>
      <c r="ER187" s="90">
        <v>0</v>
      </c>
      <c r="ES187" s="105">
        <v>0</v>
      </c>
      <c r="ET187" s="105">
        <v>0</v>
      </c>
      <c r="EU187" s="105">
        <v>0</v>
      </c>
      <c r="EV187" s="105">
        <v>0</v>
      </c>
      <c r="EW187" s="106">
        <v>0</v>
      </c>
      <c r="EX187" s="90">
        <v>0</v>
      </c>
      <c r="EY187" s="105">
        <v>0</v>
      </c>
      <c r="EZ187" s="105">
        <v>0</v>
      </c>
      <c r="FA187" s="105">
        <v>0</v>
      </c>
      <c r="FB187" s="105">
        <v>0</v>
      </c>
      <c r="FC187" s="106">
        <v>0</v>
      </c>
      <c r="FD187" s="90">
        <v>0</v>
      </c>
      <c r="FE187" s="105">
        <v>0</v>
      </c>
      <c r="FF187" s="105">
        <v>0</v>
      </c>
      <c r="FG187" s="105">
        <v>0</v>
      </c>
      <c r="FH187" s="105">
        <v>0</v>
      </c>
      <c r="FI187" s="106">
        <v>0</v>
      </c>
      <c r="FJ187" s="90">
        <v>0</v>
      </c>
      <c r="FK187" s="105">
        <v>0</v>
      </c>
      <c r="FL187" s="105">
        <v>0</v>
      </c>
      <c r="FM187" s="105">
        <v>0</v>
      </c>
      <c r="FN187" s="105">
        <v>0</v>
      </c>
      <c r="FO187" s="106">
        <v>0</v>
      </c>
      <c r="FP187" s="90">
        <v>0</v>
      </c>
      <c r="FQ187" s="105">
        <v>0</v>
      </c>
      <c r="FR187" s="105">
        <v>0</v>
      </c>
      <c r="FS187" s="105">
        <v>0</v>
      </c>
      <c r="FT187" s="105">
        <v>0</v>
      </c>
      <c r="FU187" s="106">
        <v>0</v>
      </c>
      <c r="FV187" s="90">
        <v>0</v>
      </c>
      <c r="FW187" s="105">
        <v>0</v>
      </c>
      <c r="FX187" s="105">
        <v>0</v>
      </c>
      <c r="FY187" s="105">
        <v>0</v>
      </c>
      <c r="FZ187" s="105">
        <v>0</v>
      </c>
      <c r="GA187" s="106">
        <v>0</v>
      </c>
      <c r="GB187" s="90">
        <v>0</v>
      </c>
      <c r="GC187" s="105">
        <v>0</v>
      </c>
      <c r="GD187" s="105">
        <v>0</v>
      </c>
      <c r="GE187" s="105">
        <v>0</v>
      </c>
      <c r="GF187" s="105">
        <v>0</v>
      </c>
      <c r="GG187" s="106">
        <v>0</v>
      </c>
      <c r="GH187" s="90">
        <v>0</v>
      </c>
      <c r="GI187" s="105">
        <v>0</v>
      </c>
      <c r="GJ187" s="105">
        <v>0</v>
      </c>
      <c r="GK187" s="105">
        <v>0</v>
      </c>
      <c r="GL187" s="105">
        <v>0</v>
      </c>
      <c r="GM187" s="106">
        <v>0</v>
      </c>
      <c r="GN187" s="90">
        <v>0</v>
      </c>
      <c r="GO187" s="105">
        <v>0</v>
      </c>
      <c r="GP187" s="105">
        <v>0</v>
      </c>
      <c r="GQ187" s="105">
        <v>0</v>
      </c>
      <c r="GR187" s="105">
        <v>0</v>
      </c>
      <c r="GS187" s="106">
        <v>0</v>
      </c>
      <c r="GT187" s="90">
        <v>0</v>
      </c>
      <c r="GU187" s="105">
        <v>0</v>
      </c>
      <c r="GV187" s="105">
        <v>0</v>
      </c>
      <c r="GW187" s="105">
        <v>0</v>
      </c>
      <c r="GX187" s="105">
        <v>0</v>
      </c>
      <c r="GY187" s="106">
        <v>0</v>
      </c>
      <c r="IK187" s="128"/>
      <c r="IL187" s="128"/>
      <c r="IM187" s="128"/>
      <c r="IN187" s="128"/>
      <c r="IO187" s="128"/>
      <c r="IP187" s="128"/>
      <c r="IQ187" s="128"/>
      <c r="IR187" s="128"/>
      <c r="IS187" s="128"/>
      <c r="IT187" s="128"/>
      <c r="IU187" s="128"/>
      <c r="IV187" s="128"/>
      <c r="IW187" s="128"/>
      <c r="IX187" s="128"/>
      <c r="IY187" s="128"/>
      <c r="IZ187" s="128"/>
      <c r="JA187" s="128"/>
      <c r="JB187" s="128"/>
      <c r="JC187" s="128"/>
      <c r="JD187" s="128"/>
      <c r="JE187" s="128"/>
      <c r="JF187" s="128"/>
      <c r="JG187" s="128"/>
      <c r="JH187" s="128"/>
      <c r="JI187" s="128"/>
      <c r="JJ187" s="128"/>
      <c r="JK187" s="128"/>
      <c r="JL187" s="128"/>
      <c r="JM187" s="128"/>
      <c r="JN187" s="128"/>
      <c r="JO187" s="128"/>
      <c r="JP187" s="128"/>
      <c r="JQ187" s="128"/>
      <c r="JR187" s="128"/>
      <c r="JS187" s="128"/>
      <c r="JT187" s="128"/>
      <c r="JU187" s="128"/>
      <c r="JV187" s="128"/>
      <c r="JW187" s="128"/>
      <c r="JX187" s="128"/>
      <c r="JY187" s="128"/>
      <c r="JZ187" s="128"/>
      <c r="KA187" s="128"/>
      <c r="KB187" s="128"/>
      <c r="KC187" s="128"/>
      <c r="KD187" s="128"/>
      <c r="KE187" s="128"/>
      <c r="KF187" s="128"/>
      <c r="KG187" s="128"/>
      <c r="KH187" s="128"/>
      <c r="KI187" s="128"/>
      <c r="KJ187" s="128"/>
      <c r="KK187" s="128"/>
      <c r="KL187" s="128"/>
      <c r="KM187" s="128"/>
      <c r="KN187" s="128"/>
      <c r="KO187" s="128"/>
      <c r="KP187" s="128"/>
      <c r="KQ187" s="128"/>
      <c r="KR187" s="128"/>
      <c r="KS187" s="128"/>
      <c r="KT187" s="128"/>
      <c r="KU187" s="128"/>
      <c r="KV187" s="128"/>
      <c r="KW187" s="128"/>
      <c r="KX187" s="128"/>
      <c r="KY187" s="128"/>
      <c r="KZ187" s="128"/>
      <c r="LA187" s="128"/>
      <c r="LB187" s="128"/>
      <c r="LC187" s="128"/>
      <c r="LD187" s="128"/>
      <c r="LE187" s="128"/>
      <c r="LF187" s="128"/>
      <c r="LG187" s="128"/>
      <c r="LH187" s="128"/>
      <c r="LI187" s="128"/>
      <c r="LJ187" s="128"/>
      <c r="LK187" s="128"/>
      <c r="LL187" s="128"/>
      <c r="LM187" s="128"/>
      <c r="LN187" s="128"/>
      <c r="LO187" s="128"/>
      <c r="LP187" s="128"/>
      <c r="LQ187" s="128"/>
      <c r="LR187" s="128"/>
      <c r="LS187" s="128"/>
      <c r="LT187" s="128"/>
      <c r="LU187" s="128"/>
      <c r="LV187" s="128"/>
      <c r="LW187" s="128"/>
      <c r="LX187" s="128"/>
      <c r="LY187" s="128"/>
      <c r="LZ187" s="128"/>
      <c r="MA187" s="128"/>
      <c r="MB187" s="128"/>
      <c r="MC187" s="128"/>
      <c r="MD187" s="128"/>
      <c r="ME187" s="128"/>
      <c r="MF187" s="128"/>
      <c r="MG187" s="128"/>
      <c r="MH187" s="128"/>
      <c r="MI187" s="128"/>
      <c r="MJ187" s="128"/>
      <c r="MK187" s="128"/>
      <c r="ML187" s="128"/>
      <c r="MM187" s="128"/>
      <c r="MN187" s="128"/>
      <c r="MO187" s="128"/>
      <c r="MP187" s="128"/>
      <c r="MQ187" s="128"/>
      <c r="MR187" s="128"/>
      <c r="MS187" s="128"/>
      <c r="MT187" s="128"/>
      <c r="MU187" s="128"/>
      <c r="MV187" s="128"/>
      <c r="MW187" s="128"/>
      <c r="MX187" s="128"/>
      <c r="MY187" s="128"/>
      <c r="MZ187" s="128"/>
      <c r="NA187" s="128"/>
      <c r="NB187" s="128"/>
      <c r="NC187" s="128"/>
      <c r="ND187" s="128"/>
      <c r="NE187" s="128"/>
      <c r="NF187" s="128"/>
      <c r="NG187" s="128"/>
    </row>
    <row r="188" spans="2:371" ht="12" customHeight="1">
      <c r="B188" s="268" t="s">
        <v>268</v>
      </c>
      <c r="C188" s="131">
        <v>0</v>
      </c>
      <c r="D188" s="90">
        <v>0</v>
      </c>
      <c r="E188" s="105">
        <v>0</v>
      </c>
      <c r="F188" s="105">
        <v>0</v>
      </c>
      <c r="G188" s="105">
        <v>0</v>
      </c>
      <c r="H188" s="105">
        <v>0</v>
      </c>
      <c r="I188" s="131">
        <v>0</v>
      </c>
      <c r="J188" s="90">
        <v>0</v>
      </c>
      <c r="K188" s="105">
        <v>0</v>
      </c>
      <c r="L188" s="105">
        <v>0</v>
      </c>
      <c r="M188" s="105">
        <v>0</v>
      </c>
      <c r="N188" s="105">
        <v>0</v>
      </c>
      <c r="O188" s="131">
        <v>0</v>
      </c>
      <c r="P188" s="90">
        <v>0</v>
      </c>
      <c r="Q188" s="105">
        <v>0</v>
      </c>
      <c r="R188" s="105">
        <v>0</v>
      </c>
      <c r="S188" s="105">
        <v>0</v>
      </c>
      <c r="T188" s="105">
        <v>0</v>
      </c>
      <c r="U188" s="131">
        <v>0</v>
      </c>
      <c r="V188" s="90">
        <v>0</v>
      </c>
      <c r="W188" s="105">
        <v>0</v>
      </c>
      <c r="X188" s="105">
        <v>0</v>
      </c>
      <c r="Y188" s="105">
        <v>0</v>
      </c>
      <c r="Z188" s="105">
        <v>0</v>
      </c>
      <c r="AA188" s="131">
        <v>0</v>
      </c>
      <c r="AB188" s="90">
        <v>0</v>
      </c>
      <c r="AC188" s="105">
        <v>0</v>
      </c>
      <c r="AD188" s="105">
        <v>0</v>
      </c>
      <c r="AE188" s="105">
        <v>0</v>
      </c>
      <c r="AF188" s="105">
        <v>0</v>
      </c>
      <c r="AG188" s="131">
        <v>0</v>
      </c>
      <c r="AH188" s="90">
        <v>0</v>
      </c>
      <c r="AI188" s="105">
        <v>0</v>
      </c>
      <c r="AJ188" s="105">
        <v>0</v>
      </c>
      <c r="AK188" s="105">
        <v>0</v>
      </c>
      <c r="AL188" s="105">
        <v>0</v>
      </c>
      <c r="AM188" s="131">
        <v>0</v>
      </c>
      <c r="AN188" s="90">
        <v>0</v>
      </c>
      <c r="AO188" s="105">
        <v>0</v>
      </c>
      <c r="AP188" s="105">
        <v>0</v>
      </c>
      <c r="AQ188" s="105">
        <v>0</v>
      </c>
      <c r="AR188" s="105">
        <v>0</v>
      </c>
      <c r="AS188" s="131">
        <v>0</v>
      </c>
      <c r="AT188" s="90">
        <v>0</v>
      </c>
      <c r="AU188" s="105">
        <v>0</v>
      </c>
      <c r="AV188" s="105">
        <v>0</v>
      </c>
      <c r="AW188" s="105">
        <v>0</v>
      </c>
      <c r="AX188" s="105">
        <v>0</v>
      </c>
      <c r="AY188" s="131">
        <v>0</v>
      </c>
      <c r="AZ188" s="90">
        <v>0</v>
      </c>
      <c r="BA188" s="105">
        <v>0</v>
      </c>
      <c r="BB188" s="105">
        <v>0</v>
      </c>
      <c r="BC188" s="105">
        <v>0</v>
      </c>
      <c r="BD188" s="105">
        <v>0</v>
      </c>
      <c r="BE188" s="131">
        <v>0</v>
      </c>
      <c r="BF188" s="90">
        <v>0</v>
      </c>
      <c r="BG188" s="105">
        <v>0</v>
      </c>
      <c r="BH188" s="105">
        <v>0</v>
      </c>
      <c r="BI188" s="105">
        <v>0</v>
      </c>
      <c r="BJ188" s="105">
        <v>0</v>
      </c>
      <c r="BK188" s="131">
        <v>0</v>
      </c>
      <c r="BL188" s="90">
        <v>0</v>
      </c>
      <c r="BM188" s="105">
        <v>0</v>
      </c>
      <c r="BN188" s="105">
        <v>0</v>
      </c>
      <c r="BO188" s="105">
        <v>0</v>
      </c>
      <c r="BP188" s="105">
        <v>0</v>
      </c>
      <c r="BQ188" s="131">
        <v>0</v>
      </c>
      <c r="BR188" s="90">
        <v>0</v>
      </c>
      <c r="BS188" s="105">
        <v>0</v>
      </c>
      <c r="BT188" s="105">
        <v>0</v>
      </c>
      <c r="BU188" s="105">
        <v>0</v>
      </c>
      <c r="BV188" s="105">
        <v>0</v>
      </c>
      <c r="BW188" s="131">
        <v>0</v>
      </c>
      <c r="BX188" s="90">
        <v>0</v>
      </c>
      <c r="BY188" s="105">
        <v>0</v>
      </c>
      <c r="BZ188" s="105">
        <v>0</v>
      </c>
      <c r="CA188" s="105">
        <v>0</v>
      </c>
      <c r="CB188" s="105">
        <v>0</v>
      </c>
      <c r="CC188" s="131">
        <v>0</v>
      </c>
      <c r="CD188" s="90">
        <v>0</v>
      </c>
      <c r="CE188" s="105">
        <v>0</v>
      </c>
      <c r="CF188" s="105">
        <v>0</v>
      </c>
      <c r="CG188" s="105">
        <v>0</v>
      </c>
      <c r="CH188" s="105">
        <v>0</v>
      </c>
      <c r="CI188" s="131">
        <v>0</v>
      </c>
      <c r="CJ188" s="90">
        <v>0</v>
      </c>
      <c r="CK188" s="105">
        <v>0</v>
      </c>
      <c r="CL188" s="105">
        <v>0</v>
      </c>
      <c r="CM188" s="105">
        <v>0</v>
      </c>
      <c r="CN188" s="105">
        <v>0</v>
      </c>
      <c r="CO188" s="131">
        <v>0</v>
      </c>
      <c r="CP188" s="90">
        <v>0</v>
      </c>
      <c r="CQ188" s="105">
        <v>0</v>
      </c>
      <c r="CR188" s="105">
        <v>0</v>
      </c>
      <c r="CS188" s="105">
        <v>0</v>
      </c>
      <c r="CT188" s="105">
        <v>0</v>
      </c>
      <c r="CU188" s="131">
        <v>0</v>
      </c>
      <c r="CV188" s="90">
        <v>0</v>
      </c>
      <c r="CW188" s="105">
        <v>0</v>
      </c>
      <c r="CX188" s="105">
        <v>0</v>
      </c>
      <c r="CY188" s="105">
        <v>0</v>
      </c>
      <c r="CZ188" s="105">
        <v>0</v>
      </c>
      <c r="DA188" s="131">
        <v>0</v>
      </c>
      <c r="DB188" s="90">
        <v>0</v>
      </c>
      <c r="DC188" s="105">
        <v>0</v>
      </c>
      <c r="DD188" s="105">
        <v>0</v>
      </c>
      <c r="DE188" s="105">
        <v>0</v>
      </c>
      <c r="DF188" s="105">
        <v>0</v>
      </c>
      <c r="DG188" s="131">
        <v>0</v>
      </c>
      <c r="DH188" s="90">
        <v>0</v>
      </c>
      <c r="DI188" s="105">
        <v>0</v>
      </c>
      <c r="DJ188" s="105">
        <v>0</v>
      </c>
      <c r="DK188" s="105">
        <v>0</v>
      </c>
      <c r="DL188" s="105">
        <v>0</v>
      </c>
      <c r="DM188" s="131">
        <v>0</v>
      </c>
      <c r="DN188" s="90">
        <v>0</v>
      </c>
      <c r="DO188" s="105">
        <v>0</v>
      </c>
      <c r="DP188" s="105">
        <v>0</v>
      </c>
      <c r="DQ188" s="105">
        <v>0</v>
      </c>
      <c r="DR188" s="105">
        <v>0</v>
      </c>
      <c r="DS188" s="131">
        <v>0</v>
      </c>
      <c r="DT188" s="90">
        <v>0</v>
      </c>
      <c r="DU188" s="105">
        <v>0</v>
      </c>
      <c r="DV188" s="105">
        <v>0</v>
      </c>
      <c r="DW188" s="105">
        <v>0</v>
      </c>
      <c r="DX188" s="105">
        <v>0</v>
      </c>
      <c r="DY188" s="131">
        <v>0</v>
      </c>
      <c r="DZ188" s="90">
        <v>0</v>
      </c>
      <c r="EA188" s="105">
        <v>0</v>
      </c>
      <c r="EB188" s="105">
        <v>0</v>
      </c>
      <c r="EC188" s="105">
        <v>0</v>
      </c>
      <c r="ED188" s="105">
        <v>0</v>
      </c>
      <c r="EE188" s="106">
        <v>0</v>
      </c>
      <c r="EF188" s="90">
        <v>0</v>
      </c>
      <c r="EG188" s="105">
        <v>0</v>
      </c>
      <c r="EH188" s="105">
        <v>0</v>
      </c>
      <c r="EI188" s="105">
        <v>0</v>
      </c>
      <c r="EJ188" s="105">
        <v>0</v>
      </c>
      <c r="EK188" s="106">
        <v>0</v>
      </c>
      <c r="EL188" s="90">
        <v>0</v>
      </c>
      <c r="EM188" s="105">
        <v>0</v>
      </c>
      <c r="EN188" s="105">
        <v>0</v>
      </c>
      <c r="EO188" s="105">
        <v>0</v>
      </c>
      <c r="EP188" s="105">
        <v>0</v>
      </c>
      <c r="EQ188" s="106">
        <v>0</v>
      </c>
      <c r="ER188" s="90">
        <v>0</v>
      </c>
      <c r="ES188" s="105">
        <v>0</v>
      </c>
      <c r="ET188" s="105">
        <v>0</v>
      </c>
      <c r="EU188" s="105">
        <v>0</v>
      </c>
      <c r="EV188" s="105">
        <v>0</v>
      </c>
      <c r="EW188" s="106">
        <v>0</v>
      </c>
      <c r="EX188" s="90">
        <v>0</v>
      </c>
      <c r="EY188" s="105">
        <v>0</v>
      </c>
      <c r="EZ188" s="105">
        <v>0</v>
      </c>
      <c r="FA188" s="105">
        <v>0</v>
      </c>
      <c r="FB188" s="105">
        <v>0</v>
      </c>
      <c r="FC188" s="106">
        <v>0</v>
      </c>
      <c r="FD188" s="90">
        <v>0</v>
      </c>
      <c r="FE188" s="105">
        <v>0</v>
      </c>
      <c r="FF188" s="105">
        <v>0</v>
      </c>
      <c r="FG188" s="105">
        <v>0</v>
      </c>
      <c r="FH188" s="105">
        <v>0</v>
      </c>
      <c r="FI188" s="106">
        <v>0</v>
      </c>
      <c r="FJ188" s="90">
        <v>0</v>
      </c>
      <c r="FK188" s="105">
        <v>0</v>
      </c>
      <c r="FL188" s="105">
        <v>0</v>
      </c>
      <c r="FM188" s="105">
        <v>0</v>
      </c>
      <c r="FN188" s="105">
        <v>0</v>
      </c>
      <c r="FO188" s="106">
        <v>0</v>
      </c>
      <c r="FP188" s="90">
        <v>0</v>
      </c>
      <c r="FQ188" s="105">
        <v>0</v>
      </c>
      <c r="FR188" s="105">
        <v>0</v>
      </c>
      <c r="FS188" s="105">
        <v>0</v>
      </c>
      <c r="FT188" s="105">
        <v>0</v>
      </c>
      <c r="FU188" s="106">
        <v>0</v>
      </c>
      <c r="FV188" s="90">
        <v>0</v>
      </c>
      <c r="FW188" s="105">
        <v>0</v>
      </c>
      <c r="FX188" s="105">
        <v>0</v>
      </c>
      <c r="FY188" s="105">
        <v>0</v>
      </c>
      <c r="FZ188" s="105">
        <v>0</v>
      </c>
      <c r="GA188" s="106">
        <v>0</v>
      </c>
      <c r="GB188" s="90">
        <v>0</v>
      </c>
      <c r="GC188" s="105">
        <v>0</v>
      </c>
      <c r="GD188" s="105">
        <v>0</v>
      </c>
      <c r="GE188" s="105">
        <v>0</v>
      </c>
      <c r="GF188" s="105">
        <v>0</v>
      </c>
      <c r="GG188" s="106">
        <v>0</v>
      </c>
      <c r="GH188" s="90">
        <v>0</v>
      </c>
      <c r="GI188" s="105">
        <v>0</v>
      </c>
      <c r="GJ188" s="105">
        <v>0</v>
      </c>
      <c r="GK188" s="105">
        <v>0</v>
      </c>
      <c r="GL188" s="105">
        <v>0</v>
      </c>
      <c r="GM188" s="106">
        <v>0</v>
      </c>
      <c r="GN188" s="90">
        <v>0</v>
      </c>
      <c r="GO188" s="105">
        <v>0</v>
      </c>
      <c r="GP188" s="105">
        <v>0</v>
      </c>
      <c r="GQ188" s="105">
        <v>0</v>
      </c>
      <c r="GR188" s="105">
        <v>0</v>
      </c>
      <c r="GS188" s="106">
        <v>0</v>
      </c>
      <c r="GT188" s="90">
        <v>0</v>
      </c>
      <c r="GU188" s="105">
        <v>0</v>
      </c>
      <c r="GV188" s="105">
        <v>0</v>
      </c>
      <c r="GW188" s="105">
        <v>0</v>
      </c>
      <c r="GX188" s="105">
        <v>0</v>
      </c>
      <c r="GY188" s="106">
        <v>0</v>
      </c>
      <c r="IK188" s="128"/>
      <c r="IL188" s="128"/>
      <c r="IM188" s="128"/>
      <c r="IN188" s="128"/>
      <c r="IO188" s="128"/>
      <c r="IP188" s="128"/>
      <c r="IQ188" s="128"/>
      <c r="IR188" s="128"/>
      <c r="IS188" s="128"/>
      <c r="IT188" s="128"/>
      <c r="IU188" s="128"/>
      <c r="IV188" s="128"/>
      <c r="IW188" s="128"/>
      <c r="IX188" s="128"/>
      <c r="IY188" s="128"/>
      <c r="IZ188" s="128"/>
      <c r="JA188" s="128"/>
      <c r="JB188" s="128"/>
      <c r="JC188" s="128"/>
      <c r="JD188" s="128"/>
      <c r="JE188" s="128"/>
      <c r="JF188" s="128"/>
      <c r="JG188" s="128"/>
      <c r="JH188" s="128"/>
      <c r="JI188" s="128"/>
      <c r="JJ188" s="128"/>
      <c r="JK188" s="128"/>
      <c r="JL188" s="128"/>
      <c r="JM188" s="128"/>
      <c r="JN188" s="128"/>
      <c r="JO188" s="128"/>
      <c r="JP188" s="128"/>
      <c r="JQ188" s="128"/>
      <c r="JR188" s="128"/>
      <c r="JS188" s="128"/>
      <c r="JT188" s="128"/>
      <c r="JU188" s="128"/>
      <c r="JV188" s="128"/>
      <c r="JW188" s="128"/>
      <c r="JX188" s="128"/>
      <c r="JY188" s="128"/>
      <c r="JZ188" s="128"/>
      <c r="KA188" s="128"/>
      <c r="KB188" s="128"/>
      <c r="KC188" s="128"/>
      <c r="KD188" s="128"/>
      <c r="KE188" s="128"/>
      <c r="KF188" s="128"/>
      <c r="KG188" s="128"/>
      <c r="KH188" s="128"/>
      <c r="KI188" s="128"/>
      <c r="KJ188" s="128"/>
      <c r="KK188" s="128"/>
      <c r="KL188" s="128"/>
      <c r="KM188" s="128"/>
      <c r="KN188" s="128"/>
      <c r="KO188" s="128"/>
      <c r="KP188" s="128"/>
      <c r="KQ188" s="128"/>
      <c r="KR188" s="128"/>
      <c r="KS188" s="128"/>
      <c r="KT188" s="128"/>
      <c r="KU188" s="128"/>
      <c r="KV188" s="128"/>
      <c r="KW188" s="128"/>
      <c r="KX188" s="128"/>
      <c r="KY188" s="128"/>
      <c r="KZ188" s="128"/>
      <c r="LA188" s="128"/>
      <c r="LB188" s="128"/>
      <c r="LC188" s="128"/>
      <c r="LD188" s="128"/>
      <c r="LE188" s="128"/>
      <c r="LF188" s="128"/>
      <c r="LG188" s="128"/>
      <c r="LH188" s="128"/>
      <c r="LI188" s="128"/>
      <c r="LJ188" s="128"/>
      <c r="LK188" s="128"/>
      <c r="LL188" s="128"/>
      <c r="LM188" s="128"/>
      <c r="LN188" s="128"/>
      <c r="LO188" s="128"/>
      <c r="LP188" s="128"/>
      <c r="LQ188" s="128"/>
      <c r="LR188" s="128"/>
      <c r="LS188" s="128"/>
      <c r="LT188" s="128"/>
      <c r="LU188" s="128"/>
      <c r="LV188" s="128"/>
      <c r="LW188" s="128"/>
      <c r="LX188" s="128"/>
      <c r="LY188" s="128"/>
      <c r="LZ188" s="128"/>
      <c r="MA188" s="128"/>
      <c r="MB188" s="128"/>
      <c r="MC188" s="128"/>
      <c r="MD188" s="128"/>
      <c r="ME188" s="128"/>
      <c r="MF188" s="128"/>
      <c r="MG188" s="128"/>
      <c r="MH188" s="128"/>
      <c r="MI188" s="128"/>
      <c r="MJ188" s="128"/>
      <c r="MK188" s="128"/>
      <c r="ML188" s="128"/>
      <c r="MM188" s="128"/>
      <c r="MN188" s="128"/>
      <c r="MO188" s="128"/>
      <c r="MP188" s="128"/>
      <c r="MQ188" s="128"/>
      <c r="MR188" s="128"/>
      <c r="MS188" s="128"/>
      <c r="MT188" s="128"/>
      <c r="MU188" s="128"/>
      <c r="MV188" s="128"/>
      <c r="MW188" s="128"/>
      <c r="MX188" s="128"/>
      <c r="MY188" s="128"/>
      <c r="MZ188" s="128"/>
      <c r="NA188" s="128"/>
      <c r="NB188" s="128"/>
      <c r="NC188" s="128"/>
      <c r="ND188" s="128"/>
      <c r="NE188" s="128"/>
      <c r="NF188" s="128"/>
      <c r="NG188" s="128"/>
    </row>
    <row r="189" spans="2:371" ht="12" customHeight="1">
      <c r="B189" s="271" t="s">
        <v>281</v>
      </c>
      <c r="C189" s="131">
        <v>0</v>
      </c>
      <c r="D189" s="90">
        <v>0</v>
      </c>
      <c r="E189" s="105">
        <v>0</v>
      </c>
      <c r="F189" s="105">
        <v>0</v>
      </c>
      <c r="G189" s="105">
        <v>0</v>
      </c>
      <c r="H189" s="105">
        <v>0</v>
      </c>
      <c r="I189" s="131">
        <v>0</v>
      </c>
      <c r="J189" s="90">
        <v>0</v>
      </c>
      <c r="K189" s="105">
        <v>0</v>
      </c>
      <c r="L189" s="105">
        <v>0</v>
      </c>
      <c r="M189" s="105">
        <v>0</v>
      </c>
      <c r="N189" s="105">
        <v>0</v>
      </c>
      <c r="O189" s="131">
        <v>0</v>
      </c>
      <c r="P189" s="90">
        <v>0</v>
      </c>
      <c r="Q189" s="105">
        <v>0</v>
      </c>
      <c r="R189" s="105">
        <v>0</v>
      </c>
      <c r="S189" s="105">
        <v>0</v>
      </c>
      <c r="T189" s="105">
        <v>0</v>
      </c>
      <c r="U189" s="131">
        <v>0</v>
      </c>
      <c r="V189" s="90">
        <v>0</v>
      </c>
      <c r="W189" s="105">
        <v>0</v>
      </c>
      <c r="X189" s="105">
        <v>0</v>
      </c>
      <c r="Y189" s="105">
        <v>0</v>
      </c>
      <c r="Z189" s="105">
        <v>0</v>
      </c>
      <c r="AA189" s="131">
        <v>0</v>
      </c>
      <c r="AB189" s="90">
        <v>0</v>
      </c>
      <c r="AC189" s="105">
        <v>0</v>
      </c>
      <c r="AD189" s="105">
        <v>0</v>
      </c>
      <c r="AE189" s="105">
        <v>0</v>
      </c>
      <c r="AF189" s="105">
        <v>0</v>
      </c>
      <c r="AG189" s="131">
        <v>0</v>
      </c>
      <c r="AH189" s="90">
        <v>0</v>
      </c>
      <c r="AI189" s="105">
        <v>0</v>
      </c>
      <c r="AJ189" s="105">
        <v>0</v>
      </c>
      <c r="AK189" s="105">
        <v>0</v>
      </c>
      <c r="AL189" s="105">
        <v>0</v>
      </c>
      <c r="AM189" s="131">
        <v>0</v>
      </c>
      <c r="AN189" s="90">
        <v>0</v>
      </c>
      <c r="AO189" s="105">
        <v>0</v>
      </c>
      <c r="AP189" s="105">
        <v>0</v>
      </c>
      <c r="AQ189" s="105">
        <v>0</v>
      </c>
      <c r="AR189" s="105">
        <v>0</v>
      </c>
      <c r="AS189" s="131">
        <v>0</v>
      </c>
      <c r="AT189" s="90">
        <v>0</v>
      </c>
      <c r="AU189" s="105">
        <v>0</v>
      </c>
      <c r="AV189" s="105">
        <v>0</v>
      </c>
      <c r="AW189" s="105">
        <v>0</v>
      </c>
      <c r="AX189" s="105">
        <v>0</v>
      </c>
      <c r="AY189" s="131">
        <v>0</v>
      </c>
      <c r="AZ189" s="90">
        <v>0</v>
      </c>
      <c r="BA189" s="105">
        <v>0</v>
      </c>
      <c r="BB189" s="105">
        <v>0</v>
      </c>
      <c r="BC189" s="105">
        <v>0</v>
      </c>
      <c r="BD189" s="105">
        <v>0</v>
      </c>
      <c r="BE189" s="131">
        <v>0</v>
      </c>
      <c r="BF189" s="90">
        <v>0</v>
      </c>
      <c r="BG189" s="105">
        <v>0</v>
      </c>
      <c r="BH189" s="105">
        <v>0</v>
      </c>
      <c r="BI189" s="105">
        <v>0</v>
      </c>
      <c r="BJ189" s="105">
        <v>0</v>
      </c>
      <c r="BK189" s="131">
        <v>0</v>
      </c>
      <c r="BL189" s="90">
        <v>0</v>
      </c>
      <c r="BM189" s="105">
        <v>0</v>
      </c>
      <c r="BN189" s="105">
        <v>0</v>
      </c>
      <c r="BO189" s="105">
        <v>0</v>
      </c>
      <c r="BP189" s="105">
        <v>0</v>
      </c>
      <c r="BQ189" s="131">
        <v>0</v>
      </c>
      <c r="BR189" s="90">
        <v>0</v>
      </c>
      <c r="BS189" s="105">
        <v>0</v>
      </c>
      <c r="BT189" s="105">
        <v>0</v>
      </c>
      <c r="BU189" s="105">
        <v>0</v>
      </c>
      <c r="BV189" s="105">
        <v>0</v>
      </c>
      <c r="BW189" s="131">
        <v>0</v>
      </c>
      <c r="BX189" s="90">
        <v>0</v>
      </c>
      <c r="BY189" s="105">
        <v>0</v>
      </c>
      <c r="BZ189" s="105">
        <v>0</v>
      </c>
      <c r="CA189" s="105">
        <v>0</v>
      </c>
      <c r="CB189" s="105">
        <v>0</v>
      </c>
      <c r="CC189" s="131">
        <v>0</v>
      </c>
      <c r="CD189" s="90">
        <v>0</v>
      </c>
      <c r="CE189" s="105">
        <v>0</v>
      </c>
      <c r="CF189" s="105">
        <v>0</v>
      </c>
      <c r="CG189" s="105">
        <v>0</v>
      </c>
      <c r="CH189" s="105">
        <v>0</v>
      </c>
      <c r="CI189" s="131">
        <v>0</v>
      </c>
      <c r="CJ189" s="90">
        <v>0</v>
      </c>
      <c r="CK189" s="105">
        <v>0</v>
      </c>
      <c r="CL189" s="105">
        <v>0</v>
      </c>
      <c r="CM189" s="105">
        <v>0</v>
      </c>
      <c r="CN189" s="105">
        <v>0</v>
      </c>
      <c r="CO189" s="131">
        <v>0</v>
      </c>
      <c r="CP189" s="90">
        <v>0</v>
      </c>
      <c r="CQ189" s="105">
        <v>0</v>
      </c>
      <c r="CR189" s="105">
        <v>0</v>
      </c>
      <c r="CS189" s="105">
        <v>0</v>
      </c>
      <c r="CT189" s="105">
        <v>0</v>
      </c>
      <c r="CU189" s="131">
        <v>0</v>
      </c>
      <c r="CV189" s="90">
        <v>0</v>
      </c>
      <c r="CW189" s="105">
        <v>0</v>
      </c>
      <c r="CX189" s="105">
        <v>0</v>
      </c>
      <c r="CY189" s="105">
        <v>0</v>
      </c>
      <c r="CZ189" s="105">
        <v>0</v>
      </c>
      <c r="DA189" s="131">
        <v>0</v>
      </c>
      <c r="DB189" s="90">
        <v>0</v>
      </c>
      <c r="DC189" s="105">
        <v>0</v>
      </c>
      <c r="DD189" s="105">
        <v>0</v>
      </c>
      <c r="DE189" s="105">
        <v>0</v>
      </c>
      <c r="DF189" s="105">
        <v>0</v>
      </c>
      <c r="DG189" s="131">
        <v>0</v>
      </c>
      <c r="DH189" s="90">
        <v>0</v>
      </c>
      <c r="DI189" s="105">
        <v>0</v>
      </c>
      <c r="DJ189" s="105">
        <v>0</v>
      </c>
      <c r="DK189" s="105">
        <v>0</v>
      </c>
      <c r="DL189" s="105">
        <v>0</v>
      </c>
      <c r="DM189" s="131">
        <v>0</v>
      </c>
      <c r="DN189" s="90">
        <v>0</v>
      </c>
      <c r="DO189" s="105">
        <v>0</v>
      </c>
      <c r="DP189" s="105">
        <v>0</v>
      </c>
      <c r="DQ189" s="105">
        <v>0</v>
      </c>
      <c r="DR189" s="105">
        <v>0</v>
      </c>
      <c r="DS189" s="131">
        <v>0</v>
      </c>
      <c r="DT189" s="90">
        <v>0</v>
      </c>
      <c r="DU189" s="105">
        <v>0</v>
      </c>
      <c r="DV189" s="105">
        <v>0</v>
      </c>
      <c r="DW189" s="105">
        <v>0</v>
      </c>
      <c r="DX189" s="105">
        <v>0</v>
      </c>
      <c r="DY189" s="131">
        <v>0</v>
      </c>
      <c r="DZ189" s="90">
        <v>0</v>
      </c>
      <c r="EA189" s="105">
        <v>0</v>
      </c>
      <c r="EB189" s="105">
        <v>0</v>
      </c>
      <c r="EC189" s="105">
        <v>0</v>
      </c>
      <c r="ED189" s="105">
        <v>0</v>
      </c>
      <c r="EE189" s="106">
        <v>0</v>
      </c>
      <c r="EF189" s="90">
        <v>0</v>
      </c>
      <c r="EG189" s="105">
        <v>0</v>
      </c>
      <c r="EH189" s="105">
        <v>0</v>
      </c>
      <c r="EI189" s="105">
        <v>0</v>
      </c>
      <c r="EJ189" s="105">
        <v>0</v>
      </c>
      <c r="EK189" s="106">
        <v>0</v>
      </c>
      <c r="EL189" s="90">
        <v>0</v>
      </c>
      <c r="EM189" s="105">
        <v>0</v>
      </c>
      <c r="EN189" s="105">
        <v>0</v>
      </c>
      <c r="EO189" s="105">
        <v>0</v>
      </c>
      <c r="EP189" s="105">
        <v>0</v>
      </c>
      <c r="EQ189" s="106">
        <v>0</v>
      </c>
      <c r="ER189" s="90">
        <v>0</v>
      </c>
      <c r="ES189" s="105">
        <v>0</v>
      </c>
      <c r="ET189" s="105">
        <v>0</v>
      </c>
      <c r="EU189" s="105">
        <v>0</v>
      </c>
      <c r="EV189" s="105">
        <v>0</v>
      </c>
      <c r="EW189" s="106">
        <v>0</v>
      </c>
      <c r="EX189" s="90">
        <v>0</v>
      </c>
      <c r="EY189" s="105">
        <v>0</v>
      </c>
      <c r="EZ189" s="105">
        <v>0</v>
      </c>
      <c r="FA189" s="105">
        <v>0</v>
      </c>
      <c r="FB189" s="105">
        <v>0</v>
      </c>
      <c r="FC189" s="106">
        <v>0</v>
      </c>
      <c r="FD189" s="90">
        <v>0</v>
      </c>
      <c r="FE189" s="105">
        <v>0</v>
      </c>
      <c r="FF189" s="105">
        <v>0</v>
      </c>
      <c r="FG189" s="105">
        <v>0</v>
      </c>
      <c r="FH189" s="105">
        <v>0</v>
      </c>
      <c r="FI189" s="106">
        <v>0</v>
      </c>
      <c r="FJ189" s="90">
        <v>0</v>
      </c>
      <c r="FK189" s="105">
        <v>0</v>
      </c>
      <c r="FL189" s="105">
        <v>0</v>
      </c>
      <c r="FM189" s="105">
        <v>0</v>
      </c>
      <c r="FN189" s="105">
        <v>0</v>
      </c>
      <c r="FO189" s="106">
        <v>0</v>
      </c>
      <c r="FP189" s="90">
        <v>0</v>
      </c>
      <c r="FQ189" s="105">
        <v>0</v>
      </c>
      <c r="FR189" s="105">
        <v>0</v>
      </c>
      <c r="FS189" s="105">
        <v>0</v>
      </c>
      <c r="FT189" s="105">
        <v>0</v>
      </c>
      <c r="FU189" s="106">
        <v>0</v>
      </c>
      <c r="FV189" s="90">
        <v>0</v>
      </c>
      <c r="FW189" s="105">
        <v>0</v>
      </c>
      <c r="FX189" s="105">
        <v>0</v>
      </c>
      <c r="FY189" s="105">
        <v>0</v>
      </c>
      <c r="FZ189" s="105">
        <v>0</v>
      </c>
      <c r="GA189" s="106">
        <v>0</v>
      </c>
      <c r="GB189" s="90">
        <v>0</v>
      </c>
      <c r="GC189" s="105">
        <v>0</v>
      </c>
      <c r="GD189" s="105">
        <v>0</v>
      </c>
      <c r="GE189" s="105">
        <v>0</v>
      </c>
      <c r="GF189" s="105">
        <v>0</v>
      </c>
      <c r="GG189" s="106">
        <v>0</v>
      </c>
      <c r="GH189" s="90">
        <v>0</v>
      </c>
      <c r="GI189" s="105">
        <v>0</v>
      </c>
      <c r="GJ189" s="105">
        <v>0</v>
      </c>
      <c r="GK189" s="105">
        <v>0</v>
      </c>
      <c r="GL189" s="105">
        <v>0</v>
      </c>
      <c r="GM189" s="106">
        <v>0</v>
      </c>
      <c r="GN189" s="90">
        <v>0</v>
      </c>
      <c r="GO189" s="105">
        <v>0</v>
      </c>
      <c r="GP189" s="105">
        <v>0</v>
      </c>
      <c r="GQ189" s="105">
        <v>0</v>
      </c>
      <c r="GR189" s="105">
        <v>0</v>
      </c>
      <c r="GS189" s="106">
        <v>0</v>
      </c>
      <c r="GT189" s="90">
        <v>0</v>
      </c>
      <c r="GU189" s="105">
        <v>0</v>
      </c>
      <c r="GV189" s="105">
        <v>0</v>
      </c>
      <c r="GW189" s="105">
        <v>0</v>
      </c>
      <c r="GX189" s="105">
        <v>0</v>
      </c>
      <c r="GY189" s="106">
        <v>0</v>
      </c>
      <c r="IK189" s="128"/>
      <c r="IL189" s="128"/>
      <c r="IM189" s="128"/>
      <c r="IN189" s="128"/>
      <c r="IO189" s="128"/>
      <c r="IP189" s="128"/>
      <c r="IQ189" s="128"/>
      <c r="IR189" s="128"/>
      <c r="IS189" s="128"/>
      <c r="IT189" s="128"/>
      <c r="IU189" s="128"/>
      <c r="IV189" s="128"/>
      <c r="IW189" s="128"/>
      <c r="IX189" s="128"/>
      <c r="IY189" s="128"/>
      <c r="IZ189" s="128"/>
      <c r="JA189" s="128"/>
      <c r="JB189" s="128"/>
      <c r="JC189" s="128"/>
      <c r="JD189" s="128"/>
      <c r="JE189" s="128"/>
      <c r="JF189" s="128"/>
      <c r="JG189" s="128"/>
      <c r="JH189" s="128"/>
      <c r="JI189" s="128"/>
      <c r="JJ189" s="128"/>
      <c r="JK189" s="128"/>
      <c r="JL189" s="128"/>
      <c r="JM189" s="128"/>
      <c r="JN189" s="128"/>
      <c r="JO189" s="128"/>
      <c r="JP189" s="128"/>
      <c r="JQ189" s="128"/>
      <c r="JR189" s="128"/>
      <c r="JS189" s="128"/>
      <c r="JT189" s="128"/>
      <c r="JU189" s="128"/>
      <c r="JV189" s="128"/>
      <c r="JW189" s="128"/>
      <c r="JX189" s="128"/>
      <c r="JY189" s="128"/>
      <c r="JZ189" s="128"/>
      <c r="KA189" s="128"/>
      <c r="KB189" s="128"/>
      <c r="KC189" s="128"/>
      <c r="KD189" s="128"/>
      <c r="KE189" s="128"/>
      <c r="KF189" s="128"/>
      <c r="KG189" s="128"/>
      <c r="KH189" s="128"/>
      <c r="KI189" s="128"/>
      <c r="KJ189" s="128"/>
      <c r="KK189" s="128"/>
      <c r="KL189" s="128"/>
      <c r="KM189" s="128"/>
      <c r="KN189" s="128"/>
      <c r="KO189" s="128"/>
      <c r="KP189" s="128"/>
      <c r="KQ189" s="128"/>
      <c r="KR189" s="128"/>
      <c r="KS189" s="128"/>
      <c r="KT189" s="128"/>
      <c r="KU189" s="128"/>
      <c r="KV189" s="128"/>
      <c r="KW189" s="128"/>
      <c r="KX189" s="128"/>
      <c r="KY189" s="128"/>
      <c r="KZ189" s="128"/>
      <c r="LA189" s="128"/>
      <c r="LB189" s="128"/>
      <c r="LC189" s="128"/>
      <c r="LD189" s="128"/>
      <c r="LE189" s="128"/>
      <c r="LF189" s="128"/>
      <c r="LG189" s="128"/>
      <c r="LH189" s="128"/>
      <c r="LI189" s="128"/>
      <c r="LJ189" s="128"/>
      <c r="LK189" s="128"/>
      <c r="LL189" s="128"/>
      <c r="LM189" s="128"/>
      <c r="LN189" s="128"/>
      <c r="LO189" s="128"/>
      <c r="LP189" s="128"/>
      <c r="LQ189" s="128"/>
      <c r="LR189" s="128"/>
      <c r="LS189" s="128"/>
      <c r="LT189" s="128"/>
      <c r="LU189" s="128"/>
      <c r="LV189" s="128"/>
      <c r="LW189" s="128"/>
      <c r="LX189" s="128"/>
      <c r="LY189" s="128"/>
      <c r="LZ189" s="128"/>
      <c r="MA189" s="128"/>
      <c r="MB189" s="128"/>
      <c r="MC189" s="128"/>
      <c r="MD189" s="128"/>
      <c r="ME189" s="128"/>
      <c r="MF189" s="128"/>
      <c r="MG189" s="128"/>
      <c r="MH189" s="128"/>
      <c r="MI189" s="128"/>
      <c r="MJ189" s="128"/>
      <c r="MK189" s="128"/>
      <c r="ML189" s="128"/>
      <c r="MM189" s="128"/>
      <c r="MN189" s="128"/>
      <c r="MO189" s="128"/>
      <c r="MP189" s="128"/>
      <c r="MQ189" s="128"/>
      <c r="MR189" s="128"/>
      <c r="MS189" s="128"/>
      <c r="MT189" s="128"/>
      <c r="MU189" s="128"/>
      <c r="MV189" s="128"/>
      <c r="MW189" s="128"/>
      <c r="MX189" s="128"/>
      <c r="MY189" s="128"/>
      <c r="MZ189" s="128"/>
      <c r="NA189" s="128"/>
      <c r="NB189" s="128"/>
      <c r="NC189" s="128"/>
      <c r="ND189" s="128"/>
      <c r="NE189" s="128"/>
      <c r="NF189" s="128"/>
      <c r="NG189" s="128"/>
    </row>
    <row r="190" spans="2:371" ht="12" customHeight="1">
      <c r="B190" s="271" t="s">
        <v>282</v>
      </c>
      <c r="C190" s="131">
        <v>0</v>
      </c>
      <c r="D190" s="90">
        <v>0</v>
      </c>
      <c r="E190" s="105">
        <v>0</v>
      </c>
      <c r="F190" s="105">
        <v>0</v>
      </c>
      <c r="G190" s="105">
        <v>0</v>
      </c>
      <c r="H190" s="105">
        <v>0</v>
      </c>
      <c r="I190" s="131">
        <v>0</v>
      </c>
      <c r="J190" s="90">
        <v>0</v>
      </c>
      <c r="K190" s="105">
        <v>0</v>
      </c>
      <c r="L190" s="105">
        <v>0</v>
      </c>
      <c r="M190" s="105">
        <v>0</v>
      </c>
      <c r="N190" s="105">
        <v>0</v>
      </c>
      <c r="O190" s="131">
        <v>0</v>
      </c>
      <c r="P190" s="90">
        <v>0</v>
      </c>
      <c r="Q190" s="105">
        <v>0</v>
      </c>
      <c r="R190" s="105">
        <v>0</v>
      </c>
      <c r="S190" s="105">
        <v>0</v>
      </c>
      <c r="T190" s="105">
        <v>0</v>
      </c>
      <c r="U190" s="131">
        <v>0</v>
      </c>
      <c r="V190" s="90">
        <v>0</v>
      </c>
      <c r="W190" s="105">
        <v>0</v>
      </c>
      <c r="X190" s="105">
        <v>0</v>
      </c>
      <c r="Y190" s="105">
        <v>0</v>
      </c>
      <c r="Z190" s="105">
        <v>0</v>
      </c>
      <c r="AA190" s="131">
        <v>0</v>
      </c>
      <c r="AB190" s="90">
        <v>0</v>
      </c>
      <c r="AC190" s="105">
        <v>0</v>
      </c>
      <c r="AD190" s="105">
        <v>0</v>
      </c>
      <c r="AE190" s="105">
        <v>0</v>
      </c>
      <c r="AF190" s="105">
        <v>0</v>
      </c>
      <c r="AG190" s="131">
        <v>0</v>
      </c>
      <c r="AH190" s="90">
        <v>0</v>
      </c>
      <c r="AI190" s="105">
        <v>0</v>
      </c>
      <c r="AJ190" s="105">
        <v>0</v>
      </c>
      <c r="AK190" s="105">
        <v>0</v>
      </c>
      <c r="AL190" s="105">
        <v>0</v>
      </c>
      <c r="AM190" s="131">
        <v>0</v>
      </c>
      <c r="AN190" s="90">
        <v>0</v>
      </c>
      <c r="AO190" s="105">
        <v>0</v>
      </c>
      <c r="AP190" s="105">
        <v>0</v>
      </c>
      <c r="AQ190" s="105">
        <v>0</v>
      </c>
      <c r="AR190" s="105">
        <v>0</v>
      </c>
      <c r="AS190" s="131">
        <v>0</v>
      </c>
      <c r="AT190" s="90">
        <v>0</v>
      </c>
      <c r="AU190" s="105">
        <v>0</v>
      </c>
      <c r="AV190" s="105">
        <v>0</v>
      </c>
      <c r="AW190" s="105">
        <v>0</v>
      </c>
      <c r="AX190" s="105">
        <v>0</v>
      </c>
      <c r="AY190" s="131">
        <v>0</v>
      </c>
      <c r="AZ190" s="90">
        <v>0</v>
      </c>
      <c r="BA190" s="105">
        <v>0</v>
      </c>
      <c r="BB190" s="105">
        <v>0</v>
      </c>
      <c r="BC190" s="105">
        <v>0</v>
      </c>
      <c r="BD190" s="105">
        <v>0</v>
      </c>
      <c r="BE190" s="131">
        <v>0</v>
      </c>
      <c r="BF190" s="90">
        <v>0</v>
      </c>
      <c r="BG190" s="105">
        <v>0</v>
      </c>
      <c r="BH190" s="105">
        <v>0</v>
      </c>
      <c r="BI190" s="105">
        <v>0</v>
      </c>
      <c r="BJ190" s="105">
        <v>0</v>
      </c>
      <c r="BK190" s="131">
        <v>0</v>
      </c>
      <c r="BL190" s="90">
        <v>0</v>
      </c>
      <c r="BM190" s="105">
        <v>0</v>
      </c>
      <c r="BN190" s="105">
        <v>0</v>
      </c>
      <c r="BO190" s="105">
        <v>0</v>
      </c>
      <c r="BP190" s="105">
        <v>0</v>
      </c>
      <c r="BQ190" s="131">
        <v>0</v>
      </c>
      <c r="BR190" s="90">
        <v>0</v>
      </c>
      <c r="BS190" s="105">
        <v>0</v>
      </c>
      <c r="BT190" s="105">
        <v>0</v>
      </c>
      <c r="BU190" s="105">
        <v>0</v>
      </c>
      <c r="BV190" s="105">
        <v>0</v>
      </c>
      <c r="BW190" s="131">
        <v>0</v>
      </c>
      <c r="BX190" s="90">
        <v>0</v>
      </c>
      <c r="BY190" s="105">
        <v>0</v>
      </c>
      <c r="BZ190" s="105">
        <v>0</v>
      </c>
      <c r="CA190" s="105">
        <v>0</v>
      </c>
      <c r="CB190" s="105">
        <v>0</v>
      </c>
      <c r="CC190" s="131">
        <v>0</v>
      </c>
      <c r="CD190" s="90">
        <v>0</v>
      </c>
      <c r="CE190" s="105">
        <v>0</v>
      </c>
      <c r="CF190" s="105">
        <v>0</v>
      </c>
      <c r="CG190" s="105">
        <v>0</v>
      </c>
      <c r="CH190" s="105">
        <v>0</v>
      </c>
      <c r="CI190" s="131">
        <v>0</v>
      </c>
      <c r="CJ190" s="90">
        <v>0</v>
      </c>
      <c r="CK190" s="105">
        <v>0</v>
      </c>
      <c r="CL190" s="105">
        <v>0</v>
      </c>
      <c r="CM190" s="105">
        <v>0</v>
      </c>
      <c r="CN190" s="105">
        <v>0</v>
      </c>
      <c r="CO190" s="131">
        <v>0</v>
      </c>
      <c r="CP190" s="90">
        <v>0</v>
      </c>
      <c r="CQ190" s="105">
        <v>0</v>
      </c>
      <c r="CR190" s="105">
        <v>0</v>
      </c>
      <c r="CS190" s="105">
        <v>0</v>
      </c>
      <c r="CT190" s="105">
        <v>0</v>
      </c>
      <c r="CU190" s="131">
        <v>0</v>
      </c>
      <c r="CV190" s="90">
        <v>0</v>
      </c>
      <c r="CW190" s="105">
        <v>0</v>
      </c>
      <c r="CX190" s="105">
        <v>0</v>
      </c>
      <c r="CY190" s="105">
        <v>0</v>
      </c>
      <c r="CZ190" s="105">
        <v>0</v>
      </c>
      <c r="DA190" s="131">
        <v>0</v>
      </c>
      <c r="DB190" s="90">
        <v>0</v>
      </c>
      <c r="DC190" s="105">
        <v>0</v>
      </c>
      <c r="DD190" s="105">
        <v>0</v>
      </c>
      <c r="DE190" s="105">
        <v>0</v>
      </c>
      <c r="DF190" s="105">
        <v>0</v>
      </c>
      <c r="DG190" s="131">
        <v>0</v>
      </c>
      <c r="DH190" s="90">
        <v>0</v>
      </c>
      <c r="DI190" s="105">
        <v>0</v>
      </c>
      <c r="DJ190" s="105">
        <v>0</v>
      </c>
      <c r="DK190" s="105">
        <v>0</v>
      </c>
      <c r="DL190" s="105">
        <v>0</v>
      </c>
      <c r="DM190" s="131">
        <v>0</v>
      </c>
      <c r="DN190" s="90">
        <v>0</v>
      </c>
      <c r="DO190" s="105">
        <v>0</v>
      </c>
      <c r="DP190" s="105">
        <v>0</v>
      </c>
      <c r="DQ190" s="105">
        <v>0</v>
      </c>
      <c r="DR190" s="105">
        <v>0</v>
      </c>
      <c r="DS190" s="131">
        <v>0</v>
      </c>
      <c r="DT190" s="90">
        <v>0</v>
      </c>
      <c r="DU190" s="105">
        <v>0</v>
      </c>
      <c r="DV190" s="105">
        <v>0</v>
      </c>
      <c r="DW190" s="105">
        <v>0</v>
      </c>
      <c r="DX190" s="105">
        <v>0</v>
      </c>
      <c r="DY190" s="131">
        <v>0</v>
      </c>
      <c r="DZ190" s="90">
        <v>0</v>
      </c>
      <c r="EA190" s="105">
        <v>0</v>
      </c>
      <c r="EB190" s="105">
        <v>0</v>
      </c>
      <c r="EC190" s="105">
        <v>0</v>
      </c>
      <c r="ED190" s="105">
        <v>0</v>
      </c>
      <c r="EE190" s="106">
        <v>0</v>
      </c>
      <c r="EF190" s="90">
        <v>0</v>
      </c>
      <c r="EG190" s="105">
        <v>0</v>
      </c>
      <c r="EH190" s="105">
        <v>0</v>
      </c>
      <c r="EI190" s="105">
        <v>0</v>
      </c>
      <c r="EJ190" s="105">
        <v>0</v>
      </c>
      <c r="EK190" s="106">
        <v>0</v>
      </c>
      <c r="EL190" s="90">
        <v>0</v>
      </c>
      <c r="EM190" s="105">
        <v>0</v>
      </c>
      <c r="EN190" s="105">
        <v>0</v>
      </c>
      <c r="EO190" s="105">
        <v>0</v>
      </c>
      <c r="EP190" s="105">
        <v>0</v>
      </c>
      <c r="EQ190" s="106">
        <v>0</v>
      </c>
      <c r="ER190" s="90">
        <v>0</v>
      </c>
      <c r="ES190" s="105">
        <v>0</v>
      </c>
      <c r="ET190" s="105">
        <v>0</v>
      </c>
      <c r="EU190" s="105">
        <v>0</v>
      </c>
      <c r="EV190" s="105">
        <v>0</v>
      </c>
      <c r="EW190" s="106">
        <v>0</v>
      </c>
      <c r="EX190" s="90">
        <v>0</v>
      </c>
      <c r="EY190" s="105">
        <v>0</v>
      </c>
      <c r="EZ190" s="105">
        <v>0</v>
      </c>
      <c r="FA190" s="105">
        <v>0</v>
      </c>
      <c r="FB190" s="105">
        <v>0</v>
      </c>
      <c r="FC190" s="106">
        <v>0</v>
      </c>
      <c r="FD190" s="90">
        <v>0</v>
      </c>
      <c r="FE190" s="105">
        <v>0</v>
      </c>
      <c r="FF190" s="105">
        <v>0</v>
      </c>
      <c r="FG190" s="105">
        <v>0</v>
      </c>
      <c r="FH190" s="105">
        <v>0</v>
      </c>
      <c r="FI190" s="106">
        <v>0</v>
      </c>
      <c r="FJ190" s="90">
        <v>0</v>
      </c>
      <c r="FK190" s="105">
        <v>0</v>
      </c>
      <c r="FL190" s="105">
        <v>0</v>
      </c>
      <c r="FM190" s="105">
        <v>0</v>
      </c>
      <c r="FN190" s="105">
        <v>0</v>
      </c>
      <c r="FO190" s="106">
        <v>0</v>
      </c>
      <c r="FP190" s="90">
        <v>0</v>
      </c>
      <c r="FQ190" s="105">
        <v>0</v>
      </c>
      <c r="FR190" s="105">
        <v>0</v>
      </c>
      <c r="FS190" s="105">
        <v>0</v>
      </c>
      <c r="FT190" s="105">
        <v>0</v>
      </c>
      <c r="FU190" s="106">
        <v>0</v>
      </c>
      <c r="FV190" s="90">
        <v>0</v>
      </c>
      <c r="FW190" s="105">
        <v>0</v>
      </c>
      <c r="FX190" s="105">
        <v>0</v>
      </c>
      <c r="FY190" s="105">
        <v>0</v>
      </c>
      <c r="FZ190" s="105">
        <v>0</v>
      </c>
      <c r="GA190" s="106">
        <v>0</v>
      </c>
      <c r="GB190" s="90">
        <v>0</v>
      </c>
      <c r="GC190" s="105">
        <v>0</v>
      </c>
      <c r="GD190" s="105">
        <v>0</v>
      </c>
      <c r="GE190" s="105">
        <v>0</v>
      </c>
      <c r="GF190" s="105">
        <v>0</v>
      </c>
      <c r="GG190" s="106">
        <v>0</v>
      </c>
      <c r="GH190" s="90">
        <v>0</v>
      </c>
      <c r="GI190" s="105">
        <v>0</v>
      </c>
      <c r="GJ190" s="105">
        <v>0</v>
      </c>
      <c r="GK190" s="105">
        <v>0</v>
      </c>
      <c r="GL190" s="105">
        <v>0</v>
      </c>
      <c r="GM190" s="106">
        <v>0</v>
      </c>
      <c r="GN190" s="90">
        <v>0</v>
      </c>
      <c r="GO190" s="105">
        <v>0</v>
      </c>
      <c r="GP190" s="105">
        <v>0</v>
      </c>
      <c r="GQ190" s="105">
        <v>0</v>
      </c>
      <c r="GR190" s="105">
        <v>0</v>
      </c>
      <c r="GS190" s="106">
        <v>0</v>
      </c>
      <c r="GT190" s="90">
        <v>0</v>
      </c>
      <c r="GU190" s="105">
        <v>0</v>
      </c>
      <c r="GV190" s="105">
        <v>0</v>
      </c>
      <c r="GW190" s="105">
        <v>0</v>
      </c>
      <c r="GX190" s="105">
        <v>0</v>
      </c>
      <c r="GY190" s="106">
        <v>0</v>
      </c>
      <c r="IK190" s="128"/>
      <c r="IL190" s="128"/>
      <c r="IM190" s="128"/>
      <c r="IN190" s="128"/>
      <c r="IO190" s="128"/>
      <c r="IP190" s="128"/>
      <c r="IQ190" s="128"/>
      <c r="IR190" s="128"/>
      <c r="IS190" s="128"/>
      <c r="IT190" s="128"/>
      <c r="IU190" s="128"/>
      <c r="IV190" s="128"/>
      <c r="IW190" s="128"/>
      <c r="IX190" s="128"/>
      <c r="IY190" s="128"/>
      <c r="IZ190" s="128"/>
      <c r="JA190" s="128"/>
      <c r="JB190" s="128"/>
      <c r="JC190" s="128"/>
      <c r="JD190" s="128"/>
      <c r="JE190" s="128"/>
      <c r="JF190" s="128"/>
      <c r="JG190" s="128"/>
      <c r="JH190" s="128"/>
      <c r="JI190" s="128"/>
      <c r="JJ190" s="128"/>
      <c r="JK190" s="128"/>
      <c r="JL190" s="128"/>
      <c r="JM190" s="128"/>
      <c r="JN190" s="128"/>
      <c r="JO190" s="128"/>
      <c r="JP190" s="128"/>
      <c r="JQ190" s="128"/>
      <c r="JR190" s="128"/>
      <c r="JS190" s="128"/>
      <c r="JT190" s="128"/>
      <c r="JU190" s="128"/>
      <c r="JV190" s="128"/>
      <c r="JW190" s="128"/>
      <c r="JX190" s="128"/>
      <c r="JY190" s="128"/>
      <c r="JZ190" s="128"/>
      <c r="KA190" s="128"/>
      <c r="KB190" s="128"/>
      <c r="KC190" s="128"/>
      <c r="KD190" s="128"/>
      <c r="KE190" s="128"/>
      <c r="KF190" s="128"/>
      <c r="KG190" s="128"/>
      <c r="KH190" s="128"/>
      <c r="KI190" s="128"/>
      <c r="KJ190" s="128"/>
      <c r="KK190" s="128"/>
      <c r="KL190" s="128"/>
      <c r="KM190" s="128"/>
      <c r="KN190" s="128"/>
      <c r="KO190" s="128"/>
      <c r="KP190" s="128"/>
      <c r="KQ190" s="128"/>
      <c r="KR190" s="128"/>
      <c r="KS190" s="128"/>
      <c r="KT190" s="128"/>
      <c r="KU190" s="128"/>
      <c r="KV190" s="128"/>
      <c r="KW190" s="128"/>
      <c r="KX190" s="128"/>
      <c r="KY190" s="128"/>
      <c r="KZ190" s="128"/>
      <c r="LA190" s="128"/>
      <c r="LB190" s="128"/>
      <c r="LC190" s="128"/>
      <c r="LD190" s="128"/>
      <c r="LE190" s="128"/>
      <c r="LF190" s="128"/>
      <c r="LG190" s="128"/>
      <c r="LH190" s="128"/>
      <c r="LI190" s="128"/>
      <c r="LJ190" s="128"/>
      <c r="LK190" s="128"/>
      <c r="LL190" s="128"/>
      <c r="LM190" s="128"/>
      <c r="LN190" s="128"/>
      <c r="LO190" s="128"/>
      <c r="LP190" s="128"/>
      <c r="LQ190" s="128"/>
      <c r="LR190" s="128"/>
      <c r="LS190" s="128"/>
      <c r="LT190" s="128"/>
      <c r="LU190" s="128"/>
      <c r="LV190" s="128"/>
      <c r="LW190" s="128"/>
      <c r="LX190" s="128"/>
      <c r="LY190" s="128"/>
      <c r="LZ190" s="128"/>
      <c r="MA190" s="128"/>
      <c r="MB190" s="128"/>
      <c r="MC190" s="128"/>
      <c r="MD190" s="128"/>
      <c r="ME190" s="128"/>
      <c r="MF190" s="128"/>
      <c r="MG190" s="128"/>
      <c r="MH190" s="128"/>
      <c r="MI190" s="128"/>
      <c r="MJ190" s="128"/>
      <c r="MK190" s="128"/>
      <c r="ML190" s="128"/>
      <c r="MM190" s="128"/>
      <c r="MN190" s="128"/>
      <c r="MO190" s="128"/>
      <c r="MP190" s="128"/>
      <c r="MQ190" s="128"/>
      <c r="MR190" s="128"/>
      <c r="MS190" s="128"/>
      <c r="MT190" s="128"/>
      <c r="MU190" s="128"/>
      <c r="MV190" s="128"/>
      <c r="MW190" s="128"/>
      <c r="MX190" s="128"/>
      <c r="MY190" s="128"/>
      <c r="MZ190" s="128"/>
      <c r="NA190" s="128"/>
      <c r="NB190" s="128"/>
      <c r="NC190" s="128"/>
      <c r="ND190" s="128"/>
      <c r="NE190" s="128"/>
      <c r="NF190" s="128"/>
      <c r="NG190" s="128"/>
    </row>
    <row r="191" spans="2:371" s="245" customFormat="1" ht="12" customHeight="1">
      <c r="B191" s="324" t="s">
        <v>307</v>
      </c>
      <c r="C191" s="325">
        <v>2287951.0994885145</v>
      </c>
      <c r="D191" s="243">
        <v>55554.199812229228</v>
      </c>
      <c r="E191" s="244">
        <v>30547.181059304683</v>
      </c>
      <c r="F191" s="244">
        <v>0</v>
      </c>
      <c r="G191" s="244">
        <v>0</v>
      </c>
      <c r="H191" s="244">
        <v>25007.018752924549</v>
      </c>
      <c r="I191" s="325">
        <v>2343505.2993007442</v>
      </c>
      <c r="J191" s="243">
        <v>198117.55298764299</v>
      </c>
      <c r="K191" s="244">
        <v>184293.37117839104</v>
      </c>
      <c r="L191" s="244">
        <v>0</v>
      </c>
      <c r="M191" s="244">
        <v>0</v>
      </c>
      <c r="N191" s="244">
        <v>13824.181809251975</v>
      </c>
      <c r="O191" s="325">
        <v>2541622.8522883873</v>
      </c>
      <c r="P191" s="243">
        <v>64391.033810566412</v>
      </c>
      <c r="Q191" s="244">
        <v>-12413.586176182336</v>
      </c>
      <c r="R191" s="244">
        <v>0</v>
      </c>
      <c r="S191" s="244">
        <v>84914.253558218858</v>
      </c>
      <c r="T191" s="244">
        <v>-8109.6335714700963</v>
      </c>
      <c r="U191" s="325">
        <v>2606013.886098953</v>
      </c>
      <c r="V191" s="243">
        <v>241374.23426238811</v>
      </c>
      <c r="W191" s="244">
        <v>-188487.59099083292</v>
      </c>
      <c r="X191" s="244">
        <v>0</v>
      </c>
      <c r="Y191" s="244">
        <v>457820.83113695978</v>
      </c>
      <c r="Z191" s="244">
        <v>-27959.005883738755</v>
      </c>
      <c r="AA191" s="325">
        <v>2847388.1203613416</v>
      </c>
      <c r="AB191" s="243">
        <v>380633.9149956131</v>
      </c>
      <c r="AC191" s="244">
        <v>480324.45011688618</v>
      </c>
      <c r="AD191" s="244">
        <v>0</v>
      </c>
      <c r="AE191" s="244">
        <v>-123672.68151150882</v>
      </c>
      <c r="AF191" s="244">
        <v>23982.146390235695</v>
      </c>
      <c r="AG191" s="325">
        <v>3228022.0353569551</v>
      </c>
      <c r="AH191" s="243">
        <v>-319858.16668193886</v>
      </c>
      <c r="AI191" s="244">
        <v>-13360.752120049645</v>
      </c>
      <c r="AJ191" s="244">
        <v>0</v>
      </c>
      <c r="AK191" s="244">
        <v>-271755.68704156496</v>
      </c>
      <c r="AL191" s="244">
        <v>-34741.727520324261</v>
      </c>
      <c r="AM191" s="325">
        <v>2908163.8686750159</v>
      </c>
      <c r="AN191" s="243">
        <v>-4405.4479918592797</v>
      </c>
      <c r="AO191" s="244">
        <v>-93065.116286645614</v>
      </c>
      <c r="AP191" s="244">
        <v>0</v>
      </c>
      <c r="AQ191" s="244">
        <v>54464.568980542201</v>
      </c>
      <c r="AR191" s="244">
        <v>34195.099314244144</v>
      </c>
      <c r="AS191" s="325">
        <v>2903758.4206831572</v>
      </c>
      <c r="AT191" s="243">
        <v>1221862.4122212615</v>
      </c>
      <c r="AU191" s="244">
        <v>1230339.9043643021</v>
      </c>
      <c r="AV191" s="244">
        <v>0</v>
      </c>
      <c r="AW191" s="244">
        <v>0</v>
      </c>
      <c r="AX191" s="244">
        <v>-8477.4921430405775</v>
      </c>
      <c r="AY191" s="325">
        <v>4125620.8329044185</v>
      </c>
      <c r="AZ191" s="243">
        <v>-329052.5594570167</v>
      </c>
      <c r="BA191" s="244">
        <v>-419331.75653192651</v>
      </c>
      <c r="BB191" s="244">
        <v>0</v>
      </c>
      <c r="BC191" s="244">
        <v>112715.69093649329</v>
      </c>
      <c r="BD191" s="244">
        <v>-22436.493861583498</v>
      </c>
      <c r="BE191" s="325">
        <v>3796568.2734474018</v>
      </c>
      <c r="BF191" s="243">
        <v>-840339.55908781267</v>
      </c>
      <c r="BG191" s="244">
        <v>-608644.33552296087</v>
      </c>
      <c r="BH191" s="244">
        <v>0</v>
      </c>
      <c r="BI191" s="244">
        <v>-131419.82079505877</v>
      </c>
      <c r="BJ191" s="244">
        <v>-100275.402769793</v>
      </c>
      <c r="BK191" s="325">
        <v>2956228.7143595889</v>
      </c>
      <c r="BL191" s="243">
        <v>-428550.64019918005</v>
      </c>
      <c r="BM191" s="244">
        <v>-459793.34325291071</v>
      </c>
      <c r="BN191" s="244">
        <v>0</v>
      </c>
      <c r="BO191" s="244">
        <v>12982.2577744052</v>
      </c>
      <c r="BP191" s="244">
        <v>18260.445279325471</v>
      </c>
      <c r="BQ191" s="325">
        <v>2527678.0741604092</v>
      </c>
      <c r="BR191" s="243">
        <v>-362154.41646216967</v>
      </c>
      <c r="BS191" s="244">
        <v>-471825.12325880938</v>
      </c>
      <c r="BT191" s="244">
        <v>0</v>
      </c>
      <c r="BU191" s="244">
        <v>116671.85285079709</v>
      </c>
      <c r="BV191" s="244">
        <v>-7001.1460541573679</v>
      </c>
      <c r="BW191" s="325">
        <v>2165523.6576982387</v>
      </c>
      <c r="BX191" s="243">
        <v>-222213.23068202654</v>
      </c>
      <c r="BY191" s="244">
        <v>-331511.68420145597</v>
      </c>
      <c r="BZ191" s="244">
        <v>0</v>
      </c>
      <c r="CA191" s="244">
        <v>66523.799308697926</v>
      </c>
      <c r="CB191" s="244">
        <v>42774.654210731474</v>
      </c>
      <c r="CC191" s="325">
        <v>1943310.4270162121</v>
      </c>
      <c r="CD191" s="243">
        <v>-625766.33823915059</v>
      </c>
      <c r="CE191" s="244">
        <v>-630998.15095643536</v>
      </c>
      <c r="CF191" s="244">
        <v>0</v>
      </c>
      <c r="CG191" s="244">
        <v>1545.1858677467042</v>
      </c>
      <c r="CH191" s="244">
        <v>3686.6268495379868</v>
      </c>
      <c r="CI191" s="325">
        <v>1317544.0887770613</v>
      </c>
      <c r="CJ191" s="243">
        <v>192674.50492272727</v>
      </c>
      <c r="CK191" s="244">
        <v>163438.44689308971</v>
      </c>
      <c r="CL191" s="244">
        <v>0</v>
      </c>
      <c r="CM191" s="244">
        <v>70652.54832328546</v>
      </c>
      <c r="CN191" s="244">
        <v>-41416.490293647919</v>
      </c>
      <c r="CO191" s="325">
        <v>1510218.5936997889</v>
      </c>
      <c r="CP191" s="243">
        <v>139754.41475028795</v>
      </c>
      <c r="CQ191" s="244">
        <v>266459.21444367216</v>
      </c>
      <c r="CR191" s="244">
        <v>0</v>
      </c>
      <c r="CS191" s="244">
        <v>-54546.463531097761</v>
      </c>
      <c r="CT191" s="244">
        <v>-72158.336162286476</v>
      </c>
      <c r="CU191" s="325">
        <v>1649973.0084500769</v>
      </c>
      <c r="CV191" s="243">
        <v>-325994.58887098072</v>
      </c>
      <c r="CW191" s="244">
        <v>-273737.11841209611</v>
      </c>
      <c r="CX191" s="244">
        <v>0</v>
      </c>
      <c r="CY191" s="244">
        <v>-65982.928979870107</v>
      </c>
      <c r="CZ191" s="244">
        <v>13725.458520985461</v>
      </c>
      <c r="DA191" s="325">
        <v>1323978.4195790961</v>
      </c>
      <c r="DB191" s="243">
        <v>361683.94319829339</v>
      </c>
      <c r="DC191" s="244">
        <v>354312.99661511974</v>
      </c>
      <c r="DD191" s="244">
        <v>0</v>
      </c>
      <c r="DE191" s="244">
        <v>-69757.034171495499</v>
      </c>
      <c r="DF191" s="244">
        <v>77127.980754669145</v>
      </c>
      <c r="DG191" s="325">
        <v>1685662.3627773898</v>
      </c>
      <c r="DH191" s="243">
        <v>-272902.70818008983</v>
      </c>
      <c r="DI191" s="244">
        <v>-255652.89875272737</v>
      </c>
      <c r="DJ191" s="244">
        <v>0</v>
      </c>
      <c r="DK191" s="244">
        <v>-39028.907104720653</v>
      </c>
      <c r="DL191" s="244">
        <v>21779.097677358128</v>
      </c>
      <c r="DM191" s="325">
        <v>1412759.6545973003</v>
      </c>
      <c r="DN191" s="243">
        <v>-89596.605184285858</v>
      </c>
      <c r="DO191" s="244">
        <v>-95644.276826510657</v>
      </c>
      <c r="DP191" s="244">
        <v>0</v>
      </c>
      <c r="DQ191" s="244">
        <v>-49953.923131353229</v>
      </c>
      <c r="DR191" s="244">
        <v>56001.594773578006</v>
      </c>
      <c r="DS191" s="325">
        <v>1323163.0494130149</v>
      </c>
      <c r="DT191" s="243">
        <v>-57856.964348604277</v>
      </c>
      <c r="DU191" s="244">
        <v>-37756.636975437876</v>
      </c>
      <c r="DV191" s="244">
        <v>0</v>
      </c>
      <c r="DW191" s="244">
        <v>-109988.13901862892</v>
      </c>
      <c r="DX191" s="244">
        <v>89887.811645462527</v>
      </c>
      <c r="DY191" s="325">
        <v>1265306.0850644112</v>
      </c>
      <c r="DZ191" s="243">
        <v>31345.105136775241</v>
      </c>
      <c r="EA191" s="244">
        <v>-8211.4755714410985</v>
      </c>
      <c r="EB191" s="244">
        <v>0</v>
      </c>
      <c r="EC191" s="244">
        <v>-64903.310873239505</v>
      </c>
      <c r="ED191" s="244">
        <v>104459.89158145584</v>
      </c>
      <c r="EE191" s="242">
        <v>1296651.1902011861</v>
      </c>
      <c r="EF191" s="243">
        <v>-204249.29265503769</v>
      </c>
      <c r="EG191" s="244">
        <v>-186158.50627809571</v>
      </c>
      <c r="EH191" s="244">
        <v>0</v>
      </c>
      <c r="EI191" s="244">
        <v>-43051.867637941134</v>
      </c>
      <c r="EJ191" s="244">
        <v>24961.081260999137</v>
      </c>
      <c r="EK191" s="242">
        <v>1092401.8975461484</v>
      </c>
      <c r="EL191" s="243">
        <v>203954.91740772579</v>
      </c>
      <c r="EM191" s="244">
        <v>213936.56811179032</v>
      </c>
      <c r="EN191" s="244">
        <v>0</v>
      </c>
      <c r="EO191" s="244">
        <v>-30576.929889982766</v>
      </c>
      <c r="EP191" s="244">
        <v>20595.2791859182</v>
      </c>
      <c r="EQ191" s="242">
        <v>1296356.8149538746</v>
      </c>
      <c r="ER191" s="243">
        <v>-187122.15800596715</v>
      </c>
      <c r="ES191" s="244">
        <v>-163683.1032521443</v>
      </c>
      <c r="ET191" s="244">
        <v>0</v>
      </c>
      <c r="EU191" s="244">
        <v>-34434.840770356968</v>
      </c>
      <c r="EV191" s="244">
        <v>10995.786016534154</v>
      </c>
      <c r="EW191" s="242">
        <v>1109234.6569479073</v>
      </c>
      <c r="EX191" s="243">
        <v>210127.41118878862</v>
      </c>
      <c r="EY191" s="244">
        <v>128104.65753249712</v>
      </c>
      <c r="EZ191" s="244">
        <v>0</v>
      </c>
      <c r="FA191" s="244">
        <v>76003.224756209907</v>
      </c>
      <c r="FB191" s="244">
        <v>6019.5289000816119</v>
      </c>
      <c r="FC191" s="242">
        <v>1319362.0681366958</v>
      </c>
      <c r="FD191" s="243">
        <v>307700.58267170319</v>
      </c>
      <c r="FE191" s="244">
        <v>275923.91818836494</v>
      </c>
      <c r="FF191" s="244">
        <v>0</v>
      </c>
      <c r="FG191" s="244">
        <v>24637.144807405501</v>
      </c>
      <c r="FH191" s="244">
        <v>7139.51967593272</v>
      </c>
      <c r="FI191" s="242">
        <v>1627062.6508083991</v>
      </c>
      <c r="FJ191" s="243">
        <v>1381102.3091915988</v>
      </c>
      <c r="FK191" s="244">
        <v>1337073.6188404246</v>
      </c>
      <c r="FL191" s="244">
        <v>0</v>
      </c>
      <c r="FM191" s="244">
        <v>37578.653169851525</v>
      </c>
      <c r="FN191" s="244">
        <v>6450.0371813228203</v>
      </c>
      <c r="FO191" s="242">
        <v>3008164.9599999981</v>
      </c>
      <c r="FP191" s="243">
        <v>-25101.619399513373</v>
      </c>
      <c r="FQ191" s="244">
        <v>-11660.795026847423</v>
      </c>
      <c r="FR191" s="244">
        <v>0</v>
      </c>
      <c r="FS191" s="244">
        <v>-58182.423125892914</v>
      </c>
      <c r="FT191" s="244">
        <v>44741.598753226972</v>
      </c>
      <c r="FU191" s="242">
        <v>2983063.340600485</v>
      </c>
      <c r="FV191" s="243">
        <v>6330.0179508033398</v>
      </c>
      <c r="FW191" s="244">
        <v>-92946.670704477932</v>
      </c>
      <c r="FX191" s="244">
        <v>0</v>
      </c>
      <c r="FY191" s="244">
        <v>157603.11904403486</v>
      </c>
      <c r="FZ191" s="244">
        <v>-58326.430388753593</v>
      </c>
      <c r="GA191" s="242">
        <v>2989393.3585512876</v>
      </c>
      <c r="GB191" s="243">
        <v>-95317.286298766732</v>
      </c>
      <c r="GC191" s="244">
        <v>-303305.10188154323</v>
      </c>
      <c r="GD191" s="244">
        <v>0</v>
      </c>
      <c r="GE191" s="244">
        <v>241727.64976077704</v>
      </c>
      <c r="GF191" s="244">
        <v>-33739.834178000572</v>
      </c>
      <c r="GG191" s="242">
        <v>2894076.0722525208</v>
      </c>
      <c r="GH191" s="243">
        <v>647499.24469458929</v>
      </c>
      <c r="GI191" s="244">
        <v>369815.11024100112</v>
      </c>
      <c r="GJ191" s="244">
        <v>0</v>
      </c>
      <c r="GK191" s="244">
        <v>226654.74401399822</v>
      </c>
      <c r="GL191" s="244">
        <v>51029.390439589879</v>
      </c>
      <c r="GM191" s="242">
        <v>3541575.31694711</v>
      </c>
      <c r="GN191" s="243">
        <v>111265.68832089368</v>
      </c>
      <c r="GO191" s="244">
        <v>219561.43886081281</v>
      </c>
      <c r="GP191" s="244">
        <v>0</v>
      </c>
      <c r="GQ191" s="244">
        <v>-119994.73226465943</v>
      </c>
      <c r="GR191" s="244">
        <v>11698.981724740283</v>
      </c>
      <c r="GS191" s="242">
        <v>3652841.0052680033</v>
      </c>
      <c r="GT191" s="243">
        <v>440957.90730019473</v>
      </c>
      <c r="GU191" s="244">
        <v>236399.87629177768</v>
      </c>
      <c r="GV191" s="244">
        <v>0</v>
      </c>
      <c r="GW191" s="244">
        <v>136007.16222797931</v>
      </c>
      <c r="GX191" s="244">
        <v>68550.86878043774</v>
      </c>
      <c r="GY191" s="242">
        <v>4093798.9125681985</v>
      </c>
      <c r="IK191" s="246"/>
      <c r="IL191" s="246"/>
      <c r="IM191" s="246"/>
      <c r="IN191" s="246"/>
      <c r="IO191" s="246"/>
      <c r="IP191" s="246"/>
      <c r="IQ191" s="246"/>
      <c r="IR191" s="246"/>
      <c r="IS191" s="246"/>
      <c r="IT191" s="246"/>
      <c r="IU191" s="246"/>
      <c r="IV191" s="246"/>
      <c r="IW191" s="246"/>
      <c r="IX191" s="246"/>
      <c r="IY191" s="246"/>
      <c r="IZ191" s="246"/>
      <c r="JA191" s="246"/>
      <c r="JB191" s="246"/>
      <c r="JC191" s="246"/>
      <c r="JD191" s="246"/>
      <c r="JE191" s="246"/>
      <c r="JF191" s="246"/>
      <c r="JG191" s="246"/>
      <c r="JH191" s="246"/>
      <c r="JI191" s="246"/>
      <c r="JJ191" s="246"/>
      <c r="JK191" s="246"/>
      <c r="JL191" s="246"/>
      <c r="JM191" s="246"/>
      <c r="JN191" s="246"/>
      <c r="JO191" s="246"/>
      <c r="JP191" s="246"/>
      <c r="JQ191" s="246"/>
      <c r="JR191" s="246"/>
      <c r="JS191" s="246"/>
      <c r="JT191" s="246"/>
      <c r="JU191" s="246"/>
      <c r="JV191" s="246"/>
      <c r="JW191" s="246"/>
      <c r="JX191" s="246"/>
      <c r="JY191" s="246"/>
      <c r="JZ191" s="246"/>
      <c r="KA191" s="246"/>
      <c r="KB191" s="246"/>
      <c r="KC191" s="246"/>
      <c r="KD191" s="246"/>
      <c r="KE191" s="246"/>
      <c r="KF191" s="246"/>
      <c r="KG191" s="246"/>
      <c r="KH191" s="246"/>
      <c r="KI191" s="246"/>
      <c r="KJ191" s="246"/>
      <c r="KK191" s="246"/>
      <c r="KL191" s="246"/>
      <c r="KM191" s="246"/>
      <c r="KN191" s="246"/>
      <c r="KO191" s="246"/>
      <c r="KP191" s="246"/>
      <c r="KQ191" s="246"/>
      <c r="KR191" s="246"/>
      <c r="KS191" s="246"/>
      <c r="KT191" s="246"/>
      <c r="KU191" s="246"/>
      <c r="KV191" s="246"/>
      <c r="KW191" s="246"/>
      <c r="KX191" s="246"/>
      <c r="KY191" s="246"/>
      <c r="KZ191" s="246"/>
      <c r="LA191" s="246"/>
      <c r="LB191" s="246"/>
      <c r="LC191" s="246"/>
      <c r="LD191" s="246"/>
      <c r="LE191" s="246"/>
      <c r="LF191" s="246"/>
      <c r="LG191" s="246"/>
      <c r="LH191" s="246"/>
      <c r="LI191" s="246"/>
      <c r="LJ191" s="246"/>
      <c r="LK191" s="246"/>
      <c r="LL191" s="246"/>
      <c r="LM191" s="246"/>
      <c r="LN191" s="246"/>
      <c r="LO191" s="246"/>
      <c r="LP191" s="246"/>
      <c r="LQ191" s="246"/>
      <c r="LR191" s="246"/>
      <c r="LS191" s="246"/>
      <c r="LT191" s="246"/>
      <c r="LU191" s="246"/>
      <c r="LV191" s="246"/>
      <c r="LW191" s="246"/>
      <c r="LX191" s="246"/>
      <c r="LY191" s="246"/>
      <c r="LZ191" s="246"/>
      <c r="MA191" s="246"/>
      <c r="MB191" s="246"/>
      <c r="MC191" s="246"/>
      <c r="MD191" s="246"/>
      <c r="ME191" s="246"/>
      <c r="MF191" s="246"/>
      <c r="MG191" s="246"/>
      <c r="MH191" s="246"/>
      <c r="MI191" s="246"/>
      <c r="MJ191" s="246"/>
      <c r="MK191" s="246"/>
      <c r="ML191" s="246"/>
      <c r="MM191" s="246"/>
      <c r="MN191" s="246"/>
      <c r="MO191" s="246"/>
      <c r="MP191" s="246"/>
      <c r="MQ191" s="246"/>
      <c r="MR191" s="246"/>
      <c r="MS191" s="246"/>
      <c r="MT191" s="246"/>
      <c r="MU191" s="246"/>
      <c r="MV191" s="246"/>
      <c r="MW191" s="246"/>
      <c r="MX191" s="246"/>
      <c r="MY191" s="246"/>
      <c r="MZ191" s="246"/>
      <c r="NA191" s="246"/>
      <c r="NB191" s="246"/>
      <c r="NC191" s="246"/>
      <c r="ND191" s="246"/>
      <c r="NE191" s="246"/>
      <c r="NF191" s="246"/>
      <c r="NG191" s="246"/>
    </row>
    <row r="192" spans="2:371" ht="12" customHeight="1">
      <c r="B192" s="273" t="s">
        <v>308</v>
      </c>
      <c r="C192" s="131">
        <v>91560.250700748118</v>
      </c>
      <c r="D192" s="90">
        <v>576.97136706355218</v>
      </c>
      <c r="E192" s="105">
        <v>0</v>
      </c>
      <c r="F192" s="105">
        <v>0</v>
      </c>
      <c r="G192" s="105">
        <v>0</v>
      </c>
      <c r="H192" s="105">
        <v>576.97136706355218</v>
      </c>
      <c r="I192" s="131">
        <v>92137.222067811672</v>
      </c>
      <c r="J192" s="90">
        <v>5546.8282986212816</v>
      </c>
      <c r="K192" s="105">
        <v>0</v>
      </c>
      <c r="L192" s="105">
        <v>0</v>
      </c>
      <c r="M192" s="105">
        <v>0</v>
      </c>
      <c r="N192" s="105">
        <v>5546.8282986212816</v>
      </c>
      <c r="O192" s="131">
        <v>97684.050366432944</v>
      </c>
      <c r="P192" s="90">
        <v>22532.226233817681</v>
      </c>
      <c r="Q192" s="105">
        <v>-75256.539417520005</v>
      </c>
      <c r="R192" s="105">
        <v>0</v>
      </c>
      <c r="S192" s="105">
        <v>84914.253558218858</v>
      </c>
      <c r="T192" s="105">
        <v>12874.512093118832</v>
      </c>
      <c r="U192" s="131">
        <v>120216.27660025063</v>
      </c>
      <c r="V192" s="90">
        <v>55642.265393797665</v>
      </c>
      <c r="W192" s="105">
        <v>0</v>
      </c>
      <c r="X192" s="105">
        <v>0</v>
      </c>
      <c r="Y192" s="105">
        <v>61024.136851061114</v>
      </c>
      <c r="Z192" s="105">
        <v>-5381.871457263449</v>
      </c>
      <c r="AA192" s="131">
        <v>175858.54199404831</v>
      </c>
      <c r="AB192" s="90">
        <v>12928.488520041496</v>
      </c>
      <c r="AC192" s="105">
        <v>0</v>
      </c>
      <c r="AD192" s="105">
        <v>0</v>
      </c>
      <c r="AE192" s="105">
        <v>1368.3257328253922</v>
      </c>
      <c r="AF192" s="105">
        <v>11560.162787216103</v>
      </c>
      <c r="AG192" s="131">
        <v>188787.0305140898</v>
      </c>
      <c r="AH192" s="90">
        <v>-10231.414184348107</v>
      </c>
      <c r="AI192" s="105">
        <v>0</v>
      </c>
      <c r="AJ192" s="105">
        <v>0</v>
      </c>
      <c r="AK192" s="105">
        <v>0</v>
      </c>
      <c r="AL192" s="105">
        <v>-10231.414184348107</v>
      </c>
      <c r="AM192" s="131">
        <v>178555.61632974169</v>
      </c>
      <c r="AN192" s="90">
        <v>27222.347925258338</v>
      </c>
      <c r="AO192" s="105">
        <v>-50432.518166500005</v>
      </c>
      <c r="AP192" s="105">
        <v>0</v>
      </c>
      <c r="AQ192" s="105">
        <v>54464.568980542186</v>
      </c>
      <c r="AR192" s="105">
        <v>23190.297111216158</v>
      </c>
      <c r="AS192" s="131">
        <v>205777.96425500003</v>
      </c>
      <c r="AT192" s="90">
        <v>-10454.73736719352</v>
      </c>
      <c r="AU192" s="105">
        <v>0</v>
      </c>
      <c r="AV192" s="105">
        <v>0</v>
      </c>
      <c r="AW192" s="105">
        <v>0</v>
      </c>
      <c r="AX192" s="105">
        <v>-10454.73736719352</v>
      </c>
      <c r="AY192" s="131">
        <v>195323.22688780649</v>
      </c>
      <c r="AZ192" s="90">
        <v>104499.21735008618</v>
      </c>
      <c r="BA192" s="105">
        <v>0</v>
      </c>
      <c r="BB192" s="105">
        <v>0</v>
      </c>
      <c r="BC192" s="105">
        <v>112522.49577483715</v>
      </c>
      <c r="BD192" s="105">
        <v>-8023.2784247509744</v>
      </c>
      <c r="BE192" s="131">
        <v>299822.44423789269</v>
      </c>
      <c r="BF192" s="90">
        <v>-134705.16090142459</v>
      </c>
      <c r="BG192" s="105">
        <v>-53511.534650349997</v>
      </c>
      <c r="BH192" s="105">
        <v>0</v>
      </c>
      <c r="BI192" s="105">
        <v>19831.621594584012</v>
      </c>
      <c r="BJ192" s="105">
        <v>-101025.2478456586</v>
      </c>
      <c r="BK192" s="131">
        <v>165117.2833364681</v>
      </c>
      <c r="BL192" s="90">
        <v>-50711.435533871772</v>
      </c>
      <c r="BM192" s="105">
        <v>-72903.776734999992</v>
      </c>
      <c r="BN192" s="105">
        <v>0</v>
      </c>
      <c r="BO192" s="105">
        <v>13691.653819388397</v>
      </c>
      <c r="BP192" s="105">
        <v>8500.6873817398318</v>
      </c>
      <c r="BQ192" s="131">
        <v>114405.84780259633</v>
      </c>
      <c r="BR192" s="90">
        <v>37604.027133403688</v>
      </c>
      <c r="BS192" s="105">
        <v>0</v>
      </c>
      <c r="BT192" s="105">
        <v>0</v>
      </c>
      <c r="BU192" s="105">
        <v>47204.17459572207</v>
      </c>
      <c r="BV192" s="105">
        <v>-9600.147462318384</v>
      </c>
      <c r="BW192" s="131">
        <v>152009.87493600001</v>
      </c>
      <c r="BX192" s="90">
        <v>-48623.605822473808</v>
      </c>
      <c r="BY192" s="105">
        <v>-39280</v>
      </c>
      <c r="BZ192" s="105">
        <v>0</v>
      </c>
      <c r="CA192" s="105">
        <v>-15962.144709197051</v>
      </c>
      <c r="CB192" s="105">
        <v>6618.5388867232423</v>
      </c>
      <c r="CC192" s="131">
        <v>103386.26911352621</v>
      </c>
      <c r="CD192" s="90">
        <v>3070.7909598315955</v>
      </c>
      <c r="CE192" s="105">
        <v>0</v>
      </c>
      <c r="CF192" s="105">
        <v>0</v>
      </c>
      <c r="CG192" s="105">
        <v>1545.1858677467042</v>
      </c>
      <c r="CH192" s="105">
        <v>1525.6050920848911</v>
      </c>
      <c r="CI192" s="131">
        <v>106457.0600733578</v>
      </c>
      <c r="CJ192" s="90">
        <v>61587.219102183168</v>
      </c>
      <c r="CK192" s="105">
        <v>0</v>
      </c>
      <c r="CL192" s="105">
        <v>0</v>
      </c>
      <c r="CM192" s="105">
        <v>70652.54832328546</v>
      </c>
      <c r="CN192" s="105">
        <v>-9065.329221102289</v>
      </c>
      <c r="CO192" s="131">
        <v>168044.27917554099</v>
      </c>
      <c r="CP192" s="90">
        <v>-58229.838540540964</v>
      </c>
      <c r="CQ192" s="105">
        <v>0</v>
      </c>
      <c r="CR192" s="105">
        <v>0</v>
      </c>
      <c r="CS192" s="105">
        <v>-54546.463531097761</v>
      </c>
      <c r="CT192" s="105">
        <v>-3683.3750094432048</v>
      </c>
      <c r="CU192" s="131">
        <v>109814.44063500002</v>
      </c>
      <c r="CV192" s="90">
        <v>-39489.143639551228</v>
      </c>
      <c r="CW192" s="105">
        <v>0</v>
      </c>
      <c r="CX192" s="105">
        <v>0</v>
      </c>
      <c r="CY192" s="105">
        <v>-65982.928979869757</v>
      </c>
      <c r="CZ192" s="105">
        <v>26493.785340318522</v>
      </c>
      <c r="DA192" s="131">
        <v>70325.296995448778</v>
      </c>
      <c r="DB192" s="90">
        <v>13179.49607045202</v>
      </c>
      <c r="DC192" s="105">
        <v>0</v>
      </c>
      <c r="DD192" s="105">
        <v>0</v>
      </c>
      <c r="DE192" s="105">
        <v>-69757.034171495499</v>
      </c>
      <c r="DF192" s="105">
        <v>82936.530241947519</v>
      </c>
      <c r="DG192" s="131">
        <v>83504.793065900798</v>
      </c>
      <c r="DH192" s="90">
        <v>-20704.434461435092</v>
      </c>
      <c r="DI192" s="105">
        <v>0</v>
      </c>
      <c r="DJ192" s="105">
        <v>0</v>
      </c>
      <c r="DK192" s="105">
        <v>-39028.907104720653</v>
      </c>
      <c r="DL192" s="105">
        <v>18324.47264328556</v>
      </c>
      <c r="DM192" s="131">
        <v>62800.358604465713</v>
      </c>
      <c r="DN192" s="90">
        <v>13902.377173698387</v>
      </c>
      <c r="DO192" s="105">
        <v>0</v>
      </c>
      <c r="DP192" s="105">
        <v>0</v>
      </c>
      <c r="DQ192" s="105">
        <v>-49953.923131353229</v>
      </c>
      <c r="DR192" s="105">
        <v>63856.30030505162</v>
      </c>
      <c r="DS192" s="131">
        <v>76702.735778164104</v>
      </c>
      <c r="DT192" s="90">
        <v>-39739.666508608389</v>
      </c>
      <c r="DU192" s="105">
        <v>0</v>
      </c>
      <c r="DV192" s="105">
        <v>0</v>
      </c>
      <c r="DW192" s="105">
        <v>-109988.13901862936</v>
      </c>
      <c r="DX192" s="105">
        <v>70248.472510020976</v>
      </c>
      <c r="DY192" s="131">
        <v>36963.069269555715</v>
      </c>
      <c r="DZ192" s="90">
        <v>37509.887724566666</v>
      </c>
      <c r="EA192" s="105">
        <v>0</v>
      </c>
      <c r="EB192" s="105">
        <v>0</v>
      </c>
      <c r="EC192" s="105">
        <v>-64903.310873239505</v>
      </c>
      <c r="ED192" s="105">
        <v>102413.19859780617</v>
      </c>
      <c r="EE192" s="106">
        <v>74472.956994122389</v>
      </c>
      <c r="EF192" s="90">
        <v>-19126.720766096871</v>
      </c>
      <c r="EG192" s="105">
        <v>0</v>
      </c>
      <c r="EH192" s="105">
        <v>0</v>
      </c>
      <c r="EI192" s="105">
        <v>-43051.867637941134</v>
      </c>
      <c r="EJ192" s="105">
        <v>23925.146871844267</v>
      </c>
      <c r="EK192" s="106">
        <v>55346.236228025511</v>
      </c>
      <c r="EL192" s="90">
        <v>8522.8175415753649</v>
      </c>
      <c r="EM192" s="105">
        <v>0</v>
      </c>
      <c r="EN192" s="105">
        <v>0</v>
      </c>
      <c r="EO192" s="105">
        <v>-30576.929889982766</v>
      </c>
      <c r="EP192" s="105">
        <v>39099.747431558135</v>
      </c>
      <c r="EQ192" s="106">
        <v>63869.053769600876</v>
      </c>
      <c r="ER192" s="90">
        <v>-28930.342012335375</v>
      </c>
      <c r="ES192" s="105">
        <v>0</v>
      </c>
      <c r="ET192" s="105">
        <v>0</v>
      </c>
      <c r="EU192" s="105">
        <v>-34434.840770357026</v>
      </c>
      <c r="EV192" s="105">
        <v>5504.498758021653</v>
      </c>
      <c r="EW192" s="106">
        <v>34938.711757265504</v>
      </c>
      <c r="EX192" s="90">
        <v>75725.918663204706</v>
      </c>
      <c r="EY192" s="105">
        <v>0</v>
      </c>
      <c r="EZ192" s="105">
        <v>0</v>
      </c>
      <c r="FA192" s="105">
        <v>76003.224756209907</v>
      </c>
      <c r="FB192" s="105">
        <v>-277.30609300521019</v>
      </c>
      <c r="FC192" s="106">
        <v>110664.6304204702</v>
      </c>
      <c r="FD192" s="90">
        <v>26222.664886507897</v>
      </c>
      <c r="FE192" s="105">
        <v>0</v>
      </c>
      <c r="FF192" s="105">
        <v>0</v>
      </c>
      <c r="FG192" s="105">
        <v>24637.144807405501</v>
      </c>
      <c r="FH192" s="105">
        <v>1585.5200791023969</v>
      </c>
      <c r="FI192" s="106">
        <v>136887.29530697811</v>
      </c>
      <c r="FJ192" s="90">
        <v>40045.841423181162</v>
      </c>
      <c r="FK192" s="105">
        <v>0</v>
      </c>
      <c r="FL192" s="105">
        <v>0</v>
      </c>
      <c r="FM192" s="105">
        <v>37578.653169851525</v>
      </c>
      <c r="FN192" s="105">
        <v>2467.1882533296348</v>
      </c>
      <c r="FO192" s="106">
        <v>176933.13673015928</v>
      </c>
      <c r="FP192" s="90">
        <v>-35749.961230159293</v>
      </c>
      <c r="FQ192" s="105">
        <v>0</v>
      </c>
      <c r="FR192" s="105">
        <v>0</v>
      </c>
      <c r="FS192" s="105">
        <v>-58182.423125892914</v>
      </c>
      <c r="FT192" s="105">
        <v>22432.461895733624</v>
      </c>
      <c r="FU192" s="106">
        <v>141183.17550000001</v>
      </c>
      <c r="FV192" s="90">
        <v>129435.58101186017</v>
      </c>
      <c r="FW192" s="105">
        <v>0</v>
      </c>
      <c r="FX192" s="105">
        <v>0</v>
      </c>
      <c r="FY192" s="105">
        <v>157603.11904403486</v>
      </c>
      <c r="FZ192" s="105">
        <v>-28167.538032174707</v>
      </c>
      <c r="GA192" s="106">
        <v>270618.75651186012</v>
      </c>
      <c r="GB192" s="90">
        <v>222044.97539620881</v>
      </c>
      <c r="GC192" s="105">
        <v>0</v>
      </c>
      <c r="GD192" s="105">
        <v>0</v>
      </c>
      <c r="GE192" s="105">
        <v>241727.64976077704</v>
      </c>
      <c r="GF192" s="105">
        <v>-19682.674364568233</v>
      </c>
      <c r="GG192" s="106">
        <v>492663.73190806893</v>
      </c>
      <c r="GH192" s="90">
        <v>276705.11671670433</v>
      </c>
      <c r="GI192" s="105">
        <v>0</v>
      </c>
      <c r="GJ192" s="105">
        <v>0</v>
      </c>
      <c r="GK192" s="105">
        <v>226654.74401399822</v>
      </c>
      <c r="GL192" s="105">
        <v>50050.372702706096</v>
      </c>
      <c r="GM192" s="106">
        <v>769368.84862477321</v>
      </c>
      <c r="GN192" s="90">
        <v>-113355.3390968249</v>
      </c>
      <c r="GO192" s="105">
        <v>0</v>
      </c>
      <c r="GP192" s="105">
        <v>0</v>
      </c>
      <c r="GQ192" s="105">
        <v>-119994.73226465943</v>
      </c>
      <c r="GR192" s="105">
        <v>6639.3931678345207</v>
      </c>
      <c r="GS192" s="106">
        <v>656013.50952794834</v>
      </c>
      <c r="GT192" s="90">
        <v>207590.7725409808</v>
      </c>
      <c r="GU192" s="105">
        <v>0</v>
      </c>
      <c r="GV192" s="105">
        <v>0</v>
      </c>
      <c r="GW192" s="105">
        <v>136007.16222797931</v>
      </c>
      <c r="GX192" s="105">
        <v>71583.610313001511</v>
      </c>
      <c r="GY192" s="106">
        <v>863604.28206892917</v>
      </c>
      <c r="IK192" s="128"/>
      <c r="IL192" s="128"/>
      <c r="IM192" s="128"/>
      <c r="IN192" s="128"/>
      <c r="IO192" s="128"/>
      <c r="IP192" s="128"/>
      <c r="IQ192" s="128"/>
      <c r="IR192" s="128"/>
      <c r="IS192" s="128"/>
      <c r="IT192" s="128"/>
      <c r="IU192" s="128"/>
      <c r="IV192" s="128"/>
      <c r="IW192" s="128"/>
      <c r="IX192" s="128"/>
      <c r="IY192" s="128"/>
      <c r="IZ192" s="128"/>
      <c r="JA192" s="128"/>
      <c r="JB192" s="128"/>
      <c r="JC192" s="128"/>
      <c r="JD192" s="128"/>
      <c r="JE192" s="128"/>
      <c r="JF192" s="128"/>
      <c r="JG192" s="128"/>
      <c r="JH192" s="128"/>
      <c r="JI192" s="128"/>
      <c r="JJ192" s="128"/>
      <c r="JK192" s="128"/>
      <c r="JL192" s="128"/>
      <c r="JM192" s="128"/>
      <c r="JN192" s="128"/>
      <c r="JO192" s="128"/>
      <c r="JP192" s="128"/>
      <c r="JQ192" s="128"/>
      <c r="JR192" s="128"/>
      <c r="JS192" s="128"/>
      <c r="JT192" s="128"/>
      <c r="JU192" s="128"/>
      <c r="JV192" s="128"/>
      <c r="JW192" s="128"/>
      <c r="JX192" s="128"/>
      <c r="JY192" s="128"/>
      <c r="JZ192" s="128"/>
      <c r="KA192" s="128"/>
      <c r="KB192" s="128"/>
      <c r="KC192" s="128"/>
      <c r="KD192" s="128"/>
      <c r="KE192" s="128"/>
      <c r="KF192" s="128"/>
      <c r="KG192" s="128"/>
      <c r="KH192" s="128"/>
      <c r="KI192" s="128"/>
      <c r="KJ192" s="128"/>
      <c r="KK192" s="128"/>
      <c r="KL192" s="128"/>
      <c r="KM192" s="128"/>
      <c r="KN192" s="128"/>
      <c r="KO192" s="128"/>
      <c r="KP192" s="128"/>
      <c r="KQ192" s="128"/>
      <c r="KR192" s="128"/>
      <c r="KS192" s="128"/>
      <c r="KT192" s="128"/>
      <c r="KU192" s="128"/>
      <c r="KV192" s="128"/>
      <c r="KW192" s="128"/>
      <c r="KX192" s="128"/>
      <c r="KY192" s="128"/>
      <c r="KZ192" s="128"/>
      <c r="LA192" s="128"/>
      <c r="LB192" s="128"/>
      <c r="LC192" s="128"/>
      <c r="LD192" s="128"/>
      <c r="LE192" s="128"/>
      <c r="LF192" s="128"/>
      <c r="LG192" s="128"/>
      <c r="LH192" s="128"/>
      <c r="LI192" s="128"/>
      <c r="LJ192" s="128"/>
      <c r="LK192" s="128"/>
      <c r="LL192" s="128"/>
      <c r="LM192" s="128"/>
      <c r="LN192" s="128"/>
      <c r="LO192" s="128"/>
      <c r="LP192" s="128"/>
      <c r="LQ192" s="128"/>
      <c r="LR192" s="128"/>
      <c r="LS192" s="128"/>
      <c r="LT192" s="128"/>
      <c r="LU192" s="128"/>
      <c r="LV192" s="128"/>
      <c r="LW192" s="128"/>
      <c r="LX192" s="128"/>
      <c r="LY192" s="128"/>
      <c r="LZ192" s="128"/>
      <c r="MA192" s="128"/>
      <c r="MB192" s="128"/>
      <c r="MC192" s="128"/>
      <c r="MD192" s="128"/>
      <c r="ME192" s="128"/>
      <c r="MF192" s="128"/>
      <c r="MG192" s="128"/>
      <c r="MH192" s="128"/>
      <c r="MI192" s="128"/>
      <c r="MJ192" s="128"/>
      <c r="MK192" s="128"/>
      <c r="ML192" s="128"/>
      <c r="MM192" s="128"/>
      <c r="MN192" s="128"/>
      <c r="MO192" s="128"/>
      <c r="MP192" s="128"/>
      <c r="MQ192" s="128"/>
      <c r="MR192" s="128"/>
      <c r="MS192" s="128"/>
      <c r="MT192" s="128"/>
      <c r="MU192" s="128"/>
      <c r="MV192" s="128"/>
      <c r="MW192" s="128"/>
      <c r="MX192" s="128"/>
      <c r="MY192" s="128"/>
      <c r="MZ192" s="128"/>
      <c r="NA192" s="128"/>
      <c r="NB192" s="128"/>
      <c r="NC192" s="128"/>
      <c r="ND192" s="128"/>
      <c r="NE192" s="128"/>
      <c r="NF192" s="128"/>
      <c r="NG192" s="128"/>
    </row>
    <row r="193" spans="1:371" ht="12" customHeight="1">
      <c r="B193" s="270" t="s">
        <v>309</v>
      </c>
      <c r="C193" s="131">
        <v>91560.250700748118</v>
      </c>
      <c r="D193" s="90">
        <v>576.97136706355218</v>
      </c>
      <c r="E193" s="105">
        <v>0</v>
      </c>
      <c r="F193" s="105">
        <v>0</v>
      </c>
      <c r="G193" s="105">
        <v>0</v>
      </c>
      <c r="H193" s="105">
        <v>576.97136706355218</v>
      </c>
      <c r="I193" s="131">
        <v>92137.222067811672</v>
      </c>
      <c r="J193" s="90">
        <v>5546.8282986212816</v>
      </c>
      <c r="K193" s="105">
        <v>0</v>
      </c>
      <c r="L193" s="105">
        <v>0</v>
      </c>
      <c r="M193" s="105">
        <v>0</v>
      </c>
      <c r="N193" s="105">
        <v>5546.8282986212816</v>
      </c>
      <c r="O193" s="131">
        <v>97684.050366432944</v>
      </c>
      <c r="P193" s="90">
        <v>22532.226233817681</v>
      </c>
      <c r="Q193" s="105">
        <v>-75256.539417520005</v>
      </c>
      <c r="R193" s="105">
        <v>0</v>
      </c>
      <c r="S193" s="105">
        <v>84914.253558218858</v>
      </c>
      <c r="T193" s="105">
        <v>12874.512093118832</v>
      </c>
      <c r="U193" s="131">
        <v>120216.27660025063</v>
      </c>
      <c r="V193" s="90">
        <v>55642.265393797665</v>
      </c>
      <c r="W193" s="105">
        <v>0</v>
      </c>
      <c r="X193" s="105">
        <v>0</v>
      </c>
      <c r="Y193" s="105">
        <v>61024.136851061114</v>
      </c>
      <c r="Z193" s="105">
        <v>-5381.871457263449</v>
      </c>
      <c r="AA193" s="131">
        <v>175858.54199404831</v>
      </c>
      <c r="AB193" s="90">
        <v>12928.488520041496</v>
      </c>
      <c r="AC193" s="105">
        <v>0</v>
      </c>
      <c r="AD193" s="105">
        <v>0</v>
      </c>
      <c r="AE193" s="105">
        <v>1368.3257328253922</v>
      </c>
      <c r="AF193" s="105">
        <v>11560.162787216103</v>
      </c>
      <c r="AG193" s="131">
        <v>188787.0305140898</v>
      </c>
      <c r="AH193" s="90">
        <v>-10231.414184348107</v>
      </c>
      <c r="AI193" s="105">
        <v>0</v>
      </c>
      <c r="AJ193" s="105">
        <v>0</v>
      </c>
      <c r="AK193" s="105">
        <v>0</v>
      </c>
      <c r="AL193" s="105">
        <v>-10231.414184348107</v>
      </c>
      <c r="AM193" s="131">
        <v>178555.61632974169</v>
      </c>
      <c r="AN193" s="90">
        <v>27222.347925258338</v>
      </c>
      <c r="AO193" s="105">
        <v>-50432.518166500005</v>
      </c>
      <c r="AP193" s="105">
        <v>0</v>
      </c>
      <c r="AQ193" s="105">
        <v>54464.568980542186</v>
      </c>
      <c r="AR193" s="105">
        <v>23190.297111216158</v>
      </c>
      <c r="AS193" s="131">
        <v>205777.96425500003</v>
      </c>
      <c r="AT193" s="90">
        <v>-10454.73736719352</v>
      </c>
      <c r="AU193" s="105">
        <v>0</v>
      </c>
      <c r="AV193" s="105">
        <v>0</v>
      </c>
      <c r="AW193" s="105">
        <v>0</v>
      </c>
      <c r="AX193" s="105">
        <v>-10454.73736719352</v>
      </c>
      <c r="AY193" s="131">
        <v>195323.22688780649</v>
      </c>
      <c r="AZ193" s="90">
        <v>104499.21735008618</v>
      </c>
      <c r="BA193" s="105">
        <v>0</v>
      </c>
      <c r="BB193" s="105">
        <v>0</v>
      </c>
      <c r="BC193" s="105">
        <v>112522.49577483715</v>
      </c>
      <c r="BD193" s="105">
        <v>-8023.2784247509744</v>
      </c>
      <c r="BE193" s="131">
        <v>299822.44423789269</v>
      </c>
      <c r="BF193" s="90">
        <v>-134705.16090142459</v>
      </c>
      <c r="BG193" s="105">
        <v>-53511.534650349997</v>
      </c>
      <c r="BH193" s="105">
        <v>0</v>
      </c>
      <c r="BI193" s="105">
        <v>19831.621594584012</v>
      </c>
      <c r="BJ193" s="105">
        <v>-101025.2478456586</v>
      </c>
      <c r="BK193" s="131">
        <v>165117.2833364681</v>
      </c>
      <c r="BL193" s="90">
        <v>-50711.435533871772</v>
      </c>
      <c r="BM193" s="105">
        <v>-72903.776734999992</v>
      </c>
      <c r="BN193" s="105">
        <v>0</v>
      </c>
      <c r="BO193" s="105">
        <v>13691.653819388397</v>
      </c>
      <c r="BP193" s="105">
        <v>8500.6873817398318</v>
      </c>
      <c r="BQ193" s="131">
        <v>114405.84780259633</v>
      </c>
      <c r="BR193" s="90">
        <v>37604.027133403688</v>
      </c>
      <c r="BS193" s="105">
        <v>0</v>
      </c>
      <c r="BT193" s="105">
        <v>0</v>
      </c>
      <c r="BU193" s="105">
        <v>47204.17459572207</v>
      </c>
      <c r="BV193" s="105">
        <v>-9600.147462318384</v>
      </c>
      <c r="BW193" s="131">
        <v>152009.87493600001</v>
      </c>
      <c r="BX193" s="90">
        <v>-48623.605822473808</v>
      </c>
      <c r="BY193" s="105">
        <v>-39280</v>
      </c>
      <c r="BZ193" s="105">
        <v>0</v>
      </c>
      <c r="CA193" s="105">
        <v>-15962.144709197051</v>
      </c>
      <c r="CB193" s="105">
        <v>6618.5388867232423</v>
      </c>
      <c r="CC193" s="131">
        <v>103386.26911352621</v>
      </c>
      <c r="CD193" s="90">
        <v>3070.7909598315955</v>
      </c>
      <c r="CE193" s="105">
        <v>0</v>
      </c>
      <c r="CF193" s="105">
        <v>0</v>
      </c>
      <c r="CG193" s="105">
        <v>1545.1858677467042</v>
      </c>
      <c r="CH193" s="105">
        <v>1525.6050920848911</v>
      </c>
      <c r="CI193" s="131">
        <v>106457.0600733578</v>
      </c>
      <c r="CJ193" s="90">
        <v>61587.219102183168</v>
      </c>
      <c r="CK193" s="105">
        <v>0</v>
      </c>
      <c r="CL193" s="105">
        <v>0</v>
      </c>
      <c r="CM193" s="105">
        <v>70652.54832328546</v>
      </c>
      <c r="CN193" s="105">
        <v>-9065.329221102289</v>
      </c>
      <c r="CO193" s="131">
        <v>168044.27917554099</v>
      </c>
      <c r="CP193" s="90">
        <v>-58229.838540540964</v>
      </c>
      <c r="CQ193" s="105">
        <v>0</v>
      </c>
      <c r="CR193" s="105">
        <v>0</v>
      </c>
      <c r="CS193" s="105">
        <v>-54546.463531097761</v>
      </c>
      <c r="CT193" s="105">
        <v>-3683.3750094432048</v>
      </c>
      <c r="CU193" s="131">
        <v>109814.44063500002</v>
      </c>
      <c r="CV193" s="90">
        <v>-39489.143639551228</v>
      </c>
      <c r="CW193" s="105">
        <v>0</v>
      </c>
      <c r="CX193" s="105">
        <v>0</v>
      </c>
      <c r="CY193" s="105">
        <v>-65982.928979869757</v>
      </c>
      <c r="CZ193" s="105">
        <v>26493.785340318522</v>
      </c>
      <c r="DA193" s="131">
        <v>70325.296995448778</v>
      </c>
      <c r="DB193" s="90">
        <v>13179.49607045202</v>
      </c>
      <c r="DC193" s="105">
        <v>0</v>
      </c>
      <c r="DD193" s="105">
        <v>0</v>
      </c>
      <c r="DE193" s="105">
        <v>-69757.034171495499</v>
      </c>
      <c r="DF193" s="105">
        <v>82936.530241947519</v>
      </c>
      <c r="DG193" s="131">
        <v>83504.793065900798</v>
      </c>
      <c r="DH193" s="90">
        <v>-20704.434461435092</v>
      </c>
      <c r="DI193" s="105">
        <v>0</v>
      </c>
      <c r="DJ193" s="105">
        <v>0</v>
      </c>
      <c r="DK193" s="105">
        <v>-39028.907104720653</v>
      </c>
      <c r="DL193" s="105">
        <v>18324.47264328556</v>
      </c>
      <c r="DM193" s="131">
        <v>62800.358604465713</v>
      </c>
      <c r="DN193" s="90">
        <v>13902.377173698387</v>
      </c>
      <c r="DO193" s="105">
        <v>0</v>
      </c>
      <c r="DP193" s="105">
        <v>0</v>
      </c>
      <c r="DQ193" s="105">
        <v>-49953.923131353229</v>
      </c>
      <c r="DR193" s="105">
        <v>63856.30030505162</v>
      </c>
      <c r="DS193" s="131">
        <v>76702.735778164104</v>
      </c>
      <c r="DT193" s="90">
        <v>-39739.666508608389</v>
      </c>
      <c r="DU193" s="105">
        <v>0</v>
      </c>
      <c r="DV193" s="105">
        <v>0</v>
      </c>
      <c r="DW193" s="105">
        <v>-109988.13901862936</v>
      </c>
      <c r="DX193" s="105">
        <v>70248.472510020976</v>
      </c>
      <c r="DY193" s="131">
        <v>36963.069269555715</v>
      </c>
      <c r="DZ193" s="90">
        <v>37509.887724566666</v>
      </c>
      <c r="EA193" s="105">
        <v>0</v>
      </c>
      <c r="EB193" s="105">
        <v>0</v>
      </c>
      <c r="EC193" s="105">
        <v>-64903.310873239505</v>
      </c>
      <c r="ED193" s="105">
        <v>102413.19859780617</v>
      </c>
      <c r="EE193" s="106">
        <v>74472.956994122389</v>
      </c>
      <c r="EF193" s="90">
        <v>-19126.720766096871</v>
      </c>
      <c r="EG193" s="105">
        <v>0</v>
      </c>
      <c r="EH193" s="105">
        <v>0</v>
      </c>
      <c r="EI193" s="105">
        <v>-43051.867637941134</v>
      </c>
      <c r="EJ193" s="105">
        <v>23925.146871844267</v>
      </c>
      <c r="EK193" s="106">
        <v>55346.236228025511</v>
      </c>
      <c r="EL193" s="90">
        <v>8522.8175415753649</v>
      </c>
      <c r="EM193" s="105">
        <v>0</v>
      </c>
      <c r="EN193" s="105">
        <v>0</v>
      </c>
      <c r="EO193" s="105">
        <v>-30576.929889982766</v>
      </c>
      <c r="EP193" s="105">
        <v>39099.747431558135</v>
      </c>
      <c r="EQ193" s="106">
        <v>63869.053769600876</v>
      </c>
      <c r="ER193" s="90">
        <v>-28930.342012335375</v>
      </c>
      <c r="ES193" s="105">
        <v>0</v>
      </c>
      <c r="ET193" s="105">
        <v>0</v>
      </c>
      <c r="EU193" s="105">
        <v>-34434.840770357026</v>
      </c>
      <c r="EV193" s="105">
        <v>5504.498758021653</v>
      </c>
      <c r="EW193" s="106">
        <v>34938.711757265504</v>
      </c>
      <c r="EX193" s="90">
        <v>75725.918663204706</v>
      </c>
      <c r="EY193" s="105">
        <v>0</v>
      </c>
      <c r="EZ193" s="105">
        <v>0</v>
      </c>
      <c r="FA193" s="105">
        <v>76003.224756209907</v>
      </c>
      <c r="FB193" s="105">
        <v>-277.30609300521019</v>
      </c>
      <c r="FC193" s="106">
        <v>110664.6304204702</v>
      </c>
      <c r="FD193" s="90">
        <v>26222.664886507897</v>
      </c>
      <c r="FE193" s="105">
        <v>0</v>
      </c>
      <c r="FF193" s="105">
        <v>0</v>
      </c>
      <c r="FG193" s="105">
        <v>24637.144807405501</v>
      </c>
      <c r="FH193" s="105">
        <v>1585.5200791023969</v>
      </c>
      <c r="FI193" s="106">
        <v>136887.29530697811</v>
      </c>
      <c r="FJ193" s="90">
        <v>40045.841423181162</v>
      </c>
      <c r="FK193" s="105">
        <v>0</v>
      </c>
      <c r="FL193" s="105">
        <v>0</v>
      </c>
      <c r="FM193" s="105">
        <v>37578.653169851525</v>
      </c>
      <c r="FN193" s="105">
        <v>2467.1882533296348</v>
      </c>
      <c r="FO193" s="106">
        <v>176933.13673015928</v>
      </c>
      <c r="FP193" s="90">
        <v>-35749.961230159293</v>
      </c>
      <c r="FQ193" s="105">
        <v>0</v>
      </c>
      <c r="FR193" s="105">
        <v>0</v>
      </c>
      <c r="FS193" s="105">
        <v>-58182.423125892914</v>
      </c>
      <c r="FT193" s="105">
        <v>22432.461895733624</v>
      </c>
      <c r="FU193" s="106">
        <v>141183.17550000001</v>
      </c>
      <c r="FV193" s="90">
        <v>129435.58101186017</v>
      </c>
      <c r="FW193" s="105">
        <v>0</v>
      </c>
      <c r="FX193" s="105">
        <v>0</v>
      </c>
      <c r="FY193" s="105">
        <v>157603.11904403486</v>
      </c>
      <c r="FZ193" s="105">
        <v>-28167.538032174707</v>
      </c>
      <c r="GA193" s="106">
        <v>270618.75651186012</v>
      </c>
      <c r="GB193" s="90">
        <v>222044.97539620881</v>
      </c>
      <c r="GC193" s="105">
        <v>0</v>
      </c>
      <c r="GD193" s="105">
        <v>0</v>
      </c>
      <c r="GE193" s="105">
        <v>241727.64976077704</v>
      </c>
      <c r="GF193" s="105">
        <v>-19682.674364568233</v>
      </c>
      <c r="GG193" s="106">
        <v>492663.73190806893</v>
      </c>
      <c r="GH193" s="90">
        <v>276705.11671670433</v>
      </c>
      <c r="GI193" s="105">
        <v>0</v>
      </c>
      <c r="GJ193" s="105">
        <v>0</v>
      </c>
      <c r="GK193" s="105">
        <v>226654.74401399822</v>
      </c>
      <c r="GL193" s="105">
        <v>50050.372702706096</v>
      </c>
      <c r="GM193" s="106">
        <v>769368.84862477321</v>
      </c>
      <c r="GN193" s="90">
        <v>-113355.3390968249</v>
      </c>
      <c r="GO193" s="105">
        <v>0</v>
      </c>
      <c r="GP193" s="105">
        <v>0</v>
      </c>
      <c r="GQ193" s="105">
        <v>-119994.73226465943</v>
      </c>
      <c r="GR193" s="105">
        <v>6639.3931678345207</v>
      </c>
      <c r="GS193" s="106">
        <v>656013.50952794834</v>
      </c>
      <c r="GT193" s="90">
        <v>207590.7725409808</v>
      </c>
      <c r="GU193" s="105">
        <v>0</v>
      </c>
      <c r="GV193" s="105">
        <v>0</v>
      </c>
      <c r="GW193" s="105">
        <v>136007.16222797931</v>
      </c>
      <c r="GX193" s="105">
        <v>71583.610313001511</v>
      </c>
      <c r="GY193" s="106">
        <v>863604.28206892917</v>
      </c>
      <c r="IK193" s="128"/>
      <c r="IL193" s="128"/>
      <c r="IM193" s="128"/>
      <c r="IN193" s="128"/>
      <c r="IO193" s="128"/>
      <c r="IP193" s="128"/>
      <c r="IQ193" s="128"/>
      <c r="IR193" s="128"/>
      <c r="IS193" s="128"/>
      <c r="IT193" s="128"/>
      <c r="IU193" s="128"/>
      <c r="IV193" s="128"/>
      <c r="IW193" s="128"/>
      <c r="IX193" s="128"/>
      <c r="IY193" s="128"/>
      <c r="IZ193" s="128"/>
      <c r="JA193" s="128"/>
      <c r="JB193" s="128"/>
      <c r="JC193" s="128"/>
      <c r="JD193" s="128"/>
      <c r="JE193" s="128"/>
      <c r="JF193" s="128"/>
      <c r="JG193" s="128"/>
      <c r="JH193" s="128"/>
      <c r="JI193" s="128"/>
      <c r="JJ193" s="128"/>
      <c r="JK193" s="128"/>
      <c r="JL193" s="128"/>
      <c r="JM193" s="128"/>
      <c r="JN193" s="128"/>
      <c r="JO193" s="128"/>
      <c r="JP193" s="128"/>
      <c r="JQ193" s="128"/>
      <c r="JR193" s="128"/>
      <c r="JS193" s="128"/>
      <c r="JT193" s="128"/>
      <c r="JU193" s="128"/>
      <c r="JV193" s="128"/>
      <c r="JW193" s="128"/>
      <c r="JX193" s="128"/>
      <c r="JY193" s="128"/>
      <c r="JZ193" s="128"/>
      <c r="KA193" s="128"/>
      <c r="KB193" s="128"/>
      <c r="KC193" s="128"/>
      <c r="KD193" s="128"/>
      <c r="KE193" s="128"/>
      <c r="KF193" s="128"/>
      <c r="KG193" s="128"/>
      <c r="KH193" s="128"/>
      <c r="KI193" s="128"/>
      <c r="KJ193" s="128"/>
      <c r="KK193" s="128"/>
      <c r="KL193" s="128"/>
      <c r="KM193" s="128"/>
      <c r="KN193" s="128"/>
      <c r="KO193" s="128"/>
      <c r="KP193" s="128"/>
      <c r="KQ193" s="128"/>
      <c r="KR193" s="128"/>
      <c r="KS193" s="128"/>
      <c r="KT193" s="128"/>
      <c r="KU193" s="128"/>
      <c r="KV193" s="128"/>
      <c r="KW193" s="128"/>
      <c r="KX193" s="128"/>
      <c r="KY193" s="128"/>
      <c r="KZ193" s="128"/>
      <c r="LA193" s="128"/>
      <c r="LB193" s="128"/>
      <c r="LC193" s="128"/>
      <c r="LD193" s="128"/>
      <c r="LE193" s="128"/>
      <c r="LF193" s="128"/>
      <c r="LG193" s="128"/>
      <c r="LH193" s="128"/>
      <c r="LI193" s="128"/>
      <c r="LJ193" s="128"/>
      <c r="LK193" s="128"/>
      <c r="LL193" s="128"/>
      <c r="LM193" s="128"/>
      <c r="LN193" s="128"/>
      <c r="LO193" s="128"/>
      <c r="LP193" s="128"/>
      <c r="LQ193" s="128"/>
      <c r="LR193" s="128"/>
      <c r="LS193" s="128"/>
      <c r="LT193" s="128"/>
      <c r="LU193" s="128"/>
      <c r="LV193" s="128"/>
      <c r="LW193" s="128"/>
      <c r="LX193" s="128"/>
      <c r="LY193" s="128"/>
      <c r="LZ193" s="128"/>
      <c r="MA193" s="128"/>
      <c r="MB193" s="128"/>
      <c r="MC193" s="128"/>
      <c r="MD193" s="128"/>
      <c r="ME193" s="128"/>
      <c r="MF193" s="128"/>
      <c r="MG193" s="128"/>
      <c r="MH193" s="128"/>
      <c r="MI193" s="128"/>
      <c r="MJ193" s="128"/>
      <c r="MK193" s="128"/>
      <c r="ML193" s="128"/>
      <c r="MM193" s="128"/>
      <c r="MN193" s="128"/>
      <c r="MO193" s="128"/>
      <c r="MP193" s="128"/>
      <c r="MQ193" s="128"/>
      <c r="MR193" s="128"/>
      <c r="MS193" s="128"/>
      <c r="MT193" s="128"/>
      <c r="MU193" s="128"/>
      <c r="MV193" s="128"/>
      <c r="MW193" s="128"/>
      <c r="MX193" s="128"/>
      <c r="MY193" s="128"/>
      <c r="MZ193" s="128"/>
      <c r="NA193" s="128"/>
      <c r="NB193" s="128"/>
      <c r="NC193" s="128"/>
      <c r="ND193" s="128"/>
      <c r="NE193" s="128"/>
      <c r="NF193" s="128"/>
      <c r="NG193" s="128"/>
    </row>
    <row r="194" spans="1:371" ht="12" customHeight="1">
      <c r="B194" s="270" t="s">
        <v>310</v>
      </c>
      <c r="C194" s="131">
        <v>0</v>
      </c>
      <c r="D194" s="90">
        <v>0</v>
      </c>
      <c r="E194" s="105">
        <v>0</v>
      </c>
      <c r="F194" s="105">
        <v>0</v>
      </c>
      <c r="G194" s="105">
        <v>0</v>
      </c>
      <c r="H194" s="105">
        <v>0</v>
      </c>
      <c r="I194" s="131">
        <v>0</v>
      </c>
      <c r="J194" s="90">
        <v>0</v>
      </c>
      <c r="K194" s="105">
        <v>0</v>
      </c>
      <c r="L194" s="105">
        <v>0</v>
      </c>
      <c r="M194" s="105">
        <v>0</v>
      </c>
      <c r="N194" s="105">
        <v>0</v>
      </c>
      <c r="O194" s="131">
        <v>0</v>
      </c>
      <c r="P194" s="90">
        <v>0</v>
      </c>
      <c r="Q194" s="105">
        <v>0</v>
      </c>
      <c r="R194" s="105">
        <v>0</v>
      </c>
      <c r="S194" s="105">
        <v>0</v>
      </c>
      <c r="T194" s="105">
        <v>0</v>
      </c>
      <c r="U194" s="131">
        <v>0</v>
      </c>
      <c r="V194" s="90">
        <v>0</v>
      </c>
      <c r="W194" s="105">
        <v>0</v>
      </c>
      <c r="X194" s="105">
        <v>0</v>
      </c>
      <c r="Y194" s="105">
        <v>0</v>
      </c>
      <c r="Z194" s="105">
        <v>0</v>
      </c>
      <c r="AA194" s="131">
        <v>0</v>
      </c>
      <c r="AB194" s="90">
        <v>0</v>
      </c>
      <c r="AC194" s="105">
        <v>0</v>
      </c>
      <c r="AD194" s="105">
        <v>0</v>
      </c>
      <c r="AE194" s="105">
        <v>0</v>
      </c>
      <c r="AF194" s="105">
        <v>0</v>
      </c>
      <c r="AG194" s="131">
        <v>0</v>
      </c>
      <c r="AH194" s="90">
        <v>0</v>
      </c>
      <c r="AI194" s="105">
        <v>0</v>
      </c>
      <c r="AJ194" s="105">
        <v>0</v>
      </c>
      <c r="AK194" s="105">
        <v>0</v>
      </c>
      <c r="AL194" s="105">
        <v>0</v>
      </c>
      <c r="AM194" s="131">
        <v>0</v>
      </c>
      <c r="AN194" s="90">
        <v>0</v>
      </c>
      <c r="AO194" s="105">
        <v>0</v>
      </c>
      <c r="AP194" s="105">
        <v>0</v>
      </c>
      <c r="AQ194" s="105">
        <v>0</v>
      </c>
      <c r="AR194" s="105">
        <v>0</v>
      </c>
      <c r="AS194" s="131">
        <v>0</v>
      </c>
      <c r="AT194" s="90">
        <v>0</v>
      </c>
      <c r="AU194" s="105">
        <v>0</v>
      </c>
      <c r="AV194" s="105">
        <v>0</v>
      </c>
      <c r="AW194" s="105">
        <v>0</v>
      </c>
      <c r="AX194" s="105">
        <v>0</v>
      </c>
      <c r="AY194" s="131">
        <v>0</v>
      </c>
      <c r="AZ194" s="90">
        <v>0</v>
      </c>
      <c r="BA194" s="105">
        <v>0</v>
      </c>
      <c r="BB194" s="105">
        <v>0</v>
      </c>
      <c r="BC194" s="105">
        <v>0</v>
      </c>
      <c r="BD194" s="105">
        <v>0</v>
      </c>
      <c r="BE194" s="131">
        <v>0</v>
      </c>
      <c r="BF194" s="90">
        <v>0</v>
      </c>
      <c r="BG194" s="105">
        <v>0</v>
      </c>
      <c r="BH194" s="105">
        <v>0</v>
      </c>
      <c r="BI194" s="105">
        <v>0</v>
      </c>
      <c r="BJ194" s="105">
        <v>0</v>
      </c>
      <c r="BK194" s="131">
        <v>0</v>
      </c>
      <c r="BL194" s="90">
        <v>0</v>
      </c>
      <c r="BM194" s="105">
        <v>0</v>
      </c>
      <c r="BN194" s="105">
        <v>0</v>
      </c>
      <c r="BO194" s="105">
        <v>0</v>
      </c>
      <c r="BP194" s="105">
        <v>0</v>
      </c>
      <c r="BQ194" s="131">
        <v>0</v>
      </c>
      <c r="BR194" s="90">
        <v>0</v>
      </c>
      <c r="BS194" s="105">
        <v>0</v>
      </c>
      <c r="BT194" s="105">
        <v>0</v>
      </c>
      <c r="BU194" s="105">
        <v>0</v>
      </c>
      <c r="BV194" s="105">
        <v>0</v>
      </c>
      <c r="BW194" s="131">
        <v>0</v>
      </c>
      <c r="BX194" s="90">
        <v>0</v>
      </c>
      <c r="BY194" s="105">
        <v>0</v>
      </c>
      <c r="BZ194" s="105">
        <v>0</v>
      </c>
      <c r="CA194" s="105">
        <v>0</v>
      </c>
      <c r="CB194" s="105">
        <v>0</v>
      </c>
      <c r="CC194" s="131">
        <v>0</v>
      </c>
      <c r="CD194" s="90">
        <v>0</v>
      </c>
      <c r="CE194" s="105">
        <v>0</v>
      </c>
      <c r="CF194" s="105">
        <v>0</v>
      </c>
      <c r="CG194" s="105">
        <v>0</v>
      </c>
      <c r="CH194" s="105">
        <v>0</v>
      </c>
      <c r="CI194" s="131">
        <v>0</v>
      </c>
      <c r="CJ194" s="90">
        <v>0</v>
      </c>
      <c r="CK194" s="105">
        <v>0</v>
      </c>
      <c r="CL194" s="105">
        <v>0</v>
      </c>
      <c r="CM194" s="105">
        <v>0</v>
      </c>
      <c r="CN194" s="105">
        <v>0</v>
      </c>
      <c r="CO194" s="131">
        <v>0</v>
      </c>
      <c r="CP194" s="90">
        <v>0</v>
      </c>
      <c r="CQ194" s="105">
        <v>0</v>
      </c>
      <c r="CR194" s="105">
        <v>0</v>
      </c>
      <c r="CS194" s="105">
        <v>0</v>
      </c>
      <c r="CT194" s="105">
        <v>0</v>
      </c>
      <c r="CU194" s="131">
        <v>0</v>
      </c>
      <c r="CV194" s="90">
        <v>0</v>
      </c>
      <c r="CW194" s="105">
        <v>0</v>
      </c>
      <c r="CX194" s="105">
        <v>0</v>
      </c>
      <c r="CY194" s="105">
        <v>0</v>
      </c>
      <c r="CZ194" s="105">
        <v>0</v>
      </c>
      <c r="DA194" s="131">
        <v>0</v>
      </c>
      <c r="DB194" s="90">
        <v>0</v>
      </c>
      <c r="DC194" s="105">
        <v>0</v>
      </c>
      <c r="DD194" s="105">
        <v>0</v>
      </c>
      <c r="DE194" s="105">
        <v>0</v>
      </c>
      <c r="DF194" s="105">
        <v>0</v>
      </c>
      <c r="DG194" s="131">
        <v>0</v>
      </c>
      <c r="DH194" s="90">
        <v>0</v>
      </c>
      <c r="DI194" s="105">
        <v>0</v>
      </c>
      <c r="DJ194" s="105">
        <v>0</v>
      </c>
      <c r="DK194" s="105">
        <v>0</v>
      </c>
      <c r="DL194" s="105">
        <v>0</v>
      </c>
      <c r="DM194" s="131">
        <v>0</v>
      </c>
      <c r="DN194" s="90">
        <v>0</v>
      </c>
      <c r="DO194" s="105">
        <v>0</v>
      </c>
      <c r="DP194" s="105">
        <v>0</v>
      </c>
      <c r="DQ194" s="105">
        <v>0</v>
      </c>
      <c r="DR194" s="105">
        <v>0</v>
      </c>
      <c r="DS194" s="131">
        <v>0</v>
      </c>
      <c r="DT194" s="90">
        <v>0</v>
      </c>
      <c r="DU194" s="105">
        <v>0</v>
      </c>
      <c r="DV194" s="105">
        <v>0</v>
      </c>
      <c r="DW194" s="105">
        <v>0</v>
      </c>
      <c r="DX194" s="105">
        <v>0</v>
      </c>
      <c r="DY194" s="131">
        <v>0</v>
      </c>
      <c r="DZ194" s="90">
        <v>0</v>
      </c>
      <c r="EA194" s="105">
        <v>0</v>
      </c>
      <c r="EB194" s="105">
        <v>0</v>
      </c>
      <c r="EC194" s="105">
        <v>0</v>
      </c>
      <c r="ED194" s="105">
        <v>0</v>
      </c>
      <c r="EE194" s="106">
        <v>0</v>
      </c>
      <c r="EF194" s="90">
        <v>0</v>
      </c>
      <c r="EG194" s="105">
        <v>0</v>
      </c>
      <c r="EH194" s="105">
        <v>0</v>
      </c>
      <c r="EI194" s="105">
        <v>0</v>
      </c>
      <c r="EJ194" s="105">
        <v>0</v>
      </c>
      <c r="EK194" s="106">
        <v>0</v>
      </c>
      <c r="EL194" s="90">
        <v>0</v>
      </c>
      <c r="EM194" s="105">
        <v>0</v>
      </c>
      <c r="EN194" s="105">
        <v>0</v>
      </c>
      <c r="EO194" s="105">
        <v>0</v>
      </c>
      <c r="EP194" s="105">
        <v>0</v>
      </c>
      <c r="EQ194" s="106">
        <v>0</v>
      </c>
      <c r="ER194" s="90">
        <v>0</v>
      </c>
      <c r="ES194" s="105">
        <v>0</v>
      </c>
      <c r="ET194" s="105">
        <v>0</v>
      </c>
      <c r="EU194" s="105">
        <v>0</v>
      </c>
      <c r="EV194" s="105">
        <v>0</v>
      </c>
      <c r="EW194" s="106">
        <v>0</v>
      </c>
      <c r="EX194" s="90">
        <v>0</v>
      </c>
      <c r="EY194" s="105">
        <v>0</v>
      </c>
      <c r="EZ194" s="105">
        <v>0</v>
      </c>
      <c r="FA194" s="105">
        <v>0</v>
      </c>
      <c r="FB194" s="105">
        <v>0</v>
      </c>
      <c r="FC194" s="106">
        <v>0</v>
      </c>
      <c r="FD194" s="90">
        <v>0</v>
      </c>
      <c r="FE194" s="105">
        <v>0</v>
      </c>
      <c r="FF194" s="105">
        <v>0</v>
      </c>
      <c r="FG194" s="105">
        <v>0</v>
      </c>
      <c r="FH194" s="105">
        <v>0</v>
      </c>
      <c r="FI194" s="106">
        <v>0</v>
      </c>
      <c r="FJ194" s="90">
        <v>0</v>
      </c>
      <c r="FK194" s="105">
        <v>0</v>
      </c>
      <c r="FL194" s="105">
        <v>0</v>
      </c>
      <c r="FM194" s="105">
        <v>0</v>
      </c>
      <c r="FN194" s="105">
        <v>0</v>
      </c>
      <c r="FO194" s="106">
        <v>0</v>
      </c>
      <c r="FP194" s="90">
        <v>0</v>
      </c>
      <c r="FQ194" s="105">
        <v>0</v>
      </c>
      <c r="FR194" s="105">
        <v>0</v>
      </c>
      <c r="FS194" s="105">
        <v>0</v>
      </c>
      <c r="FT194" s="105">
        <v>0</v>
      </c>
      <c r="FU194" s="106">
        <v>0</v>
      </c>
      <c r="FV194" s="90">
        <v>0</v>
      </c>
      <c r="FW194" s="105">
        <v>0</v>
      </c>
      <c r="FX194" s="105">
        <v>0</v>
      </c>
      <c r="FY194" s="105">
        <v>0</v>
      </c>
      <c r="FZ194" s="105">
        <v>0</v>
      </c>
      <c r="GA194" s="106">
        <v>0</v>
      </c>
      <c r="GB194" s="90">
        <v>0</v>
      </c>
      <c r="GC194" s="105">
        <v>0</v>
      </c>
      <c r="GD194" s="105">
        <v>0</v>
      </c>
      <c r="GE194" s="105">
        <v>0</v>
      </c>
      <c r="GF194" s="105">
        <v>0</v>
      </c>
      <c r="GG194" s="106">
        <v>0</v>
      </c>
      <c r="GH194" s="90">
        <v>0</v>
      </c>
      <c r="GI194" s="105">
        <v>0</v>
      </c>
      <c r="GJ194" s="105">
        <v>0</v>
      </c>
      <c r="GK194" s="105">
        <v>0</v>
      </c>
      <c r="GL194" s="105">
        <v>0</v>
      </c>
      <c r="GM194" s="106">
        <v>0</v>
      </c>
      <c r="GN194" s="90">
        <v>0</v>
      </c>
      <c r="GO194" s="105">
        <v>0</v>
      </c>
      <c r="GP194" s="105">
        <v>0</v>
      </c>
      <c r="GQ194" s="105">
        <v>0</v>
      </c>
      <c r="GR194" s="105">
        <v>0</v>
      </c>
      <c r="GS194" s="106">
        <v>0</v>
      </c>
      <c r="GT194" s="90">
        <v>0</v>
      </c>
      <c r="GU194" s="105">
        <v>0</v>
      </c>
      <c r="GV194" s="105">
        <v>0</v>
      </c>
      <c r="GW194" s="105">
        <v>0</v>
      </c>
      <c r="GX194" s="105">
        <v>0</v>
      </c>
      <c r="GY194" s="106">
        <v>0</v>
      </c>
      <c r="IK194" s="128"/>
      <c r="IL194" s="128"/>
      <c r="IM194" s="128"/>
      <c r="IN194" s="128"/>
      <c r="IO194" s="128"/>
      <c r="IP194" s="128"/>
      <c r="IQ194" s="128"/>
      <c r="IR194" s="128"/>
      <c r="IS194" s="128"/>
      <c r="IT194" s="128"/>
      <c r="IU194" s="128"/>
      <c r="IV194" s="128"/>
      <c r="IW194" s="128"/>
      <c r="IX194" s="128"/>
      <c r="IY194" s="128"/>
      <c r="IZ194" s="128"/>
      <c r="JA194" s="128"/>
      <c r="JB194" s="128"/>
      <c r="JC194" s="128"/>
      <c r="JD194" s="128"/>
      <c r="JE194" s="128"/>
      <c r="JF194" s="128"/>
      <c r="JG194" s="128"/>
      <c r="JH194" s="128"/>
      <c r="JI194" s="128"/>
      <c r="JJ194" s="128"/>
      <c r="JK194" s="128"/>
      <c r="JL194" s="128"/>
      <c r="JM194" s="128"/>
      <c r="JN194" s="128"/>
      <c r="JO194" s="128"/>
      <c r="JP194" s="128"/>
      <c r="JQ194" s="128"/>
      <c r="JR194" s="128"/>
      <c r="JS194" s="128"/>
      <c r="JT194" s="128"/>
      <c r="JU194" s="128"/>
      <c r="JV194" s="128"/>
      <c r="JW194" s="128"/>
      <c r="JX194" s="128"/>
      <c r="JY194" s="128"/>
      <c r="JZ194" s="128"/>
      <c r="KA194" s="128"/>
      <c r="KB194" s="128"/>
      <c r="KC194" s="128"/>
      <c r="KD194" s="128"/>
      <c r="KE194" s="128"/>
      <c r="KF194" s="128"/>
      <c r="KG194" s="128"/>
      <c r="KH194" s="128"/>
      <c r="KI194" s="128"/>
      <c r="KJ194" s="128"/>
      <c r="KK194" s="128"/>
      <c r="KL194" s="128"/>
      <c r="KM194" s="128"/>
      <c r="KN194" s="128"/>
      <c r="KO194" s="128"/>
      <c r="KP194" s="128"/>
      <c r="KQ194" s="128"/>
      <c r="KR194" s="128"/>
      <c r="KS194" s="128"/>
      <c r="KT194" s="128"/>
      <c r="KU194" s="128"/>
      <c r="KV194" s="128"/>
      <c r="KW194" s="128"/>
      <c r="KX194" s="128"/>
      <c r="KY194" s="128"/>
      <c r="KZ194" s="128"/>
      <c r="LA194" s="128"/>
      <c r="LB194" s="128"/>
      <c r="LC194" s="128"/>
      <c r="LD194" s="128"/>
      <c r="LE194" s="128"/>
      <c r="LF194" s="128"/>
      <c r="LG194" s="128"/>
      <c r="LH194" s="128"/>
      <c r="LI194" s="128"/>
      <c r="LJ194" s="128"/>
      <c r="LK194" s="128"/>
      <c r="LL194" s="128"/>
      <c r="LM194" s="128"/>
      <c r="LN194" s="128"/>
      <c r="LO194" s="128"/>
      <c r="LP194" s="128"/>
      <c r="LQ194" s="128"/>
      <c r="LR194" s="128"/>
      <c r="LS194" s="128"/>
      <c r="LT194" s="128"/>
      <c r="LU194" s="128"/>
      <c r="LV194" s="128"/>
      <c r="LW194" s="128"/>
      <c r="LX194" s="128"/>
      <c r="LY194" s="128"/>
      <c r="LZ194" s="128"/>
      <c r="MA194" s="128"/>
      <c r="MB194" s="128"/>
      <c r="MC194" s="128"/>
      <c r="MD194" s="128"/>
      <c r="ME194" s="128"/>
      <c r="MF194" s="128"/>
      <c r="MG194" s="128"/>
      <c r="MH194" s="128"/>
      <c r="MI194" s="128"/>
      <c r="MJ194" s="128"/>
      <c r="MK194" s="128"/>
      <c r="ML194" s="128"/>
      <c r="MM194" s="128"/>
      <c r="MN194" s="128"/>
      <c r="MO194" s="128"/>
      <c r="MP194" s="128"/>
      <c r="MQ194" s="128"/>
      <c r="MR194" s="128"/>
      <c r="MS194" s="128"/>
      <c r="MT194" s="128"/>
      <c r="MU194" s="128"/>
      <c r="MV194" s="128"/>
      <c r="MW194" s="128"/>
      <c r="MX194" s="128"/>
      <c r="MY194" s="128"/>
      <c r="MZ194" s="128"/>
      <c r="NA194" s="128"/>
      <c r="NB194" s="128"/>
      <c r="NC194" s="128"/>
      <c r="ND194" s="128"/>
      <c r="NE194" s="128"/>
      <c r="NF194" s="128"/>
      <c r="NG194" s="128"/>
    </row>
    <row r="195" spans="1:371" ht="12" customHeight="1">
      <c r="B195" s="269" t="s">
        <v>311</v>
      </c>
      <c r="C195" s="131">
        <v>0</v>
      </c>
      <c r="D195" s="90">
        <v>0</v>
      </c>
      <c r="E195" s="105">
        <v>0</v>
      </c>
      <c r="F195" s="105">
        <v>0</v>
      </c>
      <c r="G195" s="105">
        <v>0</v>
      </c>
      <c r="H195" s="105">
        <v>0</v>
      </c>
      <c r="I195" s="131">
        <v>0</v>
      </c>
      <c r="J195" s="90">
        <v>0</v>
      </c>
      <c r="K195" s="105">
        <v>0</v>
      </c>
      <c r="L195" s="105">
        <v>0</v>
      </c>
      <c r="M195" s="105">
        <v>0</v>
      </c>
      <c r="N195" s="105">
        <v>0</v>
      </c>
      <c r="O195" s="131">
        <v>0</v>
      </c>
      <c r="P195" s="90">
        <v>0</v>
      </c>
      <c r="Q195" s="105">
        <v>0</v>
      </c>
      <c r="R195" s="105">
        <v>0</v>
      </c>
      <c r="S195" s="105">
        <v>0</v>
      </c>
      <c r="T195" s="105">
        <v>0</v>
      </c>
      <c r="U195" s="131">
        <v>0</v>
      </c>
      <c r="V195" s="90">
        <v>0</v>
      </c>
      <c r="W195" s="105">
        <v>0</v>
      </c>
      <c r="X195" s="105">
        <v>0</v>
      </c>
      <c r="Y195" s="105">
        <v>0</v>
      </c>
      <c r="Z195" s="105">
        <v>0</v>
      </c>
      <c r="AA195" s="131">
        <v>0</v>
      </c>
      <c r="AB195" s="90">
        <v>0</v>
      </c>
      <c r="AC195" s="105">
        <v>0</v>
      </c>
      <c r="AD195" s="105">
        <v>0</v>
      </c>
      <c r="AE195" s="105">
        <v>0</v>
      </c>
      <c r="AF195" s="105">
        <v>0</v>
      </c>
      <c r="AG195" s="131">
        <v>0</v>
      </c>
      <c r="AH195" s="90">
        <v>0</v>
      </c>
      <c r="AI195" s="105">
        <v>0</v>
      </c>
      <c r="AJ195" s="105">
        <v>0</v>
      </c>
      <c r="AK195" s="105">
        <v>0</v>
      </c>
      <c r="AL195" s="105">
        <v>0</v>
      </c>
      <c r="AM195" s="131">
        <v>0</v>
      </c>
      <c r="AN195" s="90">
        <v>0</v>
      </c>
      <c r="AO195" s="105">
        <v>0</v>
      </c>
      <c r="AP195" s="105">
        <v>0</v>
      </c>
      <c r="AQ195" s="105">
        <v>0</v>
      </c>
      <c r="AR195" s="105">
        <v>0</v>
      </c>
      <c r="AS195" s="131">
        <v>0</v>
      </c>
      <c r="AT195" s="90">
        <v>0</v>
      </c>
      <c r="AU195" s="105">
        <v>0</v>
      </c>
      <c r="AV195" s="105">
        <v>0</v>
      </c>
      <c r="AW195" s="105">
        <v>0</v>
      </c>
      <c r="AX195" s="105">
        <v>0</v>
      </c>
      <c r="AY195" s="131">
        <v>0</v>
      </c>
      <c r="AZ195" s="90">
        <v>0</v>
      </c>
      <c r="BA195" s="105">
        <v>0</v>
      </c>
      <c r="BB195" s="105">
        <v>0</v>
      </c>
      <c r="BC195" s="105">
        <v>0</v>
      </c>
      <c r="BD195" s="105">
        <v>0</v>
      </c>
      <c r="BE195" s="131">
        <v>0</v>
      </c>
      <c r="BF195" s="90">
        <v>0</v>
      </c>
      <c r="BG195" s="105">
        <v>0</v>
      </c>
      <c r="BH195" s="105">
        <v>0</v>
      </c>
      <c r="BI195" s="105">
        <v>0</v>
      </c>
      <c r="BJ195" s="105">
        <v>0</v>
      </c>
      <c r="BK195" s="131">
        <v>0</v>
      </c>
      <c r="BL195" s="90">
        <v>0</v>
      </c>
      <c r="BM195" s="105">
        <v>0</v>
      </c>
      <c r="BN195" s="105">
        <v>0</v>
      </c>
      <c r="BO195" s="105">
        <v>0</v>
      </c>
      <c r="BP195" s="105">
        <v>0</v>
      </c>
      <c r="BQ195" s="131">
        <v>0</v>
      </c>
      <c r="BR195" s="90">
        <v>0</v>
      </c>
      <c r="BS195" s="105">
        <v>0</v>
      </c>
      <c r="BT195" s="105">
        <v>0</v>
      </c>
      <c r="BU195" s="105">
        <v>0</v>
      </c>
      <c r="BV195" s="105">
        <v>0</v>
      </c>
      <c r="BW195" s="131">
        <v>0</v>
      </c>
      <c r="BX195" s="90">
        <v>0</v>
      </c>
      <c r="BY195" s="105">
        <v>0</v>
      </c>
      <c r="BZ195" s="105">
        <v>0</v>
      </c>
      <c r="CA195" s="105">
        <v>0</v>
      </c>
      <c r="CB195" s="105">
        <v>0</v>
      </c>
      <c r="CC195" s="131">
        <v>0</v>
      </c>
      <c r="CD195" s="90">
        <v>0</v>
      </c>
      <c r="CE195" s="105">
        <v>0</v>
      </c>
      <c r="CF195" s="105">
        <v>0</v>
      </c>
      <c r="CG195" s="105">
        <v>0</v>
      </c>
      <c r="CH195" s="105">
        <v>0</v>
      </c>
      <c r="CI195" s="131">
        <v>0</v>
      </c>
      <c r="CJ195" s="90">
        <v>0</v>
      </c>
      <c r="CK195" s="105">
        <v>0</v>
      </c>
      <c r="CL195" s="105">
        <v>0</v>
      </c>
      <c r="CM195" s="105">
        <v>0</v>
      </c>
      <c r="CN195" s="105">
        <v>0</v>
      </c>
      <c r="CO195" s="131">
        <v>0</v>
      </c>
      <c r="CP195" s="90">
        <v>0</v>
      </c>
      <c r="CQ195" s="105">
        <v>0</v>
      </c>
      <c r="CR195" s="105">
        <v>0</v>
      </c>
      <c r="CS195" s="105">
        <v>0</v>
      </c>
      <c r="CT195" s="105">
        <v>0</v>
      </c>
      <c r="CU195" s="131">
        <v>0</v>
      </c>
      <c r="CV195" s="90">
        <v>0</v>
      </c>
      <c r="CW195" s="105">
        <v>0</v>
      </c>
      <c r="CX195" s="105">
        <v>0</v>
      </c>
      <c r="CY195" s="105">
        <v>0</v>
      </c>
      <c r="CZ195" s="105">
        <v>0</v>
      </c>
      <c r="DA195" s="131">
        <v>0</v>
      </c>
      <c r="DB195" s="90">
        <v>0</v>
      </c>
      <c r="DC195" s="105">
        <v>0</v>
      </c>
      <c r="DD195" s="105">
        <v>0</v>
      </c>
      <c r="DE195" s="105">
        <v>0</v>
      </c>
      <c r="DF195" s="105">
        <v>0</v>
      </c>
      <c r="DG195" s="131">
        <v>0</v>
      </c>
      <c r="DH195" s="90">
        <v>0</v>
      </c>
      <c r="DI195" s="105">
        <v>0</v>
      </c>
      <c r="DJ195" s="105">
        <v>0</v>
      </c>
      <c r="DK195" s="105">
        <v>0</v>
      </c>
      <c r="DL195" s="105">
        <v>0</v>
      </c>
      <c r="DM195" s="131">
        <v>0</v>
      </c>
      <c r="DN195" s="90">
        <v>0</v>
      </c>
      <c r="DO195" s="105">
        <v>0</v>
      </c>
      <c r="DP195" s="105">
        <v>0</v>
      </c>
      <c r="DQ195" s="105">
        <v>0</v>
      </c>
      <c r="DR195" s="105">
        <v>0</v>
      </c>
      <c r="DS195" s="131">
        <v>0</v>
      </c>
      <c r="DT195" s="90">
        <v>0</v>
      </c>
      <c r="DU195" s="105">
        <v>0</v>
      </c>
      <c r="DV195" s="105">
        <v>0</v>
      </c>
      <c r="DW195" s="105">
        <v>0</v>
      </c>
      <c r="DX195" s="105">
        <v>0</v>
      </c>
      <c r="DY195" s="131">
        <v>0</v>
      </c>
      <c r="DZ195" s="90">
        <v>0</v>
      </c>
      <c r="EA195" s="105">
        <v>0</v>
      </c>
      <c r="EB195" s="105">
        <v>0</v>
      </c>
      <c r="EC195" s="105">
        <v>0</v>
      </c>
      <c r="ED195" s="105">
        <v>0</v>
      </c>
      <c r="EE195" s="106">
        <v>0</v>
      </c>
      <c r="EF195" s="90">
        <v>0</v>
      </c>
      <c r="EG195" s="105">
        <v>0</v>
      </c>
      <c r="EH195" s="105">
        <v>0</v>
      </c>
      <c r="EI195" s="105">
        <v>0</v>
      </c>
      <c r="EJ195" s="105">
        <v>0</v>
      </c>
      <c r="EK195" s="106">
        <v>0</v>
      </c>
      <c r="EL195" s="90">
        <v>0</v>
      </c>
      <c r="EM195" s="105">
        <v>0</v>
      </c>
      <c r="EN195" s="105">
        <v>0</v>
      </c>
      <c r="EO195" s="105">
        <v>0</v>
      </c>
      <c r="EP195" s="105">
        <v>0</v>
      </c>
      <c r="EQ195" s="106">
        <v>0</v>
      </c>
      <c r="ER195" s="90">
        <v>0</v>
      </c>
      <c r="ES195" s="105">
        <v>0</v>
      </c>
      <c r="ET195" s="105">
        <v>0</v>
      </c>
      <c r="EU195" s="105">
        <v>0</v>
      </c>
      <c r="EV195" s="105">
        <v>0</v>
      </c>
      <c r="EW195" s="106">
        <v>0</v>
      </c>
      <c r="EX195" s="90">
        <v>0</v>
      </c>
      <c r="EY195" s="105">
        <v>0</v>
      </c>
      <c r="EZ195" s="105">
        <v>0</v>
      </c>
      <c r="FA195" s="105">
        <v>0</v>
      </c>
      <c r="FB195" s="105">
        <v>0</v>
      </c>
      <c r="FC195" s="106">
        <v>0</v>
      </c>
      <c r="FD195" s="90">
        <v>0</v>
      </c>
      <c r="FE195" s="105">
        <v>0</v>
      </c>
      <c r="FF195" s="105">
        <v>0</v>
      </c>
      <c r="FG195" s="105">
        <v>0</v>
      </c>
      <c r="FH195" s="105">
        <v>0</v>
      </c>
      <c r="FI195" s="106">
        <v>0</v>
      </c>
      <c r="FJ195" s="90">
        <v>0</v>
      </c>
      <c r="FK195" s="105">
        <v>0</v>
      </c>
      <c r="FL195" s="105">
        <v>0</v>
      </c>
      <c r="FM195" s="105">
        <v>0</v>
      </c>
      <c r="FN195" s="105">
        <v>0</v>
      </c>
      <c r="FO195" s="106">
        <v>0</v>
      </c>
      <c r="FP195" s="90">
        <v>0</v>
      </c>
      <c r="FQ195" s="105">
        <v>0</v>
      </c>
      <c r="FR195" s="105">
        <v>0</v>
      </c>
      <c r="FS195" s="105">
        <v>0</v>
      </c>
      <c r="FT195" s="105">
        <v>0</v>
      </c>
      <c r="FU195" s="106">
        <v>0</v>
      </c>
      <c r="FV195" s="90">
        <v>0</v>
      </c>
      <c r="FW195" s="105">
        <v>0</v>
      </c>
      <c r="FX195" s="105">
        <v>0</v>
      </c>
      <c r="FY195" s="105">
        <v>0</v>
      </c>
      <c r="FZ195" s="105">
        <v>0</v>
      </c>
      <c r="GA195" s="106">
        <v>0</v>
      </c>
      <c r="GB195" s="90">
        <v>0</v>
      </c>
      <c r="GC195" s="105">
        <v>0</v>
      </c>
      <c r="GD195" s="105">
        <v>0</v>
      </c>
      <c r="GE195" s="105">
        <v>0</v>
      </c>
      <c r="GF195" s="105">
        <v>0</v>
      </c>
      <c r="GG195" s="106">
        <v>0</v>
      </c>
      <c r="GH195" s="90">
        <v>0</v>
      </c>
      <c r="GI195" s="105">
        <v>0</v>
      </c>
      <c r="GJ195" s="105">
        <v>0</v>
      </c>
      <c r="GK195" s="105">
        <v>0</v>
      </c>
      <c r="GL195" s="105">
        <v>0</v>
      </c>
      <c r="GM195" s="106">
        <v>0</v>
      </c>
      <c r="GN195" s="90">
        <v>0</v>
      </c>
      <c r="GO195" s="105">
        <v>0</v>
      </c>
      <c r="GP195" s="105">
        <v>0</v>
      </c>
      <c r="GQ195" s="105">
        <v>0</v>
      </c>
      <c r="GR195" s="105">
        <v>0</v>
      </c>
      <c r="GS195" s="106">
        <v>0</v>
      </c>
      <c r="GT195" s="90">
        <v>0</v>
      </c>
      <c r="GU195" s="105">
        <v>0</v>
      </c>
      <c r="GV195" s="105">
        <v>0</v>
      </c>
      <c r="GW195" s="105">
        <v>0</v>
      </c>
      <c r="GX195" s="105">
        <v>0</v>
      </c>
      <c r="GY195" s="106">
        <v>0</v>
      </c>
      <c r="IK195" s="128"/>
      <c r="IL195" s="128"/>
      <c r="IM195" s="128"/>
      <c r="IN195" s="128"/>
      <c r="IO195" s="128"/>
      <c r="IP195" s="128"/>
      <c r="IQ195" s="128"/>
      <c r="IR195" s="128"/>
      <c r="IS195" s="128"/>
      <c r="IT195" s="128"/>
      <c r="IU195" s="128"/>
      <c r="IV195" s="128"/>
      <c r="IW195" s="128"/>
      <c r="IX195" s="128"/>
      <c r="IY195" s="128"/>
      <c r="IZ195" s="128"/>
      <c r="JA195" s="128"/>
      <c r="JB195" s="128"/>
      <c r="JC195" s="128"/>
      <c r="JD195" s="128"/>
      <c r="JE195" s="128"/>
      <c r="JF195" s="128"/>
      <c r="JG195" s="128"/>
      <c r="JH195" s="128"/>
      <c r="JI195" s="128"/>
      <c r="JJ195" s="128"/>
      <c r="JK195" s="128"/>
      <c r="JL195" s="128"/>
      <c r="JM195" s="128"/>
      <c r="JN195" s="128"/>
      <c r="JO195" s="128"/>
      <c r="JP195" s="128"/>
      <c r="JQ195" s="128"/>
      <c r="JR195" s="128"/>
      <c r="JS195" s="128"/>
      <c r="JT195" s="128"/>
      <c r="JU195" s="128"/>
      <c r="JV195" s="128"/>
      <c r="JW195" s="128"/>
      <c r="JX195" s="128"/>
      <c r="JY195" s="128"/>
      <c r="JZ195" s="128"/>
      <c r="KA195" s="128"/>
      <c r="KB195" s="128"/>
      <c r="KC195" s="128"/>
      <c r="KD195" s="128"/>
      <c r="KE195" s="128"/>
      <c r="KF195" s="128"/>
      <c r="KG195" s="128"/>
      <c r="KH195" s="128"/>
      <c r="KI195" s="128"/>
      <c r="KJ195" s="128"/>
      <c r="KK195" s="128"/>
      <c r="KL195" s="128"/>
      <c r="KM195" s="128"/>
      <c r="KN195" s="128"/>
      <c r="KO195" s="128"/>
      <c r="KP195" s="128"/>
      <c r="KQ195" s="128"/>
      <c r="KR195" s="128"/>
      <c r="KS195" s="128"/>
      <c r="KT195" s="128"/>
      <c r="KU195" s="128"/>
      <c r="KV195" s="128"/>
      <c r="KW195" s="128"/>
      <c r="KX195" s="128"/>
      <c r="KY195" s="128"/>
      <c r="KZ195" s="128"/>
      <c r="LA195" s="128"/>
      <c r="LB195" s="128"/>
      <c r="LC195" s="128"/>
      <c r="LD195" s="128"/>
      <c r="LE195" s="128"/>
      <c r="LF195" s="128"/>
      <c r="LG195" s="128"/>
      <c r="LH195" s="128"/>
      <c r="LI195" s="128"/>
      <c r="LJ195" s="128"/>
      <c r="LK195" s="128"/>
      <c r="LL195" s="128"/>
      <c r="LM195" s="128"/>
      <c r="LN195" s="128"/>
      <c r="LO195" s="128"/>
      <c r="LP195" s="128"/>
      <c r="LQ195" s="128"/>
      <c r="LR195" s="128"/>
      <c r="LS195" s="128"/>
      <c r="LT195" s="128"/>
      <c r="LU195" s="128"/>
      <c r="LV195" s="128"/>
      <c r="LW195" s="128"/>
      <c r="LX195" s="128"/>
      <c r="LY195" s="128"/>
      <c r="LZ195" s="128"/>
      <c r="MA195" s="128"/>
      <c r="MB195" s="128"/>
      <c r="MC195" s="128"/>
      <c r="MD195" s="128"/>
      <c r="ME195" s="128"/>
      <c r="MF195" s="128"/>
      <c r="MG195" s="128"/>
      <c r="MH195" s="128"/>
      <c r="MI195" s="128"/>
      <c r="MJ195" s="128"/>
      <c r="MK195" s="128"/>
      <c r="ML195" s="128"/>
      <c r="MM195" s="128"/>
      <c r="MN195" s="128"/>
      <c r="MO195" s="128"/>
      <c r="MP195" s="128"/>
      <c r="MQ195" s="128"/>
      <c r="MR195" s="128"/>
      <c r="MS195" s="128"/>
      <c r="MT195" s="128"/>
      <c r="MU195" s="128"/>
      <c r="MV195" s="128"/>
      <c r="MW195" s="128"/>
      <c r="MX195" s="128"/>
      <c r="MY195" s="128"/>
      <c r="MZ195" s="128"/>
      <c r="NA195" s="128"/>
      <c r="NB195" s="128"/>
      <c r="NC195" s="128"/>
      <c r="ND195" s="128"/>
      <c r="NE195" s="128"/>
      <c r="NF195" s="128"/>
      <c r="NG195" s="128"/>
    </row>
    <row r="196" spans="1:371" ht="12" customHeight="1">
      <c r="B196" s="273" t="s">
        <v>312</v>
      </c>
      <c r="C196" s="131">
        <v>72411.57098219615</v>
      </c>
      <c r="D196" s="90">
        <v>1578.7690813701154</v>
      </c>
      <c r="E196" s="105">
        <v>-661.46238161113911</v>
      </c>
      <c r="F196" s="105">
        <v>0</v>
      </c>
      <c r="G196" s="105">
        <v>0</v>
      </c>
      <c r="H196" s="105">
        <v>2240.2314629812545</v>
      </c>
      <c r="I196" s="131">
        <v>73990.340063566269</v>
      </c>
      <c r="J196" s="90">
        <v>-249.18696822397416</v>
      </c>
      <c r="K196" s="105">
        <v>-702.01321639858895</v>
      </c>
      <c r="L196" s="105">
        <v>0</v>
      </c>
      <c r="M196" s="105">
        <v>0</v>
      </c>
      <c r="N196" s="105">
        <v>452.82624817461482</v>
      </c>
      <c r="O196" s="131">
        <v>73741.153095342292</v>
      </c>
      <c r="P196" s="90">
        <v>-1668.652388238296</v>
      </c>
      <c r="Q196" s="105">
        <v>-782.1155771160378</v>
      </c>
      <c r="R196" s="105">
        <v>0</v>
      </c>
      <c r="S196" s="105">
        <v>0</v>
      </c>
      <c r="T196" s="105">
        <v>-886.5368111222582</v>
      </c>
      <c r="U196" s="131">
        <v>72072.500707104002</v>
      </c>
      <c r="V196" s="90">
        <v>-2497.0149697994143</v>
      </c>
      <c r="W196" s="105">
        <v>-662.59855977600012</v>
      </c>
      <c r="X196" s="105">
        <v>0</v>
      </c>
      <c r="Y196" s="105">
        <v>0</v>
      </c>
      <c r="Z196" s="105">
        <v>-1834.4164100234141</v>
      </c>
      <c r="AA196" s="131">
        <v>69575.485737304582</v>
      </c>
      <c r="AB196" s="90">
        <v>200.87193644802272</v>
      </c>
      <c r="AC196" s="105">
        <v>-555.96311404052688</v>
      </c>
      <c r="AD196" s="105">
        <v>0</v>
      </c>
      <c r="AE196" s="105">
        <v>0</v>
      </c>
      <c r="AF196" s="105">
        <v>756.83505048854965</v>
      </c>
      <c r="AG196" s="131">
        <v>69776.357673752602</v>
      </c>
      <c r="AH196" s="90">
        <v>-1763.4094446822553</v>
      </c>
      <c r="AI196" s="105">
        <v>-537.52356267388802</v>
      </c>
      <c r="AJ196" s="105">
        <v>0</v>
      </c>
      <c r="AK196" s="105">
        <v>0</v>
      </c>
      <c r="AL196" s="105">
        <v>-1225.8858820083672</v>
      </c>
      <c r="AM196" s="131">
        <v>68012.948229070345</v>
      </c>
      <c r="AN196" s="90">
        <v>450.39939142453665</v>
      </c>
      <c r="AO196" s="105">
        <v>-515.00250833984535</v>
      </c>
      <c r="AP196" s="105">
        <v>0</v>
      </c>
      <c r="AQ196" s="105">
        <v>0</v>
      </c>
      <c r="AR196" s="105">
        <v>965.40189976438205</v>
      </c>
      <c r="AS196" s="131">
        <v>68463.347620494882</v>
      </c>
      <c r="AT196" s="90">
        <v>-474.84925191503766</v>
      </c>
      <c r="AU196" s="105">
        <v>-471.39919719268062</v>
      </c>
      <c r="AV196" s="105">
        <v>0</v>
      </c>
      <c r="AW196" s="105">
        <v>0</v>
      </c>
      <c r="AX196" s="105">
        <v>-3.4500547223570175</v>
      </c>
      <c r="AY196" s="131">
        <v>67988.498368579851</v>
      </c>
      <c r="AZ196" s="90">
        <v>-2414.6142966038287</v>
      </c>
      <c r="BA196" s="105">
        <v>-423.82467222542397</v>
      </c>
      <c r="BB196" s="105">
        <v>0</v>
      </c>
      <c r="BC196" s="105">
        <v>0</v>
      </c>
      <c r="BD196" s="105">
        <v>-1990.7896243784046</v>
      </c>
      <c r="BE196" s="131">
        <v>65573.884071976019</v>
      </c>
      <c r="BF196" s="90">
        <v>31.38576819349802</v>
      </c>
      <c r="BG196" s="105">
        <v>-359.857714242236</v>
      </c>
      <c r="BH196" s="105">
        <v>0</v>
      </c>
      <c r="BI196" s="105">
        <v>0</v>
      </c>
      <c r="BJ196" s="105">
        <v>391.24348243573399</v>
      </c>
      <c r="BK196" s="131">
        <v>65605.269840169523</v>
      </c>
      <c r="BL196" s="90">
        <v>861.78979349745043</v>
      </c>
      <c r="BM196" s="105">
        <v>-312.08982363091201</v>
      </c>
      <c r="BN196" s="105">
        <v>0</v>
      </c>
      <c r="BO196" s="105">
        <v>0</v>
      </c>
      <c r="BP196" s="105">
        <v>1173.8796171283625</v>
      </c>
      <c r="BQ196" s="131">
        <v>66467.05963366697</v>
      </c>
      <c r="BR196" s="90">
        <v>312.14423670966949</v>
      </c>
      <c r="BS196" s="105">
        <v>-254.621167555558</v>
      </c>
      <c r="BT196" s="105">
        <v>0</v>
      </c>
      <c r="BU196" s="105">
        <v>0</v>
      </c>
      <c r="BV196" s="105">
        <v>566.76540426522752</v>
      </c>
      <c r="BW196" s="131">
        <v>66779.203870376645</v>
      </c>
      <c r="BX196" s="90">
        <v>-202.37360024525219</v>
      </c>
      <c r="BY196" s="105">
        <v>-199.07377238901</v>
      </c>
      <c r="BZ196" s="105">
        <v>0</v>
      </c>
      <c r="CA196" s="105">
        <v>0</v>
      </c>
      <c r="CB196" s="105">
        <v>-3.299827856242191</v>
      </c>
      <c r="CC196" s="131">
        <v>66576.830270131381</v>
      </c>
      <c r="CD196" s="90">
        <v>-182.91443150368303</v>
      </c>
      <c r="CE196" s="105">
        <v>-126.843995908194</v>
      </c>
      <c r="CF196" s="105">
        <v>0</v>
      </c>
      <c r="CG196" s="105">
        <v>0</v>
      </c>
      <c r="CH196" s="105">
        <v>-56.070435595489052</v>
      </c>
      <c r="CI196" s="131">
        <v>66393.915838627698</v>
      </c>
      <c r="CJ196" s="90">
        <v>-2341.1086892258904</v>
      </c>
      <c r="CK196" s="105">
        <v>-75.099170675002298</v>
      </c>
      <c r="CL196" s="105">
        <v>0</v>
      </c>
      <c r="CM196" s="105">
        <v>0</v>
      </c>
      <c r="CN196" s="105">
        <v>-2266.0095185508876</v>
      </c>
      <c r="CO196" s="131">
        <v>64052.807149401815</v>
      </c>
      <c r="CP196" s="90">
        <v>-1857.470418218106</v>
      </c>
      <c r="CQ196" s="105">
        <v>-36.816422221505896</v>
      </c>
      <c r="CR196" s="105">
        <v>0</v>
      </c>
      <c r="CS196" s="105">
        <v>0</v>
      </c>
      <c r="CT196" s="105">
        <v>-1820.6539959966001</v>
      </c>
      <c r="CU196" s="131">
        <v>62195.336731183706</v>
      </c>
      <c r="CV196" s="90">
        <v>-2697.4775007047656</v>
      </c>
      <c r="CW196" s="105">
        <v>-16.4004447947828</v>
      </c>
      <c r="CX196" s="105">
        <v>0</v>
      </c>
      <c r="CY196" s="105">
        <v>0</v>
      </c>
      <c r="CZ196" s="105">
        <v>-2681.0770559099828</v>
      </c>
      <c r="DA196" s="131">
        <v>59497.859230478942</v>
      </c>
      <c r="DB196" s="90">
        <v>873.78047307779627</v>
      </c>
      <c r="DC196" s="105">
        <v>-2.1557056771319698</v>
      </c>
      <c r="DD196" s="105">
        <v>0</v>
      </c>
      <c r="DE196" s="105">
        <v>0</v>
      </c>
      <c r="DF196" s="105">
        <v>875.93617875492828</v>
      </c>
      <c r="DG196" s="131">
        <v>60371.639703556735</v>
      </c>
      <c r="DH196" s="90">
        <v>-191.9120373190492</v>
      </c>
      <c r="DI196" s="105">
        <v>-1.0335568522887599</v>
      </c>
      <c r="DJ196" s="105">
        <v>0</v>
      </c>
      <c r="DK196" s="105">
        <v>0</v>
      </c>
      <c r="DL196" s="105">
        <v>-190.87848046676046</v>
      </c>
      <c r="DM196" s="131">
        <v>60179.72766623769</v>
      </c>
      <c r="DN196" s="90">
        <v>-565.74849159666144</v>
      </c>
      <c r="DO196" s="105">
        <v>-1.01815144066734</v>
      </c>
      <c r="DP196" s="105">
        <v>0</v>
      </c>
      <c r="DQ196" s="105">
        <v>0</v>
      </c>
      <c r="DR196" s="105">
        <v>-564.7303401559941</v>
      </c>
      <c r="DS196" s="131">
        <v>59613.979174641026</v>
      </c>
      <c r="DT196" s="90">
        <v>416.86982189191878</v>
      </c>
      <c r="DU196" s="105">
        <v>-1.03382782691228</v>
      </c>
      <c r="DV196" s="105">
        <v>0</v>
      </c>
      <c r="DW196" s="105">
        <v>0</v>
      </c>
      <c r="DX196" s="105">
        <v>417.90364971883105</v>
      </c>
      <c r="DY196" s="131">
        <v>60030.84899653295</v>
      </c>
      <c r="DZ196" s="90">
        <v>-309.32965364392101</v>
      </c>
      <c r="EA196" s="105">
        <v>-3.0529886008046101</v>
      </c>
      <c r="EB196" s="105">
        <v>0</v>
      </c>
      <c r="EC196" s="105">
        <v>0</v>
      </c>
      <c r="ED196" s="105">
        <v>-306.27666504311645</v>
      </c>
      <c r="EE196" s="106">
        <v>59721.519342889027</v>
      </c>
      <c r="EF196" s="90">
        <v>315.45187844359128</v>
      </c>
      <c r="EG196" s="105">
        <v>-4.3293192586753806</v>
      </c>
      <c r="EH196" s="105">
        <v>0</v>
      </c>
      <c r="EI196" s="105">
        <v>0</v>
      </c>
      <c r="EJ196" s="105">
        <v>319.7811977022667</v>
      </c>
      <c r="EK196" s="106">
        <v>60036.97122133262</v>
      </c>
      <c r="EL196" s="90">
        <v>-2552.0512539331539</v>
      </c>
      <c r="EM196" s="105">
        <v>-0.663672859679862</v>
      </c>
      <c r="EN196" s="105">
        <v>0</v>
      </c>
      <c r="EO196" s="105">
        <v>0</v>
      </c>
      <c r="EP196" s="105">
        <v>-2551.3875810734739</v>
      </c>
      <c r="EQ196" s="106">
        <v>57484.919967399466</v>
      </c>
      <c r="ER196" s="90">
        <v>951.24008356609943</v>
      </c>
      <c r="ES196" s="105">
        <v>-2.11808970680279</v>
      </c>
      <c r="ET196" s="105">
        <v>0</v>
      </c>
      <c r="EU196" s="105">
        <v>0</v>
      </c>
      <c r="EV196" s="105">
        <v>953.35817327290215</v>
      </c>
      <c r="EW196" s="106">
        <v>58436.160050965562</v>
      </c>
      <c r="EX196" s="90">
        <v>698.63161749745063</v>
      </c>
      <c r="EY196" s="105">
        <v>-401.039793936857</v>
      </c>
      <c r="EZ196" s="105">
        <v>0</v>
      </c>
      <c r="FA196" s="105">
        <v>0</v>
      </c>
      <c r="FB196" s="105">
        <v>1099.6714114343076</v>
      </c>
      <c r="FC196" s="106">
        <v>59134.791668463011</v>
      </c>
      <c r="FD196" s="90">
        <v>905.54544669139955</v>
      </c>
      <c r="FE196" s="105">
        <v>-124.22859478426899</v>
      </c>
      <c r="FF196" s="105">
        <v>0</v>
      </c>
      <c r="FG196" s="105">
        <v>0</v>
      </c>
      <c r="FH196" s="105">
        <v>1029.7740414756686</v>
      </c>
      <c r="FI196" s="106">
        <v>60040.337115154412</v>
      </c>
      <c r="FJ196" s="90">
        <v>-175.04151299054129</v>
      </c>
      <c r="FK196" s="105">
        <v>-437.55001821629656</v>
      </c>
      <c r="FL196" s="105">
        <v>0</v>
      </c>
      <c r="FM196" s="105">
        <v>0</v>
      </c>
      <c r="FN196" s="105">
        <v>262.5085052257553</v>
      </c>
      <c r="FO196" s="106">
        <v>59865.295602163875</v>
      </c>
      <c r="FP196" s="90">
        <v>1087.2139274064587</v>
      </c>
      <c r="FQ196" s="105">
        <v>-421.74504783290763</v>
      </c>
      <c r="FR196" s="105">
        <v>0</v>
      </c>
      <c r="FS196" s="105">
        <v>0</v>
      </c>
      <c r="FT196" s="105">
        <v>1508.9589752393663</v>
      </c>
      <c r="FU196" s="106">
        <v>60952.509529570336</v>
      </c>
      <c r="FV196" s="90">
        <v>-3026.7114432099756</v>
      </c>
      <c r="FW196" s="105">
        <v>-996.67080332332796</v>
      </c>
      <c r="FX196" s="105">
        <v>0</v>
      </c>
      <c r="FY196" s="105">
        <v>0</v>
      </c>
      <c r="FZ196" s="105">
        <v>-2030.0406398866476</v>
      </c>
      <c r="GA196" s="106">
        <v>57925.798086360359</v>
      </c>
      <c r="GB196" s="90">
        <v>-919.21435604881083</v>
      </c>
      <c r="GC196" s="105">
        <v>-800.08090723601322</v>
      </c>
      <c r="GD196" s="105">
        <v>0</v>
      </c>
      <c r="GE196" s="105">
        <v>0</v>
      </c>
      <c r="GF196" s="105">
        <v>-119.13344881279767</v>
      </c>
      <c r="GG196" s="106">
        <v>57006.583730311548</v>
      </c>
      <c r="GH196" s="90">
        <v>-1677.1545522206575</v>
      </c>
      <c r="GI196" s="105">
        <v>-1047.7326033433453</v>
      </c>
      <c r="GJ196" s="105">
        <v>0</v>
      </c>
      <c r="GK196" s="105">
        <v>0</v>
      </c>
      <c r="GL196" s="105">
        <v>-629.42194887731227</v>
      </c>
      <c r="GM196" s="106">
        <v>55329.42917809089</v>
      </c>
      <c r="GN196" s="90">
        <v>-1230.4712998080881</v>
      </c>
      <c r="GO196" s="105">
        <v>-1295.03127935918</v>
      </c>
      <c r="GP196" s="105">
        <v>0</v>
      </c>
      <c r="GQ196" s="105">
        <v>0</v>
      </c>
      <c r="GR196" s="105">
        <v>64.559979551091786</v>
      </c>
      <c r="GS196" s="106">
        <v>54098.95787828281</v>
      </c>
      <c r="GT196" s="90">
        <v>-1750.1836009966796</v>
      </c>
      <c r="GU196" s="105">
        <v>-1820.0661872763401</v>
      </c>
      <c r="GV196" s="105">
        <v>0</v>
      </c>
      <c r="GW196" s="105">
        <v>0</v>
      </c>
      <c r="GX196" s="105">
        <v>69.882586279660458</v>
      </c>
      <c r="GY196" s="106">
        <v>52348.774277286124</v>
      </c>
      <c r="IK196" s="128"/>
      <c r="IL196" s="128"/>
      <c r="IM196" s="128"/>
      <c r="IN196" s="128"/>
      <c r="IO196" s="128"/>
      <c r="IP196" s="128"/>
      <c r="IQ196" s="128"/>
      <c r="IR196" s="128"/>
      <c r="IS196" s="128"/>
      <c r="IT196" s="128"/>
      <c r="IU196" s="128"/>
      <c r="IV196" s="128"/>
      <c r="IW196" s="128"/>
      <c r="IX196" s="128"/>
      <c r="IY196" s="128"/>
      <c r="IZ196" s="128"/>
      <c r="JA196" s="128"/>
      <c r="JB196" s="128"/>
      <c r="JC196" s="128"/>
      <c r="JD196" s="128"/>
      <c r="JE196" s="128"/>
      <c r="JF196" s="128"/>
      <c r="JG196" s="128"/>
      <c r="JH196" s="128"/>
      <c r="JI196" s="128"/>
      <c r="JJ196" s="128"/>
      <c r="JK196" s="128"/>
      <c r="JL196" s="128"/>
      <c r="JM196" s="128"/>
      <c r="JN196" s="128"/>
      <c r="JO196" s="128"/>
      <c r="JP196" s="128"/>
      <c r="JQ196" s="128"/>
      <c r="JR196" s="128"/>
      <c r="JS196" s="128"/>
      <c r="JT196" s="128"/>
      <c r="JU196" s="128"/>
      <c r="JV196" s="128"/>
      <c r="JW196" s="128"/>
      <c r="JX196" s="128"/>
      <c r="JY196" s="128"/>
      <c r="JZ196" s="128"/>
      <c r="KA196" s="128"/>
      <c r="KB196" s="128"/>
      <c r="KC196" s="128"/>
      <c r="KD196" s="128"/>
      <c r="KE196" s="128"/>
      <c r="KF196" s="128"/>
      <c r="KG196" s="128"/>
      <c r="KH196" s="128"/>
      <c r="KI196" s="128"/>
      <c r="KJ196" s="128"/>
      <c r="KK196" s="128"/>
      <c r="KL196" s="128"/>
      <c r="KM196" s="128"/>
      <c r="KN196" s="128"/>
      <c r="KO196" s="128"/>
      <c r="KP196" s="128"/>
      <c r="KQ196" s="128"/>
      <c r="KR196" s="128"/>
      <c r="KS196" s="128"/>
      <c r="KT196" s="128"/>
      <c r="KU196" s="128"/>
      <c r="KV196" s="128"/>
      <c r="KW196" s="128"/>
      <c r="KX196" s="128"/>
      <c r="KY196" s="128"/>
      <c r="KZ196" s="128"/>
      <c r="LA196" s="128"/>
      <c r="LB196" s="128"/>
      <c r="LC196" s="128"/>
      <c r="LD196" s="128"/>
      <c r="LE196" s="128"/>
      <c r="LF196" s="128"/>
      <c r="LG196" s="128"/>
      <c r="LH196" s="128"/>
      <c r="LI196" s="128"/>
      <c r="LJ196" s="128"/>
      <c r="LK196" s="128"/>
      <c r="LL196" s="128"/>
      <c r="LM196" s="128"/>
      <c r="LN196" s="128"/>
      <c r="LO196" s="128"/>
      <c r="LP196" s="128"/>
      <c r="LQ196" s="128"/>
      <c r="LR196" s="128"/>
      <c r="LS196" s="128"/>
      <c r="LT196" s="128"/>
      <c r="LU196" s="128"/>
      <c r="LV196" s="128"/>
      <c r="LW196" s="128"/>
      <c r="LX196" s="128"/>
      <c r="LY196" s="128"/>
      <c r="LZ196" s="128"/>
      <c r="MA196" s="128"/>
      <c r="MB196" s="128"/>
      <c r="MC196" s="128"/>
      <c r="MD196" s="128"/>
      <c r="ME196" s="128"/>
      <c r="MF196" s="128"/>
      <c r="MG196" s="128"/>
      <c r="MH196" s="128"/>
      <c r="MI196" s="128"/>
      <c r="MJ196" s="128"/>
      <c r="MK196" s="128"/>
      <c r="ML196" s="128"/>
      <c r="MM196" s="128"/>
      <c r="MN196" s="128"/>
      <c r="MO196" s="128"/>
      <c r="MP196" s="128"/>
      <c r="MQ196" s="128"/>
      <c r="MR196" s="128"/>
      <c r="MS196" s="128"/>
      <c r="MT196" s="128"/>
      <c r="MU196" s="128"/>
      <c r="MV196" s="128"/>
      <c r="MW196" s="128"/>
      <c r="MX196" s="128"/>
      <c r="MY196" s="128"/>
      <c r="MZ196" s="128"/>
      <c r="NA196" s="128"/>
      <c r="NB196" s="128"/>
      <c r="NC196" s="128"/>
      <c r="ND196" s="128"/>
      <c r="NE196" s="128"/>
      <c r="NF196" s="128"/>
      <c r="NG196" s="128"/>
    </row>
    <row r="197" spans="1:371" ht="12" customHeight="1">
      <c r="B197" s="273" t="s">
        <v>313</v>
      </c>
      <c r="C197" s="131">
        <v>219.04862070721387</v>
      </c>
      <c r="D197" s="90">
        <v>10.66795230717957</v>
      </c>
      <c r="E197" s="105">
        <v>0</v>
      </c>
      <c r="F197" s="105">
        <v>0</v>
      </c>
      <c r="G197" s="105">
        <v>0</v>
      </c>
      <c r="H197" s="105">
        <v>10.66795230717957</v>
      </c>
      <c r="I197" s="131">
        <v>229.71657301439345</v>
      </c>
      <c r="J197" s="90">
        <v>-15.876937203556299</v>
      </c>
      <c r="K197" s="105">
        <v>-4.4219367967887688</v>
      </c>
      <c r="L197" s="105">
        <v>0</v>
      </c>
      <c r="M197" s="105">
        <v>0</v>
      </c>
      <c r="N197" s="105">
        <v>-11.455000406767528</v>
      </c>
      <c r="O197" s="131">
        <v>213.83963581083714</v>
      </c>
      <c r="P197" s="90">
        <v>-3.2522630681544542</v>
      </c>
      <c r="Q197" s="105">
        <v>0</v>
      </c>
      <c r="R197" s="105">
        <v>0</v>
      </c>
      <c r="S197" s="105">
        <v>0</v>
      </c>
      <c r="T197" s="105">
        <v>-3.2522630681544542</v>
      </c>
      <c r="U197" s="131">
        <v>210.5873727426827</v>
      </c>
      <c r="V197" s="90">
        <v>-17.424654673680664</v>
      </c>
      <c r="W197" s="105">
        <v>0</v>
      </c>
      <c r="X197" s="105">
        <v>0</v>
      </c>
      <c r="Y197" s="105">
        <v>0</v>
      </c>
      <c r="Z197" s="105">
        <v>-17.424654673680664</v>
      </c>
      <c r="AA197" s="131">
        <v>193.16271806900204</v>
      </c>
      <c r="AB197" s="90">
        <v>10.379967063367367</v>
      </c>
      <c r="AC197" s="105">
        <v>0</v>
      </c>
      <c r="AD197" s="105">
        <v>0</v>
      </c>
      <c r="AE197" s="105">
        <v>0</v>
      </c>
      <c r="AF197" s="105">
        <v>10.379967063367367</v>
      </c>
      <c r="AG197" s="131">
        <v>203.5426851323694</v>
      </c>
      <c r="AH197" s="90">
        <v>-0.92076791146397585</v>
      </c>
      <c r="AI197" s="105">
        <v>-9.2880763126008681</v>
      </c>
      <c r="AJ197" s="105">
        <v>0</v>
      </c>
      <c r="AK197" s="105">
        <v>0</v>
      </c>
      <c r="AL197" s="105">
        <v>8.3673084011368921</v>
      </c>
      <c r="AM197" s="131">
        <v>202.62191722090543</v>
      </c>
      <c r="AN197" s="90">
        <v>-7.8313600485622885</v>
      </c>
      <c r="AO197" s="105">
        <v>0</v>
      </c>
      <c r="AP197" s="105">
        <v>0</v>
      </c>
      <c r="AQ197" s="105">
        <v>0</v>
      </c>
      <c r="AR197" s="105">
        <v>-7.8313600485622885</v>
      </c>
      <c r="AS197" s="131">
        <v>194.79055717234314</v>
      </c>
      <c r="AT197" s="90">
        <v>0.41697856502234937</v>
      </c>
      <c r="AU197" s="105">
        <v>0</v>
      </c>
      <c r="AV197" s="105">
        <v>0</v>
      </c>
      <c r="AW197" s="105">
        <v>0</v>
      </c>
      <c r="AX197" s="105">
        <v>0.41697856502234937</v>
      </c>
      <c r="AY197" s="131">
        <v>195.20753573736548</v>
      </c>
      <c r="AZ197" s="90">
        <v>-2.5423883042335511</v>
      </c>
      <c r="BA197" s="105">
        <v>0</v>
      </c>
      <c r="BB197" s="105">
        <v>0</v>
      </c>
      <c r="BC197" s="105">
        <v>0</v>
      </c>
      <c r="BD197" s="105">
        <v>-2.5423883042335511</v>
      </c>
      <c r="BE197" s="131">
        <v>192.66514743313192</v>
      </c>
      <c r="BF197" s="90">
        <v>6.1025295749634454</v>
      </c>
      <c r="BG197" s="105">
        <v>10.624498986393501</v>
      </c>
      <c r="BH197" s="105">
        <v>0</v>
      </c>
      <c r="BI197" s="105">
        <v>0</v>
      </c>
      <c r="BJ197" s="105">
        <v>-4.5219694114300557</v>
      </c>
      <c r="BK197" s="131">
        <v>198.76767700809538</v>
      </c>
      <c r="BL197" s="90">
        <v>-24.44033101543231</v>
      </c>
      <c r="BM197" s="105">
        <v>0</v>
      </c>
      <c r="BN197" s="105">
        <v>0</v>
      </c>
      <c r="BO197" s="105">
        <v>0</v>
      </c>
      <c r="BP197" s="105">
        <v>-24.44033101543231</v>
      </c>
      <c r="BQ197" s="131">
        <v>174.32734599266306</v>
      </c>
      <c r="BR197" s="90">
        <v>-0.80307984793180365</v>
      </c>
      <c r="BS197" s="105">
        <v>0</v>
      </c>
      <c r="BT197" s="105">
        <v>0</v>
      </c>
      <c r="BU197" s="105">
        <v>0</v>
      </c>
      <c r="BV197" s="105">
        <v>-0.80307984793180365</v>
      </c>
      <c r="BW197" s="131">
        <v>173.52426614473126</v>
      </c>
      <c r="BX197" s="90">
        <v>-12.503201467360777</v>
      </c>
      <c r="BY197" s="105">
        <v>0</v>
      </c>
      <c r="BZ197" s="105">
        <v>0</v>
      </c>
      <c r="CA197" s="105">
        <v>0</v>
      </c>
      <c r="CB197" s="105">
        <v>-12.503201467360777</v>
      </c>
      <c r="CC197" s="131">
        <v>161.02106467737048</v>
      </c>
      <c r="CD197" s="90">
        <v>-3.8186325748862</v>
      </c>
      <c r="CE197" s="105">
        <v>0</v>
      </c>
      <c r="CF197" s="105">
        <v>0</v>
      </c>
      <c r="CG197" s="105">
        <v>0</v>
      </c>
      <c r="CH197" s="105">
        <v>-3.8186325748862</v>
      </c>
      <c r="CI197" s="131">
        <v>157.20243210248427</v>
      </c>
      <c r="CJ197" s="90">
        <v>-1.2555422603727493</v>
      </c>
      <c r="CK197" s="105">
        <v>0</v>
      </c>
      <c r="CL197" s="105">
        <v>0</v>
      </c>
      <c r="CM197" s="105">
        <v>0</v>
      </c>
      <c r="CN197" s="105">
        <v>-1.2555422603727493</v>
      </c>
      <c r="CO197" s="131">
        <v>155.94688984211152</v>
      </c>
      <c r="CP197" s="90">
        <v>-155.94688984211135</v>
      </c>
      <c r="CQ197" s="105">
        <v>-152.34602518913798</v>
      </c>
      <c r="CR197" s="105">
        <v>0</v>
      </c>
      <c r="CS197" s="105">
        <v>0</v>
      </c>
      <c r="CT197" s="105">
        <v>-3.600864652973367</v>
      </c>
      <c r="CU197" s="131">
        <v>0</v>
      </c>
      <c r="CV197" s="90">
        <v>0</v>
      </c>
      <c r="CW197" s="105">
        <v>0</v>
      </c>
      <c r="CX197" s="105">
        <v>0</v>
      </c>
      <c r="CY197" s="105">
        <v>0</v>
      </c>
      <c r="CZ197" s="105">
        <v>0</v>
      </c>
      <c r="DA197" s="131">
        <v>0</v>
      </c>
      <c r="DB197" s="90">
        <v>0</v>
      </c>
      <c r="DC197" s="105">
        <v>0</v>
      </c>
      <c r="DD197" s="105">
        <v>0</v>
      </c>
      <c r="DE197" s="105">
        <v>0</v>
      </c>
      <c r="DF197" s="105">
        <v>0</v>
      </c>
      <c r="DG197" s="131">
        <v>0</v>
      </c>
      <c r="DH197" s="90">
        <v>0</v>
      </c>
      <c r="DI197" s="105">
        <v>0</v>
      </c>
      <c r="DJ197" s="105">
        <v>0</v>
      </c>
      <c r="DK197" s="105">
        <v>0</v>
      </c>
      <c r="DL197" s="105">
        <v>0</v>
      </c>
      <c r="DM197" s="131">
        <v>0</v>
      </c>
      <c r="DN197" s="90">
        <v>0</v>
      </c>
      <c r="DO197" s="105">
        <v>0</v>
      </c>
      <c r="DP197" s="105">
        <v>0</v>
      </c>
      <c r="DQ197" s="105">
        <v>0</v>
      </c>
      <c r="DR197" s="105">
        <v>0</v>
      </c>
      <c r="DS197" s="131">
        <v>0</v>
      </c>
      <c r="DT197" s="90">
        <v>0</v>
      </c>
      <c r="DU197" s="105">
        <v>0</v>
      </c>
      <c r="DV197" s="105">
        <v>0</v>
      </c>
      <c r="DW197" s="105">
        <v>0</v>
      </c>
      <c r="DX197" s="105">
        <v>0</v>
      </c>
      <c r="DY197" s="131">
        <v>0</v>
      </c>
      <c r="DZ197" s="90">
        <v>0</v>
      </c>
      <c r="EA197" s="105">
        <v>0</v>
      </c>
      <c r="EB197" s="105">
        <v>0</v>
      </c>
      <c r="EC197" s="105">
        <v>0</v>
      </c>
      <c r="ED197" s="105">
        <v>0</v>
      </c>
      <c r="EE197" s="106">
        <v>0</v>
      </c>
      <c r="EF197" s="90">
        <v>0</v>
      </c>
      <c r="EG197" s="105">
        <v>0</v>
      </c>
      <c r="EH197" s="105">
        <v>0</v>
      </c>
      <c r="EI197" s="105">
        <v>0</v>
      </c>
      <c r="EJ197" s="105">
        <v>0</v>
      </c>
      <c r="EK197" s="106">
        <v>0</v>
      </c>
      <c r="EL197" s="90">
        <v>0</v>
      </c>
      <c r="EM197" s="105">
        <v>0</v>
      </c>
      <c r="EN197" s="105">
        <v>0</v>
      </c>
      <c r="EO197" s="105">
        <v>0</v>
      </c>
      <c r="EP197" s="105">
        <v>0</v>
      </c>
      <c r="EQ197" s="106">
        <v>0</v>
      </c>
      <c r="ER197" s="90">
        <v>0</v>
      </c>
      <c r="ES197" s="105">
        <v>0</v>
      </c>
      <c r="ET197" s="105">
        <v>0</v>
      </c>
      <c r="EU197" s="105">
        <v>0</v>
      </c>
      <c r="EV197" s="105">
        <v>0</v>
      </c>
      <c r="EW197" s="106">
        <v>0</v>
      </c>
      <c r="EX197" s="90">
        <v>0</v>
      </c>
      <c r="EY197" s="105">
        <v>0</v>
      </c>
      <c r="EZ197" s="105">
        <v>0</v>
      </c>
      <c r="FA197" s="105">
        <v>0</v>
      </c>
      <c r="FB197" s="105">
        <v>0</v>
      </c>
      <c r="FC197" s="106">
        <v>0</v>
      </c>
      <c r="FD197" s="90">
        <v>0</v>
      </c>
      <c r="FE197" s="105">
        <v>0</v>
      </c>
      <c r="FF197" s="105">
        <v>0</v>
      </c>
      <c r="FG197" s="105">
        <v>0</v>
      </c>
      <c r="FH197" s="105">
        <v>0</v>
      </c>
      <c r="FI197" s="106">
        <v>0</v>
      </c>
      <c r="FJ197" s="90">
        <v>0</v>
      </c>
      <c r="FK197" s="105">
        <v>0</v>
      </c>
      <c r="FL197" s="105">
        <v>0</v>
      </c>
      <c r="FM197" s="105">
        <v>0</v>
      </c>
      <c r="FN197" s="105">
        <v>0</v>
      </c>
      <c r="FO197" s="106">
        <v>0</v>
      </c>
      <c r="FP197" s="90">
        <v>0</v>
      </c>
      <c r="FQ197" s="105">
        <v>0</v>
      </c>
      <c r="FR197" s="105">
        <v>0</v>
      </c>
      <c r="FS197" s="105">
        <v>0</v>
      </c>
      <c r="FT197" s="105">
        <v>0</v>
      </c>
      <c r="FU197" s="106">
        <v>0</v>
      </c>
      <c r="FV197" s="90">
        <v>0</v>
      </c>
      <c r="FW197" s="105">
        <v>0</v>
      </c>
      <c r="FX197" s="105">
        <v>0</v>
      </c>
      <c r="FY197" s="105">
        <v>0</v>
      </c>
      <c r="FZ197" s="105">
        <v>0</v>
      </c>
      <c r="GA197" s="106">
        <v>0</v>
      </c>
      <c r="GB197" s="90">
        <v>0</v>
      </c>
      <c r="GC197" s="105">
        <v>0</v>
      </c>
      <c r="GD197" s="105">
        <v>0</v>
      </c>
      <c r="GE197" s="105">
        <v>0</v>
      </c>
      <c r="GF197" s="105">
        <v>0</v>
      </c>
      <c r="GG197" s="106">
        <v>0</v>
      </c>
      <c r="GH197" s="90">
        <v>0</v>
      </c>
      <c r="GI197" s="105">
        <v>0</v>
      </c>
      <c r="GJ197" s="105">
        <v>0</v>
      </c>
      <c r="GK197" s="105">
        <v>0</v>
      </c>
      <c r="GL197" s="105">
        <v>0</v>
      </c>
      <c r="GM197" s="106">
        <v>0</v>
      </c>
      <c r="GN197" s="90">
        <v>0</v>
      </c>
      <c r="GO197" s="105">
        <v>0</v>
      </c>
      <c r="GP197" s="105">
        <v>0</v>
      </c>
      <c r="GQ197" s="105">
        <v>0</v>
      </c>
      <c r="GR197" s="105">
        <v>0</v>
      </c>
      <c r="GS197" s="106">
        <v>0</v>
      </c>
      <c r="GT197" s="90">
        <v>0</v>
      </c>
      <c r="GU197" s="105">
        <v>0</v>
      </c>
      <c r="GV197" s="105">
        <v>0</v>
      </c>
      <c r="GW197" s="105">
        <v>0</v>
      </c>
      <c r="GX197" s="105">
        <v>0</v>
      </c>
      <c r="GY197" s="106">
        <v>0</v>
      </c>
      <c r="IK197" s="128"/>
      <c r="IL197" s="128"/>
      <c r="IM197" s="128"/>
      <c r="IN197" s="128"/>
      <c r="IO197" s="128"/>
      <c r="IP197" s="128"/>
      <c r="IQ197" s="128"/>
      <c r="IR197" s="128"/>
      <c r="IS197" s="128"/>
      <c r="IT197" s="128"/>
      <c r="IU197" s="128"/>
      <c r="IV197" s="128"/>
      <c r="IW197" s="128"/>
      <c r="IX197" s="128"/>
      <c r="IY197" s="128"/>
      <c r="IZ197" s="128"/>
      <c r="JA197" s="128"/>
      <c r="JB197" s="128"/>
      <c r="JC197" s="128"/>
      <c r="JD197" s="128"/>
      <c r="JE197" s="128"/>
      <c r="JF197" s="128"/>
      <c r="JG197" s="128"/>
      <c r="JH197" s="128"/>
      <c r="JI197" s="128"/>
      <c r="JJ197" s="128"/>
      <c r="JK197" s="128"/>
      <c r="JL197" s="128"/>
      <c r="JM197" s="128"/>
      <c r="JN197" s="128"/>
      <c r="JO197" s="128"/>
      <c r="JP197" s="128"/>
      <c r="JQ197" s="128"/>
      <c r="JR197" s="128"/>
      <c r="JS197" s="128"/>
      <c r="JT197" s="128"/>
      <c r="JU197" s="128"/>
      <c r="JV197" s="128"/>
      <c r="JW197" s="128"/>
      <c r="JX197" s="128"/>
      <c r="JY197" s="128"/>
      <c r="JZ197" s="128"/>
      <c r="KA197" s="128"/>
      <c r="KB197" s="128"/>
      <c r="KC197" s="128"/>
      <c r="KD197" s="128"/>
      <c r="KE197" s="128"/>
      <c r="KF197" s="128"/>
      <c r="KG197" s="128"/>
      <c r="KH197" s="128"/>
      <c r="KI197" s="128"/>
      <c r="KJ197" s="128"/>
      <c r="KK197" s="128"/>
      <c r="KL197" s="128"/>
      <c r="KM197" s="128"/>
      <c r="KN197" s="128"/>
      <c r="KO197" s="128"/>
      <c r="KP197" s="128"/>
      <c r="KQ197" s="128"/>
      <c r="KR197" s="128"/>
      <c r="KS197" s="128"/>
      <c r="KT197" s="128"/>
      <c r="KU197" s="128"/>
      <c r="KV197" s="128"/>
      <c r="KW197" s="128"/>
      <c r="KX197" s="128"/>
      <c r="KY197" s="128"/>
      <c r="KZ197" s="128"/>
      <c r="LA197" s="128"/>
      <c r="LB197" s="128"/>
      <c r="LC197" s="128"/>
      <c r="LD197" s="128"/>
      <c r="LE197" s="128"/>
      <c r="LF197" s="128"/>
      <c r="LG197" s="128"/>
      <c r="LH197" s="128"/>
      <c r="LI197" s="128"/>
      <c r="LJ197" s="128"/>
      <c r="LK197" s="128"/>
      <c r="LL197" s="128"/>
      <c r="LM197" s="128"/>
      <c r="LN197" s="128"/>
      <c r="LO197" s="128"/>
      <c r="LP197" s="128"/>
      <c r="LQ197" s="128"/>
      <c r="LR197" s="128"/>
      <c r="LS197" s="128"/>
      <c r="LT197" s="128"/>
      <c r="LU197" s="128"/>
      <c r="LV197" s="128"/>
      <c r="LW197" s="128"/>
      <c r="LX197" s="128"/>
      <c r="LY197" s="128"/>
      <c r="LZ197" s="128"/>
      <c r="MA197" s="128"/>
      <c r="MB197" s="128"/>
      <c r="MC197" s="128"/>
      <c r="MD197" s="128"/>
      <c r="ME197" s="128"/>
      <c r="MF197" s="128"/>
      <c r="MG197" s="128"/>
      <c r="MH197" s="128"/>
      <c r="MI197" s="128"/>
      <c r="MJ197" s="128"/>
      <c r="MK197" s="128"/>
      <c r="ML197" s="128"/>
      <c r="MM197" s="128"/>
      <c r="MN197" s="128"/>
      <c r="MO197" s="128"/>
      <c r="MP197" s="128"/>
      <c r="MQ197" s="128"/>
      <c r="MR197" s="128"/>
      <c r="MS197" s="128"/>
      <c r="MT197" s="128"/>
      <c r="MU197" s="128"/>
      <c r="MV197" s="128"/>
      <c r="MW197" s="128"/>
      <c r="MX197" s="128"/>
      <c r="MY197" s="128"/>
      <c r="MZ197" s="128"/>
      <c r="NA197" s="128"/>
      <c r="NB197" s="128"/>
      <c r="NC197" s="128"/>
      <c r="ND197" s="128"/>
      <c r="NE197" s="128"/>
      <c r="NF197" s="128"/>
      <c r="NG197" s="128"/>
    </row>
    <row r="198" spans="1:371" ht="12" customHeight="1">
      <c r="B198" s="273" t="s">
        <v>314</v>
      </c>
      <c r="C198" s="131">
        <v>2123760.2291848632</v>
      </c>
      <c r="D198" s="90">
        <v>53387.791411488382</v>
      </c>
      <c r="E198" s="105">
        <v>31208.643440915825</v>
      </c>
      <c r="F198" s="105">
        <v>0</v>
      </c>
      <c r="G198" s="105">
        <v>0</v>
      </c>
      <c r="H198" s="105">
        <v>22179.147970572565</v>
      </c>
      <c r="I198" s="131">
        <v>2177148.0205963515</v>
      </c>
      <c r="J198" s="90">
        <v>192835.78859444926</v>
      </c>
      <c r="K198" s="105">
        <v>184999.80633158641</v>
      </c>
      <c r="L198" s="105">
        <v>0</v>
      </c>
      <c r="M198" s="105">
        <v>0</v>
      </c>
      <c r="N198" s="105">
        <v>7835.9822628628453</v>
      </c>
      <c r="O198" s="131">
        <v>2369983.8091908013</v>
      </c>
      <c r="P198" s="90">
        <v>43530.712228055192</v>
      </c>
      <c r="Q198" s="105">
        <v>63625.068818453707</v>
      </c>
      <c r="R198" s="105">
        <v>0</v>
      </c>
      <c r="S198" s="105">
        <v>0</v>
      </c>
      <c r="T198" s="105">
        <v>-20094.356590398518</v>
      </c>
      <c r="U198" s="131">
        <v>2413514.5214188555</v>
      </c>
      <c r="V198" s="90">
        <v>188246.40849306356</v>
      </c>
      <c r="W198" s="105">
        <v>-187824.99243105692</v>
      </c>
      <c r="X198" s="105">
        <v>0</v>
      </c>
      <c r="Y198" s="105">
        <v>396796.6942858987</v>
      </c>
      <c r="Z198" s="105">
        <v>-20725.293361778211</v>
      </c>
      <c r="AA198" s="131">
        <v>2601760.9299119194</v>
      </c>
      <c r="AB198" s="90">
        <v>367494.17457206023</v>
      </c>
      <c r="AC198" s="105">
        <v>480880.41323092673</v>
      </c>
      <c r="AD198" s="105">
        <v>0</v>
      </c>
      <c r="AE198" s="105">
        <v>-125041.00724433422</v>
      </c>
      <c r="AF198" s="105">
        <v>11654.768585467677</v>
      </c>
      <c r="AG198" s="131">
        <v>2969255.1044839802</v>
      </c>
      <c r="AH198" s="90">
        <v>-307862.42228499701</v>
      </c>
      <c r="AI198" s="105">
        <v>-12813.940481063155</v>
      </c>
      <c r="AJ198" s="105">
        <v>0</v>
      </c>
      <c r="AK198" s="105">
        <v>-271755.68704156496</v>
      </c>
      <c r="AL198" s="105">
        <v>-23292.794762368922</v>
      </c>
      <c r="AM198" s="131">
        <v>2661392.6821989832</v>
      </c>
      <c r="AN198" s="90">
        <v>-32070.363948493599</v>
      </c>
      <c r="AO198" s="105">
        <v>-42117.59561180578</v>
      </c>
      <c r="AP198" s="105">
        <v>0</v>
      </c>
      <c r="AQ198" s="105">
        <v>1.8626451492309571E-11</v>
      </c>
      <c r="AR198" s="105">
        <v>10047.231663312168</v>
      </c>
      <c r="AS198" s="131">
        <v>2629322.3182504899</v>
      </c>
      <c r="AT198" s="90">
        <v>1232791.5818618052</v>
      </c>
      <c r="AU198" s="105">
        <v>1230811.3035614949</v>
      </c>
      <c r="AV198" s="105">
        <v>0</v>
      </c>
      <c r="AW198" s="105">
        <v>0</v>
      </c>
      <c r="AX198" s="105">
        <v>1980.2783003102784</v>
      </c>
      <c r="AY198" s="131">
        <v>3862113.9001122946</v>
      </c>
      <c r="AZ198" s="90">
        <v>-431134.62012219481</v>
      </c>
      <c r="BA198" s="105">
        <v>-418907.93185970112</v>
      </c>
      <c r="BB198" s="105">
        <v>0</v>
      </c>
      <c r="BC198" s="105">
        <v>193.19516165614129</v>
      </c>
      <c r="BD198" s="105">
        <v>-12419.883424149886</v>
      </c>
      <c r="BE198" s="131">
        <v>3430979.2799900998</v>
      </c>
      <c r="BF198" s="90">
        <v>-705671.88648415648</v>
      </c>
      <c r="BG198" s="105">
        <v>-554783.5676573551</v>
      </c>
      <c r="BH198" s="105">
        <v>0</v>
      </c>
      <c r="BI198" s="105">
        <v>-151251.44238964276</v>
      </c>
      <c r="BJ198" s="105">
        <v>363.12356284129839</v>
      </c>
      <c r="BK198" s="131">
        <v>2725307.3935059435</v>
      </c>
      <c r="BL198" s="90">
        <v>-378676.55412779032</v>
      </c>
      <c r="BM198" s="105">
        <v>-386577.47669427987</v>
      </c>
      <c r="BN198" s="105">
        <v>0</v>
      </c>
      <c r="BO198" s="105">
        <v>-709.39604498319704</v>
      </c>
      <c r="BP198" s="105">
        <v>8610.318611472705</v>
      </c>
      <c r="BQ198" s="131">
        <v>2346630.839378153</v>
      </c>
      <c r="BR198" s="90">
        <v>-400069.78475243511</v>
      </c>
      <c r="BS198" s="105">
        <v>-471570.50209125382</v>
      </c>
      <c r="BT198" s="105">
        <v>0</v>
      </c>
      <c r="BU198" s="105">
        <v>69467.678255075007</v>
      </c>
      <c r="BV198" s="105">
        <v>2033.0390837437203</v>
      </c>
      <c r="BW198" s="131">
        <v>1946561.0546257177</v>
      </c>
      <c r="BX198" s="90">
        <v>-173374.74805784013</v>
      </c>
      <c r="BY198" s="105">
        <v>-292032.61042906693</v>
      </c>
      <c r="BZ198" s="105">
        <v>0</v>
      </c>
      <c r="CA198" s="105">
        <v>82485.944017894988</v>
      </c>
      <c r="CB198" s="105">
        <v>36171.918353331836</v>
      </c>
      <c r="CC198" s="131">
        <v>1773186.3065678773</v>
      </c>
      <c r="CD198" s="90">
        <v>-628650.39613490365</v>
      </c>
      <c r="CE198" s="105">
        <v>-630871.3069605272</v>
      </c>
      <c r="CF198" s="105">
        <v>0</v>
      </c>
      <c r="CG198" s="105">
        <v>0</v>
      </c>
      <c r="CH198" s="105">
        <v>2220.9108256234708</v>
      </c>
      <c r="CI198" s="131">
        <v>1144535.9104329732</v>
      </c>
      <c r="CJ198" s="90">
        <v>133429.65005203037</v>
      </c>
      <c r="CK198" s="105">
        <v>163513.54606376472</v>
      </c>
      <c r="CL198" s="105">
        <v>0</v>
      </c>
      <c r="CM198" s="105">
        <v>0</v>
      </c>
      <c r="CN198" s="105">
        <v>-30083.896011734374</v>
      </c>
      <c r="CO198" s="131">
        <v>1277965.560485004</v>
      </c>
      <c r="CP198" s="90">
        <v>199997.67059888912</v>
      </c>
      <c r="CQ198" s="105">
        <v>266648.37689108285</v>
      </c>
      <c r="CR198" s="105">
        <v>0</v>
      </c>
      <c r="CS198" s="105">
        <v>0</v>
      </c>
      <c r="CT198" s="105">
        <v>-66650.706292193703</v>
      </c>
      <c r="CU198" s="131">
        <v>1477963.231083893</v>
      </c>
      <c r="CV198" s="90">
        <v>-283807.96773072478</v>
      </c>
      <c r="CW198" s="105">
        <v>-273720.71796730132</v>
      </c>
      <c r="CX198" s="105">
        <v>0</v>
      </c>
      <c r="CY198" s="105">
        <v>-3.5762786865234376E-10</v>
      </c>
      <c r="CZ198" s="105">
        <v>-10087.249763423079</v>
      </c>
      <c r="DA198" s="131">
        <v>1194155.2633531683</v>
      </c>
      <c r="DB198" s="90">
        <v>347630.66665476357</v>
      </c>
      <c r="DC198" s="105">
        <v>354315.15232079691</v>
      </c>
      <c r="DD198" s="105">
        <v>0</v>
      </c>
      <c r="DE198" s="105">
        <v>0</v>
      </c>
      <c r="DF198" s="105">
        <v>-6684.4856660332989</v>
      </c>
      <c r="DG198" s="131">
        <v>1541785.9300079322</v>
      </c>
      <c r="DH198" s="90">
        <v>-252006.36168133575</v>
      </c>
      <c r="DI198" s="105">
        <v>-255651.86519587509</v>
      </c>
      <c r="DJ198" s="105">
        <v>0</v>
      </c>
      <c r="DK198" s="105">
        <v>0</v>
      </c>
      <c r="DL198" s="105">
        <v>3645.5035145393258</v>
      </c>
      <c r="DM198" s="131">
        <v>1289779.5683265969</v>
      </c>
      <c r="DN198" s="90">
        <v>-102933.2338663876</v>
      </c>
      <c r="DO198" s="105">
        <v>-95643.258675069985</v>
      </c>
      <c r="DP198" s="105">
        <v>0</v>
      </c>
      <c r="DQ198" s="105">
        <v>0</v>
      </c>
      <c r="DR198" s="105">
        <v>-7289.9751913176206</v>
      </c>
      <c r="DS198" s="131">
        <v>1186846.3344602098</v>
      </c>
      <c r="DT198" s="90">
        <v>-18534.167661887812</v>
      </c>
      <c r="DU198" s="105">
        <v>-37755.603147610964</v>
      </c>
      <c r="DV198" s="105">
        <v>0</v>
      </c>
      <c r="DW198" s="105">
        <v>4.3213367462158205E-10</v>
      </c>
      <c r="DX198" s="105">
        <v>19221.435485722715</v>
      </c>
      <c r="DY198" s="131">
        <v>1168312.1667983225</v>
      </c>
      <c r="DZ198" s="90">
        <v>-5855.4529341475018</v>
      </c>
      <c r="EA198" s="105">
        <v>-8208.4225828402941</v>
      </c>
      <c r="EB198" s="105">
        <v>0</v>
      </c>
      <c r="EC198" s="105">
        <v>0</v>
      </c>
      <c r="ED198" s="105">
        <v>2352.9696486927924</v>
      </c>
      <c r="EE198" s="106">
        <v>1162456.7138641749</v>
      </c>
      <c r="EF198" s="90">
        <v>-185438.02376738444</v>
      </c>
      <c r="EG198" s="105">
        <v>-186154.17695883702</v>
      </c>
      <c r="EH198" s="105">
        <v>0</v>
      </c>
      <c r="EI198" s="105">
        <v>0</v>
      </c>
      <c r="EJ198" s="105">
        <v>716.15319145260469</v>
      </c>
      <c r="EK198" s="106">
        <v>977018.69009679009</v>
      </c>
      <c r="EL198" s="90">
        <v>197984.15112008355</v>
      </c>
      <c r="EM198" s="105">
        <v>213937.23178465001</v>
      </c>
      <c r="EN198" s="105">
        <v>0</v>
      </c>
      <c r="EO198" s="105">
        <v>0</v>
      </c>
      <c r="EP198" s="105">
        <v>-15953.080664566454</v>
      </c>
      <c r="EQ198" s="106">
        <v>1175002.8412168741</v>
      </c>
      <c r="ER198" s="90">
        <v>-159143.05607719786</v>
      </c>
      <c r="ES198" s="105">
        <v>-163680.98516243749</v>
      </c>
      <c r="ET198" s="105">
        <v>0</v>
      </c>
      <c r="EU198" s="105">
        <v>5.9604644775390626E-11</v>
      </c>
      <c r="EV198" s="105">
        <v>4537.9290852395989</v>
      </c>
      <c r="EW198" s="106">
        <v>1015859.7851396761</v>
      </c>
      <c r="EX198" s="90">
        <v>133702.8609080865</v>
      </c>
      <c r="EY198" s="105">
        <v>128505.69732643399</v>
      </c>
      <c r="EZ198" s="105">
        <v>0</v>
      </c>
      <c r="FA198" s="105">
        <v>0</v>
      </c>
      <c r="FB198" s="105">
        <v>5197.1635816525149</v>
      </c>
      <c r="FC198" s="106">
        <v>1149562.6460477626</v>
      </c>
      <c r="FD198" s="90">
        <v>280572.37233850383</v>
      </c>
      <c r="FE198" s="105">
        <v>276048.14678314916</v>
      </c>
      <c r="FF198" s="105">
        <v>0</v>
      </c>
      <c r="FG198" s="105">
        <v>0</v>
      </c>
      <c r="FH198" s="105">
        <v>4524.2255553546547</v>
      </c>
      <c r="FI198" s="106">
        <v>1430135.0183862664</v>
      </c>
      <c r="FJ198" s="90">
        <v>1341231.5092814083</v>
      </c>
      <c r="FK198" s="105">
        <v>1337511.1688586408</v>
      </c>
      <c r="FL198" s="105">
        <v>0</v>
      </c>
      <c r="FM198" s="105">
        <v>0</v>
      </c>
      <c r="FN198" s="105">
        <v>3720.3404227674305</v>
      </c>
      <c r="FO198" s="106">
        <v>2771366.5276676752</v>
      </c>
      <c r="FP198" s="90">
        <v>9561.1279032394668</v>
      </c>
      <c r="FQ198" s="105">
        <v>-11239.049979014515</v>
      </c>
      <c r="FR198" s="105">
        <v>0</v>
      </c>
      <c r="FS198" s="105">
        <v>0</v>
      </c>
      <c r="FT198" s="105">
        <v>20800.177882253982</v>
      </c>
      <c r="FU198" s="106">
        <v>2780927.655570914</v>
      </c>
      <c r="FV198" s="90">
        <v>-120078.85161784684</v>
      </c>
      <c r="FW198" s="105">
        <v>-91949.999901154602</v>
      </c>
      <c r="FX198" s="105">
        <v>0</v>
      </c>
      <c r="FY198" s="105">
        <v>0</v>
      </c>
      <c r="FZ198" s="105">
        <v>-28128.851716692239</v>
      </c>
      <c r="GA198" s="106">
        <v>2660848.8039530674</v>
      </c>
      <c r="GB198" s="90">
        <v>-316443.04733892676</v>
      </c>
      <c r="GC198" s="105">
        <v>-302505.0209743072</v>
      </c>
      <c r="GD198" s="105">
        <v>0</v>
      </c>
      <c r="GE198" s="105">
        <v>0</v>
      </c>
      <c r="GF198" s="105">
        <v>-13938.026364619538</v>
      </c>
      <c r="GG198" s="106">
        <v>2344405.7566141407</v>
      </c>
      <c r="GH198" s="90">
        <v>372471.28253010561</v>
      </c>
      <c r="GI198" s="105">
        <v>370862.8428443445</v>
      </c>
      <c r="GJ198" s="105">
        <v>0</v>
      </c>
      <c r="GK198" s="105">
        <v>0</v>
      </c>
      <c r="GL198" s="105">
        <v>1608.4396857610941</v>
      </c>
      <c r="GM198" s="106">
        <v>2716877.0391442459</v>
      </c>
      <c r="GN198" s="90">
        <v>225851.49871752667</v>
      </c>
      <c r="GO198" s="105">
        <v>220856.47014017199</v>
      </c>
      <c r="GP198" s="105">
        <v>0</v>
      </c>
      <c r="GQ198" s="105">
        <v>0</v>
      </c>
      <c r="GR198" s="105">
        <v>4995.0285773546693</v>
      </c>
      <c r="GS198" s="106">
        <v>2942728.5378617723</v>
      </c>
      <c r="GT198" s="90">
        <v>235117.31836021057</v>
      </c>
      <c r="GU198" s="105">
        <v>238219.94247905401</v>
      </c>
      <c r="GV198" s="105">
        <v>0</v>
      </c>
      <c r="GW198" s="105">
        <v>0</v>
      </c>
      <c r="GX198" s="105">
        <v>-3102.6241188434365</v>
      </c>
      <c r="GY198" s="106">
        <v>3177845.8562219832</v>
      </c>
      <c r="IK198" s="128"/>
      <c r="IL198" s="128"/>
      <c r="IM198" s="128"/>
      <c r="IN198" s="128"/>
      <c r="IO198" s="128"/>
      <c r="IP198" s="128"/>
      <c r="IQ198" s="128"/>
      <c r="IR198" s="128"/>
      <c r="IS198" s="128"/>
      <c r="IT198" s="128"/>
      <c r="IU198" s="128"/>
      <c r="IV198" s="128"/>
      <c r="IW198" s="128"/>
      <c r="IX198" s="128"/>
      <c r="IY198" s="128"/>
      <c r="IZ198" s="128"/>
      <c r="JA198" s="128"/>
      <c r="JB198" s="128"/>
      <c r="JC198" s="128"/>
      <c r="JD198" s="128"/>
      <c r="JE198" s="128"/>
      <c r="JF198" s="128"/>
      <c r="JG198" s="128"/>
      <c r="JH198" s="128"/>
      <c r="JI198" s="128"/>
      <c r="JJ198" s="128"/>
      <c r="JK198" s="128"/>
      <c r="JL198" s="128"/>
      <c r="JM198" s="128"/>
      <c r="JN198" s="128"/>
      <c r="JO198" s="128"/>
      <c r="JP198" s="128"/>
      <c r="JQ198" s="128"/>
      <c r="JR198" s="128"/>
      <c r="JS198" s="128"/>
      <c r="JT198" s="128"/>
      <c r="JU198" s="128"/>
      <c r="JV198" s="128"/>
      <c r="JW198" s="128"/>
      <c r="JX198" s="128"/>
      <c r="JY198" s="128"/>
      <c r="JZ198" s="128"/>
      <c r="KA198" s="128"/>
      <c r="KB198" s="128"/>
      <c r="KC198" s="128"/>
      <c r="KD198" s="128"/>
      <c r="KE198" s="128"/>
      <c r="KF198" s="128"/>
      <c r="KG198" s="128"/>
      <c r="KH198" s="128"/>
      <c r="KI198" s="128"/>
      <c r="KJ198" s="128"/>
      <c r="KK198" s="128"/>
      <c r="KL198" s="128"/>
      <c r="KM198" s="128"/>
      <c r="KN198" s="128"/>
      <c r="KO198" s="128"/>
      <c r="KP198" s="128"/>
      <c r="KQ198" s="128"/>
      <c r="KR198" s="128"/>
      <c r="KS198" s="128"/>
      <c r="KT198" s="128"/>
      <c r="KU198" s="128"/>
      <c r="KV198" s="128"/>
      <c r="KW198" s="128"/>
      <c r="KX198" s="128"/>
      <c r="KY198" s="128"/>
      <c r="KZ198" s="128"/>
      <c r="LA198" s="128"/>
      <c r="LB198" s="128"/>
      <c r="LC198" s="128"/>
      <c r="LD198" s="128"/>
      <c r="LE198" s="128"/>
      <c r="LF198" s="128"/>
      <c r="LG198" s="128"/>
      <c r="LH198" s="128"/>
      <c r="LI198" s="128"/>
      <c r="LJ198" s="128"/>
      <c r="LK198" s="128"/>
      <c r="LL198" s="128"/>
      <c r="LM198" s="128"/>
      <c r="LN198" s="128"/>
      <c r="LO198" s="128"/>
      <c r="LP198" s="128"/>
      <c r="LQ198" s="128"/>
      <c r="LR198" s="128"/>
      <c r="LS198" s="128"/>
      <c r="LT198" s="128"/>
      <c r="LU198" s="128"/>
      <c r="LV198" s="128"/>
      <c r="LW198" s="128"/>
      <c r="LX198" s="128"/>
      <c r="LY198" s="128"/>
      <c r="LZ198" s="128"/>
      <c r="MA198" s="128"/>
      <c r="MB198" s="128"/>
      <c r="MC198" s="128"/>
      <c r="MD198" s="128"/>
      <c r="ME198" s="128"/>
      <c r="MF198" s="128"/>
      <c r="MG198" s="128"/>
      <c r="MH198" s="128"/>
      <c r="MI198" s="128"/>
      <c r="MJ198" s="128"/>
      <c r="MK198" s="128"/>
      <c r="ML198" s="128"/>
      <c r="MM198" s="128"/>
      <c r="MN198" s="128"/>
      <c r="MO198" s="128"/>
      <c r="MP198" s="128"/>
      <c r="MQ198" s="128"/>
      <c r="MR198" s="128"/>
      <c r="MS198" s="128"/>
      <c r="MT198" s="128"/>
      <c r="MU198" s="128"/>
      <c r="MV198" s="128"/>
      <c r="MW198" s="128"/>
      <c r="MX198" s="128"/>
      <c r="MY198" s="128"/>
      <c r="MZ198" s="128"/>
      <c r="NA198" s="128"/>
      <c r="NB198" s="128"/>
      <c r="NC198" s="128"/>
      <c r="ND198" s="128"/>
      <c r="NE198" s="128"/>
      <c r="NF198" s="128"/>
      <c r="NG198" s="128"/>
    </row>
    <row r="199" spans="1:371" ht="12" customHeight="1">
      <c r="B199" s="270" t="s">
        <v>315</v>
      </c>
      <c r="C199" s="131">
        <v>811932.25939512055</v>
      </c>
      <c r="D199" s="90">
        <v>885119.62028645398</v>
      </c>
      <c r="E199" s="105">
        <v>870750.0929790996</v>
      </c>
      <c r="F199" s="105">
        <v>0</v>
      </c>
      <c r="G199" s="105">
        <v>0</v>
      </c>
      <c r="H199" s="105">
        <v>14369.527307354318</v>
      </c>
      <c r="I199" s="131">
        <v>1697051.8796815744</v>
      </c>
      <c r="J199" s="90">
        <v>405137.21917440899</v>
      </c>
      <c r="K199" s="105">
        <v>398956.85565659351</v>
      </c>
      <c r="L199" s="105">
        <v>0</v>
      </c>
      <c r="M199" s="105">
        <v>0</v>
      </c>
      <c r="N199" s="105">
        <v>6180.3635178154937</v>
      </c>
      <c r="O199" s="131">
        <v>2102189.0988559835</v>
      </c>
      <c r="P199" s="90">
        <v>56317.932591337369</v>
      </c>
      <c r="Q199" s="105">
        <v>75480.262052707621</v>
      </c>
      <c r="R199" s="105">
        <v>0</v>
      </c>
      <c r="S199" s="105">
        <v>0</v>
      </c>
      <c r="T199" s="105">
        <v>-19162.329461370264</v>
      </c>
      <c r="U199" s="131">
        <v>2158507.0314473202</v>
      </c>
      <c r="V199" s="90">
        <v>-192645.97125540112</v>
      </c>
      <c r="W199" s="105">
        <v>-568777.69742275088</v>
      </c>
      <c r="X199" s="105">
        <v>0</v>
      </c>
      <c r="Y199" s="105">
        <v>396796.6942858987</v>
      </c>
      <c r="Z199" s="105">
        <v>-20664.968118548994</v>
      </c>
      <c r="AA199" s="131">
        <v>1965861.0601919196</v>
      </c>
      <c r="AB199" s="90">
        <v>1003394.0442920603</v>
      </c>
      <c r="AC199" s="105">
        <v>1116780.2829509268</v>
      </c>
      <c r="AD199" s="105">
        <v>0</v>
      </c>
      <c r="AE199" s="105">
        <v>-125041.00724433422</v>
      </c>
      <c r="AF199" s="105">
        <v>11654.768585467677</v>
      </c>
      <c r="AG199" s="131">
        <v>2969255.1044839802</v>
      </c>
      <c r="AH199" s="90">
        <v>-307862.42228499701</v>
      </c>
      <c r="AI199" s="105">
        <v>-12813.940481063155</v>
      </c>
      <c r="AJ199" s="105">
        <v>0</v>
      </c>
      <c r="AK199" s="105">
        <v>-271755.68704156496</v>
      </c>
      <c r="AL199" s="105">
        <v>-23292.794762368922</v>
      </c>
      <c r="AM199" s="131">
        <v>2661392.6821989832</v>
      </c>
      <c r="AN199" s="90">
        <v>-32070.363948493599</v>
      </c>
      <c r="AO199" s="105">
        <v>-42117.59561180578</v>
      </c>
      <c r="AP199" s="105">
        <v>0</v>
      </c>
      <c r="AQ199" s="105">
        <v>1.8626451492309571E-11</v>
      </c>
      <c r="AR199" s="105">
        <v>10047.231663312168</v>
      </c>
      <c r="AS199" s="131">
        <v>2629322.3182504899</v>
      </c>
      <c r="AT199" s="90">
        <v>-226608.41813819489</v>
      </c>
      <c r="AU199" s="105">
        <v>-228588.69643850517</v>
      </c>
      <c r="AV199" s="105">
        <v>0</v>
      </c>
      <c r="AW199" s="105">
        <v>0</v>
      </c>
      <c r="AX199" s="105">
        <v>1980.2783003102784</v>
      </c>
      <c r="AY199" s="131">
        <v>2402713.9001122946</v>
      </c>
      <c r="AZ199" s="90">
        <v>-1173.7392321949153</v>
      </c>
      <c r="BA199" s="105">
        <v>110953.25071029889</v>
      </c>
      <c r="BB199" s="105">
        <v>0</v>
      </c>
      <c r="BC199" s="105">
        <v>-99707.10651834392</v>
      </c>
      <c r="BD199" s="105">
        <v>-12419.883424149886</v>
      </c>
      <c r="BE199" s="131">
        <v>2401540.1608801</v>
      </c>
      <c r="BF199" s="90">
        <v>-604260.03226551006</v>
      </c>
      <c r="BG199" s="105">
        <v>-453264.49082724098</v>
      </c>
      <c r="BH199" s="105">
        <v>0</v>
      </c>
      <c r="BI199" s="105">
        <v>-151251.44238964276</v>
      </c>
      <c r="BJ199" s="105">
        <v>255.90095137371904</v>
      </c>
      <c r="BK199" s="131">
        <v>1797280.1286145893</v>
      </c>
      <c r="BL199" s="90">
        <v>-242911.65599671617</v>
      </c>
      <c r="BM199" s="105">
        <v>-250872.86090501593</v>
      </c>
      <c r="BN199" s="105">
        <v>0</v>
      </c>
      <c r="BO199" s="105">
        <v>-709.39604498319704</v>
      </c>
      <c r="BP199" s="105">
        <v>8670.6009532829648</v>
      </c>
      <c r="BQ199" s="131">
        <v>1554368.4726178735</v>
      </c>
      <c r="BR199" s="90">
        <v>-486039.10185999615</v>
      </c>
      <c r="BS199" s="105">
        <v>-558197.23571804201</v>
      </c>
      <c r="BT199" s="105">
        <v>0</v>
      </c>
      <c r="BU199" s="105">
        <v>69467.678255075007</v>
      </c>
      <c r="BV199" s="105">
        <v>2690.4556029708897</v>
      </c>
      <c r="BW199" s="131">
        <v>1068329.3707578771</v>
      </c>
      <c r="BX199" s="90">
        <v>163248.59178513932</v>
      </c>
      <c r="BY199" s="105">
        <v>77265.133353787402</v>
      </c>
      <c r="BZ199" s="105">
        <v>0</v>
      </c>
      <c r="CA199" s="105">
        <v>82485.944017894988</v>
      </c>
      <c r="CB199" s="105">
        <v>3497.5144134569236</v>
      </c>
      <c r="CC199" s="131">
        <v>1231577.9625430163</v>
      </c>
      <c r="CD199" s="90">
        <v>-410652.00372585439</v>
      </c>
      <c r="CE199" s="105">
        <v>-413077.20727328199</v>
      </c>
      <c r="CF199" s="105">
        <v>0</v>
      </c>
      <c r="CG199" s="105">
        <v>0</v>
      </c>
      <c r="CH199" s="105">
        <v>2425.2035474276113</v>
      </c>
      <c r="CI199" s="131">
        <v>820925.95881716139</v>
      </c>
      <c r="CJ199" s="90">
        <v>153760.21087268964</v>
      </c>
      <c r="CK199" s="105">
        <v>184252.47631913429</v>
      </c>
      <c r="CL199" s="105">
        <v>0</v>
      </c>
      <c r="CM199" s="105">
        <v>0</v>
      </c>
      <c r="CN199" s="105">
        <v>-30492.26544644466</v>
      </c>
      <c r="CO199" s="131">
        <v>974686.16968985135</v>
      </c>
      <c r="CP199" s="90">
        <v>-258475.04050595843</v>
      </c>
      <c r="CQ199" s="105">
        <v>-224218.45737695324</v>
      </c>
      <c r="CR199" s="105">
        <v>0</v>
      </c>
      <c r="CS199" s="105">
        <v>0</v>
      </c>
      <c r="CT199" s="105">
        <v>-34256.583129005201</v>
      </c>
      <c r="CU199" s="131">
        <v>716211.12918389309</v>
      </c>
      <c r="CV199" s="90">
        <v>220719.91515927523</v>
      </c>
      <c r="CW199" s="105">
        <v>230807.16492269866</v>
      </c>
      <c r="CX199" s="105">
        <v>0</v>
      </c>
      <c r="CY199" s="105">
        <v>-3.5762786865234376E-10</v>
      </c>
      <c r="CZ199" s="105">
        <v>-10087.249763423079</v>
      </c>
      <c r="DA199" s="131">
        <v>936931.04434316827</v>
      </c>
      <c r="DB199" s="90">
        <v>323504.42703476368</v>
      </c>
      <c r="DC199" s="105">
        <v>330188.91270079702</v>
      </c>
      <c r="DD199" s="105">
        <v>0</v>
      </c>
      <c r="DE199" s="105">
        <v>0</v>
      </c>
      <c r="DF199" s="105">
        <v>-6684.4856660332989</v>
      </c>
      <c r="DG199" s="131">
        <v>1260435.4713779322</v>
      </c>
      <c r="DH199" s="90">
        <v>-252278.15656133569</v>
      </c>
      <c r="DI199" s="105">
        <v>-255923.66007587503</v>
      </c>
      <c r="DJ199" s="105">
        <v>0</v>
      </c>
      <c r="DK199" s="105">
        <v>0</v>
      </c>
      <c r="DL199" s="105">
        <v>3645.5035145393258</v>
      </c>
      <c r="DM199" s="131">
        <v>1008157.314816597</v>
      </c>
      <c r="DN199" s="90">
        <v>-497016.15471638762</v>
      </c>
      <c r="DO199" s="105">
        <v>-489726.17952507001</v>
      </c>
      <c r="DP199" s="105">
        <v>0</v>
      </c>
      <c r="DQ199" s="105">
        <v>0</v>
      </c>
      <c r="DR199" s="105">
        <v>-7289.9751913176206</v>
      </c>
      <c r="DS199" s="131">
        <v>511141.16010020999</v>
      </c>
      <c r="DT199" s="90">
        <v>395160.89813811221</v>
      </c>
      <c r="DU199" s="105">
        <v>375939.46265238908</v>
      </c>
      <c r="DV199" s="105">
        <v>0</v>
      </c>
      <c r="DW199" s="105">
        <v>4.3213367462158205E-10</v>
      </c>
      <c r="DX199" s="105">
        <v>19221.435485722715</v>
      </c>
      <c r="DY199" s="131">
        <v>906302.05823832238</v>
      </c>
      <c r="DZ199" s="90">
        <v>-76420.886834147517</v>
      </c>
      <c r="EA199" s="105">
        <v>-78773.856482840303</v>
      </c>
      <c r="EB199" s="105">
        <v>0</v>
      </c>
      <c r="EC199" s="105">
        <v>0</v>
      </c>
      <c r="ED199" s="105">
        <v>2352.9696486927924</v>
      </c>
      <c r="EE199" s="106">
        <v>829881.17140417476</v>
      </c>
      <c r="EF199" s="90">
        <v>-145747.68214738445</v>
      </c>
      <c r="EG199" s="105">
        <v>-146463.83533883703</v>
      </c>
      <c r="EH199" s="105">
        <v>0</v>
      </c>
      <c r="EI199" s="105">
        <v>0</v>
      </c>
      <c r="EJ199" s="105">
        <v>716.15319145260469</v>
      </c>
      <c r="EK199" s="106">
        <v>684133.48925679002</v>
      </c>
      <c r="EL199" s="90">
        <v>-141153.69156991647</v>
      </c>
      <c r="EM199" s="105">
        <v>-125200.61090535</v>
      </c>
      <c r="EN199" s="105">
        <v>0</v>
      </c>
      <c r="EO199" s="105">
        <v>0</v>
      </c>
      <c r="EP199" s="105">
        <v>-15953.080664566454</v>
      </c>
      <c r="EQ199" s="106">
        <v>542979.79768687405</v>
      </c>
      <c r="ER199" s="90">
        <v>199832.90979280215</v>
      </c>
      <c r="ES199" s="105">
        <v>195294.9807075625</v>
      </c>
      <c r="ET199" s="105">
        <v>0</v>
      </c>
      <c r="EU199" s="105">
        <v>5.9604644775390626E-11</v>
      </c>
      <c r="EV199" s="105">
        <v>4537.9290852395989</v>
      </c>
      <c r="EW199" s="106">
        <v>742812.70747967612</v>
      </c>
      <c r="EX199" s="90">
        <v>93502.950148086456</v>
      </c>
      <c r="EY199" s="105">
        <v>87864.536366433895</v>
      </c>
      <c r="EZ199" s="105">
        <v>0</v>
      </c>
      <c r="FA199" s="105">
        <v>0</v>
      </c>
      <c r="FB199" s="105">
        <v>5638.4137816525626</v>
      </c>
      <c r="FC199" s="106">
        <v>836315.65762776264</v>
      </c>
      <c r="FD199" s="90">
        <v>280170.49885850382</v>
      </c>
      <c r="FE199" s="105">
        <v>275646.27330314915</v>
      </c>
      <c r="FF199" s="105">
        <v>0</v>
      </c>
      <c r="FG199" s="105">
        <v>0</v>
      </c>
      <c r="FH199" s="105">
        <v>4524.2255553546547</v>
      </c>
      <c r="FI199" s="106">
        <v>1116486.1564862663</v>
      </c>
      <c r="FJ199" s="90">
        <v>147176.34390140852</v>
      </c>
      <c r="FK199" s="105">
        <v>143456.0034786411</v>
      </c>
      <c r="FL199" s="105">
        <v>0</v>
      </c>
      <c r="FM199" s="105">
        <v>0</v>
      </c>
      <c r="FN199" s="105">
        <v>3720.3404227674305</v>
      </c>
      <c r="FO199" s="106">
        <v>1263662.5003876749</v>
      </c>
      <c r="FP199" s="90">
        <v>785631.06553573231</v>
      </c>
      <c r="FQ199" s="105">
        <v>765696.19685125933</v>
      </c>
      <c r="FR199" s="105">
        <v>0</v>
      </c>
      <c r="FS199" s="105">
        <v>0</v>
      </c>
      <c r="FT199" s="105">
        <v>19934.868684472895</v>
      </c>
      <c r="FU199" s="106">
        <v>2049293.565923407</v>
      </c>
      <c r="FV199" s="90">
        <v>-275246.71903434861</v>
      </c>
      <c r="FW199" s="105">
        <v>-249567.99553274308</v>
      </c>
      <c r="FX199" s="105">
        <v>0</v>
      </c>
      <c r="FY199" s="105">
        <v>0</v>
      </c>
      <c r="FZ199" s="105">
        <v>-25678.723501605542</v>
      </c>
      <c r="GA199" s="106">
        <v>1774046.8468890584</v>
      </c>
      <c r="GB199" s="90">
        <v>-325160.61578867858</v>
      </c>
      <c r="GC199" s="105">
        <v>-312868.36314209952</v>
      </c>
      <c r="GD199" s="105">
        <v>0</v>
      </c>
      <c r="GE199" s="105">
        <v>0</v>
      </c>
      <c r="GF199" s="105">
        <v>-12292.252646579072</v>
      </c>
      <c r="GG199" s="106">
        <v>1448886.23110038</v>
      </c>
      <c r="GH199" s="90">
        <v>-392528.01749814127</v>
      </c>
      <c r="GI199" s="105">
        <v>-393948.16964572272</v>
      </c>
      <c r="GJ199" s="105">
        <v>0</v>
      </c>
      <c r="GK199" s="105">
        <v>0</v>
      </c>
      <c r="GL199" s="105">
        <v>1420.1521475814582</v>
      </c>
      <c r="GM199" s="106">
        <v>1056358.2136022386</v>
      </c>
      <c r="GN199" s="90">
        <v>1309923.3786282961</v>
      </c>
      <c r="GO199" s="105">
        <v>1305763.4760023321</v>
      </c>
      <c r="GP199" s="105">
        <v>0</v>
      </c>
      <c r="GQ199" s="105">
        <v>0</v>
      </c>
      <c r="GR199" s="105">
        <v>4159.9026259641651</v>
      </c>
      <c r="GS199" s="106">
        <v>2366281.5922305346</v>
      </c>
      <c r="GT199" s="90">
        <v>-24702.585852538257</v>
      </c>
      <c r="GU199" s="105">
        <v>-22573.299784511</v>
      </c>
      <c r="GV199" s="105">
        <v>0</v>
      </c>
      <c r="GW199" s="105">
        <v>0</v>
      </c>
      <c r="GX199" s="105">
        <v>-2129.2860680272579</v>
      </c>
      <c r="GY199" s="106">
        <v>2341579.0063779964</v>
      </c>
      <c r="IK199" s="128"/>
      <c r="IL199" s="128"/>
      <c r="IM199" s="128"/>
      <c r="IN199" s="128"/>
      <c r="IO199" s="128"/>
      <c r="IP199" s="128"/>
      <c r="IQ199" s="128"/>
      <c r="IR199" s="128"/>
      <c r="IS199" s="128"/>
      <c r="IT199" s="128"/>
      <c r="IU199" s="128"/>
      <c r="IV199" s="128"/>
      <c r="IW199" s="128"/>
      <c r="IX199" s="128"/>
      <c r="IY199" s="128"/>
      <c r="IZ199" s="128"/>
      <c r="JA199" s="128"/>
      <c r="JB199" s="128"/>
      <c r="JC199" s="128"/>
      <c r="JD199" s="128"/>
      <c r="JE199" s="128"/>
      <c r="JF199" s="128"/>
      <c r="JG199" s="128"/>
      <c r="JH199" s="128"/>
      <c r="JI199" s="128"/>
      <c r="JJ199" s="128"/>
      <c r="JK199" s="128"/>
      <c r="JL199" s="128"/>
      <c r="JM199" s="128"/>
      <c r="JN199" s="128"/>
      <c r="JO199" s="128"/>
      <c r="JP199" s="128"/>
      <c r="JQ199" s="128"/>
      <c r="JR199" s="128"/>
      <c r="JS199" s="128"/>
      <c r="JT199" s="128"/>
      <c r="JU199" s="128"/>
      <c r="JV199" s="128"/>
      <c r="JW199" s="128"/>
      <c r="JX199" s="128"/>
      <c r="JY199" s="128"/>
      <c r="JZ199" s="128"/>
      <c r="KA199" s="128"/>
      <c r="KB199" s="128"/>
      <c r="KC199" s="128"/>
      <c r="KD199" s="128"/>
      <c r="KE199" s="128"/>
      <c r="KF199" s="128"/>
      <c r="KG199" s="128"/>
      <c r="KH199" s="128"/>
      <c r="KI199" s="128"/>
      <c r="KJ199" s="128"/>
      <c r="KK199" s="128"/>
      <c r="KL199" s="128"/>
      <c r="KM199" s="128"/>
      <c r="KN199" s="128"/>
      <c r="KO199" s="128"/>
      <c r="KP199" s="128"/>
      <c r="KQ199" s="128"/>
      <c r="KR199" s="128"/>
      <c r="KS199" s="128"/>
      <c r="KT199" s="128"/>
      <c r="KU199" s="128"/>
      <c r="KV199" s="128"/>
      <c r="KW199" s="128"/>
      <c r="KX199" s="128"/>
      <c r="KY199" s="128"/>
      <c r="KZ199" s="128"/>
      <c r="LA199" s="128"/>
      <c r="LB199" s="128"/>
      <c r="LC199" s="128"/>
      <c r="LD199" s="128"/>
      <c r="LE199" s="128"/>
      <c r="LF199" s="128"/>
      <c r="LG199" s="128"/>
      <c r="LH199" s="128"/>
      <c r="LI199" s="128"/>
      <c r="LJ199" s="128"/>
      <c r="LK199" s="128"/>
      <c r="LL199" s="128"/>
      <c r="LM199" s="128"/>
      <c r="LN199" s="128"/>
      <c r="LO199" s="128"/>
      <c r="LP199" s="128"/>
      <c r="LQ199" s="128"/>
      <c r="LR199" s="128"/>
      <c r="LS199" s="128"/>
      <c r="LT199" s="128"/>
      <c r="LU199" s="128"/>
      <c r="LV199" s="128"/>
      <c r="LW199" s="128"/>
      <c r="LX199" s="128"/>
      <c r="LY199" s="128"/>
      <c r="LZ199" s="128"/>
      <c r="MA199" s="128"/>
      <c r="MB199" s="128"/>
      <c r="MC199" s="128"/>
      <c r="MD199" s="128"/>
      <c r="ME199" s="128"/>
      <c r="MF199" s="128"/>
      <c r="MG199" s="128"/>
      <c r="MH199" s="128"/>
      <c r="MI199" s="128"/>
      <c r="MJ199" s="128"/>
      <c r="MK199" s="128"/>
      <c r="ML199" s="128"/>
      <c r="MM199" s="128"/>
      <c r="MN199" s="128"/>
      <c r="MO199" s="128"/>
      <c r="MP199" s="128"/>
      <c r="MQ199" s="128"/>
      <c r="MR199" s="128"/>
      <c r="MS199" s="128"/>
      <c r="MT199" s="128"/>
      <c r="MU199" s="128"/>
      <c r="MV199" s="128"/>
      <c r="MW199" s="128"/>
      <c r="MX199" s="128"/>
      <c r="MY199" s="128"/>
      <c r="MZ199" s="128"/>
      <c r="NA199" s="128"/>
      <c r="NB199" s="128"/>
      <c r="NC199" s="128"/>
      <c r="ND199" s="128"/>
      <c r="NE199" s="128"/>
      <c r="NF199" s="128"/>
      <c r="NG199" s="128"/>
    </row>
    <row r="200" spans="1:371" ht="12" customHeight="1">
      <c r="B200" s="268" t="s">
        <v>316</v>
      </c>
      <c r="C200" s="131">
        <v>810987.61316299019</v>
      </c>
      <c r="D200" s="90">
        <v>885807.63035433425</v>
      </c>
      <c r="E200" s="105">
        <v>871432.22203383467</v>
      </c>
      <c r="F200" s="105">
        <v>0</v>
      </c>
      <c r="G200" s="105">
        <v>0</v>
      </c>
      <c r="H200" s="105">
        <v>14375.408320499579</v>
      </c>
      <c r="I200" s="131">
        <v>1696795.2435173246</v>
      </c>
      <c r="J200" s="90">
        <v>405245.06107867201</v>
      </c>
      <c r="K200" s="105">
        <v>399081.30616775883</v>
      </c>
      <c r="L200" s="105">
        <v>0</v>
      </c>
      <c r="M200" s="105">
        <v>0</v>
      </c>
      <c r="N200" s="105">
        <v>6163.7549109131687</v>
      </c>
      <c r="O200" s="131">
        <v>2102040.3045959962</v>
      </c>
      <c r="P200" s="90">
        <v>56352.444024484263</v>
      </c>
      <c r="Q200" s="105">
        <v>75519.977358474149</v>
      </c>
      <c r="R200" s="105">
        <v>0</v>
      </c>
      <c r="S200" s="105">
        <v>0</v>
      </c>
      <c r="T200" s="105">
        <v>-19167.53333398989</v>
      </c>
      <c r="U200" s="131">
        <v>2158392.7486204808</v>
      </c>
      <c r="V200" s="90">
        <v>-192692.92479462101</v>
      </c>
      <c r="W200" s="105">
        <v>-568827.22855761484</v>
      </c>
      <c r="X200" s="105">
        <v>0</v>
      </c>
      <c r="Y200" s="105">
        <v>396796.6942858987</v>
      </c>
      <c r="Z200" s="105">
        <v>-20662.390522904909</v>
      </c>
      <c r="AA200" s="131">
        <v>1965699.8238258595</v>
      </c>
      <c r="AB200" s="90">
        <v>979144.28439280263</v>
      </c>
      <c r="AC200" s="105">
        <v>1092496.2122606407</v>
      </c>
      <c r="AD200" s="105">
        <v>0</v>
      </c>
      <c r="AE200" s="105">
        <v>-125041.00724433422</v>
      </c>
      <c r="AF200" s="105">
        <v>11689.079376496173</v>
      </c>
      <c r="AG200" s="131">
        <v>2944844.1082186624</v>
      </c>
      <c r="AH200" s="90">
        <v>-298886.1601498464</v>
      </c>
      <c r="AI200" s="105">
        <v>-3847.1351322095229</v>
      </c>
      <c r="AJ200" s="105">
        <v>0</v>
      </c>
      <c r="AK200" s="105">
        <v>-271755.68704156496</v>
      </c>
      <c r="AL200" s="105">
        <v>-23283.337976071878</v>
      </c>
      <c r="AM200" s="131">
        <v>2645957.9480688162</v>
      </c>
      <c r="AN200" s="90">
        <v>-85894.733341175597</v>
      </c>
      <c r="AO200" s="105">
        <v>-95198.278392359542</v>
      </c>
      <c r="AP200" s="105">
        <v>0</v>
      </c>
      <c r="AQ200" s="105">
        <v>0</v>
      </c>
      <c r="AR200" s="105">
        <v>9303.545051183939</v>
      </c>
      <c r="AS200" s="131">
        <v>2560063.2147276406</v>
      </c>
      <c r="AT200" s="90">
        <v>-219160.80220250506</v>
      </c>
      <c r="AU200" s="105">
        <v>-223367.06602116491</v>
      </c>
      <c r="AV200" s="105">
        <v>0</v>
      </c>
      <c r="AW200" s="105">
        <v>0</v>
      </c>
      <c r="AX200" s="105">
        <v>4206.2638186598306</v>
      </c>
      <c r="AY200" s="131">
        <v>2340902.4125251356</v>
      </c>
      <c r="AZ200" s="90">
        <v>16107.454679624658</v>
      </c>
      <c r="BA200" s="105">
        <v>125833.463095687</v>
      </c>
      <c r="BB200" s="105">
        <v>0</v>
      </c>
      <c r="BC200" s="105">
        <v>-99707.10651834392</v>
      </c>
      <c r="BD200" s="105">
        <v>-10018.901897718419</v>
      </c>
      <c r="BE200" s="131">
        <v>2357009.8672047602</v>
      </c>
      <c r="BF200" s="90">
        <v>-591565.60572780459</v>
      </c>
      <c r="BG200" s="105">
        <v>-592033.85328591499</v>
      </c>
      <c r="BH200" s="105">
        <v>0</v>
      </c>
      <c r="BI200" s="105">
        <v>-7.2161616554260251</v>
      </c>
      <c r="BJ200" s="105">
        <v>475.46371976589319</v>
      </c>
      <c r="BK200" s="131">
        <v>1765444.2614769554</v>
      </c>
      <c r="BL200" s="90">
        <v>-305257.22263992444</v>
      </c>
      <c r="BM200" s="105">
        <v>-312983.71259867999</v>
      </c>
      <c r="BN200" s="105">
        <v>0</v>
      </c>
      <c r="BO200" s="105">
        <v>0</v>
      </c>
      <c r="BP200" s="105">
        <v>7726.4899587555337</v>
      </c>
      <c r="BQ200" s="131">
        <v>1460187.038837031</v>
      </c>
      <c r="BR200" s="90">
        <v>-433908.93888067955</v>
      </c>
      <c r="BS200" s="105">
        <v>-435295.33220734901</v>
      </c>
      <c r="BT200" s="105">
        <v>0</v>
      </c>
      <c r="BU200" s="105">
        <v>0</v>
      </c>
      <c r="BV200" s="105">
        <v>1386.3933266694428</v>
      </c>
      <c r="BW200" s="131">
        <v>1026278.0999563513</v>
      </c>
      <c r="BX200" s="90">
        <v>156265.95846474648</v>
      </c>
      <c r="BY200" s="105">
        <v>150882.700236075</v>
      </c>
      <c r="BZ200" s="105">
        <v>0</v>
      </c>
      <c r="CA200" s="105">
        <v>0</v>
      </c>
      <c r="CB200" s="105">
        <v>5383.2582286714714</v>
      </c>
      <c r="CC200" s="131">
        <v>1182544.0584210975</v>
      </c>
      <c r="CD200" s="90">
        <v>-386001.97027633409</v>
      </c>
      <c r="CE200" s="105">
        <v>-388507.72873740498</v>
      </c>
      <c r="CF200" s="105">
        <v>0</v>
      </c>
      <c r="CG200" s="105">
        <v>0</v>
      </c>
      <c r="CH200" s="105">
        <v>2505.7584610709077</v>
      </c>
      <c r="CI200" s="131">
        <v>796542.08814476302</v>
      </c>
      <c r="CJ200" s="90">
        <v>116005.96509816952</v>
      </c>
      <c r="CK200" s="105">
        <v>146564.844901123</v>
      </c>
      <c r="CL200" s="105">
        <v>0</v>
      </c>
      <c r="CM200" s="105">
        <v>0</v>
      </c>
      <c r="CN200" s="105">
        <v>-30558.879802953463</v>
      </c>
      <c r="CO200" s="131">
        <v>912548.05324293277</v>
      </c>
      <c r="CP200" s="90">
        <v>-252770.07787238542</v>
      </c>
      <c r="CQ200" s="105">
        <v>-220456.22243630799</v>
      </c>
      <c r="CR200" s="105">
        <v>0</v>
      </c>
      <c r="CS200" s="105">
        <v>0</v>
      </c>
      <c r="CT200" s="105">
        <v>-32313.855436077407</v>
      </c>
      <c r="CU200" s="131">
        <v>659777.9753705475</v>
      </c>
      <c r="CV200" s="90">
        <v>74662.981279537067</v>
      </c>
      <c r="CW200" s="105">
        <v>85636.778452950704</v>
      </c>
      <c r="CX200" s="105">
        <v>0</v>
      </c>
      <c r="CY200" s="105">
        <v>0</v>
      </c>
      <c r="CZ200" s="105">
        <v>-10973.797173413637</v>
      </c>
      <c r="DA200" s="131">
        <v>734440.95665008458</v>
      </c>
      <c r="DB200" s="90">
        <v>343326.68277564179</v>
      </c>
      <c r="DC200" s="105">
        <v>349811.34251761797</v>
      </c>
      <c r="DD200" s="105">
        <v>0</v>
      </c>
      <c r="DE200" s="105">
        <v>0</v>
      </c>
      <c r="DF200" s="105">
        <v>-6484.6597419761856</v>
      </c>
      <c r="DG200" s="131">
        <v>1077767.6394257266</v>
      </c>
      <c r="DH200" s="90">
        <v>-461297.26063530071</v>
      </c>
      <c r="DI200" s="105">
        <v>-468584.10411347402</v>
      </c>
      <c r="DJ200" s="105">
        <v>0</v>
      </c>
      <c r="DK200" s="105">
        <v>0</v>
      </c>
      <c r="DL200" s="105">
        <v>7286.8434781733276</v>
      </c>
      <c r="DM200" s="131">
        <v>616470.3787904263</v>
      </c>
      <c r="DN200" s="90">
        <v>-169988.23568797036</v>
      </c>
      <c r="DO200" s="105">
        <v>-166390.44917328001</v>
      </c>
      <c r="DP200" s="105">
        <v>0</v>
      </c>
      <c r="DQ200" s="105">
        <v>0</v>
      </c>
      <c r="DR200" s="105">
        <v>-3597.7865146903637</v>
      </c>
      <c r="DS200" s="131">
        <v>446482.14310245623</v>
      </c>
      <c r="DT200" s="90">
        <v>288019.76032806374</v>
      </c>
      <c r="DU200" s="105">
        <v>269960.98335226602</v>
      </c>
      <c r="DV200" s="105">
        <v>0</v>
      </c>
      <c r="DW200" s="105">
        <v>0</v>
      </c>
      <c r="DX200" s="105">
        <v>18058.776975797729</v>
      </c>
      <c r="DY200" s="131">
        <v>734501.90343052021</v>
      </c>
      <c r="DZ200" s="90">
        <v>53616.383122902043</v>
      </c>
      <c r="EA200" s="105">
        <v>50823.604383102698</v>
      </c>
      <c r="EB200" s="105">
        <v>0</v>
      </c>
      <c r="EC200" s="105">
        <v>0</v>
      </c>
      <c r="ED200" s="105">
        <v>2792.7787397993429</v>
      </c>
      <c r="EE200" s="106">
        <v>788118.28655342222</v>
      </c>
      <c r="EF200" s="90">
        <v>-165233.16794967846</v>
      </c>
      <c r="EG200" s="105">
        <v>-165998.39207928401</v>
      </c>
      <c r="EH200" s="105">
        <v>0</v>
      </c>
      <c r="EI200" s="105">
        <v>0</v>
      </c>
      <c r="EJ200" s="105">
        <v>765.22412960554675</v>
      </c>
      <c r="EK200" s="106">
        <v>622885.11860374338</v>
      </c>
      <c r="EL200" s="90">
        <v>-148387.43318923123</v>
      </c>
      <c r="EM200" s="105">
        <v>-135503.94332592498</v>
      </c>
      <c r="EN200" s="105">
        <v>0</v>
      </c>
      <c r="EO200" s="105">
        <v>0</v>
      </c>
      <c r="EP200" s="105">
        <v>-12883.48986330624</v>
      </c>
      <c r="EQ200" s="106">
        <v>474497.68541451264</v>
      </c>
      <c r="ER200" s="90">
        <v>212311.21632046212</v>
      </c>
      <c r="ES200" s="105">
        <v>208502.55630226099</v>
      </c>
      <c r="ET200" s="105">
        <v>0</v>
      </c>
      <c r="EU200" s="105">
        <v>5.9604644775390626E-11</v>
      </c>
      <c r="EV200" s="105">
        <v>3808.6600182010579</v>
      </c>
      <c r="EW200" s="106">
        <v>686808.9017349747</v>
      </c>
      <c r="EX200" s="90">
        <v>97239.78877811908</v>
      </c>
      <c r="EY200" s="105">
        <v>92319.861691706901</v>
      </c>
      <c r="EZ200" s="105">
        <v>0</v>
      </c>
      <c r="FA200" s="105">
        <v>0</v>
      </c>
      <c r="FB200" s="105">
        <v>4919.9270864121918</v>
      </c>
      <c r="FC200" s="106">
        <v>784048.69051309384</v>
      </c>
      <c r="FD200" s="90">
        <v>270946.67889254057</v>
      </c>
      <c r="FE200" s="105">
        <v>267393.74502575403</v>
      </c>
      <c r="FF200" s="105">
        <v>0</v>
      </c>
      <c r="FG200" s="105">
        <v>0</v>
      </c>
      <c r="FH200" s="105">
        <v>3552.9338667865991</v>
      </c>
      <c r="FI200" s="106">
        <v>1054995.3694056345</v>
      </c>
      <c r="FJ200" s="90">
        <v>25574.880051577129</v>
      </c>
      <c r="FK200" s="105">
        <v>23625.049140205421</v>
      </c>
      <c r="FL200" s="105">
        <v>0</v>
      </c>
      <c r="FM200" s="105">
        <v>0</v>
      </c>
      <c r="FN200" s="105">
        <v>1949.830911371708</v>
      </c>
      <c r="FO200" s="106">
        <v>1080570.2494572115</v>
      </c>
      <c r="FP200" s="90">
        <v>919020.84866082575</v>
      </c>
      <c r="FQ200" s="105">
        <v>904856.50108701724</v>
      </c>
      <c r="FR200" s="105">
        <v>0</v>
      </c>
      <c r="FS200" s="105">
        <v>0</v>
      </c>
      <c r="FT200" s="105">
        <v>14164.347573808431</v>
      </c>
      <c r="FU200" s="106">
        <v>1999591.0981180372</v>
      </c>
      <c r="FV200" s="90">
        <v>-365945.25283466565</v>
      </c>
      <c r="FW200" s="105">
        <v>-344151.37135977589</v>
      </c>
      <c r="FX200" s="105">
        <v>0</v>
      </c>
      <c r="FY200" s="105">
        <v>0</v>
      </c>
      <c r="FZ200" s="105">
        <v>-21793.881474889757</v>
      </c>
      <c r="GA200" s="106">
        <v>1633645.8452833714</v>
      </c>
      <c r="GB200" s="90">
        <v>-261341.62872595788</v>
      </c>
      <c r="GC200" s="105">
        <v>-251717.17309986139</v>
      </c>
      <c r="GD200" s="105">
        <v>0</v>
      </c>
      <c r="GE200" s="105">
        <v>0</v>
      </c>
      <c r="GF200" s="105">
        <v>-9624.4556260964873</v>
      </c>
      <c r="GG200" s="106">
        <v>1372304.2165574136</v>
      </c>
      <c r="GH200" s="90">
        <v>-493758.49047327373</v>
      </c>
      <c r="GI200" s="105">
        <v>-494494.16019834805</v>
      </c>
      <c r="GJ200" s="105">
        <v>0</v>
      </c>
      <c r="GK200" s="105">
        <v>0</v>
      </c>
      <c r="GL200" s="105">
        <v>735.66972507429125</v>
      </c>
      <c r="GM200" s="106">
        <v>878545.72608413978</v>
      </c>
      <c r="GN200" s="90">
        <v>924929.22232127958</v>
      </c>
      <c r="GO200" s="105">
        <v>921555.35688349197</v>
      </c>
      <c r="GP200" s="105">
        <v>0</v>
      </c>
      <c r="GQ200" s="105">
        <v>0</v>
      </c>
      <c r="GR200" s="105">
        <v>3373.8654377875328</v>
      </c>
      <c r="GS200" s="106">
        <v>1803474.9484054192</v>
      </c>
      <c r="GT200" s="90">
        <v>202625.03499164779</v>
      </c>
      <c r="GU200" s="105">
        <v>204053.05184799701</v>
      </c>
      <c r="GV200" s="105">
        <v>0</v>
      </c>
      <c r="GW200" s="105">
        <v>0</v>
      </c>
      <c r="GX200" s="105">
        <v>-1428.0168563492298</v>
      </c>
      <c r="GY200" s="106">
        <v>2006099.9833970671</v>
      </c>
      <c r="IK200" s="128"/>
      <c r="IL200" s="128"/>
      <c r="IM200" s="128"/>
      <c r="IN200" s="128"/>
      <c r="IO200" s="128"/>
      <c r="IP200" s="128"/>
      <c r="IQ200" s="128"/>
      <c r="IR200" s="128"/>
      <c r="IS200" s="128"/>
      <c r="IT200" s="128"/>
      <c r="IU200" s="128"/>
      <c r="IV200" s="128"/>
      <c r="IW200" s="128"/>
      <c r="IX200" s="128"/>
      <c r="IY200" s="128"/>
      <c r="IZ200" s="128"/>
      <c r="JA200" s="128"/>
      <c r="JB200" s="128"/>
      <c r="JC200" s="128"/>
      <c r="JD200" s="128"/>
      <c r="JE200" s="128"/>
      <c r="JF200" s="128"/>
      <c r="JG200" s="128"/>
      <c r="JH200" s="128"/>
      <c r="JI200" s="128"/>
      <c r="JJ200" s="128"/>
      <c r="JK200" s="128"/>
      <c r="JL200" s="128"/>
      <c r="JM200" s="128"/>
      <c r="JN200" s="128"/>
      <c r="JO200" s="128"/>
      <c r="JP200" s="128"/>
      <c r="JQ200" s="128"/>
      <c r="JR200" s="128"/>
      <c r="JS200" s="128"/>
      <c r="JT200" s="128"/>
      <c r="JU200" s="128"/>
      <c r="JV200" s="128"/>
      <c r="JW200" s="128"/>
      <c r="JX200" s="128"/>
      <c r="JY200" s="128"/>
      <c r="JZ200" s="128"/>
      <c r="KA200" s="128"/>
      <c r="KB200" s="128"/>
      <c r="KC200" s="128"/>
      <c r="KD200" s="128"/>
      <c r="KE200" s="128"/>
      <c r="KF200" s="128"/>
      <c r="KG200" s="128"/>
      <c r="KH200" s="128"/>
      <c r="KI200" s="128"/>
      <c r="KJ200" s="128"/>
      <c r="KK200" s="128"/>
      <c r="KL200" s="128"/>
      <c r="KM200" s="128"/>
      <c r="KN200" s="128"/>
      <c r="KO200" s="128"/>
      <c r="KP200" s="128"/>
      <c r="KQ200" s="128"/>
      <c r="KR200" s="128"/>
      <c r="KS200" s="128"/>
      <c r="KT200" s="128"/>
      <c r="KU200" s="128"/>
      <c r="KV200" s="128"/>
      <c r="KW200" s="128"/>
      <c r="KX200" s="128"/>
      <c r="KY200" s="128"/>
      <c r="KZ200" s="128"/>
      <c r="LA200" s="128"/>
      <c r="LB200" s="128"/>
      <c r="LC200" s="128"/>
      <c r="LD200" s="128"/>
      <c r="LE200" s="128"/>
      <c r="LF200" s="128"/>
      <c r="LG200" s="128"/>
      <c r="LH200" s="128"/>
      <c r="LI200" s="128"/>
      <c r="LJ200" s="128"/>
      <c r="LK200" s="128"/>
      <c r="LL200" s="128"/>
      <c r="LM200" s="128"/>
      <c r="LN200" s="128"/>
      <c r="LO200" s="128"/>
      <c r="LP200" s="128"/>
      <c r="LQ200" s="128"/>
      <c r="LR200" s="128"/>
      <c r="LS200" s="128"/>
      <c r="LT200" s="128"/>
      <c r="LU200" s="128"/>
      <c r="LV200" s="128"/>
      <c r="LW200" s="128"/>
      <c r="LX200" s="128"/>
      <c r="LY200" s="128"/>
      <c r="LZ200" s="128"/>
      <c r="MA200" s="128"/>
      <c r="MB200" s="128"/>
      <c r="MC200" s="128"/>
      <c r="MD200" s="128"/>
      <c r="ME200" s="128"/>
      <c r="MF200" s="128"/>
      <c r="MG200" s="128"/>
      <c r="MH200" s="128"/>
      <c r="MI200" s="128"/>
      <c r="MJ200" s="128"/>
      <c r="MK200" s="128"/>
      <c r="ML200" s="128"/>
      <c r="MM200" s="128"/>
      <c r="MN200" s="128"/>
      <c r="MO200" s="128"/>
      <c r="MP200" s="128"/>
      <c r="MQ200" s="128"/>
      <c r="MR200" s="128"/>
      <c r="MS200" s="128"/>
      <c r="MT200" s="128"/>
      <c r="MU200" s="128"/>
      <c r="MV200" s="128"/>
      <c r="MW200" s="128"/>
      <c r="MX200" s="128"/>
      <c r="MY200" s="128"/>
      <c r="MZ200" s="128"/>
      <c r="NA200" s="128"/>
      <c r="NB200" s="128"/>
      <c r="NC200" s="128"/>
      <c r="ND200" s="128"/>
      <c r="NE200" s="128"/>
      <c r="NF200" s="128"/>
      <c r="NG200" s="128"/>
    </row>
    <row r="201" spans="1:371" ht="12" customHeight="1">
      <c r="B201" s="268" t="s">
        <v>317</v>
      </c>
      <c r="C201" s="131">
        <v>944.64623213033326</v>
      </c>
      <c r="D201" s="90">
        <v>-688.01006788034169</v>
      </c>
      <c r="E201" s="105">
        <v>-682.12905473508135</v>
      </c>
      <c r="F201" s="105">
        <v>0</v>
      </c>
      <c r="G201" s="105">
        <v>0</v>
      </c>
      <c r="H201" s="105">
        <v>-5.8810131452603205</v>
      </c>
      <c r="I201" s="131">
        <v>256.63616424999168</v>
      </c>
      <c r="J201" s="90">
        <v>-107.84190426299359</v>
      </c>
      <c r="K201" s="105">
        <v>-124.45051116531913</v>
      </c>
      <c r="L201" s="105">
        <v>0</v>
      </c>
      <c r="M201" s="105">
        <v>0</v>
      </c>
      <c r="N201" s="105">
        <v>16.608606902325533</v>
      </c>
      <c r="O201" s="131">
        <v>148.79425998699807</v>
      </c>
      <c r="P201" s="90">
        <v>-34.511433146902178</v>
      </c>
      <c r="Q201" s="105">
        <v>-39.715305766528473</v>
      </c>
      <c r="R201" s="105">
        <v>0</v>
      </c>
      <c r="S201" s="105">
        <v>0</v>
      </c>
      <c r="T201" s="105">
        <v>5.2038726196262948</v>
      </c>
      <c r="U201" s="131">
        <v>114.28282684009589</v>
      </c>
      <c r="V201" s="90">
        <v>46.953539219902531</v>
      </c>
      <c r="W201" s="105">
        <v>49.5311348639855</v>
      </c>
      <c r="X201" s="105">
        <v>0</v>
      </c>
      <c r="Y201" s="105">
        <v>0</v>
      </c>
      <c r="Z201" s="105">
        <v>-2.5775956440829706</v>
      </c>
      <c r="AA201" s="131">
        <v>161.23636605999843</v>
      </c>
      <c r="AB201" s="90">
        <v>24249.759899257693</v>
      </c>
      <c r="AC201" s="105">
        <v>24284.070690286197</v>
      </c>
      <c r="AD201" s="105">
        <v>0</v>
      </c>
      <c r="AE201" s="105">
        <v>-5.9662852436304089E-12</v>
      </c>
      <c r="AF201" s="105">
        <v>-34.310791028497292</v>
      </c>
      <c r="AG201" s="131">
        <v>24410.996265317692</v>
      </c>
      <c r="AH201" s="90">
        <v>-8976.262135150675</v>
      </c>
      <c r="AI201" s="105">
        <v>-8966.8053488536334</v>
      </c>
      <c r="AJ201" s="105">
        <v>0</v>
      </c>
      <c r="AK201" s="105">
        <v>0</v>
      </c>
      <c r="AL201" s="105">
        <v>-9.4567862970414573</v>
      </c>
      <c r="AM201" s="131">
        <v>15434.734130167019</v>
      </c>
      <c r="AN201" s="90">
        <v>53824.369392681998</v>
      </c>
      <c r="AO201" s="105">
        <v>53080.682780553761</v>
      </c>
      <c r="AP201" s="105">
        <v>0</v>
      </c>
      <c r="AQ201" s="105">
        <v>1.8626451492309571E-11</v>
      </c>
      <c r="AR201" s="105">
        <v>743.68661212823065</v>
      </c>
      <c r="AS201" s="131">
        <v>69259.103522849022</v>
      </c>
      <c r="AT201" s="90">
        <v>-7447.6159356898352</v>
      </c>
      <c r="AU201" s="105">
        <v>-5221.6304173402823</v>
      </c>
      <c r="AV201" s="105">
        <v>0</v>
      </c>
      <c r="AW201" s="105">
        <v>0</v>
      </c>
      <c r="AX201" s="105">
        <v>-2225.9855183495524</v>
      </c>
      <c r="AY201" s="131">
        <v>61811.487587159179</v>
      </c>
      <c r="AZ201" s="90">
        <v>-17281.19391181957</v>
      </c>
      <c r="BA201" s="105">
        <v>-14880.2123853881</v>
      </c>
      <c r="BB201" s="105">
        <v>0</v>
      </c>
      <c r="BC201" s="105">
        <v>0</v>
      </c>
      <c r="BD201" s="105">
        <v>-2400.9815264314684</v>
      </c>
      <c r="BE201" s="131">
        <v>44530.293675339643</v>
      </c>
      <c r="BF201" s="90">
        <v>-12694.426537705509</v>
      </c>
      <c r="BG201" s="105">
        <v>138769.362458674</v>
      </c>
      <c r="BH201" s="105">
        <v>0</v>
      </c>
      <c r="BI201" s="105">
        <v>-151244.22622798735</v>
      </c>
      <c r="BJ201" s="105">
        <v>-219.56276839217415</v>
      </c>
      <c r="BK201" s="131">
        <v>31835.867137634126</v>
      </c>
      <c r="BL201" s="90">
        <v>62345.566643208324</v>
      </c>
      <c r="BM201" s="105">
        <v>62110.851693664095</v>
      </c>
      <c r="BN201" s="105">
        <v>0</v>
      </c>
      <c r="BO201" s="105">
        <v>-709.39604498319704</v>
      </c>
      <c r="BP201" s="105">
        <v>944.11099452743065</v>
      </c>
      <c r="BQ201" s="131">
        <v>94181.433780842446</v>
      </c>
      <c r="BR201" s="90">
        <v>-52130.162979316548</v>
      </c>
      <c r="BS201" s="105">
        <v>-122901.903510693</v>
      </c>
      <c r="BT201" s="105">
        <v>0</v>
      </c>
      <c r="BU201" s="105">
        <v>69467.678255075007</v>
      </c>
      <c r="BV201" s="105">
        <v>1304.0622763014474</v>
      </c>
      <c r="BW201" s="131">
        <v>42051.270801525898</v>
      </c>
      <c r="BX201" s="90">
        <v>6982.6333203928289</v>
      </c>
      <c r="BY201" s="105">
        <v>-73617.566882287603</v>
      </c>
      <c r="BZ201" s="105">
        <v>0</v>
      </c>
      <c r="CA201" s="105">
        <v>82485.944017894988</v>
      </c>
      <c r="CB201" s="105">
        <v>-1885.7438152145478</v>
      </c>
      <c r="CC201" s="131">
        <v>49033.90412191872</v>
      </c>
      <c r="CD201" s="90">
        <v>-24650.033449520299</v>
      </c>
      <c r="CE201" s="105">
        <v>-24569.478535877002</v>
      </c>
      <c r="CF201" s="105">
        <v>0</v>
      </c>
      <c r="CG201" s="105">
        <v>0</v>
      </c>
      <c r="CH201" s="105">
        <v>-80.554913643296544</v>
      </c>
      <c r="CI201" s="131">
        <v>24383.870672398454</v>
      </c>
      <c r="CJ201" s="90">
        <v>37754.24577452011</v>
      </c>
      <c r="CK201" s="105">
        <v>37687.631418011297</v>
      </c>
      <c r="CL201" s="105">
        <v>0</v>
      </c>
      <c r="CM201" s="105">
        <v>0</v>
      </c>
      <c r="CN201" s="105">
        <v>66.614356508802857</v>
      </c>
      <c r="CO201" s="131">
        <v>62138.116446918561</v>
      </c>
      <c r="CP201" s="90">
        <v>-5704.9626335730445</v>
      </c>
      <c r="CQ201" s="105">
        <v>-3762.2349406452499</v>
      </c>
      <c r="CR201" s="105">
        <v>0</v>
      </c>
      <c r="CS201" s="105">
        <v>0</v>
      </c>
      <c r="CT201" s="105">
        <v>-1942.7276929277946</v>
      </c>
      <c r="CU201" s="131">
        <v>56433.153813345525</v>
      </c>
      <c r="CV201" s="90">
        <v>146056.93387973818</v>
      </c>
      <c r="CW201" s="105">
        <v>145170.38646974799</v>
      </c>
      <c r="CX201" s="105">
        <v>0</v>
      </c>
      <c r="CY201" s="105">
        <v>-3.5762786865234376E-10</v>
      </c>
      <c r="CZ201" s="105">
        <v>886.5474099905598</v>
      </c>
      <c r="DA201" s="131">
        <v>202490.08769308371</v>
      </c>
      <c r="DB201" s="90">
        <v>-19822.255740878118</v>
      </c>
      <c r="DC201" s="105">
        <v>-19622.429816821001</v>
      </c>
      <c r="DD201" s="105">
        <v>0</v>
      </c>
      <c r="DE201" s="105">
        <v>0</v>
      </c>
      <c r="DF201" s="105">
        <v>-199.82592405711313</v>
      </c>
      <c r="DG201" s="131">
        <v>182667.83195220557</v>
      </c>
      <c r="DH201" s="90">
        <v>209019.10407396499</v>
      </c>
      <c r="DI201" s="105">
        <v>212660.44403759899</v>
      </c>
      <c r="DJ201" s="105">
        <v>0</v>
      </c>
      <c r="DK201" s="105">
        <v>0</v>
      </c>
      <c r="DL201" s="105">
        <v>-3641.3399636340018</v>
      </c>
      <c r="DM201" s="131">
        <v>391686.93602617073</v>
      </c>
      <c r="DN201" s="90">
        <v>-327027.91902841727</v>
      </c>
      <c r="DO201" s="105">
        <v>-323335.73035179003</v>
      </c>
      <c r="DP201" s="105">
        <v>0</v>
      </c>
      <c r="DQ201" s="105">
        <v>0</v>
      </c>
      <c r="DR201" s="105">
        <v>-3692.1886766272569</v>
      </c>
      <c r="DS201" s="131">
        <v>64659.016997753781</v>
      </c>
      <c r="DT201" s="90">
        <v>107141.13781004843</v>
      </c>
      <c r="DU201" s="105">
        <v>105978.479300123</v>
      </c>
      <c r="DV201" s="105">
        <v>0</v>
      </c>
      <c r="DW201" s="105">
        <v>4.3213367462158205E-10</v>
      </c>
      <c r="DX201" s="105">
        <v>1162.6585099249892</v>
      </c>
      <c r="DY201" s="131">
        <v>171800.1548078022</v>
      </c>
      <c r="DZ201" s="90">
        <v>-130037.26995704955</v>
      </c>
      <c r="EA201" s="105">
        <v>-129597.46086594299</v>
      </c>
      <c r="EB201" s="105">
        <v>0</v>
      </c>
      <c r="EC201" s="105">
        <v>0</v>
      </c>
      <c r="ED201" s="105">
        <v>-439.80909110655057</v>
      </c>
      <c r="EE201" s="106">
        <v>41762.884850752554</v>
      </c>
      <c r="EF201" s="90">
        <v>19485.485802294057</v>
      </c>
      <c r="EG201" s="105">
        <v>19534.556740446998</v>
      </c>
      <c r="EH201" s="105">
        <v>0</v>
      </c>
      <c r="EI201" s="105">
        <v>0</v>
      </c>
      <c r="EJ201" s="105">
        <v>-49.07093815294202</v>
      </c>
      <c r="EK201" s="106">
        <v>61248.370653046593</v>
      </c>
      <c r="EL201" s="90">
        <v>7233.7416193147874</v>
      </c>
      <c r="EM201" s="105">
        <v>10303.332420575</v>
      </c>
      <c r="EN201" s="105">
        <v>0</v>
      </c>
      <c r="EO201" s="105">
        <v>0</v>
      </c>
      <c r="EP201" s="105">
        <v>-3069.5908012602135</v>
      </c>
      <c r="EQ201" s="106">
        <v>68482.112272361352</v>
      </c>
      <c r="ER201" s="90">
        <v>-12478.306527659961</v>
      </c>
      <c r="ES201" s="105">
        <v>-13207.575594698499</v>
      </c>
      <c r="ET201" s="105">
        <v>0</v>
      </c>
      <c r="EU201" s="105">
        <v>0</v>
      </c>
      <c r="EV201" s="105">
        <v>729.26906703854058</v>
      </c>
      <c r="EW201" s="106">
        <v>56003.805744701436</v>
      </c>
      <c r="EX201" s="90">
        <v>-3736.8386300326392</v>
      </c>
      <c r="EY201" s="105">
        <v>-4455.3253252730101</v>
      </c>
      <c r="EZ201" s="105">
        <v>0</v>
      </c>
      <c r="FA201" s="105">
        <v>0</v>
      </c>
      <c r="FB201" s="105">
        <v>718.48669524037098</v>
      </c>
      <c r="FC201" s="106">
        <v>52266.967114668798</v>
      </c>
      <c r="FD201" s="90">
        <v>9223.8199659632046</v>
      </c>
      <c r="FE201" s="105">
        <v>8252.5282773951494</v>
      </c>
      <c r="FF201" s="105">
        <v>0</v>
      </c>
      <c r="FG201" s="105">
        <v>0</v>
      </c>
      <c r="FH201" s="105">
        <v>971.29168856805563</v>
      </c>
      <c r="FI201" s="106">
        <v>61490.787080632006</v>
      </c>
      <c r="FJ201" s="90">
        <v>121601.46384983139</v>
      </c>
      <c r="FK201" s="105">
        <v>119830.95433843567</v>
      </c>
      <c r="FL201" s="105">
        <v>0</v>
      </c>
      <c r="FM201" s="105">
        <v>0</v>
      </c>
      <c r="FN201" s="105">
        <v>1770.5095113957227</v>
      </c>
      <c r="FO201" s="106">
        <v>183092.2509304634</v>
      </c>
      <c r="FP201" s="90">
        <v>-133389.7831250935</v>
      </c>
      <c r="FQ201" s="105">
        <v>-139160.30423575794</v>
      </c>
      <c r="FR201" s="105">
        <v>0</v>
      </c>
      <c r="FS201" s="105">
        <v>0</v>
      </c>
      <c r="FT201" s="105">
        <v>5770.5211106644647</v>
      </c>
      <c r="FU201" s="106">
        <v>49702.467805369924</v>
      </c>
      <c r="FV201" s="90">
        <v>90698.533800317047</v>
      </c>
      <c r="FW201" s="105">
        <v>94583.37582703284</v>
      </c>
      <c r="FX201" s="105">
        <v>0</v>
      </c>
      <c r="FY201" s="105">
        <v>0</v>
      </c>
      <c r="FZ201" s="105">
        <v>-3884.8420267157853</v>
      </c>
      <c r="GA201" s="106">
        <v>140401.00160568696</v>
      </c>
      <c r="GB201" s="90">
        <v>-63818.987062720684</v>
      </c>
      <c r="GC201" s="105">
        <v>-61151.1900422381</v>
      </c>
      <c r="GD201" s="105">
        <v>0</v>
      </c>
      <c r="GE201" s="105">
        <v>0</v>
      </c>
      <c r="GF201" s="105">
        <v>-2667.7970204825847</v>
      </c>
      <c r="GG201" s="106">
        <v>76582.014542966281</v>
      </c>
      <c r="GH201" s="90">
        <v>101230.47297513246</v>
      </c>
      <c r="GI201" s="105">
        <v>100545.9905526253</v>
      </c>
      <c r="GJ201" s="105">
        <v>0</v>
      </c>
      <c r="GK201" s="105">
        <v>0</v>
      </c>
      <c r="GL201" s="105">
        <v>684.48242250716692</v>
      </c>
      <c r="GM201" s="106">
        <v>177812.48751809873</v>
      </c>
      <c r="GN201" s="90">
        <v>384994.15630701662</v>
      </c>
      <c r="GO201" s="105">
        <v>384208.11911883997</v>
      </c>
      <c r="GP201" s="105">
        <v>0</v>
      </c>
      <c r="GQ201" s="105">
        <v>0</v>
      </c>
      <c r="GR201" s="105">
        <v>786.03718817663196</v>
      </c>
      <c r="GS201" s="106">
        <v>562806.64382511529</v>
      </c>
      <c r="GT201" s="90">
        <v>-227327.62084418605</v>
      </c>
      <c r="GU201" s="105">
        <v>-226626.35163250801</v>
      </c>
      <c r="GV201" s="105">
        <v>0</v>
      </c>
      <c r="GW201" s="105">
        <v>0</v>
      </c>
      <c r="GX201" s="105">
        <v>-701.26921167802811</v>
      </c>
      <c r="GY201" s="106">
        <v>335479.02298092924</v>
      </c>
      <c r="IK201" s="128"/>
      <c r="IL201" s="128"/>
      <c r="IM201" s="128"/>
      <c r="IN201" s="128"/>
      <c r="IO201" s="128"/>
      <c r="IP201" s="128"/>
      <c r="IQ201" s="128"/>
      <c r="IR201" s="128"/>
      <c r="IS201" s="128"/>
      <c r="IT201" s="128"/>
      <c r="IU201" s="128"/>
      <c r="IV201" s="128"/>
      <c r="IW201" s="128"/>
      <c r="IX201" s="128"/>
      <c r="IY201" s="128"/>
      <c r="IZ201" s="128"/>
      <c r="JA201" s="128"/>
      <c r="JB201" s="128"/>
      <c r="JC201" s="128"/>
      <c r="JD201" s="128"/>
      <c r="JE201" s="128"/>
      <c r="JF201" s="128"/>
      <c r="JG201" s="128"/>
      <c r="JH201" s="128"/>
      <c r="JI201" s="128"/>
      <c r="JJ201" s="128"/>
      <c r="JK201" s="128"/>
      <c r="JL201" s="128"/>
      <c r="JM201" s="128"/>
      <c r="JN201" s="128"/>
      <c r="JO201" s="128"/>
      <c r="JP201" s="128"/>
      <c r="JQ201" s="128"/>
      <c r="JR201" s="128"/>
      <c r="JS201" s="128"/>
      <c r="JT201" s="128"/>
      <c r="JU201" s="128"/>
      <c r="JV201" s="128"/>
      <c r="JW201" s="128"/>
      <c r="JX201" s="128"/>
      <c r="JY201" s="128"/>
      <c r="JZ201" s="128"/>
      <c r="KA201" s="128"/>
      <c r="KB201" s="128"/>
      <c r="KC201" s="128"/>
      <c r="KD201" s="128"/>
      <c r="KE201" s="128"/>
      <c r="KF201" s="128"/>
      <c r="KG201" s="128"/>
      <c r="KH201" s="128"/>
      <c r="KI201" s="128"/>
      <c r="KJ201" s="128"/>
      <c r="KK201" s="128"/>
      <c r="KL201" s="128"/>
      <c r="KM201" s="128"/>
      <c r="KN201" s="128"/>
      <c r="KO201" s="128"/>
      <c r="KP201" s="128"/>
      <c r="KQ201" s="128"/>
      <c r="KR201" s="128"/>
      <c r="KS201" s="128"/>
      <c r="KT201" s="128"/>
      <c r="KU201" s="128"/>
      <c r="KV201" s="128"/>
      <c r="KW201" s="128"/>
      <c r="KX201" s="128"/>
      <c r="KY201" s="128"/>
      <c r="KZ201" s="128"/>
      <c r="LA201" s="128"/>
      <c r="LB201" s="128"/>
      <c r="LC201" s="128"/>
      <c r="LD201" s="128"/>
      <c r="LE201" s="128"/>
      <c r="LF201" s="128"/>
      <c r="LG201" s="128"/>
      <c r="LH201" s="128"/>
      <c r="LI201" s="128"/>
      <c r="LJ201" s="128"/>
      <c r="LK201" s="128"/>
      <c r="LL201" s="128"/>
      <c r="LM201" s="128"/>
      <c r="LN201" s="128"/>
      <c r="LO201" s="128"/>
      <c r="LP201" s="128"/>
      <c r="LQ201" s="128"/>
      <c r="LR201" s="128"/>
      <c r="LS201" s="128"/>
      <c r="LT201" s="128"/>
      <c r="LU201" s="128"/>
      <c r="LV201" s="128"/>
      <c r="LW201" s="128"/>
      <c r="LX201" s="128"/>
      <c r="LY201" s="128"/>
      <c r="LZ201" s="128"/>
      <c r="MA201" s="128"/>
      <c r="MB201" s="128"/>
      <c r="MC201" s="128"/>
      <c r="MD201" s="128"/>
      <c r="ME201" s="128"/>
      <c r="MF201" s="128"/>
      <c r="MG201" s="128"/>
      <c r="MH201" s="128"/>
      <c r="MI201" s="128"/>
      <c r="MJ201" s="128"/>
      <c r="MK201" s="128"/>
      <c r="ML201" s="128"/>
      <c r="MM201" s="128"/>
      <c r="MN201" s="128"/>
      <c r="MO201" s="128"/>
      <c r="MP201" s="128"/>
      <c r="MQ201" s="128"/>
      <c r="MR201" s="128"/>
      <c r="MS201" s="128"/>
      <c r="MT201" s="128"/>
      <c r="MU201" s="128"/>
      <c r="MV201" s="128"/>
      <c r="MW201" s="128"/>
      <c r="MX201" s="128"/>
      <c r="MY201" s="128"/>
      <c r="MZ201" s="128"/>
      <c r="NA201" s="128"/>
      <c r="NB201" s="128"/>
      <c r="NC201" s="128"/>
      <c r="ND201" s="128"/>
      <c r="NE201" s="128"/>
      <c r="NF201" s="128"/>
      <c r="NG201" s="128"/>
    </row>
    <row r="202" spans="1:371" ht="12" customHeight="1">
      <c r="B202" s="270" t="s">
        <v>318</v>
      </c>
      <c r="C202" s="131">
        <v>1311827.9697897427</v>
      </c>
      <c r="D202" s="90">
        <v>-831731.82887496555</v>
      </c>
      <c r="E202" s="105">
        <v>-839541.44953818386</v>
      </c>
      <c r="F202" s="105">
        <v>0</v>
      </c>
      <c r="G202" s="105">
        <v>0</v>
      </c>
      <c r="H202" s="105">
        <v>7809.6206632182466</v>
      </c>
      <c r="I202" s="131">
        <v>480096.14091477724</v>
      </c>
      <c r="J202" s="90">
        <v>-212301.43057995971</v>
      </c>
      <c r="K202" s="105">
        <v>-213957.04932500707</v>
      </c>
      <c r="L202" s="105">
        <v>0</v>
      </c>
      <c r="M202" s="105">
        <v>0</v>
      </c>
      <c r="N202" s="105">
        <v>1655.6187450473512</v>
      </c>
      <c r="O202" s="131">
        <v>267794.71033481747</v>
      </c>
      <c r="P202" s="90">
        <v>-12787.220363282169</v>
      </c>
      <c r="Q202" s="105">
        <v>-11855.193234253918</v>
      </c>
      <c r="R202" s="105">
        <v>0</v>
      </c>
      <c r="S202" s="105">
        <v>0</v>
      </c>
      <c r="T202" s="105">
        <v>-932.02712902825238</v>
      </c>
      <c r="U202" s="131">
        <v>255007.48997153534</v>
      </c>
      <c r="V202" s="90">
        <v>380892.37974846468</v>
      </c>
      <c r="W202" s="105">
        <v>380952.7049916939</v>
      </c>
      <c r="X202" s="105">
        <v>0</v>
      </c>
      <c r="Y202" s="105">
        <v>0</v>
      </c>
      <c r="Z202" s="105">
        <v>-60.325243229218756</v>
      </c>
      <c r="AA202" s="131">
        <v>635899.86972000008</v>
      </c>
      <c r="AB202" s="90">
        <v>-635899.86972000008</v>
      </c>
      <c r="AC202" s="105">
        <v>-635899.86972000008</v>
      </c>
      <c r="AD202" s="105">
        <v>0</v>
      </c>
      <c r="AE202" s="105">
        <v>0</v>
      </c>
      <c r="AF202" s="105">
        <v>0</v>
      </c>
      <c r="AG202" s="131">
        <v>0</v>
      </c>
      <c r="AH202" s="90">
        <v>0</v>
      </c>
      <c r="AI202" s="105">
        <v>0</v>
      </c>
      <c r="AJ202" s="105">
        <v>0</v>
      </c>
      <c r="AK202" s="105">
        <v>0</v>
      </c>
      <c r="AL202" s="105">
        <v>0</v>
      </c>
      <c r="AM202" s="131">
        <v>0</v>
      </c>
      <c r="AN202" s="90">
        <v>0</v>
      </c>
      <c r="AO202" s="105">
        <v>0</v>
      </c>
      <c r="AP202" s="105">
        <v>0</v>
      </c>
      <c r="AQ202" s="105">
        <v>0</v>
      </c>
      <c r="AR202" s="105">
        <v>0</v>
      </c>
      <c r="AS202" s="131">
        <v>0</v>
      </c>
      <c r="AT202" s="90">
        <v>1459400</v>
      </c>
      <c r="AU202" s="105">
        <v>1459400</v>
      </c>
      <c r="AV202" s="105">
        <v>0</v>
      </c>
      <c r="AW202" s="105">
        <v>0</v>
      </c>
      <c r="AX202" s="105">
        <v>0</v>
      </c>
      <c r="AY202" s="131">
        <v>1459400</v>
      </c>
      <c r="AZ202" s="90">
        <v>-429960.88088999991</v>
      </c>
      <c r="BA202" s="105">
        <v>-529861.18256999995</v>
      </c>
      <c r="BB202" s="105">
        <v>0</v>
      </c>
      <c r="BC202" s="105">
        <v>99900.301680000062</v>
      </c>
      <c r="BD202" s="105">
        <v>0</v>
      </c>
      <c r="BE202" s="131">
        <v>1029439.11911</v>
      </c>
      <c r="BF202" s="90">
        <v>-101411.85421864642</v>
      </c>
      <c r="BG202" s="105">
        <v>-101519.07683011401</v>
      </c>
      <c r="BH202" s="105">
        <v>0</v>
      </c>
      <c r="BI202" s="105">
        <v>4.6566128730773927E-12</v>
      </c>
      <c r="BJ202" s="105">
        <v>107.22261146757938</v>
      </c>
      <c r="BK202" s="131">
        <v>928027.26489135367</v>
      </c>
      <c r="BL202" s="90">
        <v>-135764.89813107418</v>
      </c>
      <c r="BM202" s="105">
        <v>-135704.61578926395</v>
      </c>
      <c r="BN202" s="105">
        <v>0</v>
      </c>
      <c r="BO202" s="105">
        <v>0</v>
      </c>
      <c r="BP202" s="105">
        <v>-60.282341810259751</v>
      </c>
      <c r="BQ202" s="131">
        <v>792262.3667602794</v>
      </c>
      <c r="BR202" s="90">
        <v>85969.317107561015</v>
      </c>
      <c r="BS202" s="105">
        <v>86626.733626788206</v>
      </c>
      <c r="BT202" s="105">
        <v>0</v>
      </c>
      <c r="BU202" s="105">
        <v>0</v>
      </c>
      <c r="BV202" s="105">
        <v>-657.41651922716949</v>
      </c>
      <c r="BW202" s="131">
        <v>878231.68386784056</v>
      </c>
      <c r="BX202" s="90">
        <v>-336623.33984297951</v>
      </c>
      <c r="BY202" s="105">
        <v>-369297.74378285441</v>
      </c>
      <c r="BZ202" s="105">
        <v>0</v>
      </c>
      <c r="CA202" s="105">
        <v>7.4505805969238283E-12</v>
      </c>
      <c r="CB202" s="105">
        <v>32674.403939874912</v>
      </c>
      <c r="CC202" s="131">
        <v>541608.34402486112</v>
      </c>
      <c r="CD202" s="90">
        <v>-217998.39240904932</v>
      </c>
      <c r="CE202" s="105">
        <v>-217794.09968724518</v>
      </c>
      <c r="CF202" s="105">
        <v>0</v>
      </c>
      <c r="CG202" s="105">
        <v>0</v>
      </c>
      <c r="CH202" s="105">
        <v>-204.29272180414077</v>
      </c>
      <c r="CI202" s="131">
        <v>323609.95161581167</v>
      </c>
      <c r="CJ202" s="90">
        <v>-20330.560820659284</v>
      </c>
      <c r="CK202" s="105">
        <v>-20738.930255369571</v>
      </c>
      <c r="CL202" s="105">
        <v>0</v>
      </c>
      <c r="CM202" s="105">
        <v>0</v>
      </c>
      <c r="CN202" s="105">
        <v>408.3694347102869</v>
      </c>
      <c r="CO202" s="131">
        <v>303279.3907951524</v>
      </c>
      <c r="CP202" s="90">
        <v>458472.71110484755</v>
      </c>
      <c r="CQ202" s="105">
        <v>490866.83426803607</v>
      </c>
      <c r="CR202" s="105">
        <v>0</v>
      </c>
      <c r="CS202" s="105">
        <v>0</v>
      </c>
      <c r="CT202" s="105">
        <v>-32394.123163188498</v>
      </c>
      <c r="CU202" s="131">
        <v>761752.10190000001</v>
      </c>
      <c r="CV202" s="90">
        <v>-504527.88289000001</v>
      </c>
      <c r="CW202" s="105">
        <v>-504527.88289000001</v>
      </c>
      <c r="CX202" s="105">
        <v>0</v>
      </c>
      <c r="CY202" s="105">
        <v>0</v>
      </c>
      <c r="CZ202" s="105">
        <v>0</v>
      </c>
      <c r="DA202" s="131">
        <v>257224.21901000006</v>
      </c>
      <c r="DB202" s="90">
        <v>24126.239619999902</v>
      </c>
      <c r="DC202" s="105">
        <v>24126.239619999902</v>
      </c>
      <c r="DD202" s="105">
        <v>0</v>
      </c>
      <c r="DE202" s="105">
        <v>0</v>
      </c>
      <c r="DF202" s="105">
        <v>0</v>
      </c>
      <c r="DG202" s="131">
        <v>281350.45863000001</v>
      </c>
      <c r="DH202" s="90">
        <v>271.79487999993597</v>
      </c>
      <c r="DI202" s="105">
        <v>271.79487999993597</v>
      </c>
      <c r="DJ202" s="105">
        <v>0</v>
      </c>
      <c r="DK202" s="105">
        <v>0</v>
      </c>
      <c r="DL202" s="105">
        <v>0</v>
      </c>
      <c r="DM202" s="131">
        <v>281622.25350999995</v>
      </c>
      <c r="DN202" s="90">
        <v>394082.92084999999</v>
      </c>
      <c r="DO202" s="105">
        <v>394082.92084999999</v>
      </c>
      <c r="DP202" s="105">
        <v>0</v>
      </c>
      <c r="DQ202" s="105">
        <v>0</v>
      </c>
      <c r="DR202" s="105">
        <v>0</v>
      </c>
      <c r="DS202" s="131">
        <v>675705.17435999995</v>
      </c>
      <c r="DT202" s="90">
        <v>-413695.06580000004</v>
      </c>
      <c r="DU202" s="105">
        <v>-413695.06580000004</v>
      </c>
      <c r="DV202" s="105">
        <v>0</v>
      </c>
      <c r="DW202" s="105">
        <v>0</v>
      </c>
      <c r="DX202" s="105">
        <v>0</v>
      </c>
      <c r="DY202" s="131">
        <v>262010.10855999999</v>
      </c>
      <c r="DZ202" s="90">
        <v>70565.433900000004</v>
      </c>
      <c r="EA202" s="105">
        <v>70565.433900000004</v>
      </c>
      <c r="EB202" s="105">
        <v>0</v>
      </c>
      <c r="EC202" s="105">
        <v>0</v>
      </c>
      <c r="ED202" s="105">
        <v>0</v>
      </c>
      <c r="EE202" s="106">
        <v>332575.54246000003</v>
      </c>
      <c r="EF202" s="90">
        <v>-39690.341619999999</v>
      </c>
      <c r="EG202" s="105">
        <v>-39690.341619999999</v>
      </c>
      <c r="EH202" s="105">
        <v>0</v>
      </c>
      <c r="EI202" s="105">
        <v>0</v>
      </c>
      <c r="EJ202" s="105">
        <v>0</v>
      </c>
      <c r="EK202" s="106">
        <v>292885.20084</v>
      </c>
      <c r="EL202" s="90">
        <v>339137.84269000002</v>
      </c>
      <c r="EM202" s="105">
        <v>339137.84269000002</v>
      </c>
      <c r="EN202" s="105">
        <v>0</v>
      </c>
      <c r="EO202" s="105">
        <v>0</v>
      </c>
      <c r="EP202" s="105">
        <v>0</v>
      </c>
      <c r="EQ202" s="106">
        <v>632023.04353000002</v>
      </c>
      <c r="ER202" s="90">
        <v>-358975.96587000001</v>
      </c>
      <c r="ES202" s="105">
        <v>-358975.96587000001</v>
      </c>
      <c r="ET202" s="105">
        <v>0</v>
      </c>
      <c r="EU202" s="105">
        <v>0</v>
      </c>
      <c r="EV202" s="105">
        <v>0</v>
      </c>
      <c r="EW202" s="106">
        <v>273047.07765999995</v>
      </c>
      <c r="EX202" s="90">
        <v>40199.91076000005</v>
      </c>
      <c r="EY202" s="105">
        <v>40641.160960000096</v>
      </c>
      <c r="EZ202" s="105">
        <v>0</v>
      </c>
      <c r="FA202" s="105">
        <v>0</v>
      </c>
      <c r="FB202" s="105">
        <v>-441.2502000000477</v>
      </c>
      <c r="FC202" s="106">
        <v>313246.98842000001</v>
      </c>
      <c r="FD202" s="90">
        <v>401.87348000001901</v>
      </c>
      <c r="FE202" s="105">
        <v>401.87348000001901</v>
      </c>
      <c r="FF202" s="105">
        <v>0</v>
      </c>
      <c r="FG202" s="105">
        <v>0</v>
      </c>
      <c r="FH202" s="105">
        <v>0</v>
      </c>
      <c r="FI202" s="106">
        <v>313648.86190000002</v>
      </c>
      <c r="FJ202" s="90">
        <v>1194055.1653799999</v>
      </c>
      <c r="FK202" s="105">
        <v>1194055.1653799999</v>
      </c>
      <c r="FL202" s="105">
        <v>0</v>
      </c>
      <c r="FM202" s="105">
        <v>0</v>
      </c>
      <c r="FN202" s="105">
        <v>0</v>
      </c>
      <c r="FO202" s="106">
        <v>1507704.02728</v>
      </c>
      <c r="FP202" s="90">
        <v>-776069.93763249274</v>
      </c>
      <c r="FQ202" s="105">
        <v>-776935.24683027389</v>
      </c>
      <c r="FR202" s="105">
        <v>0</v>
      </c>
      <c r="FS202" s="105">
        <v>0</v>
      </c>
      <c r="FT202" s="105">
        <v>865.30919778108591</v>
      </c>
      <c r="FU202" s="106">
        <v>731634.08964750718</v>
      </c>
      <c r="FV202" s="90">
        <v>155167.86741650177</v>
      </c>
      <c r="FW202" s="105">
        <v>157617.99563158845</v>
      </c>
      <c r="FX202" s="105">
        <v>0</v>
      </c>
      <c r="FY202" s="105">
        <v>0</v>
      </c>
      <c r="FZ202" s="105">
        <v>-2450.1282150866987</v>
      </c>
      <c r="GA202" s="106">
        <v>886801.95706400892</v>
      </c>
      <c r="GB202" s="90">
        <v>8717.5684497518778</v>
      </c>
      <c r="GC202" s="105">
        <v>10363.342167792345</v>
      </c>
      <c r="GD202" s="105">
        <v>0</v>
      </c>
      <c r="GE202" s="105">
        <v>0</v>
      </c>
      <c r="GF202" s="105">
        <v>-1645.7737180404663</v>
      </c>
      <c r="GG202" s="106">
        <v>895519.52551376086</v>
      </c>
      <c r="GH202" s="90">
        <v>764999.30002824683</v>
      </c>
      <c r="GI202" s="105">
        <v>764811.01249006728</v>
      </c>
      <c r="GJ202" s="105">
        <v>0</v>
      </c>
      <c r="GK202" s="105">
        <v>0</v>
      </c>
      <c r="GL202" s="105">
        <v>188.28753817963599</v>
      </c>
      <c r="GM202" s="106">
        <v>1660518.8255420076</v>
      </c>
      <c r="GN202" s="90">
        <v>-1084071.8799107694</v>
      </c>
      <c r="GO202" s="105">
        <v>-1084907.0058621599</v>
      </c>
      <c r="GP202" s="105">
        <v>0</v>
      </c>
      <c r="GQ202" s="105">
        <v>0</v>
      </c>
      <c r="GR202" s="105">
        <v>835.12595139050484</v>
      </c>
      <c r="GS202" s="106">
        <v>576446.94563123817</v>
      </c>
      <c r="GT202" s="90">
        <v>259819.90421274884</v>
      </c>
      <c r="GU202" s="105">
        <v>260793.24226356501</v>
      </c>
      <c r="GV202" s="105">
        <v>0</v>
      </c>
      <c r="GW202" s="105">
        <v>0</v>
      </c>
      <c r="GX202" s="105">
        <v>-973.33805081617834</v>
      </c>
      <c r="GY202" s="106">
        <v>836266.84984398715</v>
      </c>
      <c r="IK202" s="128"/>
      <c r="IL202" s="128"/>
      <c r="IM202" s="128"/>
      <c r="IN202" s="128"/>
      <c r="IO202" s="128"/>
      <c r="IP202" s="128"/>
      <c r="IQ202" s="128"/>
      <c r="IR202" s="128"/>
      <c r="IS202" s="128"/>
      <c r="IT202" s="128"/>
      <c r="IU202" s="128"/>
      <c r="IV202" s="128"/>
      <c r="IW202" s="128"/>
      <c r="IX202" s="128"/>
      <c r="IY202" s="128"/>
      <c r="IZ202" s="128"/>
      <c r="JA202" s="128"/>
      <c r="JB202" s="128"/>
      <c r="JC202" s="128"/>
      <c r="JD202" s="128"/>
      <c r="JE202" s="128"/>
      <c r="JF202" s="128"/>
      <c r="JG202" s="128"/>
      <c r="JH202" s="128"/>
      <c r="JI202" s="128"/>
      <c r="JJ202" s="128"/>
      <c r="JK202" s="128"/>
      <c r="JL202" s="128"/>
      <c r="JM202" s="128"/>
      <c r="JN202" s="128"/>
      <c r="JO202" s="128"/>
      <c r="JP202" s="128"/>
      <c r="JQ202" s="128"/>
      <c r="JR202" s="128"/>
      <c r="JS202" s="128"/>
      <c r="JT202" s="128"/>
      <c r="JU202" s="128"/>
      <c r="JV202" s="128"/>
      <c r="JW202" s="128"/>
      <c r="JX202" s="128"/>
      <c r="JY202" s="128"/>
      <c r="JZ202" s="128"/>
      <c r="KA202" s="128"/>
      <c r="KB202" s="128"/>
      <c r="KC202" s="128"/>
      <c r="KD202" s="128"/>
      <c r="KE202" s="128"/>
      <c r="KF202" s="128"/>
      <c r="KG202" s="128"/>
      <c r="KH202" s="128"/>
      <c r="KI202" s="128"/>
      <c r="KJ202" s="128"/>
      <c r="KK202" s="128"/>
      <c r="KL202" s="128"/>
      <c r="KM202" s="128"/>
      <c r="KN202" s="128"/>
      <c r="KO202" s="128"/>
      <c r="KP202" s="128"/>
      <c r="KQ202" s="128"/>
      <c r="KR202" s="128"/>
      <c r="KS202" s="128"/>
      <c r="KT202" s="128"/>
      <c r="KU202" s="128"/>
      <c r="KV202" s="128"/>
      <c r="KW202" s="128"/>
      <c r="KX202" s="128"/>
      <c r="KY202" s="128"/>
      <c r="KZ202" s="128"/>
      <c r="LA202" s="128"/>
      <c r="LB202" s="128"/>
      <c r="LC202" s="128"/>
      <c r="LD202" s="128"/>
      <c r="LE202" s="128"/>
      <c r="LF202" s="128"/>
      <c r="LG202" s="128"/>
      <c r="LH202" s="128"/>
      <c r="LI202" s="128"/>
      <c r="LJ202" s="128"/>
      <c r="LK202" s="128"/>
      <c r="LL202" s="128"/>
      <c r="LM202" s="128"/>
      <c r="LN202" s="128"/>
      <c r="LO202" s="128"/>
      <c r="LP202" s="128"/>
      <c r="LQ202" s="128"/>
      <c r="LR202" s="128"/>
      <c r="LS202" s="128"/>
      <c r="LT202" s="128"/>
      <c r="LU202" s="128"/>
      <c r="LV202" s="128"/>
      <c r="LW202" s="128"/>
      <c r="LX202" s="128"/>
      <c r="LY202" s="128"/>
      <c r="LZ202" s="128"/>
      <c r="MA202" s="128"/>
      <c r="MB202" s="128"/>
      <c r="MC202" s="128"/>
      <c r="MD202" s="128"/>
      <c r="ME202" s="128"/>
      <c r="MF202" s="128"/>
      <c r="MG202" s="128"/>
      <c r="MH202" s="128"/>
      <c r="MI202" s="128"/>
      <c r="MJ202" s="128"/>
      <c r="MK202" s="128"/>
      <c r="ML202" s="128"/>
      <c r="MM202" s="128"/>
      <c r="MN202" s="128"/>
      <c r="MO202" s="128"/>
      <c r="MP202" s="128"/>
      <c r="MQ202" s="128"/>
      <c r="MR202" s="128"/>
      <c r="MS202" s="128"/>
      <c r="MT202" s="128"/>
      <c r="MU202" s="128"/>
      <c r="MV202" s="128"/>
      <c r="MW202" s="128"/>
      <c r="MX202" s="128"/>
      <c r="MY202" s="128"/>
      <c r="MZ202" s="128"/>
      <c r="NA202" s="128"/>
      <c r="NB202" s="128"/>
      <c r="NC202" s="128"/>
      <c r="ND202" s="128"/>
      <c r="NE202" s="128"/>
      <c r="NF202" s="128"/>
      <c r="NG202" s="128"/>
    </row>
    <row r="203" spans="1:371" ht="12" customHeight="1">
      <c r="B203" s="268" t="s">
        <v>90</v>
      </c>
      <c r="C203" s="131">
        <v>1311827.9697897427</v>
      </c>
      <c r="D203" s="90">
        <v>-831731.82887496555</v>
      </c>
      <c r="E203" s="105">
        <v>-839541.44953818386</v>
      </c>
      <c r="F203" s="105">
        <v>0</v>
      </c>
      <c r="G203" s="105">
        <v>0</v>
      </c>
      <c r="H203" s="105">
        <v>7809.6206632182466</v>
      </c>
      <c r="I203" s="131">
        <v>480096.14091477724</v>
      </c>
      <c r="J203" s="90">
        <v>-212301.43057995971</v>
      </c>
      <c r="K203" s="105">
        <v>-213957.04932500707</v>
      </c>
      <c r="L203" s="105">
        <v>0</v>
      </c>
      <c r="M203" s="105">
        <v>0</v>
      </c>
      <c r="N203" s="105">
        <v>1655.6187450473512</v>
      </c>
      <c r="O203" s="131">
        <v>267794.71033481747</v>
      </c>
      <c r="P203" s="90">
        <v>-12787.220363282169</v>
      </c>
      <c r="Q203" s="105">
        <v>-11855.193234253918</v>
      </c>
      <c r="R203" s="105">
        <v>0</v>
      </c>
      <c r="S203" s="105">
        <v>0</v>
      </c>
      <c r="T203" s="105">
        <v>-932.02712902825238</v>
      </c>
      <c r="U203" s="131">
        <v>255007.48997153534</v>
      </c>
      <c r="V203" s="90">
        <v>380892.37974846468</v>
      </c>
      <c r="W203" s="105">
        <v>380952.7049916939</v>
      </c>
      <c r="X203" s="105">
        <v>0</v>
      </c>
      <c r="Y203" s="105">
        <v>0</v>
      </c>
      <c r="Z203" s="105">
        <v>-60.325243229218756</v>
      </c>
      <c r="AA203" s="131">
        <v>635899.86972000008</v>
      </c>
      <c r="AB203" s="90">
        <v>-635899.86972000008</v>
      </c>
      <c r="AC203" s="105">
        <v>-635899.86972000008</v>
      </c>
      <c r="AD203" s="105">
        <v>0</v>
      </c>
      <c r="AE203" s="105">
        <v>0</v>
      </c>
      <c r="AF203" s="105">
        <v>0</v>
      </c>
      <c r="AG203" s="131">
        <v>0</v>
      </c>
      <c r="AH203" s="90">
        <v>0</v>
      </c>
      <c r="AI203" s="105">
        <v>0</v>
      </c>
      <c r="AJ203" s="105">
        <v>0</v>
      </c>
      <c r="AK203" s="105">
        <v>0</v>
      </c>
      <c r="AL203" s="105">
        <v>0</v>
      </c>
      <c r="AM203" s="131">
        <v>0</v>
      </c>
      <c r="AN203" s="90">
        <v>0</v>
      </c>
      <c r="AO203" s="105">
        <v>0</v>
      </c>
      <c r="AP203" s="105">
        <v>0</v>
      </c>
      <c r="AQ203" s="105">
        <v>0</v>
      </c>
      <c r="AR203" s="105">
        <v>0</v>
      </c>
      <c r="AS203" s="131">
        <v>0</v>
      </c>
      <c r="AT203" s="90">
        <v>1459400</v>
      </c>
      <c r="AU203" s="105">
        <v>1459400</v>
      </c>
      <c r="AV203" s="105">
        <v>0</v>
      </c>
      <c r="AW203" s="105">
        <v>0</v>
      </c>
      <c r="AX203" s="105">
        <v>0</v>
      </c>
      <c r="AY203" s="131">
        <v>1459400</v>
      </c>
      <c r="AZ203" s="90">
        <v>-429960.88088999991</v>
      </c>
      <c r="BA203" s="105">
        <v>-529861.18256999995</v>
      </c>
      <c r="BB203" s="105">
        <v>0</v>
      </c>
      <c r="BC203" s="105">
        <v>99900.301680000062</v>
      </c>
      <c r="BD203" s="105">
        <v>0</v>
      </c>
      <c r="BE203" s="131">
        <v>1029439.11911</v>
      </c>
      <c r="BF203" s="90">
        <v>-101411.85421864642</v>
      </c>
      <c r="BG203" s="105">
        <v>-101519.07683011401</v>
      </c>
      <c r="BH203" s="105">
        <v>0</v>
      </c>
      <c r="BI203" s="105">
        <v>4.6566128730773927E-12</v>
      </c>
      <c r="BJ203" s="105">
        <v>107.22261146757938</v>
      </c>
      <c r="BK203" s="131">
        <v>928027.26489135367</v>
      </c>
      <c r="BL203" s="90">
        <v>-135764.89813107418</v>
      </c>
      <c r="BM203" s="105">
        <v>-135704.61578926395</v>
      </c>
      <c r="BN203" s="105">
        <v>0</v>
      </c>
      <c r="BO203" s="105">
        <v>0</v>
      </c>
      <c r="BP203" s="105">
        <v>-60.282341810259751</v>
      </c>
      <c r="BQ203" s="131">
        <v>792262.3667602794</v>
      </c>
      <c r="BR203" s="90">
        <v>85969.317107561015</v>
      </c>
      <c r="BS203" s="105">
        <v>86626.733626788206</v>
      </c>
      <c r="BT203" s="105">
        <v>0</v>
      </c>
      <c r="BU203" s="105">
        <v>0</v>
      </c>
      <c r="BV203" s="105">
        <v>-657.41651922716949</v>
      </c>
      <c r="BW203" s="131">
        <v>878231.68386784056</v>
      </c>
      <c r="BX203" s="90">
        <v>-336623.33984297951</v>
      </c>
      <c r="BY203" s="105">
        <v>-369297.74378285441</v>
      </c>
      <c r="BZ203" s="105">
        <v>0</v>
      </c>
      <c r="CA203" s="105">
        <v>7.4505805969238283E-12</v>
      </c>
      <c r="CB203" s="105">
        <v>32674.403939874912</v>
      </c>
      <c r="CC203" s="131">
        <v>541608.34402486112</v>
      </c>
      <c r="CD203" s="90">
        <v>-217998.39240904932</v>
      </c>
      <c r="CE203" s="105">
        <v>-217794.09968724518</v>
      </c>
      <c r="CF203" s="105">
        <v>0</v>
      </c>
      <c r="CG203" s="105">
        <v>0</v>
      </c>
      <c r="CH203" s="105">
        <v>-204.29272180414077</v>
      </c>
      <c r="CI203" s="131">
        <v>323609.95161581167</v>
      </c>
      <c r="CJ203" s="90">
        <v>-20330.560820659284</v>
      </c>
      <c r="CK203" s="105">
        <v>-20738.930255369571</v>
      </c>
      <c r="CL203" s="105">
        <v>0</v>
      </c>
      <c r="CM203" s="105">
        <v>0</v>
      </c>
      <c r="CN203" s="105">
        <v>408.3694347102869</v>
      </c>
      <c r="CO203" s="131">
        <v>303279.3907951524</v>
      </c>
      <c r="CP203" s="90">
        <v>458472.71110484755</v>
      </c>
      <c r="CQ203" s="105">
        <v>490866.83426803607</v>
      </c>
      <c r="CR203" s="105">
        <v>0</v>
      </c>
      <c r="CS203" s="105">
        <v>0</v>
      </c>
      <c r="CT203" s="105">
        <v>-32394.123163188498</v>
      </c>
      <c r="CU203" s="131">
        <v>761752.10190000001</v>
      </c>
      <c r="CV203" s="90">
        <v>-504527.88289000001</v>
      </c>
      <c r="CW203" s="105">
        <v>-504527.88289000001</v>
      </c>
      <c r="CX203" s="105">
        <v>0</v>
      </c>
      <c r="CY203" s="105">
        <v>0</v>
      </c>
      <c r="CZ203" s="105">
        <v>0</v>
      </c>
      <c r="DA203" s="131">
        <v>257224.21901000006</v>
      </c>
      <c r="DB203" s="90">
        <v>24126.239619999902</v>
      </c>
      <c r="DC203" s="105">
        <v>24126.239619999902</v>
      </c>
      <c r="DD203" s="105">
        <v>0</v>
      </c>
      <c r="DE203" s="105">
        <v>0</v>
      </c>
      <c r="DF203" s="105">
        <v>0</v>
      </c>
      <c r="DG203" s="131">
        <v>281350.45863000001</v>
      </c>
      <c r="DH203" s="90">
        <v>271.79487999993597</v>
      </c>
      <c r="DI203" s="105">
        <v>271.79487999993597</v>
      </c>
      <c r="DJ203" s="105">
        <v>0</v>
      </c>
      <c r="DK203" s="105">
        <v>0</v>
      </c>
      <c r="DL203" s="105">
        <v>0</v>
      </c>
      <c r="DM203" s="131">
        <v>281622.25350999995</v>
      </c>
      <c r="DN203" s="90">
        <v>394082.92084999999</v>
      </c>
      <c r="DO203" s="105">
        <v>394082.92084999999</v>
      </c>
      <c r="DP203" s="105">
        <v>0</v>
      </c>
      <c r="DQ203" s="105">
        <v>0</v>
      </c>
      <c r="DR203" s="105">
        <v>0</v>
      </c>
      <c r="DS203" s="131">
        <v>675705.17435999995</v>
      </c>
      <c r="DT203" s="90">
        <v>-413695.06580000004</v>
      </c>
      <c r="DU203" s="105">
        <v>-413695.06580000004</v>
      </c>
      <c r="DV203" s="105">
        <v>0</v>
      </c>
      <c r="DW203" s="105">
        <v>0</v>
      </c>
      <c r="DX203" s="105">
        <v>0</v>
      </c>
      <c r="DY203" s="131">
        <v>262010.10855999999</v>
      </c>
      <c r="DZ203" s="90">
        <v>70565.433900000004</v>
      </c>
      <c r="EA203" s="105">
        <v>70565.433900000004</v>
      </c>
      <c r="EB203" s="105">
        <v>0</v>
      </c>
      <c r="EC203" s="105">
        <v>0</v>
      </c>
      <c r="ED203" s="105">
        <v>0</v>
      </c>
      <c r="EE203" s="106">
        <v>332575.54246000003</v>
      </c>
      <c r="EF203" s="90">
        <v>-39690.341619999999</v>
      </c>
      <c r="EG203" s="105">
        <v>-39690.341619999999</v>
      </c>
      <c r="EH203" s="105">
        <v>0</v>
      </c>
      <c r="EI203" s="105">
        <v>0</v>
      </c>
      <c r="EJ203" s="105">
        <v>0</v>
      </c>
      <c r="EK203" s="106">
        <v>292885.20084</v>
      </c>
      <c r="EL203" s="90">
        <v>339137.84269000002</v>
      </c>
      <c r="EM203" s="105">
        <v>339137.84269000002</v>
      </c>
      <c r="EN203" s="105">
        <v>0</v>
      </c>
      <c r="EO203" s="105">
        <v>0</v>
      </c>
      <c r="EP203" s="105">
        <v>0</v>
      </c>
      <c r="EQ203" s="106">
        <v>632023.04353000002</v>
      </c>
      <c r="ER203" s="90">
        <v>-358975.96587000001</v>
      </c>
      <c r="ES203" s="105">
        <v>-358975.96587000001</v>
      </c>
      <c r="ET203" s="105">
        <v>0</v>
      </c>
      <c r="EU203" s="105">
        <v>0</v>
      </c>
      <c r="EV203" s="105">
        <v>0</v>
      </c>
      <c r="EW203" s="106">
        <v>273047.07765999995</v>
      </c>
      <c r="EX203" s="90">
        <v>40199.91076000005</v>
      </c>
      <c r="EY203" s="105">
        <v>40641.160960000096</v>
      </c>
      <c r="EZ203" s="105">
        <v>0</v>
      </c>
      <c r="FA203" s="105">
        <v>0</v>
      </c>
      <c r="FB203" s="105">
        <v>-441.2502000000477</v>
      </c>
      <c r="FC203" s="106">
        <v>313246.98842000001</v>
      </c>
      <c r="FD203" s="90">
        <v>401.87348000001901</v>
      </c>
      <c r="FE203" s="105">
        <v>401.87348000001901</v>
      </c>
      <c r="FF203" s="105">
        <v>0</v>
      </c>
      <c r="FG203" s="105">
        <v>0</v>
      </c>
      <c r="FH203" s="105">
        <v>0</v>
      </c>
      <c r="FI203" s="106">
        <v>313648.86190000002</v>
      </c>
      <c r="FJ203" s="90">
        <v>1194055.1653799999</v>
      </c>
      <c r="FK203" s="105">
        <v>1194055.1653799999</v>
      </c>
      <c r="FL203" s="105">
        <v>0</v>
      </c>
      <c r="FM203" s="105">
        <v>0</v>
      </c>
      <c r="FN203" s="105">
        <v>0</v>
      </c>
      <c r="FO203" s="106">
        <v>1507704.02728</v>
      </c>
      <c r="FP203" s="90">
        <v>-776069.93763249274</v>
      </c>
      <c r="FQ203" s="105">
        <v>-776935.24683027389</v>
      </c>
      <c r="FR203" s="105">
        <v>0</v>
      </c>
      <c r="FS203" s="105">
        <v>0</v>
      </c>
      <c r="FT203" s="105">
        <v>865.30919778108591</v>
      </c>
      <c r="FU203" s="106">
        <v>731634.08964750718</v>
      </c>
      <c r="FV203" s="90">
        <v>155167.86741650177</v>
      </c>
      <c r="FW203" s="105">
        <v>157617.99563158845</v>
      </c>
      <c r="FX203" s="105">
        <v>0</v>
      </c>
      <c r="FY203" s="105">
        <v>0</v>
      </c>
      <c r="FZ203" s="105">
        <v>-2450.1282150866987</v>
      </c>
      <c r="GA203" s="106">
        <v>886801.95706400892</v>
      </c>
      <c r="GB203" s="90">
        <v>8717.5684497518778</v>
      </c>
      <c r="GC203" s="105">
        <v>10363.342167792345</v>
      </c>
      <c r="GD203" s="105">
        <v>0</v>
      </c>
      <c r="GE203" s="105">
        <v>0</v>
      </c>
      <c r="GF203" s="105">
        <v>-1645.7737180404663</v>
      </c>
      <c r="GG203" s="106">
        <v>895519.52551376086</v>
      </c>
      <c r="GH203" s="90">
        <v>764999.30002824683</v>
      </c>
      <c r="GI203" s="105">
        <v>764811.01249006728</v>
      </c>
      <c r="GJ203" s="105">
        <v>0</v>
      </c>
      <c r="GK203" s="105">
        <v>0</v>
      </c>
      <c r="GL203" s="105">
        <v>188.28753817963599</v>
      </c>
      <c r="GM203" s="106">
        <v>1660518.8255420076</v>
      </c>
      <c r="GN203" s="90">
        <v>-1084071.8799107694</v>
      </c>
      <c r="GO203" s="105">
        <v>-1084907.0058621599</v>
      </c>
      <c r="GP203" s="105">
        <v>0</v>
      </c>
      <c r="GQ203" s="105">
        <v>0</v>
      </c>
      <c r="GR203" s="105">
        <v>835.12595139050484</v>
      </c>
      <c r="GS203" s="106">
        <v>576446.94563123817</v>
      </c>
      <c r="GT203" s="90">
        <v>259819.90421274884</v>
      </c>
      <c r="GU203" s="105">
        <v>260793.24226356501</v>
      </c>
      <c r="GV203" s="105">
        <v>0</v>
      </c>
      <c r="GW203" s="105">
        <v>0</v>
      </c>
      <c r="GX203" s="105">
        <v>-973.33805081617834</v>
      </c>
      <c r="GY203" s="106">
        <v>836266.84984398715</v>
      </c>
      <c r="IK203" s="128"/>
      <c r="IL203" s="128"/>
      <c r="IM203" s="128"/>
      <c r="IN203" s="128"/>
      <c r="IO203" s="128"/>
      <c r="IP203" s="128"/>
      <c r="IQ203" s="128"/>
      <c r="IR203" s="128"/>
      <c r="IS203" s="128"/>
      <c r="IT203" s="128"/>
      <c r="IU203" s="128"/>
      <c r="IV203" s="128"/>
      <c r="IW203" s="128"/>
      <c r="IX203" s="128"/>
      <c r="IY203" s="128"/>
      <c r="IZ203" s="128"/>
      <c r="JA203" s="128"/>
      <c r="JB203" s="128"/>
      <c r="JC203" s="128"/>
      <c r="JD203" s="128"/>
      <c r="JE203" s="128"/>
      <c r="JF203" s="128"/>
      <c r="JG203" s="128"/>
      <c r="JH203" s="128"/>
      <c r="JI203" s="128"/>
      <c r="JJ203" s="128"/>
      <c r="JK203" s="128"/>
      <c r="JL203" s="128"/>
      <c r="JM203" s="128"/>
      <c r="JN203" s="128"/>
      <c r="JO203" s="128"/>
      <c r="JP203" s="128"/>
      <c r="JQ203" s="128"/>
      <c r="JR203" s="128"/>
      <c r="JS203" s="128"/>
      <c r="JT203" s="128"/>
      <c r="JU203" s="128"/>
      <c r="JV203" s="128"/>
      <c r="JW203" s="128"/>
      <c r="JX203" s="128"/>
      <c r="JY203" s="128"/>
      <c r="JZ203" s="128"/>
      <c r="KA203" s="128"/>
      <c r="KB203" s="128"/>
      <c r="KC203" s="128"/>
      <c r="KD203" s="128"/>
      <c r="KE203" s="128"/>
      <c r="KF203" s="128"/>
      <c r="KG203" s="128"/>
      <c r="KH203" s="128"/>
      <c r="KI203" s="128"/>
      <c r="KJ203" s="128"/>
      <c r="KK203" s="128"/>
      <c r="KL203" s="128"/>
      <c r="KM203" s="128"/>
      <c r="KN203" s="128"/>
      <c r="KO203" s="128"/>
      <c r="KP203" s="128"/>
      <c r="KQ203" s="128"/>
      <c r="KR203" s="128"/>
      <c r="KS203" s="128"/>
      <c r="KT203" s="128"/>
      <c r="KU203" s="128"/>
      <c r="KV203" s="128"/>
      <c r="KW203" s="128"/>
      <c r="KX203" s="128"/>
      <c r="KY203" s="128"/>
      <c r="KZ203" s="128"/>
      <c r="LA203" s="128"/>
      <c r="LB203" s="128"/>
      <c r="LC203" s="128"/>
      <c r="LD203" s="128"/>
      <c r="LE203" s="128"/>
      <c r="LF203" s="128"/>
      <c r="LG203" s="128"/>
      <c r="LH203" s="128"/>
      <c r="LI203" s="128"/>
      <c r="LJ203" s="128"/>
      <c r="LK203" s="128"/>
      <c r="LL203" s="128"/>
      <c r="LM203" s="128"/>
      <c r="LN203" s="128"/>
      <c r="LO203" s="128"/>
      <c r="LP203" s="128"/>
      <c r="LQ203" s="128"/>
      <c r="LR203" s="128"/>
      <c r="LS203" s="128"/>
      <c r="LT203" s="128"/>
      <c r="LU203" s="128"/>
      <c r="LV203" s="128"/>
      <c r="LW203" s="128"/>
      <c r="LX203" s="128"/>
      <c r="LY203" s="128"/>
      <c r="LZ203" s="128"/>
      <c r="MA203" s="128"/>
      <c r="MB203" s="128"/>
      <c r="MC203" s="128"/>
      <c r="MD203" s="128"/>
      <c r="ME203" s="128"/>
      <c r="MF203" s="128"/>
      <c r="MG203" s="128"/>
      <c r="MH203" s="128"/>
      <c r="MI203" s="128"/>
      <c r="MJ203" s="128"/>
      <c r="MK203" s="128"/>
      <c r="ML203" s="128"/>
      <c r="MM203" s="128"/>
      <c r="MN203" s="128"/>
      <c r="MO203" s="128"/>
      <c r="MP203" s="128"/>
      <c r="MQ203" s="128"/>
      <c r="MR203" s="128"/>
      <c r="MS203" s="128"/>
      <c r="MT203" s="128"/>
      <c r="MU203" s="128"/>
      <c r="MV203" s="128"/>
      <c r="MW203" s="128"/>
      <c r="MX203" s="128"/>
      <c r="MY203" s="128"/>
      <c r="MZ203" s="128"/>
      <c r="NA203" s="128"/>
      <c r="NB203" s="128"/>
      <c r="NC203" s="128"/>
      <c r="ND203" s="128"/>
      <c r="NE203" s="128"/>
      <c r="NF203" s="128"/>
      <c r="NG203" s="128"/>
    </row>
    <row r="204" spans="1:371" ht="12" customHeight="1">
      <c r="B204" s="271" t="s">
        <v>281</v>
      </c>
      <c r="C204" s="131">
        <v>1186262.7335999999</v>
      </c>
      <c r="D204" s="90">
        <v>-781757.97969999991</v>
      </c>
      <c r="E204" s="105">
        <v>-781757.97969999991</v>
      </c>
      <c r="F204" s="105">
        <v>0</v>
      </c>
      <c r="G204" s="105">
        <v>0</v>
      </c>
      <c r="H204" s="105">
        <v>0</v>
      </c>
      <c r="I204" s="131">
        <v>404504.75389999995</v>
      </c>
      <c r="J204" s="90">
        <v>-164654.01409999994</v>
      </c>
      <c r="K204" s="105">
        <v>-164654.01409999994</v>
      </c>
      <c r="L204" s="105">
        <v>0</v>
      </c>
      <c r="M204" s="105">
        <v>0</v>
      </c>
      <c r="N204" s="105">
        <v>0</v>
      </c>
      <c r="O204" s="131">
        <v>239850.73980000001</v>
      </c>
      <c r="P204" s="90">
        <v>138.36188999995593</v>
      </c>
      <c r="Q204" s="105">
        <v>138.36188999995593</v>
      </c>
      <c r="R204" s="105">
        <v>0</v>
      </c>
      <c r="S204" s="105">
        <v>0</v>
      </c>
      <c r="T204" s="105">
        <v>0</v>
      </c>
      <c r="U204" s="131">
        <v>239989.10169000001</v>
      </c>
      <c r="V204" s="90">
        <v>395910.76803000004</v>
      </c>
      <c r="W204" s="105">
        <v>395910.76803000004</v>
      </c>
      <c r="X204" s="105">
        <v>0</v>
      </c>
      <c r="Y204" s="105">
        <v>0</v>
      </c>
      <c r="Z204" s="105">
        <v>0</v>
      </c>
      <c r="AA204" s="131">
        <v>635899.86972000008</v>
      </c>
      <c r="AB204" s="90">
        <v>-635899.86972000008</v>
      </c>
      <c r="AC204" s="105">
        <v>-635899.86972000008</v>
      </c>
      <c r="AD204" s="105">
        <v>0</v>
      </c>
      <c r="AE204" s="105">
        <v>0</v>
      </c>
      <c r="AF204" s="105">
        <v>0</v>
      </c>
      <c r="AG204" s="131">
        <v>0</v>
      </c>
      <c r="AH204" s="90">
        <v>0</v>
      </c>
      <c r="AI204" s="105">
        <v>0</v>
      </c>
      <c r="AJ204" s="105">
        <v>0</v>
      </c>
      <c r="AK204" s="105">
        <v>0</v>
      </c>
      <c r="AL204" s="105">
        <v>0</v>
      </c>
      <c r="AM204" s="131">
        <v>0</v>
      </c>
      <c r="AN204" s="90">
        <v>0</v>
      </c>
      <c r="AO204" s="105">
        <v>0</v>
      </c>
      <c r="AP204" s="105">
        <v>0</v>
      </c>
      <c r="AQ204" s="105">
        <v>0</v>
      </c>
      <c r="AR204" s="105">
        <v>0</v>
      </c>
      <c r="AS204" s="131">
        <v>0</v>
      </c>
      <c r="AT204" s="90">
        <v>1459400</v>
      </c>
      <c r="AU204" s="105">
        <v>1459400</v>
      </c>
      <c r="AV204" s="105">
        <v>0</v>
      </c>
      <c r="AW204" s="105">
        <v>0</v>
      </c>
      <c r="AX204" s="105">
        <v>0</v>
      </c>
      <c r="AY204" s="131">
        <v>1459400</v>
      </c>
      <c r="AZ204" s="90">
        <v>-429960.88088999991</v>
      </c>
      <c r="BA204" s="105">
        <v>-529861.18256999995</v>
      </c>
      <c r="BB204" s="105">
        <v>0</v>
      </c>
      <c r="BC204" s="105">
        <v>99900.301680000062</v>
      </c>
      <c r="BD204" s="105">
        <v>0</v>
      </c>
      <c r="BE204" s="131">
        <v>1029439.11911</v>
      </c>
      <c r="BF204" s="90">
        <v>-109560.76359</v>
      </c>
      <c r="BG204" s="105">
        <v>-109560.76359</v>
      </c>
      <c r="BH204" s="105">
        <v>0</v>
      </c>
      <c r="BI204" s="105">
        <v>0</v>
      </c>
      <c r="BJ204" s="105">
        <v>0</v>
      </c>
      <c r="BK204" s="131">
        <v>919878.3555200001</v>
      </c>
      <c r="BL204" s="90">
        <v>-139779.45386000001</v>
      </c>
      <c r="BM204" s="105">
        <v>-139779.45386000001</v>
      </c>
      <c r="BN204" s="105">
        <v>0</v>
      </c>
      <c r="BO204" s="105">
        <v>0</v>
      </c>
      <c r="BP204" s="105">
        <v>0</v>
      </c>
      <c r="BQ204" s="131">
        <v>780098.90166000009</v>
      </c>
      <c r="BR204" s="90">
        <v>94336.279679999905</v>
      </c>
      <c r="BS204" s="105">
        <v>94336.279679999905</v>
      </c>
      <c r="BT204" s="105">
        <v>0</v>
      </c>
      <c r="BU204" s="105">
        <v>0</v>
      </c>
      <c r="BV204" s="105">
        <v>0</v>
      </c>
      <c r="BW204" s="131">
        <v>874435.18134000001</v>
      </c>
      <c r="BX204" s="90">
        <v>-423804.19656999997</v>
      </c>
      <c r="BY204" s="105">
        <v>-423804.19656999997</v>
      </c>
      <c r="BZ204" s="105">
        <v>0</v>
      </c>
      <c r="CA204" s="105">
        <v>0</v>
      </c>
      <c r="CB204" s="105">
        <v>0</v>
      </c>
      <c r="CC204" s="131">
        <v>450630.98477000004</v>
      </c>
      <c r="CD204" s="90">
        <v>-159112.32647999999</v>
      </c>
      <c r="CE204" s="105">
        <v>-159112.32647999999</v>
      </c>
      <c r="CF204" s="105">
        <v>0</v>
      </c>
      <c r="CG204" s="105">
        <v>0</v>
      </c>
      <c r="CH204" s="105">
        <v>0</v>
      </c>
      <c r="CI204" s="131">
        <v>291518.65828999993</v>
      </c>
      <c r="CJ204" s="90">
        <v>-20739.011420000003</v>
      </c>
      <c r="CK204" s="105">
        <v>-20739.011420000003</v>
      </c>
      <c r="CL204" s="105">
        <v>0</v>
      </c>
      <c r="CM204" s="105">
        <v>0</v>
      </c>
      <c r="CN204" s="105">
        <v>0</v>
      </c>
      <c r="CO204" s="131">
        <v>270779.64687</v>
      </c>
      <c r="CP204" s="90">
        <v>490972.45502999995</v>
      </c>
      <c r="CQ204" s="105">
        <v>490972.45502999995</v>
      </c>
      <c r="CR204" s="105">
        <v>0</v>
      </c>
      <c r="CS204" s="105">
        <v>0</v>
      </c>
      <c r="CT204" s="105">
        <v>0</v>
      </c>
      <c r="CU204" s="131">
        <v>761752.10190000001</v>
      </c>
      <c r="CV204" s="90">
        <v>-504527.88289000001</v>
      </c>
      <c r="CW204" s="105">
        <v>-504527.88289000001</v>
      </c>
      <c r="CX204" s="105">
        <v>0</v>
      </c>
      <c r="CY204" s="105">
        <v>0</v>
      </c>
      <c r="CZ204" s="105">
        <v>0</v>
      </c>
      <c r="DA204" s="131">
        <v>257224.21901000006</v>
      </c>
      <c r="DB204" s="90">
        <v>24126.239619999902</v>
      </c>
      <c r="DC204" s="105">
        <v>24126.239619999902</v>
      </c>
      <c r="DD204" s="105">
        <v>0</v>
      </c>
      <c r="DE204" s="105">
        <v>0</v>
      </c>
      <c r="DF204" s="105">
        <v>0</v>
      </c>
      <c r="DG204" s="131">
        <v>281350.45863000001</v>
      </c>
      <c r="DH204" s="90">
        <v>271.79487999993597</v>
      </c>
      <c r="DI204" s="105">
        <v>271.79487999993597</v>
      </c>
      <c r="DJ204" s="105">
        <v>0</v>
      </c>
      <c r="DK204" s="105">
        <v>0</v>
      </c>
      <c r="DL204" s="105">
        <v>0</v>
      </c>
      <c r="DM204" s="131">
        <v>281622.25350999995</v>
      </c>
      <c r="DN204" s="90">
        <v>394082.92084999999</v>
      </c>
      <c r="DO204" s="105">
        <v>394082.92084999999</v>
      </c>
      <c r="DP204" s="105">
        <v>0</v>
      </c>
      <c r="DQ204" s="105">
        <v>0</v>
      </c>
      <c r="DR204" s="105">
        <v>0</v>
      </c>
      <c r="DS204" s="131">
        <v>675705.17435999995</v>
      </c>
      <c r="DT204" s="90">
        <v>-413695.06580000004</v>
      </c>
      <c r="DU204" s="105">
        <v>-413695.06580000004</v>
      </c>
      <c r="DV204" s="105">
        <v>0</v>
      </c>
      <c r="DW204" s="105">
        <v>0</v>
      </c>
      <c r="DX204" s="105">
        <v>0</v>
      </c>
      <c r="DY204" s="131">
        <v>262010.10855999999</v>
      </c>
      <c r="DZ204" s="90">
        <v>70565.433900000004</v>
      </c>
      <c r="EA204" s="105">
        <v>70565.433900000004</v>
      </c>
      <c r="EB204" s="105">
        <v>0</v>
      </c>
      <c r="EC204" s="105">
        <v>0</v>
      </c>
      <c r="ED204" s="105">
        <v>0</v>
      </c>
      <c r="EE204" s="106">
        <v>332575.54246000003</v>
      </c>
      <c r="EF204" s="90">
        <v>-39690.341619999999</v>
      </c>
      <c r="EG204" s="105">
        <v>-39690.341619999999</v>
      </c>
      <c r="EH204" s="105">
        <v>0</v>
      </c>
      <c r="EI204" s="105">
        <v>0</v>
      </c>
      <c r="EJ204" s="105">
        <v>0</v>
      </c>
      <c r="EK204" s="106">
        <v>292885.20084</v>
      </c>
      <c r="EL204" s="90">
        <v>339137.84269000002</v>
      </c>
      <c r="EM204" s="105">
        <v>339137.84269000002</v>
      </c>
      <c r="EN204" s="105">
        <v>0</v>
      </c>
      <c r="EO204" s="105">
        <v>0</v>
      </c>
      <c r="EP204" s="105">
        <v>0</v>
      </c>
      <c r="EQ204" s="106">
        <v>632023.04353000002</v>
      </c>
      <c r="ER204" s="90">
        <v>-358975.96587000001</v>
      </c>
      <c r="ES204" s="105">
        <v>-358975.96587000001</v>
      </c>
      <c r="ET204" s="105">
        <v>0</v>
      </c>
      <c r="EU204" s="105">
        <v>0</v>
      </c>
      <c r="EV204" s="105">
        <v>0</v>
      </c>
      <c r="EW204" s="106">
        <v>273047.07765999995</v>
      </c>
      <c r="EX204" s="90">
        <v>40199.91076000005</v>
      </c>
      <c r="EY204" s="105">
        <v>40641.160960000096</v>
      </c>
      <c r="EZ204" s="105">
        <v>0</v>
      </c>
      <c r="FA204" s="105">
        <v>0</v>
      </c>
      <c r="FB204" s="105">
        <v>-441.2502000000477</v>
      </c>
      <c r="FC204" s="106">
        <v>313246.98842000001</v>
      </c>
      <c r="FD204" s="90">
        <v>401.87348000001901</v>
      </c>
      <c r="FE204" s="105">
        <v>401.87348000001901</v>
      </c>
      <c r="FF204" s="105">
        <v>0</v>
      </c>
      <c r="FG204" s="105">
        <v>0</v>
      </c>
      <c r="FH204" s="105">
        <v>0</v>
      </c>
      <c r="FI204" s="106">
        <v>313648.86190000002</v>
      </c>
      <c r="FJ204" s="90">
        <v>1194055.1653799999</v>
      </c>
      <c r="FK204" s="105">
        <v>1194055.1653799999</v>
      </c>
      <c r="FL204" s="105">
        <v>0</v>
      </c>
      <c r="FM204" s="105">
        <v>0</v>
      </c>
      <c r="FN204" s="105">
        <v>0</v>
      </c>
      <c r="FO204" s="106">
        <v>1507704.02728</v>
      </c>
      <c r="FP204" s="90">
        <v>-776069.93763249274</v>
      </c>
      <c r="FQ204" s="105">
        <v>-776935.24683027389</v>
      </c>
      <c r="FR204" s="105">
        <v>0</v>
      </c>
      <c r="FS204" s="105">
        <v>0</v>
      </c>
      <c r="FT204" s="105">
        <v>865.30919778108591</v>
      </c>
      <c r="FU204" s="106">
        <v>731634.08964750718</v>
      </c>
      <c r="FV204" s="90">
        <v>155167.86741650177</v>
      </c>
      <c r="FW204" s="105">
        <v>157617.99563158845</v>
      </c>
      <c r="FX204" s="105">
        <v>0</v>
      </c>
      <c r="FY204" s="105">
        <v>0</v>
      </c>
      <c r="FZ204" s="105">
        <v>-2450.1282150866987</v>
      </c>
      <c r="GA204" s="106">
        <v>886801.95706400892</v>
      </c>
      <c r="GB204" s="90">
        <v>8717.5684497518778</v>
      </c>
      <c r="GC204" s="105">
        <v>10363.342167792345</v>
      </c>
      <c r="GD204" s="105">
        <v>0</v>
      </c>
      <c r="GE204" s="105">
        <v>0</v>
      </c>
      <c r="GF204" s="105">
        <v>-1645.7737180404663</v>
      </c>
      <c r="GG204" s="106">
        <v>895519.52551376086</v>
      </c>
      <c r="GH204" s="90">
        <v>764999.30002824683</v>
      </c>
      <c r="GI204" s="105">
        <v>764811.01249006728</v>
      </c>
      <c r="GJ204" s="105">
        <v>0</v>
      </c>
      <c r="GK204" s="105">
        <v>0</v>
      </c>
      <c r="GL204" s="105">
        <v>188.28753817963599</v>
      </c>
      <c r="GM204" s="106">
        <v>1660518.8255420076</v>
      </c>
      <c r="GN204" s="90">
        <v>-1084071.8799107694</v>
      </c>
      <c r="GO204" s="105">
        <v>-1084907.0058621599</v>
      </c>
      <c r="GP204" s="105">
        <v>0</v>
      </c>
      <c r="GQ204" s="105">
        <v>0</v>
      </c>
      <c r="GR204" s="105">
        <v>835.12595139050484</v>
      </c>
      <c r="GS204" s="106">
        <v>576446.94563123817</v>
      </c>
      <c r="GT204" s="90">
        <v>259819.90421274884</v>
      </c>
      <c r="GU204" s="105">
        <v>260793.24226356501</v>
      </c>
      <c r="GV204" s="105">
        <v>0</v>
      </c>
      <c r="GW204" s="105">
        <v>0</v>
      </c>
      <c r="GX204" s="105">
        <v>-973.33805081617834</v>
      </c>
      <c r="GY204" s="106">
        <v>836266.84984398715</v>
      </c>
      <c r="IK204" s="128"/>
      <c r="IL204" s="128"/>
      <c r="IM204" s="128"/>
      <c r="IN204" s="128"/>
      <c r="IO204" s="128"/>
      <c r="IP204" s="128"/>
      <c r="IQ204" s="128"/>
      <c r="IR204" s="128"/>
      <c r="IS204" s="128"/>
      <c r="IT204" s="128"/>
      <c r="IU204" s="128"/>
      <c r="IV204" s="128"/>
      <c r="IW204" s="128"/>
      <c r="IX204" s="128"/>
      <c r="IY204" s="128"/>
      <c r="IZ204" s="128"/>
      <c r="JA204" s="128"/>
      <c r="JB204" s="128"/>
      <c r="JC204" s="128"/>
      <c r="JD204" s="128"/>
      <c r="JE204" s="128"/>
      <c r="JF204" s="128"/>
      <c r="JG204" s="128"/>
      <c r="JH204" s="128"/>
      <c r="JI204" s="128"/>
      <c r="JJ204" s="128"/>
      <c r="JK204" s="128"/>
      <c r="JL204" s="128"/>
      <c r="JM204" s="128"/>
      <c r="JN204" s="128"/>
      <c r="JO204" s="128"/>
      <c r="JP204" s="128"/>
      <c r="JQ204" s="128"/>
      <c r="JR204" s="128"/>
      <c r="JS204" s="128"/>
      <c r="JT204" s="128"/>
      <c r="JU204" s="128"/>
      <c r="JV204" s="128"/>
      <c r="JW204" s="128"/>
      <c r="JX204" s="128"/>
      <c r="JY204" s="128"/>
      <c r="JZ204" s="128"/>
      <c r="KA204" s="128"/>
      <c r="KB204" s="128"/>
      <c r="KC204" s="128"/>
      <c r="KD204" s="128"/>
      <c r="KE204" s="128"/>
      <c r="KF204" s="128"/>
      <c r="KG204" s="128"/>
      <c r="KH204" s="128"/>
      <c r="KI204" s="128"/>
      <c r="KJ204" s="128"/>
      <c r="KK204" s="128"/>
      <c r="KL204" s="128"/>
      <c r="KM204" s="128"/>
      <c r="KN204" s="128"/>
      <c r="KO204" s="128"/>
      <c r="KP204" s="128"/>
      <c r="KQ204" s="128"/>
      <c r="KR204" s="128"/>
      <c r="KS204" s="128"/>
      <c r="KT204" s="128"/>
      <c r="KU204" s="128"/>
      <c r="KV204" s="128"/>
      <c r="KW204" s="128"/>
      <c r="KX204" s="128"/>
      <c r="KY204" s="128"/>
      <c r="KZ204" s="128"/>
      <c r="LA204" s="128"/>
      <c r="LB204" s="128"/>
      <c r="LC204" s="128"/>
      <c r="LD204" s="128"/>
      <c r="LE204" s="128"/>
      <c r="LF204" s="128"/>
      <c r="LG204" s="128"/>
      <c r="LH204" s="128"/>
      <c r="LI204" s="128"/>
      <c r="LJ204" s="128"/>
      <c r="LK204" s="128"/>
      <c r="LL204" s="128"/>
      <c r="LM204" s="128"/>
      <c r="LN204" s="128"/>
      <c r="LO204" s="128"/>
      <c r="LP204" s="128"/>
      <c r="LQ204" s="128"/>
      <c r="LR204" s="128"/>
      <c r="LS204" s="128"/>
      <c r="LT204" s="128"/>
      <c r="LU204" s="128"/>
      <c r="LV204" s="128"/>
      <c r="LW204" s="128"/>
      <c r="LX204" s="128"/>
      <c r="LY204" s="128"/>
      <c r="LZ204" s="128"/>
      <c r="MA204" s="128"/>
      <c r="MB204" s="128"/>
      <c r="MC204" s="128"/>
      <c r="MD204" s="128"/>
      <c r="ME204" s="128"/>
      <c r="MF204" s="128"/>
      <c r="MG204" s="128"/>
      <c r="MH204" s="128"/>
      <c r="MI204" s="128"/>
      <c r="MJ204" s="128"/>
      <c r="MK204" s="128"/>
      <c r="ML204" s="128"/>
      <c r="MM204" s="128"/>
      <c r="MN204" s="128"/>
      <c r="MO204" s="128"/>
      <c r="MP204" s="128"/>
      <c r="MQ204" s="128"/>
      <c r="MR204" s="128"/>
      <c r="MS204" s="128"/>
      <c r="MT204" s="128"/>
      <c r="MU204" s="128"/>
      <c r="MV204" s="128"/>
      <c r="MW204" s="128"/>
      <c r="MX204" s="128"/>
      <c r="MY204" s="128"/>
      <c r="MZ204" s="128"/>
      <c r="NA204" s="128"/>
      <c r="NB204" s="128"/>
      <c r="NC204" s="128"/>
      <c r="ND204" s="128"/>
      <c r="NE204" s="128"/>
      <c r="NF204" s="128"/>
      <c r="NG204" s="128"/>
    </row>
    <row r="205" spans="1:371" ht="12" customHeight="1">
      <c r="B205" s="271" t="s">
        <v>282</v>
      </c>
      <c r="C205" s="131">
        <v>125565.23618974291</v>
      </c>
      <c r="D205" s="90">
        <v>-49973.84917496566</v>
      </c>
      <c r="E205" s="105">
        <v>-57783.469838183904</v>
      </c>
      <c r="F205" s="105">
        <v>0</v>
      </c>
      <c r="G205" s="105">
        <v>0</v>
      </c>
      <c r="H205" s="105">
        <v>7809.6206632182466</v>
      </c>
      <c r="I205" s="131">
        <v>75591.38701477724</v>
      </c>
      <c r="J205" s="90">
        <v>-47647.416479959786</v>
      </c>
      <c r="K205" s="105">
        <v>-49303.035225007137</v>
      </c>
      <c r="L205" s="105">
        <v>0</v>
      </c>
      <c r="M205" s="105">
        <v>0</v>
      </c>
      <c r="N205" s="105">
        <v>1655.6187450473512</v>
      </c>
      <c r="O205" s="131">
        <v>27943.970534817461</v>
      </c>
      <c r="P205" s="90">
        <v>-12925.582253282126</v>
      </c>
      <c r="Q205" s="105">
        <v>-11993.555124253875</v>
      </c>
      <c r="R205" s="105">
        <v>0</v>
      </c>
      <c r="S205" s="105">
        <v>0</v>
      </c>
      <c r="T205" s="105">
        <v>-932.02712902825238</v>
      </c>
      <c r="U205" s="131">
        <v>15018.388281535334</v>
      </c>
      <c r="V205" s="90">
        <v>-15018.388281535335</v>
      </c>
      <c r="W205" s="105">
        <v>-14958.063038306114</v>
      </c>
      <c r="X205" s="105">
        <v>0</v>
      </c>
      <c r="Y205" s="105">
        <v>0</v>
      </c>
      <c r="Z205" s="105">
        <v>-60.325243229218756</v>
      </c>
      <c r="AA205" s="131">
        <v>0</v>
      </c>
      <c r="AB205" s="90">
        <v>0</v>
      </c>
      <c r="AC205" s="105">
        <v>0</v>
      </c>
      <c r="AD205" s="105">
        <v>0</v>
      </c>
      <c r="AE205" s="105">
        <v>0</v>
      </c>
      <c r="AF205" s="105">
        <v>0</v>
      </c>
      <c r="AG205" s="131">
        <v>0</v>
      </c>
      <c r="AH205" s="90">
        <v>0</v>
      </c>
      <c r="AI205" s="105">
        <v>0</v>
      </c>
      <c r="AJ205" s="105">
        <v>0</v>
      </c>
      <c r="AK205" s="105">
        <v>0</v>
      </c>
      <c r="AL205" s="105">
        <v>0</v>
      </c>
      <c r="AM205" s="131">
        <v>0</v>
      </c>
      <c r="AN205" s="90">
        <v>0</v>
      </c>
      <c r="AO205" s="105">
        <v>0</v>
      </c>
      <c r="AP205" s="105">
        <v>0</v>
      </c>
      <c r="AQ205" s="105">
        <v>0</v>
      </c>
      <c r="AR205" s="105">
        <v>0</v>
      </c>
      <c r="AS205" s="131">
        <v>0</v>
      </c>
      <c r="AT205" s="90">
        <v>0</v>
      </c>
      <c r="AU205" s="105">
        <v>0</v>
      </c>
      <c r="AV205" s="105">
        <v>0</v>
      </c>
      <c r="AW205" s="105">
        <v>0</v>
      </c>
      <c r="AX205" s="105">
        <v>0</v>
      </c>
      <c r="AY205" s="131">
        <v>0</v>
      </c>
      <c r="AZ205" s="90">
        <v>0</v>
      </c>
      <c r="BA205" s="105">
        <v>0</v>
      </c>
      <c r="BB205" s="105">
        <v>0</v>
      </c>
      <c r="BC205" s="105">
        <v>0</v>
      </c>
      <c r="BD205" s="105">
        <v>0</v>
      </c>
      <c r="BE205" s="131">
        <v>0</v>
      </c>
      <c r="BF205" s="90">
        <v>8148.909371353574</v>
      </c>
      <c r="BG205" s="105">
        <v>8041.6867598859899</v>
      </c>
      <c r="BH205" s="105">
        <v>0</v>
      </c>
      <c r="BI205" s="105">
        <v>4.6566128730773927E-12</v>
      </c>
      <c r="BJ205" s="105">
        <v>107.22261146757938</v>
      </c>
      <c r="BK205" s="131">
        <v>8148.909371353574</v>
      </c>
      <c r="BL205" s="90">
        <v>4014.5557289258104</v>
      </c>
      <c r="BM205" s="105">
        <v>4074.8380707360702</v>
      </c>
      <c r="BN205" s="105">
        <v>0</v>
      </c>
      <c r="BO205" s="105">
        <v>0</v>
      </c>
      <c r="BP205" s="105">
        <v>-60.282341810259751</v>
      </c>
      <c r="BQ205" s="131">
        <v>12163.465100279385</v>
      </c>
      <c r="BR205" s="90">
        <v>-8366.9625724388698</v>
      </c>
      <c r="BS205" s="105">
        <v>-7709.5460532117004</v>
      </c>
      <c r="BT205" s="105">
        <v>0</v>
      </c>
      <c r="BU205" s="105">
        <v>0</v>
      </c>
      <c r="BV205" s="105">
        <v>-657.41651922716949</v>
      </c>
      <c r="BW205" s="131">
        <v>3796.5025278405174</v>
      </c>
      <c r="BX205" s="90">
        <v>87180.856727020524</v>
      </c>
      <c r="BY205" s="105">
        <v>54506.452787145601</v>
      </c>
      <c r="BZ205" s="105">
        <v>0</v>
      </c>
      <c r="CA205" s="105">
        <v>7.4505805969238283E-12</v>
      </c>
      <c r="CB205" s="105">
        <v>32674.403939874912</v>
      </c>
      <c r="CC205" s="131">
        <v>90977.359254861047</v>
      </c>
      <c r="CD205" s="90">
        <v>-58886.065929049342</v>
      </c>
      <c r="CE205" s="105">
        <v>-58681.773207245198</v>
      </c>
      <c r="CF205" s="105">
        <v>0</v>
      </c>
      <c r="CG205" s="105">
        <v>0</v>
      </c>
      <c r="CH205" s="105">
        <v>-204.29272180414077</v>
      </c>
      <c r="CI205" s="131">
        <v>32091.293325811683</v>
      </c>
      <c r="CJ205" s="90">
        <v>408.45059934071821</v>
      </c>
      <c r="CK205" s="105">
        <v>8.1164630431355203E-2</v>
      </c>
      <c r="CL205" s="105">
        <v>0</v>
      </c>
      <c r="CM205" s="105">
        <v>0</v>
      </c>
      <c r="CN205" s="105">
        <v>408.3694347102869</v>
      </c>
      <c r="CO205" s="131">
        <v>32499.743925152401</v>
      </c>
      <c r="CP205" s="90">
        <v>-32499.743925152401</v>
      </c>
      <c r="CQ205" s="105">
        <v>-105.620761963904</v>
      </c>
      <c r="CR205" s="105">
        <v>0</v>
      </c>
      <c r="CS205" s="105">
        <v>0</v>
      </c>
      <c r="CT205" s="105">
        <v>-32394.123163188498</v>
      </c>
      <c r="CU205" s="131">
        <v>0</v>
      </c>
      <c r="CV205" s="90">
        <v>0</v>
      </c>
      <c r="CW205" s="105">
        <v>0</v>
      </c>
      <c r="CX205" s="105">
        <v>0</v>
      </c>
      <c r="CY205" s="105">
        <v>0</v>
      </c>
      <c r="CZ205" s="105">
        <v>0</v>
      </c>
      <c r="DA205" s="131">
        <v>0</v>
      </c>
      <c r="DB205" s="90">
        <v>0</v>
      </c>
      <c r="DC205" s="105">
        <v>0</v>
      </c>
      <c r="DD205" s="105">
        <v>0</v>
      </c>
      <c r="DE205" s="105">
        <v>0</v>
      </c>
      <c r="DF205" s="105">
        <v>0</v>
      </c>
      <c r="DG205" s="131">
        <v>0</v>
      </c>
      <c r="DH205" s="90">
        <v>0</v>
      </c>
      <c r="DI205" s="105">
        <v>0</v>
      </c>
      <c r="DJ205" s="105">
        <v>0</v>
      </c>
      <c r="DK205" s="105">
        <v>0</v>
      </c>
      <c r="DL205" s="105">
        <v>0</v>
      </c>
      <c r="DM205" s="131">
        <v>0</v>
      </c>
      <c r="DN205" s="90">
        <v>0</v>
      </c>
      <c r="DO205" s="105">
        <v>0</v>
      </c>
      <c r="DP205" s="105">
        <v>0</v>
      </c>
      <c r="DQ205" s="105">
        <v>0</v>
      </c>
      <c r="DR205" s="105">
        <v>0</v>
      </c>
      <c r="DS205" s="131">
        <v>0</v>
      </c>
      <c r="DT205" s="90">
        <v>0</v>
      </c>
      <c r="DU205" s="105">
        <v>0</v>
      </c>
      <c r="DV205" s="105">
        <v>0</v>
      </c>
      <c r="DW205" s="105">
        <v>0</v>
      </c>
      <c r="DX205" s="105">
        <v>0</v>
      </c>
      <c r="DY205" s="131">
        <v>0</v>
      </c>
      <c r="DZ205" s="90">
        <v>0</v>
      </c>
      <c r="EA205" s="105">
        <v>0</v>
      </c>
      <c r="EB205" s="105">
        <v>0</v>
      </c>
      <c r="EC205" s="105">
        <v>0</v>
      </c>
      <c r="ED205" s="105">
        <v>0</v>
      </c>
      <c r="EE205" s="106">
        <v>0</v>
      </c>
      <c r="EF205" s="90">
        <v>0</v>
      </c>
      <c r="EG205" s="105">
        <v>0</v>
      </c>
      <c r="EH205" s="105">
        <v>0</v>
      </c>
      <c r="EI205" s="105">
        <v>0</v>
      </c>
      <c r="EJ205" s="105">
        <v>0</v>
      </c>
      <c r="EK205" s="106">
        <v>0</v>
      </c>
      <c r="EL205" s="90">
        <v>0</v>
      </c>
      <c r="EM205" s="105">
        <v>0</v>
      </c>
      <c r="EN205" s="105">
        <v>0</v>
      </c>
      <c r="EO205" s="105">
        <v>0</v>
      </c>
      <c r="EP205" s="105">
        <v>0</v>
      </c>
      <c r="EQ205" s="106">
        <v>0</v>
      </c>
      <c r="ER205" s="90">
        <v>0</v>
      </c>
      <c r="ES205" s="105">
        <v>0</v>
      </c>
      <c r="ET205" s="105">
        <v>0</v>
      </c>
      <c r="EU205" s="105">
        <v>0</v>
      </c>
      <c r="EV205" s="105">
        <v>0</v>
      </c>
      <c r="EW205" s="106">
        <v>0</v>
      </c>
      <c r="EX205" s="90">
        <v>0</v>
      </c>
      <c r="EY205" s="105">
        <v>0</v>
      </c>
      <c r="EZ205" s="105">
        <v>0</v>
      </c>
      <c r="FA205" s="105">
        <v>0</v>
      </c>
      <c r="FB205" s="105">
        <v>0</v>
      </c>
      <c r="FC205" s="106">
        <v>0</v>
      </c>
      <c r="FD205" s="90">
        <v>0</v>
      </c>
      <c r="FE205" s="105">
        <v>0</v>
      </c>
      <c r="FF205" s="105">
        <v>0</v>
      </c>
      <c r="FG205" s="105">
        <v>0</v>
      </c>
      <c r="FH205" s="105">
        <v>0</v>
      </c>
      <c r="FI205" s="106">
        <v>0</v>
      </c>
      <c r="FJ205" s="90">
        <v>0</v>
      </c>
      <c r="FK205" s="105">
        <v>0</v>
      </c>
      <c r="FL205" s="105">
        <v>0</v>
      </c>
      <c r="FM205" s="105">
        <v>0</v>
      </c>
      <c r="FN205" s="105">
        <v>0</v>
      </c>
      <c r="FO205" s="106">
        <v>0</v>
      </c>
      <c r="FP205" s="90">
        <v>0</v>
      </c>
      <c r="FQ205" s="105">
        <v>0</v>
      </c>
      <c r="FR205" s="105">
        <v>0</v>
      </c>
      <c r="FS205" s="105">
        <v>0</v>
      </c>
      <c r="FT205" s="105">
        <v>0</v>
      </c>
      <c r="FU205" s="106">
        <v>0</v>
      </c>
      <c r="FV205" s="90">
        <v>0</v>
      </c>
      <c r="FW205" s="105">
        <v>0</v>
      </c>
      <c r="FX205" s="105">
        <v>0</v>
      </c>
      <c r="FY205" s="105">
        <v>0</v>
      </c>
      <c r="FZ205" s="105">
        <v>0</v>
      </c>
      <c r="GA205" s="106">
        <v>0</v>
      </c>
      <c r="GB205" s="90">
        <v>0</v>
      </c>
      <c r="GC205" s="105">
        <v>0</v>
      </c>
      <c r="GD205" s="105">
        <v>0</v>
      </c>
      <c r="GE205" s="105">
        <v>0</v>
      </c>
      <c r="GF205" s="105">
        <v>0</v>
      </c>
      <c r="GG205" s="106">
        <v>0</v>
      </c>
      <c r="GH205" s="90">
        <v>0</v>
      </c>
      <c r="GI205" s="105">
        <v>0</v>
      </c>
      <c r="GJ205" s="105">
        <v>0</v>
      </c>
      <c r="GK205" s="105">
        <v>0</v>
      </c>
      <c r="GL205" s="105">
        <v>0</v>
      </c>
      <c r="GM205" s="106">
        <v>0</v>
      </c>
      <c r="GN205" s="90">
        <v>0</v>
      </c>
      <c r="GO205" s="105">
        <v>0</v>
      </c>
      <c r="GP205" s="105">
        <v>0</v>
      </c>
      <c r="GQ205" s="105">
        <v>0</v>
      </c>
      <c r="GR205" s="105">
        <v>0</v>
      </c>
      <c r="GS205" s="106">
        <v>0</v>
      </c>
      <c r="GT205" s="90">
        <v>0</v>
      </c>
      <c r="GU205" s="105">
        <v>0</v>
      </c>
      <c r="GV205" s="105">
        <v>0</v>
      </c>
      <c r="GW205" s="105">
        <v>0</v>
      </c>
      <c r="GX205" s="105">
        <v>0</v>
      </c>
      <c r="GY205" s="106">
        <v>0</v>
      </c>
      <c r="IK205" s="128"/>
      <c r="IL205" s="128"/>
      <c r="IM205" s="128"/>
      <c r="IN205" s="128"/>
      <c r="IO205" s="128"/>
      <c r="IP205" s="128"/>
      <c r="IQ205" s="128"/>
      <c r="IR205" s="128"/>
      <c r="IS205" s="128"/>
      <c r="IT205" s="128"/>
      <c r="IU205" s="128"/>
      <c r="IV205" s="128"/>
      <c r="IW205" s="128"/>
      <c r="IX205" s="128"/>
      <c r="IY205" s="128"/>
      <c r="IZ205" s="128"/>
      <c r="JA205" s="128"/>
      <c r="JB205" s="128"/>
      <c r="JC205" s="128"/>
      <c r="JD205" s="128"/>
      <c r="JE205" s="128"/>
      <c r="JF205" s="128"/>
      <c r="JG205" s="128"/>
      <c r="JH205" s="128"/>
      <c r="JI205" s="128"/>
      <c r="JJ205" s="128"/>
      <c r="JK205" s="128"/>
      <c r="JL205" s="128"/>
      <c r="JM205" s="128"/>
      <c r="JN205" s="128"/>
      <c r="JO205" s="128"/>
      <c r="JP205" s="128"/>
      <c r="JQ205" s="128"/>
      <c r="JR205" s="128"/>
      <c r="JS205" s="128"/>
      <c r="JT205" s="128"/>
      <c r="JU205" s="128"/>
      <c r="JV205" s="128"/>
      <c r="JW205" s="128"/>
      <c r="JX205" s="128"/>
      <c r="JY205" s="128"/>
      <c r="JZ205" s="128"/>
      <c r="KA205" s="128"/>
      <c r="KB205" s="128"/>
      <c r="KC205" s="128"/>
      <c r="KD205" s="128"/>
      <c r="KE205" s="128"/>
      <c r="KF205" s="128"/>
      <c r="KG205" s="128"/>
      <c r="KH205" s="128"/>
      <c r="KI205" s="128"/>
      <c r="KJ205" s="128"/>
      <c r="KK205" s="128"/>
      <c r="KL205" s="128"/>
      <c r="KM205" s="128"/>
      <c r="KN205" s="128"/>
      <c r="KO205" s="128"/>
      <c r="KP205" s="128"/>
      <c r="KQ205" s="128"/>
      <c r="KR205" s="128"/>
      <c r="KS205" s="128"/>
      <c r="KT205" s="128"/>
      <c r="KU205" s="128"/>
      <c r="KV205" s="128"/>
      <c r="KW205" s="128"/>
      <c r="KX205" s="128"/>
      <c r="KY205" s="128"/>
      <c r="KZ205" s="128"/>
      <c r="LA205" s="128"/>
      <c r="LB205" s="128"/>
      <c r="LC205" s="128"/>
      <c r="LD205" s="128"/>
      <c r="LE205" s="128"/>
      <c r="LF205" s="128"/>
      <c r="LG205" s="128"/>
      <c r="LH205" s="128"/>
      <c r="LI205" s="128"/>
      <c r="LJ205" s="128"/>
      <c r="LK205" s="128"/>
      <c r="LL205" s="128"/>
      <c r="LM205" s="128"/>
      <c r="LN205" s="128"/>
      <c r="LO205" s="128"/>
      <c r="LP205" s="128"/>
      <c r="LQ205" s="128"/>
      <c r="LR205" s="128"/>
      <c r="LS205" s="128"/>
      <c r="LT205" s="128"/>
      <c r="LU205" s="128"/>
      <c r="LV205" s="128"/>
      <c r="LW205" s="128"/>
      <c r="LX205" s="128"/>
      <c r="LY205" s="128"/>
      <c r="LZ205" s="128"/>
      <c r="MA205" s="128"/>
      <c r="MB205" s="128"/>
      <c r="MC205" s="128"/>
      <c r="MD205" s="128"/>
      <c r="ME205" s="128"/>
      <c r="MF205" s="128"/>
      <c r="MG205" s="128"/>
      <c r="MH205" s="128"/>
      <c r="MI205" s="128"/>
      <c r="MJ205" s="128"/>
      <c r="MK205" s="128"/>
      <c r="ML205" s="128"/>
      <c r="MM205" s="128"/>
      <c r="MN205" s="128"/>
      <c r="MO205" s="128"/>
      <c r="MP205" s="128"/>
      <c r="MQ205" s="128"/>
      <c r="MR205" s="128"/>
      <c r="MS205" s="128"/>
      <c r="MT205" s="128"/>
      <c r="MU205" s="128"/>
      <c r="MV205" s="128"/>
      <c r="MW205" s="128"/>
      <c r="MX205" s="128"/>
      <c r="MY205" s="128"/>
      <c r="MZ205" s="128"/>
      <c r="NA205" s="128"/>
      <c r="NB205" s="128"/>
      <c r="NC205" s="128"/>
      <c r="ND205" s="128"/>
      <c r="NE205" s="128"/>
      <c r="NF205" s="128"/>
      <c r="NG205" s="128"/>
    </row>
    <row r="206" spans="1:371" ht="12" customHeight="1">
      <c r="B206" s="268" t="s">
        <v>319</v>
      </c>
      <c r="C206" s="106">
        <v>0</v>
      </c>
      <c r="D206" s="90">
        <v>0</v>
      </c>
      <c r="E206" s="105">
        <v>0</v>
      </c>
      <c r="F206" s="105">
        <v>0</v>
      </c>
      <c r="G206" s="105">
        <v>0</v>
      </c>
      <c r="H206" s="105">
        <v>0</v>
      </c>
      <c r="I206" s="106">
        <v>0</v>
      </c>
      <c r="J206" s="90">
        <v>0</v>
      </c>
      <c r="K206" s="105">
        <v>0</v>
      </c>
      <c r="L206" s="105">
        <v>0</v>
      </c>
      <c r="M206" s="105">
        <v>0</v>
      </c>
      <c r="N206" s="105">
        <v>0</v>
      </c>
      <c r="O206" s="106">
        <v>0</v>
      </c>
      <c r="P206" s="90">
        <v>0</v>
      </c>
      <c r="Q206" s="105">
        <v>0</v>
      </c>
      <c r="R206" s="105">
        <v>0</v>
      </c>
      <c r="S206" s="105">
        <v>0</v>
      </c>
      <c r="T206" s="105">
        <v>0</v>
      </c>
      <c r="U206" s="106">
        <v>0</v>
      </c>
      <c r="V206" s="90">
        <v>0</v>
      </c>
      <c r="W206" s="105">
        <v>0</v>
      </c>
      <c r="X206" s="105">
        <v>0</v>
      </c>
      <c r="Y206" s="105">
        <v>0</v>
      </c>
      <c r="Z206" s="105">
        <v>0</v>
      </c>
      <c r="AA206" s="106">
        <v>0</v>
      </c>
      <c r="AB206" s="90">
        <v>0</v>
      </c>
      <c r="AC206" s="105">
        <v>0</v>
      </c>
      <c r="AD206" s="105">
        <v>0</v>
      </c>
      <c r="AE206" s="105">
        <v>0</v>
      </c>
      <c r="AF206" s="105">
        <v>0</v>
      </c>
      <c r="AG206" s="106">
        <v>0</v>
      </c>
      <c r="AH206" s="90">
        <v>0</v>
      </c>
      <c r="AI206" s="105">
        <v>0</v>
      </c>
      <c r="AJ206" s="105">
        <v>0</v>
      </c>
      <c r="AK206" s="105">
        <v>0</v>
      </c>
      <c r="AL206" s="105">
        <v>0</v>
      </c>
      <c r="AM206" s="106">
        <v>0</v>
      </c>
      <c r="AN206" s="90">
        <v>0</v>
      </c>
      <c r="AO206" s="105">
        <v>0</v>
      </c>
      <c r="AP206" s="105">
        <v>0</v>
      </c>
      <c r="AQ206" s="105">
        <v>0</v>
      </c>
      <c r="AR206" s="105">
        <v>0</v>
      </c>
      <c r="AS206" s="106">
        <v>0</v>
      </c>
      <c r="AT206" s="90">
        <v>0</v>
      </c>
      <c r="AU206" s="105">
        <v>0</v>
      </c>
      <c r="AV206" s="105">
        <v>0</v>
      </c>
      <c r="AW206" s="105">
        <v>0</v>
      </c>
      <c r="AX206" s="105">
        <v>0</v>
      </c>
      <c r="AY206" s="106">
        <v>0</v>
      </c>
      <c r="AZ206" s="90">
        <v>0</v>
      </c>
      <c r="BA206" s="105">
        <v>0</v>
      </c>
      <c r="BB206" s="105">
        <v>0</v>
      </c>
      <c r="BC206" s="105">
        <v>0</v>
      </c>
      <c r="BD206" s="105">
        <v>0</v>
      </c>
      <c r="BE206" s="106">
        <v>0</v>
      </c>
      <c r="BF206" s="90">
        <v>0</v>
      </c>
      <c r="BG206" s="105">
        <v>0</v>
      </c>
      <c r="BH206" s="105">
        <v>0</v>
      </c>
      <c r="BI206" s="105">
        <v>0</v>
      </c>
      <c r="BJ206" s="105">
        <v>0</v>
      </c>
      <c r="BK206" s="106">
        <v>0</v>
      </c>
      <c r="BL206" s="90">
        <v>0</v>
      </c>
      <c r="BM206" s="105">
        <v>0</v>
      </c>
      <c r="BN206" s="105">
        <v>0</v>
      </c>
      <c r="BO206" s="105">
        <v>0</v>
      </c>
      <c r="BP206" s="105">
        <v>0</v>
      </c>
      <c r="BQ206" s="106">
        <v>0</v>
      </c>
      <c r="BR206" s="90">
        <v>0</v>
      </c>
      <c r="BS206" s="105">
        <v>0</v>
      </c>
      <c r="BT206" s="105">
        <v>0</v>
      </c>
      <c r="BU206" s="105">
        <v>0</v>
      </c>
      <c r="BV206" s="105">
        <v>0</v>
      </c>
      <c r="BW206" s="106">
        <v>0</v>
      </c>
      <c r="BX206" s="90">
        <v>0</v>
      </c>
      <c r="BY206" s="105">
        <v>0</v>
      </c>
      <c r="BZ206" s="105">
        <v>0</v>
      </c>
      <c r="CA206" s="105">
        <v>0</v>
      </c>
      <c r="CB206" s="105">
        <v>0</v>
      </c>
      <c r="CC206" s="106">
        <v>0</v>
      </c>
      <c r="CD206" s="90">
        <v>0</v>
      </c>
      <c r="CE206" s="105">
        <v>0</v>
      </c>
      <c r="CF206" s="105">
        <v>0</v>
      </c>
      <c r="CG206" s="105">
        <v>0</v>
      </c>
      <c r="CH206" s="105">
        <v>0</v>
      </c>
      <c r="CI206" s="106">
        <v>0</v>
      </c>
      <c r="CJ206" s="90">
        <v>0</v>
      </c>
      <c r="CK206" s="105">
        <v>0</v>
      </c>
      <c r="CL206" s="105">
        <v>0</v>
      </c>
      <c r="CM206" s="105">
        <v>0</v>
      </c>
      <c r="CN206" s="105">
        <v>0</v>
      </c>
      <c r="CO206" s="106">
        <v>0</v>
      </c>
      <c r="CP206" s="90">
        <v>0</v>
      </c>
      <c r="CQ206" s="105">
        <v>0</v>
      </c>
      <c r="CR206" s="105">
        <v>0</v>
      </c>
      <c r="CS206" s="105">
        <v>0</v>
      </c>
      <c r="CT206" s="105">
        <v>0</v>
      </c>
      <c r="CU206" s="106">
        <v>0</v>
      </c>
      <c r="CV206" s="90">
        <v>0</v>
      </c>
      <c r="CW206" s="105">
        <v>0</v>
      </c>
      <c r="CX206" s="105">
        <v>0</v>
      </c>
      <c r="CY206" s="105">
        <v>0</v>
      </c>
      <c r="CZ206" s="105">
        <v>0</v>
      </c>
      <c r="DA206" s="106">
        <v>0</v>
      </c>
      <c r="DB206" s="90">
        <v>0</v>
      </c>
      <c r="DC206" s="105">
        <v>0</v>
      </c>
      <c r="DD206" s="105">
        <v>0</v>
      </c>
      <c r="DE206" s="105">
        <v>0</v>
      </c>
      <c r="DF206" s="105">
        <v>0</v>
      </c>
      <c r="DG206" s="106">
        <v>0</v>
      </c>
      <c r="DH206" s="90">
        <v>0</v>
      </c>
      <c r="DI206" s="105">
        <v>0</v>
      </c>
      <c r="DJ206" s="105">
        <v>0</v>
      </c>
      <c r="DK206" s="105">
        <v>0</v>
      </c>
      <c r="DL206" s="105">
        <v>0</v>
      </c>
      <c r="DM206" s="106">
        <v>0</v>
      </c>
      <c r="DN206" s="90">
        <v>0</v>
      </c>
      <c r="DO206" s="105">
        <v>0</v>
      </c>
      <c r="DP206" s="105">
        <v>0</v>
      </c>
      <c r="DQ206" s="105">
        <v>0</v>
      </c>
      <c r="DR206" s="105">
        <v>0</v>
      </c>
      <c r="DS206" s="106">
        <v>0</v>
      </c>
      <c r="DT206" s="90">
        <v>0</v>
      </c>
      <c r="DU206" s="105">
        <v>0</v>
      </c>
      <c r="DV206" s="105">
        <v>0</v>
      </c>
      <c r="DW206" s="105">
        <v>0</v>
      </c>
      <c r="DX206" s="105">
        <v>0</v>
      </c>
      <c r="DY206" s="106">
        <v>0</v>
      </c>
      <c r="DZ206" s="90">
        <v>0</v>
      </c>
      <c r="EA206" s="105">
        <v>0</v>
      </c>
      <c r="EB206" s="105">
        <v>0</v>
      </c>
      <c r="EC206" s="105">
        <v>0</v>
      </c>
      <c r="ED206" s="105">
        <v>0</v>
      </c>
      <c r="EE206" s="106">
        <v>0</v>
      </c>
      <c r="EF206" s="90">
        <v>0</v>
      </c>
      <c r="EG206" s="105">
        <v>0</v>
      </c>
      <c r="EH206" s="105">
        <v>0</v>
      </c>
      <c r="EI206" s="105">
        <v>0</v>
      </c>
      <c r="EJ206" s="105">
        <v>0</v>
      </c>
      <c r="EK206" s="106">
        <v>0</v>
      </c>
      <c r="EL206" s="90">
        <v>0</v>
      </c>
      <c r="EM206" s="105">
        <v>0</v>
      </c>
      <c r="EN206" s="105">
        <v>0</v>
      </c>
      <c r="EO206" s="105">
        <v>0</v>
      </c>
      <c r="EP206" s="105">
        <v>0</v>
      </c>
      <c r="EQ206" s="106">
        <v>0</v>
      </c>
      <c r="ER206" s="90">
        <v>0</v>
      </c>
      <c r="ES206" s="105">
        <v>0</v>
      </c>
      <c r="ET206" s="105">
        <v>0</v>
      </c>
      <c r="EU206" s="105">
        <v>0</v>
      </c>
      <c r="EV206" s="105">
        <v>0</v>
      </c>
      <c r="EW206" s="106">
        <v>0</v>
      </c>
      <c r="EX206" s="90">
        <v>0</v>
      </c>
      <c r="EY206" s="105">
        <v>0</v>
      </c>
      <c r="EZ206" s="105">
        <v>0</v>
      </c>
      <c r="FA206" s="105">
        <v>0</v>
      </c>
      <c r="FB206" s="105">
        <v>0</v>
      </c>
      <c r="FC206" s="106">
        <v>0</v>
      </c>
      <c r="FD206" s="90">
        <v>0</v>
      </c>
      <c r="FE206" s="105">
        <v>0</v>
      </c>
      <c r="FF206" s="105">
        <v>0</v>
      </c>
      <c r="FG206" s="105">
        <v>0</v>
      </c>
      <c r="FH206" s="105">
        <v>0</v>
      </c>
      <c r="FI206" s="106">
        <v>0</v>
      </c>
      <c r="FJ206" s="90">
        <v>0</v>
      </c>
      <c r="FK206" s="105">
        <v>0</v>
      </c>
      <c r="FL206" s="105">
        <v>0</v>
      </c>
      <c r="FM206" s="105">
        <v>0</v>
      </c>
      <c r="FN206" s="105">
        <v>0</v>
      </c>
      <c r="FO206" s="106">
        <v>0</v>
      </c>
      <c r="FP206" s="90">
        <v>0</v>
      </c>
      <c r="FQ206" s="105">
        <v>0</v>
      </c>
      <c r="FR206" s="105">
        <v>0</v>
      </c>
      <c r="FS206" s="105">
        <v>0</v>
      </c>
      <c r="FT206" s="105">
        <v>0</v>
      </c>
      <c r="FU206" s="106">
        <v>0</v>
      </c>
      <c r="FV206" s="90">
        <v>0</v>
      </c>
      <c r="FW206" s="105">
        <v>0</v>
      </c>
      <c r="FX206" s="105">
        <v>0</v>
      </c>
      <c r="FY206" s="105">
        <v>0</v>
      </c>
      <c r="FZ206" s="105">
        <v>0</v>
      </c>
      <c r="GA206" s="106">
        <v>0</v>
      </c>
      <c r="GB206" s="90">
        <v>0</v>
      </c>
      <c r="GC206" s="105">
        <v>0</v>
      </c>
      <c r="GD206" s="105">
        <v>0</v>
      </c>
      <c r="GE206" s="105">
        <v>0</v>
      </c>
      <c r="GF206" s="105">
        <v>0</v>
      </c>
      <c r="GG206" s="106">
        <v>0</v>
      </c>
      <c r="GH206" s="90">
        <v>0</v>
      </c>
      <c r="GI206" s="105">
        <v>0</v>
      </c>
      <c r="GJ206" s="105">
        <v>0</v>
      </c>
      <c r="GK206" s="105">
        <v>0</v>
      </c>
      <c r="GL206" s="105">
        <v>0</v>
      </c>
      <c r="GM206" s="106">
        <v>0</v>
      </c>
      <c r="GN206" s="90">
        <v>0</v>
      </c>
      <c r="GO206" s="105">
        <v>0</v>
      </c>
      <c r="GP206" s="105">
        <v>0</v>
      </c>
      <c r="GQ206" s="105">
        <v>0</v>
      </c>
      <c r="GR206" s="105">
        <v>0</v>
      </c>
      <c r="GS206" s="106">
        <v>0</v>
      </c>
      <c r="GT206" s="90">
        <v>0</v>
      </c>
      <c r="GU206" s="105">
        <v>0</v>
      </c>
      <c r="GV206" s="105">
        <v>0</v>
      </c>
      <c r="GW206" s="105">
        <v>0</v>
      </c>
      <c r="GX206" s="105">
        <v>0</v>
      </c>
      <c r="GY206" s="106">
        <v>0</v>
      </c>
      <c r="IK206" s="128"/>
      <c r="IL206" s="128"/>
      <c r="IM206" s="128"/>
      <c r="IN206" s="128"/>
      <c r="IO206" s="128"/>
      <c r="IP206" s="128"/>
      <c r="IQ206" s="128"/>
      <c r="IR206" s="128"/>
      <c r="IS206" s="128"/>
      <c r="IT206" s="128"/>
      <c r="IU206" s="128"/>
      <c r="IV206" s="128"/>
      <c r="IW206" s="128"/>
      <c r="IX206" s="128"/>
      <c r="IY206" s="128"/>
      <c r="IZ206" s="128"/>
      <c r="JA206" s="128"/>
      <c r="JB206" s="128"/>
      <c r="JC206" s="128"/>
      <c r="JD206" s="128"/>
      <c r="JE206" s="128"/>
      <c r="JF206" s="128"/>
      <c r="JG206" s="128"/>
      <c r="JH206" s="128"/>
      <c r="JI206" s="128"/>
      <c r="JJ206" s="128"/>
      <c r="JK206" s="128"/>
      <c r="JL206" s="128"/>
      <c r="JM206" s="128"/>
      <c r="JN206" s="128"/>
      <c r="JO206" s="128"/>
      <c r="JP206" s="128"/>
      <c r="JQ206" s="128"/>
      <c r="JR206" s="128"/>
      <c r="JS206" s="128"/>
      <c r="JT206" s="128"/>
      <c r="JU206" s="128"/>
      <c r="JV206" s="128"/>
      <c r="JW206" s="128"/>
      <c r="JX206" s="128"/>
      <c r="JY206" s="128"/>
      <c r="JZ206" s="128"/>
      <c r="KA206" s="128"/>
      <c r="KB206" s="128"/>
      <c r="KC206" s="128"/>
      <c r="KD206" s="128"/>
      <c r="KE206" s="128"/>
      <c r="KF206" s="128"/>
      <c r="KG206" s="128"/>
      <c r="KH206" s="128"/>
      <c r="KI206" s="128"/>
      <c r="KJ206" s="128"/>
      <c r="KK206" s="128"/>
      <c r="KL206" s="128"/>
      <c r="KM206" s="128"/>
      <c r="KN206" s="128"/>
      <c r="KO206" s="128"/>
      <c r="KP206" s="128"/>
      <c r="KQ206" s="128"/>
      <c r="KR206" s="128"/>
      <c r="KS206" s="128"/>
      <c r="KT206" s="128"/>
      <c r="KU206" s="128"/>
      <c r="KV206" s="128"/>
      <c r="KW206" s="128"/>
      <c r="KX206" s="128"/>
      <c r="KY206" s="128"/>
      <c r="KZ206" s="128"/>
      <c r="LA206" s="128"/>
      <c r="LB206" s="128"/>
      <c r="LC206" s="128"/>
      <c r="LD206" s="128"/>
      <c r="LE206" s="128"/>
      <c r="LF206" s="128"/>
      <c r="LG206" s="128"/>
      <c r="LH206" s="128"/>
      <c r="LI206" s="128"/>
      <c r="LJ206" s="128"/>
      <c r="LK206" s="128"/>
      <c r="LL206" s="128"/>
      <c r="LM206" s="128"/>
      <c r="LN206" s="128"/>
      <c r="LO206" s="128"/>
      <c r="LP206" s="128"/>
      <c r="LQ206" s="128"/>
      <c r="LR206" s="128"/>
      <c r="LS206" s="128"/>
      <c r="LT206" s="128"/>
      <c r="LU206" s="128"/>
      <c r="LV206" s="128"/>
      <c r="LW206" s="128"/>
      <c r="LX206" s="128"/>
      <c r="LY206" s="128"/>
      <c r="LZ206" s="128"/>
      <c r="MA206" s="128"/>
      <c r="MB206" s="128"/>
      <c r="MC206" s="128"/>
      <c r="MD206" s="128"/>
      <c r="ME206" s="128"/>
      <c r="MF206" s="128"/>
      <c r="MG206" s="128"/>
      <c r="MH206" s="128"/>
      <c r="MI206" s="128"/>
      <c r="MJ206" s="128"/>
      <c r="MK206" s="128"/>
      <c r="ML206" s="128"/>
      <c r="MM206" s="128"/>
      <c r="MN206" s="128"/>
      <c r="MO206" s="128"/>
      <c r="MP206" s="128"/>
      <c r="MQ206" s="128"/>
      <c r="MR206" s="128"/>
      <c r="MS206" s="128"/>
      <c r="MT206" s="128"/>
      <c r="MU206" s="128"/>
      <c r="MV206" s="128"/>
      <c r="MW206" s="128"/>
      <c r="MX206" s="128"/>
      <c r="MY206" s="128"/>
      <c r="MZ206" s="128"/>
      <c r="NA206" s="128"/>
      <c r="NB206" s="128"/>
      <c r="NC206" s="128"/>
      <c r="ND206" s="128"/>
      <c r="NE206" s="128"/>
      <c r="NF206" s="128"/>
      <c r="NG206" s="128"/>
    </row>
    <row r="207" spans="1:371" ht="12" customHeight="1">
      <c r="B207" s="274" t="s">
        <v>320</v>
      </c>
      <c r="C207" s="106">
        <v>0</v>
      </c>
      <c r="D207" s="90">
        <v>0</v>
      </c>
      <c r="E207" s="105">
        <v>0</v>
      </c>
      <c r="F207" s="105">
        <v>0</v>
      </c>
      <c r="G207" s="105">
        <v>0</v>
      </c>
      <c r="H207" s="105">
        <v>0</v>
      </c>
      <c r="I207" s="106">
        <v>0</v>
      </c>
      <c r="J207" s="90">
        <v>0</v>
      </c>
      <c r="K207" s="105">
        <v>0</v>
      </c>
      <c r="L207" s="105">
        <v>0</v>
      </c>
      <c r="M207" s="105">
        <v>0</v>
      </c>
      <c r="N207" s="105">
        <v>0</v>
      </c>
      <c r="O207" s="106">
        <v>0</v>
      </c>
      <c r="P207" s="90">
        <v>0</v>
      </c>
      <c r="Q207" s="105">
        <v>0</v>
      </c>
      <c r="R207" s="105">
        <v>0</v>
      </c>
      <c r="S207" s="105">
        <v>0</v>
      </c>
      <c r="T207" s="105">
        <v>0</v>
      </c>
      <c r="U207" s="106">
        <v>0</v>
      </c>
      <c r="V207" s="90">
        <v>0</v>
      </c>
      <c r="W207" s="105">
        <v>0</v>
      </c>
      <c r="X207" s="105">
        <v>0</v>
      </c>
      <c r="Y207" s="105">
        <v>0</v>
      </c>
      <c r="Z207" s="105">
        <v>0</v>
      </c>
      <c r="AA207" s="106">
        <v>0</v>
      </c>
      <c r="AB207" s="90">
        <v>0</v>
      </c>
      <c r="AC207" s="105">
        <v>0</v>
      </c>
      <c r="AD207" s="105">
        <v>0</v>
      </c>
      <c r="AE207" s="105">
        <v>0</v>
      </c>
      <c r="AF207" s="105">
        <v>0</v>
      </c>
      <c r="AG207" s="106">
        <v>0</v>
      </c>
      <c r="AH207" s="90">
        <v>0</v>
      </c>
      <c r="AI207" s="105">
        <v>0</v>
      </c>
      <c r="AJ207" s="105">
        <v>0</v>
      </c>
      <c r="AK207" s="105">
        <v>0</v>
      </c>
      <c r="AL207" s="105">
        <v>0</v>
      </c>
      <c r="AM207" s="106">
        <v>0</v>
      </c>
      <c r="AN207" s="90">
        <v>0</v>
      </c>
      <c r="AO207" s="105">
        <v>0</v>
      </c>
      <c r="AP207" s="105">
        <v>0</v>
      </c>
      <c r="AQ207" s="105">
        <v>0</v>
      </c>
      <c r="AR207" s="105">
        <v>0</v>
      </c>
      <c r="AS207" s="106">
        <v>0</v>
      </c>
      <c r="AT207" s="90">
        <v>0</v>
      </c>
      <c r="AU207" s="105">
        <v>0</v>
      </c>
      <c r="AV207" s="105">
        <v>0</v>
      </c>
      <c r="AW207" s="105">
        <v>0</v>
      </c>
      <c r="AX207" s="105">
        <v>0</v>
      </c>
      <c r="AY207" s="106">
        <v>0</v>
      </c>
      <c r="AZ207" s="90">
        <v>0</v>
      </c>
      <c r="BA207" s="105">
        <v>0</v>
      </c>
      <c r="BB207" s="105">
        <v>0</v>
      </c>
      <c r="BC207" s="105">
        <v>0</v>
      </c>
      <c r="BD207" s="105">
        <v>0</v>
      </c>
      <c r="BE207" s="106">
        <v>0</v>
      </c>
      <c r="BF207" s="90">
        <v>0</v>
      </c>
      <c r="BG207" s="105">
        <v>0</v>
      </c>
      <c r="BH207" s="105">
        <v>0</v>
      </c>
      <c r="BI207" s="105">
        <v>0</v>
      </c>
      <c r="BJ207" s="105">
        <v>0</v>
      </c>
      <c r="BK207" s="106">
        <v>0</v>
      </c>
      <c r="BL207" s="90">
        <v>0</v>
      </c>
      <c r="BM207" s="105">
        <v>0</v>
      </c>
      <c r="BN207" s="105">
        <v>0</v>
      </c>
      <c r="BO207" s="105">
        <v>0</v>
      </c>
      <c r="BP207" s="105">
        <v>0</v>
      </c>
      <c r="BQ207" s="106">
        <v>0</v>
      </c>
      <c r="BR207" s="90">
        <v>0</v>
      </c>
      <c r="BS207" s="105">
        <v>0</v>
      </c>
      <c r="BT207" s="105">
        <v>0</v>
      </c>
      <c r="BU207" s="105">
        <v>0</v>
      </c>
      <c r="BV207" s="105">
        <v>0</v>
      </c>
      <c r="BW207" s="106">
        <v>0</v>
      </c>
      <c r="BX207" s="90">
        <v>0</v>
      </c>
      <c r="BY207" s="105">
        <v>0</v>
      </c>
      <c r="BZ207" s="105">
        <v>0</v>
      </c>
      <c r="CA207" s="105">
        <v>0</v>
      </c>
      <c r="CB207" s="105">
        <v>0</v>
      </c>
      <c r="CC207" s="106">
        <v>0</v>
      </c>
      <c r="CD207" s="90">
        <v>0</v>
      </c>
      <c r="CE207" s="105">
        <v>0</v>
      </c>
      <c r="CF207" s="105">
        <v>0</v>
      </c>
      <c r="CG207" s="105">
        <v>0</v>
      </c>
      <c r="CH207" s="105">
        <v>0</v>
      </c>
      <c r="CI207" s="106">
        <v>0</v>
      </c>
      <c r="CJ207" s="90">
        <v>0</v>
      </c>
      <c r="CK207" s="105">
        <v>0</v>
      </c>
      <c r="CL207" s="105">
        <v>0</v>
      </c>
      <c r="CM207" s="105">
        <v>0</v>
      </c>
      <c r="CN207" s="105">
        <v>0</v>
      </c>
      <c r="CO207" s="106">
        <v>0</v>
      </c>
      <c r="CP207" s="90">
        <v>0</v>
      </c>
      <c r="CQ207" s="105">
        <v>0</v>
      </c>
      <c r="CR207" s="105">
        <v>0</v>
      </c>
      <c r="CS207" s="105">
        <v>0</v>
      </c>
      <c r="CT207" s="105">
        <v>0</v>
      </c>
      <c r="CU207" s="106">
        <v>0</v>
      </c>
      <c r="CV207" s="90">
        <v>0</v>
      </c>
      <c r="CW207" s="105">
        <v>0</v>
      </c>
      <c r="CX207" s="105">
        <v>0</v>
      </c>
      <c r="CY207" s="105">
        <v>0</v>
      </c>
      <c r="CZ207" s="105">
        <v>0</v>
      </c>
      <c r="DA207" s="106">
        <v>0</v>
      </c>
      <c r="DB207" s="90">
        <v>0</v>
      </c>
      <c r="DC207" s="105">
        <v>0</v>
      </c>
      <c r="DD207" s="105">
        <v>0</v>
      </c>
      <c r="DE207" s="105">
        <v>0</v>
      </c>
      <c r="DF207" s="105">
        <v>0</v>
      </c>
      <c r="DG207" s="106">
        <v>0</v>
      </c>
      <c r="DH207" s="90">
        <v>0</v>
      </c>
      <c r="DI207" s="105">
        <v>0</v>
      </c>
      <c r="DJ207" s="105">
        <v>0</v>
      </c>
      <c r="DK207" s="105">
        <v>0</v>
      </c>
      <c r="DL207" s="105">
        <v>0</v>
      </c>
      <c r="DM207" s="106">
        <v>0</v>
      </c>
      <c r="DN207" s="90">
        <v>0</v>
      </c>
      <c r="DO207" s="105">
        <v>0</v>
      </c>
      <c r="DP207" s="105">
        <v>0</v>
      </c>
      <c r="DQ207" s="105">
        <v>0</v>
      </c>
      <c r="DR207" s="105">
        <v>0</v>
      </c>
      <c r="DS207" s="106">
        <v>0</v>
      </c>
      <c r="DT207" s="90">
        <v>0</v>
      </c>
      <c r="DU207" s="105">
        <v>0</v>
      </c>
      <c r="DV207" s="105">
        <v>0</v>
      </c>
      <c r="DW207" s="105">
        <v>0</v>
      </c>
      <c r="DX207" s="105">
        <v>0</v>
      </c>
      <c r="DY207" s="106">
        <v>0</v>
      </c>
      <c r="DZ207" s="90">
        <v>0</v>
      </c>
      <c r="EA207" s="105">
        <v>0</v>
      </c>
      <c r="EB207" s="105">
        <v>0</v>
      </c>
      <c r="EC207" s="105">
        <v>0</v>
      </c>
      <c r="ED207" s="105">
        <v>0</v>
      </c>
      <c r="EE207" s="106">
        <v>0</v>
      </c>
      <c r="EF207" s="90">
        <v>0</v>
      </c>
      <c r="EG207" s="105">
        <v>0</v>
      </c>
      <c r="EH207" s="105">
        <v>0</v>
      </c>
      <c r="EI207" s="105">
        <v>0</v>
      </c>
      <c r="EJ207" s="105">
        <v>0</v>
      </c>
      <c r="EK207" s="106">
        <v>0</v>
      </c>
      <c r="EL207" s="90">
        <v>0</v>
      </c>
      <c r="EM207" s="105">
        <v>0</v>
      </c>
      <c r="EN207" s="105">
        <v>0</v>
      </c>
      <c r="EO207" s="105">
        <v>0</v>
      </c>
      <c r="EP207" s="105">
        <v>0</v>
      </c>
      <c r="EQ207" s="106">
        <v>0</v>
      </c>
      <c r="ER207" s="90">
        <v>0</v>
      </c>
      <c r="ES207" s="105">
        <v>0</v>
      </c>
      <c r="ET207" s="105">
        <v>0</v>
      </c>
      <c r="EU207" s="105">
        <v>0</v>
      </c>
      <c r="EV207" s="105">
        <v>0</v>
      </c>
      <c r="EW207" s="106">
        <v>0</v>
      </c>
      <c r="EX207" s="90">
        <v>0</v>
      </c>
      <c r="EY207" s="105">
        <v>0</v>
      </c>
      <c r="EZ207" s="105">
        <v>0</v>
      </c>
      <c r="FA207" s="105">
        <v>0</v>
      </c>
      <c r="FB207" s="105">
        <v>0</v>
      </c>
      <c r="FC207" s="106">
        <v>0</v>
      </c>
      <c r="FD207" s="90">
        <v>0</v>
      </c>
      <c r="FE207" s="105">
        <v>0</v>
      </c>
      <c r="FF207" s="105">
        <v>0</v>
      </c>
      <c r="FG207" s="105">
        <v>0</v>
      </c>
      <c r="FH207" s="105">
        <v>0</v>
      </c>
      <c r="FI207" s="106">
        <v>0</v>
      </c>
      <c r="FJ207" s="90">
        <v>0</v>
      </c>
      <c r="FK207" s="105">
        <v>0</v>
      </c>
      <c r="FL207" s="105">
        <v>0</v>
      </c>
      <c r="FM207" s="105">
        <v>0</v>
      </c>
      <c r="FN207" s="105">
        <v>0</v>
      </c>
      <c r="FO207" s="106">
        <v>0</v>
      </c>
      <c r="FP207" s="90">
        <v>0</v>
      </c>
      <c r="FQ207" s="105">
        <v>0</v>
      </c>
      <c r="FR207" s="105">
        <v>0</v>
      </c>
      <c r="FS207" s="105">
        <v>0</v>
      </c>
      <c r="FT207" s="105">
        <v>0</v>
      </c>
      <c r="FU207" s="106">
        <v>0</v>
      </c>
      <c r="FV207" s="90">
        <v>0</v>
      </c>
      <c r="FW207" s="105">
        <v>0</v>
      </c>
      <c r="FX207" s="105">
        <v>0</v>
      </c>
      <c r="FY207" s="105">
        <v>0</v>
      </c>
      <c r="FZ207" s="105">
        <v>0</v>
      </c>
      <c r="GA207" s="106">
        <v>0</v>
      </c>
      <c r="GB207" s="90">
        <v>0</v>
      </c>
      <c r="GC207" s="105">
        <v>0</v>
      </c>
      <c r="GD207" s="105">
        <v>0</v>
      </c>
      <c r="GE207" s="105">
        <v>0</v>
      </c>
      <c r="GF207" s="105">
        <v>0</v>
      </c>
      <c r="GG207" s="106">
        <v>0</v>
      </c>
      <c r="GH207" s="90">
        <v>0</v>
      </c>
      <c r="GI207" s="105">
        <v>0</v>
      </c>
      <c r="GJ207" s="105">
        <v>0</v>
      </c>
      <c r="GK207" s="105">
        <v>0</v>
      </c>
      <c r="GL207" s="105">
        <v>0</v>
      </c>
      <c r="GM207" s="106">
        <v>0</v>
      </c>
      <c r="GN207" s="90">
        <v>0</v>
      </c>
      <c r="GO207" s="105">
        <v>0</v>
      </c>
      <c r="GP207" s="105">
        <v>0</v>
      </c>
      <c r="GQ207" s="105">
        <v>0</v>
      </c>
      <c r="GR207" s="105">
        <v>0</v>
      </c>
      <c r="GS207" s="106">
        <v>0</v>
      </c>
      <c r="GT207" s="90">
        <v>0</v>
      </c>
      <c r="GU207" s="105">
        <v>0</v>
      </c>
      <c r="GV207" s="105">
        <v>0</v>
      </c>
      <c r="GW207" s="105">
        <v>0</v>
      </c>
      <c r="GX207" s="105">
        <v>0</v>
      </c>
      <c r="GY207" s="106">
        <v>0</v>
      </c>
      <c r="IK207" s="128"/>
      <c r="IL207" s="128"/>
      <c r="IM207" s="128"/>
      <c r="IN207" s="128"/>
      <c r="IO207" s="128"/>
      <c r="IP207" s="128"/>
      <c r="IQ207" s="128"/>
      <c r="IR207" s="128"/>
      <c r="IS207" s="128"/>
      <c r="IT207" s="128"/>
      <c r="IU207" s="128"/>
      <c r="IV207" s="128"/>
      <c r="IW207" s="128"/>
      <c r="IX207" s="128"/>
      <c r="IY207" s="128"/>
      <c r="IZ207" s="128"/>
      <c r="JA207" s="128"/>
      <c r="JB207" s="128"/>
      <c r="JC207" s="128"/>
      <c r="JD207" s="128"/>
      <c r="JE207" s="128"/>
      <c r="JF207" s="128"/>
      <c r="JG207" s="128"/>
      <c r="JH207" s="128"/>
      <c r="JI207" s="128"/>
      <c r="JJ207" s="128"/>
      <c r="JK207" s="128"/>
      <c r="JL207" s="128"/>
      <c r="JM207" s="128"/>
      <c r="JN207" s="128"/>
      <c r="JO207" s="128"/>
      <c r="JP207" s="128"/>
      <c r="JQ207" s="128"/>
      <c r="JR207" s="128"/>
      <c r="JS207" s="128"/>
      <c r="JT207" s="128"/>
      <c r="JU207" s="128"/>
      <c r="JV207" s="128"/>
      <c r="JW207" s="128"/>
      <c r="JX207" s="128"/>
      <c r="JY207" s="128"/>
      <c r="JZ207" s="128"/>
      <c r="KA207" s="128"/>
      <c r="KB207" s="128"/>
      <c r="KC207" s="128"/>
      <c r="KD207" s="128"/>
      <c r="KE207" s="128"/>
      <c r="KF207" s="128"/>
      <c r="KG207" s="128"/>
      <c r="KH207" s="128"/>
      <c r="KI207" s="128"/>
      <c r="KJ207" s="128"/>
      <c r="KK207" s="128"/>
      <c r="KL207" s="128"/>
      <c r="KM207" s="128"/>
      <c r="KN207" s="128"/>
      <c r="KO207" s="128"/>
      <c r="KP207" s="128"/>
      <c r="KQ207" s="128"/>
      <c r="KR207" s="128"/>
      <c r="KS207" s="128"/>
      <c r="KT207" s="128"/>
      <c r="KU207" s="128"/>
      <c r="KV207" s="128"/>
      <c r="KW207" s="128"/>
      <c r="KX207" s="128"/>
      <c r="KY207" s="128"/>
      <c r="KZ207" s="128"/>
      <c r="LA207" s="128"/>
      <c r="LB207" s="128"/>
      <c r="LC207" s="128"/>
      <c r="LD207" s="128"/>
      <c r="LE207" s="128"/>
      <c r="LF207" s="128"/>
      <c r="LG207" s="128"/>
      <c r="LH207" s="128"/>
      <c r="LI207" s="128"/>
      <c r="LJ207" s="128"/>
      <c r="LK207" s="128"/>
      <c r="LL207" s="128"/>
      <c r="LM207" s="128"/>
      <c r="LN207" s="128"/>
      <c r="LO207" s="128"/>
      <c r="LP207" s="128"/>
      <c r="LQ207" s="128"/>
      <c r="LR207" s="128"/>
      <c r="LS207" s="128"/>
      <c r="LT207" s="128"/>
      <c r="LU207" s="128"/>
      <c r="LV207" s="128"/>
      <c r="LW207" s="128"/>
      <c r="LX207" s="128"/>
      <c r="LY207" s="128"/>
      <c r="LZ207" s="128"/>
      <c r="MA207" s="128"/>
      <c r="MB207" s="128"/>
      <c r="MC207" s="128"/>
      <c r="MD207" s="128"/>
      <c r="ME207" s="128"/>
      <c r="MF207" s="128"/>
      <c r="MG207" s="128"/>
      <c r="MH207" s="128"/>
      <c r="MI207" s="128"/>
      <c r="MJ207" s="128"/>
      <c r="MK207" s="128"/>
      <c r="ML207" s="128"/>
      <c r="MM207" s="128"/>
      <c r="MN207" s="128"/>
      <c r="MO207" s="128"/>
      <c r="MP207" s="128"/>
      <c r="MQ207" s="128"/>
      <c r="MR207" s="128"/>
      <c r="MS207" s="128"/>
      <c r="MT207" s="128"/>
      <c r="MU207" s="128"/>
      <c r="MV207" s="128"/>
      <c r="MW207" s="128"/>
      <c r="MX207" s="128"/>
      <c r="MY207" s="128"/>
      <c r="MZ207" s="128"/>
      <c r="NA207" s="128"/>
      <c r="NB207" s="128"/>
      <c r="NC207" s="128"/>
      <c r="ND207" s="128"/>
      <c r="NE207" s="128"/>
      <c r="NF207" s="128"/>
      <c r="NG207" s="128"/>
    </row>
    <row r="208" spans="1:371" s="81" customFormat="1" ht="12" customHeight="1">
      <c r="A208" s="252"/>
      <c r="B208" s="270" t="s">
        <v>321</v>
      </c>
      <c r="C208" s="106">
        <v>0</v>
      </c>
      <c r="D208" s="90">
        <v>0</v>
      </c>
      <c r="E208" s="105">
        <v>0</v>
      </c>
      <c r="F208" s="105">
        <v>0</v>
      </c>
      <c r="G208" s="105">
        <v>0</v>
      </c>
      <c r="H208" s="105">
        <v>0</v>
      </c>
      <c r="I208" s="106">
        <v>0</v>
      </c>
      <c r="J208" s="90">
        <v>0</v>
      </c>
      <c r="K208" s="105">
        <v>0</v>
      </c>
      <c r="L208" s="105">
        <v>0</v>
      </c>
      <c r="M208" s="105">
        <v>0</v>
      </c>
      <c r="N208" s="105">
        <v>0</v>
      </c>
      <c r="O208" s="106">
        <v>0</v>
      </c>
      <c r="P208" s="90">
        <v>0</v>
      </c>
      <c r="Q208" s="105">
        <v>0</v>
      </c>
      <c r="R208" s="105">
        <v>0</v>
      </c>
      <c r="S208" s="105">
        <v>0</v>
      </c>
      <c r="T208" s="105">
        <v>0</v>
      </c>
      <c r="U208" s="106">
        <v>0</v>
      </c>
      <c r="V208" s="90">
        <v>0</v>
      </c>
      <c r="W208" s="105">
        <v>0</v>
      </c>
      <c r="X208" s="105">
        <v>0</v>
      </c>
      <c r="Y208" s="105">
        <v>0</v>
      </c>
      <c r="Z208" s="105">
        <v>0</v>
      </c>
      <c r="AA208" s="106">
        <v>0</v>
      </c>
      <c r="AB208" s="90">
        <v>0</v>
      </c>
      <c r="AC208" s="105">
        <v>0</v>
      </c>
      <c r="AD208" s="105">
        <v>0</v>
      </c>
      <c r="AE208" s="105">
        <v>0</v>
      </c>
      <c r="AF208" s="105">
        <v>0</v>
      </c>
      <c r="AG208" s="106">
        <v>0</v>
      </c>
      <c r="AH208" s="90">
        <v>0</v>
      </c>
      <c r="AI208" s="105">
        <v>0</v>
      </c>
      <c r="AJ208" s="105">
        <v>0</v>
      </c>
      <c r="AK208" s="105">
        <v>0</v>
      </c>
      <c r="AL208" s="105">
        <v>0</v>
      </c>
      <c r="AM208" s="106">
        <v>0</v>
      </c>
      <c r="AN208" s="90">
        <v>0</v>
      </c>
      <c r="AO208" s="105">
        <v>0</v>
      </c>
      <c r="AP208" s="105">
        <v>0</v>
      </c>
      <c r="AQ208" s="105">
        <v>0</v>
      </c>
      <c r="AR208" s="105">
        <v>0</v>
      </c>
      <c r="AS208" s="106">
        <v>0</v>
      </c>
      <c r="AT208" s="90">
        <v>0</v>
      </c>
      <c r="AU208" s="105">
        <v>0</v>
      </c>
      <c r="AV208" s="105">
        <v>0</v>
      </c>
      <c r="AW208" s="105">
        <v>0</v>
      </c>
      <c r="AX208" s="105">
        <v>0</v>
      </c>
      <c r="AY208" s="106">
        <v>0</v>
      </c>
      <c r="AZ208" s="90">
        <v>0</v>
      </c>
      <c r="BA208" s="105">
        <v>0</v>
      </c>
      <c r="BB208" s="105">
        <v>0</v>
      </c>
      <c r="BC208" s="105">
        <v>0</v>
      </c>
      <c r="BD208" s="105">
        <v>0</v>
      </c>
      <c r="BE208" s="106">
        <v>0</v>
      </c>
      <c r="BF208" s="90">
        <v>0</v>
      </c>
      <c r="BG208" s="105">
        <v>0</v>
      </c>
      <c r="BH208" s="105">
        <v>0</v>
      </c>
      <c r="BI208" s="105">
        <v>0</v>
      </c>
      <c r="BJ208" s="105">
        <v>0</v>
      </c>
      <c r="BK208" s="106">
        <v>0</v>
      </c>
      <c r="BL208" s="90">
        <v>0</v>
      </c>
      <c r="BM208" s="105">
        <v>0</v>
      </c>
      <c r="BN208" s="105">
        <v>0</v>
      </c>
      <c r="BO208" s="105">
        <v>0</v>
      </c>
      <c r="BP208" s="105">
        <v>0</v>
      </c>
      <c r="BQ208" s="106">
        <v>0</v>
      </c>
      <c r="BR208" s="90">
        <v>0</v>
      </c>
      <c r="BS208" s="105">
        <v>0</v>
      </c>
      <c r="BT208" s="105">
        <v>0</v>
      </c>
      <c r="BU208" s="105">
        <v>0</v>
      </c>
      <c r="BV208" s="105">
        <v>0</v>
      </c>
      <c r="BW208" s="106">
        <v>0</v>
      </c>
      <c r="BX208" s="90">
        <v>0</v>
      </c>
      <c r="BY208" s="105">
        <v>0</v>
      </c>
      <c r="BZ208" s="105">
        <v>0</v>
      </c>
      <c r="CA208" s="105">
        <v>0</v>
      </c>
      <c r="CB208" s="105">
        <v>0</v>
      </c>
      <c r="CC208" s="106">
        <v>0</v>
      </c>
      <c r="CD208" s="90">
        <v>0</v>
      </c>
      <c r="CE208" s="105">
        <v>0</v>
      </c>
      <c r="CF208" s="105">
        <v>0</v>
      </c>
      <c r="CG208" s="105">
        <v>0</v>
      </c>
      <c r="CH208" s="105">
        <v>0</v>
      </c>
      <c r="CI208" s="106">
        <v>0</v>
      </c>
      <c r="CJ208" s="90">
        <v>0</v>
      </c>
      <c r="CK208" s="105">
        <v>0</v>
      </c>
      <c r="CL208" s="105">
        <v>0</v>
      </c>
      <c r="CM208" s="105">
        <v>0</v>
      </c>
      <c r="CN208" s="105">
        <v>0</v>
      </c>
      <c r="CO208" s="106">
        <v>0</v>
      </c>
      <c r="CP208" s="90">
        <v>0</v>
      </c>
      <c r="CQ208" s="105">
        <v>0</v>
      </c>
      <c r="CR208" s="105">
        <v>0</v>
      </c>
      <c r="CS208" s="105">
        <v>0</v>
      </c>
      <c r="CT208" s="105">
        <v>0</v>
      </c>
      <c r="CU208" s="106">
        <v>0</v>
      </c>
      <c r="CV208" s="90">
        <v>0</v>
      </c>
      <c r="CW208" s="105">
        <v>0</v>
      </c>
      <c r="CX208" s="105">
        <v>0</v>
      </c>
      <c r="CY208" s="105">
        <v>0</v>
      </c>
      <c r="CZ208" s="105">
        <v>0</v>
      </c>
      <c r="DA208" s="106">
        <v>0</v>
      </c>
      <c r="DB208" s="90">
        <v>0</v>
      </c>
      <c r="DC208" s="105">
        <v>0</v>
      </c>
      <c r="DD208" s="105">
        <v>0</v>
      </c>
      <c r="DE208" s="105">
        <v>0</v>
      </c>
      <c r="DF208" s="105">
        <v>0</v>
      </c>
      <c r="DG208" s="106">
        <v>0</v>
      </c>
      <c r="DH208" s="90">
        <v>0</v>
      </c>
      <c r="DI208" s="105">
        <v>0</v>
      </c>
      <c r="DJ208" s="105">
        <v>0</v>
      </c>
      <c r="DK208" s="105">
        <v>0</v>
      </c>
      <c r="DL208" s="105">
        <v>0</v>
      </c>
      <c r="DM208" s="106">
        <v>0</v>
      </c>
      <c r="DN208" s="90">
        <v>0</v>
      </c>
      <c r="DO208" s="105">
        <v>0</v>
      </c>
      <c r="DP208" s="105">
        <v>0</v>
      </c>
      <c r="DQ208" s="105">
        <v>0</v>
      </c>
      <c r="DR208" s="105">
        <v>0</v>
      </c>
      <c r="DS208" s="106">
        <v>0</v>
      </c>
      <c r="DT208" s="90">
        <v>0</v>
      </c>
      <c r="DU208" s="105">
        <v>0</v>
      </c>
      <c r="DV208" s="105">
        <v>0</v>
      </c>
      <c r="DW208" s="105">
        <v>0</v>
      </c>
      <c r="DX208" s="105">
        <v>0</v>
      </c>
      <c r="DY208" s="106">
        <v>0</v>
      </c>
      <c r="DZ208" s="90">
        <v>0</v>
      </c>
      <c r="EA208" s="105">
        <v>0</v>
      </c>
      <c r="EB208" s="105">
        <v>0</v>
      </c>
      <c r="EC208" s="105">
        <v>0</v>
      </c>
      <c r="ED208" s="105">
        <v>0</v>
      </c>
      <c r="EE208" s="106">
        <v>0</v>
      </c>
      <c r="EF208" s="90">
        <v>0</v>
      </c>
      <c r="EG208" s="105">
        <v>0</v>
      </c>
      <c r="EH208" s="105">
        <v>0</v>
      </c>
      <c r="EI208" s="105">
        <v>0</v>
      </c>
      <c r="EJ208" s="105">
        <v>0</v>
      </c>
      <c r="EK208" s="106">
        <v>0</v>
      </c>
      <c r="EL208" s="90">
        <v>0</v>
      </c>
      <c r="EM208" s="105">
        <v>0</v>
      </c>
      <c r="EN208" s="105">
        <v>0</v>
      </c>
      <c r="EO208" s="105">
        <v>0</v>
      </c>
      <c r="EP208" s="105">
        <v>0</v>
      </c>
      <c r="EQ208" s="106">
        <v>0</v>
      </c>
      <c r="ER208" s="90">
        <v>0</v>
      </c>
      <c r="ES208" s="105">
        <v>0</v>
      </c>
      <c r="ET208" s="105">
        <v>0</v>
      </c>
      <c r="EU208" s="105">
        <v>0</v>
      </c>
      <c r="EV208" s="105">
        <v>0</v>
      </c>
      <c r="EW208" s="106">
        <v>0</v>
      </c>
      <c r="EX208" s="90">
        <v>0</v>
      </c>
      <c r="EY208" s="105">
        <v>0</v>
      </c>
      <c r="EZ208" s="105">
        <v>0</v>
      </c>
      <c r="FA208" s="105">
        <v>0</v>
      </c>
      <c r="FB208" s="105">
        <v>0</v>
      </c>
      <c r="FC208" s="106">
        <v>0</v>
      </c>
      <c r="FD208" s="90">
        <v>0</v>
      </c>
      <c r="FE208" s="105">
        <v>0</v>
      </c>
      <c r="FF208" s="105">
        <v>0</v>
      </c>
      <c r="FG208" s="105">
        <v>0</v>
      </c>
      <c r="FH208" s="105">
        <v>0</v>
      </c>
      <c r="FI208" s="106">
        <v>0</v>
      </c>
      <c r="FJ208" s="90">
        <v>0</v>
      </c>
      <c r="FK208" s="105">
        <v>0</v>
      </c>
      <c r="FL208" s="105">
        <v>0</v>
      </c>
      <c r="FM208" s="105">
        <v>0</v>
      </c>
      <c r="FN208" s="105">
        <v>0</v>
      </c>
      <c r="FO208" s="106">
        <v>0</v>
      </c>
      <c r="FP208" s="90">
        <v>0</v>
      </c>
      <c r="FQ208" s="105">
        <v>0</v>
      </c>
      <c r="FR208" s="105">
        <v>0</v>
      </c>
      <c r="FS208" s="105">
        <v>0</v>
      </c>
      <c r="FT208" s="105">
        <v>0</v>
      </c>
      <c r="FU208" s="106">
        <v>0</v>
      </c>
      <c r="FV208" s="90">
        <v>0</v>
      </c>
      <c r="FW208" s="105">
        <v>0</v>
      </c>
      <c r="FX208" s="105">
        <v>0</v>
      </c>
      <c r="FY208" s="105">
        <v>0</v>
      </c>
      <c r="FZ208" s="105">
        <v>0</v>
      </c>
      <c r="GA208" s="106">
        <v>0</v>
      </c>
      <c r="GB208" s="90">
        <v>0</v>
      </c>
      <c r="GC208" s="105">
        <v>0</v>
      </c>
      <c r="GD208" s="105">
        <v>0</v>
      </c>
      <c r="GE208" s="105">
        <v>0</v>
      </c>
      <c r="GF208" s="105">
        <v>0</v>
      </c>
      <c r="GG208" s="106">
        <v>0</v>
      </c>
      <c r="GH208" s="90">
        <v>0</v>
      </c>
      <c r="GI208" s="105">
        <v>0</v>
      </c>
      <c r="GJ208" s="105">
        <v>0</v>
      </c>
      <c r="GK208" s="105">
        <v>0</v>
      </c>
      <c r="GL208" s="105">
        <v>0</v>
      </c>
      <c r="GM208" s="106">
        <v>0</v>
      </c>
      <c r="GN208" s="90">
        <v>0</v>
      </c>
      <c r="GO208" s="105">
        <v>0</v>
      </c>
      <c r="GP208" s="105">
        <v>0</v>
      </c>
      <c r="GQ208" s="105">
        <v>0</v>
      </c>
      <c r="GR208" s="105">
        <v>0</v>
      </c>
      <c r="GS208" s="106">
        <v>0</v>
      </c>
      <c r="GT208" s="90">
        <v>0</v>
      </c>
      <c r="GU208" s="105">
        <v>0</v>
      </c>
      <c r="GV208" s="105">
        <v>0</v>
      </c>
      <c r="GW208" s="105">
        <v>0</v>
      </c>
      <c r="GX208" s="105">
        <v>0</v>
      </c>
      <c r="GY208" s="106">
        <v>0</v>
      </c>
      <c r="IK208" s="128"/>
      <c r="IL208" s="128"/>
      <c r="IM208" s="128"/>
      <c r="IN208" s="128"/>
      <c r="IO208" s="128"/>
      <c r="IP208" s="128"/>
      <c r="IQ208" s="128"/>
      <c r="IR208" s="128"/>
      <c r="IS208" s="128"/>
      <c r="IT208" s="128"/>
      <c r="IU208" s="128"/>
      <c r="IV208" s="128"/>
      <c r="IW208" s="128"/>
      <c r="IX208" s="128"/>
      <c r="IY208" s="128"/>
      <c r="IZ208" s="128"/>
      <c r="JA208" s="128"/>
      <c r="JB208" s="128"/>
      <c r="JC208" s="128"/>
      <c r="JD208" s="128"/>
      <c r="JE208" s="128"/>
      <c r="JF208" s="128"/>
      <c r="JG208" s="128"/>
      <c r="JH208" s="128"/>
      <c r="JI208" s="128"/>
      <c r="JJ208" s="128"/>
      <c r="JK208" s="128"/>
      <c r="JL208" s="128"/>
      <c r="JM208" s="128"/>
      <c r="JN208" s="128"/>
      <c r="JO208" s="128"/>
      <c r="JP208" s="128"/>
      <c r="JQ208" s="128"/>
      <c r="JR208" s="128"/>
      <c r="JS208" s="128"/>
      <c r="JT208" s="128"/>
      <c r="JU208" s="128"/>
      <c r="JV208" s="128"/>
      <c r="JW208" s="128"/>
      <c r="JX208" s="128"/>
      <c r="JY208" s="128"/>
      <c r="JZ208" s="128"/>
      <c r="KA208" s="128"/>
      <c r="KB208" s="128"/>
      <c r="KC208" s="128"/>
      <c r="KD208" s="128"/>
      <c r="KE208" s="128"/>
      <c r="KF208" s="128"/>
      <c r="KG208" s="128"/>
      <c r="KH208" s="128"/>
      <c r="KI208" s="128"/>
      <c r="KJ208" s="128"/>
      <c r="KK208" s="128"/>
      <c r="KL208" s="128"/>
      <c r="KM208" s="128"/>
      <c r="KN208" s="128"/>
      <c r="KO208" s="128"/>
      <c r="KP208" s="128"/>
      <c r="KQ208" s="128"/>
      <c r="KR208" s="128"/>
      <c r="KS208" s="128"/>
      <c r="KT208" s="128"/>
      <c r="KU208" s="128"/>
      <c r="KV208" s="128"/>
      <c r="KW208" s="128"/>
      <c r="KX208" s="128"/>
      <c r="KY208" s="128"/>
      <c r="KZ208" s="128"/>
      <c r="LA208" s="128"/>
      <c r="LB208" s="128"/>
      <c r="LC208" s="128"/>
      <c r="LD208" s="128"/>
      <c r="LE208" s="128"/>
      <c r="LF208" s="128"/>
      <c r="LG208" s="128"/>
      <c r="LH208" s="128"/>
      <c r="LI208" s="128"/>
      <c r="LJ208" s="128"/>
      <c r="LK208" s="128"/>
      <c r="LL208" s="128"/>
      <c r="LM208" s="128"/>
      <c r="LN208" s="128"/>
      <c r="LO208" s="128"/>
      <c r="LP208" s="128"/>
      <c r="LQ208" s="128"/>
      <c r="LR208" s="128"/>
      <c r="LS208" s="128"/>
      <c r="LT208" s="128"/>
      <c r="LU208" s="128"/>
      <c r="LV208" s="128"/>
      <c r="LW208" s="128"/>
      <c r="LX208" s="128"/>
      <c r="LY208" s="128"/>
      <c r="LZ208" s="128"/>
      <c r="MA208" s="128"/>
      <c r="MB208" s="128"/>
      <c r="MC208" s="128"/>
      <c r="MD208" s="128"/>
      <c r="ME208" s="128"/>
      <c r="MF208" s="128"/>
      <c r="MG208" s="128"/>
      <c r="MH208" s="128"/>
      <c r="MI208" s="128"/>
      <c r="MJ208" s="128"/>
      <c r="MK208" s="128"/>
      <c r="ML208" s="128"/>
      <c r="MM208" s="128"/>
      <c r="MN208" s="128"/>
      <c r="MO208" s="128"/>
      <c r="MP208" s="128"/>
      <c r="MQ208" s="128"/>
      <c r="MR208" s="128"/>
      <c r="MS208" s="128"/>
      <c r="MT208" s="128"/>
      <c r="MU208" s="128"/>
      <c r="MV208" s="128"/>
      <c r="MW208" s="128"/>
      <c r="MX208" s="128"/>
      <c r="MY208" s="128"/>
      <c r="MZ208" s="128"/>
      <c r="NA208" s="128"/>
      <c r="NB208" s="128"/>
      <c r="NC208" s="128"/>
      <c r="ND208" s="128"/>
      <c r="NE208" s="128"/>
      <c r="NF208" s="128"/>
      <c r="NG208" s="128"/>
    </row>
    <row r="209" spans="1:371" ht="12" customHeight="1">
      <c r="B209" s="270" t="s">
        <v>322</v>
      </c>
      <c r="C209" s="131">
        <v>0</v>
      </c>
      <c r="D209" s="316">
        <v>0</v>
      </c>
      <c r="E209" s="105">
        <v>0</v>
      </c>
      <c r="F209" s="105">
        <v>0</v>
      </c>
      <c r="G209" s="105">
        <v>0</v>
      </c>
      <c r="H209" s="105">
        <v>0</v>
      </c>
      <c r="I209" s="131">
        <v>0</v>
      </c>
      <c r="J209" s="316">
        <v>0</v>
      </c>
      <c r="K209" s="105">
        <v>0</v>
      </c>
      <c r="L209" s="105">
        <v>0</v>
      </c>
      <c r="M209" s="105">
        <v>0</v>
      </c>
      <c r="N209" s="105">
        <v>0</v>
      </c>
      <c r="O209" s="131">
        <v>0</v>
      </c>
      <c r="P209" s="316">
        <v>0</v>
      </c>
      <c r="Q209" s="105">
        <v>0</v>
      </c>
      <c r="R209" s="105">
        <v>0</v>
      </c>
      <c r="S209" s="105">
        <v>0</v>
      </c>
      <c r="T209" s="105">
        <v>0</v>
      </c>
      <c r="U209" s="131">
        <v>0</v>
      </c>
      <c r="V209" s="316">
        <v>0</v>
      </c>
      <c r="W209" s="105">
        <v>0</v>
      </c>
      <c r="X209" s="105">
        <v>0</v>
      </c>
      <c r="Y209" s="105">
        <v>0</v>
      </c>
      <c r="Z209" s="105">
        <v>0</v>
      </c>
      <c r="AA209" s="131">
        <v>0</v>
      </c>
      <c r="AB209" s="316">
        <v>0</v>
      </c>
      <c r="AC209" s="105">
        <v>0</v>
      </c>
      <c r="AD209" s="105">
        <v>0</v>
      </c>
      <c r="AE209" s="105">
        <v>0</v>
      </c>
      <c r="AF209" s="105">
        <v>0</v>
      </c>
      <c r="AG209" s="131">
        <v>0</v>
      </c>
      <c r="AH209" s="316">
        <v>0</v>
      </c>
      <c r="AI209" s="105">
        <v>0</v>
      </c>
      <c r="AJ209" s="105">
        <v>0</v>
      </c>
      <c r="AK209" s="105">
        <v>0</v>
      </c>
      <c r="AL209" s="105">
        <v>0</v>
      </c>
      <c r="AM209" s="131">
        <v>0</v>
      </c>
      <c r="AN209" s="316">
        <v>0</v>
      </c>
      <c r="AO209" s="105">
        <v>0</v>
      </c>
      <c r="AP209" s="105">
        <v>0</v>
      </c>
      <c r="AQ209" s="105">
        <v>0</v>
      </c>
      <c r="AR209" s="105">
        <v>0</v>
      </c>
      <c r="AS209" s="131">
        <v>0</v>
      </c>
      <c r="AT209" s="316">
        <v>0</v>
      </c>
      <c r="AU209" s="105">
        <v>0</v>
      </c>
      <c r="AV209" s="105">
        <v>0</v>
      </c>
      <c r="AW209" s="105">
        <v>0</v>
      </c>
      <c r="AX209" s="105">
        <v>0</v>
      </c>
      <c r="AY209" s="131">
        <v>0</v>
      </c>
      <c r="AZ209" s="316">
        <v>0</v>
      </c>
      <c r="BA209" s="105">
        <v>0</v>
      </c>
      <c r="BB209" s="105">
        <v>0</v>
      </c>
      <c r="BC209" s="105">
        <v>0</v>
      </c>
      <c r="BD209" s="105">
        <v>0</v>
      </c>
      <c r="BE209" s="131">
        <v>0</v>
      </c>
      <c r="BF209" s="316">
        <v>0</v>
      </c>
      <c r="BG209" s="105">
        <v>0</v>
      </c>
      <c r="BH209" s="105">
        <v>0</v>
      </c>
      <c r="BI209" s="105">
        <v>0</v>
      </c>
      <c r="BJ209" s="105">
        <v>0</v>
      </c>
      <c r="BK209" s="131">
        <v>0</v>
      </c>
      <c r="BL209" s="316">
        <v>0</v>
      </c>
      <c r="BM209" s="105">
        <v>0</v>
      </c>
      <c r="BN209" s="105">
        <v>0</v>
      </c>
      <c r="BO209" s="105">
        <v>0</v>
      </c>
      <c r="BP209" s="105">
        <v>0</v>
      </c>
      <c r="BQ209" s="131">
        <v>0</v>
      </c>
      <c r="BR209" s="316">
        <v>0</v>
      </c>
      <c r="BS209" s="105">
        <v>0</v>
      </c>
      <c r="BT209" s="105">
        <v>0</v>
      </c>
      <c r="BU209" s="105">
        <v>0</v>
      </c>
      <c r="BV209" s="105">
        <v>0</v>
      </c>
      <c r="BW209" s="131">
        <v>0</v>
      </c>
      <c r="BX209" s="316">
        <v>0</v>
      </c>
      <c r="BY209" s="105">
        <v>0</v>
      </c>
      <c r="BZ209" s="105">
        <v>0</v>
      </c>
      <c r="CA209" s="105">
        <v>0</v>
      </c>
      <c r="CB209" s="105">
        <v>0</v>
      </c>
      <c r="CC209" s="131">
        <v>0</v>
      </c>
      <c r="CD209" s="316">
        <v>0</v>
      </c>
      <c r="CE209" s="105">
        <v>0</v>
      </c>
      <c r="CF209" s="105">
        <v>0</v>
      </c>
      <c r="CG209" s="105">
        <v>0</v>
      </c>
      <c r="CH209" s="105">
        <v>0</v>
      </c>
      <c r="CI209" s="131">
        <v>0</v>
      </c>
      <c r="CJ209" s="316">
        <v>0</v>
      </c>
      <c r="CK209" s="105">
        <v>0</v>
      </c>
      <c r="CL209" s="105">
        <v>0</v>
      </c>
      <c r="CM209" s="105">
        <v>0</v>
      </c>
      <c r="CN209" s="105">
        <v>0</v>
      </c>
      <c r="CO209" s="131">
        <v>0</v>
      </c>
      <c r="CP209" s="316">
        <v>0</v>
      </c>
      <c r="CQ209" s="105">
        <v>0</v>
      </c>
      <c r="CR209" s="105">
        <v>0</v>
      </c>
      <c r="CS209" s="105">
        <v>0</v>
      </c>
      <c r="CT209" s="105">
        <v>0</v>
      </c>
      <c r="CU209" s="131">
        <v>0</v>
      </c>
      <c r="CV209" s="316">
        <v>0</v>
      </c>
      <c r="CW209" s="105">
        <v>0</v>
      </c>
      <c r="CX209" s="105">
        <v>0</v>
      </c>
      <c r="CY209" s="105">
        <v>0</v>
      </c>
      <c r="CZ209" s="105">
        <v>0</v>
      </c>
      <c r="DA209" s="131">
        <v>0</v>
      </c>
      <c r="DB209" s="316">
        <v>0</v>
      </c>
      <c r="DC209" s="105">
        <v>0</v>
      </c>
      <c r="DD209" s="105">
        <v>0</v>
      </c>
      <c r="DE209" s="105">
        <v>0</v>
      </c>
      <c r="DF209" s="105">
        <v>0</v>
      </c>
      <c r="DG209" s="131">
        <v>0</v>
      </c>
      <c r="DH209" s="316">
        <v>0</v>
      </c>
      <c r="DI209" s="105">
        <v>0</v>
      </c>
      <c r="DJ209" s="105">
        <v>0</v>
      </c>
      <c r="DK209" s="105">
        <v>0</v>
      </c>
      <c r="DL209" s="105">
        <v>0</v>
      </c>
      <c r="DM209" s="131">
        <v>0</v>
      </c>
      <c r="DN209" s="316">
        <v>0</v>
      </c>
      <c r="DO209" s="105">
        <v>0</v>
      </c>
      <c r="DP209" s="105">
        <v>0</v>
      </c>
      <c r="DQ209" s="105">
        <v>0</v>
      </c>
      <c r="DR209" s="105">
        <v>0</v>
      </c>
      <c r="DS209" s="131">
        <v>0</v>
      </c>
      <c r="DT209" s="316">
        <v>0</v>
      </c>
      <c r="DU209" s="105">
        <v>0</v>
      </c>
      <c r="DV209" s="105">
        <v>0</v>
      </c>
      <c r="DW209" s="105">
        <v>0</v>
      </c>
      <c r="DX209" s="105">
        <v>0</v>
      </c>
      <c r="DY209" s="131">
        <v>0</v>
      </c>
      <c r="DZ209" s="316">
        <v>0</v>
      </c>
      <c r="EA209" s="105">
        <v>0</v>
      </c>
      <c r="EB209" s="105">
        <v>0</v>
      </c>
      <c r="EC209" s="105">
        <v>0</v>
      </c>
      <c r="ED209" s="105">
        <v>0</v>
      </c>
      <c r="EE209" s="131">
        <v>0</v>
      </c>
      <c r="EF209" s="316">
        <v>0</v>
      </c>
      <c r="EG209" s="105">
        <v>0</v>
      </c>
      <c r="EH209" s="105">
        <v>0</v>
      </c>
      <c r="EI209" s="105">
        <v>0</v>
      </c>
      <c r="EJ209" s="105">
        <v>0</v>
      </c>
      <c r="EK209" s="131">
        <v>0</v>
      </c>
      <c r="EL209" s="316">
        <v>0</v>
      </c>
      <c r="EM209" s="105">
        <v>0</v>
      </c>
      <c r="EN209" s="105">
        <v>0</v>
      </c>
      <c r="EO209" s="105">
        <v>0</v>
      </c>
      <c r="EP209" s="105">
        <v>0</v>
      </c>
      <c r="EQ209" s="131">
        <v>0</v>
      </c>
      <c r="ER209" s="316">
        <v>0</v>
      </c>
      <c r="ES209" s="105">
        <v>0</v>
      </c>
      <c r="ET209" s="105">
        <v>0</v>
      </c>
      <c r="EU209" s="105">
        <v>0</v>
      </c>
      <c r="EV209" s="105">
        <v>0</v>
      </c>
      <c r="EW209" s="131">
        <v>0</v>
      </c>
      <c r="EX209" s="316">
        <v>0</v>
      </c>
      <c r="EY209" s="105">
        <v>0</v>
      </c>
      <c r="EZ209" s="105">
        <v>0</v>
      </c>
      <c r="FA209" s="105">
        <v>0</v>
      </c>
      <c r="FB209" s="105">
        <v>0</v>
      </c>
      <c r="FC209" s="131">
        <v>0</v>
      </c>
      <c r="FD209" s="316">
        <v>0</v>
      </c>
      <c r="FE209" s="105">
        <v>0</v>
      </c>
      <c r="FF209" s="105">
        <v>0</v>
      </c>
      <c r="FG209" s="105">
        <v>0</v>
      </c>
      <c r="FH209" s="105">
        <v>0</v>
      </c>
      <c r="FI209" s="131">
        <v>0</v>
      </c>
      <c r="FJ209" s="316">
        <v>0</v>
      </c>
      <c r="FK209" s="105">
        <v>0</v>
      </c>
      <c r="FL209" s="105">
        <v>0</v>
      </c>
      <c r="FM209" s="105">
        <v>0</v>
      </c>
      <c r="FN209" s="105">
        <v>0</v>
      </c>
      <c r="FO209" s="131">
        <v>0</v>
      </c>
      <c r="FP209" s="316">
        <v>0</v>
      </c>
      <c r="FQ209" s="105">
        <v>0</v>
      </c>
      <c r="FR209" s="105">
        <v>0</v>
      </c>
      <c r="FS209" s="105">
        <v>0</v>
      </c>
      <c r="FT209" s="105">
        <v>0</v>
      </c>
      <c r="FU209" s="131">
        <v>0</v>
      </c>
      <c r="FV209" s="316">
        <v>0</v>
      </c>
      <c r="FW209" s="105">
        <v>0</v>
      </c>
      <c r="FX209" s="105">
        <v>0</v>
      </c>
      <c r="FY209" s="105">
        <v>0</v>
      </c>
      <c r="FZ209" s="105">
        <v>0</v>
      </c>
      <c r="GA209" s="131">
        <v>0</v>
      </c>
      <c r="GB209" s="316">
        <v>0</v>
      </c>
      <c r="GC209" s="105">
        <v>0</v>
      </c>
      <c r="GD209" s="105">
        <v>0</v>
      </c>
      <c r="GE209" s="105">
        <v>0</v>
      </c>
      <c r="GF209" s="105">
        <v>0</v>
      </c>
      <c r="GG209" s="131">
        <v>0</v>
      </c>
      <c r="GH209" s="316">
        <v>0</v>
      </c>
      <c r="GI209" s="105">
        <v>0</v>
      </c>
      <c r="GJ209" s="105">
        <v>0</v>
      </c>
      <c r="GK209" s="105">
        <v>0</v>
      </c>
      <c r="GL209" s="105">
        <v>0</v>
      </c>
      <c r="GM209" s="131">
        <v>0</v>
      </c>
      <c r="GN209" s="316">
        <v>0</v>
      </c>
      <c r="GO209" s="105">
        <v>0</v>
      </c>
      <c r="GP209" s="105">
        <v>0</v>
      </c>
      <c r="GQ209" s="105">
        <v>0</v>
      </c>
      <c r="GR209" s="105">
        <v>0</v>
      </c>
      <c r="GS209" s="131">
        <v>0</v>
      </c>
      <c r="GT209" s="316">
        <v>0</v>
      </c>
      <c r="GU209" s="105">
        <v>0</v>
      </c>
      <c r="GV209" s="105">
        <v>0</v>
      </c>
      <c r="GW209" s="105">
        <v>0</v>
      </c>
      <c r="GX209" s="105">
        <v>0</v>
      </c>
      <c r="GY209" s="131">
        <v>0</v>
      </c>
      <c r="IK209" s="128"/>
      <c r="IL209" s="128"/>
      <c r="IM209" s="128"/>
      <c r="IN209" s="128"/>
      <c r="IO209" s="128"/>
      <c r="IP209" s="128"/>
      <c r="IQ209" s="128"/>
      <c r="IR209" s="128"/>
      <c r="IS209" s="128"/>
      <c r="IT209" s="128"/>
      <c r="IU209" s="128"/>
      <c r="IV209" s="128"/>
      <c r="IW209" s="128"/>
      <c r="IX209" s="128"/>
      <c r="IY209" s="128"/>
      <c r="IZ209" s="128"/>
      <c r="JA209" s="128"/>
      <c r="JB209" s="128"/>
      <c r="JC209" s="128"/>
      <c r="JD209" s="128"/>
      <c r="JE209" s="128"/>
      <c r="JF209" s="128"/>
      <c r="JG209" s="128"/>
      <c r="JH209" s="128"/>
      <c r="JI209" s="128"/>
      <c r="JJ209" s="128"/>
      <c r="JK209" s="128"/>
      <c r="JL209" s="128"/>
      <c r="JM209" s="128"/>
      <c r="JN209" s="128"/>
      <c r="JO209" s="128"/>
      <c r="JP209" s="128"/>
      <c r="JQ209" s="128"/>
      <c r="JR209" s="128"/>
      <c r="JS209" s="128"/>
      <c r="JT209" s="128"/>
      <c r="JU209" s="128"/>
      <c r="JV209" s="128"/>
      <c r="JW209" s="128"/>
      <c r="JX209" s="128"/>
      <c r="JY209" s="128"/>
      <c r="JZ209" s="128"/>
      <c r="KA209" s="128"/>
      <c r="KB209" s="128"/>
      <c r="KC209" s="128"/>
      <c r="KD209" s="128"/>
      <c r="KE209" s="128"/>
      <c r="KF209" s="128"/>
      <c r="KG209" s="128"/>
      <c r="KH209" s="128"/>
      <c r="KI209" s="128"/>
      <c r="KJ209" s="128"/>
      <c r="KK209" s="128"/>
      <c r="KL209" s="128"/>
      <c r="KM209" s="128"/>
      <c r="KN209" s="128"/>
      <c r="KO209" s="128"/>
      <c r="KP209" s="128"/>
      <c r="KQ209" s="128"/>
      <c r="KR209" s="128"/>
      <c r="KS209" s="128"/>
      <c r="KT209" s="128"/>
      <c r="KU209" s="128"/>
      <c r="KV209" s="128"/>
      <c r="KW209" s="128"/>
      <c r="KX209" s="128"/>
      <c r="KY209" s="128"/>
      <c r="KZ209" s="128"/>
      <c r="LA209" s="128"/>
      <c r="LB209" s="128"/>
      <c r="LC209" s="128"/>
      <c r="LD209" s="128"/>
      <c r="LE209" s="128"/>
      <c r="LF209" s="128"/>
      <c r="LG209" s="128"/>
      <c r="LH209" s="128"/>
      <c r="LI209" s="128"/>
      <c r="LJ209" s="128"/>
      <c r="LK209" s="128"/>
      <c r="LL209" s="128"/>
      <c r="LM209" s="128"/>
      <c r="LN209" s="128"/>
      <c r="LO209" s="128"/>
      <c r="LP209" s="128"/>
      <c r="LQ209" s="128"/>
      <c r="LR209" s="128"/>
      <c r="LS209" s="128"/>
      <c r="LT209" s="128"/>
      <c r="LU209" s="128"/>
      <c r="LV209" s="128"/>
      <c r="LW209" s="128"/>
      <c r="LX209" s="128"/>
      <c r="LY209" s="128"/>
      <c r="LZ209" s="128"/>
      <c r="MA209" s="128"/>
      <c r="MB209" s="128"/>
      <c r="MC209" s="128"/>
      <c r="MD209" s="128"/>
      <c r="ME209" s="128"/>
      <c r="MF209" s="128"/>
      <c r="MG209" s="128"/>
      <c r="MH209" s="128"/>
      <c r="MI209" s="128"/>
      <c r="MJ209" s="128"/>
      <c r="MK209" s="128"/>
      <c r="ML209" s="128"/>
      <c r="MM209" s="128"/>
      <c r="MN209" s="128"/>
      <c r="MO209" s="128"/>
      <c r="MP209" s="128"/>
      <c r="MQ209" s="128"/>
      <c r="MR209" s="128"/>
      <c r="MS209" s="128"/>
      <c r="MT209" s="128"/>
      <c r="MU209" s="128"/>
      <c r="MV209" s="128"/>
      <c r="MW209" s="128"/>
      <c r="MX209" s="128"/>
      <c r="MY209" s="128"/>
      <c r="MZ209" s="128"/>
      <c r="NA209" s="128"/>
      <c r="NB209" s="128"/>
      <c r="NC209" s="128"/>
      <c r="ND209" s="128"/>
      <c r="NE209" s="128"/>
      <c r="NF209" s="128"/>
      <c r="NG209" s="128"/>
    </row>
    <row r="210" spans="1:371" s="321" customFormat="1" ht="13.5" customHeight="1">
      <c r="A210" s="317"/>
      <c r="B210" s="318" t="s">
        <v>323</v>
      </c>
      <c r="C210" s="320">
        <v>12710654.894809386</v>
      </c>
      <c r="D210" s="319">
        <v>1451482.4529142345</v>
      </c>
      <c r="E210" s="319">
        <v>1018193.8660220079</v>
      </c>
      <c r="F210" s="319">
        <v>223256.30226441211</v>
      </c>
      <c r="G210" s="319">
        <v>83341.75233227697</v>
      </c>
      <c r="H210" s="319">
        <v>126690.53229553776</v>
      </c>
      <c r="I210" s="320">
        <v>14162137.347723622</v>
      </c>
      <c r="J210" s="319">
        <v>1405268.4766427432</v>
      </c>
      <c r="K210" s="319">
        <v>1463799.9445168264</v>
      </c>
      <c r="L210" s="319">
        <v>-95782.159883638931</v>
      </c>
      <c r="M210" s="319">
        <v>92837.761388116181</v>
      </c>
      <c r="N210" s="319">
        <v>-55587.069378560387</v>
      </c>
      <c r="O210" s="320">
        <v>15567405.824366366</v>
      </c>
      <c r="P210" s="319">
        <v>1067382.5113167004</v>
      </c>
      <c r="Q210" s="319">
        <v>1034682.7358241417</v>
      </c>
      <c r="R210" s="319">
        <v>4195.716257078604</v>
      </c>
      <c r="S210" s="319">
        <v>95772.379511311083</v>
      </c>
      <c r="T210" s="319">
        <v>-67268.320275830774</v>
      </c>
      <c r="U210" s="320">
        <v>16634788.33568307</v>
      </c>
      <c r="V210" s="319">
        <v>1805567.870345952</v>
      </c>
      <c r="W210" s="319">
        <v>1838358.0899602026</v>
      </c>
      <c r="X210" s="319">
        <v>52992.299587407673</v>
      </c>
      <c r="Y210" s="319">
        <v>117329.78430454778</v>
      </c>
      <c r="Z210" s="319">
        <v>-203112.30350620594</v>
      </c>
      <c r="AA210" s="320">
        <v>18440356.20602902</v>
      </c>
      <c r="AB210" s="319">
        <v>2039559.1333949054</v>
      </c>
      <c r="AC210" s="319">
        <v>1829407.9986297924</v>
      </c>
      <c r="AD210" s="319">
        <v>7693.1351333175808</v>
      </c>
      <c r="AE210" s="319">
        <v>90097.625384463056</v>
      </c>
      <c r="AF210" s="319">
        <v>112360.37424733263</v>
      </c>
      <c r="AG210" s="320">
        <v>20479915.339423925</v>
      </c>
      <c r="AH210" s="319">
        <v>1226900.3323384123</v>
      </c>
      <c r="AI210" s="319">
        <v>1402528.4683437867</v>
      </c>
      <c r="AJ210" s="319">
        <v>-45978.246575062243</v>
      </c>
      <c r="AK210" s="319">
        <v>35441.431343808435</v>
      </c>
      <c r="AL210" s="319">
        <v>-165091.3207741206</v>
      </c>
      <c r="AM210" s="320">
        <v>21706815.671762336</v>
      </c>
      <c r="AN210" s="319">
        <v>1835970.2704028585</v>
      </c>
      <c r="AO210" s="319">
        <v>1939340.4872227635</v>
      </c>
      <c r="AP210" s="319">
        <v>-28185.965334754874</v>
      </c>
      <c r="AQ210" s="319">
        <v>109364.11120420198</v>
      </c>
      <c r="AR210" s="319">
        <v>-184546.66268935174</v>
      </c>
      <c r="AS210" s="320">
        <v>23542785.942165196</v>
      </c>
      <c r="AT210" s="319">
        <v>2448409.0058443025</v>
      </c>
      <c r="AU210" s="319">
        <v>2314530.0825037109</v>
      </c>
      <c r="AV210" s="319">
        <v>23641.734410378274</v>
      </c>
      <c r="AW210" s="319">
        <v>136358.86603895706</v>
      </c>
      <c r="AX210" s="319">
        <v>-26121.677108743792</v>
      </c>
      <c r="AY210" s="320">
        <v>25991194.948009498</v>
      </c>
      <c r="AZ210" s="319">
        <v>889658.65025400952</v>
      </c>
      <c r="BA210" s="319">
        <v>916364.98294507456</v>
      </c>
      <c r="BB210" s="319">
        <v>-55230.617708478894</v>
      </c>
      <c r="BC210" s="319">
        <v>166864.26873812015</v>
      </c>
      <c r="BD210" s="319">
        <v>-138339.98372070654</v>
      </c>
      <c r="BE210" s="320">
        <v>26880853.598252267</v>
      </c>
      <c r="BF210" s="319">
        <v>497276.10514263716</v>
      </c>
      <c r="BG210" s="319">
        <v>670116.94837787224</v>
      </c>
      <c r="BH210" s="319">
        <v>-168854.30802437355</v>
      </c>
      <c r="BI210" s="319">
        <v>93565.526638133102</v>
      </c>
      <c r="BJ210" s="319">
        <v>-97552.061848994897</v>
      </c>
      <c r="BK210" s="320">
        <v>27378129.703416508</v>
      </c>
      <c r="BL210" s="319">
        <v>736826.87980680959</v>
      </c>
      <c r="BM210" s="319">
        <v>913126.09346350422</v>
      </c>
      <c r="BN210" s="319">
        <v>-43021.879945687273</v>
      </c>
      <c r="BO210" s="319">
        <v>113673.35299956176</v>
      </c>
      <c r="BP210" s="319">
        <v>-246950.68671056966</v>
      </c>
      <c r="BQ210" s="320">
        <v>28114956.583223317</v>
      </c>
      <c r="BR210" s="319">
        <v>866452.79653926729</v>
      </c>
      <c r="BS210" s="319">
        <v>899980.79965461162</v>
      </c>
      <c r="BT210" s="319">
        <v>-8276.1048108290106</v>
      </c>
      <c r="BU210" s="319">
        <v>99212.598019943529</v>
      </c>
      <c r="BV210" s="319">
        <v>-124464.4963244589</v>
      </c>
      <c r="BW210" s="320">
        <v>28981409.379762582</v>
      </c>
      <c r="BX210" s="319">
        <v>1242895.9002646315</v>
      </c>
      <c r="BY210" s="319">
        <v>796483.16959081136</v>
      </c>
      <c r="BZ210" s="319">
        <v>-40875.571856294846</v>
      </c>
      <c r="CA210" s="319">
        <v>540345.60934852785</v>
      </c>
      <c r="CB210" s="319">
        <v>-137661.26807693017</v>
      </c>
      <c r="CC210" s="320">
        <v>30139701.319519505</v>
      </c>
      <c r="CD210" s="319">
        <v>76192.151143538518</v>
      </c>
      <c r="CE210" s="319">
        <v>-49750.366245991056</v>
      </c>
      <c r="CF210" s="319">
        <v>76206.954863685824</v>
      </c>
      <c r="CG210" s="319">
        <v>105311.32987341192</v>
      </c>
      <c r="CH210" s="319">
        <v>-55575.974473866612</v>
      </c>
      <c r="CI210" s="320">
        <v>30215893.470663041</v>
      </c>
      <c r="CJ210" s="319">
        <v>1152423.469736848</v>
      </c>
      <c r="CK210" s="319">
        <v>1022595.7803944799</v>
      </c>
      <c r="CL210" s="319">
        <v>53955.761219772918</v>
      </c>
      <c r="CM210" s="319">
        <v>163571.70726817579</v>
      </c>
      <c r="CN210" s="319">
        <v>-87699.499341024261</v>
      </c>
      <c r="CO210" s="320">
        <v>31368316.940399885</v>
      </c>
      <c r="CP210" s="319">
        <v>-95682.829744495466</v>
      </c>
      <c r="CQ210" s="319">
        <v>128772.6707533499</v>
      </c>
      <c r="CR210" s="319">
        <v>-56072.45575415605</v>
      </c>
      <c r="CS210" s="319">
        <v>39614.56040916653</v>
      </c>
      <c r="CT210" s="319">
        <v>-207997.60515285571</v>
      </c>
      <c r="CU210" s="320">
        <v>31272634.110655386</v>
      </c>
      <c r="CV210" s="319">
        <v>-183074.18742510569</v>
      </c>
      <c r="CW210" s="319">
        <v>-27439.910237516291</v>
      </c>
      <c r="CX210" s="319">
        <v>-54126.699773820059</v>
      </c>
      <c r="CY210" s="319">
        <v>27336.664297475523</v>
      </c>
      <c r="CZ210" s="319">
        <v>-128844.24171124483</v>
      </c>
      <c r="DA210" s="320">
        <v>31089051.923230287</v>
      </c>
      <c r="DB210" s="319">
        <v>970379.97806639527</v>
      </c>
      <c r="DC210" s="319">
        <v>752209.56855277333</v>
      </c>
      <c r="DD210" s="319">
        <v>125781.23732858512</v>
      </c>
      <c r="DE210" s="319">
        <v>105542.64580167484</v>
      </c>
      <c r="DF210" s="319">
        <v>-13153.473616637802</v>
      </c>
      <c r="DG210" s="320">
        <v>32059431.901296675</v>
      </c>
      <c r="DH210" s="319">
        <v>12458.420511765464</v>
      </c>
      <c r="DI210" s="319">
        <v>77930.736038967792</v>
      </c>
      <c r="DJ210" s="319">
        <v>-146011.57400850183</v>
      </c>
      <c r="DK210" s="319">
        <v>126916.97079070106</v>
      </c>
      <c r="DL210" s="319">
        <v>-46377.712309401621</v>
      </c>
      <c r="DM210" s="320">
        <v>32071890.321808442</v>
      </c>
      <c r="DN210" s="319">
        <v>464901.30221220024</v>
      </c>
      <c r="DO210" s="319">
        <v>256153.67690626849</v>
      </c>
      <c r="DP210" s="319">
        <v>-35459.731938021359</v>
      </c>
      <c r="DQ210" s="319">
        <v>222266.80119663777</v>
      </c>
      <c r="DR210" s="319">
        <v>21940.556047315597</v>
      </c>
      <c r="DS210" s="320">
        <v>32536791.624020647</v>
      </c>
      <c r="DT210" s="319">
        <v>677852.16307233053</v>
      </c>
      <c r="DU210" s="319">
        <v>656179.55135990796</v>
      </c>
      <c r="DV210" s="319">
        <v>-48817.587969550703</v>
      </c>
      <c r="DW210" s="319">
        <v>53230.75987484146</v>
      </c>
      <c r="DX210" s="319">
        <v>2259.4398071318574</v>
      </c>
      <c r="DY210" s="320">
        <v>33269288.961003356</v>
      </c>
      <c r="DZ210" s="319">
        <v>394353.85187660577</v>
      </c>
      <c r="EA210" s="319">
        <v>195917.85642433353</v>
      </c>
      <c r="EB210" s="319">
        <v>124083.76928806456</v>
      </c>
      <c r="EC210" s="319">
        <v>62969.294762426973</v>
      </c>
      <c r="ED210" s="319">
        <v>-4373.0685982222276</v>
      </c>
      <c r="EE210" s="320">
        <v>33714908.992879957</v>
      </c>
      <c r="EF210" s="319">
        <v>184385.60071760236</v>
      </c>
      <c r="EG210" s="319">
        <v>361861.97863964504</v>
      </c>
      <c r="EH210" s="319">
        <v>10672.96892737137</v>
      </c>
      <c r="EI210" s="319">
        <v>92266.294809188606</v>
      </c>
      <c r="EJ210" s="319">
        <v>-281916.41711860255</v>
      </c>
      <c r="EK210" s="320">
        <v>33949401.491244018</v>
      </c>
      <c r="EL210" s="319">
        <v>-290127.45295030315</v>
      </c>
      <c r="EM210" s="319">
        <v>-76295.194004237666</v>
      </c>
      <c r="EN210" s="319">
        <v>-80858.973360647142</v>
      </c>
      <c r="EO210" s="319">
        <v>112012.19874992711</v>
      </c>
      <c r="EP210" s="319">
        <v>-271078.78919534548</v>
      </c>
      <c r="EQ210" s="320">
        <v>33659811.207595073</v>
      </c>
      <c r="ER210" s="319">
        <v>421034.02147519134</v>
      </c>
      <c r="ES210" s="319">
        <v>-34363.88844367479</v>
      </c>
      <c r="ET210" s="319">
        <v>278307.30168845522</v>
      </c>
      <c r="EU210" s="319">
        <v>54088.281205161184</v>
      </c>
      <c r="EV210" s="319">
        <v>123802.27873031326</v>
      </c>
      <c r="EW210" s="320">
        <v>34080845.229070261</v>
      </c>
      <c r="EX210" s="319">
        <v>800888.32190643507</v>
      </c>
      <c r="EY210" s="319">
        <v>269609.0423332249</v>
      </c>
      <c r="EZ210" s="319">
        <v>-5212.6739854503776</v>
      </c>
      <c r="FA210" s="319">
        <v>449803.37509800773</v>
      </c>
      <c r="FB210" s="319">
        <v>75115.390105075669</v>
      </c>
      <c r="FC210" s="320">
        <v>34880841.050052412</v>
      </c>
      <c r="FD210" s="319">
        <v>916601.38420897664</v>
      </c>
      <c r="FE210" s="319">
        <v>699684.33947174461</v>
      </c>
      <c r="FF210" s="319">
        <v>106022.85030774951</v>
      </c>
      <c r="FG210" s="319">
        <v>130315.1176587091</v>
      </c>
      <c r="FH210" s="319">
        <v>2528.208428437305</v>
      </c>
      <c r="FI210" s="320">
        <v>35797442.43425592</v>
      </c>
      <c r="FJ210" s="319">
        <v>1786583.1782186767</v>
      </c>
      <c r="FK210" s="319">
        <v>1448846.3277181359</v>
      </c>
      <c r="FL210" s="319">
        <v>60918.521552626073</v>
      </c>
      <c r="FM210" s="319">
        <v>229208.92888002686</v>
      </c>
      <c r="FN210" s="319">
        <v>66937.3935823629</v>
      </c>
      <c r="FO210" s="320">
        <v>37584025.619474597</v>
      </c>
      <c r="FP210" s="319">
        <v>729267.87375781382</v>
      </c>
      <c r="FQ210" s="319">
        <v>443522.40335908631</v>
      </c>
      <c r="FR210" s="319">
        <v>-61907.798276386813</v>
      </c>
      <c r="FS210" s="319">
        <v>99683.949811180442</v>
      </c>
      <c r="FT210" s="319">
        <v>247969.31886393399</v>
      </c>
      <c r="FU210" s="320">
        <v>38313293.493232399</v>
      </c>
      <c r="FV210" s="319">
        <v>101580.32062979919</v>
      </c>
      <c r="FW210" s="319">
        <v>373460.07801264944</v>
      </c>
      <c r="FX210" s="319">
        <v>-146345.41745199062</v>
      </c>
      <c r="FY210" s="319">
        <v>111358.06999428847</v>
      </c>
      <c r="FZ210" s="319">
        <v>-236892.40992514824</v>
      </c>
      <c r="GA210" s="320">
        <v>38414873.813862205</v>
      </c>
      <c r="GB210" s="319">
        <v>274513.70108950546</v>
      </c>
      <c r="GC210" s="319">
        <v>261927.06760319538</v>
      </c>
      <c r="GD210" s="319">
        <v>77729.300835652481</v>
      </c>
      <c r="GE210" s="319">
        <v>53511.26712876356</v>
      </c>
      <c r="GF210" s="319">
        <v>-118653.9344781062</v>
      </c>
      <c r="GG210" s="320">
        <v>38689387.514951706</v>
      </c>
      <c r="GH210" s="319">
        <v>1096176.5257636516</v>
      </c>
      <c r="GI210" s="319">
        <v>1076717.3963191786</v>
      </c>
      <c r="GJ210" s="319">
        <v>-113886.74633473407</v>
      </c>
      <c r="GK210" s="319">
        <v>160015.63583095861</v>
      </c>
      <c r="GL210" s="319">
        <v>-26669.760051751098</v>
      </c>
      <c r="GM210" s="320">
        <v>39785564.040715367</v>
      </c>
      <c r="GN210" s="319">
        <v>1098847.8879159295</v>
      </c>
      <c r="GO210" s="319">
        <v>799817.254696285</v>
      </c>
      <c r="GP210" s="319">
        <v>3122.9019850162758</v>
      </c>
      <c r="GQ210" s="319">
        <v>252088.4461148507</v>
      </c>
      <c r="GR210" s="319">
        <v>43819.285119777611</v>
      </c>
      <c r="GS210" s="320">
        <v>40884411.928631291</v>
      </c>
      <c r="GT210" s="319">
        <v>411268.15003816987</v>
      </c>
      <c r="GU210" s="319">
        <v>391354.23948934983</v>
      </c>
      <c r="GV210" s="319">
        <v>-5626.6729089552136</v>
      </c>
      <c r="GW210" s="319">
        <v>72065.348916687522</v>
      </c>
      <c r="GX210" s="319">
        <v>-46524.765458912399</v>
      </c>
      <c r="GY210" s="320">
        <v>41295680.078669466</v>
      </c>
    </row>
    <row r="211" spans="1:371" s="233" customFormat="1" ht="12" customHeight="1">
      <c r="A211" s="249"/>
      <c r="B211" s="260" t="s">
        <v>63</v>
      </c>
      <c r="C211" s="235">
        <v>8444693.2750331946</v>
      </c>
      <c r="D211" s="236">
        <v>1331392.2396210958</v>
      </c>
      <c r="E211" s="237">
        <v>998066.53286035021</v>
      </c>
      <c r="F211" s="237">
        <v>173863.46550304326</v>
      </c>
      <c r="G211" s="237">
        <v>74980.388246650036</v>
      </c>
      <c r="H211" s="237">
        <v>84481.853011052357</v>
      </c>
      <c r="I211" s="235">
        <v>9776085.5146542918</v>
      </c>
      <c r="J211" s="236">
        <v>1148075.4802164093</v>
      </c>
      <c r="K211" s="237">
        <v>1231761.828240341</v>
      </c>
      <c r="L211" s="237">
        <v>-67410.67763054643</v>
      </c>
      <c r="M211" s="237">
        <v>94726.691810292163</v>
      </c>
      <c r="N211" s="237">
        <v>-111002.3622036774</v>
      </c>
      <c r="O211" s="235">
        <v>10924160.994870704</v>
      </c>
      <c r="P211" s="236">
        <v>1080285.640645016</v>
      </c>
      <c r="Q211" s="237">
        <v>993013.53512216778</v>
      </c>
      <c r="R211" s="237">
        <v>19982.578688589674</v>
      </c>
      <c r="S211" s="237">
        <v>93983.733006650029</v>
      </c>
      <c r="T211" s="237">
        <v>-26694.206172391507</v>
      </c>
      <c r="U211" s="235">
        <v>12004446.635515723</v>
      </c>
      <c r="V211" s="236">
        <v>1328228.4805484647</v>
      </c>
      <c r="W211" s="237">
        <v>1348320.0665860455</v>
      </c>
      <c r="X211" s="237">
        <v>52001.209260223251</v>
      </c>
      <c r="Y211" s="237">
        <v>69843.74462431141</v>
      </c>
      <c r="Z211" s="237">
        <v>-141936.53992211528</v>
      </c>
      <c r="AA211" s="235">
        <v>13332675.116064185</v>
      </c>
      <c r="AB211" s="236">
        <v>1291539.3956469726</v>
      </c>
      <c r="AC211" s="237">
        <v>1078135.5449181376</v>
      </c>
      <c r="AD211" s="237">
        <v>25806.435467059469</v>
      </c>
      <c r="AE211" s="237">
        <v>93207.368157802222</v>
      </c>
      <c r="AF211" s="237">
        <v>94390.047103973324</v>
      </c>
      <c r="AG211" s="235">
        <v>14624214.511711158</v>
      </c>
      <c r="AH211" s="236">
        <v>1201114.2686907088</v>
      </c>
      <c r="AI211" s="237">
        <v>1348855.1690327702</v>
      </c>
      <c r="AJ211" s="237">
        <v>-34230.655798873144</v>
      </c>
      <c r="AK211" s="237">
        <v>27093.520876824074</v>
      </c>
      <c r="AL211" s="237">
        <v>-140603.76542001235</v>
      </c>
      <c r="AM211" s="235">
        <v>15825328.780401867</v>
      </c>
      <c r="AN211" s="236">
        <v>1284009.2370513123</v>
      </c>
      <c r="AO211" s="237">
        <v>1475037.2243760314</v>
      </c>
      <c r="AP211" s="237">
        <v>-51211.441051631526</v>
      </c>
      <c r="AQ211" s="237">
        <v>94750.947086824061</v>
      </c>
      <c r="AR211" s="237">
        <v>-234567.49335991114</v>
      </c>
      <c r="AS211" s="235">
        <v>17109338.017453179</v>
      </c>
      <c r="AT211" s="236">
        <v>559031.77711509797</v>
      </c>
      <c r="AU211" s="237">
        <v>350445.28855930694</v>
      </c>
      <c r="AV211" s="237">
        <v>76571.469745948285</v>
      </c>
      <c r="AW211" s="237">
        <v>120552.27173504049</v>
      </c>
      <c r="AX211" s="237">
        <v>11462.747074802319</v>
      </c>
      <c r="AY211" s="235">
        <v>17668369.794568278</v>
      </c>
      <c r="AZ211" s="236">
        <v>890618.80774392292</v>
      </c>
      <c r="BA211" s="237">
        <v>842085.44626435894</v>
      </c>
      <c r="BB211" s="237">
        <v>6719.1577893392132</v>
      </c>
      <c r="BC211" s="237">
        <v>97779.394859721171</v>
      </c>
      <c r="BD211" s="237">
        <v>-55965.19116949664</v>
      </c>
      <c r="BE211" s="235">
        <v>18558988.602300957</v>
      </c>
      <c r="BF211" s="236">
        <v>389761.29155671882</v>
      </c>
      <c r="BG211" s="237">
        <v>405610.44056529016</v>
      </c>
      <c r="BH211" s="237">
        <v>-48007.275365732072</v>
      </c>
      <c r="BI211" s="237">
        <v>115740.98275451281</v>
      </c>
      <c r="BJ211" s="237">
        <v>-83582.856397352283</v>
      </c>
      <c r="BK211" s="235">
        <v>18948749.893879279</v>
      </c>
      <c r="BL211" s="236">
        <v>196032.55395236518</v>
      </c>
      <c r="BM211" s="237">
        <v>373000.44430680393</v>
      </c>
      <c r="BN211" s="237">
        <v>17328.261418556784</v>
      </c>
      <c r="BO211" s="237">
        <v>51613.782639781748</v>
      </c>
      <c r="BP211" s="237">
        <v>-245909.93441277754</v>
      </c>
      <c r="BQ211" s="235">
        <v>19144782.447831646</v>
      </c>
      <c r="BR211" s="236">
        <v>434503.71312029666</v>
      </c>
      <c r="BS211" s="237">
        <v>439006.64178332651</v>
      </c>
      <c r="BT211" s="237">
        <v>5355.3042377890042</v>
      </c>
      <c r="BU211" s="237">
        <v>110851.5675921306</v>
      </c>
      <c r="BV211" s="237">
        <v>-120709.80049294958</v>
      </c>
      <c r="BW211" s="235">
        <v>19579286.160951942</v>
      </c>
      <c r="BX211" s="236">
        <v>457019.55902570876</v>
      </c>
      <c r="BY211" s="237">
        <v>277489.13270730386</v>
      </c>
      <c r="BZ211" s="237">
        <v>-11540.666149120534</v>
      </c>
      <c r="CA211" s="237">
        <v>218345.55300128571</v>
      </c>
      <c r="CB211" s="237">
        <v>-111878.42179227741</v>
      </c>
      <c r="CC211" s="235">
        <v>19951701.758719139</v>
      </c>
      <c r="CD211" s="236">
        <v>93927.425454199169</v>
      </c>
      <c r="CE211" s="237">
        <v>62143.011143314914</v>
      </c>
      <c r="CF211" s="237">
        <v>-12948.196128308822</v>
      </c>
      <c r="CG211" s="237">
        <v>95421.380909146785</v>
      </c>
      <c r="CH211" s="237">
        <v>-50688.770469953612</v>
      </c>
      <c r="CI211" s="235">
        <v>20045629.184173338</v>
      </c>
      <c r="CJ211" s="236">
        <v>272045.39260498079</v>
      </c>
      <c r="CK211" s="237">
        <v>154825.13230467745</v>
      </c>
      <c r="CL211" s="237">
        <v>12759.444549640855</v>
      </c>
      <c r="CM211" s="237">
        <v>118220.69516909633</v>
      </c>
      <c r="CN211" s="237">
        <v>-13759.879418433822</v>
      </c>
      <c r="CO211" s="235">
        <v>20317674.576778315</v>
      </c>
      <c r="CP211" s="236">
        <v>-70644.235323097528</v>
      </c>
      <c r="CQ211" s="237">
        <v>-156689.00807212517</v>
      </c>
      <c r="CR211" s="237">
        <v>-18015.815170401886</v>
      </c>
      <c r="CS211" s="237">
        <v>159853.63075071736</v>
      </c>
      <c r="CT211" s="237">
        <v>-55793.042831287828</v>
      </c>
      <c r="CU211" s="235">
        <v>20247030.341455217</v>
      </c>
      <c r="CV211" s="236">
        <v>-107160.2980813052</v>
      </c>
      <c r="CW211" s="237">
        <v>-111437.76818579882</v>
      </c>
      <c r="CX211" s="237">
        <v>-4095.1355600640622</v>
      </c>
      <c r="CY211" s="237">
        <v>45027.059643663932</v>
      </c>
      <c r="CZ211" s="237">
        <v>-36654.4539791063</v>
      </c>
      <c r="DA211" s="235">
        <v>20139870.043373916</v>
      </c>
      <c r="DB211" s="236">
        <v>145847.49265109486</v>
      </c>
      <c r="DC211" s="237">
        <v>59544.413112308088</v>
      </c>
      <c r="DD211" s="237">
        <v>9194.8382534840111</v>
      </c>
      <c r="DE211" s="237">
        <v>99365.866098201426</v>
      </c>
      <c r="DF211" s="237">
        <v>-22257.624812898659</v>
      </c>
      <c r="DG211" s="235">
        <v>20285717.536025003</v>
      </c>
      <c r="DH211" s="236">
        <v>99698.744136204317</v>
      </c>
      <c r="DI211" s="237">
        <v>-28433.461671151905</v>
      </c>
      <c r="DJ211" s="237">
        <v>-11399.954413598927</v>
      </c>
      <c r="DK211" s="237">
        <v>109571.63856899911</v>
      </c>
      <c r="DL211" s="237">
        <v>29960.521651955987</v>
      </c>
      <c r="DM211" s="235">
        <v>20385416.280161209</v>
      </c>
      <c r="DN211" s="236">
        <v>310838.77449199313</v>
      </c>
      <c r="DO211" s="237">
        <v>174646.55576879942</v>
      </c>
      <c r="DP211" s="237">
        <v>-6521.5882948932904</v>
      </c>
      <c r="DQ211" s="237">
        <v>132184.57977695705</v>
      </c>
      <c r="DR211" s="237">
        <v>10529.227241129904</v>
      </c>
      <c r="DS211" s="235">
        <v>20696255.054653205</v>
      </c>
      <c r="DT211" s="236">
        <v>208817.75994005983</v>
      </c>
      <c r="DU211" s="237">
        <v>216473.96297679283</v>
      </c>
      <c r="DV211" s="237">
        <v>-14863.177803419541</v>
      </c>
      <c r="DW211" s="237">
        <v>30614.916976174885</v>
      </c>
      <c r="DX211" s="237">
        <v>-38407.942209488392</v>
      </c>
      <c r="DY211" s="235">
        <v>20903454.99850364</v>
      </c>
      <c r="DZ211" s="236">
        <v>-4494204.259791676</v>
      </c>
      <c r="EA211" s="237">
        <v>-4532548.6447223863</v>
      </c>
      <c r="EB211" s="237">
        <v>-18216.331911544541</v>
      </c>
      <c r="EC211" s="237">
        <v>12202.018113891012</v>
      </c>
      <c r="ED211" s="237">
        <v>29358.698728361942</v>
      </c>
      <c r="EE211" s="238">
        <v>16409250.738711964</v>
      </c>
      <c r="EF211" s="236">
        <v>-129108.61318876204</v>
      </c>
      <c r="EG211" s="237">
        <v>56842.153946480888</v>
      </c>
      <c r="EH211" s="237">
        <v>-6597.2332529420455</v>
      </c>
      <c r="EI211" s="237">
        <v>4071.8930162250763</v>
      </c>
      <c r="EJ211" s="237">
        <v>-198425.42689852591</v>
      </c>
      <c r="EK211" s="238">
        <v>16308090.772729659</v>
      </c>
      <c r="EL211" s="236">
        <v>-30601.217217297235</v>
      </c>
      <c r="EM211" s="237">
        <v>102827.900022246</v>
      </c>
      <c r="EN211" s="237">
        <v>-45122.187456314503</v>
      </c>
      <c r="EO211" s="237">
        <v>-12081.836247714811</v>
      </c>
      <c r="EP211" s="237">
        <v>-91225.093535513966</v>
      </c>
      <c r="EQ211" s="238">
        <v>16277489.555512365</v>
      </c>
      <c r="ER211" s="236">
        <v>262701.95498462534</v>
      </c>
      <c r="ES211" s="237">
        <v>141470.20883170216</v>
      </c>
      <c r="ET211" s="237">
        <v>-5059.2379987882114</v>
      </c>
      <c r="EU211" s="237">
        <v>105659.19114814357</v>
      </c>
      <c r="EV211" s="237">
        <v>20631.793003567804</v>
      </c>
      <c r="EW211" s="238">
        <v>16540191.510496989</v>
      </c>
      <c r="EX211" s="236">
        <v>313754.76970056392</v>
      </c>
      <c r="EY211" s="237">
        <v>398786.60095276526</v>
      </c>
      <c r="EZ211" s="237">
        <v>-2749.3798851202073</v>
      </c>
      <c r="FA211" s="237">
        <v>-114586.44082704595</v>
      </c>
      <c r="FB211" s="237">
        <v>32303.98945996484</v>
      </c>
      <c r="FC211" s="238">
        <v>16853946.280197553</v>
      </c>
      <c r="FD211" s="236">
        <v>523987.9273502946</v>
      </c>
      <c r="FE211" s="237">
        <v>463285.38206547627</v>
      </c>
      <c r="FF211" s="237">
        <v>26319.962068568671</v>
      </c>
      <c r="FG211" s="237">
        <v>62874.21009962813</v>
      </c>
      <c r="FH211" s="237">
        <v>-28491.626883378438</v>
      </c>
      <c r="FI211" s="238">
        <v>17377934.207547851</v>
      </c>
      <c r="FJ211" s="236">
        <v>641936.28552565235</v>
      </c>
      <c r="FK211" s="237">
        <v>490808.17161927884</v>
      </c>
      <c r="FL211" s="237">
        <v>2598.4486830446385</v>
      </c>
      <c r="FM211" s="237">
        <v>142201.03693660419</v>
      </c>
      <c r="FN211" s="237">
        <v>6328.62828672465</v>
      </c>
      <c r="FO211" s="238">
        <v>18019870.493073501</v>
      </c>
      <c r="FP211" s="236">
        <v>545732.42359920952</v>
      </c>
      <c r="FQ211" s="237">
        <v>502361.98533235973</v>
      </c>
      <c r="FR211" s="237">
        <v>0</v>
      </c>
      <c r="FS211" s="237">
        <v>33922.669293147534</v>
      </c>
      <c r="FT211" s="237">
        <v>9447.7689737022974</v>
      </c>
      <c r="FU211" s="238">
        <v>18565602.916672707</v>
      </c>
      <c r="FV211" s="236">
        <v>554912.61129893002</v>
      </c>
      <c r="FW211" s="237">
        <v>533045.96306778328</v>
      </c>
      <c r="FX211" s="237">
        <v>-18020.173355432682</v>
      </c>
      <c r="FY211" s="237">
        <v>49976.38214614708</v>
      </c>
      <c r="FZ211" s="237">
        <v>-10089.560559567766</v>
      </c>
      <c r="GA211" s="238">
        <v>19120515.52797164</v>
      </c>
      <c r="GB211" s="236">
        <v>458743.88691757881</v>
      </c>
      <c r="GC211" s="237">
        <v>472943.78746010148</v>
      </c>
      <c r="GD211" s="237">
        <v>255.69292812379285</v>
      </c>
      <c r="GE211" s="237">
        <v>2859.266149701426</v>
      </c>
      <c r="GF211" s="237">
        <v>-17314.859620347812</v>
      </c>
      <c r="GG211" s="238">
        <v>19579259.414889216</v>
      </c>
      <c r="GH211" s="236">
        <v>643760.60621892207</v>
      </c>
      <c r="GI211" s="237">
        <v>665389.15233583446</v>
      </c>
      <c r="GJ211" s="237">
        <v>-29347.594072417192</v>
      </c>
      <c r="GK211" s="237">
        <v>31880.101933240672</v>
      </c>
      <c r="GL211" s="237">
        <v>-24161.053977735832</v>
      </c>
      <c r="GM211" s="238">
        <v>20223020.021108143</v>
      </c>
      <c r="GN211" s="236">
        <v>473836.02776570164</v>
      </c>
      <c r="GO211" s="237">
        <v>474566.18119869864</v>
      </c>
      <c r="GP211" s="237">
        <v>3857.6176249295504</v>
      </c>
      <c r="GQ211" s="237">
        <v>-5547.841040565535</v>
      </c>
      <c r="GR211" s="237">
        <v>960.0699826390337</v>
      </c>
      <c r="GS211" s="238">
        <v>20696856.048873842</v>
      </c>
      <c r="GT211" s="236">
        <v>486763.91706051561</v>
      </c>
      <c r="GU211" s="237">
        <v>485930.54482531606</v>
      </c>
      <c r="GV211" s="237">
        <v>-9350.4602438728016</v>
      </c>
      <c r="GW211" s="237">
        <v>16911.249687257619</v>
      </c>
      <c r="GX211" s="237">
        <v>-6727.4172081853112</v>
      </c>
      <c r="GY211" s="238">
        <v>21183619.965934362</v>
      </c>
    </row>
    <row r="212" spans="1:371" s="79" customFormat="1" ht="12" customHeight="1">
      <c r="A212" s="250"/>
      <c r="B212" s="261" t="s">
        <v>248</v>
      </c>
      <c r="C212" s="139">
        <v>5458969.0913699949</v>
      </c>
      <c r="D212" s="154">
        <v>631330.23834993166</v>
      </c>
      <c r="E212" s="130">
        <v>297504.54158918594</v>
      </c>
      <c r="F212" s="130">
        <v>173863.46550304326</v>
      </c>
      <c r="G212" s="130">
        <v>74980.388246650036</v>
      </c>
      <c r="H212" s="130">
        <v>84981.843011052348</v>
      </c>
      <c r="I212" s="139">
        <v>6090299.3297199272</v>
      </c>
      <c r="J212" s="154">
        <v>268472.09799291549</v>
      </c>
      <c r="K212" s="130">
        <v>352033.44601684716</v>
      </c>
      <c r="L212" s="130">
        <v>-67410.67763054643</v>
      </c>
      <c r="M212" s="130">
        <v>94726.691810292163</v>
      </c>
      <c r="N212" s="130">
        <v>-110877.3622036774</v>
      </c>
      <c r="O212" s="139">
        <v>6358771.4277128438</v>
      </c>
      <c r="P212" s="154">
        <v>423840.42238753336</v>
      </c>
      <c r="Q212" s="130">
        <v>355571.66162468516</v>
      </c>
      <c r="R212" s="130">
        <v>19982.578688589674</v>
      </c>
      <c r="S212" s="130">
        <v>74980.388246650036</v>
      </c>
      <c r="T212" s="130">
        <v>-26694.206172391507</v>
      </c>
      <c r="U212" s="139">
        <v>6782611.8501003776</v>
      </c>
      <c r="V212" s="154">
        <v>597308.48347518512</v>
      </c>
      <c r="W212" s="130">
        <v>617904.71671433712</v>
      </c>
      <c r="X212" s="130">
        <v>52001.209260223251</v>
      </c>
      <c r="Y212" s="130">
        <v>74981.004624311405</v>
      </c>
      <c r="Z212" s="130">
        <v>-147578.44712368667</v>
      </c>
      <c r="AA212" s="139">
        <v>7379920.3335755607</v>
      </c>
      <c r="AB212" s="154">
        <v>443768.70333119354</v>
      </c>
      <c r="AC212" s="130">
        <v>222100.9310152237</v>
      </c>
      <c r="AD212" s="130">
        <v>25806.435467059469</v>
      </c>
      <c r="AE212" s="130">
        <v>92797.24267354382</v>
      </c>
      <c r="AF212" s="130">
        <v>103064.09417536655</v>
      </c>
      <c r="AG212" s="139">
        <v>7823689.0369067565</v>
      </c>
      <c r="AH212" s="154">
        <v>585517.83254160127</v>
      </c>
      <c r="AI212" s="130">
        <v>645138.8470667114</v>
      </c>
      <c r="AJ212" s="130">
        <v>-34230.655798873144</v>
      </c>
      <c r="AK212" s="130">
        <v>7648.5717268240523</v>
      </c>
      <c r="AL212" s="130">
        <v>-33038.930453061032</v>
      </c>
      <c r="AM212" s="139">
        <v>8409206.8694483582</v>
      </c>
      <c r="AN212" s="154">
        <v>159419.64970616397</v>
      </c>
      <c r="AO212" s="130">
        <v>196916.0720658951</v>
      </c>
      <c r="AP212" s="130">
        <v>-51211.441051631526</v>
      </c>
      <c r="AQ212" s="130">
        <v>75665.537086824057</v>
      </c>
      <c r="AR212" s="130">
        <v>-61950.51839492366</v>
      </c>
      <c r="AS212" s="139">
        <v>8568626.5191545207</v>
      </c>
      <c r="AT212" s="154">
        <v>72188.092081282462</v>
      </c>
      <c r="AU212" s="130">
        <v>-81838.318279496511</v>
      </c>
      <c r="AV212" s="130">
        <v>76571.469745948285</v>
      </c>
      <c r="AW212" s="130">
        <v>74503.17471771811</v>
      </c>
      <c r="AX212" s="130">
        <v>2951.7658971127526</v>
      </c>
      <c r="AY212" s="139">
        <v>8640814.611235803</v>
      </c>
      <c r="AZ212" s="154">
        <v>187933.19998339473</v>
      </c>
      <c r="BA212" s="130">
        <v>112461.77311044734</v>
      </c>
      <c r="BB212" s="130">
        <v>6719.1577893392132</v>
      </c>
      <c r="BC212" s="130">
        <v>98602.643833156428</v>
      </c>
      <c r="BD212" s="130">
        <v>-29850.374749548195</v>
      </c>
      <c r="BE212" s="139">
        <v>8828747.8112192005</v>
      </c>
      <c r="BF212" s="154">
        <v>-27351.286666792716</v>
      </c>
      <c r="BG212" s="130">
        <v>-29380.595874708728</v>
      </c>
      <c r="BH212" s="130">
        <v>-48007.275365732072</v>
      </c>
      <c r="BI212" s="130">
        <v>106669.71777165608</v>
      </c>
      <c r="BJ212" s="130">
        <v>-56633.133198007999</v>
      </c>
      <c r="BK212" s="139">
        <v>8801396.5245524067</v>
      </c>
      <c r="BL212" s="154">
        <v>83011.129396351156</v>
      </c>
      <c r="BM212" s="130">
        <v>203047.59893554728</v>
      </c>
      <c r="BN212" s="130">
        <v>17328.261418556784</v>
      </c>
      <c r="BO212" s="130">
        <v>98602.643833156428</v>
      </c>
      <c r="BP212" s="130">
        <v>-235967.37479090947</v>
      </c>
      <c r="BQ212" s="139">
        <v>8884407.6539487578</v>
      </c>
      <c r="BR212" s="154">
        <v>104763.00750419292</v>
      </c>
      <c r="BS212" s="130">
        <v>77718.221078578441</v>
      </c>
      <c r="BT212" s="130">
        <v>5355.3042377890042</v>
      </c>
      <c r="BU212" s="130">
        <v>98602.643833156428</v>
      </c>
      <c r="BV212" s="130">
        <v>-76913.161645330969</v>
      </c>
      <c r="BW212" s="139">
        <v>8989170.661452949</v>
      </c>
      <c r="BX212" s="154">
        <v>99555.510643502814</v>
      </c>
      <c r="BY212" s="130">
        <v>-59920.176302610111</v>
      </c>
      <c r="BZ212" s="130">
        <v>-11540.666149120534</v>
      </c>
      <c r="CA212" s="130">
        <v>208366.62263747104</v>
      </c>
      <c r="CB212" s="130">
        <v>-121954.23080075471</v>
      </c>
      <c r="CC212" s="139">
        <v>9004122.2108379379</v>
      </c>
      <c r="CD212" s="154">
        <v>31141.852237730767</v>
      </c>
      <c r="CE212" s="130">
        <v>-8171.5426397861738</v>
      </c>
      <c r="CF212" s="130">
        <v>-12948.196128308822</v>
      </c>
      <c r="CG212" s="130">
        <v>94706.704904124999</v>
      </c>
      <c r="CH212" s="130">
        <v>-42445.113898299256</v>
      </c>
      <c r="CI212" s="139">
        <v>9035264.0630756672</v>
      </c>
      <c r="CJ212" s="154">
        <v>105059.27530265177</v>
      </c>
      <c r="CK212" s="130">
        <v>12487.17705261879</v>
      </c>
      <c r="CL212" s="130">
        <v>12759.444549640855</v>
      </c>
      <c r="CM212" s="130">
        <v>94732.039517944155</v>
      </c>
      <c r="CN212" s="130">
        <v>-14919.385817552044</v>
      </c>
      <c r="CO212" s="139">
        <v>9140323.3383783177</v>
      </c>
      <c r="CP212" s="154">
        <v>66101.288419694785</v>
      </c>
      <c r="CQ212" s="130">
        <v>29118.984626203281</v>
      </c>
      <c r="CR212" s="130">
        <v>-18015.815170401886</v>
      </c>
      <c r="CS212" s="130">
        <v>95405.387892429731</v>
      </c>
      <c r="CT212" s="130">
        <v>-40407.268928536352</v>
      </c>
      <c r="CU212" s="139">
        <v>9206424.6267980114</v>
      </c>
      <c r="CV212" s="154">
        <v>2959.3506788963859</v>
      </c>
      <c r="CW212" s="130">
        <v>23924.157977352894</v>
      </c>
      <c r="CX212" s="130">
        <v>-4095.1355600640622</v>
      </c>
      <c r="CY212" s="130">
        <v>60499.295522310582</v>
      </c>
      <c r="CZ212" s="130">
        <v>-77368.967260703022</v>
      </c>
      <c r="DA212" s="139">
        <v>9209383.9774769098</v>
      </c>
      <c r="DB212" s="154">
        <v>212345.2602220079</v>
      </c>
      <c r="DC212" s="130">
        <v>89029.420137507448</v>
      </c>
      <c r="DD212" s="130">
        <v>9194.8382534840111</v>
      </c>
      <c r="DE212" s="130">
        <v>99423.959993136217</v>
      </c>
      <c r="DF212" s="130">
        <v>14697.041837880224</v>
      </c>
      <c r="DG212" s="139">
        <v>9421729.2376989145</v>
      </c>
      <c r="DH212" s="154">
        <v>71310.820578623068</v>
      </c>
      <c r="DI212" s="130">
        <v>9205.8304506172572</v>
      </c>
      <c r="DJ212" s="130">
        <v>-11399.954413598927</v>
      </c>
      <c r="DK212" s="130">
        <v>99739.432123669758</v>
      </c>
      <c r="DL212" s="130">
        <v>-26234.487582065038</v>
      </c>
      <c r="DM212" s="139">
        <v>9493040.0582775418</v>
      </c>
      <c r="DN212" s="154">
        <v>82350.535570526554</v>
      </c>
      <c r="DO212" s="130">
        <v>-27063.351379456552</v>
      </c>
      <c r="DP212" s="130">
        <v>-6521.5882948932904</v>
      </c>
      <c r="DQ212" s="130">
        <v>114818.2973058874</v>
      </c>
      <c r="DR212" s="130">
        <v>1117.1779389889732</v>
      </c>
      <c r="DS212" s="139">
        <v>9575390.5938480664</v>
      </c>
      <c r="DT212" s="154">
        <v>-5288.8987766734463</v>
      </c>
      <c r="DU212" s="130">
        <v>26321.896116892807</v>
      </c>
      <c r="DV212" s="130">
        <v>-14863.177803419541</v>
      </c>
      <c r="DW212" s="130">
        <v>18918.778807727693</v>
      </c>
      <c r="DX212" s="130">
        <v>-35666.395897874405</v>
      </c>
      <c r="DY212" s="139">
        <v>9570101.6950713918</v>
      </c>
      <c r="DZ212" s="154">
        <v>-356830.83041596046</v>
      </c>
      <c r="EA212" s="130">
        <v>-404478.63472238631</v>
      </c>
      <c r="EB212" s="130">
        <v>-18216.331911544541</v>
      </c>
      <c r="EC212" s="130">
        <v>16107.768940538821</v>
      </c>
      <c r="ED212" s="130">
        <v>49756.367277431425</v>
      </c>
      <c r="EE212" s="163">
        <v>9213270.8646554332</v>
      </c>
      <c r="EF212" s="154">
        <v>-161269.04613040638</v>
      </c>
      <c r="EG212" s="130">
        <v>26245.407888303656</v>
      </c>
      <c r="EH212" s="130">
        <v>-6597.2332529420455</v>
      </c>
      <c r="EI212" s="130">
        <v>15797.055281237952</v>
      </c>
      <c r="EJ212" s="130">
        <v>-196714.2760470059</v>
      </c>
      <c r="EK212" s="163">
        <v>9052001.8185250256</v>
      </c>
      <c r="EL212" s="154">
        <v>-200789.1236882208</v>
      </c>
      <c r="EM212" s="130">
        <v>-46976.715971022117</v>
      </c>
      <c r="EN212" s="130">
        <v>-45122.187456314503</v>
      </c>
      <c r="EO212" s="130">
        <v>-131.85197265445501</v>
      </c>
      <c r="EP212" s="130">
        <v>-108558.36828822973</v>
      </c>
      <c r="EQ212" s="163">
        <v>8851212.6948368065</v>
      </c>
      <c r="ER212" s="154">
        <v>147986.62097064013</v>
      </c>
      <c r="ES212" s="130">
        <v>80854.800141702042</v>
      </c>
      <c r="ET212" s="130">
        <v>-5059.2379987882114</v>
      </c>
      <c r="EU212" s="130">
        <v>51559.265824158487</v>
      </c>
      <c r="EV212" s="130">
        <v>20631.793003567804</v>
      </c>
      <c r="EW212" s="163">
        <v>8999199.3158074468</v>
      </c>
      <c r="EX212" s="154">
        <v>246200.8857816672</v>
      </c>
      <c r="EY212" s="130">
        <v>180885.0580399805</v>
      </c>
      <c r="EZ212" s="130">
        <v>-2749.3798851202073</v>
      </c>
      <c r="FA212" s="130">
        <v>35761.218166842053</v>
      </c>
      <c r="FB212" s="130">
        <v>32303.98945996484</v>
      </c>
      <c r="FC212" s="163">
        <v>9245400.2015891131</v>
      </c>
      <c r="FD212" s="154">
        <v>268655.44735029474</v>
      </c>
      <c r="FE212" s="130">
        <v>207952.90206547634</v>
      </c>
      <c r="FF212" s="130">
        <v>26319.962068568671</v>
      </c>
      <c r="FG212" s="130">
        <v>62874.21009962813</v>
      </c>
      <c r="FH212" s="130">
        <v>-28491.626883378438</v>
      </c>
      <c r="FI212" s="163">
        <v>9514055.6489394102</v>
      </c>
      <c r="FJ212" s="154">
        <v>509321.26042565238</v>
      </c>
      <c r="FK212" s="130">
        <v>358193.14651927893</v>
      </c>
      <c r="FL212" s="130">
        <v>2598.4486830446385</v>
      </c>
      <c r="FM212" s="130">
        <v>142201.03693660419</v>
      </c>
      <c r="FN212" s="130">
        <v>6328.62828672465</v>
      </c>
      <c r="FO212" s="163">
        <v>10023376.909365064</v>
      </c>
      <c r="FP212" s="154">
        <v>307049.32170013565</v>
      </c>
      <c r="FQ212" s="130">
        <v>272356.70343328587</v>
      </c>
      <c r="FR212" s="130">
        <v>0</v>
      </c>
      <c r="FS212" s="130">
        <v>25244.849293147534</v>
      </c>
      <c r="FT212" s="130">
        <v>9447.7689737022974</v>
      </c>
      <c r="FU212" s="163">
        <v>10330426.231065195</v>
      </c>
      <c r="FV212" s="154">
        <v>329392.53489128145</v>
      </c>
      <c r="FW212" s="130">
        <v>353651.51666013472</v>
      </c>
      <c r="FX212" s="130">
        <v>-18020.173355432682</v>
      </c>
      <c r="FY212" s="130">
        <v>3850.7521461470801</v>
      </c>
      <c r="FZ212" s="130">
        <v>-10089.560559567766</v>
      </c>
      <c r="GA212" s="163">
        <v>10659818.76595648</v>
      </c>
      <c r="GB212" s="154">
        <v>48013.323757578888</v>
      </c>
      <c r="GC212" s="130">
        <v>65083.120449802896</v>
      </c>
      <c r="GD212" s="130">
        <v>255.69292812379285</v>
      </c>
      <c r="GE212" s="130">
        <v>0</v>
      </c>
      <c r="GF212" s="130">
        <v>-17325.489620347813</v>
      </c>
      <c r="GG212" s="163">
        <v>10707832.089714056</v>
      </c>
      <c r="GH212" s="154">
        <v>286960.22621892206</v>
      </c>
      <c r="GI212" s="130">
        <v>309401.69233583444</v>
      </c>
      <c r="GJ212" s="130">
        <v>-29347.594072417192</v>
      </c>
      <c r="GK212" s="130">
        <v>31067.18193324067</v>
      </c>
      <c r="GL212" s="130">
        <v>-24161.053977735832</v>
      </c>
      <c r="GM212" s="163">
        <v>10994792.31593298</v>
      </c>
      <c r="GN212" s="154">
        <v>292945.60068570171</v>
      </c>
      <c r="GO212" s="130">
        <v>293788.16865719418</v>
      </c>
      <c r="GP212" s="130">
        <v>3857.6176249295504</v>
      </c>
      <c r="GQ212" s="130">
        <v>-5660.2555790610204</v>
      </c>
      <c r="GR212" s="130">
        <v>960.0699826390337</v>
      </c>
      <c r="GS212" s="163">
        <v>11287737.916618681</v>
      </c>
      <c r="GT212" s="154">
        <v>236843.76283976476</v>
      </c>
      <c r="GU212" s="130">
        <v>252921.64029182287</v>
      </c>
      <c r="GV212" s="130">
        <v>-9350.4602438728016</v>
      </c>
      <c r="GW212" s="130">
        <v>0</v>
      </c>
      <c r="GX212" s="130">
        <v>-6727.4172081853112</v>
      </c>
      <c r="GY212" s="163">
        <v>11524581.679458447</v>
      </c>
    </row>
    <row r="213" spans="1:371" s="80" customFormat="1" ht="12" customHeight="1">
      <c r="A213" s="251"/>
      <c r="B213" s="275" t="s">
        <v>249</v>
      </c>
      <c r="C213" s="131">
        <v>5458969.0913699949</v>
      </c>
      <c r="D213" s="90">
        <v>631330.23834993166</v>
      </c>
      <c r="E213" s="105">
        <v>297504.54158918594</v>
      </c>
      <c r="F213" s="105">
        <v>173863.46550304326</v>
      </c>
      <c r="G213" s="105">
        <v>74980.388246650036</v>
      </c>
      <c r="H213" s="105">
        <v>84981.843011052348</v>
      </c>
      <c r="I213" s="131">
        <v>6090299.3297199272</v>
      </c>
      <c r="J213" s="90">
        <v>268472.09799291549</v>
      </c>
      <c r="K213" s="105">
        <v>352033.44601684716</v>
      </c>
      <c r="L213" s="105">
        <v>-67410.67763054643</v>
      </c>
      <c r="M213" s="105">
        <v>94726.691810292163</v>
      </c>
      <c r="N213" s="105">
        <v>-110877.3622036774</v>
      </c>
      <c r="O213" s="131">
        <v>6358771.4277128438</v>
      </c>
      <c r="P213" s="90">
        <v>423840.42238753336</v>
      </c>
      <c r="Q213" s="105">
        <v>355571.66162468516</v>
      </c>
      <c r="R213" s="105">
        <v>19982.578688589674</v>
      </c>
      <c r="S213" s="105">
        <v>74980.388246650036</v>
      </c>
      <c r="T213" s="105">
        <v>-26694.206172391507</v>
      </c>
      <c r="U213" s="131">
        <v>6782611.8501003776</v>
      </c>
      <c r="V213" s="90">
        <v>597308.48347518512</v>
      </c>
      <c r="W213" s="105">
        <v>617904.71671433712</v>
      </c>
      <c r="X213" s="105">
        <v>52001.209260223251</v>
      </c>
      <c r="Y213" s="105">
        <v>74981.004624311405</v>
      </c>
      <c r="Z213" s="105">
        <v>-147578.44712368667</v>
      </c>
      <c r="AA213" s="131">
        <v>7379920.3335755607</v>
      </c>
      <c r="AB213" s="90">
        <v>443768.70333119354</v>
      </c>
      <c r="AC213" s="105">
        <v>222100.9310152237</v>
      </c>
      <c r="AD213" s="105">
        <v>25806.435467059469</v>
      </c>
      <c r="AE213" s="105">
        <v>92797.24267354382</v>
      </c>
      <c r="AF213" s="105">
        <v>103064.09417536655</v>
      </c>
      <c r="AG213" s="131">
        <v>7823689.0369067565</v>
      </c>
      <c r="AH213" s="90">
        <v>585517.83254160127</v>
      </c>
      <c r="AI213" s="105">
        <v>645138.8470667114</v>
      </c>
      <c r="AJ213" s="105">
        <v>-34230.655798873144</v>
      </c>
      <c r="AK213" s="105">
        <v>7648.5717268240523</v>
      </c>
      <c r="AL213" s="105">
        <v>-33038.930453061032</v>
      </c>
      <c r="AM213" s="131">
        <v>8409206.8694483582</v>
      </c>
      <c r="AN213" s="90">
        <v>159419.64970616397</v>
      </c>
      <c r="AO213" s="105">
        <v>196916.0720658951</v>
      </c>
      <c r="AP213" s="105">
        <v>-51211.441051631526</v>
      </c>
      <c r="AQ213" s="105">
        <v>75665.537086824057</v>
      </c>
      <c r="AR213" s="105">
        <v>-61950.51839492366</v>
      </c>
      <c r="AS213" s="131">
        <v>8568626.5191545207</v>
      </c>
      <c r="AT213" s="90">
        <v>72188.092081282462</v>
      </c>
      <c r="AU213" s="105">
        <v>-81838.318279496511</v>
      </c>
      <c r="AV213" s="105">
        <v>76571.469745948285</v>
      </c>
      <c r="AW213" s="105">
        <v>74503.17471771811</v>
      </c>
      <c r="AX213" s="105">
        <v>2951.7658971127526</v>
      </c>
      <c r="AY213" s="131">
        <v>8640814.611235803</v>
      </c>
      <c r="AZ213" s="90">
        <v>187933.19998339473</v>
      </c>
      <c r="BA213" s="105">
        <v>112461.77311044734</v>
      </c>
      <c r="BB213" s="105">
        <v>6719.1577893392132</v>
      </c>
      <c r="BC213" s="105">
        <v>98602.643833156428</v>
      </c>
      <c r="BD213" s="105">
        <v>-29850.374749548195</v>
      </c>
      <c r="BE213" s="131">
        <v>8828747.8112192005</v>
      </c>
      <c r="BF213" s="90">
        <v>-27351.286666792716</v>
      </c>
      <c r="BG213" s="105">
        <v>-29380.595874708728</v>
      </c>
      <c r="BH213" s="105">
        <v>-48007.275365732072</v>
      </c>
      <c r="BI213" s="105">
        <v>106669.71777165608</v>
      </c>
      <c r="BJ213" s="105">
        <v>-56633.133198007999</v>
      </c>
      <c r="BK213" s="131">
        <v>8801396.5245524067</v>
      </c>
      <c r="BL213" s="90">
        <v>83011.129396351156</v>
      </c>
      <c r="BM213" s="105">
        <v>203047.59893554728</v>
      </c>
      <c r="BN213" s="105">
        <v>17328.261418556784</v>
      </c>
      <c r="BO213" s="105">
        <v>98602.643833156428</v>
      </c>
      <c r="BP213" s="105">
        <v>-235967.37479090947</v>
      </c>
      <c r="BQ213" s="131">
        <v>8884407.6539487578</v>
      </c>
      <c r="BR213" s="90">
        <v>104763.00750419292</v>
      </c>
      <c r="BS213" s="105">
        <v>77718.221078578441</v>
      </c>
      <c r="BT213" s="105">
        <v>5355.3042377890042</v>
      </c>
      <c r="BU213" s="105">
        <v>98602.643833156428</v>
      </c>
      <c r="BV213" s="105">
        <v>-76913.161645330969</v>
      </c>
      <c r="BW213" s="131">
        <v>8989170.661452949</v>
      </c>
      <c r="BX213" s="90">
        <v>99555.510643502814</v>
      </c>
      <c r="BY213" s="105">
        <v>-59920.176302610111</v>
      </c>
      <c r="BZ213" s="105">
        <v>-11540.666149120534</v>
      </c>
      <c r="CA213" s="105">
        <v>208366.62263747104</v>
      </c>
      <c r="CB213" s="105">
        <v>-121954.23080075471</v>
      </c>
      <c r="CC213" s="131">
        <v>9004122.2108379379</v>
      </c>
      <c r="CD213" s="90">
        <v>31141.852237730767</v>
      </c>
      <c r="CE213" s="105">
        <v>-8171.5426397861738</v>
      </c>
      <c r="CF213" s="105">
        <v>-12948.196128308822</v>
      </c>
      <c r="CG213" s="105">
        <v>94706.704904124999</v>
      </c>
      <c r="CH213" s="105">
        <v>-42445.113898299256</v>
      </c>
      <c r="CI213" s="131">
        <v>9035264.0630756672</v>
      </c>
      <c r="CJ213" s="90">
        <v>105059.27530265177</v>
      </c>
      <c r="CK213" s="105">
        <v>12487.17705261879</v>
      </c>
      <c r="CL213" s="105">
        <v>12759.444549640855</v>
      </c>
      <c r="CM213" s="105">
        <v>94732.039517944155</v>
      </c>
      <c r="CN213" s="105">
        <v>-14919.385817552044</v>
      </c>
      <c r="CO213" s="131">
        <v>9140323.3383783177</v>
      </c>
      <c r="CP213" s="90">
        <v>66101.288419694785</v>
      </c>
      <c r="CQ213" s="105">
        <v>29118.984626203281</v>
      </c>
      <c r="CR213" s="105">
        <v>-18015.815170401886</v>
      </c>
      <c r="CS213" s="105">
        <v>95405.387892429731</v>
      </c>
      <c r="CT213" s="105">
        <v>-40407.268928536352</v>
      </c>
      <c r="CU213" s="131">
        <v>9206424.6267980114</v>
      </c>
      <c r="CV213" s="90">
        <v>2959.3506788963859</v>
      </c>
      <c r="CW213" s="105">
        <v>23924.157977352894</v>
      </c>
      <c r="CX213" s="105">
        <v>-4095.1355600640622</v>
      </c>
      <c r="CY213" s="105">
        <v>60499.295522310582</v>
      </c>
      <c r="CZ213" s="105">
        <v>-77368.967260703022</v>
      </c>
      <c r="DA213" s="131">
        <v>9209383.9774769098</v>
      </c>
      <c r="DB213" s="90">
        <v>212345.2602220079</v>
      </c>
      <c r="DC213" s="105">
        <v>89029.420137507448</v>
      </c>
      <c r="DD213" s="105">
        <v>9194.8382534840111</v>
      </c>
      <c r="DE213" s="105">
        <v>99423.959993136217</v>
      </c>
      <c r="DF213" s="105">
        <v>14697.041837880224</v>
      </c>
      <c r="DG213" s="131">
        <v>9421729.2376989145</v>
      </c>
      <c r="DH213" s="90">
        <v>71310.820578623068</v>
      </c>
      <c r="DI213" s="105">
        <v>9205.8304506172572</v>
      </c>
      <c r="DJ213" s="105">
        <v>-11399.954413598927</v>
      </c>
      <c r="DK213" s="105">
        <v>99739.432123669758</v>
      </c>
      <c r="DL213" s="105">
        <v>-26234.487582065038</v>
      </c>
      <c r="DM213" s="131">
        <v>9493040.0582775418</v>
      </c>
      <c r="DN213" s="90">
        <v>82350.535570526554</v>
      </c>
      <c r="DO213" s="105">
        <v>-27063.351379456552</v>
      </c>
      <c r="DP213" s="105">
        <v>-6521.5882948932904</v>
      </c>
      <c r="DQ213" s="105">
        <v>114818.2973058874</v>
      </c>
      <c r="DR213" s="105">
        <v>1117.1779389889732</v>
      </c>
      <c r="DS213" s="131">
        <v>9575390.5938480664</v>
      </c>
      <c r="DT213" s="90">
        <v>-5288.8987766734463</v>
      </c>
      <c r="DU213" s="105">
        <v>26321.896116892807</v>
      </c>
      <c r="DV213" s="105">
        <v>-14863.177803419541</v>
      </c>
      <c r="DW213" s="105">
        <v>18918.778807727693</v>
      </c>
      <c r="DX213" s="105">
        <v>-35666.395897874405</v>
      </c>
      <c r="DY213" s="131">
        <v>9570101.6950713918</v>
      </c>
      <c r="DZ213" s="90">
        <v>-356830.83041596046</v>
      </c>
      <c r="EA213" s="105">
        <v>-404478.63472238631</v>
      </c>
      <c r="EB213" s="105">
        <v>-18216.331911544541</v>
      </c>
      <c r="EC213" s="105">
        <v>16107.768940538821</v>
      </c>
      <c r="ED213" s="105">
        <v>49756.367277431425</v>
      </c>
      <c r="EE213" s="106">
        <v>9213270.8646554332</v>
      </c>
      <c r="EF213" s="90">
        <v>-161269.04613040638</v>
      </c>
      <c r="EG213" s="105">
        <v>26245.407888303656</v>
      </c>
      <c r="EH213" s="105">
        <v>-6597.2332529420455</v>
      </c>
      <c r="EI213" s="105">
        <v>15797.055281237952</v>
      </c>
      <c r="EJ213" s="105">
        <v>-196714.2760470059</v>
      </c>
      <c r="EK213" s="106">
        <v>9052001.8185250256</v>
      </c>
      <c r="EL213" s="90">
        <v>-200789.1236882208</v>
      </c>
      <c r="EM213" s="105">
        <v>-46976.715971022117</v>
      </c>
      <c r="EN213" s="105">
        <v>-45122.187456314503</v>
      </c>
      <c r="EO213" s="105">
        <v>-131.85197265445501</v>
      </c>
      <c r="EP213" s="105">
        <v>-108558.36828822973</v>
      </c>
      <c r="EQ213" s="106">
        <v>8851212.6948368065</v>
      </c>
      <c r="ER213" s="90">
        <v>147986.62097064013</v>
      </c>
      <c r="ES213" s="105">
        <v>80854.800141702042</v>
      </c>
      <c r="ET213" s="105">
        <v>-5059.2379987882114</v>
      </c>
      <c r="EU213" s="105">
        <v>51559.265824158487</v>
      </c>
      <c r="EV213" s="105">
        <v>20631.793003567804</v>
      </c>
      <c r="EW213" s="106">
        <v>8999199.3158074468</v>
      </c>
      <c r="EX213" s="90">
        <v>246200.8857816672</v>
      </c>
      <c r="EY213" s="105">
        <v>180885.0580399805</v>
      </c>
      <c r="EZ213" s="105">
        <v>-2749.3798851202073</v>
      </c>
      <c r="FA213" s="105">
        <v>35761.218166842053</v>
      </c>
      <c r="FB213" s="105">
        <v>32303.98945996484</v>
      </c>
      <c r="FC213" s="106">
        <v>9245400.2015891131</v>
      </c>
      <c r="FD213" s="90">
        <v>268655.44735029474</v>
      </c>
      <c r="FE213" s="105">
        <v>207952.90206547634</v>
      </c>
      <c r="FF213" s="105">
        <v>26319.962068568671</v>
      </c>
      <c r="FG213" s="105">
        <v>62874.21009962813</v>
      </c>
      <c r="FH213" s="105">
        <v>-28491.626883378438</v>
      </c>
      <c r="FI213" s="106">
        <v>9514055.6489394102</v>
      </c>
      <c r="FJ213" s="90">
        <v>509321.26042565238</v>
      </c>
      <c r="FK213" s="105">
        <v>358193.14651927893</v>
      </c>
      <c r="FL213" s="105">
        <v>2598.4486830446385</v>
      </c>
      <c r="FM213" s="105">
        <v>142201.03693660419</v>
      </c>
      <c r="FN213" s="105">
        <v>6328.62828672465</v>
      </c>
      <c r="FO213" s="106">
        <v>10023376.909365064</v>
      </c>
      <c r="FP213" s="90">
        <v>307049.32170013565</v>
      </c>
      <c r="FQ213" s="105">
        <v>272356.70343328587</v>
      </c>
      <c r="FR213" s="105">
        <v>0</v>
      </c>
      <c r="FS213" s="105">
        <v>25244.849293147534</v>
      </c>
      <c r="FT213" s="105">
        <v>9447.7689737022974</v>
      </c>
      <c r="FU213" s="106">
        <v>10330426.231065195</v>
      </c>
      <c r="FV213" s="90">
        <v>329392.53489128145</v>
      </c>
      <c r="FW213" s="105">
        <v>353651.51666013472</v>
      </c>
      <c r="FX213" s="105">
        <v>-18020.173355432682</v>
      </c>
      <c r="FY213" s="105">
        <v>3850.7521461470801</v>
      </c>
      <c r="FZ213" s="105">
        <v>-10089.560559567766</v>
      </c>
      <c r="GA213" s="106">
        <v>10659818.76595648</v>
      </c>
      <c r="GB213" s="90">
        <v>48013.323757578888</v>
      </c>
      <c r="GC213" s="105">
        <v>65083.120449802896</v>
      </c>
      <c r="GD213" s="105">
        <v>255.69292812379285</v>
      </c>
      <c r="GE213" s="105">
        <v>0</v>
      </c>
      <c r="GF213" s="105">
        <v>-17325.489620347813</v>
      </c>
      <c r="GG213" s="106">
        <v>10707832.089714056</v>
      </c>
      <c r="GH213" s="90">
        <v>286960.22621892206</v>
      </c>
      <c r="GI213" s="105">
        <v>309401.69233583444</v>
      </c>
      <c r="GJ213" s="105">
        <v>-29347.594072417192</v>
      </c>
      <c r="GK213" s="105">
        <v>31067.18193324067</v>
      </c>
      <c r="GL213" s="105">
        <v>-24161.053977735832</v>
      </c>
      <c r="GM213" s="106">
        <v>10994792.31593298</v>
      </c>
      <c r="GN213" s="90">
        <v>292945.60068570171</v>
      </c>
      <c r="GO213" s="105">
        <v>293788.16865719418</v>
      </c>
      <c r="GP213" s="105">
        <v>3857.6176249295504</v>
      </c>
      <c r="GQ213" s="105">
        <v>-5660.2555790610204</v>
      </c>
      <c r="GR213" s="105">
        <v>960.0699826390337</v>
      </c>
      <c r="GS213" s="106">
        <v>11287737.916618681</v>
      </c>
      <c r="GT213" s="90">
        <v>236843.76283976476</v>
      </c>
      <c r="GU213" s="105">
        <v>252921.64029182287</v>
      </c>
      <c r="GV213" s="105">
        <v>-9350.4602438728016</v>
      </c>
      <c r="GW213" s="105">
        <v>0</v>
      </c>
      <c r="GX213" s="105">
        <v>-6727.4172081853112</v>
      </c>
      <c r="GY213" s="106">
        <v>11524581.679458447</v>
      </c>
      <c r="IK213" s="128"/>
      <c r="IL213" s="128"/>
      <c r="IM213" s="128"/>
      <c r="IN213" s="128"/>
      <c r="IO213" s="128"/>
      <c r="IP213" s="128"/>
      <c r="IQ213" s="128"/>
      <c r="IR213" s="128"/>
      <c r="IS213" s="128"/>
      <c r="IT213" s="128"/>
      <c r="IU213" s="128"/>
      <c r="IV213" s="128"/>
      <c r="IW213" s="128"/>
      <c r="IX213" s="128"/>
      <c r="IY213" s="128"/>
      <c r="IZ213" s="128"/>
      <c r="JA213" s="128"/>
      <c r="JB213" s="128"/>
      <c r="JC213" s="128"/>
      <c r="JD213" s="128"/>
      <c r="JE213" s="128"/>
      <c r="JF213" s="128"/>
      <c r="JG213" s="128"/>
      <c r="JH213" s="128"/>
      <c r="JI213" s="128"/>
      <c r="JJ213" s="128"/>
      <c r="JK213" s="128"/>
      <c r="JL213" s="128"/>
      <c r="JM213" s="128"/>
      <c r="JN213" s="128"/>
      <c r="JO213" s="128"/>
      <c r="JP213" s="128"/>
      <c r="JQ213" s="128"/>
      <c r="JR213" s="128"/>
      <c r="JS213" s="128"/>
      <c r="JT213" s="128"/>
      <c r="JU213" s="128"/>
      <c r="JV213" s="128"/>
      <c r="JW213" s="128"/>
      <c r="JX213" s="128"/>
      <c r="JY213" s="128"/>
      <c r="JZ213" s="128"/>
      <c r="KA213" s="128"/>
      <c r="KB213" s="128"/>
      <c r="KC213" s="128"/>
      <c r="KD213" s="128"/>
      <c r="KE213" s="128"/>
      <c r="KF213" s="128"/>
      <c r="KG213" s="128"/>
      <c r="KH213" s="128"/>
      <c r="KI213" s="128"/>
      <c r="KJ213" s="128"/>
      <c r="KK213" s="128"/>
      <c r="KL213" s="128"/>
      <c r="KM213" s="128"/>
      <c r="KN213" s="128"/>
      <c r="KO213" s="128"/>
      <c r="KP213" s="128"/>
      <c r="KQ213" s="128"/>
      <c r="KR213" s="128"/>
      <c r="KS213" s="128"/>
      <c r="KT213" s="128"/>
      <c r="KU213" s="128"/>
      <c r="KV213" s="128"/>
      <c r="KW213" s="128"/>
      <c r="KX213" s="128"/>
      <c r="KY213" s="128"/>
      <c r="KZ213" s="128"/>
      <c r="LA213" s="128"/>
      <c r="LB213" s="128"/>
      <c r="LC213" s="128"/>
      <c r="LD213" s="128"/>
      <c r="LE213" s="128"/>
      <c r="LF213" s="128"/>
      <c r="LG213" s="128"/>
      <c r="LH213" s="128"/>
      <c r="LI213" s="128"/>
      <c r="LJ213" s="128"/>
      <c r="LK213" s="128"/>
      <c r="LL213" s="128"/>
      <c r="LM213" s="128"/>
      <c r="LN213" s="128"/>
      <c r="LO213" s="128"/>
      <c r="LP213" s="128"/>
      <c r="LQ213" s="128"/>
      <c r="LR213" s="128"/>
      <c r="LS213" s="128"/>
      <c r="LT213" s="128"/>
      <c r="LU213" s="128"/>
      <c r="LV213" s="128"/>
      <c r="LW213" s="128"/>
      <c r="LX213" s="128"/>
      <c r="LY213" s="128"/>
      <c r="LZ213" s="128"/>
      <c r="MA213" s="128"/>
      <c r="MB213" s="128"/>
      <c r="MC213" s="128"/>
      <c r="MD213" s="128"/>
      <c r="ME213" s="128"/>
      <c r="MF213" s="128"/>
      <c r="MG213" s="128"/>
      <c r="MH213" s="128"/>
      <c r="MI213" s="128"/>
      <c r="MJ213" s="128"/>
      <c r="MK213" s="128"/>
      <c r="ML213" s="128"/>
      <c r="MM213" s="128"/>
      <c r="MN213" s="128"/>
      <c r="MO213" s="128"/>
      <c r="MP213" s="128"/>
      <c r="MQ213" s="128"/>
      <c r="MR213" s="128"/>
      <c r="MS213" s="128"/>
      <c r="MT213" s="128"/>
      <c r="MU213" s="128"/>
      <c r="MV213" s="128"/>
      <c r="MW213" s="128"/>
      <c r="MX213" s="128"/>
      <c r="MY213" s="128"/>
      <c r="MZ213" s="128"/>
      <c r="NA213" s="128"/>
      <c r="NB213" s="128"/>
      <c r="NC213" s="128"/>
      <c r="ND213" s="128"/>
      <c r="NE213" s="128"/>
      <c r="NF213" s="128"/>
      <c r="NG213" s="128"/>
    </row>
    <row r="214" spans="1:371" s="80" customFormat="1" ht="12" customHeight="1">
      <c r="A214" s="251"/>
      <c r="B214" s="275" t="s">
        <v>250</v>
      </c>
      <c r="C214" s="131">
        <v>0</v>
      </c>
      <c r="D214" s="90">
        <v>0</v>
      </c>
      <c r="E214" s="105">
        <v>0</v>
      </c>
      <c r="F214" s="105">
        <v>0</v>
      </c>
      <c r="G214" s="105">
        <v>0</v>
      </c>
      <c r="H214" s="105">
        <v>0</v>
      </c>
      <c r="I214" s="131">
        <v>0</v>
      </c>
      <c r="J214" s="90">
        <v>0</v>
      </c>
      <c r="K214" s="105">
        <v>0</v>
      </c>
      <c r="L214" s="105">
        <v>0</v>
      </c>
      <c r="M214" s="105">
        <v>0</v>
      </c>
      <c r="N214" s="105">
        <v>0</v>
      </c>
      <c r="O214" s="131">
        <v>0</v>
      </c>
      <c r="P214" s="90">
        <v>0</v>
      </c>
      <c r="Q214" s="105">
        <v>0</v>
      </c>
      <c r="R214" s="105">
        <v>0</v>
      </c>
      <c r="S214" s="105">
        <v>0</v>
      </c>
      <c r="T214" s="105">
        <v>0</v>
      </c>
      <c r="U214" s="131">
        <v>0</v>
      </c>
      <c r="V214" s="90">
        <v>0</v>
      </c>
      <c r="W214" s="105">
        <v>0</v>
      </c>
      <c r="X214" s="105">
        <v>0</v>
      </c>
      <c r="Y214" s="105">
        <v>0</v>
      </c>
      <c r="Z214" s="105">
        <v>0</v>
      </c>
      <c r="AA214" s="131">
        <v>0</v>
      </c>
      <c r="AB214" s="90">
        <v>0</v>
      </c>
      <c r="AC214" s="105">
        <v>0</v>
      </c>
      <c r="AD214" s="105">
        <v>0</v>
      </c>
      <c r="AE214" s="105">
        <v>0</v>
      </c>
      <c r="AF214" s="105">
        <v>0</v>
      </c>
      <c r="AG214" s="131">
        <v>0</v>
      </c>
      <c r="AH214" s="90">
        <v>0</v>
      </c>
      <c r="AI214" s="105">
        <v>0</v>
      </c>
      <c r="AJ214" s="105">
        <v>0</v>
      </c>
      <c r="AK214" s="105">
        <v>0</v>
      </c>
      <c r="AL214" s="105">
        <v>0</v>
      </c>
      <c r="AM214" s="131">
        <v>0</v>
      </c>
      <c r="AN214" s="90">
        <v>0</v>
      </c>
      <c r="AO214" s="105">
        <v>0</v>
      </c>
      <c r="AP214" s="105">
        <v>0</v>
      </c>
      <c r="AQ214" s="105">
        <v>0</v>
      </c>
      <c r="AR214" s="105">
        <v>0</v>
      </c>
      <c r="AS214" s="131">
        <v>0</v>
      </c>
      <c r="AT214" s="90">
        <v>0</v>
      </c>
      <c r="AU214" s="105">
        <v>0</v>
      </c>
      <c r="AV214" s="105">
        <v>0</v>
      </c>
      <c r="AW214" s="105">
        <v>0</v>
      </c>
      <c r="AX214" s="105">
        <v>0</v>
      </c>
      <c r="AY214" s="131">
        <v>0</v>
      </c>
      <c r="AZ214" s="90">
        <v>0</v>
      </c>
      <c r="BA214" s="105">
        <v>0</v>
      </c>
      <c r="BB214" s="105">
        <v>0</v>
      </c>
      <c r="BC214" s="105">
        <v>0</v>
      </c>
      <c r="BD214" s="105">
        <v>0</v>
      </c>
      <c r="BE214" s="131">
        <v>0</v>
      </c>
      <c r="BF214" s="90">
        <v>0</v>
      </c>
      <c r="BG214" s="105">
        <v>0</v>
      </c>
      <c r="BH214" s="105">
        <v>0</v>
      </c>
      <c r="BI214" s="105">
        <v>0</v>
      </c>
      <c r="BJ214" s="105">
        <v>0</v>
      </c>
      <c r="BK214" s="131">
        <v>0</v>
      </c>
      <c r="BL214" s="90">
        <v>0</v>
      </c>
      <c r="BM214" s="105">
        <v>0</v>
      </c>
      <c r="BN214" s="105">
        <v>0</v>
      </c>
      <c r="BO214" s="105">
        <v>0</v>
      </c>
      <c r="BP214" s="105">
        <v>0</v>
      </c>
      <c r="BQ214" s="131">
        <v>0</v>
      </c>
      <c r="BR214" s="90">
        <v>0</v>
      </c>
      <c r="BS214" s="105">
        <v>0</v>
      </c>
      <c r="BT214" s="105">
        <v>0</v>
      </c>
      <c r="BU214" s="105">
        <v>0</v>
      </c>
      <c r="BV214" s="105">
        <v>0</v>
      </c>
      <c r="BW214" s="131">
        <v>0</v>
      </c>
      <c r="BX214" s="90">
        <v>0</v>
      </c>
      <c r="BY214" s="105">
        <v>0</v>
      </c>
      <c r="BZ214" s="105">
        <v>0</v>
      </c>
      <c r="CA214" s="105">
        <v>0</v>
      </c>
      <c r="CB214" s="105">
        <v>0</v>
      </c>
      <c r="CC214" s="131">
        <v>0</v>
      </c>
      <c r="CD214" s="90">
        <v>0</v>
      </c>
      <c r="CE214" s="105">
        <v>0</v>
      </c>
      <c r="CF214" s="105">
        <v>0</v>
      </c>
      <c r="CG214" s="105">
        <v>0</v>
      </c>
      <c r="CH214" s="105">
        <v>0</v>
      </c>
      <c r="CI214" s="131">
        <v>0</v>
      </c>
      <c r="CJ214" s="90">
        <v>0</v>
      </c>
      <c r="CK214" s="105">
        <v>0</v>
      </c>
      <c r="CL214" s="105">
        <v>0</v>
      </c>
      <c r="CM214" s="105">
        <v>0</v>
      </c>
      <c r="CN214" s="105">
        <v>0</v>
      </c>
      <c r="CO214" s="131">
        <v>0</v>
      </c>
      <c r="CP214" s="90">
        <v>0</v>
      </c>
      <c r="CQ214" s="105">
        <v>0</v>
      </c>
      <c r="CR214" s="105">
        <v>0</v>
      </c>
      <c r="CS214" s="105">
        <v>0</v>
      </c>
      <c r="CT214" s="105">
        <v>0</v>
      </c>
      <c r="CU214" s="131">
        <v>0</v>
      </c>
      <c r="CV214" s="90">
        <v>0</v>
      </c>
      <c r="CW214" s="105">
        <v>0</v>
      </c>
      <c r="CX214" s="105">
        <v>0</v>
      </c>
      <c r="CY214" s="105">
        <v>0</v>
      </c>
      <c r="CZ214" s="105">
        <v>0</v>
      </c>
      <c r="DA214" s="131">
        <v>0</v>
      </c>
      <c r="DB214" s="90">
        <v>0</v>
      </c>
      <c r="DC214" s="105">
        <v>0</v>
      </c>
      <c r="DD214" s="105">
        <v>0</v>
      </c>
      <c r="DE214" s="105">
        <v>0</v>
      </c>
      <c r="DF214" s="105">
        <v>0</v>
      </c>
      <c r="DG214" s="131">
        <v>0</v>
      </c>
      <c r="DH214" s="90">
        <v>0</v>
      </c>
      <c r="DI214" s="105">
        <v>0</v>
      </c>
      <c r="DJ214" s="105">
        <v>0</v>
      </c>
      <c r="DK214" s="105">
        <v>0</v>
      </c>
      <c r="DL214" s="105">
        <v>0</v>
      </c>
      <c r="DM214" s="131">
        <v>0</v>
      </c>
      <c r="DN214" s="90">
        <v>0</v>
      </c>
      <c r="DO214" s="105">
        <v>0</v>
      </c>
      <c r="DP214" s="105">
        <v>0</v>
      </c>
      <c r="DQ214" s="105">
        <v>0</v>
      </c>
      <c r="DR214" s="105">
        <v>0</v>
      </c>
      <c r="DS214" s="131">
        <v>0</v>
      </c>
      <c r="DT214" s="90">
        <v>0</v>
      </c>
      <c r="DU214" s="105">
        <v>0</v>
      </c>
      <c r="DV214" s="105">
        <v>0</v>
      </c>
      <c r="DW214" s="105">
        <v>0</v>
      </c>
      <c r="DX214" s="105">
        <v>0</v>
      </c>
      <c r="DY214" s="131">
        <v>0</v>
      </c>
      <c r="DZ214" s="90">
        <v>0</v>
      </c>
      <c r="EA214" s="105">
        <v>0</v>
      </c>
      <c r="EB214" s="105">
        <v>0</v>
      </c>
      <c r="EC214" s="105">
        <v>0</v>
      </c>
      <c r="ED214" s="105">
        <v>0</v>
      </c>
      <c r="EE214" s="106">
        <v>0</v>
      </c>
      <c r="EF214" s="90">
        <v>0</v>
      </c>
      <c r="EG214" s="105">
        <v>0</v>
      </c>
      <c r="EH214" s="105">
        <v>0</v>
      </c>
      <c r="EI214" s="105">
        <v>0</v>
      </c>
      <c r="EJ214" s="105">
        <v>0</v>
      </c>
      <c r="EK214" s="106">
        <v>0</v>
      </c>
      <c r="EL214" s="90">
        <v>0</v>
      </c>
      <c r="EM214" s="105">
        <v>0</v>
      </c>
      <c r="EN214" s="105">
        <v>0</v>
      </c>
      <c r="EO214" s="105">
        <v>0</v>
      </c>
      <c r="EP214" s="105">
        <v>0</v>
      </c>
      <c r="EQ214" s="106">
        <v>0</v>
      </c>
      <c r="ER214" s="90">
        <v>0</v>
      </c>
      <c r="ES214" s="105">
        <v>0</v>
      </c>
      <c r="ET214" s="105">
        <v>0</v>
      </c>
      <c r="EU214" s="105">
        <v>0</v>
      </c>
      <c r="EV214" s="105">
        <v>0</v>
      </c>
      <c r="EW214" s="106">
        <v>0</v>
      </c>
      <c r="EX214" s="90">
        <v>0</v>
      </c>
      <c r="EY214" s="105">
        <v>0</v>
      </c>
      <c r="EZ214" s="105">
        <v>0</v>
      </c>
      <c r="FA214" s="105">
        <v>0</v>
      </c>
      <c r="FB214" s="105">
        <v>0</v>
      </c>
      <c r="FC214" s="106">
        <v>0</v>
      </c>
      <c r="FD214" s="90">
        <v>0</v>
      </c>
      <c r="FE214" s="105">
        <v>0</v>
      </c>
      <c r="FF214" s="105">
        <v>0</v>
      </c>
      <c r="FG214" s="105">
        <v>0</v>
      </c>
      <c r="FH214" s="105">
        <v>0</v>
      </c>
      <c r="FI214" s="106">
        <v>0</v>
      </c>
      <c r="FJ214" s="90">
        <v>0</v>
      </c>
      <c r="FK214" s="105">
        <v>0</v>
      </c>
      <c r="FL214" s="105">
        <v>0</v>
      </c>
      <c r="FM214" s="105">
        <v>0</v>
      </c>
      <c r="FN214" s="105">
        <v>0</v>
      </c>
      <c r="FO214" s="106">
        <v>0</v>
      </c>
      <c r="FP214" s="90">
        <v>0</v>
      </c>
      <c r="FQ214" s="105">
        <v>0</v>
      </c>
      <c r="FR214" s="105">
        <v>0</v>
      </c>
      <c r="FS214" s="105">
        <v>0</v>
      </c>
      <c r="FT214" s="105">
        <v>0</v>
      </c>
      <c r="FU214" s="106">
        <v>0</v>
      </c>
      <c r="FV214" s="90">
        <v>0</v>
      </c>
      <c r="FW214" s="105">
        <v>0</v>
      </c>
      <c r="FX214" s="105">
        <v>0</v>
      </c>
      <c r="FY214" s="105">
        <v>0</v>
      </c>
      <c r="FZ214" s="105">
        <v>0</v>
      </c>
      <c r="GA214" s="106">
        <v>0</v>
      </c>
      <c r="GB214" s="90">
        <v>0</v>
      </c>
      <c r="GC214" s="105">
        <v>0</v>
      </c>
      <c r="GD214" s="105">
        <v>0</v>
      </c>
      <c r="GE214" s="105">
        <v>0</v>
      </c>
      <c r="GF214" s="105">
        <v>0</v>
      </c>
      <c r="GG214" s="106">
        <v>0</v>
      </c>
      <c r="GH214" s="90">
        <v>0</v>
      </c>
      <c r="GI214" s="105">
        <v>0</v>
      </c>
      <c r="GJ214" s="105">
        <v>0</v>
      </c>
      <c r="GK214" s="105">
        <v>0</v>
      </c>
      <c r="GL214" s="105">
        <v>0</v>
      </c>
      <c r="GM214" s="106">
        <v>0</v>
      </c>
      <c r="GN214" s="90">
        <v>0</v>
      </c>
      <c r="GO214" s="105">
        <v>0</v>
      </c>
      <c r="GP214" s="105">
        <v>0</v>
      </c>
      <c r="GQ214" s="105">
        <v>0</v>
      </c>
      <c r="GR214" s="105">
        <v>0</v>
      </c>
      <c r="GS214" s="106">
        <v>0</v>
      </c>
      <c r="GT214" s="90">
        <v>0</v>
      </c>
      <c r="GU214" s="105">
        <v>0</v>
      </c>
      <c r="GV214" s="105">
        <v>0</v>
      </c>
      <c r="GW214" s="105">
        <v>0</v>
      </c>
      <c r="GX214" s="105">
        <v>0</v>
      </c>
      <c r="GY214" s="106">
        <v>0</v>
      </c>
      <c r="IK214" s="128"/>
      <c r="IL214" s="128"/>
      <c r="IM214" s="128"/>
      <c r="IN214" s="128"/>
      <c r="IO214" s="128"/>
      <c r="IP214" s="128"/>
      <c r="IQ214" s="128"/>
      <c r="IR214" s="128"/>
      <c r="IS214" s="128"/>
      <c r="IT214" s="128"/>
      <c r="IU214" s="128"/>
      <c r="IV214" s="128"/>
      <c r="IW214" s="128"/>
      <c r="IX214" s="128"/>
      <c r="IY214" s="128"/>
      <c r="IZ214" s="128"/>
      <c r="JA214" s="128"/>
      <c r="JB214" s="128"/>
      <c r="JC214" s="128"/>
      <c r="JD214" s="128"/>
      <c r="JE214" s="128"/>
      <c r="JF214" s="128"/>
      <c r="JG214" s="128"/>
      <c r="JH214" s="128"/>
      <c r="JI214" s="128"/>
      <c r="JJ214" s="128"/>
      <c r="JK214" s="128"/>
      <c r="JL214" s="128"/>
      <c r="JM214" s="128"/>
      <c r="JN214" s="128"/>
      <c r="JO214" s="128"/>
      <c r="JP214" s="128"/>
      <c r="JQ214" s="128"/>
      <c r="JR214" s="128"/>
      <c r="JS214" s="128"/>
      <c r="JT214" s="128"/>
      <c r="JU214" s="128"/>
      <c r="JV214" s="128"/>
      <c r="JW214" s="128"/>
      <c r="JX214" s="128"/>
      <c r="JY214" s="128"/>
      <c r="JZ214" s="128"/>
      <c r="KA214" s="128"/>
      <c r="KB214" s="128"/>
      <c r="KC214" s="128"/>
      <c r="KD214" s="128"/>
      <c r="KE214" s="128"/>
      <c r="KF214" s="128"/>
      <c r="KG214" s="128"/>
      <c r="KH214" s="128"/>
      <c r="KI214" s="128"/>
      <c r="KJ214" s="128"/>
      <c r="KK214" s="128"/>
      <c r="KL214" s="128"/>
      <c r="KM214" s="128"/>
      <c r="KN214" s="128"/>
      <c r="KO214" s="128"/>
      <c r="KP214" s="128"/>
      <c r="KQ214" s="128"/>
      <c r="KR214" s="128"/>
      <c r="KS214" s="128"/>
      <c r="KT214" s="128"/>
      <c r="KU214" s="128"/>
      <c r="KV214" s="128"/>
      <c r="KW214" s="128"/>
      <c r="KX214" s="128"/>
      <c r="KY214" s="128"/>
      <c r="KZ214" s="128"/>
      <c r="LA214" s="128"/>
      <c r="LB214" s="128"/>
      <c r="LC214" s="128"/>
      <c r="LD214" s="128"/>
      <c r="LE214" s="128"/>
      <c r="LF214" s="128"/>
      <c r="LG214" s="128"/>
      <c r="LH214" s="128"/>
      <c r="LI214" s="128"/>
      <c r="LJ214" s="128"/>
      <c r="LK214" s="128"/>
      <c r="LL214" s="128"/>
      <c r="LM214" s="128"/>
      <c r="LN214" s="128"/>
      <c r="LO214" s="128"/>
      <c r="LP214" s="128"/>
      <c r="LQ214" s="128"/>
      <c r="LR214" s="128"/>
      <c r="LS214" s="128"/>
      <c r="LT214" s="128"/>
      <c r="LU214" s="128"/>
      <c r="LV214" s="128"/>
      <c r="LW214" s="128"/>
      <c r="LX214" s="128"/>
      <c r="LY214" s="128"/>
      <c r="LZ214" s="128"/>
      <c r="MA214" s="128"/>
      <c r="MB214" s="128"/>
      <c r="MC214" s="128"/>
      <c r="MD214" s="128"/>
      <c r="ME214" s="128"/>
      <c r="MF214" s="128"/>
      <c r="MG214" s="128"/>
      <c r="MH214" s="128"/>
      <c r="MI214" s="128"/>
      <c r="MJ214" s="128"/>
      <c r="MK214" s="128"/>
      <c r="ML214" s="128"/>
      <c r="MM214" s="128"/>
      <c r="MN214" s="128"/>
      <c r="MO214" s="128"/>
      <c r="MP214" s="128"/>
      <c r="MQ214" s="128"/>
      <c r="MR214" s="128"/>
      <c r="MS214" s="128"/>
      <c r="MT214" s="128"/>
      <c r="MU214" s="128"/>
      <c r="MV214" s="128"/>
      <c r="MW214" s="128"/>
      <c r="MX214" s="128"/>
      <c r="MY214" s="128"/>
      <c r="MZ214" s="128"/>
      <c r="NA214" s="128"/>
      <c r="NB214" s="128"/>
      <c r="NC214" s="128"/>
      <c r="ND214" s="128"/>
      <c r="NE214" s="128"/>
      <c r="NF214" s="128"/>
      <c r="NG214" s="128"/>
    </row>
    <row r="215" spans="1:371" s="80" customFormat="1" ht="12" customHeight="1">
      <c r="A215" s="251"/>
      <c r="B215" s="275" t="s">
        <v>251</v>
      </c>
      <c r="C215" s="131">
        <v>0</v>
      </c>
      <c r="D215" s="90">
        <v>0</v>
      </c>
      <c r="E215" s="105">
        <v>0</v>
      </c>
      <c r="F215" s="105">
        <v>0</v>
      </c>
      <c r="G215" s="105">
        <v>0</v>
      </c>
      <c r="H215" s="105">
        <v>0</v>
      </c>
      <c r="I215" s="131">
        <v>0</v>
      </c>
      <c r="J215" s="90">
        <v>0</v>
      </c>
      <c r="K215" s="105">
        <v>0</v>
      </c>
      <c r="L215" s="105">
        <v>0</v>
      </c>
      <c r="M215" s="105">
        <v>0</v>
      </c>
      <c r="N215" s="105">
        <v>0</v>
      </c>
      <c r="O215" s="131">
        <v>0</v>
      </c>
      <c r="P215" s="90">
        <v>0</v>
      </c>
      <c r="Q215" s="105">
        <v>0</v>
      </c>
      <c r="R215" s="105">
        <v>0</v>
      </c>
      <c r="S215" s="105">
        <v>0</v>
      </c>
      <c r="T215" s="105">
        <v>0</v>
      </c>
      <c r="U215" s="131">
        <v>0</v>
      </c>
      <c r="V215" s="90">
        <v>0</v>
      </c>
      <c r="W215" s="105">
        <v>0</v>
      </c>
      <c r="X215" s="105">
        <v>0</v>
      </c>
      <c r="Y215" s="105">
        <v>0</v>
      </c>
      <c r="Z215" s="105">
        <v>0</v>
      </c>
      <c r="AA215" s="131">
        <v>0</v>
      </c>
      <c r="AB215" s="90">
        <v>0</v>
      </c>
      <c r="AC215" s="105">
        <v>0</v>
      </c>
      <c r="AD215" s="105">
        <v>0</v>
      </c>
      <c r="AE215" s="105">
        <v>0</v>
      </c>
      <c r="AF215" s="105">
        <v>0</v>
      </c>
      <c r="AG215" s="131">
        <v>0</v>
      </c>
      <c r="AH215" s="90">
        <v>0</v>
      </c>
      <c r="AI215" s="105">
        <v>0</v>
      </c>
      <c r="AJ215" s="105">
        <v>0</v>
      </c>
      <c r="AK215" s="105">
        <v>0</v>
      </c>
      <c r="AL215" s="105">
        <v>0</v>
      </c>
      <c r="AM215" s="131">
        <v>0</v>
      </c>
      <c r="AN215" s="90">
        <v>0</v>
      </c>
      <c r="AO215" s="105">
        <v>0</v>
      </c>
      <c r="AP215" s="105">
        <v>0</v>
      </c>
      <c r="AQ215" s="105">
        <v>0</v>
      </c>
      <c r="AR215" s="105">
        <v>0</v>
      </c>
      <c r="AS215" s="131">
        <v>0</v>
      </c>
      <c r="AT215" s="90">
        <v>0</v>
      </c>
      <c r="AU215" s="105">
        <v>0</v>
      </c>
      <c r="AV215" s="105">
        <v>0</v>
      </c>
      <c r="AW215" s="105">
        <v>0</v>
      </c>
      <c r="AX215" s="105">
        <v>0</v>
      </c>
      <c r="AY215" s="131">
        <v>0</v>
      </c>
      <c r="AZ215" s="90">
        <v>0</v>
      </c>
      <c r="BA215" s="105">
        <v>0</v>
      </c>
      <c r="BB215" s="105">
        <v>0</v>
      </c>
      <c r="BC215" s="105">
        <v>0</v>
      </c>
      <c r="BD215" s="105">
        <v>0</v>
      </c>
      <c r="BE215" s="131">
        <v>0</v>
      </c>
      <c r="BF215" s="90">
        <v>0</v>
      </c>
      <c r="BG215" s="105">
        <v>0</v>
      </c>
      <c r="BH215" s="105">
        <v>0</v>
      </c>
      <c r="BI215" s="105">
        <v>0</v>
      </c>
      <c r="BJ215" s="105">
        <v>0</v>
      </c>
      <c r="BK215" s="131">
        <v>0</v>
      </c>
      <c r="BL215" s="90">
        <v>0</v>
      </c>
      <c r="BM215" s="105">
        <v>0</v>
      </c>
      <c r="BN215" s="105">
        <v>0</v>
      </c>
      <c r="BO215" s="105">
        <v>0</v>
      </c>
      <c r="BP215" s="105">
        <v>0</v>
      </c>
      <c r="BQ215" s="131">
        <v>0</v>
      </c>
      <c r="BR215" s="90">
        <v>0</v>
      </c>
      <c r="BS215" s="105">
        <v>0</v>
      </c>
      <c r="BT215" s="105">
        <v>0</v>
      </c>
      <c r="BU215" s="105">
        <v>0</v>
      </c>
      <c r="BV215" s="105">
        <v>0</v>
      </c>
      <c r="BW215" s="131">
        <v>0</v>
      </c>
      <c r="BX215" s="90">
        <v>0</v>
      </c>
      <c r="BY215" s="105">
        <v>0</v>
      </c>
      <c r="BZ215" s="105">
        <v>0</v>
      </c>
      <c r="CA215" s="105">
        <v>0</v>
      </c>
      <c r="CB215" s="105">
        <v>0</v>
      </c>
      <c r="CC215" s="131">
        <v>0</v>
      </c>
      <c r="CD215" s="90">
        <v>0</v>
      </c>
      <c r="CE215" s="105">
        <v>0</v>
      </c>
      <c r="CF215" s="105">
        <v>0</v>
      </c>
      <c r="CG215" s="105">
        <v>0</v>
      </c>
      <c r="CH215" s="105">
        <v>0</v>
      </c>
      <c r="CI215" s="131">
        <v>0</v>
      </c>
      <c r="CJ215" s="90">
        <v>0</v>
      </c>
      <c r="CK215" s="105">
        <v>0</v>
      </c>
      <c r="CL215" s="105">
        <v>0</v>
      </c>
      <c r="CM215" s="105">
        <v>0</v>
      </c>
      <c r="CN215" s="105">
        <v>0</v>
      </c>
      <c r="CO215" s="131">
        <v>0</v>
      </c>
      <c r="CP215" s="90">
        <v>0</v>
      </c>
      <c r="CQ215" s="105">
        <v>0</v>
      </c>
      <c r="CR215" s="105">
        <v>0</v>
      </c>
      <c r="CS215" s="105">
        <v>0</v>
      </c>
      <c r="CT215" s="105">
        <v>0</v>
      </c>
      <c r="CU215" s="131">
        <v>0</v>
      </c>
      <c r="CV215" s="90">
        <v>0</v>
      </c>
      <c r="CW215" s="105">
        <v>0</v>
      </c>
      <c r="CX215" s="105">
        <v>0</v>
      </c>
      <c r="CY215" s="105">
        <v>0</v>
      </c>
      <c r="CZ215" s="105">
        <v>0</v>
      </c>
      <c r="DA215" s="131">
        <v>0</v>
      </c>
      <c r="DB215" s="90">
        <v>0</v>
      </c>
      <c r="DC215" s="105">
        <v>0</v>
      </c>
      <c r="DD215" s="105">
        <v>0</v>
      </c>
      <c r="DE215" s="105">
        <v>0</v>
      </c>
      <c r="DF215" s="105">
        <v>0</v>
      </c>
      <c r="DG215" s="131">
        <v>0</v>
      </c>
      <c r="DH215" s="90">
        <v>0</v>
      </c>
      <c r="DI215" s="105">
        <v>0</v>
      </c>
      <c r="DJ215" s="105">
        <v>0</v>
      </c>
      <c r="DK215" s="105">
        <v>0</v>
      </c>
      <c r="DL215" s="105">
        <v>0</v>
      </c>
      <c r="DM215" s="131">
        <v>0</v>
      </c>
      <c r="DN215" s="90">
        <v>0</v>
      </c>
      <c r="DO215" s="105">
        <v>0</v>
      </c>
      <c r="DP215" s="105">
        <v>0</v>
      </c>
      <c r="DQ215" s="105">
        <v>0</v>
      </c>
      <c r="DR215" s="105">
        <v>0</v>
      </c>
      <c r="DS215" s="131">
        <v>0</v>
      </c>
      <c r="DT215" s="90">
        <v>0</v>
      </c>
      <c r="DU215" s="105">
        <v>0</v>
      </c>
      <c r="DV215" s="105">
        <v>0</v>
      </c>
      <c r="DW215" s="105">
        <v>0</v>
      </c>
      <c r="DX215" s="105">
        <v>0</v>
      </c>
      <c r="DY215" s="131">
        <v>0</v>
      </c>
      <c r="DZ215" s="90">
        <v>0</v>
      </c>
      <c r="EA215" s="105">
        <v>0</v>
      </c>
      <c r="EB215" s="105">
        <v>0</v>
      </c>
      <c r="EC215" s="105">
        <v>0</v>
      </c>
      <c r="ED215" s="105">
        <v>0</v>
      </c>
      <c r="EE215" s="106">
        <v>0</v>
      </c>
      <c r="EF215" s="90">
        <v>0</v>
      </c>
      <c r="EG215" s="105">
        <v>0</v>
      </c>
      <c r="EH215" s="105">
        <v>0</v>
      </c>
      <c r="EI215" s="105">
        <v>0</v>
      </c>
      <c r="EJ215" s="105">
        <v>0</v>
      </c>
      <c r="EK215" s="106">
        <v>0</v>
      </c>
      <c r="EL215" s="90">
        <v>0</v>
      </c>
      <c r="EM215" s="105">
        <v>0</v>
      </c>
      <c r="EN215" s="105">
        <v>0</v>
      </c>
      <c r="EO215" s="105">
        <v>0</v>
      </c>
      <c r="EP215" s="105">
        <v>0</v>
      </c>
      <c r="EQ215" s="106">
        <v>0</v>
      </c>
      <c r="ER215" s="90">
        <v>0</v>
      </c>
      <c r="ES215" s="105">
        <v>0</v>
      </c>
      <c r="ET215" s="105">
        <v>0</v>
      </c>
      <c r="EU215" s="105">
        <v>0</v>
      </c>
      <c r="EV215" s="105">
        <v>0</v>
      </c>
      <c r="EW215" s="106">
        <v>0</v>
      </c>
      <c r="EX215" s="90">
        <v>0</v>
      </c>
      <c r="EY215" s="105">
        <v>0</v>
      </c>
      <c r="EZ215" s="105">
        <v>0</v>
      </c>
      <c r="FA215" s="105">
        <v>0</v>
      </c>
      <c r="FB215" s="105">
        <v>0</v>
      </c>
      <c r="FC215" s="106">
        <v>0</v>
      </c>
      <c r="FD215" s="90">
        <v>0</v>
      </c>
      <c r="FE215" s="105">
        <v>0</v>
      </c>
      <c r="FF215" s="105">
        <v>0</v>
      </c>
      <c r="FG215" s="105">
        <v>0</v>
      </c>
      <c r="FH215" s="105">
        <v>0</v>
      </c>
      <c r="FI215" s="106">
        <v>0</v>
      </c>
      <c r="FJ215" s="90">
        <v>0</v>
      </c>
      <c r="FK215" s="105">
        <v>0</v>
      </c>
      <c r="FL215" s="105">
        <v>0</v>
      </c>
      <c r="FM215" s="105">
        <v>0</v>
      </c>
      <c r="FN215" s="105">
        <v>0</v>
      </c>
      <c r="FO215" s="106">
        <v>0</v>
      </c>
      <c r="FP215" s="90">
        <v>0</v>
      </c>
      <c r="FQ215" s="105">
        <v>0</v>
      </c>
      <c r="FR215" s="105">
        <v>0</v>
      </c>
      <c r="FS215" s="105">
        <v>0</v>
      </c>
      <c r="FT215" s="105">
        <v>0</v>
      </c>
      <c r="FU215" s="106">
        <v>0</v>
      </c>
      <c r="FV215" s="90">
        <v>0</v>
      </c>
      <c r="FW215" s="105">
        <v>0</v>
      </c>
      <c r="FX215" s="105">
        <v>0</v>
      </c>
      <c r="FY215" s="105">
        <v>0</v>
      </c>
      <c r="FZ215" s="105">
        <v>0</v>
      </c>
      <c r="GA215" s="106">
        <v>0</v>
      </c>
      <c r="GB215" s="90">
        <v>0</v>
      </c>
      <c r="GC215" s="105">
        <v>0</v>
      </c>
      <c r="GD215" s="105">
        <v>0</v>
      </c>
      <c r="GE215" s="105">
        <v>0</v>
      </c>
      <c r="GF215" s="105">
        <v>0</v>
      </c>
      <c r="GG215" s="106">
        <v>0</v>
      </c>
      <c r="GH215" s="90">
        <v>0</v>
      </c>
      <c r="GI215" s="105">
        <v>0</v>
      </c>
      <c r="GJ215" s="105">
        <v>0</v>
      </c>
      <c r="GK215" s="105">
        <v>0</v>
      </c>
      <c r="GL215" s="105">
        <v>0</v>
      </c>
      <c r="GM215" s="106">
        <v>0</v>
      </c>
      <c r="GN215" s="90">
        <v>0</v>
      </c>
      <c r="GO215" s="105">
        <v>0</v>
      </c>
      <c r="GP215" s="105">
        <v>0</v>
      </c>
      <c r="GQ215" s="105">
        <v>0</v>
      </c>
      <c r="GR215" s="105">
        <v>0</v>
      </c>
      <c r="GS215" s="106">
        <v>0</v>
      </c>
      <c r="GT215" s="90">
        <v>0</v>
      </c>
      <c r="GU215" s="105">
        <v>0</v>
      </c>
      <c r="GV215" s="105">
        <v>0</v>
      </c>
      <c r="GW215" s="105">
        <v>0</v>
      </c>
      <c r="GX215" s="105">
        <v>0</v>
      </c>
      <c r="GY215" s="106">
        <v>0</v>
      </c>
      <c r="IK215" s="128"/>
      <c r="IL215" s="128"/>
      <c r="IM215" s="128"/>
      <c r="IN215" s="128"/>
      <c r="IO215" s="128"/>
      <c r="IP215" s="128"/>
      <c r="IQ215" s="128"/>
      <c r="IR215" s="128"/>
      <c r="IS215" s="128"/>
      <c r="IT215" s="128"/>
      <c r="IU215" s="128"/>
      <c r="IV215" s="128"/>
      <c r="IW215" s="128"/>
      <c r="IX215" s="128"/>
      <c r="IY215" s="128"/>
      <c r="IZ215" s="128"/>
      <c r="JA215" s="128"/>
      <c r="JB215" s="128"/>
      <c r="JC215" s="128"/>
      <c r="JD215" s="128"/>
      <c r="JE215" s="128"/>
      <c r="JF215" s="128"/>
      <c r="JG215" s="128"/>
      <c r="JH215" s="128"/>
      <c r="JI215" s="128"/>
      <c r="JJ215" s="128"/>
      <c r="JK215" s="128"/>
      <c r="JL215" s="128"/>
      <c r="JM215" s="128"/>
      <c r="JN215" s="128"/>
      <c r="JO215" s="128"/>
      <c r="JP215" s="128"/>
      <c r="JQ215" s="128"/>
      <c r="JR215" s="128"/>
      <c r="JS215" s="128"/>
      <c r="JT215" s="128"/>
      <c r="JU215" s="128"/>
      <c r="JV215" s="128"/>
      <c r="JW215" s="128"/>
      <c r="JX215" s="128"/>
      <c r="JY215" s="128"/>
      <c r="JZ215" s="128"/>
      <c r="KA215" s="128"/>
      <c r="KB215" s="128"/>
      <c r="KC215" s="128"/>
      <c r="KD215" s="128"/>
      <c r="KE215" s="128"/>
      <c r="KF215" s="128"/>
      <c r="KG215" s="128"/>
      <c r="KH215" s="128"/>
      <c r="KI215" s="128"/>
      <c r="KJ215" s="128"/>
      <c r="KK215" s="128"/>
      <c r="KL215" s="128"/>
      <c r="KM215" s="128"/>
      <c r="KN215" s="128"/>
      <c r="KO215" s="128"/>
      <c r="KP215" s="128"/>
      <c r="KQ215" s="128"/>
      <c r="KR215" s="128"/>
      <c r="KS215" s="128"/>
      <c r="KT215" s="128"/>
      <c r="KU215" s="128"/>
      <c r="KV215" s="128"/>
      <c r="KW215" s="128"/>
      <c r="KX215" s="128"/>
      <c r="KY215" s="128"/>
      <c r="KZ215" s="128"/>
      <c r="LA215" s="128"/>
      <c r="LB215" s="128"/>
      <c r="LC215" s="128"/>
      <c r="LD215" s="128"/>
      <c r="LE215" s="128"/>
      <c r="LF215" s="128"/>
      <c r="LG215" s="128"/>
      <c r="LH215" s="128"/>
      <c r="LI215" s="128"/>
      <c r="LJ215" s="128"/>
      <c r="LK215" s="128"/>
      <c r="LL215" s="128"/>
      <c r="LM215" s="128"/>
      <c r="LN215" s="128"/>
      <c r="LO215" s="128"/>
      <c r="LP215" s="128"/>
      <c r="LQ215" s="128"/>
      <c r="LR215" s="128"/>
      <c r="LS215" s="128"/>
      <c r="LT215" s="128"/>
      <c r="LU215" s="128"/>
      <c r="LV215" s="128"/>
      <c r="LW215" s="128"/>
      <c r="LX215" s="128"/>
      <c r="LY215" s="128"/>
      <c r="LZ215" s="128"/>
      <c r="MA215" s="128"/>
      <c r="MB215" s="128"/>
      <c r="MC215" s="128"/>
      <c r="MD215" s="128"/>
      <c r="ME215" s="128"/>
      <c r="MF215" s="128"/>
      <c r="MG215" s="128"/>
      <c r="MH215" s="128"/>
      <c r="MI215" s="128"/>
      <c r="MJ215" s="128"/>
      <c r="MK215" s="128"/>
      <c r="ML215" s="128"/>
      <c r="MM215" s="128"/>
      <c r="MN215" s="128"/>
      <c r="MO215" s="128"/>
      <c r="MP215" s="128"/>
      <c r="MQ215" s="128"/>
      <c r="MR215" s="128"/>
      <c r="MS215" s="128"/>
      <c r="MT215" s="128"/>
      <c r="MU215" s="128"/>
      <c r="MV215" s="128"/>
      <c r="MW215" s="128"/>
      <c r="MX215" s="128"/>
      <c r="MY215" s="128"/>
      <c r="MZ215" s="128"/>
      <c r="NA215" s="128"/>
      <c r="NB215" s="128"/>
      <c r="NC215" s="128"/>
      <c r="ND215" s="128"/>
      <c r="NE215" s="128"/>
      <c r="NF215" s="128"/>
      <c r="NG215" s="128"/>
    </row>
    <row r="216" spans="1:371" s="80" customFormat="1" ht="12" customHeight="1">
      <c r="A216" s="251"/>
      <c r="B216" s="276" t="s">
        <v>252</v>
      </c>
      <c r="C216" s="131">
        <v>0</v>
      </c>
      <c r="D216" s="90">
        <v>0</v>
      </c>
      <c r="E216" s="105">
        <v>0</v>
      </c>
      <c r="F216" s="105">
        <v>0</v>
      </c>
      <c r="G216" s="105">
        <v>0</v>
      </c>
      <c r="H216" s="105">
        <v>0</v>
      </c>
      <c r="I216" s="131">
        <v>0</v>
      </c>
      <c r="J216" s="90">
        <v>0</v>
      </c>
      <c r="K216" s="105">
        <v>0</v>
      </c>
      <c r="L216" s="105">
        <v>0</v>
      </c>
      <c r="M216" s="105">
        <v>0</v>
      </c>
      <c r="N216" s="105">
        <v>0</v>
      </c>
      <c r="O216" s="131">
        <v>0</v>
      </c>
      <c r="P216" s="90">
        <v>0</v>
      </c>
      <c r="Q216" s="105">
        <v>0</v>
      </c>
      <c r="R216" s="105">
        <v>0</v>
      </c>
      <c r="S216" s="105">
        <v>0</v>
      </c>
      <c r="T216" s="105">
        <v>0</v>
      </c>
      <c r="U216" s="131">
        <v>0</v>
      </c>
      <c r="V216" s="90">
        <v>0</v>
      </c>
      <c r="W216" s="105">
        <v>0</v>
      </c>
      <c r="X216" s="105">
        <v>0</v>
      </c>
      <c r="Y216" s="105">
        <v>0</v>
      </c>
      <c r="Z216" s="105">
        <v>0</v>
      </c>
      <c r="AA216" s="131">
        <v>0</v>
      </c>
      <c r="AB216" s="90">
        <v>0</v>
      </c>
      <c r="AC216" s="105">
        <v>0</v>
      </c>
      <c r="AD216" s="105">
        <v>0</v>
      </c>
      <c r="AE216" s="105">
        <v>0</v>
      </c>
      <c r="AF216" s="105">
        <v>0</v>
      </c>
      <c r="AG216" s="131">
        <v>0</v>
      </c>
      <c r="AH216" s="90">
        <v>0</v>
      </c>
      <c r="AI216" s="105">
        <v>0</v>
      </c>
      <c r="AJ216" s="105">
        <v>0</v>
      </c>
      <c r="AK216" s="105">
        <v>0</v>
      </c>
      <c r="AL216" s="105">
        <v>0</v>
      </c>
      <c r="AM216" s="131">
        <v>0</v>
      </c>
      <c r="AN216" s="90">
        <v>0</v>
      </c>
      <c r="AO216" s="105">
        <v>0</v>
      </c>
      <c r="AP216" s="105">
        <v>0</v>
      </c>
      <c r="AQ216" s="105">
        <v>0</v>
      </c>
      <c r="AR216" s="105">
        <v>0</v>
      </c>
      <c r="AS216" s="131">
        <v>0</v>
      </c>
      <c r="AT216" s="90">
        <v>0</v>
      </c>
      <c r="AU216" s="105">
        <v>0</v>
      </c>
      <c r="AV216" s="105">
        <v>0</v>
      </c>
      <c r="AW216" s="105">
        <v>0</v>
      </c>
      <c r="AX216" s="105">
        <v>0</v>
      </c>
      <c r="AY216" s="131">
        <v>0</v>
      </c>
      <c r="AZ216" s="90">
        <v>0</v>
      </c>
      <c r="BA216" s="105">
        <v>0</v>
      </c>
      <c r="BB216" s="105">
        <v>0</v>
      </c>
      <c r="BC216" s="105">
        <v>0</v>
      </c>
      <c r="BD216" s="105">
        <v>0</v>
      </c>
      <c r="BE216" s="131">
        <v>0</v>
      </c>
      <c r="BF216" s="90">
        <v>0</v>
      </c>
      <c r="BG216" s="105">
        <v>0</v>
      </c>
      <c r="BH216" s="105">
        <v>0</v>
      </c>
      <c r="BI216" s="105">
        <v>0</v>
      </c>
      <c r="BJ216" s="105">
        <v>0</v>
      </c>
      <c r="BK216" s="131">
        <v>0</v>
      </c>
      <c r="BL216" s="90">
        <v>0</v>
      </c>
      <c r="BM216" s="105">
        <v>0</v>
      </c>
      <c r="BN216" s="105">
        <v>0</v>
      </c>
      <c r="BO216" s="105">
        <v>0</v>
      </c>
      <c r="BP216" s="105">
        <v>0</v>
      </c>
      <c r="BQ216" s="131">
        <v>0</v>
      </c>
      <c r="BR216" s="90">
        <v>0</v>
      </c>
      <c r="BS216" s="105">
        <v>0</v>
      </c>
      <c r="BT216" s="105">
        <v>0</v>
      </c>
      <c r="BU216" s="105">
        <v>0</v>
      </c>
      <c r="BV216" s="105">
        <v>0</v>
      </c>
      <c r="BW216" s="131">
        <v>0</v>
      </c>
      <c r="BX216" s="90">
        <v>0</v>
      </c>
      <c r="BY216" s="105">
        <v>0</v>
      </c>
      <c r="BZ216" s="105">
        <v>0</v>
      </c>
      <c r="CA216" s="105">
        <v>0</v>
      </c>
      <c r="CB216" s="105">
        <v>0</v>
      </c>
      <c r="CC216" s="131">
        <v>0</v>
      </c>
      <c r="CD216" s="90">
        <v>0</v>
      </c>
      <c r="CE216" s="105">
        <v>0</v>
      </c>
      <c r="CF216" s="105">
        <v>0</v>
      </c>
      <c r="CG216" s="105">
        <v>0</v>
      </c>
      <c r="CH216" s="105">
        <v>0</v>
      </c>
      <c r="CI216" s="131">
        <v>0</v>
      </c>
      <c r="CJ216" s="90">
        <v>0</v>
      </c>
      <c r="CK216" s="105">
        <v>0</v>
      </c>
      <c r="CL216" s="105">
        <v>0</v>
      </c>
      <c r="CM216" s="105">
        <v>0</v>
      </c>
      <c r="CN216" s="105">
        <v>0</v>
      </c>
      <c r="CO216" s="131">
        <v>0</v>
      </c>
      <c r="CP216" s="90">
        <v>0</v>
      </c>
      <c r="CQ216" s="105">
        <v>0</v>
      </c>
      <c r="CR216" s="105">
        <v>0</v>
      </c>
      <c r="CS216" s="105">
        <v>0</v>
      </c>
      <c r="CT216" s="105">
        <v>0</v>
      </c>
      <c r="CU216" s="131">
        <v>0</v>
      </c>
      <c r="CV216" s="90">
        <v>0</v>
      </c>
      <c r="CW216" s="105">
        <v>0</v>
      </c>
      <c r="CX216" s="105">
        <v>0</v>
      </c>
      <c r="CY216" s="105">
        <v>0</v>
      </c>
      <c r="CZ216" s="105">
        <v>0</v>
      </c>
      <c r="DA216" s="131">
        <v>0</v>
      </c>
      <c r="DB216" s="90">
        <v>0</v>
      </c>
      <c r="DC216" s="105">
        <v>0</v>
      </c>
      <c r="DD216" s="105">
        <v>0</v>
      </c>
      <c r="DE216" s="105">
        <v>0</v>
      </c>
      <c r="DF216" s="105">
        <v>0</v>
      </c>
      <c r="DG216" s="131">
        <v>0</v>
      </c>
      <c r="DH216" s="90">
        <v>0</v>
      </c>
      <c r="DI216" s="105">
        <v>0</v>
      </c>
      <c r="DJ216" s="105">
        <v>0</v>
      </c>
      <c r="DK216" s="105">
        <v>0</v>
      </c>
      <c r="DL216" s="105">
        <v>0</v>
      </c>
      <c r="DM216" s="131">
        <v>0</v>
      </c>
      <c r="DN216" s="90">
        <v>0</v>
      </c>
      <c r="DO216" s="105">
        <v>0</v>
      </c>
      <c r="DP216" s="105">
        <v>0</v>
      </c>
      <c r="DQ216" s="105">
        <v>0</v>
      </c>
      <c r="DR216" s="105">
        <v>0</v>
      </c>
      <c r="DS216" s="131">
        <v>0</v>
      </c>
      <c r="DT216" s="90">
        <v>0</v>
      </c>
      <c r="DU216" s="105">
        <v>0</v>
      </c>
      <c r="DV216" s="105">
        <v>0</v>
      </c>
      <c r="DW216" s="105">
        <v>0</v>
      </c>
      <c r="DX216" s="105">
        <v>0</v>
      </c>
      <c r="DY216" s="131">
        <v>0</v>
      </c>
      <c r="DZ216" s="90">
        <v>0</v>
      </c>
      <c r="EA216" s="105">
        <v>0</v>
      </c>
      <c r="EB216" s="105">
        <v>0</v>
      </c>
      <c r="EC216" s="105">
        <v>0</v>
      </c>
      <c r="ED216" s="105">
        <v>0</v>
      </c>
      <c r="EE216" s="106">
        <v>0</v>
      </c>
      <c r="EF216" s="90">
        <v>0</v>
      </c>
      <c r="EG216" s="105">
        <v>0</v>
      </c>
      <c r="EH216" s="105">
        <v>0</v>
      </c>
      <c r="EI216" s="105">
        <v>0</v>
      </c>
      <c r="EJ216" s="105">
        <v>0</v>
      </c>
      <c r="EK216" s="106">
        <v>0</v>
      </c>
      <c r="EL216" s="90">
        <v>0</v>
      </c>
      <c r="EM216" s="105">
        <v>0</v>
      </c>
      <c r="EN216" s="105">
        <v>0</v>
      </c>
      <c r="EO216" s="105">
        <v>0</v>
      </c>
      <c r="EP216" s="105">
        <v>0</v>
      </c>
      <c r="EQ216" s="106">
        <v>0</v>
      </c>
      <c r="ER216" s="90">
        <v>0</v>
      </c>
      <c r="ES216" s="105">
        <v>0</v>
      </c>
      <c r="ET216" s="105">
        <v>0</v>
      </c>
      <c r="EU216" s="105">
        <v>0</v>
      </c>
      <c r="EV216" s="105">
        <v>0</v>
      </c>
      <c r="EW216" s="106">
        <v>0</v>
      </c>
      <c r="EX216" s="90">
        <v>0</v>
      </c>
      <c r="EY216" s="105">
        <v>0</v>
      </c>
      <c r="EZ216" s="105">
        <v>0</v>
      </c>
      <c r="FA216" s="105">
        <v>0</v>
      </c>
      <c r="FB216" s="105">
        <v>0</v>
      </c>
      <c r="FC216" s="106">
        <v>0</v>
      </c>
      <c r="FD216" s="90">
        <v>0</v>
      </c>
      <c r="FE216" s="105">
        <v>0</v>
      </c>
      <c r="FF216" s="105">
        <v>0</v>
      </c>
      <c r="FG216" s="105">
        <v>0</v>
      </c>
      <c r="FH216" s="105">
        <v>0</v>
      </c>
      <c r="FI216" s="106">
        <v>0</v>
      </c>
      <c r="FJ216" s="90">
        <v>0</v>
      </c>
      <c r="FK216" s="105">
        <v>0</v>
      </c>
      <c r="FL216" s="105">
        <v>0</v>
      </c>
      <c r="FM216" s="105">
        <v>0</v>
      </c>
      <c r="FN216" s="105">
        <v>0</v>
      </c>
      <c r="FO216" s="106">
        <v>0</v>
      </c>
      <c r="FP216" s="90">
        <v>0</v>
      </c>
      <c r="FQ216" s="105">
        <v>0</v>
      </c>
      <c r="FR216" s="105">
        <v>0</v>
      </c>
      <c r="FS216" s="105">
        <v>0</v>
      </c>
      <c r="FT216" s="105">
        <v>0</v>
      </c>
      <c r="FU216" s="106">
        <v>0</v>
      </c>
      <c r="FV216" s="90">
        <v>0</v>
      </c>
      <c r="FW216" s="105">
        <v>0</v>
      </c>
      <c r="FX216" s="105">
        <v>0</v>
      </c>
      <c r="FY216" s="105">
        <v>0</v>
      </c>
      <c r="FZ216" s="105">
        <v>0</v>
      </c>
      <c r="GA216" s="106">
        <v>0</v>
      </c>
      <c r="GB216" s="90">
        <v>0</v>
      </c>
      <c r="GC216" s="105">
        <v>0</v>
      </c>
      <c r="GD216" s="105">
        <v>0</v>
      </c>
      <c r="GE216" s="105">
        <v>0</v>
      </c>
      <c r="GF216" s="105">
        <v>0</v>
      </c>
      <c r="GG216" s="106">
        <v>0</v>
      </c>
      <c r="GH216" s="90">
        <v>0</v>
      </c>
      <c r="GI216" s="105">
        <v>0</v>
      </c>
      <c r="GJ216" s="105">
        <v>0</v>
      </c>
      <c r="GK216" s="105">
        <v>0</v>
      </c>
      <c r="GL216" s="105">
        <v>0</v>
      </c>
      <c r="GM216" s="106">
        <v>0</v>
      </c>
      <c r="GN216" s="90">
        <v>0</v>
      </c>
      <c r="GO216" s="105">
        <v>0</v>
      </c>
      <c r="GP216" s="105">
        <v>0</v>
      </c>
      <c r="GQ216" s="105">
        <v>0</v>
      </c>
      <c r="GR216" s="105">
        <v>0</v>
      </c>
      <c r="GS216" s="106">
        <v>0</v>
      </c>
      <c r="GT216" s="90">
        <v>0</v>
      </c>
      <c r="GU216" s="105">
        <v>0</v>
      </c>
      <c r="GV216" s="105">
        <v>0</v>
      </c>
      <c r="GW216" s="105">
        <v>0</v>
      </c>
      <c r="GX216" s="105">
        <v>0</v>
      </c>
      <c r="GY216" s="106">
        <v>0</v>
      </c>
      <c r="IK216" s="128"/>
      <c r="IL216" s="128"/>
      <c r="IM216" s="128"/>
      <c r="IN216" s="128"/>
      <c r="IO216" s="128"/>
      <c r="IP216" s="128"/>
      <c r="IQ216" s="128"/>
      <c r="IR216" s="128"/>
      <c r="IS216" s="128"/>
      <c r="IT216" s="128"/>
      <c r="IU216" s="128"/>
      <c r="IV216" s="128"/>
      <c r="IW216" s="128"/>
      <c r="IX216" s="128"/>
      <c r="IY216" s="128"/>
      <c r="IZ216" s="128"/>
      <c r="JA216" s="128"/>
      <c r="JB216" s="128"/>
      <c r="JC216" s="128"/>
      <c r="JD216" s="128"/>
      <c r="JE216" s="128"/>
      <c r="JF216" s="128"/>
      <c r="JG216" s="128"/>
      <c r="JH216" s="128"/>
      <c r="JI216" s="128"/>
      <c r="JJ216" s="128"/>
      <c r="JK216" s="128"/>
      <c r="JL216" s="128"/>
      <c r="JM216" s="128"/>
      <c r="JN216" s="128"/>
      <c r="JO216" s="128"/>
      <c r="JP216" s="128"/>
      <c r="JQ216" s="128"/>
      <c r="JR216" s="128"/>
      <c r="JS216" s="128"/>
      <c r="JT216" s="128"/>
      <c r="JU216" s="128"/>
      <c r="JV216" s="128"/>
      <c r="JW216" s="128"/>
      <c r="JX216" s="128"/>
      <c r="JY216" s="128"/>
      <c r="JZ216" s="128"/>
      <c r="KA216" s="128"/>
      <c r="KB216" s="128"/>
      <c r="KC216" s="128"/>
      <c r="KD216" s="128"/>
      <c r="KE216" s="128"/>
      <c r="KF216" s="128"/>
      <c r="KG216" s="128"/>
      <c r="KH216" s="128"/>
      <c r="KI216" s="128"/>
      <c r="KJ216" s="128"/>
      <c r="KK216" s="128"/>
      <c r="KL216" s="128"/>
      <c r="KM216" s="128"/>
      <c r="KN216" s="128"/>
      <c r="KO216" s="128"/>
      <c r="KP216" s="128"/>
      <c r="KQ216" s="128"/>
      <c r="KR216" s="128"/>
      <c r="KS216" s="128"/>
      <c r="KT216" s="128"/>
      <c r="KU216" s="128"/>
      <c r="KV216" s="128"/>
      <c r="KW216" s="128"/>
      <c r="KX216" s="128"/>
      <c r="KY216" s="128"/>
      <c r="KZ216" s="128"/>
      <c r="LA216" s="128"/>
      <c r="LB216" s="128"/>
      <c r="LC216" s="128"/>
      <c r="LD216" s="128"/>
      <c r="LE216" s="128"/>
      <c r="LF216" s="128"/>
      <c r="LG216" s="128"/>
      <c r="LH216" s="128"/>
      <c r="LI216" s="128"/>
      <c r="LJ216" s="128"/>
      <c r="LK216" s="128"/>
      <c r="LL216" s="128"/>
      <c r="LM216" s="128"/>
      <c r="LN216" s="128"/>
      <c r="LO216" s="128"/>
      <c r="LP216" s="128"/>
      <c r="LQ216" s="128"/>
      <c r="LR216" s="128"/>
      <c r="LS216" s="128"/>
      <c r="LT216" s="128"/>
      <c r="LU216" s="128"/>
      <c r="LV216" s="128"/>
      <c r="LW216" s="128"/>
      <c r="LX216" s="128"/>
      <c r="LY216" s="128"/>
      <c r="LZ216" s="128"/>
      <c r="MA216" s="128"/>
      <c r="MB216" s="128"/>
      <c r="MC216" s="128"/>
      <c r="MD216" s="128"/>
      <c r="ME216" s="128"/>
      <c r="MF216" s="128"/>
      <c r="MG216" s="128"/>
      <c r="MH216" s="128"/>
      <c r="MI216" s="128"/>
      <c r="MJ216" s="128"/>
      <c r="MK216" s="128"/>
      <c r="ML216" s="128"/>
      <c r="MM216" s="128"/>
      <c r="MN216" s="128"/>
      <c r="MO216" s="128"/>
      <c r="MP216" s="128"/>
      <c r="MQ216" s="128"/>
      <c r="MR216" s="128"/>
      <c r="MS216" s="128"/>
      <c r="MT216" s="128"/>
      <c r="MU216" s="128"/>
      <c r="MV216" s="128"/>
      <c r="MW216" s="128"/>
      <c r="MX216" s="128"/>
      <c r="MY216" s="128"/>
      <c r="MZ216" s="128"/>
      <c r="NA216" s="128"/>
      <c r="NB216" s="128"/>
      <c r="NC216" s="128"/>
      <c r="ND216" s="128"/>
      <c r="NE216" s="128"/>
      <c r="NF216" s="128"/>
      <c r="NG216" s="128"/>
    </row>
    <row r="217" spans="1:371" s="80" customFormat="1" ht="12" customHeight="1">
      <c r="A217" s="251"/>
      <c r="B217" s="276" t="s">
        <v>253</v>
      </c>
      <c r="C217" s="131">
        <v>0</v>
      </c>
      <c r="D217" s="90">
        <v>0</v>
      </c>
      <c r="E217" s="105">
        <v>0</v>
      </c>
      <c r="F217" s="105">
        <v>0</v>
      </c>
      <c r="G217" s="105">
        <v>0</v>
      </c>
      <c r="H217" s="105">
        <v>0</v>
      </c>
      <c r="I217" s="131">
        <v>0</v>
      </c>
      <c r="J217" s="90">
        <v>0</v>
      </c>
      <c r="K217" s="105">
        <v>0</v>
      </c>
      <c r="L217" s="105">
        <v>0</v>
      </c>
      <c r="M217" s="105">
        <v>0</v>
      </c>
      <c r="N217" s="105">
        <v>0</v>
      </c>
      <c r="O217" s="131">
        <v>0</v>
      </c>
      <c r="P217" s="90">
        <v>0</v>
      </c>
      <c r="Q217" s="105">
        <v>0</v>
      </c>
      <c r="R217" s="105">
        <v>0</v>
      </c>
      <c r="S217" s="105">
        <v>0</v>
      </c>
      <c r="T217" s="105">
        <v>0</v>
      </c>
      <c r="U217" s="131">
        <v>0</v>
      </c>
      <c r="V217" s="90">
        <v>0</v>
      </c>
      <c r="W217" s="105">
        <v>0</v>
      </c>
      <c r="X217" s="105">
        <v>0</v>
      </c>
      <c r="Y217" s="105">
        <v>0</v>
      </c>
      <c r="Z217" s="105">
        <v>0</v>
      </c>
      <c r="AA217" s="131">
        <v>0</v>
      </c>
      <c r="AB217" s="90">
        <v>0</v>
      </c>
      <c r="AC217" s="105">
        <v>0</v>
      </c>
      <c r="AD217" s="105">
        <v>0</v>
      </c>
      <c r="AE217" s="105">
        <v>0</v>
      </c>
      <c r="AF217" s="105">
        <v>0</v>
      </c>
      <c r="AG217" s="131">
        <v>0</v>
      </c>
      <c r="AH217" s="90">
        <v>0</v>
      </c>
      <c r="AI217" s="105">
        <v>0</v>
      </c>
      <c r="AJ217" s="105">
        <v>0</v>
      </c>
      <c r="AK217" s="105">
        <v>0</v>
      </c>
      <c r="AL217" s="105">
        <v>0</v>
      </c>
      <c r="AM217" s="131">
        <v>0</v>
      </c>
      <c r="AN217" s="90">
        <v>0</v>
      </c>
      <c r="AO217" s="105">
        <v>0</v>
      </c>
      <c r="AP217" s="105">
        <v>0</v>
      </c>
      <c r="AQ217" s="105">
        <v>0</v>
      </c>
      <c r="AR217" s="105">
        <v>0</v>
      </c>
      <c r="AS217" s="131">
        <v>0</v>
      </c>
      <c r="AT217" s="90">
        <v>0</v>
      </c>
      <c r="AU217" s="105">
        <v>0</v>
      </c>
      <c r="AV217" s="105">
        <v>0</v>
      </c>
      <c r="AW217" s="105">
        <v>0</v>
      </c>
      <c r="AX217" s="105">
        <v>0</v>
      </c>
      <c r="AY217" s="131">
        <v>0</v>
      </c>
      <c r="AZ217" s="90">
        <v>0</v>
      </c>
      <c r="BA217" s="105">
        <v>0</v>
      </c>
      <c r="BB217" s="105">
        <v>0</v>
      </c>
      <c r="BC217" s="105">
        <v>0</v>
      </c>
      <c r="BD217" s="105">
        <v>0</v>
      </c>
      <c r="BE217" s="131">
        <v>0</v>
      </c>
      <c r="BF217" s="90">
        <v>0</v>
      </c>
      <c r="BG217" s="105">
        <v>0</v>
      </c>
      <c r="BH217" s="105">
        <v>0</v>
      </c>
      <c r="BI217" s="105">
        <v>0</v>
      </c>
      <c r="BJ217" s="105">
        <v>0</v>
      </c>
      <c r="BK217" s="131">
        <v>0</v>
      </c>
      <c r="BL217" s="90">
        <v>0</v>
      </c>
      <c r="BM217" s="105">
        <v>0</v>
      </c>
      <c r="BN217" s="105">
        <v>0</v>
      </c>
      <c r="BO217" s="105">
        <v>0</v>
      </c>
      <c r="BP217" s="105">
        <v>0</v>
      </c>
      <c r="BQ217" s="131">
        <v>0</v>
      </c>
      <c r="BR217" s="90">
        <v>0</v>
      </c>
      <c r="BS217" s="105">
        <v>0</v>
      </c>
      <c r="BT217" s="105">
        <v>0</v>
      </c>
      <c r="BU217" s="105">
        <v>0</v>
      </c>
      <c r="BV217" s="105">
        <v>0</v>
      </c>
      <c r="BW217" s="131">
        <v>0</v>
      </c>
      <c r="BX217" s="90">
        <v>0</v>
      </c>
      <c r="BY217" s="105">
        <v>0</v>
      </c>
      <c r="BZ217" s="105">
        <v>0</v>
      </c>
      <c r="CA217" s="105">
        <v>0</v>
      </c>
      <c r="CB217" s="105">
        <v>0</v>
      </c>
      <c r="CC217" s="131">
        <v>0</v>
      </c>
      <c r="CD217" s="90">
        <v>0</v>
      </c>
      <c r="CE217" s="105">
        <v>0</v>
      </c>
      <c r="CF217" s="105">
        <v>0</v>
      </c>
      <c r="CG217" s="105">
        <v>0</v>
      </c>
      <c r="CH217" s="105">
        <v>0</v>
      </c>
      <c r="CI217" s="131">
        <v>0</v>
      </c>
      <c r="CJ217" s="90">
        <v>0</v>
      </c>
      <c r="CK217" s="105">
        <v>0</v>
      </c>
      <c r="CL217" s="105">
        <v>0</v>
      </c>
      <c r="CM217" s="105">
        <v>0</v>
      </c>
      <c r="CN217" s="105">
        <v>0</v>
      </c>
      <c r="CO217" s="131">
        <v>0</v>
      </c>
      <c r="CP217" s="90">
        <v>0</v>
      </c>
      <c r="CQ217" s="105">
        <v>0</v>
      </c>
      <c r="CR217" s="105">
        <v>0</v>
      </c>
      <c r="CS217" s="105">
        <v>0</v>
      </c>
      <c r="CT217" s="105">
        <v>0</v>
      </c>
      <c r="CU217" s="131">
        <v>0</v>
      </c>
      <c r="CV217" s="90">
        <v>0</v>
      </c>
      <c r="CW217" s="105">
        <v>0</v>
      </c>
      <c r="CX217" s="105">
        <v>0</v>
      </c>
      <c r="CY217" s="105">
        <v>0</v>
      </c>
      <c r="CZ217" s="105">
        <v>0</v>
      </c>
      <c r="DA217" s="131">
        <v>0</v>
      </c>
      <c r="DB217" s="90">
        <v>0</v>
      </c>
      <c r="DC217" s="105">
        <v>0</v>
      </c>
      <c r="DD217" s="105">
        <v>0</v>
      </c>
      <c r="DE217" s="105">
        <v>0</v>
      </c>
      <c r="DF217" s="105">
        <v>0</v>
      </c>
      <c r="DG217" s="131">
        <v>0</v>
      </c>
      <c r="DH217" s="90">
        <v>0</v>
      </c>
      <c r="DI217" s="105">
        <v>0</v>
      </c>
      <c r="DJ217" s="105">
        <v>0</v>
      </c>
      <c r="DK217" s="105">
        <v>0</v>
      </c>
      <c r="DL217" s="105">
        <v>0</v>
      </c>
      <c r="DM217" s="131">
        <v>0</v>
      </c>
      <c r="DN217" s="90">
        <v>0</v>
      </c>
      <c r="DO217" s="105">
        <v>0</v>
      </c>
      <c r="DP217" s="105">
        <v>0</v>
      </c>
      <c r="DQ217" s="105">
        <v>0</v>
      </c>
      <c r="DR217" s="105">
        <v>0</v>
      </c>
      <c r="DS217" s="131">
        <v>0</v>
      </c>
      <c r="DT217" s="90">
        <v>0</v>
      </c>
      <c r="DU217" s="105">
        <v>0</v>
      </c>
      <c r="DV217" s="105">
        <v>0</v>
      </c>
      <c r="DW217" s="105">
        <v>0</v>
      </c>
      <c r="DX217" s="105">
        <v>0</v>
      </c>
      <c r="DY217" s="131">
        <v>0</v>
      </c>
      <c r="DZ217" s="90">
        <v>0</v>
      </c>
      <c r="EA217" s="105">
        <v>0</v>
      </c>
      <c r="EB217" s="105">
        <v>0</v>
      </c>
      <c r="EC217" s="105">
        <v>0</v>
      </c>
      <c r="ED217" s="105">
        <v>0</v>
      </c>
      <c r="EE217" s="106">
        <v>0</v>
      </c>
      <c r="EF217" s="90">
        <v>0</v>
      </c>
      <c r="EG217" s="105">
        <v>0</v>
      </c>
      <c r="EH217" s="105">
        <v>0</v>
      </c>
      <c r="EI217" s="105">
        <v>0</v>
      </c>
      <c r="EJ217" s="105">
        <v>0</v>
      </c>
      <c r="EK217" s="106">
        <v>0</v>
      </c>
      <c r="EL217" s="90">
        <v>0</v>
      </c>
      <c r="EM217" s="105">
        <v>0</v>
      </c>
      <c r="EN217" s="105">
        <v>0</v>
      </c>
      <c r="EO217" s="105">
        <v>0</v>
      </c>
      <c r="EP217" s="105">
        <v>0</v>
      </c>
      <c r="EQ217" s="106">
        <v>0</v>
      </c>
      <c r="ER217" s="90">
        <v>0</v>
      </c>
      <c r="ES217" s="105">
        <v>0</v>
      </c>
      <c r="ET217" s="105">
        <v>0</v>
      </c>
      <c r="EU217" s="105">
        <v>0</v>
      </c>
      <c r="EV217" s="105">
        <v>0</v>
      </c>
      <c r="EW217" s="106">
        <v>0</v>
      </c>
      <c r="EX217" s="90">
        <v>0</v>
      </c>
      <c r="EY217" s="105">
        <v>0</v>
      </c>
      <c r="EZ217" s="105">
        <v>0</v>
      </c>
      <c r="FA217" s="105">
        <v>0</v>
      </c>
      <c r="FB217" s="105">
        <v>0</v>
      </c>
      <c r="FC217" s="106">
        <v>0</v>
      </c>
      <c r="FD217" s="90">
        <v>0</v>
      </c>
      <c r="FE217" s="105">
        <v>0</v>
      </c>
      <c r="FF217" s="105">
        <v>0</v>
      </c>
      <c r="FG217" s="105">
        <v>0</v>
      </c>
      <c r="FH217" s="105">
        <v>0</v>
      </c>
      <c r="FI217" s="106">
        <v>0</v>
      </c>
      <c r="FJ217" s="90">
        <v>0</v>
      </c>
      <c r="FK217" s="105">
        <v>0</v>
      </c>
      <c r="FL217" s="105">
        <v>0</v>
      </c>
      <c r="FM217" s="105">
        <v>0</v>
      </c>
      <c r="FN217" s="105">
        <v>0</v>
      </c>
      <c r="FO217" s="106">
        <v>0</v>
      </c>
      <c r="FP217" s="90">
        <v>0</v>
      </c>
      <c r="FQ217" s="105">
        <v>0</v>
      </c>
      <c r="FR217" s="105">
        <v>0</v>
      </c>
      <c r="FS217" s="105">
        <v>0</v>
      </c>
      <c r="FT217" s="105">
        <v>0</v>
      </c>
      <c r="FU217" s="106">
        <v>0</v>
      </c>
      <c r="FV217" s="90">
        <v>0</v>
      </c>
      <c r="FW217" s="105">
        <v>0</v>
      </c>
      <c r="FX217" s="105">
        <v>0</v>
      </c>
      <c r="FY217" s="105">
        <v>0</v>
      </c>
      <c r="FZ217" s="105">
        <v>0</v>
      </c>
      <c r="GA217" s="106">
        <v>0</v>
      </c>
      <c r="GB217" s="90">
        <v>0</v>
      </c>
      <c r="GC217" s="105">
        <v>0</v>
      </c>
      <c r="GD217" s="105">
        <v>0</v>
      </c>
      <c r="GE217" s="105">
        <v>0</v>
      </c>
      <c r="GF217" s="105">
        <v>0</v>
      </c>
      <c r="GG217" s="106">
        <v>0</v>
      </c>
      <c r="GH217" s="90">
        <v>0</v>
      </c>
      <c r="GI217" s="105">
        <v>0</v>
      </c>
      <c r="GJ217" s="105">
        <v>0</v>
      </c>
      <c r="GK217" s="105">
        <v>0</v>
      </c>
      <c r="GL217" s="105">
        <v>0</v>
      </c>
      <c r="GM217" s="106">
        <v>0</v>
      </c>
      <c r="GN217" s="90">
        <v>0</v>
      </c>
      <c r="GO217" s="105">
        <v>0</v>
      </c>
      <c r="GP217" s="105">
        <v>0</v>
      </c>
      <c r="GQ217" s="105">
        <v>0</v>
      </c>
      <c r="GR217" s="105">
        <v>0</v>
      </c>
      <c r="GS217" s="106">
        <v>0</v>
      </c>
      <c r="GT217" s="90">
        <v>0</v>
      </c>
      <c r="GU217" s="105">
        <v>0</v>
      </c>
      <c r="GV217" s="105">
        <v>0</v>
      </c>
      <c r="GW217" s="105">
        <v>0</v>
      </c>
      <c r="GX217" s="105">
        <v>0</v>
      </c>
      <c r="GY217" s="106">
        <v>0</v>
      </c>
      <c r="IK217" s="128"/>
      <c r="IL217" s="128"/>
      <c r="IM217" s="128"/>
      <c r="IN217" s="128"/>
      <c r="IO217" s="128"/>
      <c r="IP217" s="128"/>
      <c r="IQ217" s="128"/>
      <c r="IR217" s="128"/>
      <c r="IS217" s="128"/>
      <c r="IT217" s="128"/>
      <c r="IU217" s="128"/>
      <c r="IV217" s="128"/>
      <c r="IW217" s="128"/>
      <c r="IX217" s="128"/>
      <c r="IY217" s="128"/>
      <c r="IZ217" s="128"/>
      <c r="JA217" s="128"/>
      <c r="JB217" s="128"/>
      <c r="JC217" s="128"/>
      <c r="JD217" s="128"/>
      <c r="JE217" s="128"/>
      <c r="JF217" s="128"/>
      <c r="JG217" s="128"/>
      <c r="JH217" s="128"/>
      <c r="JI217" s="128"/>
      <c r="JJ217" s="128"/>
      <c r="JK217" s="128"/>
      <c r="JL217" s="128"/>
      <c r="JM217" s="128"/>
      <c r="JN217" s="128"/>
      <c r="JO217" s="128"/>
      <c r="JP217" s="128"/>
      <c r="JQ217" s="128"/>
      <c r="JR217" s="128"/>
      <c r="JS217" s="128"/>
      <c r="JT217" s="128"/>
      <c r="JU217" s="128"/>
      <c r="JV217" s="128"/>
      <c r="JW217" s="128"/>
      <c r="JX217" s="128"/>
      <c r="JY217" s="128"/>
      <c r="JZ217" s="128"/>
      <c r="KA217" s="128"/>
      <c r="KB217" s="128"/>
      <c r="KC217" s="128"/>
      <c r="KD217" s="128"/>
      <c r="KE217" s="128"/>
      <c r="KF217" s="128"/>
      <c r="KG217" s="128"/>
      <c r="KH217" s="128"/>
      <c r="KI217" s="128"/>
      <c r="KJ217" s="128"/>
      <c r="KK217" s="128"/>
      <c r="KL217" s="128"/>
      <c r="KM217" s="128"/>
      <c r="KN217" s="128"/>
      <c r="KO217" s="128"/>
      <c r="KP217" s="128"/>
      <c r="KQ217" s="128"/>
      <c r="KR217" s="128"/>
      <c r="KS217" s="128"/>
      <c r="KT217" s="128"/>
      <c r="KU217" s="128"/>
      <c r="KV217" s="128"/>
      <c r="KW217" s="128"/>
      <c r="KX217" s="128"/>
      <c r="KY217" s="128"/>
      <c r="KZ217" s="128"/>
      <c r="LA217" s="128"/>
      <c r="LB217" s="128"/>
      <c r="LC217" s="128"/>
      <c r="LD217" s="128"/>
      <c r="LE217" s="128"/>
      <c r="LF217" s="128"/>
      <c r="LG217" s="128"/>
      <c r="LH217" s="128"/>
      <c r="LI217" s="128"/>
      <c r="LJ217" s="128"/>
      <c r="LK217" s="128"/>
      <c r="LL217" s="128"/>
      <c r="LM217" s="128"/>
      <c r="LN217" s="128"/>
      <c r="LO217" s="128"/>
      <c r="LP217" s="128"/>
      <c r="LQ217" s="128"/>
      <c r="LR217" s="128"/>
      <c r="LS217" s="128"/>
      <c r="LT217" s="128"/>
      <c r="LU217" s="128"/>
      <c r="LV217" s="128"/>
      <c r="LW217" s="128"/>
      <c r="LX217" s="128"/>
      <c r="LY217" s="128"/>
      <c r="LZ217" s="128"/>
      <c r="MA217" s="128"/>
      <c r="MB217" s="128"/>
      <c r="MC217" s="128"/>
      <c r="MD217" s="128"/>
      <c r="ME217" s="128"/>
      <c r="MF217" s="128"/>
      <c r="MG217" s="128"/>
      <c r="MH217" s="128"/>
      <c r="MI217" s="128"/>
      <c r="MJ217" s="128"/>
      <c r="MK217" s="128"/>
      <c r="ML217" s="128"/>
      <c r="MM217" s="128"/>
      <c r="MN217" s="128"/>
      <c r="MO217" s="128"/>
      <c r="MP217" s="128"/>
      <c r="MQ217" s="128"/>
      <c r="MR217" s="128"/>
      <c r="MS217" s="128"/>
      <c r="MT217" s="128"/>
      <c r="MU217" s="128"/>
      <c r="MV217" s="128"/>
      <c r="MW217" s="128"/>
      <c r="MX217" s="128"/>
      <c r="MY217" s="128"/>
      <c r="MZ217" s="128"/>
      <c r="NA217" s="128"/>
      <c r="NB217" s="128"/>
      <c r="NC217" s="128"/>
      <c r="ND217" s="128"/>
      <c r="NE217" s="128"/>
      <c r="NF217" s="128"/>
      <c r="NG217" s="128"/>
    </row>
    <row r="218" spans="1:371" s="80" customFormat="1" ht="12" customHeight="1">
      <c r="A218" s="251"/>
      <c r="B218" s="276" t="s">
        <v>254</v>
      </c>
      <c r="C218" s="131">
        <v>0</v>
      </c>
      <c r="D218" s="90">
        <v>0</v>
      </c>
      <c r="E218" s="105">
        <v>0</v>
      </c>
      <c r="F218" s="105">
        <v>0</v>
      </c>
      <c r="G218" s="105">
        <v>0</v>
      </c>
      <c r="H218" s="105">
        <v>0</v>
      </c>
      <c r="I218" s="131">
        <v>0</v>
      </c>
      <c r="J218" s="90">
        <v>0</v>
      </c>
      <c r="K218" s="105">
        <v>0</v>
      </c>
      <c r="L218" s="105">
        <v>0</v>
      </c>
      <c r="M218" s="105">
        <v>0</v>
      </c>
      <c r="N218" s="105">
        <v>0</v>
      </c>
      <c r="O218" s="131">
        <v>0</v>
      </c>
      <c r="P218" s="90">
        <v>0</v>
      </c>
      <c r="Q218" s="105">
        <v>0</v>
      </c>
      <c r="R218" s="105">
        <v>0</v>
      </c>
      <c r="S218" s="105">
        <v>0</v>
      </c>
      <c r="T218" s="105">
        <v>0</v>
      </c>
      <c r="U218" s="131">
        <v>0</v>
      </c>
      <c r="V218" s="90">
        <v>0</v>
      </c>
      <c r="W218" s="105">
        <v>0</v>
      </c>
      <c r="X218" s="105">
        <v>0</v>
      </c>
      <c r="Y218" s="105">
        <v>0</v>
      </c>
      <c r="Z218" s="105">
        <v>0</v>
      </c>
      <c r="AA218" s="131">
        <v>0</v>
      </c>
      <c r="AB218" s="90">
        <v>0</v>
      </c>
      <c r="AC218" s="105">
        <v>0</v>
      </c>
      <c r="AD218" s="105">
        <v>0</v>
      </c>
      <c r="AE218" s="105">
        <v>0</v>
      </c>
      <c r="AF218" s="105">
        <v>0</v>
      </c>
      <c r="AG218" s="131">
        <v>0</v>
      </c>
      <c r="AH218" s="90">
        <v>0</v>
      </c>
      <c r="AI218" s="105">
        <v>0</v>
      </c>
      <c r="AJ218" s="105">
        <v>0</v>
      </c>
      <c r="AK218" s="105">
        <v>0</v>
      </c>
      <c r="AL218" s="105">
        <v>0</v>
      </c>
      <c r="AM218" s="131">
        <v>0</v>
      </c>
      <c r="AN218" s="90">
        <v>0</v>
      </c>
      <c r="AO218" s="105">
        <v>0</v>
      </c>
      <c r="AP218" s="105">
        <v>0</v>
      </c>
      <c r="AQ218" s="105">
        <v>0</v>
      </c>
      <c r="AR218" s="105">
        <v>0</v>
      </c>
      <c r="AS218" s="131">
        <v>0</v>
      </c>
      <c r="AT218" s="90">
        <v>0</v>
      </c>
      <c r="AU218" s="105">
        <v>0</v>
      </c>
      <c r="AV218" s="105">
        <v>0</v>
      </c>
      <c r="AW218" s="105">
        <v>0</v>
      </c>
      <c r="AX218" s="105">
        <v>0</v>
      </c>
      <c r="AY218" s="131">
        <v>0</v>
      </c>
      <c r="AZ218" s="90">
        <v>0</v>
      </c>
      <c r="BA218" s="105">
        <v>0</v>
      </c>
      <c r="BB218" s="105">
        <v>0</v>
      </c>
      <c r="BC218" s="105">
        <v>0</v>
      </c>
      <c r="BD218" s="105">
        <v>0</v>
      </c>
      <c r="BE218" s="131">
        <v>0</v>
      </c>
      <c r="BF218" s="90">
        <v>0</v>
      </c>
      <c r="BG218" s="105">
        <v>0</v>
      </c>
      <c r="BH218" s="105">
        <v>0</v>
      </c>
      <c r="BI218" s="105">
        <v>0</v>
      </c>
      <c r="BJ218" s="105">
        <v>0</v>
      </c>
      <c r="BK218" s="131">
        <v>0</v>
      </c>
      <c r="BL218" s="90">
        <v>0</v>
      </c>
      <c r="BM218" s="105">
        <v>0</v>
      </c>
      <c r="BN218" s="105">
        <v>0</v>
      </c>
      <c r="BO218" s="105">
        <v>0</v>
      </c>
      <c r="BP218" s="105">
        <v>0</v>
      </c>
      <c r="BQ218" s="131">
        <v>0</v>
      </c>
      <c r="BR218" s="90">
        <v>0</v>
      </c>
      <c r="BS218" s="105">
        <v>0</v>
      </c>
      <c r="BT218" s="105">
        <v>0</v>
      </c>
      <c r="BU218" s="105">
        <v>0</v>
      </c>
      <c r="BV218" s="105">
        <v>0</v>
      </c>
      <c r="BW218" s="131">
        <v>0</v>
      </c>
      <c r="BX218" s="90">
        <v>0</v>
      </c>
      <c r="BY218" s="105">
        <v>0</v>
      </c>
      <c r="BZ218" s="105">
        <v>0</v>
      </c>
      <c r="CA218" s="105">
        <v>0</v>
      </c>
      <c r="CB218" s="105">
        <v>0</v>
      </c>
      <c r="CC218" s="131">
        <v>0</v>
      </c>
      <c r="CD218" s="90">
        <v>0</v>
      </c>
      <c r="CE218" s="105">
        <v>0</v>
      </c>
      <c r="CF218" s="105">
        <v>0</v>
      </c>
      <c r="CG218" s="105">
        <v>0</v>
      </c>
      <c r="CH218" s="105">
        <v>0</v>
      </c>
      <c r="CI218" s="131">
        <v>0</v>
      </c>
      <c r="CJ218" s="90">
        <v>0</v>
      </c>
      <c r="CK218" s="105">
        <v>0</v>
      </c>
      <c r="CL218" s="105">
        <v>0</v>
      </c>
      <c r="CM218" s="105">
        <v>0</v>
      </c>
      <c r="CN218" s="105">
        <v>0</v>
      </c>
      <c r="CO218" s="131">
        <v>0</v>
      </c>
      <c r="CP218" s="90">
        <v>0</v>
      </c>
      <c r="CQ218" s="105">
        <v>0</v>
      </c>
      <c r="CR218" s="105">
        <v>0</v>
      </c>
      <c r="CS218" s="105">
        <v>0</v>
      </c>
      <c r="CT218" s="105">
        <v>0</v>
      </c>
      <c r="CU218" s="131">
        <v>0</v>
      </c>
      <c r="CV218" s="90">
        <v>0</v>
      </c>
      <c r="CW218" s="105">
        <v>0</v>
      </c>
      <c r="CX218" s="105">
        <v>0</v>
      </c>
      <c r="CY218" s="105">
        <v>0</v>
      </c>
      <c r="CZ218" s="105">
        <v>0</v>
      </c>
      <c r="DA218" s="131">
        <v>0</v>
      </c>
      <c r="DB218" s="90">
        <v>0</v>
      </c>
      <c r="DC218" s="105">
        <v>0</v>
      </c>
      <c r="DD218" s="105">
        <v>0</v>
      </c>
      <c r="DE218" s="105">
        <v>0</v>
      </c>
      <c r="DF218" s="105">
        <v>0</v>
      </c>
      <c r="DG218" s="131">
        <v>0</v>
      </c>
      <c r="DH218" s="90">
        <v>0</v>
      </c>
      <c r="DI218" s="105">
        <v>0</v>
      </c>
      <c r="DJ218" s="105">
        <v>0</v>
      </c>
      <c r="DK218" s="105">
        <v>0</v>
      </c>
      <c r="DL218" s="105">
        <v>0</v>
      </c>
      <c r="DM218" s="131">
        <v>0</v>
      </c>
      <c r="DN218" s="90">
        <v>0</v>
      </c>
      <c r="DO218" s="105">
        <v>0</v>
      </c>
      <c r="DP218" s="105">
        <v>0</v>
      </c>
      <c r="DQ218" s="105">
        <v>0</v>
      </c>
      <c r="DR218" s="105">
        <v>0</v>
      </c>
      <c r="DS218" s="131">
        <v>0</v>
      </c>
      <c r="DT218" s="90">
        <v>0</v>
      </c>
      <c r="DU218" s="105">
        <v>0</v>
      </c>
      <c r="DV218" s="105">
        <v>0</v>
      </c>
      <c r="DW218" s="105">
        <v>0</v>
      </c>
      <c r="DX218" s="105">
        <v>0</v>
      </c>
      <c r="DY218" s="131">
        <v>0</v>
      </c>
      <c r="DZ218" s="90">
        <v>0</v>
      </c>
      <c r="EA218" s="105">
        <v>0</v>
      </c>
      <c r="EB218" s="105">
        <v>0</v>
      </c>
      <c r="EC218" s="105">
        <v>0</v>
      </c>
      <c r="ED218" s="105">
        <v>0</v>
      </c>
      <c r="EE218" s="106">
        <v>0</v>
      </c>
      <c r="EF218" s="90">
        <v>0</v>
      </c>
      <c r="EG218" s="105">
        <v>0</v>
      </c>
      <c r="EH218" s="105">
        <v>0</v>
      </c>
      <c r="EI218" s="105">
        <v>0</v>
      </c>
      <c r="EJ218" s="105">
        <v>0</v>
      </c>
      <c r="EK218" s="106">
        <v>0</v>
      </c>
      <c r="EL218" s="90">
        <v>0</v>
      </c>
      <c r="EM218" s="105">
        <v>0</v>
      </c>
      <c r="EN218" s="105">
        <v>0</v>
      </c>
      <c r="EO218" s="105">
        <v>0</v>
      </c>
      <c r="EP218" s="105">
        <v>0</v>
      </c>
      <c r="EQ218" s="106">
        <v>0</v>
      </c>
      <c r="ER218" s="90">
        <v>0</v>
      </c>
      <c r="ES218" s="105">
        <v>0</v>
      </c>
      <c r="ET218" s="105">
        <v>0</v>
      </c>
      <c r="EU218" s="105">
        <v>0</v>
      </c>
      <c r="EV218" s="105">
        <v>0</v>
      </c>
      <c r="EW218" s="106">
        <v>0</v>
      </c>
      <c r="EX218" s="90">
        <v>0</v>
      </c>
      <c r="EY218" s="105">
        <v>0</v>
      </c>
      <c r="EZ218" s="105">
        <v>0</v>
      </c>
      <c r="FA218" s="105">
        <v>0</v>
      </c>
      <c r="FB218" s="105">
        <v>0</v>
      </c>
      <c r="FC218" s="106">
        <v>0</v>
      </c>
      <c r="FD218" s="90">
        <v>0</v>
      </c>
      <c r="FE218" s="105">
        <v>0</v>
      </c>
      <c r="FF218" s="105">
        <v>0</v>
      </c>
      <c r="FG218" s="105">
        <v>0</v>
      </c>
      <c r="FH218" s="105">
        <v>0</v>
      </c>
      <c r="FI218" s="106">
        <v>0</v>
      </c>
      <c r="FJ218" s="90">
        <v>0</v>
      </c>
      <c r="FK218" s="105">
        <v>0</v>
      </c>
      <c r="FL218" s="105">
        <v>0</v>
      </c>
      <c r="FM218" s="105">
        <v>0</v>
      </c>
      <c r="FN218" s="105">
        <v>0</v>
      </c>
      <c r="FO218" s="106">
        <v>0</v>
      </c>
      <c r="FP218" s="90">
        <v>0</v>
      </c>
      <c r="FQ218" s="105">
        <v>0</v>
      </c>
      <c r="FR218" s="105">
        <v>0</v>
      </c>
      <c r="FS218" s="105">
        <v>0</v>
      </c>
      <c r="FT218" s="105">
        <v>0</v>
      </c>
      <c r="FU218" s="106">
        <v>0</v>
      </c>
      <c r="FV218" s="90">
        <v>0</v>
      </c>
      <c r="FW218" s="105">
        <v>0</v>
      </c>
      <c r="FX218" s="105">
        <v>0</v>
      </c>
      <c r="FY218" s="105">
        <v>0</v>
      </c>
      <c r="FZ218" s="105">
        <v>0</v>
      </c>
      <c r="GA218" s="106">
        <v>0</v>
      </c>
      <c r="GB218" s="90">
        <v>0</v>
      </c>
      <c r="GC218" s="105">
        <v>0</v>
      </c>
      <c r="GD218" s="105">
        <v>0</v>
      </c>
      <c r="GE218" s="105">
        <v>0</v>
      </c>
      <c r="GF218" s="105">
        <v>0</v>
      </c>
      <c r="GG218" s="106">
        <v>0</v>
      </c>
      <c r="GH218" s="90">
        <v>0</v>
      </c>
      <c r="GI218" s="105">
        <v>0</v>
      </c>
      <c r="GJ218" s="105">
        <v>0</v>
      </c>
      <c r="GK218" s="105">
        <v>0</v>
      </c>
      <c r="GL218" s="105">
        <v>0</v>
      </c>
      <c r="GM218" s="106">
        <v>0</v>
      </c>
      <c r="GN218" s="90">
        <v>0</v>
      </c>
      <c r="GO218" s="105">
        <v>0</v>
      </c>
      <c r="GP218" s="105">
        <v>0</v>
      </c>
      <c r="GQ218" s="105">
        <v>0</v>
      </c>
      <c r="GR218" s="105">
        <v>0</v>
      </c>
      <c r="GS218" s="106">
        <v>0</v>
      </c>
      <c r="GT218" s="90">
        <v>0</v>
      </c>
      <c r="GU218" s="105">
        <v>0</v>
      </c>
      <c r="GV218" s="105">
        <v>0</v>
      </c>
      <c r="GW218" s="105">
        <v>0</v>
      </c>
      <c r="GX218" s="105">
        <v>0</v>
      </c>
      <c r="GY218" s="106">
        <v>0</v>
      </c>
      <c r="IK218" s="128"/>
      <c r="IL218" s="128"/>
      <c r="IM218" s="128"/>
      <c r="IN218" s="128"/>
      <c r="IO218" s="128"/>
      <c r="IP218" s="128"/>
      <c r="IQ218" s="128"/>
      <c r="IR218" s="128"/>
      <c r="IS218" s="128"/>
      <c r="IT218" s="128"/>
      <c r="IU218" s="128"/>
      <c r="IV218" s="128"/>
      <c r="IW218" s="128"/>
      <c r="IX218" s="128"/>
      <c r="IY218" s="128"/>
      <c r="IZ218" s="128"/>
      <c r="JA218" s="128"/>
      <c r="JB218" s="128"/>
      <c r="JC218" s="128"/>
      <c r="JD218" s="128"/>
      <c r="JE218" s="128"/>
      <c r="JF218" s="128"/>
      <c r="JG218" s="128"/>
      <c r="JH218" s="128"/>
      <c r="JI218" s="128"/>
      <c r="JJ218" s="128"/>
      <c r="JK218" s="128"/>
      <c r="JL218" s="128"/>
      <c r="JM218" s="128"/>
      <c r="JN218" s="128"/>
      <c r="JO218" s="128"/>
      <c r="JP218" s="128"/>
      <c r="JQ218" s="128"/>
      <c r="JR218" s="128"/>
      <c r="JS218" s="128"/>
      <c r="JT218" s="128"/>
      <c r="JU218" s="128"/>
      <c r="JV218" s="128"/>
      <c r="JW218" s="128"/>
      <c r="JX218" s="128"/>
      <c r="JY218" s="128"/>
      <c r="JZ218" s="128"/>
      <c r="KA218" s="128"/>
      <c r="KB218" s="128"/>
      <c r="KC218" s="128"/>
      <c r="KD218" s="128"/>
      <c r="KE218" s="128"/>
      <c r="KF218" s="128"/>
      <c r="KG218" s="128"/>
      <c r="KH218" s="128"/>
      <c r="KI218" s="128"/>
      <c r="KJ218" s="128"/>
      <c r="KK218" s="128"/>
      <c r="KL218" s="128"/>
      <c r="KM218" s="128"/>
      <c r="KN218" s="128"/>
      <c r="KO218" s="128"/>
      <c r="KP218" s="128"/>
      <c r="KQ218" s="128"/>
      <c r="KR218" s="128"/>
      <c r="KS218" s="128"/>
      <c r="KT218" s="128"/>
      <c r="KU218" s="128"/>
      <c r="KV218" s="128"/>
      <c r="KW218" s="128"/>
      <c r="KX218" s="128"/>
      <c r="KY218" s="128"/>
      <c r="KZ218" s="128"/>
      <c r="LA218" s="128"/>
      <c r="LB218" s="128"/>
      <c r="LC218" s="128"/>
      <c r="LD218" s="128"/>
      <c r="LE218" s="128"/>
      <c r="LF218" s="128"/>
      <c r="LG218" s="128"/>
      <c r="LH218" s="128"/>
      <c r="LI218" s="128"/>
      <c r="LJ218" s="128"/>
      <c r="LK218" s="128"/>
      <c r="LL218" s="128"/>
      <c r="LM218" s="128"/>
      <c r="LN218" s="128"/>
      <c r="LO218" s="128"/>
      <c r="LP218" s="128"/>
      <c r="LQ218" s="128"/>
      <c r="LR218" s="128"/>
      <c r="LS218" s="128"/>
      <c r="LT218" s="128"/>
      <c r="LU218" s="128"/>
      <c r="LV218" s="128"/>
      <c r="LW218" s="128"/>
      <c r="LX218" s="128"/>
      <c r="LY218" s="128"/>
      <c r="LZ218" s="128"/>
      <c r="MA218" s="128"/>
      <c r="MB218" s="128"/>
      <c r="MC218" s="128"/>
      <c r="MD218" s="128"/>
      <c r="ME218" s="128"/>
      <c r="MF218" s="128"/>
      <c r="MG218" s="128"/>
      <c r="MH218" s="128"/>
      <c r="MI218" s="128"/>
      <c r="MJ218" s="128"/>
      <c r="MK218" s="128"/>
      <c r="ML218" s="128"/>
      <c r="MM218" s="128"/>
      <c r="MN218" s="128"/>
      <c r="MO218" s="128"/>
      <c r="MP218" s="128"/>
      <c r="MQ218" s="128"/>
      <c r="MR218" s="128"/>
      <c r="MS218" s="128"/>
      <c r="MT218" s="128"/>
      <c r="MU218" s="128"/>
      <c r="MV218" s="128"/>
      <c r="MW218" s="128"/>
      <c r="MX218" s="128"/>
      <c r="MY218" s="128"/>
      <c r="MZ218" s="128"/>
      <c r="NA218" s="128"/>
      <c r="NB218" s="128"/>
      <c r="NC218" s="128"/>
      <c r="ND218" s="128"/>
      <c r="NE218" s="128"/>
      <c r="NF218" s="128"/>
      <c r="NG218" s="128"/>
    </row>
    <row r="219" spans="1:371" s="80" customFormat="1" ht="12" customHeight="1">
      <c r="A219" s="251"/>
      <c r="B219" s="264" t="s">
        <v>255</v>
      </c>
      <c r="C219" s="131">
        <v>0</v>
      </c>
      <c r="D219" s="90">
        <v>0</v>
      </c>
      <c r="E219" s="105">
        <v>0</v>
      </c>
      <c r="F219" s="105">
        <v>0</v>
      </c>
      <c r="G219" s="105">
        <v>0</v>
      </c>
      <c r="H219" s="105">
        <v>0</v>
      </c>
      <c r="I219" s="131">
        <v>0</v>
      </c>
      <c r="J219" s="90">
        <v>0</v>
      </c>
      <c r="K219" s="105">
        <v>0</v>
      </c>
      <c r="L219" s="105">
        <v>0</v>
      </c>
      <c r="M219" s="105">
        <v>0</v>
      </c>
      <c r="N219" s="105">
        <v>0</v>
      </c>
      <c r="O219" s="131">
        <v>0</v>
      </c>
      <c r="P219" s="90">
        <v>0</v>
      </c>
      <c r="Q219" s="105">
        <v>0</v>
      </c>
      <c r="R219" s="105">
        <v>0</v>
      </c>
      <c r="S219" s="105">
        <v>0</v>
      </c>
      <c r="T219" s="105">
        <v>0</v>
      </c>
      <c r="U219" s="131">
        <v>0</v>
      </c>
      <c r="V219" s="90">
        <v>0</v>
      </c>
      <c r="W219" s="105">
        <v>0</v>
      </c>
      <c r="X219" s="105">
        <v>0</v>
      </c>
      <c r="Y219" s="105">
        <v>0</v>
      </c>
      <c r="Z219" s="105">
        <v>0</v>
      </c>
      <c r="AA219" s="131">
        <v>0</v>
      </c>
      <c r="AB219" s="90">
        <v>0</v>
      </c>
      <c r="AC219" s="105">
        <v>0</v>
      </c>
      <c r="AD219" s="105">
        <v>0</v>
      </c>
      <c r="AE219" s="105">
        <v>0</v>
      </c>
      <c r="AF219" s="105">
        <v>0</v>
      </c>
      <c r="AG219" s="131">
        <v>0</v>
      </c>
      <c r="AH219" s="90">
        <v>0</v>
      </c>
      <c r="AI219" s="105">
        <v>0</v>
      </c>
      <c r="AJ219" s="105">
        <v>0</v>
      </c>
      <c r="AK219" s="105">
        <v>0</v>
      </c>
      <c r="AL219" s="105">
        <v>0</v>
      </c>
      <c r="AM219" s="131">
        <v>0</v>
      </c>
      <c r="AN219" s="90">
        <v>0</v>
      </c>
      <c r="AO219" s="105">
        <v>0</v>
      </c>
      <c r="AP219" s="105">
        <v>0</v>
      </c>
      <c r="AQ219" s="105">
        <v>0</v>
      </c>
      <c r="AR219" s="105">
        <v>0</v>
      </c>
      <c r="AS219" s="131">
        <v>0</v>
      </c>
      <c r="AT219" s="90">
        <v>0</v>
      </c>
      <c r="AU219" s="105">
        <v>0</v>
      </c>
      <c r="AV219" s="105">
        <v>0</v>
      </c>
      <c r="AW219" s="105">
        <v>0</v>
      </c>
      <c r="AX219" s="105">
        <v>0</v>
      </c>
      <c r="AY219" s="131">
        <v>0</v>
      </c>
      <c r="AZ219" s="90">
        <v>0</v>
      </c>
      <c r="BA219" s="105">
        <v>0</v>
      </c>
      <c r="BB219" s="105">
        <v>0</v>
      </c>
      <c r="BC219" s="105">
        <v>0</v>
      </c>
      <c r="BD219" s="105">
        <v>0</v>
      </c>
      <c r="BE219" s="131">
        <v>0</v>
      </c>
      <c r="BF219" s="90">
        <v>0</v>
      </c>
      <c r="BG219" s="105">
        <v>0</v>
      </c>
      <c r="BH219" s="105">
        <v>0</v>
      </c>
      <c r="BI219" s="105">
        <v>0</v>
      </c>
      <c r="BJ219" s="105">
        <v>0</v>
      </c>
      <c r="BK219" s="131">
        <v>0</v>
      </c>
      <c r="BL219" s="90">
        <v>0</v>
      </c>
      <c r="BM219" s="105">
        <v>0</v>
      </c>
      <c r="BN219" s="105">
        <v>0</v>
      </c>
      <c r="BO219" s="105">
        <v>0</v>
      </c>
      <c r="BP219" s="105">
        <v>0</v>
      </c>
      <c r="BQ219" s="131">
        <v>0</v>
      </c>
      <c r="BR219" s="90">
        <v>0</v>
      </c>
      <c r="BS219" s="105">
        <v>0</v>
      </c>
      <c r="BT219" s="105">
        <v>0</v>
      </c>
      <c r="BU219" s="105">
        <v>0</v>
      </c>
      <c r="BV219" s="105">
        <v>0</v>
      </c>
      <c r="BW219" s="131">
        <v>0</v>
      </c>
      <c r="BX219" s="90">
        <v>0</v>
      </c>
      <c r="BY219" s="105">
        <v>0</v>
      </c>
      <c r="BZ219" s="105">
        <v>0</v>
      </c>
      <c r="CA219" s="105">
        <v>0</v>
      </c>
      <c r="CB219" s="105">
        <v>0</v>
      </c>
      <c r="CC219" s="131">
        <v>0</v>
      </c>
      <c r="CD219" s="90">
        <v>0</v>
      </c>
      <c r="CE219" s="105">
        <v>0</v>
      </c>
      <c r="CF219" s="105">
        <v>0</v>
      </c>
      <c r="CG219" s="105">
        <v>0</v>
      </c>
      <c r="CH219" s="105">
        <v>0</v>
      </c>
      <c r="CI219" s="131">
        <v>0</v>
      </c>
      <c r="CJ219" s="90">
        <v>0</v>
      </c>
      <c r="CK219" s="105">
        <v>0</v>
      </c>
      <c r="CL219" s="105">
        <v>0</v>
      </c>
      <c r="CM219" s="105">
        <v>0</v>
      </c>
      <c r="CN219" s="105">
        <v>0</v>
      </c>
      <c r="CO219" s="131">
        <v>0</v>
      </c>
      <c r="CP219" s="90">
        <v>0</v>
      </c>
      <c r="CQ219" s="105">
        <v>0</v>
      </c>
      <c r="CR219" s="105">
        <v>0</v>
      </c>
      <c r="CS219" s="105">
        <v>0</v>
      </c>
      <c r="CT219" s="105">
        <v>0</v>
      </c>
      <c r="CU219" s="131">
        <v>0</v>
      </c>
      <c r="CV219" s="90">
        <v>0</v>
      </c>
      <c r="CW219" s="105">
        <v>0</v>
      </c>
      <c r="CX219" s="105">
        <v>0</v>
      </c>
      <c r="CY219" s="105">
        <v>0</v>
      </c>
      <c r="CZ219" s="105">
        <v>0</v>
      </c>
      <c r="DA219" s="131">
        <v>0</v>
      </c>
      <c r="DB219" s="90">
        <v>0</v>
      </c>
      <c r="DC219" s="105">
        <v>0</v>
      </c>
      <c r="DD219" s="105">
        <v>0</v>
      </c>
      <c r="DE219" s="105">
        <v>0</v>
      </c>
      <c r="DF219" s="105">
        <v>0</v>
      </c>
      <c r="DG219" s="131">
        <v>0</v>
      </c>
      <c r="DH219" s="90">
        <v>0</v>
      </c>
      <c r="DI219" s="105">
        <v>0</v>
      </c>
      <c r="DJ219" s="105">
        <v>0</v>
      </c>
      <c r="DK219" s="105">
        <v>0</v>
      </c>
      <c r="DL219" s="105">
        <v>0</v>
      </c>
      <c r="DM219" s="131">
        <v>0</v>
      </c>
      <c r="DN219" s="90">
        <v>0</v>
      </c>
      <c r="DO219" s="105">
        <v>0</v>
      </c>
      <c r="DP219" s="105">
        <v>0</v>
      </c>
      <c r="DQ219" s="105">
        <v>0</v>
      </c>
      <c r="DR219" s="105">
        <v>0</v>
      </c>
      <c r="DS219" s="131">
        <v>0</v>
      </c>
      <c r="DT219" s="90">
        <v>0</v>
      </c>
      <c r="DU219" s="105">
        <v>0</v>
      </c>
      <c r="DV219" s="105">
        <v>0</v>
      </c>
      <c r="DW219" s="105">
        <v>0</v>
      </c>
      <c r="DX219" s="105">
        <v>0</v>
      </c>
      <c r="DY219" s="131">
        <v>0</v>
      </c>
      <c r="DZ219" s="90">
        <v>0</v>
      </c>
      <c r="EA219" s="105">
        <v>0</v>
      </c>
      <c r="EB219" s="105">
        <v>0</v>
      </c>
      <c r="EC219" s="105">
        <v>0</v>
      </c>
      <c r="ED219" s="105">
        <v>0</v>
      </c>
      <c r="EE219" s="106">
        <v>0</v>
      </c>
      <c r="EF219" s="90">
        <v>0</v>
      </c>
      <c r="EG219" s="105">
        <v>0</v>
      </c>
      <c r="EH219" s="105">
        <v>0</v>
      </c>
      <c r="EI219" s="105">
        <v>0</v>
      </c>
      <c r="EJ219" s="105">
        <v>0</v>
      </c>
      <c r="EK219" s="106">
        <v>0</v>
      </c>
      <c r="EL219" s="90">
        <v>0</v>
      </c>
      <c r="EM219" s="105">
        <v>0</v>
      </c>
      <c r="EN219" s="105">
        <v>0</v>
      </c>
      <c r="EO219" s="105">
        <v>0</v>
      </c>
      <c r="EP219" s="105">
        <v>0</v>
      </c>
      <c r="EQ219" s="106">
        <v>0</v>
      </c>
      <c r="ER219" s="90">
        <v>0</v>
      </c>
      <c r="ES219" s="105">
        <v>0</v>
      </c>
      <c r="ET219" s="105">
        <v>0</v>
      </c>
      <c r="EU219" s="105">
        <v>0</v>
      </c>
      <c r="EV219" s="105">
        <v>0</v>
      </c>
      <c r="EW219" s="106">
        <v>0</v>
      </c>
      <c r="EX219" s="90">
        <v>0</v>
      </c>
      <c r="EY219" s="105">
        <v>0</v>
      </c>
      <c r="EZ219" s="105">
        <v>0</v>
      </c>
      <c r="FA219" s="105">
        <v>0</v>
      </c>
      <c r="FB219" s="105">
        <v>0</v>
      </c>
      <c r="FC219" s="106">
        <v>0</v>
      </c>
      <c r="FD219" s="90">
        <v>0</v>
      </c>
      <c r="FE219" s="105">
        <v>0</v>
      </c>
      <c r="FF219" s="105">
        <v>0</v>
      </c>
      <c r="FG219" s="105">
        <v>0</v>
      </c>
      <c r="FH219" s="105">
        <v>0</v>
      </c>
      <c r="FI219" s="106">
        <v>0</v>
      </c>
      <c r="FJ219" s="90">
        <v>0</v>
      </c>
      <c r="FK219" s="105">
        <v>0</v>
      </c>
      <c r="FL219" s="105">
        <v>0</v>
      </c>
      <c r="FM219" s="105">
        <v>0</v>
      </c>
      <c r="FN219" s="105">
        <v>0</v>
      </c>
      <c r="FO219" s="106">
        <v>0</v>
      </c>
      <c r="FP219" s="90">
        <v>0</v>
      </c>
      <c r="FQ219" s="105">
        <v>0</v>
      </c>
      <c r="FR219" s="105">
        <v>0</v>
      </c>
      <c r="FS219" s="105">
        <v>0</v>
      </c>
      <c r="FT219" s="105">
        <v>0</v>
      </c>
      <c r="FU219" s="106">
        <v>0</v>
      </c>
      <c r="FV219" s="90">
        <v>0</v>
      </c>
      <c r="FW219" s="105">
        <v>0</v>
      </c>
      <c r="FX219" s="105">
        <v>0</v>
      </c>
      <c r="FY219" s="105">
        <v>0</v>
      </c>
      <c r="FZ219" s="105">
        <v>0</v>
      </c>
      <c r="GA219" s="106">
        <v>0</v>
      </c>
      <c r="GB219" s="90">
        <v>0</v>
      </c>
      <c r="GC219" s="105">
        <v>0</v>
      </c>
      <c r="GD219" s="105">
        <v>0</v>
      </c>
      <c r="GE219" s="105">
        <v>0</v>
      </c>
      <c r="GF219" s="105">
        <v>0</v>
      </c>
      <c r="GG219" s="106">
        <v>0</v>
      </c>
      <c r="GH219" s="90">
        <v>0</v>
      </c>
      <c r="GI219" s="105">
        <v>0</v>
      </c>
      <c r="GJ219" s="105">
        <v>0</v>
      </c>
      <c r="GK219" s="105">
        <v>0</v>
      </c>
      <c r="GL219" s="105">
        <v>0</v>
      </c>
      <c r="GM219" s="106">
        <v>0</v>
      </c>
      <c r="GN219" s="90">
        <v>0</v>
      </c>
      <c r="GO219" s="105">
        <v>0</v>
      </c>
      <c r="GP219" s="105">
        <v>0</v>
      </c>
      <c r="GQ219" s="105">
        <v>0</v>
      </c>
      <c r="GR219" s="105">
        <v>0</v>
      </c>
      <c r="GS219" s="106">
        <v>0</v>
      </c>
      <c r="GT219" s="90">
        <v>0</v>
      </c>
      <c r="GU219" s="105">
        <v>0</v>
      </c>
      <c r="GV219" s="105">
        <v>0</v>
      </c>
      <c r="GW219" s="105">
        <v>0</v>
      </c>
      <c r="GX219" s="105">
        <v>0</v>
      </c>
      <c r="GY219" s="106">
        <v>0</v>
      </c>
      <c r="IK219" s="128"/>
      <c r="IL219" s="128"/>
      <c r="IM219" s="128"/>
      <c r="IN219" s="128"/>
      <c r="IO219" s="128"/>
      <c r="IP219" s="128"/>
      <c r="IQ219" s="128"/>
      <c r="IR219" s="128"/>
      <c r="IS219" s="128"/>
      <c r="IT219" s="128"/>
      <c r="IU219" s="128"/>
      <c r="IV219" s="128"/>
      <c r="IW219" s="128"/>
      <c r="IX219" s="128"/>
      <c r="IY219" s="128"/>
      <c r="IZ219" s="128"/>
      <c r="JA219" s="128"/>
      <c r="JB219" s="128"/>
      <c r="JC219" s="128"/>
      <c r="JD219" s="128"/>
      <c r="JE219" s="128"/>
      <c r="JF219" s="128"/>
      <c r="JG219" s="128"/>
      <c r="JH219" s="128"/>
      <c r="JI219" s="128"/>
      <c r="JJ219" s="128"/>
      <c r="JK219" s="128"/>
      <c r="JL219" s="128"/>
      <c r="JM219" s="128"/>
      <c r="JN219" s="128"/>
      <c r="JO219" s="128"/>
      <c r="JP219" s="128"/>
      <c r="JQ219" s="128"/>
      <c r="JR219" s="128"/>
      <c r="JS219" s="128"/>
      <c r="JT219" s="128"/>
      <c r="JU219" s="128"/>
      <c r="JV219" s="128"/>
      <c r="JW219" s="128"/>
      <c r="JX219" s="128"/>
      <c r="JY219" s="128"/>
      <c r="JZ219" s="128"/>
      <c r="KA219" s="128"/>
      <c r="KB219" s="128"/>
      <c r="KC219" s="128"/>
      <c r="KD219" s="128"/>
      <c r="KE219" s="128"/>
      <c r="KF219" s="128"/>
      <c r="KG219" s="128"/>
      <c r="KH219" s="128"/>
      <c r="KI219" s="128"/>
      <c r="KJ219" s="128"/>
      <c r="KK219" s="128"/>
      <c r="KL219" s="128"/>
      <c r="KM219" s="128"/>
      <c r="KN219" s="128"/>
      <c r="KO219" s="128"/>
      <c r="KP219" s="128"/>
      <c r="KQ219" s="128"/>
      <c r="KR219" s="128"/>
      <c r="KS219" s="128"/>
      <c r="KT219" s="128"/>
      <c r="KU219" s="128"/>
      <c r="KV219" s="128"/>
      <c r="KW219" s="128"/>
      <c r="KX219" s="128"/>
      <c r="KY219" s="128"/>
      <c r="KZ219" s="128"/>
      <c r="LA219" s="128"/>
      <c r="LB219" s="128"/>
      <c r="LC219" s="128"/>
      <c r="LD219" s="128"/>
      <c r="LE219" s="128"/>
      <c r="LF219" s="128"/>
      <c r="LG219" s="128"/>
      <c r="LH219" s="128"/>
      <c r="LI219" s="128"/>
      <c r="LJ219" s="128"/>
      <c r="LK219" s="128"/>
      <c r="LL219" s="128"/>
      <c r="LM219" s="128"/>
      <c r="LN219" s="128"/>
      <c r="LO219" s="128"/>
      <c r="LP219" s="128"/>
      <c r="LQ219" s="128"/>
      <c r="LR219" s="128"/>
      <c r="LS219" s="128"/>
      <c r="LT219" s="128"/>
      <c r="LU219" s="128"/>
      <c r="LV219" s="128"/>
      <c r="LW219" s="128"/>
      <c r="LX219" s="128"/>
      <c r="LY219" s="128"/>
      <c r="LZ219" s="128"/>
      <c r="MA219" s="128"/>
      <c r="MB219" s="128"/>
      <c r="MC219" s="128"/>
      <c r="MD219" s="128"/>
      <c r="ME219" s="128"/>
      <c r="MF219" s="128"/>
      <c r="MG219" s="128"/>
      <c r="MH219" s="128"/>
      <c r="MI219" s="128"/>
      <c r="MJ219" s="128"/>
      <c r="MK219" s="128"/>
      <c r="ML219" s="128"/>
      <c r="MM219" s="128"/>
      <c r="MN219" s="128"/>
      <c r="MO219" s="128"/>
      <c r="MP219" s="128"/>
      <c r="MQ219" s="128"/>
      <c r="MR219" s="128"/>
      <c r="MS219" s="128"/>
      <c r="MT219" s="128"/>
      <c r="MU219" s="128"/>
      <c r="MV219" s="128"/>
      <c r="MW219" s="128"/>
      <c r="MX219" s="128"/>
      <c r="MY219" s="128"/>
      <c r="MZ219" s="128"/>
      <c r="NA219" s="128"/>
      <c r="NB219" s="128"/>
      <c r="NC219" s="128"/>
      <c r="ND219" s="128"/>
      <c r="NE219" s="128"/>
      <c r="NF219" s="128"/>
      <c r="NG219" s="128"/>
    </row>
    <row r="220" spans="1:371" s="80" customFormat="1" ht="12" customHeight="1">
      <c r="A220" s="251"/>
      <c r="B220" s="264" t="s">
        <v>256</v>
      </c>
      <c r="C220" s="131">
        <v>0</v>
      </c>
      <c r="D220" s="90">
        <v>0</v>
      </c>
      <c r="E220" s="105">
        <v>0</v>
      </c>
      <c r="F220" s="105">
        <v>0</v>
      </c>
      <c r="G220" s="105">
        <v>0</v>
      </c>
      <c r="H220" s="105">
        <v>0</v>
      </c>
      <c r="I220" s="131">
        <v>0</v>
      </c>
      <c r="J220" s="90">
        <v>0</v>
      </c>
      <c r="K220" s="105">
        <v>0</v>
      </c>
      <c r="L220" s="105">
        <v>0</v>
      </c>
      <c r="M220" s="105">
        <v>0</v>
      </c>
      <c r="N220" s="105">
        <v>0</v>
      </c>
      <c r="O220" s="131">
        <v>0</v>
      </c>
      <c r="P220" s="90">
        <v>0</v>
      </c>
      <c r="Q220" s="105">
        <v>0</v>
      </c>
      <c r="R220" s="105">
        <v>0</v>
      </c>
      <c r="S220" s="105">
        <v>0</v>
      </c>
      <c r="T220" s="105">
        <v>0</v>
      </c>
      <c r="U220" s="131">
        <v>0</v>
      </c>
      <c r="V220" s="90">
        <v>0</v>
      </c>
      <c r="W220" s="105">
        <v>0</v>
      </c>
      <c r="X220" s="105">
        <v>0</v>
      </c>
      <c r="Y220" s="105">
        <v>0</v>
      </c>
      <c r="Z220" s="105">
        <v>0</v>
      </c>
      <c r="AA220" s="131">
        <v>0</v>
      </c>
      <c r="AB220" s="90">
        <v>0</v>
      </c>
      <c r="AC220" s="105">
        <v>0</v>
      </c>
      <c r="AD220" s="105">
        <v>0</v>
      </c>
      <c r="AE220" s="105">
        <v>0</v>
      </c>
      <c r="AF220" s="105">
        <v>0</v>
      </c>
      <c r="AG220" s="131">
        <v>0</v>
      </c>
      <c r="AH220" s="90">
        <v>0</v>
      </c>
      <c r="AI220" s="105">
        <v>0</v>
      </c>
      <c r="AJ220" s="105">
        <v>0</v>
      </c>
      <c r="AK220" s="105">
        <v>0</v>
      </c>
      <c r="AL220" s="105">
        <v>0</v>
      </c>
      <c r="AM220" s="131">
        <v>0</v>
      </c>
      <c r="AN220" s="90">
        <v>0</v>
      </c>
      <c r="AO220" s="105">
        <v>0</v>
      </c>
      <c r="AP220" s="105">
        <v>0</v>
      </c>
      <c r="AQ220" s="105">
        <v>0</v>
      </c>
      <c r="AR220" s="105">
        <v>0</v>
      </c>
      <c r="AS220" s="131">
        <v>0</v>
      </c>
      <c r="AT220" s="90">
        <v>0</v>
      </c>
      <c r="AU220" s="105">
        <v>0</v>
      </c>
      <c r="AV220" s="105">
        <v>0</v>
      </c>
      <c r="AW220" s="105">
        <v>0</v>
      </c>
      <c r="AX220" s="105">
        <v>0</v>
      </c>
      <c r="AY220" s="131">
        <v>0</v>
      </c>
      <c r="AZ220" s="90">
        <v>0</v>
      </c>
      <c r="BA220" s="105">
        <v>0</v>
      </c>
      <c r="BB220" s="105">
        <v>0</v>
      </c>
      <c r="BC220" s="105">
        <v>0</v>
      </c>
      <c r="BD220" s="105">
        <v>0</v>
      </c>
      <c r="BE220" s="131">
        <v>0</v>
      </c>
      <c r="BF220" s="90">
        <v>0</v>
      </c>
      <c r="BG220" s="105">
        <v>0</v>
      </c>
      <c r="BH220" s="105">
        <v>0</v>
      </c>
      <c r="BI220" s="105">
        <v>0</v>
      </c>
      <c r="BJ220" s="105">
        <v>0</v>
      </c>
      <c r="BK220" s="131">
        <v>0</v>
      </c>
      <c r="BL220" s="90">
        <v>0</v>
      </c>
      <c r="BM220" s="105">
        <v>0</v>
      </c>
      <c r="BN220" s="105">
        <v>0</v>
      </c>
      <c r="BO220" s="105">
        <v>0</v>
      </c>
      <c r="BP220" s="105">
        <v>0</v>
      </c>
      <c r="BQ220" s="131">
        <v>0</v>
      </c>
      <c r="BR220" s="90">
        <v>0</v>
      </c>
      <c r="BS220" s="105">
        <v>0</v>
      </c>
      <c r="BT220" s="105">
        <v>0</v>
      </c>
      <c r="BU220" s="105">
        <v>0</v>
      </c>
      <c r="BV220" s="105">
        <v>0</v>
      </c>
      <c r="BW220" s="131">
        <v>0</v>
      </c>
      <c r="BX220" s="90">
        <v>0</v>
      </c>
      <c r="BY220" s="105">
        <v>0</v>
      </c>
      <c r="BZ220" s="105">
        <v>0</v>
      </c>
      <c r="CA220" s="105">
        <v>0</v>
      </c>
      <c r="CB220" s="105">
        <v>0</v>
      </c>
      <c r="CC220" s="131">
        <v>0</v>
      </c>
      <c r="CD220" s="90">
        <v>0</v>
      </c>
      <c r="CE220" s="105">
        <v>0</v>
      </c>
      <c r="CF220" s="105">
        <v>0</v>
      </c>
      <c r="CG220" s="105">
        <v>0</v>
      </c>
      <c r="CH220" s="105">
        <v>0</v>
      </c>
      <c r="CI220" s="131">
        <v>0</v>
      </c>
      <c r="CJ220" s="90">
        <v>0</v>
      </c>
      <c r="CK220" s="105">
        <v>0</v>
      </c>
      <c r="CL220" s="105">
        <v>0</v>
      </c>
      <c r="CM220" s="105">
        <v>0</v>
      </c>
      <c r="CN220" s="105">
        <v>0</v>
      </c>
      <c r="CO220" s="131">
        <v>0</v>
      </c>
      <c r="CP220" s="90">
        <v>0</v>
      </c>
      <c r="CQ220" s="105">
        <v>0</v>
      </c>
      <c r="CR220" s="105">
        <v>0</v>
      </c>
      <c r="CS220" s="105">
        <v>0</v>
      </c>
      <c r="CT220" s="105">
        <v>0</v>
      </c>
      <c r="CU220" s="131">
        <v>0</v>
      </c>
      <c r="CV220" s="90">
        <v>0</v>
      </c>
      <c r="CW220" s="105">
        <v>0</v>
      </c>
      <c r="CX220" s="105">
        <v>0</v>
      </c>
      <c r="CY220" s="105">
        <v>0</v>
      </c>
      <c r="CZ220" s="105">
        <v>0</v>
      </c>
      <c r="DA220" s="131">
        <v>0</v>
      </c>
      <c r="DB220" s="90">
        <v>0</v>
      </c>
      <c r="DC220" s="105">
        <v>0</v>
      </c>
      <c r="DD220" s="105">
        <v>0</v>
      </c>
      <c r="DE220" s="105">
        <v>0</v>
      </c>
      <c r="DF220" s="105">
        <v>0</v>
      </c>
      <c r="DG220" s="131">
        <v>0</v>
      </c>
      <c r="DH220" s="90">
        <v>0</v>
      </c>
      <c r="DI220" s="105">
        <v>0</v>
      </c>
      <c r="DJ220" s="105">
        <v>0</v>
      </c>
      <c r="DK220" s="105">
        <v>0</v>
      </c>
      <c r="DL220" s="105">
        <v>0</v>
      </c>
      <c r="DM220" s="131">
        <v>0</v>
      </c>
      <c r="DN220" s="90">
        <v>0</v>
      </c>
      <c r="DO220" s="105">
        <v>0</v>
      </c>
      <c r="DP220" s="105">
        <v>0</v>
      </c>
      <c r="DQ220" s="105">
        <v>0</v>
      </c>
      <c r="DR220" s="105">
        <v>0</v>
      </c>
      <c r="DS220" s="131">
        <v>0</v>
      </c>
      <c r="DT220" s="90">
        <v>0</v>
      </c>
      <c r="DU220" s="105">
        <v>0</v>
      </c>
      <c r="DV220" s="105">
        <v>0</v>
      </c>
      <c r="DW220" s="105">
        <v>0</v>
      </c>
      <c r="DX220" s="105">
        <v>0</v>
      </c>
      <c r="DY220" s="131">
        <v>0</v>
      </c>
      <c r="DZ220" s="90">
        <v>0</v>
      </c>
      <c r="EA220" s="105">
        <v>0</v>
      </c>
      <c r="EB220" s="105">
        <v>0</v>
      </c>
      <c r="EC220" s="105">
        <v>0</v>
      </c>
      <c r="ED220" s="105">
        <v>0</v>
      </c>
      <c r="EE220" s="106">
        <v>0</v>
      </c>
      <c r="EF220" s="90">
        <v>0</v>
      </c>
      <c r="EG220" s="105">
        <v>0</v>
      </c>
      <c r="EH220" s="105">
        <v>0</v>
      </c>
      <c r="EI220" s="105">
        <v>0</v>
      </c>
      <c r="EJ220" s="105">
        <v>0</v>
      </c>
      <c r="EK220" s="106">
        <v>0</v>
      </c>
      <c r="EL220" s="90">
        <v>0</v>
      </c>
      <c r="EM220" s="105">
        <v>0</v>
      </c>
      <c r="EN220" s="105">
        <v>0</v>
      </c>
      <c r="EO220" s="105">
        <v>0</v>
      </c>
      <c r="EP220" s="105">
        <v>0</v>
      </c>
      <c r="EQ220" s="106">
        <v>0</v>
      </c>
      <c r="ER220" s="90">
        <v>0</v>
      </c>
      <c r="ES220" s="105">
        <v>0</v>
      </c>
      <c r="ET220" s="105">
        <v>0</v>
      </c>
      <c r="EU220" s="105">
        <v>0</v>
      </c>
      <c r="EV220" s="105">
        <v>0</v>
      </c>
      <c r="EW220" s="106">
        <v>0</v>
      </c>
      <c r="EX220" s="90">
        <v>0</v>
      </c>
      <c r="EY220" s="105">
        <v>0</v>
      </c>
      <c r="EZ220" s="105">
        <v>0</v>
      </c>
      <c r="FA220" s="105">
        <v>0</v>
      </c>
      <c r="FB220" s="105">
        <v>0</v>
      </c>
      <c r="FC220" s="106">
        <v>0</v>
      </c>
      <c r="FD220" s="90">
        <v>0</v>
      </c>
      <c r="FE220" s="105">
        <v>0</v>
      </c>
      <c r="FF220" s="105">
        <v>0</v>
      </c>
      <c r="FG220" s="105">
        <v>0</v>
      </c>
      <c r="FH220" s="105">
        <v>0</v>
      </c>
      <c r="FI220" s="106">
        <v>0</v>
      </c>
      <c r="FJ220" s="90">
        <v>0</v>
      </c>
      <c r="FK220" s="105">
        <v>0</v>
      </c>
      <c r="FL220" s="105">
        <v>0</v>
      </c>
      <c r="FM220" s="105">
        <v>0</v>
      </c>
      <c r="FN220" s="105">
        <v>0</v>
      </c>
      <c r="FO220" s="106">
        <v>0</v>
      </c>
      <c r="FP220" s="90">
        <v>0</v>
      </c>
      <c r="FQ220" s="105">
        <v>0</v>
      </c>
      <c r="FR220" s="105">
        <v>0</v>
      </c>
      <c r="FS220" s="105">
        <v>0</v>
      </c>
      <c r="FT220" s="105">
        <v>0</v>
      </c>
      <c r="FU220" s="106">
        <v>0</v>
      </c>
      <c r="FV220" s="90">
        <v>0</v>
      </c>
      <c r="FW220" s="105">
        <v>0</v>
      </c>
      <c r="FX220" s="105">
        <v>0</v>
      </c>
      <c r="FY220" s="105">
        <v>0</v>
      </c>
      <c r="FZ220" s="105">
        <v>0</v>
      </c>
      <c r="GA220" s="106">
        <v>0</v>
      </c>
      <c r="GB220" s="90">
        <v>0</v>
      </c>
      <c r="GC220" s="105">
        <v>0</v>
      </c>
      <c r="GD220" s="105">
        <v>0</v>
      </c>
      <c r="GE220" s="105">
        <v>0</v>
      </c>
      <c r="GF220" s="105">
        <v>0</v>
      </c>
      <c r="GG220" s="106">
        <v>0</v>
      </c>
      <c r="GH220" s="90">
        <v>0</v>
      </c>
      <c r="GI220" s="105">
        <v>0</v>
      </c>
      <c r="GJ220" s="105">
        <v>0</v>
      </c>
      <c r="GK220" s="105">
        <v>0</v>
      </c>
      <c r="GL220" s="105">
        <v>0</v>
      </c>
      <c r="GM220" s="106">
        <v>0</v>
      </c>
      <c r="GN220" s="90">
        <v>0</v>
      </c>
      <c r="GO220" s="105">
        <v>0</v>
      </c>
      <c r="GP220" s="105">
        <v>0</v>
      </c>
      <c r="GQ220" s="105">
        <v>0</v>
      </c>
      <c r="GR220" s="105">
        <v>0</v>
      </c>
      <c r="GS220" s="106">
        <v>0</v>
      </c>
      <c r="GT220" s="90">
        <v>0</v>
      </c>
      <c r="GU220" s="105">
        <v>0</v>
      </c>
      <c r="GV220" s="105">
        <v>0</v>
      </c>
      <c r="GW220" s="105">
        <v>0</v>
      </c>
      <c r="GX220" s="105">
        <v>0</v>
      </c>
      <c r="GY220" s="106">
        <v>0</v>
      </c>
      <c r="IK220" s="128"/>
      <c r="IL220" s="128"/>
      <c r="IM220" s="128"/>
      <c r="IN220" s="128"/>
      <c r="IO220" s="128"/>
      <c r="IP220" s="128"/>
      <c r="IQ220" s="128"/>
      <c r="IR220" s="128"/>
      <c r="IS220" s="128"/>
      <c r="IT220" s="128"/>
      <c r="IU220" s="128"/>
      <c r="IV220" s="128"/>
      <c r="IW220" s="128"/>
      <c r="IX220" s="128"/>
      <c r="IY220" s="128"/>
      <c r="IZ220" s="128"/>
      <c r="JA220" s="128"/>
      <c r="JB220" s="128"/>
      <c r="JC220" s="128"/>
      <c r="JD220" s="128"/>
      <c r="JE220" s="128"/>
      <c r="JF220" s="128"/>
      <c r="JG220" s="128"/>
      <c r="JH220" s="128"/>
      <c r="JI220" s="128"/>
      <c r="JJ220" s="128"/>
      <c r="JK220" s="128"/>
      <c r="JL220" s="128"/>
      <c r="JM220" s="128"/>
      <c r="JN220" s="128"/>
      <c r="JO220" s="128"/>
      <c r="JP220" s="128"/>
      <c r="JQ220" s="128"/>
      <c r="JR220" s="128"/>
      <c r="JS220" s="128"/>
      <c r="JT220" s="128"/>
      <c r="JU220" s="128"/>
      <c r="JV220" s="128"/>
      <c r="JW220" s="128"/>
      <c r="JX220" s="128"/>
      <c r="JY220" s="128"/>
      <c r="JZ220" s="128"/>
      <c r="KA220" s="128"/>
      <c r="KB220" s="128"/>
      <c r="KC220" s="128"/>
      <c r="KD220" s="128"/>
      <c r="KE220" s="128"/>
      <c r="KF220" s="128"/>
      <c r="KG220" s="128"/>
      <c r="KH220" s="128"/>
      <c r="KI220" s="128"/>
      <c r="KJ220" s="128"/>
      <c r="KK220" s="128"/>
      <c r="KL220" s="128"/>
      <c r="KM220" s="128"/>
      <c r="KN220" s="128"/>
      <c r="KO220" s="128"/>
      <c r="KP220" s="128"/>
      <c r="KQ220" s="128"/>
      <c r="KR220" s="128"/>
      <c r="KS220" s="128"/>
      <c r="KT220" s="128"/>
      <c r="KU220" s="128"/>
      <c r="KV220" s="128"/>
      <c r="KW220" s="128"/>
      <c r="KX220" s="128"/>
      <c r="KY220" s="128"/>
      <c r="KZ220" s="128"/>
      <c r="LA220" s="128"/>
      <c r="LB220" s="128"/>
      <c r="LC220" s="128"/>
      <c r="LD220" s="128"/>
      <c r="LE220" s="128"/>
      <c r="LF220" s="128"/>
      <c r="LG220" s="128"/>
      <c r="LH220" s="128"/>
      <c r="LI220" s="128"/>
      <c r="LJ220" s="128"/>
      <c r="LK220" s="128"/>
      <c r="LL220" s="128"/>
      <c r="LM220" s="128"/>
      <c r="LN220" s="128"/>
      <c r="LO220" s="128"/>
      <c r="LP220" s="128"/>
      <c r="LQ220" s="128"/>
      <c r="LR220" s="128"/>
      <c r="LS220" s="128"/>
      <c r="LT220" s="128"/>
      <c r="LU220" s="128"/>
      <c r="LV220" s="128"/>
      <c r="LW220" s="128"/>
      <c r="LX220" s="128"/>
      <c r="LY220" s="128"/>
      <c r="LZ220" s="128"/>
      <c r="MA220" s="128"/>
      <c r="MB220" s="128"/>
      <c r="MC220" s="128"/>
      <c r="MD220" s="128"/>
      <c r="ME220" s="128"/>
      <c r="MF220" s="128"/>
      <c r="MG220" s="128"/>
      <c r="MH220" s="128"/>
      <c r="MI220" s="128"/>
      <c r="MJ220" s="128"/>
      <c r="MK220" s="128"/>
      <c r="ML220" s="128"/>
      <c r="MM220" s="128"/>
      <c r="MN220" s="128"/>
      <c r="MO220" s="128"/>
      <c r="MP220" s="128"/>
      <c r="MQ220" s="128"/>
      <c r="MR220" s="128"/>
      <c r="MS220" s="128"/>
      <c r="MT220" s="128"/>
      <c r="MU220" s="128"/>
      <c r="MV220" s="128"/>
      <c r="MW220" s="128"/>
      <c r="MX220" s="128"/>
      <c r="MY220" s="128"/>
      <c r="MZ220" s="128"/>
      <c r="NA220" s="128"/>
      <c r="NB220" s="128"/>
      <c r="NC220" s="128"/>
      <c r="ND220" s="128"/>
      <c r="NE220" s="128"/>
      <c r="NF220" s="128"/>
      <c r="NG220" s="128"/>
    </row>
    <row r="221" spans="1:371" s="79" customFormat="1" ht="12" customHeight="1">
      <c r="A221" s="250"/>
      <c r="B221" s="261" t="s">
        <v>257</v>
      </c>
      <c r="C221" s="139">
        <v>2985724.1836632006</v>
      </c>
      <c r="D221" s="154">
        <v>700062.00127116428</v>
      </c>
      <c r="E221" s="130">
        <v>700561.99127116427</v>
      </c>
      <c r="F221" s="130">
        <v>0</v>
      </c>
      <c r="G221" s="130">
        <v>0</v>
      </c>
      <c r="H221" s="130">
        <v>-499.98999999999069</v>
      </c>
      <c r="I221" s="139">
        <v>3685786.1849343651</v>
      </c>
      <c r="J221" s="154">
        <v>879603.38222349389</v>
      </c>
      <c r="K221" s="130">
        <v>879728.382223494</v>
      </c>
      <c r="L221" s="130">
        <v>0</v>
      </c>
      <c r="M221" s="130">
        <v>0</v>
      </c>
      <c r="N221" s="130">
        <v>-125</v>
      </c>
      <c r="O221" s="139">
        <v>4565389.5671578599</v>
      </c>
      <c r="P221" s="154">
        <v>656445.21825748251</v>
      </c>
      <c r="Q221" s="130">
        <v>637441.87349748262</v>
      </c>
      <c r="R221" s="130">
        <v>0</v>
      </c>
      <c r="S221" s="130">
        <v>19003.34476</v>
      </c>
      <c r="T221" s="130">
        <v>0</v>
      </c>
      <c r="U221" s="139">
        <v>5221834.7854153449</v>
      </c>
      <c r="V221" s="154">
        <v>730919.99707327958</v>
      </c>
      <c r="W221" s="130">
        <v>730415.34987170855</v>
      </c>
      <c r="X221" s="130">
        <v>0</v>
      </c>
      <c r="Y221" s="130">
        <v>-5137.26</v>
      </c>
      <c r="Z221" s="130">
        <v>5641.9072015714046</v>
      </c>
      <c r="AA221" s="139">
        <v>5952754.7824886246</v>
      </c>
      <c r="AB221" s="154">
        <v>847770.69231577916</v>
      </c>
      <c r="AC221" s="130">
        <v>856034.61390291399</v>
      </c>
      <c r="AD221" s="130">
        <v>0</v>
      </c>
      <c r="AE221" s="130">
        <v>410.12548425840168</v>
      </c>
      <c r="AF221" s="130">
        <v>-8674.04707139323</v>
      </c>
      <c r="AG221" s="139">
        <v>6800525.4748044014</v>
      </c>
      <c r="AH221" s="154">
        <v>615596.43614910753</v>
      </c>
      <c r="AI221" s="130">
        <v>703716.32196605892</v>
      </c>
      <c r="AJ221" s="130">
        <v>0</v>
      </c>
      <c r="AK221" s="130">
        <v>19444.949150000022</v>
      </c>
      <c r="AL221" s="130">
        <v>-107564.83496695133</v>
      </c>
      <c r="AM221" s="139">
        <v>7416121.9109535078</v>
      </c>
      <c r="AN221" s="154">
        <v>1124589.5873451484</v>
      </c>
      <c r="AO221" s="130">
        <v>1278121.1523101362</v>
      </c>
      <c r="AP221" s="130">
        <v>0</v>
      </c>
      <c r="AQ221" s="130">
        <v>19085.410000000007</v>
      </c>
      <c r="AR221" s="130">
        <v>-172616.97496498749</v>
      </c>
      <c r="AS221" s="139">
        <v>8540711.4982986562</v>
      </c>
      <c r="AT221" s="154">
        <v>486843.68503381551</v>
      </c>
      <c r="AU221" s="130">
        <v>432283.60683880345</v>
      </c>
      <c r="AV221" s="130">
        <v>0</v>
      </c>
      <c r="AW221" s="130">
        <v>46049.097017322376</v>
      </c>
      <c r="AX221" s="130">
        <v>8510.9811776895658</v>
      </c>
      <c r="AY221" s="139">
        <v>9027555.1833324749</v>
      </c>
      <c r="AZ221" s="154">
        <v>702685.60776052822</v>
      </c>
      <c r="BA221" s="130">
        <v>729623.6731539116</v>
      </c>
      <c r="BB221" s="130">
        <v>0</v>
      </c>
      <c r="BC221" s="130">
        <v>-823.24897343525663</v>
      </c>
      <c r="BD221" s="130">
        <v>-26114.816419948445</v>
      </c>
      <c r="BE221" s="139">
        <v>9730240.7910817582</v>
      </c>
      <c r="BF221" s="154">
        <v>417112.57822351152</v>
      </c>
      <c r="BG221" s="130">
        <v>434991.03643999889</v>
      </c>
      <c r="BH221" s="130">
        <v>0</v>
      </c>
      <c r="BI221" s="130">
        <v>9071.2649828567228</v>
      </c>
      <c r="BJ221" s="130">
        <v>-26949.72319934428</v>
      </c>
      <c r="BK221" s="139">
        <v>10147353.369326875</v>
      </c>
      <c r="BL221" s="154">
        <v>113021.42455601403</v>
      </c>
      <c r="BM221" s="130">
        <v>169952.84537125664</v>
      </c>
      <c r="BN221" s="130">
        <v>0</v>
      </c>
      <c r="BO221" s="130">
        <v>-46988.86119337468</v>
      </c>
      <c r="BP221" s="130">
        <v>-9942.5596218680876</v>
      </c>
      <c r="BQ221" s="139">
        <v>10260374.79388289</v>
      </c>
      <c r="BR221" s="154">
        <v>329740.70561610372</v>
      </c>
      <c r="BS221" s="130">
        <v>361288.42070474807</v>
      </c>
      <c r="BT221" s="130">
        <v>0</v>
      </c>
      <c r="BU221" s="130">
        <v>12248.923758974164</v>
      </c>
      <c r="BV221" s="130">
        <v>-43796.638847618611</v>
      </c>
      <c r="BW221" s="139">
        <v>10590115.499498995</v>
      </c>
      <c r="BX221" s="154">
        <v>357464.04838220595</v>
      </c>
      <c r="BY221" s="130">
        <v>337409.309009914</v>
      </c>
      <c r="BZ221" s="130">
        <v>0</v>
      </c>
      <c r="CA221" s="130">
        <v>9978.9303638146666</v>
      </c>
      <c r="CB221" s="130">
        <v>10075.809008477299</v>
      </c>
      <c r="CC221" s="139">
        <v>10947579.547881203</v>
      </c>
      <c r="CD221" s="154">
        <v>62785.573216468409</v>
      </c>
      <c r="CE221" s="130">
        <v>70314.553783101088</v>
      </c>
      <c r="CF221" s="130">
        <v>0</v>
      </c>
      <c r="CG221" s="130">
        <v>714.67600502178948</v>
      </c>
      <c r="CH221" s="130">
        <v>-8243.6565716543591</v>
      </c>
      <c r="CI221" s="139">
        <v>11010365.121097669</v>
      </c>
      <c r="CJ221" s="154">
        <v>166986.11730232902</v>
      </c>
      <c r="CK221" s="130">
        <v>142337.95525205866</v>
      </c>
      <c r="CL221" s="130">
        <v>0</v>
      </c>
      <c r="CM221" s="130">
        <v>23488.655651152174</v>
      </c>
      <c r="CN221" s="130">
        <v>1159.5063991182205</v>
      </c>
      <c r="CO221" s="139">
        <v>11177351.238399997</v>
      </c>
      <c r="CP221" s="154">
        <v>-136745.52374279231</v>
      </c>
      <c r="CQ221" s="130">
        <v>-185807.99269832845</v>
      </c>
      <c r="CR221" s="130">
        <v>0</v>
      </c>
      <c r="CS221" s="130">
        <v>64448.242858287624</v>
      </c>
      <c r="CT221" s="130">
        <v>-15385.773902751474</v>
      </c>
      <c r="CU221" s="139">
        <v>11040605.714657206</v>
      </c>
      <c r="CV221" s="154">
        <v>-110119.64876020158</v>
      </c>
      <c r="CW221" s="130">
        <v>-135361.92616315171</v>
      </c>
      <c r="CX221" s="130">
        <v>0</v>
      </c>
      <c r="CY221" s="130">
        <v>-15472.23587864665</v>
      </c>
      <c r="CZ221" s="130">
        <v>40714.513281596723</v>
      </c>
      <c r="DA221" s="139">
        <v>10930486.065897007</v>
      </c>
      <c r="DB221" s="154">
        <v>-66497.767570913027</v>
      </c>
      <c r="DC221" s="130">
        <v>-29485.00702519936</v>
      </c>
      <c r="DD221" s="130">
        <v>0</v>
      </c>
      <c r="DE221" s="130">
        <v>-58.093894934791706</v>
      </c>
      <c r="DF221" s="130">
        <v>-36954.666650778883</v>
      </c>
      <c r="DG221" s="139">
        <v>10863988.298326086</v>
      </c>
      <c r="DH221" s="154">
        <v>28387.923557581249</v>
      </c>
      <c r="DI221" s="130">
        <v>-37639.292121769162</v>
      </c>
      <c r="DJ221" s="130">
        <v>0</v>
      </c>
      <c r="DK221" s="130">
        <v>9832.2064453293551</v>
      </c>
      <c r="DL221" s="130">
        <v>56195.009234021025</v>
      </c>
      <c r="DM221" s="139">
        <v>10892376.221883669</v>
      </c>
      <c r="DN221" s="154">
        <v>228488.23892146657</v>
      </c>
      <c r="DO221" s="130">
        <v>201709.90714825597</v>
      </c>
      <c r="DP221" s="130">
        <v>0</v>
      </c>
      <c r="DQ221" s="130">
        <v>17366.282471069659</v>
      </c>
      <c r="DR221" s="130">
        <v>9412.0493021409311</v>
      </c>
      <c r="DS221" s="139">
        <v>11120864.460805139</v>
      </c>
      <c r="DT221" s="154">
        <v>214106.65871673328</v>
      </c>
      <c r="DU221" s="130">
        <v>190152.06685990002</v>
      </c>
      <c r="DV221" s="130">
        <v>0</v>
      </c>
      <c r="DW221" s="130">
        <v>11696.138168447193</v>
      </c>
      <c r="DX221" s="130">
        <v>-2741.5463116139895</v>
      </c>
      <c r="DY221" s="139">
        <v>11333353.30343225</v>
      </c>
      <c r="DZ221" s="154">
        <v>-4137373.4293757151</v>
      </c>
      <c r="EA221" s="130">
        <v>-4128070.01</v>
      </c>
      <c r="EB221" s="130">
        <v>0</v>
      </c>
      <c r="EC221" s="130">
        <v>-3905.7508266478089</v>
      </c>
      <c r="ED221" s="130">
        <v>-20397.668549069484</v>
      </c>
      <c r="EE221" s="163">
        <v>7195979.8740565311</v>
      </c>
      <c r="EF221" s="154">
        <v>32160.432941644343</v>
      </c>
      <c r="EG221" s="130">
        <v>30596.746058177232</v>
      </c>
      <c r="EH221" s="130">
        <v>0</v>
      </c>
      <c r="EI221" s="130">
        <v>-11725.162265012876</v>
      </c>
      <c r="EJ221" s="130">
        <v>-1711.1508515200032</v>
      </c>
      <c r="EK221" s="163">
        <v>7256088.9542046338</v>
      </c>
      <c r="EL221" s="154">
        <v>170187.90647092357</v>
      </c>
      <c r="EM221" s="130">
        <v>149804.61599326812</v>
      </c>
      <c r="EN221" s="130">
        <v>0</v>
      </c>
      <c r="EO221" s="130">
        <v>-11949.984275060357</v>
      </c>
      <c r="EP221" s="130">
        <v>17333.274752715766</v>
      </c>
      <c r="EQ221" s="163">
        <v>7426276.8606755594</v>
      </c>
      <c r="ER221" s="154">
        <v>114715.33401398522</v>
      </c>
      <c r="ES221" s="130">
        <v>60615.408690000113</v>
      </c>
      <c r="ET221" s="130">
        <v>0</v>
      </c>
      <c r="EU221" s="130">
        <v>54099.92532398508</v>
      </c>
      <c r="EV221" s="130">
        <v>0</v>
      </c>
      <c r="EW221" s="163">
        <v>7540992.1946895421</v>
      </c>
      <c r="EX221" s="154">
        <v>67553.883918896739</v>
      </c>
      <c r="EY221" s="130">
        <v>217901.54291278476</v>
      </c>
      <c r="EZ221" s="130">
        <v>0</v>
      </c>
      <c r="FA221" s="130">
        <v>-150347.65899388801</v>
      </c>
      <c r="FB221" s="130">
        <v>0</v>
      </c>
      <c r="FC221" s="163">
        <v>7608546.0786084384</v>
      </c>
      <c r="FD221" s="154">
        <v>255332.47999999986</v>
      </c>
      <c r="FE221" s="130">
        <v>255332.47999999989</v>
      </c>
      <c r="FF221" s="130">
        <v>0</v>
      </c>
      <c r="FG221" s="130">
        <v>0</v>
      </c>
      <c r="FH221" s="130">
        <v>0</v>
      </c>
      <c r="FI221" s="163">
        <v>7863878.5586084388</v>
      </c>
      <c r="FJ221" s="154">
        <v>132615.0251</v>
      </c>
      <c r="FK221" s="130">
        <v>132615.02509999994</v>
      </c>
      <c r="FL221" s="130">
        <v>0</v>
      </c>
      <c r="FM221" s="130">
        <v>0</v>
      </c>
      <c r="FN221" s="130">
        <v>0</v>
      </c>
      <c r="FO221" s="163">
        <v>7996493.583708439</v>
      </c>
      <c r="FP221" s="154">
        <v>238683.10189907384</v>
      </c>
      <c r="FQ221" s="130">
        <v>230005.28189907386</v>
      </c>
      <c r="FR221" s="130">
        <v>0</v>
      </c>
      <c r="FS221" s="130">
        <v>8677.82</v>
      </c>
      <c r="FT221" s="130">
        <v>0</v>
      </c>
      <c r="FU221" s="163">
        <v>8235176.6856075125</v>
      </c>
      <c r="FV221" s="154">
        <v>225520.07640764856</v>
      </c>
      <c r="FW221" s="130">
        <v>179394.44640764853</v>
      </c>
      <c r="FX221" s="130">
        <v>0</v>
      </c>
      <c r="FY221" s="130">
        <v>46125.63</v>
      </c>
      <c r="FZ221" s="130">
        <v>0</v>
      </c>
      <c r="GA221" s="163">
        <v>8460696.762015162</v>
      </c>
      <c r="GB221" s="154">
        <v>410730.5631599999</v>
      </c>
      <c r="GC221" s="130">
        <v>407860.66701029858</v>
      </c>
      <c r="GD221" s="130">
        <v>0</v>
      </c>
      <c r="GE221" s="130">
        <v>2859.266149701426</v>
      </c>
      <c r="GF221" s="130">
        <v>10.63</v>
      </c>
      <c r="GG221" s="163">
        <v>8871427.3251751624</v>
      </c>
      <c r="GH221" s="154">
        <v>356800.38</v>
      </c>
      <c r="GI221" s="130">
        <v>355987.46</v>
      </c>
      <c r="GJ221" s="130">
        <v>0</v>
      </c>
      <c r="GK221" s="130">
        <v>812.92000000000189</v>
      </c>
      <c r="GL221" s="130">
        <v>0</v>
      </c>
      <c r="GM221" s="163">
        <v>9228227.7051751614</v>
      </c>
      <c r="GN221" s="154">
        <v>180890.42707999996</v>
      </c>
      <c r="GO221" s="130">
        <v>180778.01254150446</v>
      </c>
      <c r="GP221" s="130">
        <v>0</v>
      </c>
      <c r="GQ221" s="130">
        <v>112.414538495485</v>
      </c>
      <c r="GR221" s="130">
        <v>0</v>
      </c>
      <c r="GS221" s="163">
        <v>9409118.132255163</v>
      </c>
      <c r="GT221" s="154">
        <v>249920.15422075082</v>
      </c>
      <c r="GU221" s="130">
        <v>233008.90453349322</v>
      </c>
      <c r="GV221" s="130">
        <v>0</v>
      </c>
      <c r="GW221" s="130">
        <v>16911.249687257619</v>
      </c>
      <c r="GX221" s="130">
        <v>0</v>
      </c>
      <c r="GY221" s="163">
        <v>9659038.2864759155</v>
      </c>
    </row>
    <row r="222" spans="1:371" s="80" customFormat="1" ht="12" customHeight="1">
      <c r="A222" s="251"/>
      <c r="B222" s="277" t="s">
        <v>249</v>
      </c>
      <c r="C222" s="131">
        <v>2985724.1836632006</v>
      </c>
      <c r="D222" s="90">
        <v>700062.00127116428</v>
      </c>
      <c r="E222" s="105">
        <v>700561.99127116427</v>
      </c>
      <c r="F222" s="105">
        <v>0</v>
      </c>
      <c r="G222" s="105">
        <v>0</v>
      </c>
      <c r="H222" s="105">
        <v>-499.98999999999069</v>
      </c>
      <c r="I222" s="131">
        <v>3685786.1849343651</v>
      </c>
      <c r="J222" s="90">
        <v>879603.38222349389</v>
      </c>
      <c r="K222" s="105">
        <v>879728.382223494</v>
      </c>
      <c r="L222" s="105">
        <v>0</v>
      </c>
      <c r="M222" s="105">
        <v>0</v>
      </c>
      <c r="N222" s="105">
        <v>-125</v>
      </c>
      <c r="O222" s="131">
        <v>4565389.5671578599</v>
      </c>
      <c r="P222" s="90">
        <v>656445.21825748251</v>
      </c>
      <c r="Q222" s="105">
        <v>637441.87349748262</v>
      </c>
      <c r="R222" s="105">
        <v>0</v>
      </c>
      <c r="S222" s="105">
        <v>19003.34476</v>
      </c>
      <c r="T222" s="105">
        <v>0</v>
      </c>
      <c r="U222" s="131">
        <v>5221834.7854153449</v>
      </c>
      <c r="V222" s="90">
        <v>730919.99707327958</v>
      </c>
      <c r="W222" s="105">
        <v>730415.34987170855</v>
      </c>
      <c r="X222" s="105">
        <v>0</v>
      </c>
      <c r="Y222" s="105">
        <v>-5137.26</v>
      </c>
      <c r="Z222" s="105">
        <v>5641.9072015714046</v>
      </c>
      <c r="AA222" s="131">
        <v>5952754.7824886246</v>
      </c>
      <c r="AB222" s="90">
        <v>847770.69231577916</v>
      </c>
      <c r="AC222" s="105">
        <v>856034.61390291399</v>
      </c>
      <c r="AD222" s="105">
        <v>0</v>
      </c>
      <c r="AE222" s="105">
        <v>410.12548425840168</v>
      </c>
      <c r="AF222" s="105">
        <v>-8674.04707139323</v>
      </c>
      <c r="AG222" s="131">
        <v>6800525.4748044014</v>
      </c>
      <c r="AH222" s="90">
        <v>615596.43614910753</v>
      </c>
      <c r="AI222" s="105">
        <v>703716.32196605892</v>
      </c>
      <c r="AJ222" s="105">
        <v>0</v>
      </c>
      <c r="AK222" s="105">
        <v>19444.949150000022</v>
      </c>
      <c r="AL222" s="105">
        <v>-107564.83496695133</v>
      </c>
      <c r="AM222" s="131">
        <v>7416121.9109535078</v>
      </c>
      <c r="AN222" s="90">
        <v>1124589.5873451484</v>
      </c>
      <c r="AO222" s="105">
        <v>1278121.1523101362</v>
      </c>
      <c r="AP222" s="105">
        <v>0</v>
      </c>
      <c r="AQ222" s="105">
        <v>19085.410000000007</v>
      </c>
      <c r="AR222" s="105">
        <v>-172616.97496498749</v>
      </c>
      <c r="AS222" s="131">
        <v>8540711.4982986562</v>
      </c>
      <c r="AT222" s="90">
        <v>486843.68503381551</v>
      </c>
      <c r="AU222" s="105">
        <v>432283.60683880345</v>
      </c>
      <c r="AV222" s="105">
        <v>0</v>
      </c>
      <c r="AW222" s="105">
        <v>46049.097017322376</v>
      </c>
      <c r="AX222" s="105">
        <v>8510.9811776895658</v>
      </c>
      <c r="AY222" s="131">
        <v>9027555.1833324749</v>
      </c>
      <c r="AZ222" s="90">
        <v>702685.60776052822</v>
      </c>
      <c r="BA222" s="105">
        <v>729623.6731539116</v>
      </c>
      <c r="BB222" s="105">
        <v>0</v>
      </c>
      <c r="BC222" s="105">
        <v>-823.24897343525663</v>
      </c>
      <c r="BD222" s="105">
        <v>-26114.816419948445</v>
      </c>
      <c r="BE222" s="131">
        <v>9730240.7910817582</v>
      </c>
      <c r="BF222" s="90">
        <v>417112.57822351152</v>
      </c>
      <c r="BG222" s="105">
        <v>434991.03643999889</v>
      </c>
      <c r="BH222" s="105">
        <v>0</v>
      </c>
      <c r="BI222" s="105">
        <v>9071.2649828567228</v>
      </c>
      <c r="BJ222" s="105">
        <v>-26949.72319934428</v>
      </c>
      <c r="BK222" s="131">
        <v>10147353.369326875</v>
      </c>
      <c r="BL222" s="90">
        <v>113021.42455601403</v>
      </c>
      <c r="BM222" s="105">
        <v>169952.84537125664</v>
      </c>
      <c r="BN222" s="105">
        <v>0</v>
      </c>
      <c r="BO222" s="105">
        <v>-46988.86119337468</v>
      </c>
      <c r="BP222" s="105">
        <v>-9942.5596218680876</v>
      </c>
      <c r="BQ222" s="131">
        <v>10260374.79388289</v>
      </c>
      <c r="BR222" s="90">
        <v>329740.70561610372</v>
      </c>
      <c r="BS222" s="105">
        <v>361288.42070474807</v>
      </c>
      <c r="BT222" s="105">
        <v>0</v>
      </c>
      <c r="BU222" s="105">
        <v>12248.923758974164</v>
      </c>
      <c r="BV222" s="105">
        <v>-43796.638847618611</v>
      </c>
      <c r="BW222" s="131">
        <v>10590115.499498995</v>
      </c>
      <c r="BX222" s="90">
        <v>357464.04838220595</v>
      </c>
      <c r="BY222" s="105">
        <v>337409.309009914</v>
      </c>
      <c r="BZ222" s="105">
        <v>0</v>
      </c>
      <c r="CA222" s="105">
        <v>9978.9303638146666</v>
      </c>
      <c r="CB222" s="105">
        <v>10075.809008477299</v>
      </c>
      <c r="CC222" s="131">
        <v>10947579.547881203</v>
      </c>
      <c r="CD222" s="90">
        <v>62785.573216468409</v>
      </c>
      <c r="CE222" s="105">
        <v>70314.553783101088</v>
      </c>
      <c r="CF222" s="105">
        <v>0</v>
      </c>
      <c r="CG222" s="105">
        <v>714.67600502178948</v>
      </c>
      <c r="CH222" s="105">
        <v>-8243.6565716543591</v>
      </c>
      <c r="CI222" s="131">
        <v>11010365.121097669</v>
      </c>
      <c r="CJ222" s="90">
        <v>166986.11730232902</v>
      </c>
      <c r="CK222" s="105">
        <v>142337.95525205866</v>
      </c>
      <c r="CL222" s="105">
        <v>0</v>
      </c>
      <c r="CM222" s="105">
        <v>23488.655651152174</v>
      </c>
      <c r="CN222" s="105">
        <v>1159.5063991182205</v>
      </c>
      <c r="CO222" s="131">
        <v>11177351.238399997</v>
      </c>
      <c r="CP222" s="90">
        <v>-136745.52374279231</v>
      </c>
      <c r="CQ222" s="105">
        <v>-185807.99269832845</v>
      </c>
      <c r="CR222" s="105">
        <v>0</v>
      </c>
      <c r="CS222" s="105">
        <v>64448.242858287624</v>
      </c>
      <c r="CT222" s="105">
        <v>-15385.773902751474</v>
      </c>
      <c r="CU222" s="131">
        <v>11040605.714657206</v>
      </c>
      <c r="CV222" s="90">
        <v>-110119.64876020158</v>
      </c>
      <c r="CW222" s="105">
        <v>-135361.92616315171</v>
      </c>
      <c r="CX222" s="105">
        <v>0</v>
      </c>
      <c r="CY222" s="105">
        <v>-15472.23587864665</v>
      </c>
      <c r="CZ222" s="105">
        <v>40714.513281596723</v>
      </c>
      <c r="DA222" s="131">
        <v>10930486.065897007</v>
      </c>
      <c r="DB222" s="90">
        <v>-66497.767570913027</v>
      </c>
      <c r="DC222" s="105">
        <v>-29485.00702519936</v>
      </c>
      <c r="DD222" s="105">
        <v>0</v>
      </c>
      <c r="DE222" s="105">
        <v>-58.093894934791706</v>
      </c>
      <c r="DF222" s="105">
        <v>-36954.666650778883</v>
      </c>
      <c r="DG222" s="131">
        <v>10863988.298326086</v>
      </c>
      <c r="DH222" s="90">
        <v>28387.923557581249</v>
      </c>
      <c r="DI222" s="105">
        <v>-37639.292121769162</v>
      </c>
      <c r="DJ222" s="105">
        <v>0</v>
      </c>
      <c r="DK222" s="105">
        <v>9832.2064453293551</v>
      </c>
      <c r="DL222" s="105">
        <v>56195.009234021025</v>
      </c>
      <c r="DM222" s="131">
        <v>10892376.221883669</v>
      </c>
      <c r="DN222" s="90">
        <v>228488.23892146657</v>
      </c>
      <c r="DO222" s="105">
        <v>201709.90714825597</v>
      </c>
      <c r="DP222" s="105">
        <v>0</v>
      </c>
      <c r="DQ222" s="105">
        <v>17366.282471069659</v>
      </c>
      <c r="DR222" s="105">
        <v>9412.0493021409311</v>
      </c>
      <c r="DS222" s="131">
        <v>11120864.460805139</v>
      </c>
      <c r="DT222" s="90">
        <v>214106.65871673328</v>
      </c>
      <c r="DU222" s="105">
        <v>190152.06685990002</v>
      </c>
      <c r="DV222" s="105">
        <v>0</v>
      </c>
      <c r="DW222" s="105">
        <v>11696.138168447193</v>
      </c>
      <c r="DX222" s="105">
        <v>-2741.5463116139895</v>
      </c>
      <c r="DY222" s="131">
        <v>11333353.30343225</v>
      </c>
      <c r="DZ222" s="90">
        <v>-4137373.4293757151</v>
      </c>
      <c r="EA222" s="105">
        <v>-4128070.01</v>
      </c>
      <c r="EB222" s="105">
        <v>0</v>
      </c>
      <c r="EC222" s="105">
        <v>-3905.7508266478089</v>
      </c>
      <c r="ED222" s="105">
        <v>-20397.668549069484</v>
      </c>
      <c r="EE222" s="106">
        <v>7195979.8740565311</v>
      </c>
      <c r="EF222" s="90">
        <v>32160.432941644343</v>
      </c>
      <c r="EG222" s="105">
        <v>30596.746058177232</v>
      </c>
      <c r="EH222" s="105">
        <v>0</v>
      </c>
      <c r="EI222" s="105">
        <v>-11725.162265012876</v>
      </c>
      <c r="EJ222" s="105">
        <v>-1711.1508515200032</v>
      </c>
      <c r="EK222" s="106">
        <v>7256088.9542046338</v>
      </c>
      <c r="EL222" s="90">
        <v>170187.90647092357</v>
      </c>
      <c r="EM222" s="105">
        <v>149804.61599326812</v>
      </c>
      <c r="EN222" s="105">
        <v>0</v>
      </c>
      <c r="EO222" s="105">
        <v>-11949.984275060357</v>
      </c>
      <c r="EP222" s="105">
        <v>17333.274752715766</v>
      </c>
      <c r="EQ222" s="106">
        <v>7426276.8606755594</v>
      </c>
      <c r="ER222" s="90">
        <v>114715.33401398522</v>
      </c>
      <c r="ES222" s="105">
        <v>60615.408690000113</v>
      </c>
      <c r="ET222" s="105">
        <v>0</v>
      </c>
      <c r="EU222" s="105">
        <v>54099.92532398508</v>
      </c>
      <c r="EV222" s="105">
        <v>0</v>
      </c>
      <c r="EW222" s="106">
        <v>7540992.1946895421</v>
      </c>
      <c r="EX222" s="90">
        <v>67553.883918896739</v>
      </c>
      <c r="EY222" s="105">
        <v>217901.54291278476</v>
      </c>
      <c r="EZ222" s="105">
        <v>0</v>
      </c>
      <c r="FA222" s="105">
        <v>-150347.65899388801</v>
      </c>
      <c r="FB222" s="105">
        <v>0</v>
      </c>
      <c r="FC222" s="106">
        <v>7608546.0786084384</v>
      </c>
      <c r="FD222" s="90">
        <v>255332.47999999986</v>
      </c>
      <c r="FE222" s="105">
        <v>255332.47999999989</v>
      </c>
      <c r="FF222" s="105">
        <v>0</v>
      </c>
      <c r="FG222" s="105">
        <v>0</v>
      </c>
      <c r="FH222" s="105">
        <v>0</v>
      </c>
      <c r="FI222" s="106">
        <v>7863878.5586084388</v>
      </c>
      <c r="FJ222" s="90">
        <v>132615.0251</v>
      </c>
      <c r="FK222" s="105">
        <v>132615.02509999994</v>
      </c>
      <c r="FL222" s="105">
        <v>0</v>
      </c>
      <c r="FM222" s="105">
        <v>0</v>
      </c>
      <c r="FN222" s="105">
        <v>0</v>
      </c>
      <c r="FO222" s="106">
        <v>7996493.583708439</v>
      </c>
      <c r="FP222" s="90">
        <v>238683.10189907384</v>
      </c>
      <c r="FQ222" s="105">
        <v>230005.28189907386</v>
      </c>
      <c r="FR222" s="105">
        <v>0</v>
      </c>
      <c r="FS222" s="105">
        <v>8677.82</v>
      </c>
      <c r="FT222" s="105">
        <v>0</v>
      </c>
      <c r="FU222" s="106">
        <v>8235176.6856075125</v>
      </c>
      <c r="FV222" s="90">
        <v>225520.07640764856</v>
      </c>
      <c r="FW222" s="105">
        <v>179394.44640764853</v>
      </c>
      <c r="FX222" s="105">
        <v>0</v>
      </c>
      <c r="FY222" s="105">
        <v>46125.63</v>
      </c>
      <c r="FZ222" s="105">
        <v>0</v>
      </c>
      <c r="GA222" s="106">
        <v>8460696.762015162</v>
      </c>
      <c r="GB222" s="90">
        <v>410730.5631599999</v>
      </c>
      <c r="GC222" s="105">
        <v>407860.66701029858</v>
      </c>
      <c r="GD222" s="105">
        <v>0</v>
      </c>
      <c r="GE222" s="105">
        <v>2859.266149701426</v>
      </c>
      <c r="GF222" s="105">
        <v>10.63</v>
      </c>
      <c r="GG222" s="106">
        <v>8871427.3251751624</v>
      </c>
      <c r="GH222" s="90">
        <v>356800.38</v>
      </c>
      <c r="GI222" s="105">
        <v>355987.46</v>
      </c>
      <c r="GJ222" s="105">
        <v>0</v>
      </c>
      <c r="GK222" s="105">
        <v>812.92000000000189</v>
      </c>
      <c r="GL222" s="105">
        <v>0</v>
      </c>
      <c r="GM222" s="106">
        <v>9228227.7051751614</v>
      </c>
      <c r="GN222" s="90">
        <v>180890.42707999996</v>
      </c>
      <c r="GO222" s="105">
        <v>180778.01254150446</v>
      </c>
      <c r="GP222" s="105">
        <v>0</v>
      </c>
      <c r="GQ222" s="105">
        <v>112.414538495485</v>
      </c>
      <c r="GR222" s="105">
        <v>0</v>
      </c>
      <c r="GS222" s="106">
        <v>9409118.132255163</v>
      </c>
      <c r="GT222" s="90">
        <v>249920.15422075082</v>
      </c>
      <c r="GU222" s="105">
        <v>233008.90453349322</v>
      </c>
      <c r="GV222" s="105">
        <v>0</v>
      </c>
      <c r="GW222" s="105">
        <v>16911.249687257619</v>
      </c>
      <c r="GX222" s="105">
        <v>0</v>
      </c>
      <c r="GY222" s="106">
        <v>9659038.2864759155</v>
      </c>
      <c r="IK222" s="128"/>
      <c r="IL222" s="128"/>
      <c r="IM222" s="128"/>
      <c r="IN222" s="128"/>
      <c r="IO222" s="128"/>
      <c r="IP222" s="128"/>
      <c r="IQ222" s="128"/>
      <c r="IR222" s="128"/>
      <c r="IS222" s="128"/>
      <c r="IT222" s="128"/>
      <c r="IU222" s="128"/>
      <c r="IV222" s="128"/>
      <c r="IW222" s="128"/>
      <c r="IX222" s="128"/>
      <c r="IY222" s="128"/>
      <c r="IZ222" s="128"/>
      <c r="JA222" s="128"/>
      <c r="JB222" s="128"/>
      <c r="JC222" s="128"/>
      <c r="JD222" s="128"/>
      <c r="JE222" s="128"/>
      <c r="JF222" s="128"/>
      <c r="JG222" s="128"/>
      <c r="JH222" s="128"/>
      <c r="JI222" s="128"/>
      <c r="JJ222" s="128"/>
      <c r="JK222" s="128"/>
      <c r="JL222" s="128"/>
      <c r="JM222" s="128"/>
      <c r="JN222" s="128"/>
      <c r="JO222" s="128"/>
      <c r="JP222" s="128"/>
      <c r="JQ222" s="128"/>
      <c r="JR222" s="128"/>
      <c r="JS222" s="128"/>
      <c r="JT222" s="128"/>
      <c r="JU222" s="128"/>
      <c r="JV222" s="128"/>
      <c r="JW222" s="128"/>
      <c r="JX222" s="128"/>
      <c r="JY222" s="128"/>
      <c r="JZ222" s="128"/>
      <c r="KA222" s="128"/>
      <c r="KB222" s="128"/>
      <c r="KC222" s="128"/>
      <c r="KD222" s="128"/>
      <c r="KE222" s="128"/>
      <c r="KF222" s="128"/>
      <c r="KG222" s="128"/>
      <c r="KH222" s="128"/>
      <c r="KI222" s="128"/>
      <c r="KJ222" s="128"/>
      <c r="KK222" s="128"/>
      <c r="KL222" s="128"/>
      <c r="KM222" s="128"/>
      <c r="KN222" s="128"/>
      <c r="KO222" s="128"/>
      <c r="KP222" s="128"/>
      <c r="KQ222" s="128"/>
      <c r="KR222" s="128"/>
      <c r="KS222" s="128"/>
      <c r="KT222" s="128"/>
      <c r="KU222" s="128"/>
      <c r="KV222" s="128"/>
      <c r="KW222" s="128"/>
      <c r="KX222" s="128"/>
      <c r="KY222" s="128"/>
      <c r="KZ222" s="128"/>
      <c r="LA222" s="128"/>
      <c r="LB222" s="128"/>
      <c r="LC222" s="128"/>
      <c r="LD222" s="128"/>
      <c r="LE222" s="128"/>
      <c r="LF222" s="128"/>
      <c r="LG222" s="128"/>
      <c r="LH222" s="128"/>
      <c r="LI222" s="128"/>
      <c r="LJ222" s="128"/>
      <c r="LK222" s="128"/>
      <c r="LL222" s="128"/>
      <c r="LM222" s="128"/>
      <c r="LN222" s="128"/>
      <c r="LO222" s="128"/>
      <c r="LP222" s="128"/>
      <c r="LQ222" s="128"/>
      <c r="LR222" s="128"/>
      <c r="LS222" s="128"/>
      <c r="LT222" s="128"/>
      <c r="LU222" s="128"/>
      <c r="LV222" s="128"/>
      <c r="LW222" s="128"/>
      <c r="LX222" s="128"/>
      <c r="LY222" s="128"/>
      <c r="LZ222" s="128"/>
      <c r="MA222" s="128"/>
      <c r="MB222" s="128"/>
      <c r="MC222" s="128"/>
      <c r="MD222" s="128"/>
      <c r="ME222" s="128"/>
      <c r="MF222" s="128"/>
      <c r="MG222" s="128"/>
      <c r="MH222" s="128"/>
      <c r="MI222" s="128"/>
      <c r="MJ222" s="128"/>
      <c r="MK222" s="128"/>
      <c r="ML222" s="128"/>
      <c r="MM222" s="128"/>
      <c r="MN222" s="128"/>
      <c r="MO222" s="128"/>
      <c r="MP222" s="128"/>
      <c r="MQ222" s="128"/>
      <c r="MR222" s="128"/>
      <c r="MS222" s="128"/>
      <c r="MT222" s="128"/>
      <c r="MU222" s="128"/>
      <c r="MV222" s="128"/>
      <c r="MW222" s="128"/>
      <c r="MX222" s="128"/>
      <c r="MY222" s="128"/>
      <c r="MZ222" s="128"/>
      <c r="NA222" s="128"/>
      <c r="NB222" s="128"/>
      <c r="NC222" s="128"/>
      <c r="ND222" s="128"/>
      <c r="NE222" s="128"/>
      <c r="NF222" s="128"/>
      <c r="NG222" s="128"/>
    </row>
    <row r="223" spans="1:371" s="80" customFormat="1" ht="12" customHeight="1">
      <c r="A223" s="251"/>
      <c r="B223" s="277" t="s">
        <v>250</v>
      </c>
      <c r="C223" s="131">
        <v>0</v>
      </c>
      <c r="D223" s="90">
        <v>0</v>
      </c>
      <c r="E223" s="105">
        <v>0</v>
      </c>
      <c r="F223" s="105">
        <v>0</v>
      </c>
      <c r="G223" s="105">
        <v>0</v>
      </c>
      <c r="H223" s="105">
        <v>0</v>
      </c>
      <c r="I223" s="131">
        <v>0</v>
      </c>
      <c r="J223" s="90">
        <v>0</v>
      </c>
      <c r="K223" s="105">
        <v>0</v>
      </c>
      <c r="L223" s="105">
        <v>0</v>
      </c>
      <c r="M223" s="105">
        <v>0</v>
      </c>
      <c r="N223" s="105">
        <v>0</v>
      </c>
      <c r="O223" s="131">
        <v>0</v>
      </c>
      <c r="P223" s="90">
        <v>0</v>
      </c>
      <c r="Q223" s="105">
        <v>0</v>
      </c>
      <c r="R223" s="105">
        <v>0</v>
      </c>
      <c r="S223" s="105">
        <v>0</v>
      </c>
      <c r="T223" s="105">
        <v>0</v>
      </c>
      <c r="U223" s="131">
        <v>0</v>
      </c>
      <c r="V223" s="90">
        <v>0</v>
      </c>
      <c r="W223" s="105">
        <v>0</v>
      </c>
      <c r="X223" s="105">
        <v>0</v>
      </c>
      <c r="Y223" s="105">
        <v>0</v>
      </c>
      <c r="Z223" s="105">
        <v>0</v>
      </c>
      <c r="AA223" s="131">
        <v>0</v>
      </c>
      <c r="AB223" s="90">
        <v>0</v>
      </c>
      <c r="AC223" s="105">
        <v>0</v>
      </c>
      <c r="AD223" s="105">
        <v>0</v>
      </c>
      <c r="AE223" s="105">
        <v>0</v>
      </c>
      <c r="AF223" s="105">
        <v>0</v>
      </c>
      <c r="AG223" s="131">
        <v>0</v>
      </c>
      <c r="AH223" s="90">
        <v>0</v>
      </c>
      <c r="AI223" s="105">
        <v>0</v>
      </c>
      <c r="AJ223" s="105">
        <v>0</v>
      </c>
      <c r="AK223" s="105">
        <v>0</v>
      </c>
      <c r="AL223" s="105">
        <v>0</v>
      </c>
      <c r="AM223" s="131">
        <v>0</v>
      </c>
      <c r="AN223" s="90">
        <v>0</v>
      </c>
      <c r="AO223" s="105">
        <v>0</v>
      </c>
      <c r="AP223" s="105">
        <v>0</v>
      </c>
      <c r="AQ223" s="105">
        <v>0</v>
      </c>
      <c r="AR223" s="105">
        <v>0</v>
      </c>
      <c r="AS223" s="131">
        <v>0</v>
      </c>
      <c r="AT223" s="90">
        <v>0</v>
      </c>
      <c r="AU223" s="105">
        <v>0</v>
      </c>
      <c r="AV223" s="105">
        <v>0</v>
      </c>
      <c r="AW223" s="105">
        <v>0</v>
      </c>
      <c r="AX223" s="105">
        <v>0</v>
      </c>
      <c r="AY223" s="131">
        <v>0</v>
      </c>
      <c r="AZ223" s="90">
        <v>0</v>
      </c>
      <c r="BA223" s="105">
        <v>0</v>
      </c>
      <c r="BB223" s="105">
        <v>0</v>
      </c>
      <c r="BC223" s="105">
        <v>0</v>
      </c>
      <c r="BD223" s="105">
        <v>0</v>
      </c>
      <c r="BE223" s="131">
        <v>0</v>
      </c>
      <c r="BF223" s="90">
        <v>0</v>
      </c>
      <c r="BG223" s="105">
        <v>0</v>
      </c>
      <c r="BH223" s="105">
        <v>0</v>
      </c>
      <c r="BI223" s="105">
        <v>0</v>
      </c>
      <c r="BJ223" s="105">
        <v>0</v>
      </c>
      <c r="BK223" s="131">
        <v>0</v>
      </c>
      <c r="BL223" s="90">
        <v>0</v>
      </c>
      <c r="BM223" s="105">
        <v>0</v>
      </c>
      <c r="BN223" s="105">
        <v>0</v>
      </c>
      <c r="BO223" s="105">
        <v>0</v>
      </c>
      <c r="BP223" s="105">
        <v>0</v>
      </c>
      <c r="BQ223" s="131">
        <v>0</v>
      </c>
      <c r="BR223" s="90">
        <v>0</v>
      </c>
      <c r="BS223" s="105">
        <v>0</v>
      </c>
      <c r="BT223" s="105">
        <v>0</v>
      </c>
      <c r="BU223" s="105">
        <v>0</v>
      </c>
      <c r="BV223" s="105">
        <v>0</v>
      </c>
      <c r="BW223" s="131">
        <v>0</v>
      </c>
      <c r="BX223" s="90">
        <v>0</v>
      </c>
      <c r="BY223" s="105">
        <v>0</v>
      </c>
      <c r="BZ223" s="105">
        <v>0</v>
      </c>
      <c r="CA223" s="105">
        <v>0</v>
      </c>
      <c r="CB223" s="105">
        <v>0</v>
      </c>
      <c r="CC223" s="131">
        <v>0</v>
      </c>
      <c r="CD223" s="90">
        <v>0</v>
      </c>
      <c r="CE223" s="105">
        <v>0</v>
      </c>
      <c r="CF223" s="105">
        <v>0</v>
      </c>
      <c r="CG223" s="105">
        <v>0</v>
      </c>
      <c r="CH223" s="105">
        <v>0</v>
      </c>
      <c r="CI223" s="131">
        <v>0</v>
      </c>
      <c r="CJ223" s="90">
        <v>0</v>
      </c>
      <c r="CK223" s="105">
        <v>0</v>
      </c>
      <c r="CL223" s="105">
        <v>0</v>
      </c>
      <c r="CM223" s="105">
        <v>0</v>
      </c>
      <c r="CN223" s="105">
        <v>0</v>
      </c>
      <c r="CO223" s="131">
        <v>0</v>
      </c>
      <c r="CP223" s="90">
        <v>0</v>
      </c>
      <c r="CQ223" s="105">
        <v>0</v>
      </c>
      <c r="CR223" s="105">
        <v>0</v>
      </c>
      <c r="CS223" s="105">
        <v>0</v>
      </c>
      <c r="CT223" s="105">
        <v>0</v>
      </c>
      <c r="CU223" s="131">
        <v>0</v>
      </c>
      <c r="CV223" s="90">
        <v>0</v>
      </c>
      <c r="CW223" s="105">
        <v>0</v>
      </c>
      <c r="CX223" s="105">
        <v>0</v>
      </c>
      <c r="CY223" s="105">
        <v>0</v>
      </c>
      <c r="CZ223" s="105">
        <v>0</v>
      </c>
      <c r="DA223" s="131">
        <v>0</v>
      </c>
      <c r="DB223" s="90">
        <v>0</v>
      </c>
      <c r="DC223" s="105">
        <v>0</v>
      </c>
      <c r="DD223" s="105">
        <v>0</v>
      </c>
      <c r="DE223" s="105">
        <v>0</v>
      </c>
      <c r="DF223" s="105">
        <v>0</v>
      </c>
      <c r="DG223" s="131">
        <v>0</v>
      </c>
      <c r="DH223" s="90">
        <v>0</v>
      </c>
      <c r="DI223" s="105">
        <v>0</v>
      </c>
      <c r="DJ223" s="105">
        <v>0</v>
      </c>
      <c r="DK223" s="105">
        <v>0</v>
      </c>
      <c r="DL223" s="105">
        <v>0</v>
      </c>
      <c r="DM223" s="131">
        <v>0</v>
      </c>
      <c r="DN223" s="90">
        <v>0</v>
      </c>
      <c r="DO223" s="105">
        <v>0</v>
      </c>
      <c r="DP223" s="105">
        <v>0</v>
      </c>
      <c r="DQ223" s="105">
        <v>0</v>
      </c>
      <c r="DR223" s="105">
        <v>0</v>
      </c>
      <c r="DS223" s="131">
        <v>0</v>
      </c>
      <c r="DT223" s="90">
        <v>0</v>
      </c>
      <c r="DU223" s="105">
        <v>0</v>
      </c>
      <c r="DV223" s="105">
        <v>0</v>
      </c>
      <c r="DW223" s="105">
        <v>0</v>
      </c>
      <c r="DX223" s="105">
        <v>0</v>
      </c>
      <c r="DY223" s="131">
        <v>0</v>
      </c>
      <c r="DZ223" s="90">
        <v>0</v>
      </c>
      <c r="EA223" s="105">
        <v>0</v>
      </c>
      <c r="EB223" s="105">
        <v>0</v>
      </c>
      <c r="EC223" s="105">
        <v>0</v>
      </c>
      <c r="ED223" s="105">
        <v>0</v>
      </c>
      <c r="EE223" s="106">
        <v>0</v>
      </c>
      <c r="EF223" s="90">
        <v>0</v>
      </c>
      <c r="EG223" s="105">
        <v>0</v>
      </c>
      <c r="EH223" s="105">
        <v>0</v>
      </c>
      <c r="EI223" s="105">
        <v>0</v>
      </c>
      <c r="EJ223" s="105">
        <v>0</v>
      </c>
      <c r="EK223" s="106">
        <v>0</v>
      </c>
      <c r="EL223" s="90">
        <v>0</v>
      </c>
      <c r="EM223" s="105">
        <v>0</v>
      </c>
      <c r="EN223" s="105">
        <v>0</v>
      </c>
      <c r="EO223" s="105">
        <v>0</v>
      </c>
      <c r="EP223" s="105">
        <v>0</v>
      </c>
      <c r="EQ223" s="106">
        <v>0</v>
      </c>
      <c r="ER223" s="90">
        <v>0</v>
      </c>
      <c r="ES223" s="105">
        <v>0</v>
      </c>
      <c r="ET223" s="105">
        <v>0</v>
      </c>
      <c r="EU223" s="105">
        <v>0</v>
      </c>
      <c r="EV223" s="105">
        <v>0</v>
      </c>
      <c r="EW223" s="106">
        <v>0</v>
      </c>
      <c r="EX223" s="90">
        <v>0</v>
      </c>
      <c r="EY223" s="105">
        <v>0</v>
      </c>
      <c r="EZ223" s="105">
        <v>0</v>
      </c>
      <c r="FA223" s="105">
        <v>0</v>
      </c>
      <c r="FB223" s="105">
        <v>0</v>
      </c>
      <c r="FC223" s="106">
        <v>0</v>
      </c>
      <c r="FD223" s="90">
        <v>0</v>
      </c>
      <c r="FE223" s="105">
        <v>0</v>
      </c>
      <c r="FF223" s="105">
        <v>0</v>
      </c>
      <c r="FG223" s="105">
        <v>0</v>
      </c>
      <c r="FH223" s="105">
        <v>0</v>
      </c>
      <c r="FI223" s="106">
        <v>0</v>
      </c>
      <c r="FJ223" s="90">
        <v>0</v>
      </c>
      <c r="FK223" s="105">
        <v>0</v>
      </c>
      <c r="FL223" s="105">
        <v>0</v>
      </c>
      <c r="FM223" s="105">
        <v>0</v>
      </c>
      <c r="FN223" s="105">
        <v>0</v>
      </c>
      <c r="FO223" s="106">
        <v>0</v>
      </c>
      <c r="FP223" s="90">
        <v>0</v>
      </c>
      <c r="FQ223" s="105">
        <v>0</v>
      </c>
      <c r="FR223" s="105">
        <v>0</v>
      </c>
      <c r="FS223" s="105">
        <v>0</v>
      </c>
      <c r="FT223" s="105">
        <v>0</v>
      </c>
      <c r="FU223" s="106">
        <v>0</v>
      </c>
      <c r="FV223" s="90">
        <v>0</v>
      </c>
      <c r="FW223" s="105">
        <v>0</v>
      </c>
      <c r="FX223" s="105">
        <v>0</v>
      </c>
      <c r="FY223" s="105">
        <v>0</v>
      </c>
      <c r="FZ223" s="105">
        <v>0</v>
      </c>
      <c r="GA223" s="106">
        <v>0</v>
      </c>
      <c r="GB223" s="90">
        <v>0</v>
      </c>
      <c r="GC223" s="105">
        <v>0</v>
      </c>
      <c r="GD223" s="105">
        <v>0</v>
      </c>
      <c r="GE223" s="105">
        <v>0</v>
      </c>
      <c r="GF223" s="105">
        <v>0</v>
      </c>
      <c r="GG223" s="106">
        <v>0</v>
      </c>
      <c r="GH223" s="90">
        <v>0</v>
      </c>
      <c r="GI223" s="105">
        <v>0</v>
      </c>
      <c r="GJ223" s="105">
        <v>0</v>
      </c>
      <c r="GK223" s="105">
        <v>0</v>
      </c>
      <c r="GL223" s="105">
        <v>0</v>
      </c>
      <c r="GM223" s="106">
        <v>0</v>
      </c>
      <c r="GN223" s="90">
        <v>0</v>
      </c>
      <c r="GO223" s="105">
        <v>0</v>
      </c>
      <c r="GP223" s="105">
        <v>0</v>
      </c>
      <c r="GQ223" s="105">
        <v>0</v>
      </c>
      <c r="GR223" s="105">
        <v>0</v>
      </c>
      <c r="GS223" s="106">
        <v>0</v>
      </c>
      <c r="GT223" s="90">
        <v>0</v>
      </c>
      <c r="GU223" s="105">
        <v>0</v>
      </c>
      <c r="GV223" s="105">
        <v>0</v>
      </c>
      <c r="GW223" s="105">
        <v>0</v>
      </c>
      <c r="GX223" s="105">
        <v>0</v>
      </c>
      <c r="GY223" s="106">
        <v>0</v>
      </c>
      <c r="IK223" s="128"/>
      <c r="IL223" s="128"/>
      <c r="IM223" s="128"/>
      <c r="IN223" s="128"/>
      <c r="IO223" s="128"/>
      <c r="IP223" s="128"/>
      <c r="IQ223" s="128"/>
      <c r="IR223" s="128"/>
      <c r="IS223" s="128"/>
      <c r="IT223" s="128"/>
      <c r="IU223" s="128"/>
      <c r="IV223" s="128"/>
      <c r="IW223" s="128"/>
      <c r="IX223" s="128"/>
      <c r="IY223" s="128"/>
      <c r="IZ223" s="128"/>
      <c r="JA223" s="128"/>
      <c r="JB223" s="128"/>
      <c r="JC223" s="128"/>
      <c r="JD223" s="128"/>
      <c r="JE223" s="128"/>
      <c r="JF223" s="128"/>
      <c r="JG223" s="128"/>
      <c r="JH223" s="128"/>
      <c r="JI223" s="128"/>
      <c r="JJ223" s="128"/>
      <c r="JK223" s="128"/>
      <c r="JL223" s="128"/>
      <c r="JM223" s="128"/>
      <c r="JN223" s="128"/>
      <c r="JO223" s="128"/>
      <c r="JP223" s="128"/>
      <c r="JQ223" s="128"/>
      <c r="JR223" s="128"/>
      <c r="JS223" s="128"/>
      <c r="JT223" s="128"/>
      <c r="JU223" s="128"/>
      <c r="JV223" s="128"/>
      <c r="JW223" s="128"/>
      <c r="JX223" s="128"/>
      <c r="JY223" s="128"/>
      <c r="JZ223" s="128"/>
      <c r="KA223" s="128"/>
      <c r="KB223" s="128"/>
      <c r="KC223" s="128"/>
      <c r="KD223" s="128"/>
      <c r="KE223" s="128"/>
      <c r="KF223" s="128"/>
      <c r="KG223" s="128"/>
      <c r="KH223" s="128"/>
      <c r="KI223" s="128"/>
      <c r="KJ223" s="128"/>
      <c r="KK223" s="128"/>
      <c r="KL223" s="128"/>
      <c r="KM223" s="128"/>
      <c r="KN223" s="128"/>
      <c r="KO223" s="128"/>
      <c r="KP223" s="128"/>
      <c r="KQ223" s="128"/>
      <c r="KR223" s="128"/>
      <c r="KS223" s="128"/>
      <c r="KT223" s="128"/>
      <c r="KU223" s="128"/>
      <c r="KV223" s="128"/>
      <c r="KW223" s="128"/>
      <c r="KX223" s="128"/>
      <c r="KY223" s="128"/>
      <c r="KZ223" s="128"/>
      <c r="LA223" s="128"/>
      <c r="LB223" s="128"/>
      <c r="LC223" s="128"/>
      <c r="LD223" s="128"/>
      <c r="LE223" s="128"/>
      <c r="LF223" s="128"/>
      <c r="LG223" s="128"/>
      <c r="LH223" s="128"/>
      <c r="LI223" s="128"/>
      <c r="LJ223" s="128"/>
      <c r="LK223" s="128"/>
      <c r="LL223" s="128"/>
      <c r="LM223" s="128"/>
      <c r="LN223" s="128"/>
      <c r="LO223" s="128"/>
      <c r="LP223" s="128"/>
      <c r="LQ223" s="128"/>
      <c r="LR223" s="128"/>
      <c r="LS223" s="128"/>
      <c r="LT223" s="128"/>
      <c r="LU223" s="128"/>
      <c r="LV223" s="128"/>
      <c r="LW223" s="128"/>
      <c r="LX223" s="128"/>
      <c r="LY223" s="128"/>
      <c r="LZ223" s="128"/>
      <c r="MA223" s="128"/>
      <c r="MB223" s="128"/>
      <c r="MC223" s="128"/>
      <c r="MD223" s="128"/>
      <c r="ME223" s="128"/>
      <c r="MF223" s="128"/>
      <c r="MG223" s="128"/>
      <c r="MH223" s="128"/>
      <c r="MI223" s="128"/>
      <c r="MJ223" s="128"/>
      <c r="MK223" s="128"/>
      <c r="ML223" s="128"/>
      <c r="MM223" s="128"/>
      <c r="MN223" s="128"/>
      <c r="MO223" s="128"/>
      <c r="MP223" s="128"/>
      <c r="MQ223" s="128"/>
      <c r="MR223" s="128"/>
      <c r="MS223" s="128"/>
      <c r="MT223" s="128"/>
      <c r="MU223" s="128"/>
      <c r="MV223" s="128"/>
      <c r="MW223" s="128"/>
      <c r="MX223" s="128"/>
      <c r="MY223" s="128"/>
      <c r="MZ223" s="128"/>
      <c r="NA223" s="128"/>
      <c r="NB223" s="128"/>
      <c r="NC223" s="128"/>
      <c r="ND223" s="128"/>
      <c r="NE223" s="128"/>
      <c r="NF223" s="128"/>
      <c r="NG223" s="128"/>
    </row>
    <row r="224" spans="1:371" s="80" customFormat="1" ht="12" customHeight="1">
      <c r="A224" s="251"/>
      <c r="B224" s="277" t="s">
        <v>251</v>
      </c>
      <c r="C224" s="131">
        <v>0</v>
      </c>
      <c r="D224" s="90">
        <v>0</v>
      </c>
      <c r="E224" s="105">
        <v>0</v>
      </c>
      <c r="F224" s="105">
        <v>0</v>
      </c>
      <c r="G224" s="105">
        <v>0</v>
      </c>
      <c r="H224" s="105">
        <v>0</v>
      </c>
      <c r="I224" s="131">
        <v>0</v>
      </c>
      <c r="J224" s="90">
        <v>0</v>
      </c>
      <c r="K224" s="105">
        <v>0</v>
      </c>
      <c r="L224" s="105">
        <v>0</v>
      </c>
      <c r="M224" s="105">
        <v>0</v>
      </c>
      <c r="N224" s="105">
        <v>0</v>
      </c>
      <c r="O224" s="131">
        <v>0</v>
      </c>
      <c r="P224" s="90">
        <v>0</v>
      </c>
      <c r="Q224" s="105">
        <v>0</v>
      </c>
      <c r="R224" s="105">
        <v>0</v>
      </c>
      <c r="S224" s="105">
        <v>0</v>
      </c>
      <c r="T224" s="105">
        <v>0</v>
      </c>
      <c r="U224" s="131">
        <v>0</v>
      </c>
      <c r="V224" s="90">
        <v>0</v>
      </c>
      <c r="W224" s="105">
        <v>0</v>
      </c>
      <c r="X224" s="105">
        <v>0</v>
      </c>
      <c r="Y224" s="105">
        <v>0</v>
      </c>
      <c r="Z224" s="105">
        <v>0</v>
      </c>
      <c r="AA224" s="131">
        <v>0</v>
      </c>
      <c r="AB224" s="90">
        <v>0</v>
      </c>
      <c r="AC224" s="105">
        <v>0</v>
      </c>
      <c r="AD224" s="105">
        <v>0</v>
      </c>
      <c r="AE224" s="105">
        <v>0</v>
      </c>
      <c r="AF224" s="105">
        <v>0</v>
      </c>
      <c r="AG224" s="131">
        <v>0</v>
      </c>
      <c r="AH224" s="90">
        <v>0</v>
      </c>
      <c r="AI224" s="105">
        <v>0</v>
      </c>
      <c r="AJ224" s="105">
        <v>0</v>
      </c>
      <c r="AK224" s="105">
        <v>0</v>
      </c>
      <c r="AL224" s="105">
        <v>0</v>
      </c>
      <c r="AM224" s="131">
        <v>0</v>
      </c>
      <c r="AN224" s="90">
        <v>0</v>
      </c>
      <c r="AO224" s="105">
        <v>0</v>
      </c>
      <c r="AP224" s="105">
        <v>0</v>
      </c>
      <c r="AQ224" s="105">
        <v>0</v>
      </c>
      <c r="AR224" s="105">
        <v>0</v>
      </c>
      <c r="AS224" s="131">
        <v>0</v>
      </c>
      <c r="AT224" s="90">
        <v>0</v>
      </c>
      <c r="AU224" s="105">
        <v>0</v>
      </c>
      <c r="AV224" s="105">
        <v>0</v>
      </c>
      <c r="AW224" s="105">
        <v>0</v>
      </c>
      <c r="AX224" s="105">
        <v>0</v>
      </c>
      <c r="AY224" s="131">
        <v>0</v>
      </c>
      <c r="AZ224" s="90">
        <v>0</v>
      </c>
      <c r="BA224" s="105">
        <v>0</v>
      </c>
      <c r="BB224" s="105">
        <v>0</v>
      </c>
      <c r="BC224" s="105">
        <v>0</v>
      </c>
      <c r="BD224" s="105">
        <v>0</v>
      </c>
      <c r="BE224" s="131">
        <v>0</v>
      </c>
      <c r="BF224" s="90">
        <v>0</v>
      </c>
      <c r="BG224" s="105">
        <v>0</v>
      </c>
      <c r="BH224" s="105">
        <v>0</v>
      </c>
      <c r="BI224" s="105">
        <v>0</v>
      </c>
      <c r="BJ224" s="105">
        <v>0</v>
      </c>
      <c r="BK224" s="131">
        <v>0</v>
      </c>
      <c r="BL224" s="90">
        <v>0</v>
      </c>
      <c r="BM224" s="105">
        <v>0</v>
      </c>
      <c r="BN224" s="105">
        <v>0</v>
      </c>
      <c r="BO224" s="105">
        <v>0</v>
      </c>
      <c r="BP224" s="105">
        <v>0</v>
      </c>
      <c r="BQ224" s="131">
        <v>0</v>
      </c>
      <c r="BR224" s="90">
        <v>0</v>
      </c>
      <c r="BS224" s="105">
        <v>0</v>
      </c>
      <c r="BT224" s="105">
        <v>0</v>
      </c>
      <c r="BU224" s="105">
        <v>0</v>
      </c>
      <c r="BV224" s="105">
        <v>0</v>
      </c>
      <c r="BW224" s="131">
        <v>0</v>
      </c>
      <c r="BX224" s="90">
        <v>0</v>
      </c>
      <c r="BY224" s="105">
        <v>0</v>
      </c>
      <c r="BZ224" s="105">
        <v>0</v>
      </c>
      <c r="CA224" s="105">
        <v>0</v>
      </c>
      <c r="CB224" s="105">
        <v>0</v>
      </c>
      <c r="CC224" s="131">
        <v>0</v>
      </c>
      <c r="CD224" s="90">
        <v>0</v>
      </c>
      <c r="CE224" s="105">
        <v>0</v>
      </c>
      <c r="CF224" s="105">
        <v>0</v>
      </c>
      <c r="CG224" s="105">
        <v>0</v>
      </c>
      <c r="CH224" s="105">
        <v>0</v>
      </c>
      <c r="CI224" s="131">
        <v>0</v>
      </c>
      <c r="CJ224" s="90">
        <v>0</v>
      </c>
      <c r="CK224" s="105">
        <v>0</v>
      </c>
      <c r="CL224" s="105">
        <v>0</v>
      </c>
      <c r="CM224" s="105">
        <v>0</v>
      </c>
      <c r="CN224" s="105">
        <v>0</v>
      </c>
      <c r="CO224" s="131">
        <v>0</v>
      </c>
      <c r="CP224" s="90">
        <v>0</v>
      </c>
      <c r="CQ224" s="105">
        <v>0</v>
      </c>
      <c r="CR224" s="105">
        <v>0</v>
      </c>
      <c r="CS224" s="105">
        <v>0</v>
      </c>
      <c r="CT224" s="105">
        <v>0</v>
      </c>
      <c r="CU224" s="131">
        <v>0</v>
      </c>
      <c r="CV224" s="90">
        <v>0</v>
      </c>
      <c r="CW224" s="105">
        <v>0</v>
      </c>
      <c r="CX224" s="105">
        <v>0</v>
      </c>
      <c r="CY224" s="105">
        <v>0</v>
      </c>
      <c r="CZ224" s="105">
        <v>0</v>
      </c>
      <c r="DA224" s="131">
        <v>0</v>
      </c>
      <c r="DB224" s="90">
        <v>0</v>
      </c>
      <c r="DC224" s="105">
        <v>0</v>
      </c>
      <c r="DD224" s="105">
        <v>0</v>
      </c>
      <c r="DE224" s="105">
        <v>0</v>
      </c>
      <c r="DF224" s="105">
        <v>0</v>
      </c>
      <c r="DG224" s="131">
        <v>0</v>
      </c>
      <c r="DH224" s="90">
        <v>0</v>
      </c>
      <c r="DI224" s="105">
        <v>0</v>
      </c>
      <c r="DJ224" s="105">
        <v>0</v>
      </c>
      <c r="DK224" s="105">
        <v>0</v>
      </c>
      <c r="DL224" s="105">
        <v>0</v>
      </c>
      <c r="DM224" s="131">
        <v>0</v>
      </c>
      <c r="DN224" s="90">
        <v>0</v>
      </c>
      <c r="DO224" s="105">
        <v>0</v>
      </c>
      <c r="DP224" s="105">
        <v>0</v>
      </c>
      <c r="DQ224" s="105">
        <v>0</v>
      </c>
      <c r="DR224" s="105">
        <v>0</v>
      </c>
      <c r="DS224" s="131">
        <v>0</v>
      </c>
      <c r="DT224" s="90">
        <v>0</v>
      </c>
      <c r="DU224" s="105">
        <v>0</v>
      </c>
      <c r="DV224" s="105">
        <v>0</v>
      </c>
      <c r="DW224" s="105">
        <v>0</v>
      </c>
      <c r="DX224" s="105">
        <v>0</v>
      </c>
      <c r="DY224" s="131">
        <v>0</v>
      </c>
      <c r="DZ224" s="90">
        <v>0</v>
      </c>
      <c r="EA224" s="105">
        <v>0</v>
      </c>
      <c r="EB224" s="105">
        <v>0</v>
      </c>
      <c r="EC224" s="105">
        <v>0</v>
      </c>
      <c r="ED224" s="105">
        <v>0</v>
      </c>
      <c r="EE224" s="106">
        <v>0</v>
      </c>
      <c r="EF224" s="90">
        <v>0</v>
      </c>
      <c r="EG224" s="105">
        <v>0</v>
      </c>
      <c r="EH224" s="105">
        <v>0</v>
      </c>
      <c r="EI224" s="105">
        <v>0</v>
      </c>
      <c r="EJ224" s="105">
        <v>0</v>
      </c>
      <c r="EK224" s="106">
        <v>0</v>
      </c>
      <c r="EL224" s="90">
        <v>0</v>
      </c>
      <c r="EM224" s="105">
        <v>0</v>
      </c>
      <c r="EN224" s="105">
        <v>0</v>
      </c>
      <c r="EO224" s="105">
        <v>0</v>
      </c>
      <c r="EP224" s="105">
        <v>0</v>
      </c>
      <c r="EQ224" s="106">
        <v>0</v>
      </c>
      <c r="ER224" s="90">
        <v>0</v>
      </c>
      <c r="ES224" s="105">
        <v>0</v>
      </c>
      <c r="ET224" s="105">
        <v>0</v>
      </c>
      <c r="EU224" s="105">
        <v>0</v>
      </c>
      <c r="EV224" s="105">
        <v>0</v>
      </c>
      <c r="EW224" s="106">
        <v>0</v>
      </c>
      <c r="EX224" s="90">
        <v>0</v>
      </c>
      <c r="EY224" s="105">
        <v>0</v>
      </c>
      <c r="EZ224" s="105">
        <v>0</v>
      </c>
      <c r="FA224" s="105">
        <v>0</v>
      </c>
      <c r="FB224" s="105">
        <v>0</v>
      </c>
      <c r="FC224" s="106">
        <v>0</v>
      </c>
      <c r="FD224" s="90">
        <v>0</v>
      </c>
      <c r="FE224" s="105">
        <v>0</v>
      </c>
      <c r="FF224" s="105">
        <v>0</v>
      </c>
      <c r="FG224" s="105">
        <v>0</v>
      </c>
      <c r="FH224" s="105">
        <v>0</v>
      </c>
      <c r="FI224" s="106">
        <v>0</v>
      </c>
      <c r="FJ224" s="90">
        <v>0</v>
      </c>
      <c r="FK224" s="105">
        <v>0</v>
      </c>
      <c r="FL224" s="105">
        <v>0</v>
      </c>
      <c r="FM224" s="105">
        <v>0</v>
      </c>
      <c r="FN224" s="105">
        <v>0</v>
      </c>
      <c r="FO224" s="106">
        <v>0</v>
      </c>
      <c r="FP224" s="90">
        <v>0</v>
      </c>
      <c r="FQ224" s="105">
        <v>0</v>
      </c>
      <c r="FR224" s="105">
        <v>0</v>
      </c>
      <c r="FS224" s="105">
        <v>0</v>
      </c>
      <c r="FT224" s="105">
        <v>0</v>
      </c>
      <c r="FU224" s="106">
        <v>0</v>
      </c>
      <c r="FV224" s="90">
        <v>0</v>
      </c>
      <c r="FW224" s="105">
        <v>0</v>
      </c>
      <c r="FX224" s="105">
        <v>0</v>
      </c>
      <c r="FY224" s="105">
        <v>0</v>
      </c>
      <c r="FZ224" s="105">
        <v>0</v>
      </c>
      <c r="GA224" s="106">
        <v>0</v>
      </c>
      <c r="GB224" s="90">
        <v>0</v>
      </c>
      <c r="GC224" s="105">
        <v>0</v>
      </c>
      <c r="GD224" s="105">
        <v>0</v>
      </c>
      <c r="GE224" s="105">
        <v>0</v>
      </c>
      <c r="GF224" s="105">
        <v>0</v>
      </c>
      <c r="GG224" s="106">
        <v>0</v>
      </c>
      <c r="GH224" s="90">
        <v>0</v>
      </c>
      <c r="GI224" s="105">
        <v>0</v>
      </c>
      <c r="GJ224" s="105">
        <v>0</v>
      </c>
      <c r="GK224" s="105">
        <v>0</v>
      </c>
      <c r="GL224" s="105">
        <v>0</v>
      </c>
      <c r="GM224" s="106">
        <v>0</v>
      </c>
      <c r="GN224" s="90">
        <v>0</v>
      </c>
      <c r="GO224" s="105">
        <v>0</v>
      </c>
      <c r="GP224" s="105">
        <v>0</v>
      </c>
      <c r="GQ224" s="105">
        <v>0</v>
      </c>
      <c r="GR224" s="105">
        <v>0</v>
      </c>
      <c r="GS224" s="106">
        <v>0</v>
      </c>
      <c r="GT224" s="90">
        <v>0</v>
      </c>
      <c r="GU224" s="105">
        <v>0</v>
      </c>
      <c r="GV224" s="105">
        <v>0</v>
      </c>
      <c r="GW224" s="105">
        <v>0</v>
      </c>
      <c r="GX224" s="105">
        <v>0</v>
      </c>
      <c r="GY224" s="106">
        <v>0</v>
      </c>
      <c r="IK224" s="128"/>
      <c r="IL224" s="128"/>
      <c r="IM224" s="128"/>
      <c r="IN224" s="128"/>
      <c r="IO224" s="128"/>
      <c r="IP224" s="128"/>
      <c r="IQ224" s="128"/>
      <c r="IR224" s="128"/>
      <c r="IS224" s="128"/>
      <c r="IT224" s="128"/>
      <c r="IU224" s="128"/>
      <c r="IV224" s="128"/>
      <c r="IW224" s="128"/>
      <c r="IX224" s="128"/>
      <c r="IY224" s="128"/>
      <c r="IZ224" s="128"/>
      <c r="JA224" s="128"/>
      <c r="JB224" s="128"/>
      <c r="JC224" s="128"/>
      <c r="JD224" s="128"/>
      <c r="JE224" s="128"/>
      <c r="JF224" s="128"/>
      <c r="JG224" s="128"/>
      <c r="JH224" s="128"/>
      <c r="JI224" s="128"/>
      <c r="JJ224" s="128"/>
      <c r="JK224" s="128"/>
      <c r="JL224" s="128"/>
      <c r="JM224" s="128"/>
      <c r="JN224" s="128"/>
      <c r="JO224" s="128"/>
      <c r="JP224" s="128"/>
      <c r="JQ224" s="128"/>
      <c r="JR224" s="128"/>
      <c r="JS224" s="128"/>
      <c r="JT224" s="128"/>
      <c r="JU224" s="128"/>
      <c r="JV224" s="128"/>
      <c r="JW224" s="128"/>
      <c r="JX224" s="128"/>
      <c r="JY224" s="128"/>
      <c r="JZ224" s="128"/>
      <c r="KA224" s="128"/>
      <c r="KB224" s="128"/>
      <c r="KC224" s="128"/>
      <c r="KD224" s="128"/>
      <c r="KE224" s="128"/>
      <c r="KF224" s="128"/>
      <c r="KG224" s="128"/>
      <c r="KH224" s="128"/>
      <c r="KI224" s="128"/>
      <c r="KJ224" s="128"/>
      <c r="KK224" s="128"/>
      <c r="KL224" s="128"/>
      <c r="KM224" s="128"/>
      <c r="KN224" s="128"/>
      <c r="KO224" s="128"/>
      <c r="KP224" s="128"/>
      <c r="KQ224" s="128"/>
      <c r="KR224" s="128"/>
      <c r="KS224" s="128"/>
      <c r="KT224" s="128"/>
      <c r="KU224" s="128"/>
      <c r="KV224" s="128"/>
      <c r="KW224" s="128"/>
      <c r="KX224" s="128"/>
      <c r="KY224" s="128"/>
      <c r="KZ224" s="128"/>
      <c r="LA224" s="128"/>
      <c r="LB224" s="128"/>
      <c r="LC224" s="128"/>
      <c r="LD224" s="128"/>
      <c r="LE224" s="128"/>
      <c r="LF224" s="128"/>
      <c r="LG224" s="128"/>
      <c r="LH224" s="128"/>
      <c r="LI224" s="128"/>
      <c r="LJ224" s="128"/>
      <c r="LK224" s="128"/>
      <c r="LL224" s="128"/>
      <c r="LM224" s="128"/>
      <c r="LN224" s="128"/>
      <c r="LO224" s="128"/>
      <c r="LP224" s="128"/>
      <c r="LQ224" s="128"/>
      <c r="LR224" s="128"/>
      <c r="LS224" s="128"/>
      <c r="LT224" s="128"/>
      <c r="LU224" s="128"/>
      <c r="LV224" s="128"/>
      <c r="LW224" s="128"/>
      <c r="LX224" s="128"/>
      <c r="LY224" s="128"/>
      <c r="LZ224" s="128"/>
      <c r="MA224" s="128"/>
      <c r="MB224" s="128"/>
      <c r="MC224" s="128"/>
      <c r="MD224" s="128"/>
      <c r="ME224" s="128"/>
      <c r="MF224" s="128"/>
      <c r="MG224" s="128"/>
      <c r="MH224" s="128"/>
      <c r="MI224" s="128"/>
      <c r="MJ224" s="128"/>
      <c r="MK224" s="128"/>
      <c r="ML224" s="128"/>
      <c r="MM224" s="128"/>
      <c r="MN224" s="128"/>
      <c r="MO224" s="128"/>
      <c r="MP224" s="128"/>
      <c r="MQ224" s="128"/>
      <c r="MR224" s="128"/>
      <c r="MS224" s="128"/>
      <c r="MT224" s="128"/>
      <c r="MU224" s="128"/>
      <c r="MV224" s="128"/>
      <c r="MW224" s="128"/>
      <c r="MX224" s="128"/>
      <c r="MY224" s="128"/>
      <c r="MZ224" s="128"/>
      <c r="NA224" s="128"/>
      <c r="NB224" s="128"/>
      <c r="NC224" s="128"/>
      <c r="ND224" s="128"/>
      <c r="NE224" s="128"/>
      <c r="NF224" s="128"/>
      <c r="NG224" s="128"/>
    </row>
    <row r="225" spans="1:371" s="80" customFormat="1" ht="12" customHeight="1">
      <c r="A225" s="251"/>
      <c r="B225" s="266" t="s">
        <v>252</v>
      </c>
      <c r="C225" s="131">
        <v>0</v>
      </c>
      <c r="D225" s="90">
        <v>0</v>
      </c>
      <c r="E225" s="105">
        <v>0</v>
      </c>
      <c r="F225" s="105">
        <v>0</v>
      </c>
      <c r="G225" s="105">
        <v>0</v>
      </c>
      <c r="H225" s="105">
        <v>0</v>
      </c>
      <c r="I225" s="131">
        <v>0</v>
      </c>
      <c r="J225" s="90">
        <v>0</v>
      </c>
      <c r="K225" s="105">
        <v>0</v>
      </c>
      <c r="L225" s="105">
        <v>0</v>
      </c>
      <c r="M225" s="105">
        <v>0</v>
      </c>
      <c r="N225" s="105">
        <v>0</v>
      </c>
      <c r="O225" s="131">
        <v>0</v>
      </c>
      <c r="P225" s="90">
        <v>0</v>
      </c>
      <c r="Q225" s="105">
        <v>0</v>
      </c>
      <c r="R225" s="105">
        <v>0</v>
      </c>
      <c r="S225" s="105">
        <v>0</v>
      </c>
      <c r="T225" s="105">
        <v>0</v>
      </c>
      <c r="U225" s="131">
        <v>0</v>
      </c>
      <c r="V225" s="90">
        <v>0</v>
      </c>
      <c r="W225" s="105">
        <v>0</v>
      </c>
      <c r="X225" s="105">
        <v>0</v>
      </c>
      <c r="Y225" s="105">
        <v>0</v>
      </c>
      <c r="Z225" s="105">
        <v>0</v>
      </c>
      <c r="AA225" s="131">
        <v>0</v>
      </c>
      <c r="AB225" s="90">
        <v>0</v>
      </c>
      <c r="AC225" s="105">
        <v>0</v>
      </c>
      <c r="AD225" s="105">
        <v>0</v>
      </c>
      <c r="AE225" s="105">
        <v>0</v>
      </c>
      <c r="AF225" s="105">
        <v>0</v>
      </c>
      <c r="AG225" s="131">
        <v>0</v>
      </c>
      <c r="AH225" s="90">
        <v>0</v>
      </c>
      <c r="AI225" s="105">
        <v>0</v>
      </c>
      <c r="AJ225" s="105">
        <v>0</v>
      </c>
      <c r="AK225" s="105">
        <v>0</v>
      </c>
      <c r="AL225" s="105">
        <v>0</v>
      </c>
      <c r="AM225" s="131">
        <v>0</v>
      </c>
      <c r="AN225" s="90">
        <v>0</v>
      </c>
      <c r="AO225" s="105">
        <v>0</v>
      </c>
      <c r="AP225" s="105">
        <v>0</v>
      </c>
      <c r="AQ225" s="105">
        <v>0</v>
      </c>
      <c r="AR225" s="105">
        <v>0</v>
      </c>
      <c r="AS225" s="131">
        <v>0</v>
      </c>
      <c r="AT225" s="90">
        <v>0</v>
      </c>
      <c r="AU225" s="105">
        <v>0</v>
      </c>
      <c r="AV225" s="105">
        <v>0</v>
      </c>
      <c r="AW225" s="105">
        <v>0</v>
      </c>
      <c r="AX225" s="105">
        <v>0</v>
      </c>
      <c r="AY225" s="131">
        <v>0</v>
      </c>
      <c r="AZ225" s="90">
        <v>0</v>
      </c>
      <c r="BA225" s="105">
        <v>0</v>
      </c>
      <c r="BB225" s="105">
        <v>0</v>
      </c>
      <c r="BC225" s="105">
        <v>0</v>
      </c>
      <c r="BD225" s="105">
        <v>0</v>
      </c>
      <c r="BE225" s="131">
        <v>0</v>
      </c>
      <c r="BF225" s="90">
        <v>0</v>
      </c>
      <c r="BG225" s="105">
        <v>0</v>
      </c>
      <c r="BH225" s="105">
        <v>0</v>
      </c>
      <c r="BI225" s="105">
        <v>0</v>
      </c>
      <c r="BJ225" s="105">
        <v>0</v>
      </c>
      <c r="BK225" s="131">
        <v>0</v>
      </c>
      <c r="BL225" s="90">
        <v>0</v>
      </c>
      <c r="BM225" s="105">
        <v>0</v>
      </c>
      <c r="BN225" s="105">
        <v>0</v>
      </c>
      <c r="BO225" s="105">
        <v>0</v>
      </c>
      <c r="BP225" s="105">
        <v>0</v>
      </c>
      <c r="BQ225" s="131">
        <v>0</v>
      </c>
      <c r="BR225" s="90">
        <v>0</v>
      </c>
      <c r="BS225" s="105">
        <v>0</v>
      </c>
      <c r="BT225" s="105">
        <v>0</v>
      </c>
      <c r="BU225" s="105">
        <v>0</v>
      </c>
      <c r="BV225" s="105">
        <v>0</v>
      </c>
      <c r="BW225" s="131">
        <v>0</v>
      </c>
      <c r="BX225" s="90">
        <v>0</v>
      </c>
      <c r="BY225" s="105">
        <v>0</v>
      </c>
      <c r="BZ225" s="105">
        <v>0</v>
      </c>
      <c r="CA225" s="105">
        <v>0</v>
      </c>
      <c r="CB225" s="105">
        <v>0</v>
      </c>
      <c r="CC225" s="131">
        <v>0</v>
      </c>
      <c r="CD225" s="90">
        <v>0</v>
      </c>
      <c r="CE225" s="105">
        <v>0</v>
      </c>
      <c r="CF225" s="105">
        <v>0</v>
      </c>
      <c r="CG225" s="105">
        <v>0</v>
      </c>
      <c r="CH225" s="105">
        <v>0</v>
      </c>
      <c r="CI225" s="131">
        <v>0</v>
      </c>
      <c r="CJ225" s="90">
        <v>0</v>
      </c>
      <c r="CK225" s="105">
        <v>0</v>
      </c>
      <c r="CL225" s="105">
        <v>0</v>
      </c>
      <c r="CM225" s="105">
        <v>0</v>
      </c>
      <c r="CN225" s="105">
        <v>0</v>
      </c>
      <c r="CO225" s="131">
        <v>0</v>
      </c>
      <c r="CP225" s="90">
        <v>0</v>
      </c>
      <c r="CQ225" s="105">
        <v>0</v>
      </c>
      <c r="CR225" s="105">
        <v>0</v>
      </c>
      <c r="CS225" s="105">
        <v>0</v>
      </c>
      <c r="CT225" s="105">
        <v>0</v>
      </c>
      <c r="CU225" s="131">
        <v>0</v>
      </c>
      <c r="CV225" s="90">
        <v>0</v>
      </c>
      <c r="CW225" s="105">
        <v>0</v>
      </c>
      <c r="CX225" s="105">
        <v>0</v>
      </c>
      <c r="CY225" s="105">
        <v>0</v>
      </c>
      <c r="CZ225" s="105">
        <v>0</v>
      </c>
      <c r="DA225" s="131">
        <v>0</v>
      </c>
      <c r="DB225" s="90">
        <v>0</v>
      </c>
      <c r="DC225" s="105">
        <v>0</v>
      </c>
      <c r="DD225" s="105">
        <v>0</v>
      </c>
      <c r="DE225" s="105">
        <v>0</v>
      </c>
      <c r="DF225" s="105">
        <v>0</v>
      </c>
      <c r="DG225" s="131">
        <v>0</v>
      </c>
      <c r="DH225" s="90">
        <v>0</v>
      </c>
      <c r="DI225" s="105">
        <v>0</v>
      </c>
      <c r="DJ225" s="105">
        <v>0</v>
      </c>
      <c r="DK225" s="105">
        <v>0</v>
      </c>
      <c r="DL225" s="105">
        <v>0</v>
      </c>
      <c r="DM225" s="131">
        <v>0</v>
      </c>
      <c r="DN225" s="90">
        <v>0</v>
      </c>
      <c r="DO225" s="105">
        <v>0</v>
      </c>
      <c r="DP225" s="105">
        <v>0</v>
      </c>
      <c r="DQ225" s="105">
        <v>0</v>
      </c>
      <c r="DR225" s="105">
        <v>0</v>
      </c>
      <c r="DS225" s="131">
        <v>0</v>
      </c>
      <c r="DT225" s="90">
        <v>0</v>
      </c>
      <c r="DU225" s="105">
        <v>0</v>
      </c>
      <c r="DV225" s="105">
        <v>0</v>
      </c>
      <c r="DW225" s="105">
        <v>0</v>
      </c>
      <c r="DX225" s="105">
        <v>0</v>
      </c>
      <c r="DY225" s="131">
        <v>0</v>
      </c>
      <c r="DZ225" s="90">
        <v>0</v>
      </c>
      <c r="EA225" s="105">
        <v>0</v>
      </c>
      <c r="EB225" s="105">
        <v>0</v>
      </c>
      <c r="EC225" s="105">
        <v>0</v>
      </c>
      <c r="ED225" s="105">
        <v>0</v>
      </c>
      <c r="EE225" s="106">
        <v>0</v>
      </c>
      <c r="EF225" s="90">
        <v>0</v>
      </c>
      <c r="EG225" s="105">
        <v>0</v>
      </c>
      <c r="EH225" s="105">
        <v>0</v>
      </c>
      <c r="EI225" s="105">
        <v>0</v>
      </c>
      <c r="EJ225" s="105">
        <v>0</v>
      </c>
      <c r="EK225" s="106">
        <v>0</v>
      </c>
      <c r="EL225" s="90">
        <v>0</v>
      </c>
      <c r="EM225" s="105">
        <v>0</v>
      </c>
      <c r="EN225" s="105">
        <v>0</v>
      </c>
      <c r="EO225" s="105">
        <v>0</v>
      </c>
      <c r="EP225" s="105">
        <v>0</v>
      </c>
      <c r="EQ225" s="106">
        <v>0</v>
      </c>
      <c r="ER225" s="90">
        <v>0</v>
      </c>
      <c r="ES225" s="105">
        <v>0</v>
      </c>
      <c r="ET225" s="105">
        <v>0</v>
      </c>
      <c r="EU225" s="105">
        <v>0</v>
      </c>
      <c r="EV225" s="105">
        <v>0</v>
      </c>
      <c r="EW225" s="106">
        <v>0</v>
      </c>
      <c r="EX225" s="90">
        <v>0</v>
      </c>
      <c r="EY225" s="105">
        <v>0</v>
      </c>
      <c r="EZ225" s="105">
        <v>0</v>
      </c>
      <c r="FA225" s="105">
        <v>0</v>
      </c>
      <c r="FB225" s="105">
        <v>0</v>
      </c>
      <c r="FC225" s="106">
        <v>0</v>
      </c>
      <c r="FD225" s="90">
        <v>0</v>
      </c>
      <c r="FE225" s="105">
        <v>0</v>
      </c>
      <c r="FF225" s="105">
        <v>0</v>
      </c>
      <c r="FG225" s="105">
        <v>0</v>
      </c>
      <c r="FH225" s="105">
        <v>0</v>
      </c>
      <c r="FI225" s="106">
        <v>0</v>
      </c>
      <c r="FJ225" s="90">
        <v>0</v>
      </c>
      <c r="FK225" s="105">
        <v>0</v>
      </c>
      <c r="FL225" s="105">
        <v>0</v>
      </c>
      <c r="FM225" s="105">
        <v>0</v>
      </c>
      <c r="FN225" s="105">
        <v>0</v>
      </c>
      <c r="FO225" s="106">
        <v>0</v>
      </c>
      <c r="FP225" s="90">
        <v>0</v>
      </c>
      <c r="FQ225" s="105">
        <v>0</v>
      </c>
      <c r="FR225" s="105">
        <v>0</v>
      </c>
      <c r="FS225" s="105">
        <v>0</v>
      </c>
      <c r="FT225" s="105">
        <v>0</v>
      </c>
      <c r="FU225" s="106">
        <v>0</v>
      </c>
      <c r="FV225" s="90">
        <v>0</v>
      </c>
      <c r="FW225" s="105">
        <v>0</v>
      </c>
      <c r="FX225" s="105">
        <v>0</v>
      </c>
      <c r="FY225" s="105">
        <v>0</v>
      </c>
      <c r="FZ225" s="105">
        <v>0</v>
      </c>
      <c r="GA225" s="106">
        <v>0</v>
      </c>
      <c r="GB225" s="90">
        <v>0</v>
      </c>
      <c r="GC225" s="105">
        <v>0</v>
      </c>
      <c r="GD225" s="105">
        <v>0</v>
      </c>
      <c r="GE225" s="105">
        <v>0</v>
      </c>
      <c r="GF225" s="105">
        <v>0</v>
      </c>
      <c r="GG225" s="106">
        <v>0</v>
      </c>
      <c r="GH225" s="90">
        <v>0</v>
      </c>
      <c r="GI225" s="105">
        <v>0</v>
      </c>
      <c r="GJ225" s="105">
        <v>0</v>
      </c>
      <c r="GK225" s="105">
        <v>0</v>
      </c>
      <c r="GL225" s="105">
        <v>0</v>
      </c>
      <c r="GM225" s="106">
        <v>0</v>
      </c>
      <c r="GN225" s="90">
        <v>0</v>
      </c>
      <c r="GO225" s="105">
        <v>0</v>
      </c>
      <c r="GP225" s="105">
        <v>0</v>
      </c>
      <c r="GQ225" s="105">
        <v>0</v>
      </c>
      <c r="GR225" s="105">
        <v>0</v>
      </c>
      <c r="GS225" s="106">
        <v>0</v>
      </c>
      <c r="GT225" s="90">
        <v>0</v>
      </c>
      <c r="GU225" s="105">
        <v>0</v>
      </c>
      <c r="GV225" s="105">
        <v>0</v>
      </c>
      <c r="GW225" s="105">
        <v>0</v>
      </c>
      <c r="GX225" s="105">
        <v>0</v>
      </c>
      <c r="GY225" s="106">
        <v>0</v>
      </c>
      <c r="IK225" s="128"/>
      <c r="IL225" s="128"/>
      <c r="IM225" s="128"/>
      <c r="IN225" s="128"/>
      <c r="IO225" s="128"/>
      <c r="IP225" s="128"/>
      <c r="IQ225" s="128"/>
      <c r="IR225" s="128"/>
      <c r="IS225" s="128"/>
      <c r="IT225" s="128"/>
      <c r="IU225" s="128"/>
      <c r="IV225" s="128"/>
      <c r="IW225" s="128"/>
      <c r="IX225" s="128"/>
      <c r="IY225" s="128"/>
      <c r="IZ225" s="128"/>
      <c r="JA225" s="128"/>
      <c r="JB225" s="128"/>
      <c r="JC225" s="128"/>
      <c r="JD225" s="128"/>
      <c r="JE225" s="128"/>
      <c r="JF225" s="128"/>
      <c r="JG225" s="128"/>
      <c r="JH225" s="128"/>
      <c r="JI225" s="128"/>
      <c r="JJ225" s="128"/>
      <c r="JK225" s="128"/>
      <c r="JL225" s="128"/>
      <c r="JM225" s="128"/>
      <c r="JN225" s="128"/>
      <c r="JO225" s="128"/>
      <c r="JP225" s="128"/>
      <c r="JQ225" s="128"/>
      <c r="JR225" s="128"/>
      <c r="JS225" s="128"/>
      <c r="JT225" s="128"/>
      <c r="JU225" s="128"/>
      <c r="JV225" s="128"/>
      <c r="JW225" s="128"/>
      <c r="JX225" s="128"/>
      <c r="JY225" s="128"/>
      <c r="JZ225" s="128"/>
      <c r="KA225" s="128"/>
      <c r="KB225" s="128"/>
      <c r="KC225" s="128"/>
      <c r="KD225" s="128"/>
      <c r="KE225" s="128"/>
      <c r="KF225" s="128"/>
      <c r="KG225" s="128"/>
      <c r="KH225" s="128"/>
      <c r="KI225" s="128"/>
      <c r="KJ225" s="128"/>
      <c r="KK225" s="128"/>
      <c r="KL225" s="128"/>
      <c r="KM225" s="128"/>
      <c r="KN225" s="128"/>
      <c r="KO225" s="128"/>
      <c r="KP225" s="128"/>
      <c r="KQ225" s="128"/>
      <c r="KR225" s="128"/>
      <c r="KS225" s="128"/>
      <c r="KT225" s="128"/>
      <c r="KU225" s="128"/>
      <c r="KV225" s="128"/>
      <c r="KW225" s="128"/>
      <c r="KX225" s="128"/>
      <c r="KY225" s="128"/>
      <c r="KZ225" s="128"/>
      <c r="LA225" s="128"/>
      <c r="LB225" s="128"/>
      <c r="LC225" s="128"/>
      <c r="LD225" s="128"/>
      <c r="LE225" s="128"/>
      <c r="LF225" s="128"/>
      <c r="LG225" s="128"/>
      <c r="LH225" s="128"/>
      <c r="LI225" s="128"/>
      <c r="LJ225" s="128"/>
      <c r="LK225" s="128"/>
      <c r="LL225" s="128"/>
      <c r="LM225" s="128"/>
      <c r="LN225" s="128"/>
      <c r="LO225" s="128"/>
      <c r="LP225" s="128"/>
      <c r="LQ225" s="128"/>
      <c r="LR225" s="128"/>
      <c r="LS225" s="128"/>
      <c r="LT225" s="128"/>
      <c r="LU225" s="128"/>
      <c r="LV225" s="128"/>
      <c r="LW225" s="128"/>
      <c r="LX225" s="128"/>
      <c r="LY225" s="128"/>
      <c r="LZ225" s="128"/>
      <c r="MA225" s="128"/>
      <c r="MB225" s="128"/>
      <c r="MC225" s="128"/>
      <c r="MD225" s="128"/>
      <c r="ME225" s="128"/>
      <c r="MF225" s="128"/>
      <c r="MG225" s="128"/>
      <c r="MH225" s="128"/>
      <c r="MI225" s="128"/>
      <c r="MJ225" s="128"/>
      <c r="MK225" s="128"/>
      <c r="ML225" s="128"/>
      <c r="MM225" s="128"/>
      <c r="MN225" s="128"/>
      <c r="MO225" s="128"/>
      <c r="MP225" s="128"/>
      <c r="MQ225" s="128"/>
      <c r="MR225" s="128"/>
      <c r="MS225" s="128"/>
      <c r="MT225" s="128"/>
      <c r="MU225" s="128"/>
      <c r="MV225" s="128"/>
      <c r="MW225" s="128"/>
      <c r="MX225" s="128"/>
      <c r="MY225" s="128"/>
      <c r="MZ225" s="128"/>
      <c r="NA225" s="128"/>
      <c r="NB225" s="128"/>
      <c r="NC225" s="128"/>
      <c r="ND225" s="128"/>
      <c r="NE225" s="128"/>
      <c r="NF225" s="128"/>
      <c r="NG225" s="128"/>
    </row>
    <row r="226" spans="1:371" s="80" customFormat="1" ht="12" customHeight="1">
      <c r="A226" s="251"/>
      <c r="B226" s="266" t="s">
        <v>253</v>
      </c>
      <c r="C226" s="131">
        <v>0</v>
      </c>
      <c r="D226" s="90">
        <v>0</v>
      </c>
      <c r="E226" s="105">
        <v>0</v>
      </c>
      <c r="F226" s="105">
        <v>0</v>
      </c>
      <c r="G226" s="105">
        <v>0</v>
      </c>
      <c r="H226" s="105">
        <v>0</v>
      </c>
      <c r="I226" s="131">
        <v>0</v>
      </c>
      <c r="J226" s="90">
        <v>0</v>
      </c>
      <c r="K226" s="105">
        <v>0</v>
      </c>
      <c r="L226" s="105">
        <v>0</v>
      </c>
      <c r="M226" s="105">
        <v>0</v>
      </c>
      <c r="N226" s="105">
        <v>0</v>
      </c>
      <c r="O226" s="131">
        <v>0</v>
      </c>
      <c r="P226" s="90">
        <v>0</v>
      </c>
      <c r="Q226" s="105">
        <v>0</v>
      </c>
      <c r="R226" s="105">
        <v>0</v>
      </c>
      <c r="S226" s="105">
        <v>0</v>
      </c>
      <c r="T226" s="105">
        <v>0</v>
      </c>
      <c r="U226" s="131">
        <v>0</v>
      </c>
      <c r="V226" s="90">
        <v>0</v>
      </c>
      <c r="W226" s="105">
        <v>0</v>
      </c>
      <c r="X226" s="105">
        <v>0</v>
      </c>
      <c r="Y226" s="105">
        <v>0</v>
      </c>
      <c r="Z226" s="105">
        <v>0</v>
      </c>
      <c r="AA226" s="131">
        <v>0</v>
      </c>
      <c r="AB226" s="90">
        <v>0</v>
      </c>
      <c r="AC226" s="105">
        <v>0</v>
      </c>
      <c r="AD226" s="105">
        <v>0</v>
      </c>
      <c r="AE226" s="105">
        <v>0</v>
      </c>
      <c r="AF226" s="105">
        <v>0</v>
      </c>
      <c r="AG226" s="131">
        <v>0</v>
      </c>
      <c r="AH226" s="90">
        <v>0</v>
      </c>
      <c r="AI226" s="105">
        <v>0</v>
      </c>
      <c r="AJ226" s="105">
        <v>0</v>
      </c>
      <c r="AK226" s="105">
        <v>0</v>
      </c>
      <c r="AL226" s="105">
        <v>0</v>
      </c>
      <c r="AM226" s="131">
        <v>0</v>
      </c>
      <c r="AN226" s="90">
        <v>0</v>
      </c>
      <c r="AO226" s="105">
        <v>0</v>
      </c>
      <c r="AP226" s="105">
        <v>0</v>
      </c>
      <c r="AQ226" s="105">
        <v>0</v>
      </c>
      <c r="AR226" s="105">
        <v>0</v>
      </c>
      <c r="AS226" s="131">
        <v>0</v>
      </c>
      <c r="AT226" s="90">
        <v>0</v>
      </c>
      <c r="AU226" s="105">
        <v>0</v>
      </c>
      <c r="AV226" s="105">
        <v>0</v>
      </c>
      <c r="AW226" s="105">
        <v>0</v>
      </c>
      <c r="AX226" s="105">
        <v>0</v>
      </c>
      <c r="AY226" s="131">
        <v>0</v>
      </c>
      <c r="AZ226" s="90">
        <v>0</v>
      </c>
      <c r="BA226" s="105">
        <v>0</v>
      </c>
      <c r="BB226" s="105">
        <v>0</v>
      </c>
      <c r="BC226" s="105">
        <v>0</v>
      </c>
      <c r="BD226" s="105">
        <v>0</v>
      </c>
      <c r="BE226" s="131">
        <v>0</v>
      </c>
      <c r="BF226" s="90">
        <v>0</v>
      </c>
      <c r="BG226" s="105">
        <v>0</v>
      </c>
      <c r="BH226" s="105">
        <v>0</v>
      </c>
      <c r="BI226" s="105">
        <v>0</v>
      </c>
      <c r="BJ226" s="105">
        <v>0</v>
      </c>
      <c r="BK226" s="131">
        <v>0</v>
      </c>
      <c r="BL226" s="90">
        <v>0</v>
      </c>
      <c r="BM226" s="105">
        <v>0</v>
      </c>
      <c r="BN226" s="105">
        <v>0</v>
      </c>
      <c r="BO226" s="105">
        <v>0</v>
      </c>
      <c r="BP226" s="105">
        <v>0</v>
      </c>
      <c r="BQ226" s="131">
        <v>0</v>
      </c>
      <c r="BR226" s="90">
        <v>0</v>
      </c>
      <c r="BS226" s="105">
        <v>0</v>
      </c>
      <c r="BT226" s="105">
        <v>0</v>
      </c>
      <c r="BU226" s="105">
        <v>0</v>
      </c>
      <c r="BV226" s="105">
        <v>0</v>
      </c>
      <c r="BW226" s="131">
        <v>0</v>
      </c>
      <c r="BX226" s="90">
        <v>0</v>
      </c>
      <c r="BY226" s="105">
        <v>0</v>
      </c>
      <c r="BZ226" s="105">
        <v>0</v>
      </c>
      <c r="CA226" s="105">
        <v>0</v>
      </c>
      <c r="CB226" s="105">
        <v>0</v>
      </c>
      <c r="CC226" s="131">
        <v>0</v>
      </c>
      <c r="CD226" s="90">
        <v>0</v>
      </c>
      <c r="CE226" s="105">
        <v>0</v>
      </c>
      <c r="CF226" s="105">
        <v>0</v>
      </c>
      <c r="CG226" s="105">
        <v>0</v>
      </c>
      <c r="CH226" s="105">
        <v>0</v>
      </c>
      <c r="CI226" s="131">
        <v>0</v>
      </c>
      <c r="CJ226" s="90">
        <v>0</v>
      </c>
      <c r="CK226" s="105">
        <v>0</v>
      </c>
      <c r="CL226" s="105">
        <v>0</v>
      </c>
      <c r="CM226" s="105">
        <v>0</v>
      </c>
      <c r="CN226" s="105">
        <v>0</v>
      </c>
      <c r="CO226" s="131">
        <v>0</v>
      </c>
      <c r="CP226" s="90">
        <v>0</v>
      </c>
      <c r="CQ226" s="105">
        <v>0</v>
      </c>
      <c r="CR226" s="105">
        <v>0</v>
      </c>
      <c r="CS226" s="105">
        <v>0</v>
      </c>
      <c r="CT226" s="105">
        <v>0</v>
      </c>
      <c r="CU226" s="131">
        <v>0</v>
      </c>
      <c r="CV226" s="90">
        <v>0</v>
      </c>
      <c r="CW226" s="105">
        <v>0</v>
      </c>
      <c r="CX226" s="105">
        <v>0</v>
      </c>
      <c r="CY226" s="105">
        <v>0</v>
      </c>
      <c r="CZ226" s="105">
        <v>0</v>
      </c>
      <c r="DA226" s="131">
        <v>0</v>
      </c>
      <c r="DB226" s="90">
        <v>0</v>
      </c>
      <c r="DC226" s="105">
        <v>0</v>
      </c>
      <c r="DD226" s="105">
        <v>0</v>
      </c>
      <c r="DE226" s="105">
        <v>0</v>
      </c>
      <c r="DF226" s="105">
        <v>0</v>
      </c>
      <c r="DG226" s="131">
        <v>0</v>
      </c>
      <c r="DH226" s="90">
        <v>0</v>
      </c>
      <c r="DI226" s="105">
        <v>0</v>
      </c>
      <c r="DJ226" s="105">
        <v>0</v>
      </c>
      <c r="DK226" s="105">
        <v>0</v>
      </c>
      <c r="DL226" s="105">
        <v>0</v>
      </c>
      <c r="DM226" s="131">
        <v>0</v>
      </c>
      <c r="DN226" s="90">
        <v>0</v>
      </c>
      <c r="DO226" s="105">
        <v>0</v>
      </c>
      <c r="DP226" s="105">
        <v>0</v>
      </c>
      <c r="DQ226" s="105">
        <v>0</v>
      </c>
      <c r="DR226" s="105">
        <v>0</v>
      </c>
      <c r="DS226" s="131">
        <v>0</v>
      </c>
      <c r="DT226" s="90">
        <v>0</v>
      </c>
      <c r="DU226" s="105">
        <v>0</v>
      </c>
      <c r="DV226" s="105">
        <v>0</v>
      </c>
      <c r="DW226" s="105">
        <v>0</v>
      </c>
      <c r="DX226" s="105">
        <v>0</v>
      </c>
      <c r="DY226" s="131">
        <v>0</v>
      </c>
      <c r="DZ226" s="90">
        <v>0</v>
      </c>
      <c r="EA226" s="105">
        <v>0</v>
      </c>
      <c r="EB226" s="105">
        <v>0</v>
      </c>
      <c r="EC226" s="105">
        <v>0</v>
      </c>
      <c r="ED226" s="105">
        <v>0</v>
      </c>
      <c r="EE226" s="106">
        <v>0</v>
      </c>
      <c r="EF226" s="90">
        <v>0</v>
      </c>
      <c r="EG226" s="105">
        <v>0</v>
      </c>
      <c r="EH226" s="105">
        <v>0</v>
      </c>
      <c r="EI226" s="105">
        <v>0</v>
      </c>
      <c r="EJ226" s="105">
        <v>0</v>
      </c>
      <c r="EK226" s="106">
        <v>0</v>
      </c>
      <c r="EL226" s="90">
        <v>0</v>
      </c>
      <c r="EM226" s="105">
        <v>0</v>
      </c>
      <c r="EN226" s="105">
        <v>0</v>
      </c>
      <c r="EO226" s="105">
        <v>0</v>
      </c>
      <c r="EP226" s="105">
        <v>0</v>
      </c>
      <c r="EQ226" s="106">
        <v>0</v>
      </c>
      <c r="ER226" s="90">
        <v>0</v>
      </c>
      <c r="ES226" s="105">
        <v>0</v>
      </c>
      <c r="ET226" s="105">
        <v>0</v>
      </c>
      <c r="EU226" s="105">
        <v>0</v>
      </c>
      <c r="EV226" s="105">
        <v>0</v>
      </c>
      <c r="EW226" s="106">
        <v>0</v>
      </c>
      <c r="EX226" s="90">
        <v>0</v>
      </c>
      <c r="EY226" s="105">
        <v>0</v>
      </c>
      <c r="EZ226" s="105">
        <v>0</v>
      </c>
      <c r="FA226" s="105">
        <v>0</v>
      </c>
      <c r="FB226" s="105">
        <v>0</v>
      </c>
      <c r="FC226" s="106">
        <v>0</v>
      </c>
      <c r="FD226" s="90">
        <v>0</v>
      </c>
      <c r="FE226" s="105">
        <v>0</v>
      </c>
      <c r="FF226" s="105">
        <v>0</v>
      </c>
      <c r="FG226" s="105">
        <v>0</v>
      </c>
      <c r="FH226" s="105">
        <v>0</v>
      </c>
      <c r="FI226" s="106">
        <v>0</v>
      </c>
      <c r="FJ226" s="90">
        <v>0</v>
      </c>
      <c r="FK226" s="105">
        <v>0</v>
      </c>
      <c r="FL226" s="105">
        <v>0</v>
      </c>
      <c r="FM226" s="105">
        <v>0</v>
      </c>
      <c r="FN226" s="105">
        <v>0</v>
      </c>
      <c r="FO226" s="106">
        <v>0</v>
      </c>
      <c r="FP226" s="90">
        <v>0</v>
      </c>
      <c r="FQ226" s="105">
        <v>0</v>
      </c>
      <c r="FR226" s="105">
        <v>0</v>
      </c>
      <c r="FS226" s="105">
        <v>0</v>
      </c>
      <c r="FT226" s="105">
        <v>0</v>
      </c>
      <c r="FU226" s="106">
        <v>0</v>
      </c>
      <c r="FV226" s="90">
        <v>0</v>
      </c>
      <c r="FW226" s="105">
        <v>0</v>
      </c>
      <c r="FX226" s="105">
        <v>0</v>
      </c>
      <c r="FY226" s="105">
        <v>0</v>
      </c>
      <c r="FZ226" s="105">
        <v>0</v>
      </c>
      <c r="GA226" s="106">
        <v>0</v>
      </c>
      <c r="GB226" s="90">
        <v>0</v>
      </c>
      <c r="GC226" s="105">
        <v>0</v>
      </c>
      <c r="GD226" s="105">
        <v>0</v>
      </c>
      <c r="GE226" s="105">
        <v>0</v>
      </c>
      <c r="GF226" s="105">
        <v>0</v>
      </c>
      <c r="GG226" s="106">
        <v>0</v>
      </c>
      <c r="GH226" s="90">
        <v>0</v>
      </c>
      <c r="GI226" s="105">
        <v>0</v>
      </c>
      <c r="GJ226" s="105">
        <v>0</v>
      </c>
      <c r="GK226" s="105">
        <v>0</v>
      </c>
      <c r="GL226" s="105">
        <v>0</v>
      </c>
      <c r="GM226" s="106">
        <v>0</v>
      </c>
      <c r="GN226" s="90">
        <v>0</v>
      </c>
      <c r="GO226" s="105">
        <v>0</v>
      </c>
      <c r="GP226" s="105">
        <v>0</v>
      </c>
      <c r="GQ226" s="105">
        <v>0</v>
      </c>
      <c r="GR226" s="105">
        <v>0</v>
      </c>
      <c r="GS226" s="106">
        <v>0</v>
      </c>
      <c r="GT226" s="90">
        <v>0</v>
      </c>
      <c r="GU226" s="105">
        <v>0</v>
      </c>
      <c r="GV226" s="105">
        <v>0</v>
      </c>
      <c r="GW226" s="105">
        <v>0</v>
      </c>
      <c r="GX226" s="105">
        <v>0</v>
      </c>
      <c r="GY226" s="106">
        <v>0</v>
      </c>
      <c r="IK226" s="128"/>
      <c r="IL226" s="128"/>
      <c r="IM226" s="128"/>
      <c r="IN226" s="128"/>
      <c r="IO226" s="128"/>
      <c r="IP226" s="128"/>
      <c r="IQ226" s="128"/>
      <c r="IR226" s="128"/>
      <c r="IS226" s="128"/>
      <c r="IT226" s="128"/>
      <c r="IU226" s="128"/>
      <c r="IV226" s="128"/>
      <c r="IW226" s="128"/>
      <c r="IX226" s="128"/>
      <c r="IY226" s="128"/>
      <c r="IZ226" s="128"/>
      <c r="JA226" s="128"/>
      <c r="JB226" s="128"/>
      <c r="JC226" s="128"/>
      <c r="JD226" s="128"/>
      <c r="JE226" s="128"/>
      <c r="JF226" s="128"/>
      <c r="JG226" s="128"/>
      <c r="JH226" s="128"/>
      <c r="JI226" s="128"/>
      <c r="JJ226" s="128"/>
      <c r="JK226" s="128"/>
      <c r="JL226" s="128"/>
      <c r="JM226" s="128"/>
      <c r="JN226" s="128"/>
      <c r="JO226" s="128"/>
      <c r="JP226" s="128"/>
      <c r="JQ226" s="128"/>
      <c r="JR226" s="128"/>
      <c r="JS226" s="128"/>
      <c r="JT226" s="128"/>
      <c r="JU226" s="128"/>
      <c r="JV226" s="128"/>
      <c r="JW226" s="128"/>
      <c r="JX226" s="128"/>
      <c r="JY226" s="128"/>
      <c r="JZ226" s="128"/>
      <c r="KA226" s="128"/>
      <c r="KB226" s="128"/>
      <c r="KC226" s="128"/>
      <c r="KD226" s="128"/>
      <c r="KE226" s="128"/>
      <c r="KF226" s="128"/>
      <c r="KG226" s="128"/>
      <c r="KH226" s="128"/>
      <c r="KI226" s="128"/>
      <c r="KJ226" s="128"/>
      <c r="KK226" s="128"/>
      <c r="KL226" s="128"/>
      <c r="KM226" s="128"/>
      <c r="KN226" s="128"/>
      <c r="KO226" s="128"/>
      <c r="KP226" s="128"/>
      <c r="KQ226" s="128"/>
      <c r="KR226" s="128"/>
      <c r="KS226" s="128"/>
      <c r="KT226" s="128"/>
      <c r="KU226" s="128"/>
      <c r="KV226" s="128"/>
      <c r="KW226" s="128"/>
      <c r="KX226" s="128"/>
      <c r="KY226" s="128"/>
      <c r="KZ226" s="128"/>
      <c r="LA226" s="128"/>
      <c r="LB226" s="128"/>
      <c r="LC226" s="128"/>
      <c r="LD226" s="128"/>
      <c r="LE226" s="128"/>
      <c r="LF226" s="128"/>
      <c r="LG226" s="128"/>
      <c r="LH226" s="128"/>
      <c r="LI226" s="128"/>
      <c r="LJ226" s="128"/>
      <c r="LK226" s="128"/>
      <c r="LL226" s="128"/>
      <c r="LM226" s="128"/>
      <c r="LN226" s="128"/>
      <c r="LO226" s="128"/>
      <c r="LP226" s="128"/>
      <c r="LQ226" s="128"/>
      <c r="LR226" s="128"/>
      <c r="LS226" s="128"/>
      <c r="LT226" s="128"/>
      <c r="LU226" s="128"/>
      <c r="LV226" s="128"/>
      <c r="LW226" s="128"/>
      <c r="LX226" s="128"/>
      <c r="LY226" s="128"/>
      <c r="LZ226" s="128"/>
      <c r="MA226" s="128"/>
      <c r="MB226" s="128"/>
      <c r="MC226" s="128"/>
      <c r="MD226" s="128"/>
      <c r="ME226" s="128"/>
      <c r="MF226" s="128"/>
      <c r="MG226" s="128"/>
      <c r="MH226" s="128"/>
      <c r="MI226" s="128"/>
      <c r="MJ226" s="128"/>
      <c r="MK226" s="128"/>
      <c r="ML226" s="128"/>
      <c r="MM226" s="128"/>
      <c r="MN226" s="128"/>
      <c r="MO226" s="128"/>
      <c r="MP226" s="128"/>
      <c r="MQ226" s="128"/>
      <c r="MR226" s="128"/>
      <c r="MS226" s="128"/>
      <c r="MT226" s="128"/>
      <c r="MU226" s="128"/>
      <c r="MV226" s="128"/>
      <c r="MW226" s="128"/>
      <c r="MX226" s="128"/>
      <c r="MY226" s="128"/>
      <c r="MZ226" s="128"/>
      <c r="NA226" s="128"/>
      <c r="NB226" s="128"/>
      <c r="NC226" s="128"/>
      <c r="ND226" s="128"/>
      <c r="NE226" s="128"/>
      <c r="NF226" s="128"/>
      <c r="NG226" s="128"/>
    </row>
    <row r="227" spans="1:371" s="80" customFormat="1" ht="12" customHeight="1">
      <c r="A227" s="251"/>
      <c r="B227" s="266" t="s">
        <v>254</v>
      </c>
      <c r="C227" s="131">
        <v>0</v>
      </c>
      <c r="D227" s="90">
        <v>0</v>
      </c>
      <c r="E227" s="105">
        <v>0</v>
      </c>
      <c r="F227" s="105">
        <v>0</v>
      </c>
      <c r="G227" s="105">
        <v>0</v>
      </c>
      <c r="H227" s="105">
        <v>0</v>
      </c>
      <c r="I227" s="131">
        <v>0</v>
      </c>
      <c r="J227" s="90">
        <v>0</v>
      </c>
      <c r="K227" s="105">
        <v>0</v>
      </c>
      <c r="L227" s="105">
        <v>0</v>
      </c>
      <c r="M227" s="105">
        <v>0</v>
      </c>
      <c r="N227" s="105">
        <v>0</v>
      </c>
      <c r="O227" s="131">
        <v>0</v>
      </c>
      <c r="P227" s="90">
        <v>0</v>
      </c>
      <c r="Q227" s="105">
        <v>0</v>
      </c>
      <c r="R227" s="105">
        <v>0</v>
      </c>
      <c r="S227" s="105">
        <v>0</v>
      </c>
      <c r="T227" s="105">
        <v>0</v>
      </c>
      <c r="U227" s="131">
        <v>0</v>
      </c>
      <c r="V227" s="90">
        <v>0</v>
      </c>
      <c r="W227" s="105">
        <v>0</v>
      </c>
      <c r="X227" s="105">
        <v>0</v>
      </c>
      <c r="Y227" s="105">
        <v>0</v>
      </c>
      <c r="Z227" s="105">
        <v>0</v>
      </c>
      <c r="AA227" s="131">
        <v>0</v>
      </c>
      <c r="AB227" s="90">
        <v>0</v>
      </c>
      <c r="AC227" s="105">
        <v>0</v>
      </c>
      <c r="AD227" s="105">
        <v>0</v>
      </c>
      <c r="AE227" s="105">
        <v>0</v>
      </c>
      <c r="AF227" s="105">
        <v>0</v>
      </c>
      <c r="AG227" s="131">
        <v>0</v>
      </c>
      <c r="AH227" s="90">
        <v>0</v>
      </c>
      <c r="AI227" s="105">
        <v>0</v>
      </c>
      <c r="AJ227" s="105">
        <v>0</v>
      </c>
      <c r="AK227" s="105">
        <v>0</v>
      </c>
      <c r="AL227" s="105">
        <v>0</v>
      </c>
      <c r="AM227" s="131">
        <v>0</v>
      </c>
      <c r="AN227" s="90">
        <v>0</v>
      </c>
      <c r="AO227" s="105">
        <v>0</v>
      </c>
      <c r="AP227" s="105">
        <v>0</v>
      </c>
      <c r="AQ227" s="105">
        <v>0</v>
      </c>
      <c r="AR227" s="105">
        <v>0</v>
      </c>
      <c r="AS227" s="131">
        <v>0</v>
      </c>
      <c r="AT227" s="90">
        <v>0</v>
      </c>
      <c r="AU227" s="105">
        <v>0</v>
      </c>
      <c r="AV227" s="105">
        <v>0</v>
      </c>
      <c r="AW227" s="105">
        <v>0</v>
      </c>
      <c r="AX227" s="105">
        <v>0</v>
      </c>
      <c r="AY227" s="131">
        <v>0</v>
      </c>
      <c r="AZ227" s="90">
        <v>0</v>
      </c>
      <c r="BA227" s="105">
        <v>0</v>
      </c>
      <c r="BB227" s="105">
        <v>0</v>
      </c>
      <c r="BC227" s="105">
        <v>0</v>
      </c>
      <c r="BD227" s="105">
        <v>0</v>
      </c>
      <c r="BE227" s="131">
        <v>0</v>
      </c>
      <c r="BF227" s="90">
        <v>0</v>
      </c>
      <c r="BG227" s="105">
        <v>0</v>
      </c>
      <c r="BH227" s="105">
        <v>0</v>
      </c>
      <c r="BI227" s="105">
        <v>0</v>
      </c>
      <c r="BJ227" s="105">
        <v>0</v>
      </c>
      <c r="BK227" s="131">
        <v>0</v>
      </c>
      <c r="BL227" s="90">
        <v>0</v>
      </c>
      <c r="BM227" s="105">
        <v>0</v>
      </c>
      <c r="BN227" s="105">
        <v>0</v>
      </c>
      <c r="BO227" s="105">
        <v>0</v>
      </c>
      <c r="BP227" s="105">
        <v>0</v>
      </c>
      <c r="BQ227" s="131">
        <v>0</v>
      </c>
      <c r="BR227" s="90">
        <v>0</v>
      </c>
      <c r="BS227" s="105">
        <v>0</v>
      </c>
      <c r="BT227" s="105">
        <v>0</v>
      </c>
      <c r="BU227" s="105">
        <v>0</v>
      </c>
      <c r="BV227" s="105">
        <v>0</v>
      </c>
      <c r="BW227" s="131">
        <v>0</v>
      </c>
      <c r="BX227" s="90">
        <v>0</v>
      </c>
      <c r="BY227" s="105">
        <v>0</v>
      </c>
      <c r="BZ227" s="105">
        <v>0</v>
      </c>
      <c r="CA227" s="105">
        <v>0</v>
      </c>
      <c r="CB227" s="105">
        <v>0</v>
      </c>
      <c r="CC227" s="131">
        <v>0</v>
      </c>
      <c r="CD227" s="90">
        <v>0</v>
      </c>
      <c r="CE227" s="105">
        <v>0</v>
      </c>
      <c r="CF227" s="105">
        <v>0</v>
      </c>
      <c r="CG227" s="105">
        <v>0</v>
      </c>
      <c r="CH227" s="105">
        <v>0</v>
      </c>
      <c r="CI227" s="131">
        <v>0</v>
      </c>
      <c r="CJ227" s="90">
        <v>0</v>
      </c>
      <c r="CK227" s="105">
        <v>0</v>
      </c>
      <c r="CL227" s="105">
        <v>0</v>
      </c>
      <c r="CM227" s="105">
        <v>0</v>
      </c>
      <c r="CN227" s="105">
        <v>0</v>
      </c>
      <c r="CO227" s="131">
        <v>0</v>
      </c>
      <c r="CP227" s="90">
        <v>0</v>
      </c>
      <c r="CQ227" s="105">
        <v>0</v>
      </c>
      <c r="CR227" s="105">
        <v>0</v>
      </c>
      <c r="CS227" s="105">
        <v>0</v>
      </c>
      <c r="CT227" s="105">
        <v>0</v>
      </c>
      <c r="CU227" s="131">
        <v>0</v>
      </c>
      <c r="CV227" s="90">
        <v>0</v>
      </c>
      <c r="CW227" s="105">
        <v>0</v>
      </c>
      <c r="CX227" s="105">
        <v>0</v>
      </c>
      <c r="CY227" s="105">
        <v>0</v>
      </c>
      <c r="CZ227" s="105">
        <v>0</v>
      </c>
      <c r="DA227" s="131">
        <v>0</v>
      </c>
      <c r="DB227" s="90">
        <v>0</v>
      </c>
      <c r="DC227" s="105">
        <v>0</v>
      </c>
      <c r="DD227" s="105">
        <v>0</v>
      </c>
      <c r="DE227" s="105">
        <v>0</v>
      </c>
      <c r="DF227" s="105">
        <v>0</v>
      </c>
      <c r="DG227" s="131">
        <v>0</v>
      </c>
      <c r="DH227" s="90">
        <v>0</v>
      </c>
      <c r="DI227" s="105">
        <v>0</v>
      </c>
      <c r="DJ227" s="105">
        <v>0</v>
      </c>
      <c r="DK227" s="105">
        <v>0</v>
      </c>
      <c r="DL227" s="105">
        <v>0</v>
      </c>
      <c r="DM227" s="131">
        <v>0</v>
      </c>
      <c r="DN227" s="90">
        <v>0</v>
      </c>
      <c r="DO227" s="105">
        <v>0</v>
      </c>
      <c r="DP227" s="105">
        <v>0</v>
      </c>
      <c r="DQ227" s="105">
        <v>0</v>
      </c>
      <c r="DR227" s="105">
        <v>0</v>
      </c>
      <c r="DS227" s="131">
        <v>0</v>
      </c>
      <c r="DT227" s="90">
        <v>0</v>
      </c>
      <c r="DU227" s="105">
        <v>0</v>
      </c>
      <c r="DV227" s="105">
        <v>0</v>
      </c>
      <c r="DW227" s="105">
        <v>0</v>
      </c>
      <c r="DX227" s="105">
        <v>0</v>
      </c>
      <c r="DY227" s="131">
        <v>0</v>
      </c>
      <c r="DZ227" s="90">
        <v>0</v>
      </c>
      <c r="EA227" s="105">
        <v>0</v>
      </c>
      <c r="EB227" s="105">
        <v>0</v>
      </c>
      <c r="EC227" s="105">
        <v>0</v>
      </c>
      <c r="ED227" s="105">
        <v>0</v>
      </c>
      <c r="EE227" s="106">
        <v>0</v>
      </c>
      <c r="EF227" s="90">
        <v>0</v>
      </c>
      <c r="EG227" s="105">
        <v>0</v>
      </c>
      <c r="EH227" s="105">
        <v>0</v>
      </c>
      <c r="EI227" s="105">
        <v>0</v>
      </c>
      <c r="EJ227" s="105">
        <v>0</v>
      </c>
      <c r="EK227" s="106">
        <v>0</v>
      </c>
      <c r="EL227" s="90">
        <v>0</v>
      </c>
      <c r="EM227" s="105">
        <v>0</v>
      </c>
      <c r="EN227" s="105">
        <v>0</v>
      </c>
      <c r="EO227" s="105">
        <v>0</v>
      </c>
      <c r="EP227" s="105">
        <v>0</v>
      </c>
      <c r="EQ227" s="106">
        <v>0</v>
      </c>
      <c r="ER227" s="90">
        <v>0</v>
      </c>
      <c r="ES227" s="105">
        <v>0</v>
      </c>
      <c r="ET227" s="105">
        <v>0</v>
      </c>
      <c r="EU227" s="105">
        <v>0</v>
      </c>
      <c r="EV227" s="105">
        <v>0</v>
      </c>
      <c r="EW227" s="106">
        <v>0</v>
      </c>
      <c r="EX227" s="90">
        <v>0</v>
      </c>
      <c r="EY227" s="105">
        <v>0</v>
      </c>
      <c r="EZ227" s="105">
        <v>0</v>
      </c>
      <c r="FA227" s="105">
        <v>0</v>
      </c>
      <c r="FB227" s="105">
        <v>0</v>
      </c>
      <c r="FC227" s="106">
        <v>0</v>
      </c>
      <c r="FD227" s="90">
        <v>0</v>
      </c>
      <c r="FE227" s="105">
        <v>0</v>
      </c>
      <c r="FF227" s="105">
        <v>0</v>
      </c>
      <c r="FG227" s="105">
        <v>0</v>
      </c>
      <c r="FH227" s="105">
        <v>0</v>
      </c>
      <c r="FI227" s="106">
        <v>0</v>
      </c>
      <c r="FJ227" s="90">
        <v>0</v>
      </c>
      <c r="FK227" s="105">
        <v>0</v>
      </c>
      <c r="FL227" s="105">
        <v>0</v>
      </c>
      <c r="FM227" s="105">
        <v>0</v>
      </c>
      <c r="FN227" s="105">
        <v>0</v>
      </c>
      <c r="FO227" s="106">
        <v>0</v>
      </c>
      <c r="FP227" s="90">
        <v>0</v>
      </c>
      <c r="FQ227" s="105">
        <v>0</v>
      </c>
      <c r="FR227" s="105">
        <v>0</v>
      </c>
      <c r="FS227" s="105">
        <v>0</v>
      </c>
      <c r="FT227" s="105">
        <v>0</v>
      </c>
      <c r="FU227" s="106">
        <v>0</v>
      </c>
      <c r="FV227" s="90">
        <v>0</v>
      </c>
      <c r="FW227" s="105">
        <v>0</v>
      </c>
      <c r="FX227" s="105">
        <v>0</v>
      </c>
      <c r="FY227" s="105">
        <v>0</v>
      </c>
      <c r="FZ227" s="105">
        <v>0</v>
      </c>
      <c r="GA227" s="106">
        <v>0</v>
      </c>
      <c r="GB227" s="90">
        <v>0</v>
      </c>
      <c r="GC227" s="105">
        <v>0</v>
      </c>
      <c r="GD227" s="105">
        <v>0</v>
      </c>
      <c r="GE227" s="105">
        <v>0</v>
      </c>
      <c r="GF227" s="105">
        <v>0</v>
      </c>
      <c r="GG227" s="106">
        <v>0</v>
      </c>
      <c r="GH227" s="90">
        <v>0</v>
      </c>
      <c r="GI227" s="105">
        <v>0</v>
      </c>
      <c r="GJ227" s="105">
        <v>0</v>
      </c>
      <c r="GK227" s="105">
        <v>0</v>
      </c>
      <c r="GL227" s="105">
        <v>0</v>
      </c>
      <c r="GM227" s="106">
        <v>0</v>
      </c>
      <c r="GN227" s="90">
        <v>0</v>
      </c>
      <c r="GO227" s="105">
        <v>0</v>
      </c>
      <c r="GP227" s="105">
        <v>0</v>
      </c>
      <c r="GQ227" s="105">
        <v>0</v>
      </c>
      <c r="GR227" s="105">
        <v>0</v>
      </c>
      <c r="GS227" s="106">
        <v>0</v>
      </c>
      <c r="GT227" s="90">
        <v>0</v>
      </c>
      <c r="GU227" s="105">
        <v>0</v>
      </c>
      <c r="GV227" s="105">
        <v>0</v>
      </c>
      <c r="GW227" s="105">
        <v>0</v>
      </c>
      <c r="GX227" s="105">
        <v>0</v>
      </c>
      <c r="GY227" s="106">
        <v>0</v>
      </c>
      <c r="IK227" s="128"/>
      <c r="IL227" s="128"/>
      <c r="IM227" s="128"/>
      <c r="IN227" s="128"/>
      <c r="IO227" s="128"/>
      <c r="IP227" s="128"/>
      <c r="IQ227" s="128"/>
      <c r="IR227" s="128"/>
      <c r="IS227" s="128"/>
      <c r="IT227" s="128"/>
      <c r="IU227" s="128"/>
      <c r="IV227" s="128"/>
      <c r="IW227" s="128"/>
      <c r="IX227" s="128"/>
      <c r="IY227" s="128"/>
      <c r="IZ227" s="128"/>
      <c r="JA227" s="128"/>
      <c r="JB227" s="128"/>
      <c r="JC227" s="128"/>
      <c r="JD227" s="128"/>
      <c r="JE227" s="128"/>
      <c r="JF227" s="128"/>
      <c r="JG227" s="128"/>
      <c r="JH227" s="128"/>
      <c r="JI227" s="128"/>
      <c r="JJ227" s="128"/>
      <c r="JK227" s="128"/>
      <c r="JL227" s="128"/>
      <c r="JM227" s="128"/>
      <c r="JN227" s="128"/>
      <c r="JO227" s="128"/>
      <c r="JP227" s="128"/>
      <c r="JQ227" s="128"/>
      <c r="JR227" s="128"/>
      <c r="JS227" s="128"/>
      <c r="JT227" s="128"/>
      <c r="JU227" s="128"/>
      <c r="JV227" s="128"/>
      <c r="JW227" s="128"/>
      <c r="JX227" s="128"/>
      <c r="JY227" s="128"/>
      <c r="JZ227" s="128"/>
      <c r="KA227" s="128"/>
      <c r="KB227" s="128"/>
      <c r="KC227" s="128"/>
      <c r="KD227" s="128"/>
      <c r="KE227" s="128"/>
      <c r="KF227" s="128"/>
      <c r="KG227" s="128"/>
      <c r="KH227" s="128"/>
      <c r="KI227" s="128"/>
      <c r="KJ227" s="128"/>
      <c r="KK227" s="128"/>
      <c r="KL227" s="128"/>
      <c r="KM227" s="128"/>
      <c r="KN227" s="128"/>
      <c r="KO227" s="128"/>
      <c r="KP227" s="128"/>
      <c r="KQ227" s="128"/>
      <c r="KR227" s="128"/>
      <c r="KS227" s="128"/>
      <c r="KT227" s="128"/>
      <c r="KU227" s="128"/>
      <c r="KV227" s="128"/>
      <c r="KW227" s="128"/>
      <c r="KX227" s="128"/>
      <c r="KY227" s="128"/>
      <c r="KZ227" s="128"/>
      <c r="LA227" s="128"/>
      <c r="LB227" s="128"/>
      <c r="LC227" s="128"/>
      <c r="LD227" s="128"/>
      <c r="LE227" s="128"/>
      <c r="LF227" s="128"/>
      <c r="LG227" s="128"/>
      <c r="LH227" s="128"/>
      <c r="LI227" s="128"/>
      <c r="LJ227" s="128"/>
      <c r="LK227" s="128"/>
      <c r="LL227" s="128"/>
      <c r="LM227" s="128"/>
      <c r="LN227" s="128"/>
      <c r="LO227" s="128"/>
      <c r="LP227" s="128"/>
      <c r="LQ227" s="128"/>
      <c r="LR227" s="128"/>
      <c r="LS227" s="128"/>
      <c r="LT227" s="128"/>
      <c r="LU227" s="128"/>
      <c r="LV227" s="128"/>
      <c r="LW227" s="128"/>
      <c r="LX227" s="128"/>
      <c r="LY227" s="128"/>
      <c r="LZ227" s="128"/>
      <c r="MA227" s="128"/>
      <c r="MB227" s="128"/>
      <c r="MC227" s="128"/>
      <c r="MD227" s="128"/>
      <c r="ME227" s="128"/>
      <c r="MF227" s="128"/>
      <c r="MG227" s="128"/>
      <c r="MH227" s="128"/>
      <c r="MI227" s="128"/>
      <c r="MJ227" s="128"/>
      <c r="MK227" s="128"/>
      <c r="ML227" s="128"/>
      <c r="MM227" s="128"/>
      <c r="MN227" s="128"/>
      <c r="MO227" s="128"/>
      <c r="MP227" s="128"/>
      <c r="MQ227" s="128"/>
      <c r="MR227" s="128"/>
      <c r="MS227" s="128"/>
      <c r="MT227" s="128"/>
      <c r="MU227" s="128"/>
      <c r="MV227" s="128"/>
      <c r="MW227" s="128"/>
      <c r="MX227" s="128"/>
      <c r="MY227" s="128"/>
      <c r="MZ227" s="128"/>
      <c r="NA227" s="128"/>
      <c r="NB227" s="128"/>
      <c r="NC227" s="128"/>
      <c r="ND227" s="128"/>
      <c r="NE227" s="128"/>
      <c r="NF227" s="128"/>
      <c r="NG227" s="128"/>
    </row>
    <row r="228" spans="1:371" s="80" customFormat="1" ht="12" customHeight="1">
      <c r="A228" s="251"/>
      <c r="B228" s="264" t="s">
        <v>258</v>
      </c>
      <c r="C228" s="131">
        <v>0</v>
      </c>
      <c r="D228" s="90">
        <v>0</v>
      </c>
      <c r="E228" s="105">
        <v>0</v>
      </c>
      <c r="F228" s="105">
        <v>0</v>
      </c>
      <c r="G228" s="105">
        <v>0</v>
      </c>
      <c r="H228" s="105">
        <v>0</v>
      </c>
      <c r="I228" s="131">
        <v>0</v>
      </c>
      <c r="J228" s="90">
        <v>0</v>
      </c>
      <c r="K228" s="105">
        <v>0</v>
      </c>
      <c r="L228" s="105">
        <v>0</v>
      </c>
      <c r="M228" s="105">
        <v>0</v>
      </c>
      <c r="N228" s="105">
        <v>0</v>
      </c>
      <c r="O228" s="131">
        <v>0</v>
      </c>
      <c r="P228" s="90">
        <v>0</v>
      </c>
      <c r="Q228" s="105">
        <v>0</v>
      </c>
      <c r="R228" s="105">
        <v>0</v>
      </c>
      <c r="S228" s="105">
        <v>0</v>
      </c>
      <c r="T228" s="105">
        <v>0</v>
      </c>
      <c r="U228" s="131">
        <v>0</v>
      </c>
      <c r="V228" s="90">
        <v>0</v>
      </c>
      <c r="W228" s="105">
        <v>0</v>
      </c>
      <c r="X228" s="105">
        <v>0</v>
      </c>
      <c r="Y228" s="105">
        <v>0</v>
      </c>
      <c r="Z228" s="105">
        <v>0</v>
      </c>
      <c r="AA228" s="131">
        <v>0</v>
      </c>
      <c r="AB228" s="90">
        <v>0</v>
      </c>
      <c r="AC228" s="105">
        <v>0</v>
      </c>
      <c r="AD228" s="105">
        <v>0</v>
      </c>
      <c r="AE228" s="105">
        <v>0</v>
      </c>
      <c r="AF228" s="105">
        <v>0</v>
      </c>
      <c r="AG228" s="131">
        <v>0</v>
      </c>
      <c r="AH228" s="90">
        <v>0</v>
      </c>
      <c r="AI228" s="105">
        <v>0</v>
      </c>
      <c r="AJ228" s="105">
        <v>0</v>
      </c>
      <c r="AK228" s="105">
        <v>0</v>
      </c>
      <c r="AL228" s="105">
        <v>0</v>
      </c>
      <c r="AM228" s="131">
        <v>0</v>
      </c>
      <c r="AN228" s="90">
        <v>0</v>
      </c>
      <c r="AO228" s="105">
        <v>0</v>
      </c>
      <c r="AP228" s="105">
        <v>0</v>
      </c>
      <c r="AQ228" s="105">
        <v>0</v>
      </c>
      <c r="AR228" s="105">
        <v>0</v>
      </c>
      <c r="AS228" s="131">
        <v>0</v>
      </c>
      <c r="AT228" s="90">
        <v>0</v>
      </c>
      <c r="AU228" s="105">
        <v>0</v>
      </c>
      <c r="AV228" s="105">
        <v>0</v>
      </c>
      <c r="AW228" s="105">
        <v>0</v>
      </c>
      <c r="AX228" s="105">
        <v>0</v>
      </c>
      <c r="AY228" s="131">
        <v>0</v>
      </c>
      <c r="AZ228" s="90">
        <v>0</v>
      </c>
      <c r="BA228" s="105">
        <v>0</v>
      </c>
      <c r="BB228" s="105">
        <v>0</v>
      </c>
      <c r="BC228" s="105">
        <v>0</v>
      </c>
      <c r="BD228" s="105">
        <v>0</v>
      </c>
      <c r="BE228" s="131">
        <v>0</v>
      </c>
      <c r="BF228" s="90">
        <v>0</v>
      </c>
      <c r="BG228" s="105">
        <v>0</v>
      </c>
      <c r="BH228" s="105">
        <v>0</v>
      </c>
      <c r="BI228" s="105">
        <v>0</v>
      </c>
      <c r="BJ228" s="105">
        <v>0</v>
      </c>
      <c r="BK228" s="131">
        <v>0</v>
      </c>
      <c r="BL228" s="90">
        <v>0</v>
      </c>
      <c r="BM228" s="105">
        <v>0</v>
      </c>
      <c r="BN228" s="105">
        <v>0</v>
      </c>
      <c r="BO228" s="105">
        <v>0</v>
      </c>
      <c r="BP228" s="105">
        <v>0</v>
      </c>
      <c r="BQ228" s="131">
        <v>0</v>
      </c>
      <c r="BR228" s="90">
        <v>0</v>
      </c>
      <c r="BS228" s="105">
        <v>0</v>
      </c>
      <c r="BT228" s="105">
        <v>0</v>
      </c>
      <c r="BU228" s="105">
        <v>0</v>
      </c>
      <c r="BV228" s="105">
        <v>0</v>
      </c>
      <c r="BW228" s="131">
        <v>0</v>
      </c>
      <c r="BX228" s="90">
        <v>0</v>
      </c>
      <c r="BY228" s="105">
        <v>0</v>
      </c>
      <c r="BZ228" s="105">
        <v>0</v>
      </c>
      <c r="CA228" s="105">
        <v>0</v>
      </c>
      <c r="CB228" s="105">
        <v>0</v>
      </c>
      <c r="CC228" s="131">
        <v>0</v>
      </c>
      <c r="CD228" s="90">
        <v>0</v>
      </c>
      <c r="CE228" s="105">
        <v>0</v>
      </c>
      <c r="CF228" s="105">
        <v>0</v>
      </c>
      <c r="CG228" s="105">
        <v>0</v>
      </c>
      <c r="CH228" s="105">
        <v>0</v>
      </c>
      <c r="CI228" s="131">
        <v>0</v>
      </c>
      <c r="CJ228" s="90">
        <v>0</v>
      </c>
      <c r="CK228" s="105">
        <v>0</v>
      </c>
      <c r="CL228" s="105">
        <v>0</v>
      </c>
      <c r="CM228" s="105">
        <v>0</v>
      </c>
      <c r="CN228" s="105">
        <v>0</v>
      </c>
      <c r="CO228" s="131">
        <v>0</v>
      </c>
      <c r="CP228" s="90">
        <v>0</v>
      </c>
      <c r="CQ228" s="105">
        <v>0</v>
      </c>
      <c r="CR228" s="105">
        <v>0</v>
      </c>
      <c r="CS228" s="105">
        <v>0</v>
      </c>
      <c r="CT228" s="105">
        <v>0</v>
      </c>
      <c r="CU228" s="131">
        <v>0</v>
      </c>
      <c r="CV228" s="90">
        <v>0</v>
      </c>
      <c r="CW228" s="105">
        <v>0</v>
      </c>
      <c r="CX228" s="105">
        <v>0</v>
      </c>
      <c r="CY228" s="105">
        <v>0</v>
      </c>
      <c r="CZ228" s="105">
        <v>0</v>
      </c>
      <c r="DA228" s="131">
        <v>0</v>
      </c>
      <c r="DB228" s="90">
        <v>0</v>
      </c>
      <c r="DC228" s="105">
        <v>0</v>
      </c>
      <c r="DD228" s="105">
        <v>0</v>
      </c>
      <c r="DE228" s="105">
        <v>0</v>
      </c>
      <c r="DF228" s="105">
        <v>0</v>
      </c>
      <c r="DG228" s="131">
        <v>0</v>
      </c>
      <c r="DH228" s="90">
        <v>0</v>
      </c>
      <c r="DI228" s="105">
        <v>0</v>
      </c>
      <c r="DJ228" s="105">
        <v>0</v>
      </c>
      <c r="DK228" s="105">
        <v>0</v>
      </c>
      <c r="DL228" s="105">
        <v>0</v>
      </c>
      <c r="DM228" s="131">
        <v>0</v>
      </c>
      <c r="DN228" s="90">
        <v>0</v>
      </c>
      <c r="DO228" s="105">
        <v>0</v>
      </c>
      <c r="DP228" s="105">
        <v>0</v>
      </c>
      <c r="DQ228" s="105">
        <v>0</v>
      </c>
      <c r="DR228" s="105">
        <v>0</v>
      </c>
      <c r="DS228" s="131">
        <v>0</v>
      </c>
      <c r="DT228" s="90">
        <v>0</v>
      </c>
      <c r="DU228" s="105">
        <v>0</v>
      </c>
      <c r="DV228" s="105">
        <v>0</v>
      </c>
      <c r="DW228" s="105">
        <v>0</v>
      </c>
      <c r="DX228" s="105">
        <v>0</v>
      </c>
      <c r="DY228" s="131">
        <v>0</v>
      </c>
      <c r="DZ228" s="90">
        <v>0</v>
      </c>
      <c r="EA228" s="105">
        <v>0</v>
      </c>
      <c r="EB228" s="105">
        <v>0</v>
      </c>
      <c r="EC228" s="105">
        <v>0</v>
      </c>
      <c r="ED228" s="105">
        <v>0</v>
      </c>
      <c r="EE228" s="106">
        <v>0</v>
      </c>
      <c r="EF228" s="90">
        <v>0</v>
      </c>
      <c r="EG228" s="105">
        <v>0</v>
      </c>
      <c r="EH228" s="105">
        <v>0</v>
      </c>
      <c r="EI228" s="105">
        <v>0</v>
      </c>
      <c r="EJ228" s="105">
        <v>0</v>
      </c>
      <c r="EK228" s="106">
        <v>0</v>
      </c>
      <c r="EL228" s="90">
        <v>0</v>
      </c>
      <c r="EM228" s="105">
        <v>0</v>
      </c>
      <c r="EN228" s="105">
        <v>0</v>
      </c>
      <c r="EO228" s="105">
        <v>0</v>
      </c>
      <c r="EP228" s="105">
        <v>0</v>
      </c>
      <c r="EQ228" s="106">
        <v>0</v>
      </c>
      <c r="ER228" s="90">
        <v>0</v>
      </c>
      <c r="ES228" s="105">
        <v>0</v>
      </c>
      <c r="ET228" s="105">
        <v>0</v>
      </c>
      <c r="EU228" s="105">
        <v>0</v>
      </c>
      <c r="EV228" s="105">
        <v>0</v>
      </c>
      <c r="EW228" s="106">
        <v>0</v>
      </c>
      <c r="EX228" s="90">
        <v>0</v>
      </c>
      <c r="EY228" s="105">
        <v>0</v>
      </c>
      <c r="EZ228" s="105">
        <v>0</v>
      </c>
      <c r="FA228" s="105">
        <v>0</v>
      </c>
      <c r="FB228" s="105">
        <v>0</v>
      </c>
      <c r="FC228" s="106">
        <v>0</v>
      </c>
      <c r="FD228" s="90">
        <v>0</v>
      </c>
      <c r="FE228" s="105">
        <v>0</v>
      </c>
      <c r="FF228" s="105">
        <v>0</v>
      </c>
      <c r="FG228" s="105">
        <v>0</v>
      </c>
      <c r="FH228" s="105">
        <v>0</v>
      </c>
      <c r="FI228" s="106">
        <v>0</v>
      </c>
      <c r="FJ228" s="90">
        <v>0</v>
      </c>
      <c r="FK228" s="105">
        <v>0</v>
      </c>
      <c r="FL228" s="105">
        <v>0</v>
      </c>
      <c r="FM228" s="105">
        <v>0</v>
      </c>
      <c r="FN228" s="105">
        <v>0</v>
      </c>
      <c r="FO228" s="106">
        <v>0</v>
      </c>
      <c r="FP228" s="90">
        <v>0</v>
      </c>
      <c r="FQ228" s="105">
        <v>0</v>
      </c>
      <c r="FR228" s="105">
        <v>0</v>
      </c>
      <c r="FS228" s="105">
        <v>0</v>
      </c>
      <c r="FT228" s="105">
        <v>0</v>
      </c>
      <c r="FU228" s="106">
        <v>0</v>
      </c>
      <c r="FV228" s="90">
        <v>0</v>
      </c>
      <c r="FW228" s="105">
        <v>0</v>
      </c>
      <c r="FX228" s="105">
        <v>0</v>
      </c>
      <c r="FY228" s="105">
        <v>0</v>
      </c>
      <c r="FZ228" s="105">
        <v>0</v>
      </c>
      <c r="GA228" s="106">
        <v>0</v>
      </c>
      <c r="GB228" s="90">
        <v>0</v>
      </c>
      <c r="GC228" s="105">
        <v>0</v>
      </c>
      <c r="GD228" s="105">
        <v>0</v>
      </c>
      <c r="GE228" s="105">
        <v>0</v>
      </c>
      <c r="GF228" s="105">
        <v>0</v>
      </c>
      <c r="GG228" s="106">
        <v>0</v>
      </c>
      <c r="GH228" s="90">
        <v>0</v>
      </c>
      <c r="GI228" s="105">
        <v>0</v>
      </c>
      <c r="GJ228" s="105">
        <v>0</v>
      </c>
      <c r="GK228" s="105">
        <v>0</v>
      </c>
      <c r="GL228" s="105">
        <v>0</v>
      </c>
      <c r="GM228" s="106">
        <v>0</v>
      </c>
      <c r="GN228" s="90">
        <v>0</v>
      </c>
      <c r="GO228" s="105">
        <v>0</v>
      </c>
      <c r="GP228" s="105">
        <v>0</v>
      </c>
      <c r="GQ228" s="105">
        <v>0</v>
      </c>
      <c r="GR228" s="105">
        <v>0</v>
      </c>
      <c r="GS228" s="106">
        <v>0</v>
      </c>
      <c r="GT228" s="90">
        <v>0</v>
      </c>
      <c r="GU228" s="105">
        <v>0</v>
      </c>
      <c r="GV228" s="105">
        <v>0</v>
      </c>
      <c r="GW228" s="105">
        <v>0</v>
      </c>
      <c r="GX228" s="105">
        <v>0</v>
      </c>
      <c r="GY228" s="106">
        <v>0</v>
      </c>
      <c r="IK228" s="128"/>
      <c r="IL228" s="128"/>
      <c r="IM228" s="128"/>
      <c r="IN228" s="128"/>
      <c r="IO228" s="128"/>
      <c r="IP228" s="128"/>
      <c r="IQ228" s="128"/>
      <c r="IR228" s="128"/>
      <c r="IS228" s="128"/>
      <c r="IT228" s="128"/>
      <c r="IU228" s="128"/>
      <c r="IV228" s="128"/>
      <c r="IW228" s="128"/>
      <c r="IX228" s="128"/>
      <c r="IY228" s="128"/>
      <c r="IZ228" s="128"/>
      <c r="JA228" s="128"/>
      <c r="JB228" s="128"/>
      <c r="JC228" s="128"/>
      <c r="JD228" s="128"/>
      <c r="JE228" s="128"/>
      <c r="JF228" s="128"/>
      <c r="JG228" s="128"/>
      <c r="JH228" s="128"/>
      <c r="JI228" s="128"/>
      <c r="JJ228" s="128"/>
      <c r="JK228" s="128"/>
      <c r="JL228" s="128"/>
      <c r="JM228" s="128"/>
      <c r="JN228" s="128"/>
      <c r="JO228" s="128"/>
      <c r="JP228" s="128"/>
      <c r="JQ228" s="128"/>
      <c r="JR228" s="128"/>
      <c r="JS228" s="128"/>
      <c r="JT228" s="128"/>
      <c r="JU228" s="128"/>
      <c r="JV228" s="128"/>
      <c r="JW228" s="128"/>
      <c r="JX228" s="128"/>
      <c r="JY228" s="128"/>
      <c r="JZ228" s="128"/>
      <c r="KA228" s="128"/>
      <c r="KB228" s="128"/>
      <c r="KC228" s="128"/>
      <c r="KD228" s="128"/>
      <c r="KE228" s="128"/>
      <c r="KF228" s="128"/>
      <c r="KG228" s="128"/>
      <c r="KH228" s="128"/>
      <c r="KI228" s="128"/>
      <c r="KJ228" s="128"/>
      <c r="KK228" s="128"/>
      <c r="KL228" s="128"/>
      <c r="KM228" s="128"/>
      <c r="KN228" s="128"/>
      <c r="KO228" s="128"/>
      <c r="KP228" s="128"/>
      <c r="KQ228" s="128"/>
      <c r="KR228" s="128"/>
      <c r="KS228" s="128"/>
      <c r="KT228" s="128"/>
      <c r="KU228" s="128"/>
      <c r="KV228" s="128"/>
      <c r="KW228" s="128"/>
      <c r="KX228" s="128"/>
      <c r="KY228" s="128"/>
      <c r="KZ228" s="128"/>
      <c r="LA228" s="128"/>
      <c r="LB228" s="128"/>
      <c r="LC228" s="128"/>
      <c r="LD228" s="128"/>
      <c r="LE228" s="128"/>
      <c r="LF228" s="128"/>
      <c r="LG228" s="128"/>
      <c r="LH228" s="128"/>
      <c r="LI228" s="128"/>
      <c r="LJ228" s="128"/>
      <c r="LK228" s="128"/>
      <c r="LL228" s="128"/>
      <c r="LM228" s="128"/>
      <c r="LN228" s="128"/>
      <c r="LO228" s="128"/>
      <c r="LP228" s="128"/>
      <c r="LQ228" s="128"/>
      <c r="LR228" s="128"/>
      <c r="LS228" s="128"/>
      <c r="LT228" s="128"/>
      <c r="LU228" s="128"/>
      <c r="LV228" s="128"/>
      <c r="LW228" s="128"/>
      <c r="LX228" s="128"/>
      <c r="LY228" s="128"/>
      <c r="LZ228" s="128"/>
      <c r="MA228" s="128"/>
      <c r="MB228" s="128"/>
      <c r="MC228" s="128"/>
      <c r="MD228" s="128"/>
      <c r="ME228" s="128"/>
      <c r="MF228" s="128"/>
      <c r="MG228" s="128"/>
      <c r="MH228" s="128"/>
      <c r="MI228" s="128"/>
      <c r="MJ228" s="128"/>
      <c r="MK228" s="128"/>
      <c r="ML228" s="128"/>
      <c r="MM228" s="128"/>
      <c r="MN228" s="128"/>
      <c r="MO228" s="128"/>
      <c r="MP228" s="128"/>
      <c r="MQ228" s="128"/>
      <c r="MR228" s="128"/>
      <c r="MS228" s="128"/>
      <c r="MT228" s="128"/>
      <c r="MU228" s="128"/>
      <c r="MV228" s="128"/>
      <c r="MW228" s="128"/>
      <c r="MX228" s="128"/>
      <c r="MY228" s="128"/>
      <c r="MZ228" s="128"/>
      <c r="NA228" s="128"/>
      <c r="NB228" s="128"/>
      <c r="NC228" s="128"/>
      <c r="ND228" s="128"/>
      <c r="NE228" s="128"/>
      <c r="NF228" s="128"/>
      <c r="NG228" s="128"/>
    </row>
    <row r="229" spans="1:371" s="80" customFormat="1" ht="12" customHeight="1">
      <c r="A229" s="251"/>
      <c r="B229" s="265" t="s">
        <v>249</v>
      </c>
      <c r="C229" s="131">
        <v>0</v>
      </c>
      <c r="D229" s="90">
        <v>0</v>
      </c>
      <c r="E229" s="105">
        <v>0</v>
      </c>
      <c r="F229" s="105">
        <v>0</v>
      </c>
      <c r="G229" s="105">
        <v>0</v>
      </c>
      <c r="H229" s="105">
        <v>0</v>
      </c>
      <c r="I229" s="131">
        <v>0</v>
      </c>
      <c r="J229" s="90">
        <v>0</v>
      </c>
      <c r="K229" s="105">
        <v>0</v>
      </c>
      <c r="L229" s="105">
        <v>0</v>
      </c>
      <c r="M229" s="105">
        <v>0</v>
      </c>
      <c r="N229" s="105">
        <v>0</v>
      </c>
      <c r="O229" s="131">
        <v>0</v>
      </c>
      <c r="P229" s="90">
        <v>0</v>
      </c>
      <c r="Q229" s="105">
        <v>0</v>
      </c>
      <c r="R229" s="105">
        <v>0</v>
      </c>
      <c r="S229" s="105">
        <v>0</v>
      </c>
      <c r="T229" s="105">
        <v>0</v>
      </c>
      <c r="U229" s="131">
        <v>0</v>
      </c>
      <c r="V229" s="90">
        <v>0</v>
      </c>
      <c r="W229" s="105">
        <v>0</v>
      </c>
      <c r="X229" s="105">
        <v>0</v>
      </c>
      <c r="Y229" s="105">
        <v>0</v>
      </c>
      <c r="Z229" s="105">
        <v>0</v>
      </c>
      <c r="AA229" s="131">
        <v>0</v>
      </c>
      <c r="AB229" s="90">
        <v>0</v>
      </c>
      <c r="AC229" s="105">
        <v>0</v>
      </c>
      <c r="AD229" s="105">
        <v>0</v>
      </c>
      <c r="AE229" s="105">
        <v>0</v>
      </c>
      <c r="AF229" s="105">
        <v>0</v>
      </c>
      <c r="AG229" s="131">
        <v>0</v>
      </c>
      <c r="AH229" s="90">
        <v>0</v>
      </c>
      <c r="AI229" s="105">
        <v>0</v>
      </c>
      <c r="AJ229" s="105">
        <v>0</v>
      </c>
      <c r="AK229" s="105">
        <v>0</v>
      </c>
      <c r="AL229" s="105">
        <v>0</v>
      </c>
      <c r="AM229" s="131">
        <v>0</v>
      </c>
      <c r="AN229" s="90">
        <v>0</v>
      </c>
      <c r="AO229" s="105">
        <v>0</v>
      </c>
      <c r="AP229" s="105">
        <v>0</v>
      </c>
      <c r="AQ229" s="105">
        <v>0</v>
      </c>
      <c r="AR229" s="105">
        <v>0</v>
      </c>
      <c r="AS229" s="131">
        <v>0</v>
      </c>
      <c r="AT229" s="90">
        <v>0</v>
      </c>
      <c r="AU229" s="105">
        <v>0</v>
      </c>
      <c r="AV229" s="105">
        <v>0</v>
      </c>
      <c r="AW229" s="105">
        <v>0</v>
      </c>
      <c r="AX229" s="105">
        <v>0</v>
      </c>
      <c r="AY229" s="131">
        <v>0</v>
      </c>
      <c r="AZ229" s="90">
        <v>0</v>
      </c>
      <c r="BA229" s="105">
        <v>0</v>
      </c>
      <c r="BB229" s="105">
        <v>0</v>
      </c>
      <c r="BC229" s="105">
        <v>0</v>
      </c>
      <c r="BD229" s="105">
        <v>0</v>
      </c>
      <c r="BE229" s="131">
        <v>0</v>
      </c>
      <c r="BF229" s="90">
        <v>0</v>
      </c>
      <c r="BG229" s="105">
        <v>0</v>
      </c>
      <c r="BH229" s="105">
        <v>0</v>
      </c>
      <c r="BI229" s="105">
        <v>0</v>
      </c>
      <c r="BJ229" s="105">
        <v>0</v>
      </c>
      <c r="BK229" s="131">
        <v>0</v>
      </c>
      <c r="BL229" s="90">
        <v>0</v>
      </c>
      <c r="BM229" s="105">
        <v>0</v>
      </c>
      <c r="BN229" s="105">
        <v>0</v>
      </c>
      <c r="BO229" s="105">
        <v>0</v>
      </c>
      <c r="BP229" s="105">
        <v>0</v>
      </c>
      <c r="BQ229" s="131">
        <v>0</v>
      </c>
      <c r="BR229" s="90">
        <v>0</v>
      </c>
      <c r="BS229" s="105">
        <v>0</v>
      </c>
      <c r="BT229" s="105">
        <v>0</v>
      </c>
      <c r="BU229" s="105">
        <v>0</v>
      </c>
      <c r="BV229" s="105">
        <v>0</v>
      </c>
      <c r="BW229" s="131">
        <v>0</v>
      </c>
      <c r="BX229" s="90">
        <v>0</v>
      </c>
      <c r="BY229" s="105">
        <v>0</v>
      </c>
      <c r="BZ229" s="105">
        <v>0</v>
      </c>
      <c r="CA229" s="105">
        <v>0</v>
      </c>
      <c r="CB229" s="105">
        <v>0</v>
      </c>
      <c r="CC229" s="131">
        <v>0</v>
      </c>
      <c r="CD229" s="90">
        <v>0</v>
      </c>
      <c r="CE229" s="105">
        <v>0</v>
      </c>
      <c r="CF229" s="105">
        <v>0</v>
      </c>
      <c r="CG229" s="105">
        <v>0</v>
      </c>
      <c r="CH229" s="105">
        <v>0</v>
      </c>
      <c r="CI229" s="131">
        <v>0</v>
      </c>
      <c r="CJ229" s="90">
        <v>0</v>
      </c>
      <c r="CK229" s="105">
        <v>0</v>
      </c>
      <c r="CL229" s="105">
        <v>0</v>
      </c>
      <c r="CM229" s="105">
        <v>0</v>
      </c>
      <c r="CN229" s="105">
        <v>0</v>
      </c>
      <c r="CO229" s="131">
        <v>0</v>
      </c>
      <c r="CP229" s="90">
        <v>0</v>
      </c>
      <c r="CQ229" s="105">
        <v>0</v>
      </c>
      <c r="CR229" s="105">
        <v>0</v>
      </c>
      <c r="CS229" s="105">
        <v>0</v>
      </c>
      <c r="CT229" s="105">
        <v>0</v>
      </c>
      <c r="CU229" s="131">
        <v>0</v>
      </c>
      <c r="CV229" s="90">
        <v>0</v>
      </c>
      <c r="CW229" s="105">
        <v>0</v>
      </c>
      <c r="CX229" s="105">
        <v>0</v>
      </c>
      <c r="CY229" s="105">
        <v>0</v>
      </c>
      <c r="CZ229" s="105">
        <v>0</v>
      </c>
      <c r="DA229" s="131">
        <v>0</v>
      </c>
      <c r="DB229" s="90">
        <v>0</v>
      </c>
      <c r="DC229" s="105">
        <v>0</v>
      </c>
      <c r="DD229" s="105">
        <v>0</v>
      </c>
      <c r="DE229" s="105">
        <v>0</v>
      </c>
      <c r="DF229" s="105">
        <v>0</v>
      </c>
      <c r="DG229" s="131">
        <v>0</v>
      </c>
      <c r="DH229" s="90">
        <v>0</v>
      </c>
      <c r="DI229" s="105">
        <v>0</v>
      </c>
      <c r="DJ229" s="105">
        <v>0</v>
      </c>
      <c r="DK229" s="105">
        <v>0</v>
      </c>
      <c r="DL229" s="105">
        <v>0</v>
      </c>
      <c r="DM229" s="131">
        <v>0</v>
      </c>
      <c r="DN229" s="90">
        <v>0</v>
      </c>
      <c r="DO229" s="105">
        <v>0</v>
      </c>
      <c r="DP229" s="105">
        <v>0</v>
      </c>
      <c r="DQ229" s="105">
        <v>0</v>
      </c>
      <c r="DR229" s="105">
        <v>0</v>
      </c>
      <c r="DS229" s="131">
        <v>0</v>
      </c>
      <c r="DT229" s="90">
        <v>0</v>
      </c>
      <c r="DU229" s="105">
        <v>0</v>
      </c>
      <c r="DV229" s="105">
        <v>0</v>
      </c>
      <c r="DW229" s="105">
        <v>0</v>
      </c>
      <c r="DX229" s="105">
        <v>0</v>
      </c>
      <c r="DY229" s="131">
        <v>0</v>
      </c>
      <c r="DZ229" s="90">
        <v>0</v>
      </c>
      <c r="EA229" s="105">
        <v>0</v>
      </c>
      <c r="EB229" s="105">
        <v>0</v>
      </c>
      <c r="EC229" s="105">
        <v>0</v>
      </c>
      <c r="ED229" s="105">
        <v>0</v>
      </c>
      <c r="EE229" s="106">
        <v>0</v>
      </c>
      <c r="EF229" s="90">
        <v>0</v>
      </c>
      <c r="EG229" s="105">
        <v>0</v>
      </c>
      <c r="EH229" s="105">
        <v>0</v>
      </c>
      <c r="EI229" s="105">
        <v>0</v>
      </c>
      <c r="EJ229" s="105">
        <v>0</v>
      </c>
      <c r="EK229" s="106">
        <v>0</v>
      </c>
      <c r="EL229" s="90">
        <v>0</v>
      </c>
      <c r="EM229" s="105">
        <v>0</v>
      </c>
      <c r="EN229" s="105">
        <v>0</v>
      </c>
      <c r="EO229" s="105">
        <v>0</v>
      </c>
      <c r="EP229" s="105">
        <v>0</v>
      </c>
      <c r="EQ229" s="106">
        <v>0</v>
      </c>
      <c r="ER229" s="90">
        <v>0</v>
      </c>
      <c r="ES229" s="105">
        <v>0</v>
      </c>
      <c r="ET229" s="105">
        <v>0</v>
      </c>
      <c r="EU229" s="105">
        <v>0</v>
      </c>
      <c r="EV229" s="105">
        <v>0</v>
      </c>
      <c r="EW229" s="106">
        <v>0</v>
      </c>
      <c r="EX229" s="90">
        <v>0</v>
      </c>
      <c r="EY229" s="105">
        <v>0</v>
      </c>
      <c r="EZ229" s="105">
        <v>0</v>
      </c>
      <c r="FA229" s="105">
        <v>0</v>
      </c>
      <c r="FB229" s="105">
        <v>0</v>
      </c>
      <c r="FC229" s="106">
        <v>0</v>
      </c>
      <c r="FD229" s="90">
        <v>0</v>
      </c>
      <c r="FE229" s="105">
        <v>0</v>
      </c>
      <c r="FF229" s="105">
        <v>0</v>
      </c>
      <c r="FG229" s="105">
        <v>0</v>
      </c>
      <c r="FH229" s="105">
        <v>0</v>
      </c>
      <c r="FI229" s="106">
        <v>0</v>
      </c>
      <c r="FJ229" s="90">
        <v>0</v>
      </c>
      <c r="FK229" s="105">
        <v>0</v>
      </c>
      <c r="FL229" s="105">
        <v>0</v>
      </c>
      <c r="FM229" s="105">
        <v>0</v>
      </c>
      <c r="FN229" s="105">
        <v>0</v>
      </c>
      <c r="FO229" s="106">
        <v>0</v>
      </c>
      <c r="FP229" s="90">
        <v>0</v>
      </c>
      <c r="FQ229" s="105">
        <v>0</v>
      </c>
      <c r="FR229" s="105">
        <v>0</v>
      </c>
      <c r="FS229" s="105">
        <v>0</v>
      </c>
      <c r="FT229" s="105">
        <v>0</v>
      </c>
      <c r="FU229" s="106">
        <v>0</v>
      </c>
      <c r="FV229" s="90">
        <v>0</v>
      </c>
      <c r="FW229" s="105">
        <v>0</v>
      </c>
      <c r="FX229" s="105">
        <v>0</v>
      </c>
      <c r="FY229" s="105">
        <v>0</v>
      </c>
      <c r="FZ229" s="105">
        <v>0</v>
      </c>
      <c r="GA229" s="106">
        <v>0</v>
      </c>
      <c r="GB229" s="90">
        <v>0</v>
      </c>
      <c r="GC229" s="105">
        <v>0</v>
      </c>
      <c r="GD229" s="105">
        <v>0</v>
      </c>
      <c r="GE229" s="105">
        <v>0</v>
      </c>
      <c r="GF229" s="105">
        <v>0</v>
      </c>
      <c r="GG229" s="106">
        <v>0</v>
      </c>
      <c r="GH229" s="90">
        <v>0</v>
      </c>
      <c r="GI229" s="105">
        <v>0</v>
      </c>
      <c r="GJ229" s="105">
        <v>0</v>
      </c>
      <c r="GK229" s="105">
        <v>0</v>
      </c>
      <c r="GL229" s="105">
        <v>0</v>
      </c>
      <c r="GM229" s="106">
        <v>0</v>
      </c>
      <c r="GN229" s="90">
        <v>0</v>
      </c>
      <c r="GO229" s="105">
        <v>0</v>
      </c>
      <c r="GP229" s="105">
        <v>0</v>
      </c>
      <c r="GQ229" s="105">
        <v>0</v>
      </c>
      <c r="GR229" s="105">
        <v>0</v>
      </c>
      <c r="GS229" s="106">
        <v>0</v>
      </c>
      <c r="GT229" s="90">
        <v>0</v>
      </c>
      <c r="GU229" s="105">
        <v>0</v>
      </c>
      <c r="GV229" s="105">
        <v>0</v>
      </c>
      <c r="GW229" s="105">
        <v>0</v>
      </c>
      <c r="GX229" s="105">
        <v>0</v>
      </c>
      <c r="GY229" s="106">
        <v>0</v>
      </c>
      <c r="IK229" s="128"/>
      <c r="IL229" s="128"/>
      <c r="IM229" s="128"/>
      <c r="IN229" s="128"/>
      <c r="IO229" s="128"/>
      <c r="IP229" s="128"/>
      <c r="IQ229" s="128"/>
      <c r="IR229" s="128"/>
      <c r="IS229" s="128"/>
      <c r="IT229" s="128"/>
      <c r="IU229" s="128"/>
      <c r="IV229" s="128"/>
      <c r="IW229" s="128"/>
      <c r="IX229" s="128"/>
      <c r="IY229" s="128"/>
      <c r="IZ229" s="128"/>
      <c r="JA229" s="128"/>
      <c r="JB229" s="128"/>
      <c r="JC229" s="128"/>
      <c r="JD229" s="128"/>
      <c r="JE229" s="128"/>
      <c r="JF229" s="128"/>
      <c r="JG229" s="128"/>
      <c r="JH229" s="128"/>
      <c r="JI229" s="128"/>
      <c r="JJ229" s="128"/>
      <c r="JK229" s="128"/>
      <c r="JL229" s="128"/>
      <c r="JM229" s="128"/>
      <c r="JN229" s="128"/>
      <c r="JO229" s="128"/>
      <c r="JP229" s="128"/>
      <c r="JQ229" s="128"/>
      <c r="JR229" s="128"/>
      <c r="JS229" s="128"/>
      <c r="JT229" s="128"/>
      <c r="JU229" s="128"/>
      <c r="JV229" s="128"/>
      <c r="JW229" s="128"/>
      <c r="JX229" s="128"/>
      <c r="JY229" s="128"/>
      <c r="JZ229" s="128"/>
      <c r="KA229" s="128"/>
      <c r="KB229" s="128"/>
      <c r="KC229" s="128"/>
      <c r="KD229" s="128"/>
      <c r="KE229" s="128"/>
      <c r="KF229" s="128"/>
      <c r="KG229" s="128"/>
      <c r="KH229" s="128"/>
      <c r="KI229" s="128"/>
      <c r="KJ229" s="128"/>
      <c r="KK229" s="128"/>
      <c r="KL229" s="128"/>
      <c r="KM229" s="128"/>
      <c r="KN229" s="128"/>
      <c r="KO229" s="128"/>
      <c r="KP229" s="128"/>
      <c r="KQ229" s="128"/>
      <c r="KR229" s="128"/>
      <c r="KS229" s="128"/>
      <c r="KT229" s="128"/>
      <c r="KU229" s="128"/>
      <c r="KV229" s="128"/>
      <c r="KW229" s="128"/>
      <c r="KX229" s="128"/>
      <c r="KY229" s="128"/>
      <c r="KZ229" s="128"/>
      <c r="LA229" s="128"/>
      <c r="LB229" s="128"/>
      <c r="LC229" s="128"/>
      <c r="LD229" s="128"/>
      <c r="LE229" s="128"/>
      <c r="LF229" s="128"/>
      <c r="LG229" s="128"/>
      <c r="LH229" s="128"/>
      <c r="LI229" s="128"/>
      <c r="LJ229" s="128"/>
      <c r="LK229" s="128"/>
      <c r="LL229" s="128"/>
      <c r="LM229" s="128"/>
      <c r="LN229" s="128"/>
      <c r="LO229" s="128"/>
      <c r="LP229" s="128"/>
      <c r="LQ229" s="128"/>
      <c r="LR229" s="128"/>
      <c r="LS229" s="128"/>
      <c r="LT229" s="128"/>
      <c r="LU229" s="128"/>
      <c r="LV229" s="128"/>
      <c r="LW229" s="128"/>
      <c r="LX229" s="128"/>
      <c r="LY229" s="128"/>
      <c r="LZ229" s="128"/>
      <c r="MA229" s="128"/>
      <c r="MB229" s="128"/>
      <c r="MC229" s="128"/>
      <c r="MD229" s="128"/>
      <c r="ME229" s="128"/>
      <c r="MF229" s="128"/>
      <c r="MG229" s="128"/>
      <c r="MH229" s="128"/>
      <c r="MI229" s="128"/>
      <c r="MJ229" s="128"/>
      <c r="MK229" s="128"/>
      <c r="ML229" s="128"/>
      <c r="MM229" s="128"/>
      <c r="MN229" s="128"/>
      <c r="MO229" s="128"/>
      <c r="MP229" s="128"/>
      <c r="MQ229" s="128"/>
      <c r="MR229" s="128"/>
      <c r="MS229" s="128"/>
      <c r="MT229" s="128"/>
      <c r="MU229" s="128"/>
      <c r="MV229" s="128"/>
      <c r="MW229" s="128"/>
      <c r="MX229" s="128"/>
      <c r="MY229" s="128"/>
      <c r="MZ229" s="128"/>
      <c r="NA229" s="128"/>
      <c r="NB229" s="128"/>
      <c r="NC229" s="128"/>
      <c r="ND229" s="128"/>
      <c r="NE229" s="128"/>
      <c r="NF229" s="128"/>
      <c r="NG229" s="128"/>
    </row>
    <row r="230" spans="1:371" s="80" customFormat="1" ht="12" customHeight="1">
      <c r="A230" s="251"/>
      <c r="B230" s="265" t="s">
        <v>250</v>
      </c>
      <c r="C230" s="131">
        <v>0</v>
      </c>
      <c r="D230" s="90">
        <v>0</v>
      </c>
      <c r="E230" s="105">
        <v>0</v>
      </c>
      <c r="F230" s="105">
        <v>0</v>
      </c>
      <c r="G230" s="105">
        <v>0</v>
      </c>
      <c r="H230" s="105">
        <v>0</v>
      </c>
      <c r="I230" s="131">
        <v>0</v>
      </c>
      <c r="J230" s="90">
        <v>0</v>
      </c>
      <c r="K230" s="105">
        <v>0</v>
      </c>
      <c r="L230" s="105">
        <v>0</v>
      </c>
      <c r="M230" s="105">
        <v>0</v>
      </c>
      <c r="N230" s="105">
        <v>0</v>
      </c>
      <c r="O230" s="131">
        <v>0</v>
      </c>
      <c r="P230" s="90">
        <v>0</v>
      </c>
      <c r="Q230" s="105">
        <v>0</v>
      </c>
      <c r="R230" s="105">
        <v>0</v>
      </c>
      <c r="S230" s="105">
        <v>0</v>
      </c>
      <c r="T230" s="105">
        <v>0</v>
      </c>
      <c r="U230" s="131">
        <v>0</v>
      </c>
      <c r="V230" s="90">
        <v>0</v>
      </c>
      <c r="W230" s="105">
        <v>0</v>
      </c>
      <c r="X230" s="105">
        <v>0</v>
      </c>
      <c r="Y230" s="105">
        <v>0</v>
      </c>
      <c r="Z230" s="105">
        <v>0</v>
      </c>
      <c r="AA230" s="131">
        <v>0</v>
      </c>
      <c r="AB230" s="90">
        <v>0</v>
      </c>
      <c r="AC230" s="105">
        <v>0</v>
      </c>
      <c r="AD230" s="105">
        <v>0</v>
      </c>
      <c r="AE230" s="105">
        <v>0</v>
      </c>
      <c r="AF230" s="105">
        <v>0</v>
      </c>
      <c r="AG230" s="131">
        <v>0</v>
      </c>
      <c r="AH230" s="90">
        <v>0</v>
      </c>
      <c r="AI230" s="105">
        <v>0</v>
      </c>
      <c r="AJ230" s="105">
        <v>0</v>
      </c>
      <c r="AK230" s="105">
        <v>0</v>
      </c>
      <c r="AL230" s="105">
        <v>0</v>
      </c>
      <c r="AM230" s="131">
        <v>0</v>
      </c>
      <c r="AN230" s="90">
        <v>0</v>
      </c>
      <c r="AO230" s="105">
        <v>0</v>
      </c>
      <c r="AP230" s="105">
        <v>0</v>
      </c>
      <c r="AQ230" s="105">
        <v>0</v>
      </c>
      <c r="AR230" s="105">
        <v>0</v>
      </c>
      <c r="AS230" s="131">
        <v>0</v>
      </c>
      <c r="AT230" s="90">
        <v>0</v>
      </c>
      <c r="AU230" s="105">
        <v>0</v>
      </c>
      <c r="AV230" s="105">
        <v>0</v>
      </c>
      <c r="AW230" s="105">
        <v>0</v>
      </c>
      <c r="AX230" s="105">
        <v>0</v>
      </c>
      <c r="AY230" s="131">
        <v>0</v>
      </c>
      <c r="AZ230" s="90">
        <v>0</v>
      </c>
      <c r="BA230" s="105">
        <v>0</v>
      </c>
      <c r="BB230" s="105">
        <v>0</v>
      </c>
      <c r="BC230" s="105">
        <v>0</v>
      </c>
      <c r="BD230" s="105">
        <v>0</v>
      </c>
      <c r="BE230" s="131">
        <v>0</v>
      </c>
      <c r="BF230" s="90">
        <v>0</v>
      </c>
      <c r="BG230" s="105">
        <v>0</v>
      </c>
      <c r="BH230" s="105">
        <v>0</v>
      </c>
      <c r="BI230" s="105">
        <v>0</v>
      </c>
      <c r="BJ230" s="105">
        <v>0</v>
      </c>
      <c r="BK230" s="131">
        <v>0</v>
      </c>
      <c r="BL230" s="90">
        <v>0</v>
      </c>
      <c r="BM230" s="105">
        <v>0</v>
      </c>
      <c r="BN230" s="105">
        <v>0</v>
      </c>
      <c r="BO230" s="105">
        <v>0</v>
      </c>
      <c r="BP230" s="105">
        <v>0</v>
      </c>
      <c r="BQ230" s="131">
        <v>0</v>
      </c>
      <c r="BR230" s="90">
        <v>0</v>
      </c>
      <c r="BS230" s="105">
        <v>0</v>
      </c>
      <c r="BT230" s="105">
        <v>0</v>
      </c>
      <c r="BU230" s="105">
        <v>0</v>
      </c>
      <c r="BV230" s="105">
        <v>0</v>
      </c>
      <c r="BW230" s="131">
        <v>0</v>
      </c>
      <c r="BX230" s="90">
        <v>0</v>
      </c>
      <c r="BY230" s="105">
        <v>0</v>
      </c>
      <c r="BZ230" s="105">
        <v>0</v>
      </c>
      <c r="CA230" s="105">
        <v>0</v>
      </c>
      <c r="CB230" s="105">
        <v>0</v>
      </c>
      <c r="CC230" s="131">
        <v>0</v>
      </c>
      <c r="CD230" s="90">
        <v>0</v>
      </c>
      <c r="CE230" s="105">
        <v>0</v>
      </c>
      <c r="CF230" s="105">
        <v>0</v>
      </c>
      <c r="CG230" s="105">
        <v>0</v>
      </c>
      <c r="CH230" s="105">
        <v>0</v>
      </c>
      <c r="CI230" s="131">
        <v>0</v>
      </c>
      <c r="CJ230" s="90">
        <v>0</v>
      </c>
      <c r="CK230" s="105">
        <v>0</v>
      </c>
      <c r="CL230" s="105">
        <v>0</v>
      </c>
      <c r="CM230" s="105">
        <v>0</v>
      </c>
      <c r="CN230" s="105">
        <v>0</v>
      </c>
      <c r="CO230" s="131">
        <v>0</v>
      </c>
      <c r="CP230" s="90">
        <v>0</v>
      </c>
      <c r="CQ230" s="105">
        <v>0</v>
      </c>
      <c r="CR230" s="105">
        <v>0</v>
      </c>
      <c r="CS230" s="105">
        <v>0</v>
      </c>
      <c r="CT230" s="105">
        <v>0</v>
      </c>
      <c r="CU230" s="131">
        <v>0</v>
      </c>
      <c r="CV230" s="90">
        <v>0</v>
      </c>
      <c r="CW230" s="105">
        <v>0</v>
      </c>
      <c r="CX230" s="105">
        <v>0</v>
      </c>
      <c r="CY230" s="105">
        <v>0</v>
      </c>
      <c r="CZ230" s="105">
        <v>0</v>
      </c>
      <c r="DA230" s="131">
        <v>0</v>
      </c>
      <c r="DB230" s="90">
        <v>0</v>
      </c>
      <c r="DC230" s="105">
        <v>0</v>
      </c>
      <c r="DD230" s="105">
        <v>0</v>
      </c>
      <c r="DE230" s="105">
        <v>0</v>
      </c>
      <c r="DF230" s="105">
        <v>0</v>
      </c>
      <c r="DG230" s="131">
        <v>0</v>
      </c>
      <c r="DH230" s="90">
        <v>0</v>
      </c>
      <c r="DI230" s="105">
        <v>0</v>
      </c>
      <c r="DJ230" s="105">
        <v>0</v>
      </c>
      <c r="DK230" s="105">
        <v>0</v>
      </c>
      <c r="DL230" s="105">
        <v>0</v>
      </c>
      <c r="DM230" s="131">
        <v>0</v>
      </c>
      <c r="DN230" s="90">
        <v>0</v>
      </c>
      <c r="DO230" s="105">
        <v>0</v>
      </c>
      <c r="DP230" s="105">
        <v>0</v>
      </c>
      <c r="DQ230" s="105">
        <v>0</v>
      </c>
      <c r="DR230" s="105">
        <v>0</v>
      </c>
      <c r="DS230" s="131">
        <v>0</v>
      </c>
      <c r="DT230" s="90">
        <v>0</v>
      </c>
      <c r="DU230" s="105">
        <v>0</v>
      </c>
      <c r="DV230" s="105">
        <v>0</v>
      </c>
      <c r="DW230" s="105">
        <v>0</v>
      </c>
      <c r="DX230" s="105">
        <v>0</v>
      </c>
      <c r="DY230" s="131">
        <v>0</v>
      </c>
      <c r="DZ230" s="90">
        <v>0</v>
      </c>
      <c r="EA230" s="105">
        <v>0</v>
      </c>
      <c r="EB230" s="105">
        <v>0</v>
      </c>
      <c r="EC230" s="105">
        <v>0</v>
      </c>
      <c r="ED230" s="105">
        <v>0</v>
      </c>
      <c r="EE230" s="106">
        <v>0</v>
      </c>
      <c r="EF230" s="90">
        <v>0</v>
      </c>
      <c r="EG230" s="105">
        <v>0</v>
      </c>
      <c r="EH230" s="105">
        <v>0</v>
      </c>
      <c r="EI230" s="105">
        <v>0</v>
      </c>
      <c r="EJ230" s="105">
        <v>0</v>
      </c>
      <c r="EK230" s="106">
        <v>0</v>
      </c>
      <c r="EL230" s="90">
        <v>0</v>
      </c>
      <c r="EM230" s="105">
        <v>0</v>
      </c>
      <c r="EN230" s="105">
        <v>0</v>
      </c>
      <c r="EO230" s="105">
        <v>0</v>
      </c>
      <c r="EP230" s="105">
        <v>0</v>
      </c>
      <c r="EQ230" s="106">
        <v>0</v>
      </c>
      <c r="ER230" s="90">
        <v>0</v>
      </c>
      <c r="ES230" s="105">
        <v>0</v>
      </c>
      <c r="ET230" s="105">
        <v>0</v>
      </c>
      <c r="EU230" s="105">
        <v>0</v>
      </c>
      <c r="EV230" s="105">
        <v>0</v>
      </c>
      <c r="EW230" s="106">
        <v>0</v>
      </c>
      <c r="EX230" s="90">
        <v>0</v>
      </c>
      <c r="EY230" s="105">
        <v>0</v>
      </c>
      <c r="EZ230" s="105">
        <v>0</v>
      </c>
      <c r="FA230" s="105">
        <v>0</v>
      </c>
      <c r="FB230" s="105">
        <v>0</v>
      </c>
      <c r="FC230" s="106">
        <v>0</v>
      </c>
      <c r="FD230" s="90">
        <v>0</v>
      </c>
      <c r="FE230" s="105">
        <v>0</v>
      </c>
      <c r="FF230" s="105">
        <v>0</v>
      </c>
      <c r="FG230" s="105">
        <v>0</v>
      </c>
      <c r="FH230" s="105">
        <v>0</v>
      </c>
      <c r="FI230" s="106">
        <v>0</v>
      </c>
      <c r="FJ230" s="90">
        <v>0</v>
      </c>
      <c r="FK230" s="105">
        <v>0</v>
      </c>
      <c r="FL230" s="105">
        <v>0</v>
      </c>
      <c r="FM230" s="105">
        <v>0</v>
      </c>
      <c r="FN230" s="105">
        <v>0</v>
      </c>
      <c r="FO230" s="106">
        <v>0</v>
      </c>
      <c r="FP230" s="90">
        <v>0</v>
      </c>
      <c r="FQ230" s="105">
        <v>0</v>
      </c>
      <c r="FR230" s="105">
        <v>0</v>
      </c>
      <c r="FS230" s="105">
        <v>0</v>
      </c>
      <c r="FT230" s="105">
        <v>0</v>
      </c>
      <c r="FU230" s="106">
        <v>0</v>
      </c>
      <c r="FV230" s="90">
        <v>0</v>
      </c>
      <c r="FW230" s="105">
        <v>0</v>
      </c>
      <c r="FX230" s="105">
        <v>0</v>
      </c>
      <c r="FY230" s="105">
        <v>0</v>
      </c>
      <c r="FZ230" s="105">
        <v>0</v>
      </c>
      <c r="GA230" s="106">
        <v>0</v>
      </c>
      <c r="GB230" s="90">
        <v>0</v>
      </c>
      <c r="GC230" s="105">
        <v>0</v>
      </c>
      <c r="GD230" s="105">
        <v>0</v>
      </c>
      <c r="GE230" s="105">
        <v>0</v>
      </c>
      <c r="GF230" s="105">
        <v>0</v>
      </c>
      <c r="GG230" s="106">
        <v>0</v>
      </c>
      <c r="GH230" s="90">
        <v>0</v>
      </c>
      <c r="GI230" s="105">
        <v>0</v>
      </c>
      <c r="GJ230" s="105">
        <v>0</v>
      </c>
      <c r="GK230" s="105">
        <v>0</v>
      </c>
      <c r="GL230" s="105">
        <v>0</v>
      </c>
      <c r="GM230" s="106">
        <v>0</v>
      </c>
      <c r="GN230" s="90">
        <v>0</v>
      </c>
      <c r="GO230" s="105">
        <v>0</v>
      </c>
      <c r="GP230" s="105">
        <v>0</v>
      </c>
      <c r="GQ230" s="105">
        <v>0</v>
      </c>
      <c r="GR230" s="105">
        <v>0</v>
      </c>
      <c r="GS230" s="106">
        <v>0</v>
      </c>
      <c r="GT230" s="90">
        <v>0</v>
      </c>
      <c r="GU230" s="105">
        <v>0</v>
      </c>
      <c r="GV230" s="105">
        <v>0</v>
      </c>
      <c r="GW230" s="105">
        <v>0</v>
      </c>
      <c r="GX230" s="105">
        <v>0</v>
      </c>
      <c r="GY230" s="106">
        <v>0</v>
      </c>
      <c r="IK230" s="128"/>
      <c r="IL230" s="128"/>
      <c r="IM230" s="128"/>
      <c r="IN230" s="128"/>
      <c r="IO230" s="128"/>
      <c r="IP230" s="128"/>
      <c r="IQ230" s="128"/>
      <c r="IR230" s="128"/>
      <c r="IS230" s="128"/>
      <c r="IT230" s="128"/>
      <c r="IU230" s="128"/>
      <c r="IV230" s="128"/>
      <c r="IW230" s="128"/>
      <c r="IX230" s="128"/>
      <c r="IY230" s="128"/>
      <c r="IZ230" s="128"/>
      <c r="JA230" s="128"/>
      <c r="JB230" s="128"/>
      <c r="JC230" s="128"/>
      <c r="JD230" s="128"/>
      <c r="JE230" s="128"/>
      <c r="JF230" s="128"/>
      <c r="JG230" s="128"/>
      <c r="JH230" s="128"/>
      <c r="JI230" s="128"/>
      <c r="JJ230" s="128"/>
      <c r="JK230" s="128"/>
      <c r="JL230" s="128"/>
      <c r="JM230" s="128"/>
      <c r="JN230" s="128"/>
      <c r="JO230" s="128"/>
      <c r="JP230" s="128"/>
      <c r="JQ230" s="128"/>
      <c r="JR230" s="128"/>
      <c r="JS230" s="128"/>
      <c r="JT230" s="128"/>
      <c r="JU230" s="128"/>
      <c r="JV230" s="128"/>
      <c r="JW230" s="128"/>
      <c r="JX230" s="128"/>
      <c r="JY230" s="128"/>
      <c r="JZ230" s="128"/>
      <c r="KA230" s="128"/>
      <c r="KB230" s="128"/>
      <c r="KC230" s="128"/>
      <c r="KD230" s="128"/>
      <c r="KE230" s="128"/>
      <c r="KF230" s="128"/>
      <c r="KG230" s="128"/>
      <c r="KH230" s="128"/>
      <c r="KI230" s="128"/>
      <c r="KJ230" s="128"/>
      <c r="KK230" s="128"/>
      <c r="KL230" s="128"/>
      <c r="KM230" s="128"/>
      <c r="KN230" s="128"/>
      <c r="KO230" s="128"/>
      <c r="KP230" s="128"/>
      <c r="KQ230" s="128"/>
      <c r="KR230" s="128"/>
      <c r="KS230" s="128"/>
      <c r="KT230" s="128"/>
      <c r="KU230" s="128"/>
      <c r="KV230" s="128"/>
      <c r="KW230" s="128"/>
      <c r="KX230" s="128"/>
      <c r="KY230" s="128"/>
      <c r="KZ230" s="128"/>
      <c r="LA230" s="128"/>
      <c r="LB230" s="128"/>
      <c r="LC230" s="128"/>
      <c r="LD230" s="128"/>
      <c r="LE230" s="128"/>
      <c r="LF230" s="128"/>
      <c r="LG230" s="128"/>
      <c r="LH230" s="128"/>
      <c r="LI230" s="128"/>
      <c r="LJ230" s="128"/>
      <c r="LK230" s="128"/>
      <c r="LL230" s="128"/>
      <c r="LM230" s="128"/>
      <c r="LN230" s="128"/>
      <c r="LO230" s="128"/>
      <c r="LP230" s="128"/>
      <c r="LQ230" s="128"/>
      <c r="LR230" s="128"/>
      <c r="LS230" s="128"/>
      <c r="LT230" s="128"/>
      <c r="LU230" s="128"/>
      <c r="LV230" s="128"/>
      <c r="LW230" s="128"/>
      <c r="LX230" s="128"/>
      <c r="LY230" s="128"/>
      <c r="LZ230" s="128"/>
      <c r="MA230" s="128"/>
      <c r="MB230" s="128"/>
      <c r="MC230" s="128"/>
      <c r="MD230" s="128"/>
      <c r="ME230" s="128"/>
      <c r="MF230" s="128"/>
      <c r="MG230" s="128"/>
      <c r="MH230" s="128"/>
      <c r="MI230" s="128"/>
      <c r="MJ230" s="128"/>
      <c r="MK230" s="128"/>
      <c r="ML230" s="128"/>
      <c r="MM230" s="128"/>
      <c r="MN230" s="128"/>
      <c r="MO230" s="128"/>
      <c r="MP230" s="128"/>
      <c r="MQ230" s="128"/>
      <c r="MR230" s="128"/>
      <c r="MS230" s="128"/>
      <c r="MT230" s="128"/>
      <c r="MU230" s="128"/>
      <c r="MV230" s="128"/>
      <c r="MW230" s="128"/>
      <c r="MX230" s="128"/>
      <c r="MY230" s="128"/>
      <c r="MZ230" s="128"/>
      <c r="NA230" s="128"/>
      <c r="NB230" s="128"/>
      <c r="NC230" s="128"/>
      <c r="ND230" s="128"/>
      <c r="NE230" s="128"/>
      <c r="NF230" s="128"/>
      <c r="NG230" s="128"/>
    </row>
    <row r="231" spans="1:371" s="80" customFormat="1" ht="12" customHeight="1">
      <c r="A231" s="251"/>
      <c r="B231" s="265" t="s">
        <v>251</v>
      </c>
      <c r="C231" s="131">
        <v>0</v>
      </c>
      <c r="D231" s="90">
        <v>0</v>
      </c>
      <c r="E231" s="105">
        <v>0</v>
      </c>
      <c r="F231" s="105">
        <v>0</v>
      </c>
      <c r="G231" s="105">
        <v>0</v>
      </c>
      <c r="H231" s="105">
        <v>0</v>
      </c>
      <c r="I231" s="131">
        <v>0</v>
      </c>
      <c r="J231" s="90">
        <v>0</v>
      </c>
      <c r="K231" s="105">
        <v>0</v>
      </c>
      <c r="L231" s="105">
        <v>0</v>
      </c>
      <c r="M231" s="105">
        <v>0</v>
      </c>
      <c r="N231" s="105">
        <v>0</v>
      </c>
      <c r="O231" s="131">
        <v>0</v>
      </c>
      <c r="P231" s="90">
        <v>0</v>
      </c>
      <c r="Q231" s="105">
        <v>0</v>
      </c>
      <c r="R231" s="105">
        <v>0</v>
      </c>
      <c r="S231" s="105">
        <v>0</v>
      </c>
      <c r="T231" s="105">
        <v>0</v>
      </c>
      <c r="U231" s="131">
        <v>0</v>
      </c>
      <c r="V231" s="90">
        <v>0</v>
      </c>
      <c r="W231" s="105">
        <v>0</v>
      </c>
      <c r="X231" s="105">
        <v>0</v>
      </c>
      <c r="Y231" s="105">
        <v>0</v>
      </c>
      <c r="Z231" s="105">
        <v>0</v>
      </c>
      <c r="AA231" s="131">
        <v>0</v>
      </c>
      <c r="AB231" s="90">
        <v>0</v>
      </c>
      <c r="AC231" s="105">
        <v>0</v>
      </c>
      <c r="AD231" s="105">
        <v>0</v>
      </c>
      <c r="AE231" s="105">
        <v>0</v>
      </c>
      <c r="AF231" s="105">
        <v>0</v>
      </c>
      <c r="AG231" s="131">
        <v>0</v>
      </c>
      <c r="AH231" s="90">
        <v>0</v>
      </c>
      <c r="AI231" s="105">
        <v>0</v>
      </c>
      <c r="AJ231" s="105">
        <v>0</v>
      </c>
      <c r="AK231" s="105">
        <v>0</v>
      </c>
      <c r="AL231" s="105">
        <v>0</v>
      </c>
      <c r="AM231" s="131">
        <v>0</v>
      </c>
      <c r="AN231" s="90">
        <v>0</v>
      </c>
      <c r="AO231" s="105">
        <v>0</v>
      </c>
      <c r="AP231" s="105">
        <v>0</v>
      </c>
      <c r="AQ231" s="105">
        <v>0</v>
      </c>
      <c r="AR231" s="105">
        <v>0</v>
      </c>
      <c r="AS231" s="131">
        <v>0</v>
      </c>
      <c r="AT231" s="90">
        <v>0</v>
      </c>
      <c r="AU231" s="105">
        <v>0</v>
      </c>
      <c r="AV231" s="105">
        <v>0</v>
      </c>
      <c r="AW231" s="105">
        <v>0</v>
      </c>
      <c r="AX231" s="105">
        <v>0</v>
      </c>
      <c r="AY231" s="131">
        <v>0</v>
      </c>
      <c r="AZ231" s="90">
        <v>0</v>
      </c>
      <c r="BA231" s="105">
        <v>0</v>
      </c>
      <c r="BB231" s="105">
        <v>0</v>
      </c>
      <c r="BC231" s="105">
        <v>0</v>
      </c>
      <c r="BD231" s="105">
        <v>0</v>
      </c>
      <c r="BE231" s="131">
        <v>0</v>
      </c>
      <c r="BF231" s="90">
        <v>0</v>
      </c>
      <c r="BG231" s="105">
        <v>0</v>
      </c>
      <c r="BH231" s="105">
        <v>0</v>
      </c>
      <c r="BI231" s="105">
        <v>0</v>
      </c>
      <c r="BJ231" s="105">
        <v>0</v>
      </c>
      <c r="BK231" s="131">
        <v>0</v>
      </c>
      <c r="BL231" s="90">
        <v>0</v>
      </c>
      <c r="BM231" s="105">
        <v>0</v>
      </c>
      <c r="BN231" s="105">
        <v>0</v>
      </c>
      <c r="BO231" s="105">
        <v>0</v>
      </c>
      <c r="BP231" s="105">
        <v>0</v>
      </c>
      <c r="BQ231" s="131">
        <v>0</v>
      </c>
      <c r="BR231" s="90">
        <v>0</v>
      </c>
      <c r="BS231" s="105">
        <v>0</v>
      </c>
      <c r="BT231" s="105">
        <v>0</v>
      </c>
      <c r="BU231" s="105">
        <v>0</v>
      </c>
      <c r="BV231" s="105">
        <v>0</v>
      </c>
      <c r="BW231" s="131">
        <v>0</v>
      </c>
      <c r="BX231" s="90">
        <v>0</v>
      </c>
      <c r="BY231" s="105">
        <v>0</v>
      </c>
      <c r="BZ231" s="105">
        <v>0</v>
      </c>
      <c r="CA231" s="105">
        <v>0</v>
      </c>
      <c r="CB231" s="105">
        <v>0</v>
      </c>
      <c r="CC231" s="131">
        <v>0</v>
      </c>
      <c r="CD231" s="90">
        <v>0</v>
      </c>
      <c r="CE231" s="105">
        <v>0</v>
      </c>
      <c r="CF231" s="105">
        <v>0</v>
      </c>
      <c r="CG231" s="105">
        <v>0</v>
      </c>
      <c r="CH231" s="105">
        <v>0</v>
      </c>
      <c r="CI231" s="131">
        <v>0</v>
      </c>
      <c r="CJ231" s="90">
        <v>0</v>
      </c>
      <c r="CK231" s="105">
        <v>0</v>
      </c>
      <c r="CL231" s="105">
        <v>0</v>
      </c>
      <c r="CM231" s="105">
        <v>0</v>
      </c>
      <c r="CN231" s="105">
        <v>0</v>
      </c>
      <c r="CO231" s="131">
        <v>0</v>
      </c>
      <c r="CP231" s="90">
        <v>0</v>
      </c>
      <c r="CQ231" s="105">
        <v>0</v>
      </c>
      <c r="CR231" s="105">
        <v>0</v>
      </c>
      <c r="CS231" s="105">
        <v>0</v>
      </c>
      <c r="CT231" s="105">
        <v>0</v>
      </c>
      <c r="CU231" s="131">
        <v>0</v>
      </c>
      <c r="CV231" s="90">
        <v>0</v>
      </c>
      <c r="CW231" s="105">
        <v>0</v>
      </c>
      <c r="CX231" s="105">
        <v>0</v>
      </c>
      <c r="CY231" s="105">
        <v>0</v>
      </c>
      <c r="CZ231" s="105">
        <v>0</v>
      </c>
      <c r="DA231" s="131">
        <v>0</v>
      </c>
      <c r="DB231" s="90">
        <v>0</v>
      </c>
      <c r="DC231" s="105">
        <v>0</v>
      </c>
      <c r="DD231" s="105">
        <v>0</v>
      </c>
      <c r="DE231" s="105">
        <v>0</v>
      </c>
      <c r="DF231" s="105">
        <v>0</v>
      </c>
      <c r="DG231" s="131">
        <v>0</v>
      </c>
      <c r="DH231" s="90">
        <v>0</v>
      </c>
      <c r="DI231" s="105">
        <v>0</v>
      </c>
      <c r="DJ231" s="105">
        <v>0</v>
      </c>
      <c r="DK231" s="105">
        <v>0</v>
      </c>
      <c r="DL231" s="105">
        <v>0</v>
      </c>
      <c r="DM231" s="131">
        <v>0</v>
      </c>
      <c r="DN231" s="90">
        <v>0</v>
      </c>
      <c r="DO231" s="105">
        <v>0</v>
      </c>
      <c r="DP231" s="105">
        <v>0</v>
      </c>
      <c r="DQ231" s="105">
        <v>0</v>
      </c>
      <c r="DR231" s="105">
        <v>0</v>
      </c>
      <c r="DS231" s="131">
        <v>0</v>
      </c>
      <c r="DT231" s="90">
        <v>0</v>
      </c>
      <c r="DU231" s="105">
        <v>0</v>
      </c>
      <c r="DV231" s="105">
        <v>0</v>
      </c>
      <c r="DW231" s="105">
        <v>0</v>
      </c>
      <c r="DX231" s="105">
        <v>0</v>
      </c>
      <c r="DY231" s="131">
        <v>0</v>
      </c>
      <c r="DZ231" s="90">
        <v>0</v>
      </c>
      <c r="EA231" s="105">
        <v>0</v>
      </c>
      <c r="EB231" s="105">
        <v>0</v>
      </c>
      <c r="EC231" s="105">
        <v>0</v>
      </c>
      <c r="ED231" s="105">
        <v>0</v>
      </c>
      <c r="EE231" s="106">
        <v>0</v>
      </c>
      <c r="EF231" s="90">
        <v>0</v>
      </c>
      <c r="EG231" s="105">
        <v>0</v>
      </c>
      <c r="EH231" s="105">
        <v>0</v>
      </c>
      <c r="EI231" s="105">
        <v>0</v>
      </c>
      <c r="EJ231" s="105">
        <v>0</v>
      </c>
      <c r="EK231" s="106">
        <v>0</v>
      </c>
      <c r="EL231" s="90">
        <v>0</v>
      </c>
      <c r="EM231" s="105">
        <v>0</v>
      </c>
      <c r="EN231" s="105">
        <v>0</v>
      </c>
      <c r="EO231" s="105">
        <v>0</v>
      </c>
      <c r="EP231" s="105">
        <v>0</v>
      </c>
      <c r="EQ231" s="106">
        <v>0</v>
      </c>
      <c r="ER231" s="90">
        <v>0</v>
      </c>
      <c r="ES231" s="105">
        <v>0</v>
      </c>
      <c r="ET231" s="105">
        <v>0</v>
      </c>
      <c r="EU231" s="105">
        <v>0</v>
      </c>
      <c r="EV231" s="105">
        <v>0</v>
      </c>
      <c r="EW231" s="106">
        <v>0</v>
      </c>
      <c r="EX231" s="90">
        <v>0</v>
      </c>
      <c r="EY231" s="105">
        <v>0</v>
      </c>
      <c r="EZ231" s="105">
        <v>0</v>
      </c>
      <c r="FA231" s="105">
        <v>0</v>
      </c>
      <c r="FB231" s="105">
        <v>0</v>
      </c>
      <c r="FC231" s="106">
        <v>0</v>
      </c>
      <c r="FD231" s="90">
        <v>0</v>
      </c>
      <c r="FE231" s="105">
        <v>0</v>
      </c>
      <c r="FF231" s="105">
        <v>0</v>
      </c>
      <c r="FG231" s="105">
        <v>0</v>
      </c>
      <c r="FH231" s="105">
        <v>0</v>
      </c>
      <c r="FI231" s="106">
        <v>0</v>
      </c>
      <c r="FJ231" s="90">
        <v>0</v>
      </c>
      <c r="FK231" s="105">
        <v>0</v>
      </c>
      <c r="FL231" s="105">
        <v>0</v>
      </c>
      <c r="FM231" s="105">
        <v>0</v>
      </c>
      <c r="FN231" s="105">
        <v>0</v>
      </c>
      <c r="FO231" s="106">
        <v>0</v>
      </c>
      <c r="FP231" s="90">
        <v>0</v>
      </c>
      <c r="FQ231" s="105">
        <v>0</v>
      </c>
      <c r="FR231" s="105">
        <v>0</v>
      </c>
      <c r="FS231" s="105">
        <v>0</v>
      </c>
      <c r="FT231" s="105">
        <v>0</v>
      </c>
      <c r="FU231" s="106">
        <v>0</v>
      </c>
      <c r="FV231" s="90">
        <v>0</v>
      </c>
      <c r="FW231" s="105">
        <v>0</v>
      </c>
      <c r="FX231" s="105">
        <v>0</v>
      </c>
      <c r="FY231" s="105">
        <v>0</v>
      </c>
      <c r="FZ231" s="105">
        <v>0</v>
      </c>
      <c r="GA231" s="106">
        <v>0</v>
      </c>
      <c r="GB231" s="90">
        <v>0</v>
      </c>
      <c r="GC231" s="105">
        <v>0</v>
      </c>
      <c r="GD231" s="105">
        <v>0</v>
      </c>
      <c r="GE231" s="105">
        <v>0</v>
      </c>
      <c r="GF231" s="105">
        <v>0</v>
      </c>
      <c r="GG231" s="106">
        <v>0</v>
      </c>
      <c r="GH231" s="90">
        <v>0</v>
      </c>
      <c r="GI231" s="105">
        <v>0</v>
      </c>
      <c r="GJ231" s="105">
        <v>0</v>
      </c>
      <c r="GK231" s="105">
        <v>0</v>
      </c>
      <c r="GL231" s="105">
        <v>0</v>
      </c>
      <c r="GM231" s="106">
        <v>0</v>
      </c>
      <c r="GN231" s="90">
        <v>0</v>
      </c>
      <c r="GO231" s="105">
        <v>0</v>
      </c>
      <c r="GP231" s="105">
        <v>0</v>
      </c>
      <c r="GQ231" s="105">
        <v>0</v>
      </c>
      <c r="GR231" s="105">
        <v>0</v>
      </c>
      <c r="GS231" s="106">
        <v>0</v>
      </c>
      <c r="GT231" s="90">
        <v>0</v>
      </c>
      <c r="GU231" s="105">
        <v>0</v>
      </c>
      <c r="GV231" s="105">
        <v>0</v>
      </c>
      <c r="GW231" s="105">
        <v>0</v>
      </c>
      <c r="GX231" s="105">
        <v>0</v>
      </c>
      <c r="GY231" s="106">
        <v>0</v>
      </c>
      <c r="IK231" s="128"/>
      <c r="IL231" s="128"/>
      <c r="IM231" s="128"/>
      <c r="IN231" s="128"/>
      <c r="IO231" s="128"/>
      <c r="IP231" s="128"/>
      <c r="IQ231" s="128"/>
      <c r="IR231" s="128"/>
      <c r="IS231" s="128"/>
      <c r="IT231" s="128"/>
      <c r="IU231" s="128"/>
      <c r="IV231" s="128"/>
      <c r="IW231" s="128"/>
      <c r="IX231" s="128"/>
      <c r="IY231" s="128"/>
      <c r="IZ231" s="128"/>
      <c r="JA231" s="128"/>
      <c r="JB231" s="128"/>
      <c r="JC231" s="128"/>
      <c r="JD231" s="128"/>
      <c r="JE231" s="128"/>
      <c r="JF231" s="128"/>
      <c r="JG231" s="128"/>
      <c r="JH231" s="128"/>
      <c r="JI231" s="128"/>
      <c r="JJ231" s="128"/>
      <c r="JK231" s="128"/>
      <c r="JL231" s="128"/>
      <c r="JM231" s="128"/>
      <c r="JN231" s="128"/>
      <c r="JO231" s="128"/>
      <c r="JP231" s="128"/>
      <c r="JQ231" s="128"/>
      <c r="JR231" s="128"/>
      <c r="JS231" s="128"/>
      <c r="JT231" s="128"/>
      <c r="JU231" s="128"/>
      <c r="JV231" s="128"/>
      <c r="JW231" s="128"/>
      <c r="JX231" s="128"/>
      <c r="JY231" s="128"/>
      <c r="JZ231" s="128"/>
      <c r="KA231" s="128"/>
      <c r="KB231" s="128"/>
      <c r="KC231" s="128"/>
      <c r="KD231" s="128"/>
      <c r="KE231" s="128"/>
      <c r="KF231" s="128"/>
      <c r="KG231" s="128"/>
      <c r="KH231" s="128"/>
      <c r="KI231" s="128"/>
      <c r="KJ231" s="128"/>
      <c r="KK231" s="128"/>
      <c r="KL231" s="128"/>
      <c r="KM231" s="128"/>
      <c r="KN231" s="128"/>
      <c r="KO231" s="128"/>
      <c r="KP231" s="128"/>
      <c r="KQ231" s="128"/>
      <c r="KR231" s="128"/>
      <c r="KS231" s="128"/>
      <c r="KT231" s="128"/>
      <c r="KU231" s="128"/>
      <c r="KV231" s="128"/>
      <c r="KW231" s="128"/>
      <c r="KX231" s="128"/>
      <c r="KY231" s="128"/>
      <c r="KZ231" s="128"/>
      <c r="LA231" s="128"/>
      <c r="LB231" s="128"/>
      <c r="LC231" s="128"/>
      <c r="LD231" s="128"/>
      <c r="LE231" s="128"/>
      <c r="LF231" s="128"/>
      <c r="LG231" s="128"/>
      <c r="LH231" s="128"/>
      <c r="LI231" s="128"/>
      <c r="LJ231" s="128"/>
      <c r="LK231" s="128"/>
      <c r="LL231" s="128"/>
      <c r="LM231" s="128"/>
      <c r="LN231" s="128"/>
      <c r="LO231" s="128"/>
      <c r="LP231" s="128"/>
      <c r="LQ231" s="128"/>
      <c r="LR231" s="128"/>
      <c r="LS231" s="128"/>
      <c r="LT231" s="128"/>
      <c r="LU231" s="128"/>
      <c r="LV231" s="128"/>
      <c r="LW231" s="128"/>
      <c r="LX231" s="128"/>
      <c r="LY231" s="128"/>
      <c r="LZ231" s="128"/>
      <c r="MA231" s="128"/>
      <c r="MB231" s="128"/>
      <c r="MC231" s="128"/>
      <c r="MD231" s="128"/>
      <c r="ME231" s="128"/>
      <c r="MF231" s="128"/>
      <c r="MG231" s="128"/>
      <c r="MH231" s="128"/>
      <c r="MI231" s="128"/>
      <c r="MJ231" s="128"/>
      <c r="MK231" s="128"/>
      <c r="ML231" s="128"/>
      <c r="MM231" s="128"/>
      <c r="MN231" s="128"/>
      <c r="MO231" s="128"/>
      <c r="MP231" s="128"/>
      <c r="MQ231" s="128"/>
      <c r="MR231" s="128"/>
      <c r="MS231" s="128"/>
      <c r="MT231" s="128"/>
      <c r="MU231" s="128"/>
      <c r="MV231" s="128"/>
      <c r="MW231" s="128"/>
      <c r="MX231" s="128"/>
      <c r="MY231" s="128"/>
      <c r="MZ231" s="128"/>
      <c r="NA231" s="128"/>
      <c r="NB231" s="128"/>
      <c r="NC231" s="128"/>
      <c r="ND231" s="128"/>
      <c r="NE231" s="128"/>
      <c r="NF231" s="128"/>
      <c r="NG231" s="128"/>
    </row>
    <row r="232" spans="1:371" s="80" customFormat="1" ht="12" customHeight="1">
      <c r="A232" s="251"/>
      <c r="B232" s="266" t="s">
        <v>252</v>
      </c>
      <c r="C232" s="131">
        <v>0</v>
      </c>
      <c r="D232" s="90">
        <v>0</v>
      </c>
      <c r="E232" s="105">
        <v>0</v>
      </c>
      <c r="F232" s="105">
        <v>0</v>
      </c>
      <c r="G232" s="105">
        <v>0</v>
      </c>
      <c r="H232" s="105">
        <v>0</v>
      </c>
      <c r="I232" s="131">
        <v>0</v>
      </c>
      <c r="J232" s="90">
        <v>0</v>
      </c>
      <c r="K232" s="105">
        <v>0</v>
      </c>
      <c r="L232" s="105">
        <v>0</v>
      </c>
      <c r="M232" s="105">
        <v>0</v>
      </c>
      <c r="N232" s="105">
        <v>0</v>
      </c>
      <c r="O232" s="131">
        <v>0</v>
      </c>
      <c r="P232" s="90">
        <v>0</v>
      </c>
      <c r="Q232" s="105">
        <v>0</v>
      </c>
      <c r="R232" s="105">
        <v>0</v>
      </c>
      <c r="S232" s="105">
        <v>0</v>
      </c>
      <c r="T232" s="105">
        <v>0</v>
      </c>
      <c r="U232" s="131">
        <v>0</v>
      </c>
      <c r="V232" s="90">
        <v>0</v>
      </c>
      <c r="W232" s="105">
        <v>0</v>
      </c>
      <c r="X232" s="105">
        <v>0</v>
      </c>
      <c r="Y232" s="105">
        <v>0</v>
      </c>
      <c r="Z232" s="105">
        <v>0</v>
      </c>
      <c r="AA232" s="131">
        <v>0</v>
      </c>
      <c r="AB232" s="90">
        <v>0</v>
      </c>
      <c r="AC232" s="105">
        <v>0</v>
      </c>
      <c r="AD232" s="105">
        <v>0</v>
      </c>
      <c r="AE232" s="105">
        <v>0</v>
      </c>
      <c r="AF232" s="105">
        <v>0</v>
      </c>
      <c r="AG232" s="131">
        <v>0</v>
      </c>
      <c r="AH232" s="90">
        <v>0</v>
      </c>
      <c r="AI232" s="105">
        <v>0</v>
      </c>
      <c r="AJ232" s="105">
        <v>0</v>
      </c>
      <c r="AK232" s="105">
        <v>0</v>
      </c>
      <c r="AL232" s="105">
        <v>0</v>
      </c>
      <c r="AM232" s="131">
        <v>0</v>
      </c>
      <c r="AN232" s="90">
        <v>0</v>
      </c>
      <c r="AO232" s="105">
        <v>0</v>
      </c>
      <c r="AP232" s="105">
        <v>0</v>
      </c>
      <c r="AQ232" s="105">
        <v>0</v>
      </c>
      <c r="AR232" s="105">
        <v>0</v>
      </c>
      <c r="AS232" s="131">
        <v>0</v>
      </c>
      <c r="AT232" s="90">
        <v>0</v>
      </c>
      <c r="AU232" s="105">
        <v>0</v>
      </c>
      <c r="AV232" s="105">
        <v>0</v>
      </c>
      <c r="AW232" s="105">
        <v>0</v>
      </c>
      <c r="AX232" s="105">
        <v>0</v>
      </c>
      <c r="AY232" s="131">
        <v>0</v>
      </c>
      <c r="AZ232" s="90">
        <v>0</v>
      </c>
      <c r="BA232" s="105">
        <v>0</v>
      </c>
      <c r="BB232" s="105">
        <v>0</v>
      </c>
      <c r="BC232" s="105">
        <v>0</v>
      </c>
      <c r="BD232" s="105">
        <v>0</v>
      </c>
      <c r="BE232" s="131">
        <v>0</v>
      </c>
      <c r="BF232" s="90">
        <v>0</v>
      </c>
      <c r="BG232" s="105">
        <v>0</v>
      </c>
      <c r="BH232" s="105">
        <v>0</v>
      </c>
      <c r="BI232" s="105">
        <v>0</v>
      </c>
      <c r="BJ232" s="105">
        <v>0</v>
      </c>
      <c r="BK232" s="131">
        <v>0</v>
      </c>
      <c r="BL232" s="90">
        <v>0</v>
      </c>
      <c r="BM232" s="105">
        <v>0</v>
      </c>
      <c r="BN232" s="105">
        <v>0</v>
      </c>
      <c r="BO232" s="105">
        <v>0</v>
      </c>
      <c r="BP232" s="105">
        <v>0</v>
      </c>
      <c r="BQ232" s="131">
        <v>0</v>
      </c>
      <c r="BR232" s="90">
        <v>0</v>
      </c>
      <c r="BS232" s="105">
        <v>0</v>
      </c>
      <c r="BT232" s="105">
        <v>0</v>
      </c>
      <c r="BU232" s="105">
        <v>0</v>
      </c>
      <c r="BV232" s="105">
        <v>0</v>
      </c>
      <c r="BW232" s="131">
        <v>0</v>
      </c>
      <c r="BX232" s="90">
        <v>0</v>
      </c>
      <c r="BY232" s="105">
        <v>0</v>
      </c>
      <c r="BZ232" s="105">
        <v>0</v>
      </c>
      <c r="CA232" s="105">
        <v>0</v>
      </c>
      <c r="CB232" s="105">
        <v>0</v>
      </c>
      <c r="CC232" s="131">
        <v>0</v>
      </c>
      <c r="CD232" s="90">
        <v>0</v>
      </c>
      <c r="CE232" s="105">
        <v>0</v>
      </c>
      <c r="CF232" s="105">
        <v>0</v>
      </c>
      <c r="CG232" s="105">
        <v>0</v>
      </c>
      <c r="CH232" s="105">
        <v>0</v>
      </c>
      <c r="CI232" s="131">
        <v>0</v>
      </c>
      <c r="CJ232" s="90">
        <v>0</v>
      </c>
      <c r="CK232" s="105">
        <v>0</v>
      </c>
      <c r="CL232" s="105">
        <v>0</v>
      </c>
      <c r="CM232" s="105">
        <v>0</v>
      </c>
      <c r="CN232" s="105">
        <v>0</v>
      </c>
      <c r="CO232" s="131">
        <v>0</v>
      </c>
      <c r="CP232" s="90">
        <v>0</v>
      </c>
      <c r="CQ232" s="105">
        <v>0</v>
      </c>
      <c r="CR232" s="105">
        <v>0</v>
      </c>
      <c r="CS232" s="105">
        <v>0</v>
      </c>
      <c r="CT232" s="105">
        <v>0</v>
      </c>
      <c r="CU232" s="131">
        <v>0</v>
      </c>
      <c r="CV232" s="90">
        <v>0</v>
      </c>
      <c r="CW232" s="105">
        <v>0</v>
      </c>
      <c r="CX232" s="105">
        <v>0</v>
      </c>
      <c r="CY232" s="105">
        <v>0</v>
      </c>
      <c r="CZ232" s="105">
        <v>0</v>
      </c>
      <c r="DA232" s="131">
        <v>0</v>
      </c>
      <c r="DB232" s="90">
        <v>0</v>
      </c>
      <c r="DC232" s="105">
        <v>0</v>
      </c>
      <c r="DD232" s="105">
        <v>0</v>
      </c>
      <c r="DE232" s="105">
        <v>0</v>
      </c>
      <c r="DF232" s="105">
        <v>0</v>
      </c>
      <c r="DG232" s="131">
        <v>0</v>
      </c>
      <c r="DH232" s="90">
        <v>0</v>
      </c>
      <c r="DI232" s="105">
        <v>0</v>
      </c>
      <c r="DJ232" s="105">
        <v>0</v>
      </c>
      <c r="DK232" s="105">
        <v>0</v>
      </c>
      <c r="DL232" s="105">
        <v>0</v>
      </c>
      <c r="DM232" s="131">
        <v>0</v>
      </c>
      <c r="DN232" s="90">
        <v>0</v>
      </c>
      <c r="DO232" s="105">
        <v>0</v>
      </c>
      <c r="DP232" s="105">
        <v>0</v>
      </c>
      <c r="DQ232" s="105">
        <v>0</v>
      </c>
      <c r="DR232" s="105">
        <v>0</v>
      </c>
      <c r="DS232" s="131">
        <v>0</v>
      </c>
      <c r="DT232" s="90">
        <v>0</v>
      </c>
      <c r="DU232" s="105">
        <v>0</v>
      </c>
      <c r="DV232" s="105">
        <v>0</v>
      </c>
      <c r="DW232" s="105">
        <v>0</v>
      </c>
      <c r="DX232" s="105">
        <v>0</v>
      </c>
      <c r="DY232" s="131">
        <v>0</v>
      </c>
      <c r="DZ232" s="90">
        <v>0</v>
      </c>
      <c r="EA232" s="105">
        <v>0</v>
      </c>
      <c r="EB232" s="105">
        <v>0</v>
      </c>
      <c r="EC232" s="105">
        <v>0</v>
      </c>
      <c r="ED232" s="105">
        <v>0</v>
      </c>
      <c r="EE232" s="106">
        <v>0</v>
      </c>
      <c r="EF232" s="90">
        <v>0</v>
      </c>
      <c r="EG232" s="105">
        <v>0</v>
      </c>
      <c r="EH232" s="105">
        <v>0</v>
      </c>
      <c r="EI232" s="105">
        <v>0</v>
      </c>
      <c r="EJ232" s="105">
        <v>0</v>
      </c>
      <c r="EK232" s="106">
        <v>0</v>
      </c>
      <c r="EL232" s="90">
        <v>0</v>
      </c>
      <c r="EM232" s="105">
        <v>0</v>
      </c>
      <c r="EN232" s="105">
        <v>0</v>
      </c>
      <c r="EO232" s="105">
        <v>0</v>
      </c>
      <c r="EP232" s="105">
        <v>0</v>
      </c>
      <c r="EQ232" s="106">
        <v>0</v>
      </c>
      <c r="ER232" s="90">
        <v>0</v>
      </c>
      <c r="ES232" s="105">
        <v>0</v>
      </c>
      <c r="ET232" s="105">
        <v>0</v>
      </c>
      <c r="EU232" s="105">
        <v>0</v>
      </c>
      <c r="EV232" s="105">
        <v>0</v>
      </c>
      <c r="EW232" s="106">
        <v>0</v>
      </c>
      <c r="EX232" s="90">
        <v>0</v>
      </c>
      <c r="EY232" s="105">
        <v>0</v>
      </c>
      <c r="EZ232" s="105">
        <v>0</v>
      </c>
      <c r="FA232" s="105">
        <v>0</v>
      </c>
      <c r="FB232" s="105">
        <v>0</v>
      </c>
      <c r="FC232" s="106">
        <v>0</v>
      </c>
      <c r="FD232" s="90">
        <v>0</v>
      </c>
      <c r="FE232" s="105">
        <v>0</v>
      </c>
      <c r="FF232" s="105">
        <v>0</v>
      </c>
      <c r="FG232" s="105">
        <v>0</v>
      </c>
      <c r="FH232" s="105">
        <v>0</v>
      </c>
      <c r="FI232" s="106">
        <v>0</v>
      </c>
      <c r="FJ232" s="90">
        <v>0</v>
      </c>
      <c r="FK232" s="105">
        <v>0</v>
      </c>
      <c r="FL232" s="105">
        <v>0</v>
      </c>
      <c r="FM232" s="105">
        <v>0</v>
      </c>
      <c r="FN232" s="105">
        <v>0</v>
      </c>
      <c r="FO232" s="106">
        <v>0</v>
      </c>
      <c r="FP232" s="90">
        <v>0</v>
      </c>
      <c r="FQ232" s="105">
        <v>0</v>
      </c>
      <c r="FR232" s="105">
        <v>0</v>
      </c>
      <c r="FS232" s="105">
        <v>0</v>
      </c>
      <c r="FT232" s="105">
        <v>0</v>
      </c>
      <c r="FU232" s="106">
        <v>0</v>
      </c>
      <c r="FV232" s="90">
        <v>0</v>
      </c>
      <c r="FW232" s="105">
        <v>0</v>
      </c>
      <c r="FX232" s="105">
        <v>0</v>
      </c>
      <c r="FY232" s="105">
        <v>0</v>
      </c>
      <c r="FZ232" s="105">
        <v>0</v>
      </c>
      <c r="GA232" s="106">
        <v>0</v>
      </c>
      <c r="GB232" s="90">
        <v>0</v>
      </c>
      <c r="GC232" s="105">
        <v>0</v>
      </c>
      <c r="GD232" s="105">
        <v>0</v>
      </c>
      <c r="GE232" s="105">
        <v>0</v>
      </c>
      <c r="GF232" s="105">
        <v>0</v>
      </c>
      <c r="GG232" s="106">
        <v>0</v>
      </c>
      <c r="GH232" s="90">
        <v>0</v>
      </c>
      <c r="GI232" s="105">
        <v>0</v>
      </c>
      <c r="GJ232" s="105">
        <v>0</v>
      </c>
      <c r="GK232" s="105">
        <v>0</v>
      </c>
      <c r="GL232" s="105">
        <v>0</v>
      </c>
      <c r="GM232" s="106">
        <v>0</v>
      </c>
      <c r="GN232" s="90">
        <v>0</v>
      </c>
      <c r="GO232" s="105">
        <v>0</v>
      </c>
      <c r="GP232" s="105">
        <v>0</v>
      </c>
      <c r="GQ232" s="105">
        <v>0</v>
      </c>
      <c r="GR232" s="105">
        <v>0</v>
      </c>
      <c r="GS232" s="106">
        <v>0</v>
      </c>
      <c r="GT232" s="90">
        <v>0</v>
      </c>
      <c r="GU232" s="105">
        <v>0</v>
      </c>
      <c r="GV232" s="105">
        <v>0</v>
      </c>
      <c r="GW232" s="105">
        <v>0</v>
      </c>
      <c r="GX232" s="105">
        <v>0</v>
      </c>
      <c r="GY232" s="106">
        <v>0</v>
      </c>
      <c r="IK232" s="128"/>
      <c r="IL232" s="128"/>
      <c r="IM232" s="128"/>
      <c r="IN232" s="128"/>
      <c r="IO232" s="128"/>
      <c r="IP232" s="128"/>
      <c r="IQ232" s="128"/>
      <c r="IR232" s="128"/>
      <c r="IS232" s="128"/>
      <c r="IT232" s="128"/>
      <c r="IU232" s="128"/>
      <c r="IV232" s="128"/>
      <c r="IW232" s="128"/>
      <c r="IX232" s="128"/>
      <c r="IY232" s="128"/>
      <c r="IZ232" s="128"/>
      <c r="JA232" s="128"/>
      <c r="JB232" s="128"/>
      <c r="JC232" s="128"/>
      <c r="JD232" s="128"/>
      <c r="JE232" s="128"/>
      <c r="JF232" s="128"/>
      <c r="JG232" s="128"/>
      <c r="JH232" s="128"/>
      <c r="JI232" s="128"/>
      <c r="JJ232" s="128"/>
      <c r="JK232" s="128"/>
      <c r="JL232" s="128"/>
      <c r="JM232" s="128"/>
      <c r="JN232" s="128"/>
      <c r="JO232" s="128"/>
      <c r="JP232" s="128"/>
      <c r="JQ232" s="128"/>
      <c r="JR232" s="128"/>
      <c r="JS232" s="128"/>
      <c r="JT232" s="128"/>
      <c r="JU232" s="128"/>
      <c r="JV232" s="128"/>
      <c r="JW232" s="128"/>
      <c r="JX232" s="128"/>
      <c r="JY232" s="128"/>
      <c r="JZ232" s="128"/>
      <c r="KA232" s="128"/>
      <c r="KB232" s="128"/>
      <c r="KC232" s="128"/>
      <c r="KD232" s="128"/>
      <c r="KE232" s="128"/>
      <c r="KF232" s="128"/>
      <c r="KG232" s="128"/>
      <c r="KH232" s="128"/>
      <c r="KI232" s="128"/>
      <c r="KJ232" s="128"/>
      <c r="KK232" s="128"/>
      <c r="KL232" s="128"/>
      <c r="KM232" s="128"/>
      <c r="KN232" s="128"/>
      <c r="KO232" s="128"/>
      <c r="KP232" s="128"/>
      <c r="KQ232" s="128"/>
      <c r="KR232" s="128"/>
      <c r="KS232" s="128"/>
      <c r="KT232" s="128"/>
      <c r="KU232" s="128"/>
      <c r="KV232" s="128"/>
      <c r="KW232" s="128"/>
      <c r="KX232" s="128"/>
      <c r="KY232" s="128"/>
      <c r="KZ232" s="128"/>
      <c r="LA232" s="128"/>
      <c r="LB232" s="128"/>
      <c r="LC232" s="128"/>
      <c r="LD232" s="128"/>
      <c r="LE232" s="128"/>
      <c r="LF232" s="128"/>
      <c r="LG232" s="128"/>
      <c r="LH232" s="128"/>
      <c r="LI232" s="128"/>
      <c r="LJ232" s="128"/>
      <c r="LK232" s="128"/>
      <c r="LL232" s="128"/>
      <c r="LM232" s="128"/>
      <c r="LN232" s="128"/>
      <c r="LO232" s="128"/>
      <c r="LP232" s="128"/>
      <c r="LQ232" s="128"/>
      <c r="LR232" s="128"/>
      <c r="LS232" s="128"/>
      <c r="LT232" s="128"/>
      <c r="LU232" s="128"/>
      <c r="LV232" s="128"/>
      <c r="LW232" s="128"/>
      <c r="LX232" s="128"/>
      <c r="LY232" s="128"/>
      <c r="LZ232" s="128"/>
      <c r="MA232" s="128"/>
      <c r="MB232" s="128"/>
      <c r="MC232" s="128"/>
      <c r="MD232" s="128"/>
      <c r="ME232" s="128"/>
      <c r="MF232" s="128"/>
      <c r="MG232" s="128"/>
      <c r="MH232" s="128"/>
      <c r="MI232" s="128"/>
      <c r="MJ232" s="128"/>
      <c r="MK232" s="128"/>
      <c r="ML232" s="128"/>
      <c r="MM232" s="128"/>
      <c r="MN232" s="128"/>
      <c r="MO232" s="128"/>
      <c r="MP232" s="128"/>
      <c r="MQ232" s="128"/>
      <c r="MR232" s="128"/>
      <c r="MS232" s="128"/>
      <c r="MT232" s="128"/>
      <c r="MU232" s="128"/>
      <c r="MV232" s="128"/>
      <c r="MW232" s="128"/>
      <c r="MX232" s="128"/>
      <c r="MY232" s="128"/>
      <c r="MZ232" s="128"/>
      <c r="NA232" s="128"/>
      <c r="NB232" s="128"/>
      <c r="NC232" s="128"/>
      <c r="ND232" s="128"/>
      <c r="NE232" s="128"/>
      <c r="NF232" s="128"/>
      <c r="NG232" s="128"/>
    </row>
    <row r="233" spans="1:371" s="144" customFormat="1" ht="12" customHeight="1">
      <c r="A233" s="249"/>
      <c r="B233" s="266" t="s">
        <v>253</v>
      </c>
      <c r="C233" s="131">
        <v>0</v>
      </c>
      <c r="D233" s="90">
        <v>0</v>
      </c>
      <c r="E233" s="105">
        <v>0</v>
      </c>
      <c r="F233" s="105">
        <v>0</v>
      </c>
      <c r="G233" s="105">
        <v>0</v>
      </c>
      <c r="H233" s="105">
        <v>0</v>
      </c>
      <c r="I233" s="131">
        <v>0</v>
      </c>
      <c r="J233" s="90">
        <v>0</v>
      </c>
      <c r="K233" s="105">
        <v>0</v>
      </c>
      <c r="L233" s="105">
        <v>0</v>
      </c>
      <c r="M233" s="105">
        <v>0</v>
      </c>
      <c r="N233" s="105">
        <v>0</v>
      </c>
      <c r="O233" s="131">
        <v>0</v>
      </c>
      <c r="P233" s="90">
        <v>0</v>
      </c>
      <c r="Q233" s="105">
        <v>0</v>
      </c>
      <c r="R233" s="105">
        <v>0</v>
      </c>
      <c r="S233" s="105">
        <v>0</v>
      </c>
      <c r="T233" s="105">
        <v>0</v>
      </c>
      <c r="U233" s="131">
        <v>0</v>
      </c>
      <c r="V233" s="90">
        <v>0</v>
      </c>
      <c r="W233" s="105">
        <v>0</v>
      </c>
      <c r="X233" s="105">
        <v>0</v>
      </c>
      <c r="Y233" s="105">
        <v>0</v>
      </c>
      <c r="Z233" s="105">
        <v>0</v>
      </c>
      <c r="AA233" s="131">
        <v>0</v>
      </c>
      <c r="AB233" s="90">
        <v>0</v>
      </c>
      <c r="AC233" s="105">
        <v>0</v>
      </c>
      <c r="AD233" s="105">
        <v>0</v>
      </c>
      <c r="AE233" s="105">
        <v>0</v>
      </c>
      <c r="AF233" s="105">
        <v>0</v>
      </c>
      <c r="AG233" s="131">
        <v>0</v>
      </c>
      <c r="AH233" s="90">
        <v>0</v>
      </c>
      <c r="AI233" s="105">
        <v>0</v>
      </c>
      <c r="AJ233" s="105">
        <v>0</v>
      </c>
      <c r="AK233" s="105">
        <v>0</v>
      </c>
      <c r="AL233" s="105">
        <v>0</v>
      </c>
      <c r="AM233" s="131">
        <v>0</v>
      </c>
      <c r="AN233" s="90">
        <v>0</v>
      </c>
      <c r="AO233" s="105">
        <v>0</v>
      </c>
      <c r="AP233" s="105">
        <v>0</v>
      </c>
      <c r="AQ233" s="105">
        <v>0</v>
      </c>
      <c r="AR233" s="105">
        <v>0</v>
      </c>
      <c r="AS233" s="131">
        <v>0</v>
      </c>
      <c r="AT233" s="90">
        <v>0</v>
      </c>
      <c r="AU233" s="105">
        <v>0</v>
      </c>
      <c r="AV233" s="105">
        <v>0</v>
      </c>
      <c r="AW233" s="105">
        <v>0</v>
      </c>
      <c r="AX233" s="105">
        <v>0</v>
      </c>
      <c r="AY233" s="131">
        <v>0</v>
      </c>
      <c r="AZ233" s="90">
        <v>0</v>
      </c>
      <c r="BA233" s="105">
        <v>0</v>
      </c>
      <c r="BB233" s="105">
        <v>0</v>
      </c>
      <c r="BC233" s="105">
        <v>0</v>
      </c>
      <c r="BD233" s="105">
        <v>0</v>
      </c>
      <c r="BE233" s="131">
        <v>0</v>
      </c>
      <c r="BF233" s="90">
        <v>0</v>
      </c>
      <c r="BG233" s="105">
        <v>0</v>
      </c>
      <c r="BH233" s="105">
        <v>0</v>
      </c>
      <c r="BI233" s="105">
        <v>0</v>
      </c>
      <c r="BJ233" s="105">
        <v>0</v>
      </c>
      <c r="BK233" s="131">
        <v>0</v>
      </c>
      <c r="BL233" s="90">
        <v>0</v>
      </c>
      <c r="BM233" s="105">
        <v>0</v>
      </c>
      <c r="BN233" s="105">
        <v>0</v>
      </c>
      <c r="BO233" s="105">
        <v>0</v>
      </c>
      <c r="BP233" s="105">
        <v>0</v>
      </c>
      <c r="BQ233" s="131">
        <v>0</v>
      </c>
      <c r="BR233" s="90">
        <v>0</v>
      </c>
      <c r="BS233" s="105">
        <v>0</v>
      </c>
      <c r="BT233" s="105">
        <v>0</v>
      </c>
      <c r="BU233" s="105">
        <v>0</v>
      </c>
      <c r="BV233" s="105">
        <v>0</v>
      </c>
      <c r="BW233" s="131">
        <v>0</v>
      </c>
      <c r="BX233" s="90">
        <v>0</v>
      </c>
      <c r="BY233" s="105">
        <v>0</v>
      </c>
      <c r="BZ233" s="105">
        <v>0</v>
      </c>
      <c r="CA233" s="105">
        <v>0</v>
      </c>
      <c r="CB233" s="105">
        <v>0</v>
      </c>
      <c r="CC233" s="131">
        <v>0</v>
      </c>
      <c r="CD233" s="90">
        <v>0</v>
      </c>
      <c r="CE233" s="105">
        <v>0</v>
      </c>
      <c r="CF233" s="105">
        <v>0</v>
      </c>
      <c r="CG233" s="105">
        <v>0</v>
      </c>
      <c r="CH233" s="105">
        <v>0</v>
      </c>
      <c r="CI233" s="131">
        <v>0</v>
      </c>
      <c r="CJ233" s="90">
        <v>0</v>
      </c>
      <c r="CK233" s="105">
        <v>0</v>
      </c>
      <c r="CL233" s="105">
        <v>0</v>
      </c>
      <c r="CM233" s="105">
        <v>0</v>
      </c>
      <c r="CN233" s="105">
        <v>0</v>
      </c>
      <c r="CO233" s="131">
        <v>0</v>
      </c>
      <c r="CP233" s="90">
        <v>0</v>
      </c>
      <c r="CQ233" s="105">
        <v>0</v>
      </c>
      <c r="CR233" s="105">
        <v>0</v>
      </c>
      <c r="CS233" s="105">
        <v>0</v>
      </c>
      <c r="CT233" s="105">
        <v>0</v>
      </c>
      <c r="CU233" s="131">
        <v>0</v>
      </c>
      <c r="CV233" s="90">
        <v>0</v>
      </c>
      <c r="CW233" s="105">
        <v>0</v>
      </c>
      <c r="CX233" s="105">
        <v>0</v>
      </c>
      <c r="CY233" s="105">
        <v>0</v>
      </c>
      <c r="CZ233" s="105">
        <v>0</v>
      </c>
      <c r="DA233" s="131">
        <v>0</v>
      </c>
      <c r="DB233" s="90">
        <v>0</v>
      </c>
      <c r="DC233" s="105">
        <v>0</v>
      </c>
      <c r="DD233" s="105">
        <v>0</v>
      </c>
      <c r="DE233" s="105">
        <v>0</v>
      </c>
      <c r="DF233" s="105">
        <v>0</v>
      </c>
      <c r="DG233" s="131">
        <v>0</v>
      </c>
      <c r="DH233" s="90">
        <v>0</v>
      </c>
      <c r="DI233" s="105">
        <v>0</v>
      </c>
      <c r="DJ233" s="105">
        <v>0</v>
      </c>
      <c r="DK233" s="105">
        <v>0</v>
      </c>
      <c r="DL233" s="105">
        <v>0</v>
      </c>
      <c r="DM233" s="131">
        <v>0</v>
      </c>
      <c r="DN233" s="90">
        <v>0</v>
      </c>
      <c r="DO233" s="105">
        <v>0</v>
      </c>
      <c r="DP233" s="105">
        <v>0</v>
      </c>
      <c r="DQ233" s="105">
        <v>0</v>
      </c>
      <c r="DR233" s="105">
        <v>0</v>
      </c>
      <c r="DS233" s="131">
        <v>0</v>
      </c>
      <c r="DT233" s="90">
        <v>0</v>
      </c>
      <c r="DU233" s="105">
        <v>0</v>
      </c>
      <c r="DV233" s="105">
        <v>0</v>
      </c>
      <c r="DW233" s="105">
        <v>0</v>
      </c>
      <c r="DX233" s="105">
        <v>0</v>
      </c>
      <c r="DY233" s="131">
        <v>0</v>
      </c>
      <c r="DZ233" s="90">
        <v>0</v>
      </c>
      <c r="EA233" s="105">
        <v>0</v>
      </c>
      <c r="EB233" s="105">
        <v>0</v>
      </c>
      <c r="EC233" s="105">
        <v>0</v>
      </c>
      <c r="ED233" s="105">
        <v>0</v>
      </c>
      <c r="EE233" s="106">
        <v>0</v>
      </c>
      <c r="EF233" s="90">
        <v>0</v>
      </c>
      <c r="EG233" s="105">
        <v>0</v>
      </c>
      <c r="EH233" s="105">
        <v>0</v>
      </c>
      <c r="EI233" s="105">
        <v>0</v>
      </c>
      <c r="EJ233" s="105">
        <v>0</v>
      </c>
      <c r="EK233" s="106">
        <v>0</v>
      </c>
      <c r="EL233" s="90">
        <v>0</v>
      </c>
      <c r="EM233" s="105">
        <v>0</v>
      </c>
      <c r="EN233" s="105">
        <v>0</v>
      </c>
      <c r="EO233" s="105">
        <v>0</v>
      </c>
      <c r="EP233" s="105">
        <v>0</v>
      </c>
      <c r="EQ233" s="106">
        <v>0</v>
      </c>
      <c r="ER233" s="90">
        <v>0</v>
      </c>
      <c r="ES233" s="105">
        <v>0</v>
      </c>
      <c r="ET233" s="105">
        <v>0</v>
      </c>
      <c r="EU233" s="105">
        <v>0</v>
      </c>
      <c r="EV233" s="105">
        <v>0</v>
      </c>
      <c r="EW233" s="106">
        <v>0</v>
      </c>
      <c r="EX233" s="90">
        <v>0</v>
      </c>
      <c r="EY233" s="105">
        <v>0</v>
      </c>
      <c r="EZ233" s="105">
        <v>0</v>
      </c>
      <c r="FA233" s="105">
        <v>0</v>
      </c>
      <c r="FB233" s="105">
        <v>0</v>
      </c>
      <c r="FC233" s="106">
        <v>0</v>
      </c>
      <c r="FD233" s="90">
        <v>0</v>
      </c>
      <c r="FE233" s="105">
        <v>0</v>
      </c>
      <c r="FF233" s="105">
        <v>0</v>
      </c>
      <c r="FG233" s="105">
        <v>0</v>
      </c>
      <c r="FH233" s="105">
        <v>0</v>
      </c>
      <c r="FI233" s="106">
        <v>0</v>
      </c>
      <c r="FJ233" s="90">
        <v>0</v>
      </c>
      <c r="FK233" s="105">
        <v>0</v>
      </c>
      <c r="FL233" s="105">
        <v>0</v>
      </c>
      <c r="FM233" s="105">
        <v>0</v>
      </c>
      <c r="FN233" s="105">
        <v>0</v>
      </c>
      <c r="FO233" s="106">
        <v>0</v>
      </c>
      <c r="FP233" s="90">
        <v>0</v>
      </c>
      <c r="FQ233" s="105">
        <v>0</v>
      </c>
      <c r="FR233" s="105">
        <v>0</v>
      </c>
      <c r="FS233" s="105">
        <v>0</v>
      </c>
      <c r="FT233" s="105">
        <v>0</v>
      </c>
      <c r="FU233" s="106">
        <v>0</v>
      </c>
      <c r="FV233" s="90">
        <v>0</v>
      </c>
      <c r="FW233" s="105">
        <v>0</v>
      </c>
      <c r="FX233" s="105">
        <v>0</v>
      </c>
      <c r="FY233" s="105">
        <v>0</v>
      </c>
      <c r="FZ233" s="105">
        <v>0</v>
      </c>
      <c r="GA233" s="106">
        <v>0</v>
      </c>
      <c r="GB233" s="90">
        <v>0</v>
      </c>
      <c r="GC233" s="105">
        <v>0</v>
      </c>
      <c r="GD233" s="105">
        <v>0</v>
      </c>
      <c r="GE233" s="105">
        <v>0</v>
      </c>
      <c r="GF233" s="105">
        <v>0</v>
      </c>
      <c r="GG233" s="106">
        <v>0</v>
      </c>
      <c r="GH233" s="90">
        <v>0</v>
      </c>
      <c r="GI233" s="105">
        <v>0</v>
      </c>
      <c r="GJ233" s="105">
        <v>0</v>
      </c>
      <c r="GK233" s="105">
        <v>0</v>
      </c>
      <c r="GL233" s="105">
        <v>0</v>
      </c>
      <c r="GM233" s="106">
        <v>0</v>
      </c>
      <c r="GN233" s="90">
        <v>0</v>
      </c>
      <c r="GO233" s="105">
        <v>0</v>
      </c>
      <c r="GP233" s="105">
        <v>0</v>
      </c>
      <c r="GQ233" s="105">
        <v>0</v>
      </c>
      <c r="GR233" s="105">
        <v>0</v>
      </c>
      <c r="GS233" s="106">
        <v>0</v>
      </c>
      <c r="GT233" s="90">
        <v>0</v>
      </c>
      <c r="GU233" s="105">
        <v>0</v>
      </c>
      <c r="GV233" s="105">
        <v>0</v>
      </c>
      <c r="GW233" s="105">
        <v>0</v>
      </c>
      <c r="GX233" s="105">
        <v>0</v>
      </c>
      <c r="GY233" s="106">
        <v>0</v>
      </c>
    </row>
    <row r="234" spans="1:371" s="80" customFormat="1" ht="12" customHeight="1">
      <c r="A234" s="251"/>
      <c r="B234" s="266" t="s">
        <v>254</v>
      </c>
      <c r="C234" s="131">
        <v>0</v>
      </c>
      <c r="D234" s="90">
        <v>0</v>
      </c>
      <c r="E234" s="105">
        <v>0</v>
      </c>
      <c r="F234" s="105">
        <v>0</v>
      </c>
      <c r="G234" s="105">
        <v>0</v>
      </c>
      <c r="H234" s="105">
        <v>0</v>
      </c>
      <c r="I234" s="131">
        <v>0</v>
      </c>
      <c r="J234" s="90">
        <v>0</v>
      </c>
      <c r="K234" s="105">
        <v>0</v>
      </c>
      <c r="L234" s="105">
        <v>0</v>
      </c>
      <c r="M234" s="105">
        <v>0</v>
      </c>
      <c r="N234" s="105">
        <v>0</v>
      </c>
      <c r="O234" s="131">
        <v>0</v>
      </c>
      <c r="P234" s="90">
        <v>0</v>
      </c>
      <c r="Q234" s="105">
        <v>0</v>
      </c>
      <c r="R234" s="105">
        <v>0</v>
      </c>
      <c r="S234" s="105">
        <v>0</v>
      </c>
      <c r="T234" s="105">
        <v>0</v>
      </c>
      <c r="U234" s="131">
        <v>0</v>
      </c>
      <c r="V234" s="90">
        <v>0</v>
      </c>
      <c r="W234" s="105">
        <v>0</v>
      </c>
      <c r="X234" s="105">
        <v>0</v>
      </c>
      <c r="Y234" s="105">
        <v>0</v>
      </c>
      <c r="Z234" s="105">
        <v>0</v>
      </c>
      <c r="AA234" s="131">
        <v>0</v>
      </c>
      <c r="AB234" s="90">
        <v>0</v>
      </c>
      <c r="AC234" s="105">
        <v>0</v>
      </c>
      <c r="AD234" s="105">
        <v>0</v>
      </c>
      <c r="AE234" s="105">
        <v>0</v>
      </c>
      <c r="AF234" s="105">
        <v>0</v>
      </c>
      <c r="AG234" s="131">
        <v>0</v>
      </c>
      <c r="AH234" s="90">
        <v>0</v>
      </c>
      <c r="AI234" s="105">
        <v>0</v>
      </c>
      <c r="AJ234" s="105">
        <v>0</v>
      </c>
      <c r="AK234" s="105">
        <v>0</v>
      </c>
      <c r="AL234" s="105">
        <v>0</v>
      </c>
      <c r="AM234" s="131">
        <v>0</v>
      </c>
      <c r="AN234" s="90">
        <v>0</v>
      </c>
      <c r="AO234" s="105">
        <v>0</v>
      </c>
      <c r="AP234" s="105">
        <v>0</v>
      </c>
      <c r="AQ234" s="105">
        <v>0</v>
      </c>
      <c r="AR234" s="105">
        <v>0</v>
      </c>
      <c r="AS234" s="131">
        <v>0</v>
      </c>
      <c r="AT234" s="90">
        <v>0</v>
      </c>
      <c r="AU234" s="105">
        <v>0</v>
      </c>
      <c r="AV234" s="105">
        <v>0</v>
      </c>
      <c r="AW234" s="105">
        <v>0</v>
      </c>
      <c r="AX234" s="105">
        <v>0</v>
      </c>
      <c r="AY234" s="131">
        <v>0</v>
      </c>
      <c r="AZ234" s="90">
        <v>0</v>
      </c>
      <c r="BA234" s="105">
        <v>0</v>
      </c>
      <c r="BB234" s="105">
        <v>0</v>
      </c>
      <c r="BC234" s="105">
        <v>0</v>
      </c>
      <c r="BD234" s="105">
        <v>0</v>
      </c>
      <c r="BE234" s="131">
        <v>0</v>
      </c>
      <c r="BF234" s="90">
        <v>0</v>
      </c>
      <c r="BG234" s="105">
        <v>0</v>
      </c>
      <c r="BH234" s="105">
        <v>0</v>
      </c>
      <c r="BI234" s="105">
        <v>0</v>
      </c>
      <c r="BJ234" s="105">
        <v>0</v>
      </c>
      <c r="BK234" s="131">
        <v>0</v>
      </c>
      <c r="BL234" s="90">
        <v>0</v>
      </c>
      <c r="BM234" s="105">
        <v>0</v>
      </c>
      <c r="BN234" s="105">
        <v>0</v>
      </c>
      <c r="BO234" s="105">
        <v>0</v>
      </c>
      <c r="BP234" s="105">
        <v>0</v>
      </c>
      <c r="BQ234" s="131">
        <v>0</v>
      </c>
      <c r="BR234" s="90">
        <v>0</v>
      </c>
      <c r="BS234" s="105">
        <v>0</v>
      </c>
      <c r="BT234" s="105">
        <v>0</v>
      </c>
      <c r="BU234" s="105">
        <v>0</v>
      </c>
      <c r="BV234" s="105">
        <v>0</v>
      </c>
      <c r="BW234" s="131">
        <v>0</v>
      </c>
      <c r="BX234" s="90">
        <v>0</v>
      </c>
      <c r="BY234" s="105">
        <v>0</v>
      </c>
      <c r="BZ234" s="105">
        <v>0</v>
      </c>
      <c r="CA234" s="105">
        <v>0</v>
      </c>
      <c r="CB234" s="105">
        <v>0</v>
      </c>
      <c r="CC234" s="131">
        <v>0</v>
      </c>
      <c r="CD234" s="90">
        <v>0</v>
      </c>
      <c r="CE234" s="105">
        <v>0</v>
      </c>
      <c r="CF234" s="105">
        <v>0</v>
      </c>
      <c r="CG234" s="105">
        <v>0</v>
      </c>
      <c r="CH234" s="105">
        <v>0</v>
      </c>
      <c r="CI234" s="131">
        <v>0</v>
      </c>
      <c r="CJ234" s="90">
        <v>0</v>
      </c>
      <c r="CK234" s="105">
        <v>0</v>
      </c>
      <c r="CL234" s="105">
        <v>0</v>
      </c>
      <c r="CM234" s="105">
        <v>0</v>
      </c>
      <c r="CN234" s="105">
        <v>0</v>
      </c>
      <c r="CO234" s="131">
        <v>0</v>
      </c>
      <c r="CP234" s="90">
        <v>0</v>
      </c>
      <c r="CQ234" s="105">
        <v>0</v>
      </c>
      <c r="CR234" s="105">
        <v>0</v>
      </c>
      <c r="CS234" s="105">
        <v>0</v>
      </c>
      <c r="CT234" s="105">
        <v>0</v>
      </c>
      <c r="CU234" s="131">
        <v>0</v>
      </c>
      <c r="CV234" s="90">
        <v>0</v>
      </c>
      <c r="CW234" s="105">
        <v>0</v>
      </c>
      <c r="CX234" s="105">
        <v>0</v>
      </c>
      <c r="CY234" s="105">
        <v>0</v>
      </c>
      <c r="CZ234" s="105">
        <v>0</v>
      </c>
      <c r="DA234" s="131">
        <v>0</v>
      </c>
      <c r="DB234" s="90">
        <v>0</v>
      </c>
      <c r="DC234" s="105">
        <v>0</v>
      </c>
      <c r="DD234" s="105">
        <v>0</v>
      </c>
      <c r="DE234" s="105">
        <v>0</v>
      </c>
      <c r="DF234" s="105">
        <v>0</v>
      </c>
      <c r="DG234" s="131">
        <v>0</v>
      </c>
      <c r="DH234" s="90">
        <v>0</v>
      </c>
      <c r="DI234" s="105">
        <v>0</v>
      </c>
      <c r="DJ234" s="105">
        <v>0</v>
      </c>
      <c r="DK234" s="105">
        <v>0</v>
      </c>
      <c r="DL234" s="105">
        <v>0</v>
      </c>
      <c r="DM234" s="131">
        <v>0</v>
      </c>
      <c r="DN234" s="90">
        <v>0</v>
      </c>
      <c r="DO234" s="105">
        <v>0</v>
      </c>
      <c r="DP234" s="105">
        <v>0</v>
      </c>
      <c r="DQ234" s="105">
        <v>0</v>
      </c>
      <c r="DR234" s="105">
        <v>0</v>
      </c>
      <c r="DS234" s="131">
        <v>0</v>
      </c>
      <c r="DT234" s="90">
        <v>0</v>
      </c>
      <c r="DU234" s="105">
        <v>0</v>
      </c>
      <c r="DV234" s="105">
        <v>0</v>
      </c>
      <c r="DW234" s="105">
        <v>0</v>
      </c>
      <c r="DX234" s="105">
        <v>0</v>
      </c>
      <c r="DY234" s="131">
        <v>0</v>
      </c>
      <c r="DZ234" s="90">
        <v>0</v>
      </c>
      <c r="EA234" s="105">
        <v>0</v>
      </c>
      <c r="EB234" s="105">
        <v>0</v>
      </c>
      <c r="EC234" s="105">
        <v>0</v>
      </c>
      <c r="ED234" s="105">
        <v>0</v>
      </c>
      <c r="EE234" s="106">
        <v>0</v>
      </c>
      <c r="EF234" s="90">
        <v>0</v>
      </c>
      <c r="EG234" s="105">
        <v>0</v>
      </c>
      <c r="EH234" s="105">
        <v>0</v>
      </c>
      <c r="EI234" s="105">
        <v>0</v>
      </c>
      <c r="EJ234" s="105">
        <v>0</v>
      </c>
      <c r="EK234" s="106">
        <v>0</v>
      </c>
      <c r="EL234" s="90">
        <v>0</v>
      </c>
      <c r="EM234" s="105">
        <v>0</v>
      </c>
      <c r="EN234" s="105">
        <v>0</v>
      </c>
      <c r="EO234" s="105">
        <v>0</v>
      </c>
      <c r="EP234" s="105">
        <v>0</v>
      </c>
      <c r="EQ234" s="106">
        <v>0</v>
      </c>
      <c r="ER234" s="90">
        <v>0</v>
      </c>
      <c r="ES234" s="105">
        <v>0</v>
      </c>
      <c r="ET234" s="105">
        <v>0</v>
      </c>
      <c r="EU234" s="105">
        <v>0</v>
      </c>
      <c r="EV234" s="105">
        <v>0</v>
      </c>
      <c r="EW234" s="106">
        <v>0</v>
      </c>
      <c r="EX234" s="90">
        <v>0</v>
      </c>
      <c r="EY234" s="105">
        <v>0</v>
      </c>
      <c r="EZ234" s="105">
        <v>0</v>
      </c>
      <c r="FA234" s="105">
        <v>0</v>
      </c>
      <c r="FB234" s="105">
        <v>0</v>
      </c>
      <c r="FC234" s="106">
        <v>0</v>
      </c>
      <c r="FD234" s="90">
        <v>0</v>
      </c>
      <c r="FE234" s="105">
        <v>0</v>
      </c>
      <c r="FF234" s="105">
        <v>0</v>
      </c>
      <c r="FG234" s="105">
        <v>0</v>
      </c>
      <c r="FH234" s="105">
        <v>0</v>
      </c>
      <c r="FI234" s="106">
        <v>0</v>
      </c>
      <c r="FJ234" s="90">
        <v>0</v>
      </c>
      <c r="FK234" s="105">
        <v>0</v>
      </c>
      <c r="FL234" s="105">
        <v>0</v>
      </c>
      <c r="FM234" s="105">
        <v>0</v>
      </c>
      <c r="FN234" s="105">
        <v>0</v>
      </c>
      <c r="FO234" s="106">
        <v>0</v>
      </c>
      <c r="FP234" s="90">
        <v>0</v>
      </c>
      <c r="FQ234" s="105">
        <v>0</v>
      </c>
      <c r="FR234" s="105">
        <v>0</v>
      </c>
      <c r="FS234" s="105">
        <v>0</v>
      </c>
      <c r="FT234" s="105">
        <v>0</v>
      </c>
      <c r="FU234" s="106">
        <v>0</v>
      </c>
      <c r="FV234" s="90">
        <v>0</v>
      </c>
      <c r="FW234" s="105">
        <v>0</v>
      </c>
      <c r="FX234" s="105">
        <v>0</v>
      </c>
      <c r="FY234" s="105">
        <v>0</v>
      </c>
      <c r="FZ234" s="105">
        <v>0</v>
      </c>
      <c r="GA234" s="106">
        <v>0</v>
      </c>
      <c r="GB234" s="90">
        <v>0</v>
      </c>
      <c r="GC234" s="105">
        <v>0</v>
      </c>
      <c r="GD234" s="105">
        <v>0</v>
      </c>
      <c r="GE234" s="105">
        <v>0</v>
      </c>
      <c r="GF234" s="105">
        <v>0</v>
      </c>
      <c r="GG234" s="106">
        <v>0</v>
      </c>
      <c r="GH234" s="90">
        <v>0</v>
      </c>
      <c r="GI234" s="105">
        <v>0</v>
      </c>
      <c r="GJ234" s="105">
        <v>0</v>
      </c>
      <c r="GK234" s="105">
        <v>0</v>
      </c>
      <c r="GL234" s="105">
        <v>0</v>
      </c>
      <c r="GM234" s="106">
        <v>0</v>
      </c>
      <c r="GN234" s="90">
        <v>0</v>
      </c>
      <c r="GO234" s="105">
        <v>0</v>
      </c>
      <c r="GP234" s="105">
        <v>0</v>
      </c>
      <c r="GQ234" s="105">
        <v>0</v>
      </c>
      <c r="GR234" s="105">
        <v>0</v>
      </c>
      <c r="GS234" s="106">
        <v>0</v>
      </c>
      <c r="GT234" s="90">
        <v>0</v>
      </c>
      <c r="GU234" s="105">
        <v>0</v>
      </c>
      <c r="GV234" s="105">
        <v>0</v>
      </c>
      <c r="GW234" s="105">
        <v>0</v>
      </c>
      <c r="GX234" s="105">
        <v>0</v>
      </c>
      <c r="GY234" s="106">
        <v>0</v>
      </c>
      <c r="IK234" s="128"/>
      <c r="IL234" s="128"/>
      <c r="IM234" s="128"/>
      <c r="IN234" s="128"/>
      <c r="IO234" s="128"/>
      <c r="IP234" s="128"/>
      <c r="IQ234" s="128"/>
      <c r="IR234" s="128"/>
      <c r="IS234" s="128"/>
      <c r="IT234" s="128"/>
      <c r="IU234" s="128"/>
      <c r="IV234" s="128"/>
      <c r="IW234" s="128"/>
      <c r="IX234" s="128"/>
      <c r="IY234" s="128"/>
      <c r="IZ234" s="128"/>
      <c r="JA234" s="128"/>
      <c r="JB234" s="128"/>
      <c r="JC234" s="128"/>
      <c r="JD234" s="128"/>
      <c r="JE234" s="128"/>
      <c r="JF234" s="128"/>
      <c r="JG234" s="128"/>
      <c r="JH234" s="128"/>
      <c r="JI234" s="128"/>
      <c r="JJ234" s="128"/>
      <c r="JK234" s="128"/>
      <c r="JL234" s="128"/>
      <c r="JM234" s="128"/>
      <c r="JN234" s="128"/>
      <c r="JO234" s="128"/>
      <c r="JP234" s="128"/>
      <c r="JQ234" s="128"/>
      <c r="JR234" s="128"/>
      <c r="JS234" s="128"/>
      <c r="JT234" s="128"/>
      <c r="JU234" s="128"/>
      <c r="JV234" s="128"/>
      <c r="JW234" s="128"/>
      <c r="JX234" s="128"/>
      <c r="JY234" s="128"/>
      <c r="JZ234" s="128"/>
      <c r="KA234" s="128"/>
      <c r="KB234" s="128"/>
      <c r="KC234" s="128"/>
      <c r="KD234" s="128"/>
      <c r="KE234" s="128"/>
      <c r="KF234" s="128"/>
      <c r="KG234" s="128"/>
      <c r="KH234" s="128"/>
      <c r="KI234" s="128"/>
      <c r="KJ234" s="128"/>
      <c r="KK234" s="128"/>
      <c r="KL234" s="128"/>
      <c r="KM234" s="128"/>
      <c r="KN234" s="128"/>
      <c r="KO234" s="128"/>
      <c r="KP234" s="128"/>
      <c r="KQ234" s="128"/>
      <c r="KR234" s="128"/>
      <c r="KS234" s="128"/>
      <c r="KT234" s="128"/>
      <c r="KU234" s="128"/>
      <c r="KV234" s="128"/>
      <c r="KW234" s="128"/>
      <c r="KX234" s="128"/>
      <c r="KY234" s="128"/>
      <c r="KZ234" s="128"/>
      <c r="LA234" s="128"/>
      <c r="LB234" s="128"/>
      <c r="LC234" s="128"/>
      <c r="LD234" s="128"/>
      <c r="LE234" s="128"/>
      <c r="LF234" s="128"/>
      <c r="LG234" s="128"/>
      <c r="LH234" s="128"/>
      <c r="LI234" s="128"/>
      <c r="LJ234" s="128"/>
      <c r="LK234" s="128"/>
      <c r="LL234" s="128"/>
      <c r="LM234" s="128"/>
      <c r="LN234" s="128"/>
      <c r="LO234" s="128"/>
      <c r="LP234" s="128"/>
      <c r="LQ234" s="128"/>
      <c r="LR234" s="128"/>
      <c r="LS234" s="128"/>
      <c r="LT234" s="128"/>
      <c r="LU234" s="128"/>
      <c r="LV234" s="128"/>
      <c r="LW234" s="128"/>
      <c r="LX234" s="128"/>
      <c r="LY234" s="128"/>
      <c r="LZ234" s="128"/>
      <c r="MA234" s="128"/>
      <c r="MB234" s="128"/>
      <c r="MC234" s="128"/>
      <c r="MD234" s="128"/>
      <c r="ME234" s="128"/>
      <c r="MF234" s="128"/>
      <c r="MG234" s="128"/>
      <c r="MH234" s="128"/>
      <c r="MI234" s="128"/>
      <c r="MJ234" s="128"/>
      <c r="MK234" s="128"/>
      <c r="ML234" s="128"/>
      <c r="MM234" s="128"/>
      <c r="MN234" s="128"/>
      <c r="MO234" s="128"/>
      <c r="MP234" s="128"/>
      <c r="MQ234" s="128"/>
      <c r="MR234" s="128"/>
      <c r="MS234" s="128"/>
      <c r="MT234" s="128"/>
      <c r="MU234" s="128"/>
      <c r="MV234" s="128"/>
      <c r="MW234" s="128"/>
      <c r="MX234" s="128"/>
      <c r="MY234" s="128"/>
      <c r="MZ234" s="128"/>
      <c r="NA234" s="128"/>
      <c r="NB234" s="128"/>
      <c r="NC234" s="128"/>
      <c r="ND234" s="128"/>
      <c r="NE234" s="128"/>
      <c r="NF234" s="128"/>
      <c r="NG234" s="128"/>
    </row>
    <row r="235" spans="1:371" s="239" customFormat="1" ht="12" customHeight="1">
      <c r="A235" s="251"/>
      <c r="B235" s="260" t="s">
        <v>260</v>
      </c>
      <c r="C235" s="235">
        <v>487378.17443138111</v>
      </c>
      <c r="D235" s="236">
        <v>60125.269002821238</v>
      </c>
      <c r="E235" s="237">
        <v>-3482.088576395352</v>
      </c>
      <c r="F235" s="237">
        <v>49392.836761368861</v>
      </c>
      <c r="G235" s="237">
        <v>0</v>
      </c>
      <c r="H235" s="237">
        <v>14214.520817847733</v>
      </c>
      <c r="I235" s="235">
        <v>547503.44343420235</v>
      </c>
      <c r="J235" s="236">
        <v>-21263.299898424237</v>
      </c>
      <c r="K235" s="237">
        <v>7221.7067744796959</v>
      </c>
      <c r="L235" s="237">
        <v>-28371.482253092498</v>
      </c>
      <c r="M235" s="237">
        <v>0</v>
      </c>
      <c r="N235" s="237">
        <v>-113.5244198114342</v>
      </c>
      <c r="O235" s="235">
        <v>526240.14353577816</v>
      </c>
      <c r="P235" s="236">
        <v>26827.115599889188</v>
      </c>
      <c r="Q235" s="237">
        <v>32300.348099841467</v>
      </c>
      <c r="R235" s="237">
        <v>-15786.86243151107</v>
      </c>
      <c r="S235" s="237">
        <v>0</v>
      </c>
      <c r="T235" s="237">
        <v>10313.629931558791</v>
      </c>
      <c r="U235" s="235">
        <v>553067.25913566735</v>
      </c>
      <c r="V235" s="236">
        <v>10735.846987401084</v>
      </c>
      <c r="W235" s="237">
        <v>20102.097570017286</v>
      </c>
      <c r="X235" s="237">
        <v>991.09032718442268</v>
      </c>
      <c r="Y235" s="237">
        <v>0</v>
      </c>
      <c r="Z235" s="237">
        <v>-10357.340909800621</v>
      </c>
      <c r="AA235" s="235">
        <v>563803.10612306837</v>
      </c>
      <c r="AB235" s="236">
        <v>573702.68271152594</v>
      </c>
      <c r="AC235" s="237">
        <v>579041.41060304549</v>
      </c>
      <c r="AD235" s="237">
        <v>-18113.300333741889</v>
      </c>
      <c r="AE235" s="237">
        <v>0</v>
      </c>
      <c r="AF235" s="237">
        <v>12774.572442222339</v>
      </c>
      <c r="AG235" s="235">
        <v>1137505.7888345942</v>
      </c>
      <c r="AH235" s="236">
        <v>9150.193375125491</v>
      </c>
      <c r="AI235" s="237">
        <v>16542.829028887296</v>
      </c>
      <c r="AJ235" s="237">
        <v>-11747.590776189098</v>
      </c>
      <c r="AK235" s="237">
        <v>0</v>
      </c>
      <c r="AL235" s="237">
        <v>4354.9551224272891</v>
      </c>
      <c r="AM235" s="235">
        <v>1146655.9822097197</v>
      </c>
      <c r="AN235" s="236">
        <v>304498.8924710516</v>
      </c>
      <c r="AO235" s="237">
        <v>275756.21560041857</v>
      </c>
      <c r="AP235" s="237">
        <v>23025.475716876652</v>
      </c>
      <c r="AQ235" s="237">
        <v>2786.356156812134</v>
      </c>
      <c r="AR235" s="237">
        <v>2930.8449969441954</v>
      </c>
      <c r="AS235" s="235">
        <v>1451154.8746807715</v>
      </c>
      <c r="AT235" s="236">
        <v>1444175.9216876044</v>
      </c>
      <c r="AU235" s="237">
        <v>1474065.10477271</v>
      </c>
      <c r="AV235" s="237">
        <v>-52929.735335570011</v>
      </c>
      <c r="AW235" s="237">
        <v>15740.878530933529</v>
      </c>
      <c r="AX235" s="237">
        <v>7299.6737195308706</v>
      </c>
      <c r="AY235" s="235">
        <v>2895330.7963683764</v>
      </c>
      <c r="AZ235" s="236">
        <v>-52046.272543313404</v>
      </c>
      <c r="BA235" s="237">
        <v>8520.2299742853684</v>
      </c>
      <c r="BB235" s="237">
        <v>-61949.775497818104</v>
      </c>
      <c r="BC235" s="237">
        <v>2825.787130898796</v>
      </c>
      <c r="BD235" s="237">
        <v>-1442.5141506794605</v>
      </c>
      <c r="BE235" s="235">
        <v>2843284.5238250624</v>
      </c>
      <c r="BF235" s="236">
        <v>-128925.54203419271</v>
      </c>
      <c r="BG235" s="237">
        <v>-13421.687781848608</v>
      </c>
      <c r="BH235" s="237">
        <v>-120847.03265864147</v>
      </c>
      <c r="BI235" s="237">
        <v>5311.2674385676883</v>
      </c>
      <c r="BJ235" s="237">
        <v>31.910967729681033</v>
      </c>
      <c r="BK235" s="235">
        <v>2714358.9817908695</v>
      </c>
      <c r="BL235" s="236">
        <v>-83300.413206691708</v>
      </c>
      <c r="BM235" s="237">
        <v>-10558.073090060598</v>
      </c>
      <c r="BN235" s="237">
        <v>-60153.126552193658</v>
      </c>
      <c r="BO235" s="237">
        <v>-824.97911440126904</v>
      </c>
      <c r="BP235" s="237">
        <v>-11764.234450036185</v>
      </c>
      <c r="BQ235" s="235">
        <v>2631058.5685841776</v>
      </c>
      <c r="BR235" s="236">
        <v>-136906.71126687151</v>
      </c>
      <c r="BS235" s="237">
        <v>-126943.66415626433</v>
      </c>
      <c r="BT235" s="237">
        <v>-13631.409048618023</v>
      </c>
      <c r="BU235" s="237">
        <v>-1817.9072155398021</v>
      </c>
      <c r="BV235" s="237">
        <v>5486.2691535506265</v>
      </c>
      <c r="BW235" s="235">
        <v>2494151.8573173066</v>
      </c>
      <c r="BX235" s="236">
        <v>362243.31191344024</v>
      </c>
      <c r="BY235" s="237">
        <v>388794.80608410086</v>
      </c>
      <c r="BZ235" s="237">
        <v>-29334.905707174308</v>
      </c>
      <c r="CA235" s="237">
        <v>682.33244662326433</v>
      </c>
      <c r="CB235" s="237">
        <v>2101.0790898904797</v>
      </c>
      <c r="CC235" s="235">
        <v>2856395.1692307466</v>
      </c>
      <c r="CD235" s="236">
        <v>110217.01367219919</v>
      </c>
      <c r="CE235" s="237">
        <v>18555.878777830847</v>
      </c>
      <c r="CF235" s="237">
        <v>89155.15099199464</v>
      </c>
      <c r="CG235" s="237">
        <v>4721.2840610829899</v>
      </c>
      <c r="CH235" s="237">
        <v>-2215.3001587092813</v>
      </c>
      <c r="CI235" s="235">
        <v>2966612.1829029452</v>
      </c>
      <c r="CJ235" s="236">
        <v>22219.423216389187</v>
      </c>
      <c r="CK235" s="237">
        <v>-4866.9546019373938</v>
      </c>
      <c r="CL235" s="237">
        <v>41196.316670132059</v>
      </c>
      <c r="CM235" s="237">
        <v>3096.5123935619004</v>
      </c>
      <c r="CN235" s="237">
        <v>-17206.451245367389</v>
      </c>
      <c r="CO235" s="235">
        <v>2988831.6061193347</v>
      </c>
      <c r="CP235" s="236">
        <v>-111997.1678800974</v>
      </c>
      <c r="CQ235" s="237">
        <v>-91161.044910955359</v>
      </c>
      <c r="CR235" s="237">
        <v>-38056.640583754161</v>
      </c>
      <c r="CS235" s="237">
        <v>45321.131132456438</v>
      </c>
      <c r="CT235" s="237">
        <v>-28100.613517844296</v>
      </c>
      <c r="CU235" s="235">
        <v>2876834.4382392373</v>
      </c>
      <c r="CV235" s="236">
        <v>-69404.407359481542</v>
      </c>
      <c r="CW235" s="237">
        <v>-7038.3435575463782</v>
      </c>
      <c r="CX235" s="237">
        <v>-50031.564213755999</v>
      </c>
      <c r="CY235" s="237">
        <v>-4527.9031420594274</v>
      </c>
      <c r="CZ235" s="237">
        <v>-7806.5964461197336</v>
      </c>
      <c r="DA235" s="235">
        <v>2807430.030879756</v>
      </c>
      <c r="DB235" s="236">
        <v>765249.82655674114</v>
      </c>
      <c r="DC235" s="237">
        <v>647193.5253116549</v>
      </c>
      <c r="DD235" s="237">
        <v>116586.39907510112</v>
      </c>
      <c r="DE235" s="237">
        <v>9579.2605339155398</v>
      </c>
      <c r="DF235" s="237">
        <v>-8109.3583639302424</v>
      </c>
      <c r="DG235" s="235">
        <v>3572679.8574364972</v>
      </c>
      <c r="DH235" s="236">
        <v>-442894.91079247871</v>
      </c>
      <c r="DI235" s="237">
        <v>-310867.8833807428</v>
      </c>
      <c r="DJ235" s="237">
        <v>-134611.61959490291</v>
      </c>
      <c r="DK235" s="237">
        <v>4393.2183051532484</v>
      </c>
      <c r="DL235" s="237">
        <v>-1808.6261219863163</v>
      </c>
      <c r="DM235" s="235">
        <v>3129784.9466440184</v>
      </c>
      <c r="DN235" s="236">
        <v>-62408.78151045047</v>
      </c>
      <c r="DO235" s="237">
        <v>-51978.280655066403</v>
      </c>
      <c r="DP235" s="237">
        <v>-28938.143643128078</v>
      </c>
      <c r="DQ235" s="237">
        <v>11931.592001584635</v>
      </c>
      <c r="DR235" s="237">
        <v>6576.0507861593887</v>
      </c>
      <c r="DS235" s="235">
        <v>3067376.165133568</v>
      </c>
      <c r="DT235" s="236">
        <v>-19850.954930953794</v>
      </c>
      <c r="DU235" s="237">
        <v>7972.3704007719671</v>
      </c>
      <c r="DV235" s="237">
        <v>-33954.410166131165</v>
      </c>
      <c r="DW235" s="237">
        <v>1921.3565032588363</v>
      </c>
      <c r="DX235" s="237">
        <v>4209.728331146569</v>
      </c>
      <c r="DY235" s="235">
        <v>3047525.2102026143</v>
      </c>
      <c r="DZ235" s="236">
        <v>643984.48214459186</v>
      </c>
      <c r="EA235" s="237">
        <v>504372.93023255834</v>
      </c>
      <c r="EB235" s="237">
        <v>142300.10119960911</v>
      </c>
      <c r="EC235" s="237">
        <v>-3129.9671753369571</v>
      </c>
      <c r="ED235" s="237">
        <v>441.41788776131034</v>
      </c>
      <c r="EE235" s="238">
        <v>3691509.6923472062</v>
      </c>
      <c r="EF235" s="236">
        <v>25834.865462392641</v>
      </c>
      <c r="EG235" s="237">
        <v>11677.55453203817</v>
      </c>
      <c r="EH235" s="237">
        <v>17270.202180313416</v>
      </c>
      <c r="EI235" s="237">
        <v>-6361.6315540933647</v>
      </c>
      <c r="EJ235" s="237">
        <v>3248.7403041344242</v>
      </c>
      <c r="EK235" s="238">
        <v>3717344.5578095987</v>
      </c>
      <c r="EL235" s="236">
        <v>-86180.182217831592</v>
      </c>
      <c r="EM235" s="237">
        <v>-24010.665146565429</v>
      </c>
      <c r="EN235" s="237">
        <v>-35736.785904332639</v>
      </c>
      <c r="EO235" s="237">
        <v>-8721.3863428157674</v>
      </c>
      <c r="EP235" s="237">
        <v>-17711.344824117758</v>
      </c>
      <c r="EQ235" s="238">
        <v>3631164.375591767</v>
      </c>
      <c r="ER235" s="236">
        <v>231875.35795618314</v>
      </c>
      <c r="ES235" s="237">
        <v>-57196.739673449512</v>
      </c>
      <c r="ET235" s="237">
        <v>283366.53968724341</v>
      </c>
      <c r="EU235" s="237">
        <v>-14780.27116777451</v>
      </c>
      <c r="EV235" s="237">
        <v>20485.829110163791</v>
      </c>
      <c r="EW235" s="238">
        <v>3863039.7335479511</v>
      </c>
      <c r="EX235" s="236">
        <v>479663.13929489924</v>
      </c>
      <c r="EY235" s="237">
        <v>63321.484707435084</v>
      </c>
      <c r="EZ235" s="237">
        <v>-2463.2941003301703</v>
      </c>
      <c r="FA235" s="237">
        <v>412465.89</v>
      </c>
      <c r="FB235" s="237">
        <v>6339.0586877942533</v>
      </c>
      <c r="FC235" s="238">
        <v>4342702.8728428492</v>
      </c>
      <c r="FD235" s="236">
        <v>139976.59853255944</v>
      </c>
      <c r="FE235" s="237">
        <v>61017.369991603031</v>
      </c>
      <c r="FF235" s="237">
        <v>79702.888239180844</v>
      </c>
      <c r="FG235" s="237">
        <v>2946.3805806926807</v>
      </c>
      <c r="FH235" s="237">
        <v>-3690.040278917144</v>
      </c>
      <c r="FI235" s="238">
        <v>4482679.4713754095</v>
      </c>
      <c r="FJ235" s="236">
        <v>453952.23118280189</v>
      </c>
      <c r="FK235" s="237">
        <v>399442.77527447662</v>
      </c>
      <c r="FL235" s="237">
        <v>58320.072869581432</v>
      </c>
      <c r="FM235" s="237">
        <v>0</v>
      </c>
      <c r="FN235" s="237">
        <v>-3810.6169612562567</v>
      </c>
      <c r="FO235" s="238">
        <v>4936631.7025582101</v>
      </c>
      <c r="FP235" s="236">
        <v>-178360.01423206282</v>
      </c>
      <c r="FQ235" s="237">
        <v>-148048.72342660581</v>
      </c>
      <c r="FR235" s="237">
        <v>-61907.798276386813</v>
      </c>
      <c r="FS235" s="237">
        <v>16049.510154635438</v>
      </c>
      <c r="FT235" s="237">
        <v>15546.997316294322</v>
      </c>
      <c r="FU235" s="238">
        <v>4758271.6883261483</v>
      </c>
      <c r="FV235" s="236">
        <v>-363905.30346880981</v>
      </c>
      <c r="FW235" s="237">
        <v>-223030.9297890742</v>
      </c>
      <c r="FX235" s="237">
        <v>-128325.24409655794</v>
      </c>
      <c r="FY235" s="237">
        <v>-488.63429855931741</v>
      </c>
      <c r="FZ235" s="237">
        <v>-12060.495284618401</v>
      </c>
      <c r="GA235" s="238">
        <v>4394366.3848573379</v>
      </c>
      <c r="GB235" s="236">
        <v>110803.16499207277</v>
      </c>
      <c r="GC235" s="237">
        <v>20864.982090419955</v>
      </c>
      <c r="GD235" s="237">
        <v>77473.607907528683</v>
      </c>
      <c r="GE235" s="237">
        <v>13871.677100470319</v>
      </c>
      <c r="GF235" s="237">
        <v>-1407.1021063461949</v>
      </c>
      <c r="GG235" s="238">
        <v>4505169.5498494105</v>
      </c>
      <c r="GH235" s="236">
        <v>381344.10760117247</v>
      </c>
      <c r="GI235" s="237">
        <v>457640.28621092683</v>
      </c>
      <c r="GJ235" s="237">
        <v>-84539.152262316871</v>
      </c>
      <c r="GK235" s="237">
        <v>1586.6845478453829</v>
      </c>
      <c r="GL235" s="237">
        <v>6656.2891047170415</v>
      </c>
      <c r="GM235" s="238">
        <v>4886513.6574505828</v>
      </c>
      <c r="GN235" s="236">
        <v>344950.85855603806</v>
      </c>
      <c r="GO235" s="237">
        <v>338923.80620858306</v>
      </c>
      <c r="GP235" s="237">
        <v>-734.71563991327469</v>
      </c>
      <c r="GQ235" s="237">
        <v>6739.4566150324235</v>
      </c>
      <c r="GR235" s="237">
        <v>22.311372335846073</v>
      </c>
      <c r="GS235" s="238">
        <v>5231464.5160066206</v>
      </c>
      <c r="GT235" s="236">
        <v>28737.209405582496</v>
      </c>
      <c r="GU235" s="237">
        <v>29879.677182118307</v>
      </c>
      <c r="GV235" s="237">
        <v>3723.7873349175884</v>
      </c>
      <c r="GW235" s="237">
        <v>-93.482419214098627</v>
      </c>
      <c r="GX235" s="237">
        <v>-4772.7726922392403</v>
      </c>
      <c r="GY235" s="238">
        <v>5260201.7254122039</v>
      </c>
      <c r="IK235" s="240"/>
      <c r="IL235" s="240"/>
      <c r="IM235" s="240"/>
      <c r="IN235" s="240"/>
      <c r="IO235" s="240"/>
      <c r="IP235" s="240"/>
      <c r="IQ235" s="240"/>
      <c r="IR235" s="240"/>
      <c r="IS235" s="240"/>
      <c r="IT235" s="240"/>
      <c r="IU235" s="240"/>
      <c r="IV235" s="240"/>
      <c r="IW235" s="240"/>
      <c r="IX235" s="240"/>
      <c r="IY235" s="240"/>
      <c r="IZ235" s="240"/>
      <c r="JA235" s="240"/>
      <c r="JB235" s="240"/>
      <c r="JC235" s="240"/>
      <c r="JD235" s="240"/>
      <c r="JE235" s="240"/>
      <c r="JF235" s="240"/>
      <c r="JG235" s="240"/>
      <c r="JH235" s="240"/>
      <c r="JI235" s="240"/>
      <c r="JJ235" s="240"/>
      <c r="JK235" s="240"/>
      <c r="JL235" s="240"/>
      <c r="JM235" s="240"/>
      <c r="JN235" s="240"/>
      <c r="JO235" s="240"/>
      <c r="JP235" s="240"/>
      <c r="JQ235" s="240"/>
      <c r="JR235" s="240"/>
      <c r="JS235" s="240"/>
      <c r="JT235" s="240"/>
      <c r="JU235" s="240"/>
      <c r="JV235" s="240"/>
      <c r="JW235" s="240"/>
      <c r="JX235" s="240"/>
      <c r="JY235" s="240"/>
      <c r="JZ235" s="240"/>
      <c r="KA235" s="240"/>
      <c r="KB235" s="240"/>
      <c r="KC235" s="240"/>
      <c r="KD235" s="240"/>
      <c r="KE235" s="240"/>
      <c r="KF235" s="240"/>
      <c r="KG235" s="240"/>
      <c r="KH235" s="240"/>
      <c r="KI235" s="240"/>
      <c r="KJ235" s="240"/>
      <c r="KK235" s="240"/>
      <c r="KL235" s="240"/>
      <c r="KM235" s="240"/>
      <c r="KN235" s="240"/>
      <c r="KO235" s="240"/>
      <c r="KP235" s="240"/>
      <c r="KQ235" s="240"/>
      <c r="KR235" s="240"/>
      <c r="KS235" s="240"/>
      <c r="KT235" s="240"/>
      <c r="KU235" s="240"/>
      <c r="KV235" s="240"/>
      <c r="KW235" s="240"/>
      <c r="KX235" s="240"/>
      <c r="KY235" s="240"/>
      <c r="KZ235" s="240"/>
      <c r="LA235" s="240"/>
      <c r="LB235" s="240"/>
      <c r="LC235" s="240"/>
      <c r="LD235" s="240"/>
      <c r="LE235" s="240"/>
      <c r="LF235" s="240"/>
      <c r="LG235" s="240"/>
      <c r="LH235" s="240"/>
      <c r="LI235" s="240"/>
      <c r="LJ235" s="240"/>
      <c r="LK235" s="240"/>
      <c r="LL235" s="240"/>
      <c r="LM235" s="240"/>
      <c r="LN235" s="240"/>
      <c r="LO235" s="240"/>
      <c r="LP235" s="240"/>
      <c r="LQ235" s="240"/>
      <c r="LR235" s="240"/>
      <c r="LS235" s="240"/>
      <c r="LT235" s="240"/>
      <c r="LU235" s="240"/>
      <c r="LV235" s="240"/>
      <c r="LW235" s="240"/>
      <c r="LX235" s="240"/>
      <c r="LY235" s="240"/>
      <c r="LZ235" s="240"/>
      <c r="MA235" s="240"/>
      <c r="MB235" s="240"/>
      <c r="MC235" s="240"/>
      <c r="MD235" s="240"/>
      <c r="ME235" s="240"/>
      <c r="MF235" s="240"/>
      <c r="MG235" s="240"/>
      <c r="MH235" s="240"/>
      <c r="MI235" s="240"/>
      <c r="MJ235" s="240"/>
      <c r="MK235" s="240"/>
      <c r="ML235" s="240"/>
      <c r="MM235" s="240"/>
      <c r="MN235" s="240"/>
      <c r="MO235" s="240"/>
      <c r="MP235" s="240"/>
      <c r="MQ235" s="240"/>
      <c r="MR235" s="240"/>
      <c r="MS235" s="240"/>
      <c r="MT235" s="240"/>
      <c r="MU235" s="240"/>
      <c r="MV235" s="240"/>
      <c r="MW235" s="240"/>
      <c r="MX235" s="240"/>
      <c r="MY235" s="240"/>
      <c r="MZ235" s="240"/>
      <c r="NA235" s="240"/>
      <c r="NB235" s="240"/>
      <c r="NC235" s="240"/>
      <c r="ND235" s="240"/>
      <c r="NE235" s="240"/>
      <c r="NF235" s="240"/>
      <c r="NG235" s="240"/>
    </row>
    <row r="236" spans="1:371" s="185" customFormat="1" ht="12" customHeight="1">
      <c r="A236" s="253"/>
      <c r="B236" s="261" t="s">
        <v>261</v>
      </c>
      <c r="C236" s="139">
        <v>123850.38994137943</v>
      </c>
      <c r="D236" s="154">
        <v>55380.432558709894</v>
      </c>
      <c r="E236" s="130">
        <v>-8388.5187505066988</v>
      </c>
      <c r="F236" s="130">
        <v>49554.430491368861</v>
      </c>
      <c r="G236" s="130">
        <v>0</v>
      </c>
      <c r="H236" s="130">
        <v>14214.520817847733</v>
      </c>
      <c r="I236" s="139">
        <v>179230.8225000893</v>
      </c>
      <c r="J236" s="154">
        <v>-27014.041263234045</v>
      </c>
      <c r="K236" s="130">
        <v>1649.7773196698899</v>
      </c>
      <c r="L236" s="130">
        <v>-28550.294163092502</v>
      </c>
      <c r="M236" s="130">
        <v>0</v>
      </c>
      <c r="N236" s="130">
        <v>-113.5244198114342</v>
      </c>
      <c r="O236" s="139">
        <v>152216.78123685525</v>
      </c>
      <c r="P236" s="154">
        <v>8749.7130910880514</v>
      </c>
      <c r="Q236" s="130">
        <v>14480.417411040329</v>
      </c>
      <c r="R236" s="130">
        <v>-16044.334251511069</v>
      </c>
      <c r="S236" s="130">
        <v>0</v>
      </c>
      <c r="T236" s="130">
        <v>10313.629931558791</v>
      </c>
      <c r="U236" s="139">
        <v>160966.49432794331</v>
      </c>
      <c r="V236" s="154">
        <v>-10325.660111402758</v>
      </c>
      <c r="W236" s="130">
        <v>-1073.1076002205377</v>
      </c>
      <c r="X236" s="130">
        <v>1071.9875671844227</v>
      </c>
      <c r="Y236" s="130">
        <v>0</v>
      </c>
      <c r="Z236" s="130">
        <v>-10324.540078366643</v>
      </c>
      <c r="AA236" s="139">
        <v>150640.83421654056</v>
      </c>
      <c r="AB236" s="154">
        <v>-4565.4594601274148</v>
      </c>
      <c r="AC236" s="130">
        <v>1016.6376257799391</v>
      </c>
      <c r="AD236" s="130">
        <v>-18330.133683741886</v>
      </c>
      <c r="AE236" s="130">
        <v>0</v>
      </c>
      <c r="AF236" s="130">
        <v>12748.036597834533</v>
      </c>
      <c r="AG236" s="139">
        <v>146075.37475641316</v>
      </c>
      <c r="AH236" s="154">
        <v>-9571.7547350221575</v>
      </c>
      <c r="AI236" s="130">
        <v>114.57136414363322</v>
      </c>
      <c r="AJ236" s="130">
        <v>-14053.659546189094</v>
      </c>
      <c r="AK236" s="130">
        <v>0</v>
      </c>
      <c r="AL236" s="130">
        <v>4367.3334470233021</v>
      </c>
      <c r="AM236" s="139">
        <v>136503.62002139099</v>
      </c>
      <c r="AN236" s="154">
        <v>-4718.9635461011931</v>
      </c>
      <c r="AO236" s="130">
        <v>64.715740077941064</v>
      </c>
      <c r="AP236" s="130">
        <v>-7714.52428312333</v>
      </c>
      <c r="AQ236" s="130">
        <v>0</v>
      </c>
      <c r="AR236" s="130">
        <v>2930.8449969441954</v>
      </c>
      <c r="AS236" s="139">
        <v>131784.65647528978</v>
      </c>
      <c r="AT236" s="154">
        <v>8066.1898977698438</v>
      </c>
      <c r="AU236" s="130">
        <v>-15087.196505059104</v>
      </c>
      <c r="AV236" s="130">
        <v>124.31306442994635</v>
      </c>
      <c r="AW236" s="130">
        <v>15705.104079999999</v>
      </c>
      <c r="AX236" s="130">
        <v>7323.9692583990045</v>
      </c>
      <c r="AY236" s="139">
        <v>139850.84637305964</v>
      </c>
      <c r="AZ236" s="154">
        <v>-10464.129279332148</v>
      </c>
      <c r="BA236" s="130">
        <v>1758.833142141772</v>
      </c>
      <c r="BB236" s="130">
        <v>-12083.569717818091</v>
      </c>
      <c r="BC236" s="130">
        <v>0</v>
      </c>
      <c r="BD236" s="130">
        <v>-139.39270365582888</v>
      </c>
      <c r="BE236" s="139">
        <v>129386.71709372749</v>
      </c>
      <c r="BF236" s="154">
        <v>-6885.3890878357561</v>
      </c>
      <c r="BG236" s="130">
        <v>766.204593076023</v>
      </c>
      <c r="BH236" s="130">
        <v>-7683.5046486414603</v>
      </c>
      <c r="BI236" s="130">
        <v>0</v>
      </c>
      <c r="BJ236" s="130">
        <v>31.910967729681033</v>
      </c>
      <c r="BK236" s="139">
        <v>122501.32800589174</v>
      </c>
      <c r="BL236" s="154">
        <v>-12404.462449684981</v>
      </c>
      <c r="BM236" s="130">
        <v>-640.22767745513306</v>
      </c>
      <c r="BN236" s="130">
        <v>-3.2219366241388272E-4</v>
      </c>
      <c r="BO236" s="130">
        <v>0</v>
      </c>
      <c r="BP236" s="130">
        <v>-11764.234450036185</v>
      </c>
      <c r="BQ236" s="139">
        <v>110096.86555620676</v>
      </c>
      <c r="BR236" s="154">
        <v>3653.2262676388136</v>
      </c>
      <c r="BS236" s="130">
        <v>-1833.0432815403358</v>
      </c>
      <c r="BT236" s="130">
        <v>3.9562852278616795E-4</v>
      </c>
      <c r="BU236" s="130">
        <v>0</v>
      </c>
      <c r="BV236" s="130">
        <v>5486.2691535506265</v>
      </c>
      <c r="BW236" s="139">
        <v>113750.09182384558</v>
      </c>
      <c r="BX236" s="154">
        <v>-3829.9434126941896</v>
      </c>
      <c r="BY236" s="130">
        <v>-1951.5140327968518</v>
      </c>
      <c r="BZ236" s="130">
        <v>3.9562852278616795E-4</v>
      </c>
      <c r="CA236" s="130">
        <v>0</v>
      </c>
      <c r="CB236" s="130">
        <v>-1878.429775525861</v>
      </c>
      <c r="CC236" s="139">
        <v>109920.14841115139</v>
      </c>
      <c r="CD236" s="154">
        <v>-6962.7097604071132</v>
      </c>
      <c r="CE236" s="130">
        <v>3323.0693558929288</v>
      </c>
      <c r="CF236" s="130">
        <v>-3553.7002519465032</v>
      </c>
      <c r="CG236" s="130">
        <v>0</v>
      </c>
      <c r="CH236" s="130">
        <v>-6732.0788643535407</v>
      </c>
      <c r="CI236" s="139">
        <v>102957.43865074427</v>
      </c>
      <c r="CJ236" s="154">
        <v>-1298.7285923273978</v>
      </c>
      <c r="CK236" s="130">
        <v>-2509.4568667883996</v>
      </c>
      <c r="CL236" s="130">
        <v>-3553.7002519465032</v>
      </c>
      <c r="CM236" s="130">
        <v>1089.5423935619001</v>
      </c>
      <c r="CN236" s="130">
        <v>3674.8861328456046</v>
      </c>
      <c r="CO236" s="139">
        <v>101658.71005841688</v>
      </c>
      <c r="CP236" s="154">
        <v>-7826.739959628354</v>
      </c>
      <c r="CQ236" s="130">
        <v>-2071.8600522919078</v>
      </c>
      <c r="CR236" s="130">
        <v>-3553.7002519465032</v>
      </c>
      <c r="CS236" s="130">
        <v>0</v>
      </c>
      <c r="CT236" s="130">
        <v>-2201.179655389943</v>
      </c>
      <c r="CU236" s="139">
        <v>93831.97009878853</v>
      </c>
      <c r="CV236" s="154">
        <v>-6754.9704156063844</v>
      </c>
      <c r="CW236" s="130">
        <v>1907.5829304536192</v>
      </c>
      <c r="CX236" s="130">
        <v>2.0068991188074282E-3</v>
      </c>
      <c r="CY236" s="130">
        <v>0</v>
      </c>
      <c r="CZ236" s="130">
        <v>-8662.5553529591216</v>
      </c>
      <c r="DA236" s="139">
        <v>87076.999683182134</v>
      </c>
      <c r="DB236" s="154">
        <v>6577.9310233020415</v>
      </c>
      <c r="DC236" s="130">
        <v>2212.5523956547954</v>
      </c>
      <c r="DD236" s="130">
        <v>4972.890249226537</v>
      </c>
      <c r="DE236" s="130">
        <v>0</v>
      </c>
      <c r="DF236" s="130">
        <v>-607.51162157929139</v>
      </c>
      <c r="DG236" s="139">
        <v>93654.930706484185</v>
      </c>
      <c r="DH236" s="154">
        <v>-12001.981189514321</v>
      </c>
      <c r="DI236" s="130">
        <v>-6555.9834551851945</v>
      </c>
      <c r="DJ236" s="130">
        <v>-5335.6228893547986</v>
      </c>
      <c r="DK236" s="130">
        <v>0</v>
      </c>
      <c r="DL236" s="130">
        <v>-110.37484497432797</v>
      </c>
      <c r="DM236" s="139">
        <v>81652.949516969864</v>
      </c>
      <c r="DN236" s="154">
        <v>-1289.4117275024528</v>
      </c>
      <c r="DO236" s="130">
        <v>2485.7147951385191</v>
      </c>
      <c r="DP236" s="130">
        <v>-3650.0910470386857</v>
      </c>
      <c r="DQ236" s="130">
        <v>0</v>
      </c>
      <c r="DR236" s="130">
        <v>-125.03547560228662</v>
      </c>
      <c r="DS236" s="139">
        <v>80363.537789467402</v>
      </c>
      <c r="DT236" s="154">
        <v>-7623.7477928409826</v>
      </c>
      <c r="DU236" s="130">
        <v>291.03771904245775</v>
      </c>
      <c r="DV236" s="130">
        <v>-7880.0090624452596</v>
      </c>
      <c r="DW236" s="130">
        <v>0</v>
      </c>
      <c r="DX236" s="130">
        <v>-34.776449438180862</v>
      </c>
      <c r="DY236" s="139">
        <v>72739.789996626423</v>
      </c>
      <c r="DZ236" s="154">
        <v>5085.6638766880815</v>
      </c>
      <c r="EA236" s="130">
        <v>4022.1053736760123</v>
      </c>
      <c r="EB236" s="130">
        <v>189.45652204227005</v>
      </c>
      <c r="EC236" s="130">
        <v>0</v>
      </c>
      <c r="ED236" s="130">
        <v>874.10198096979911</v>
      </c>
      <c r="EE236" s="163">
        <v>77825.453873314502</v>
      </c>
      <c r="EF236" s="154">
        <v>-7480.1702450152379</v>
      </c>
      <c r="EG236" s="130">
        <v>-342.74683304679786</v>
      </c>
      <c r="EH236" s="130">
        <v>-6377.4517182848758</v>
      </c>
      <c r="EI236" s="130">
        <v>0</v>
      </c>
      <c r="EJ236" s="130">
        <v>-759.9716936835639</v>
      </c>
      <c r="EK236" s="163">
        <v>70345.283628299265</v>
      </c>
      <c r="EL236" s="154">
        <v>451.78474879551914</v>
      </c>
      <c r="EM236" s="130">
        <v>-314.16207437748517</v>
      </c>
      <c r="EN236" s="130">
        <v>648.16332541424447</v>
      </c>
      <c r="EO236" s="130">
        <v>0</v>
      </c>
      <c r="EP236" s="130">
        <v>117.78349775875984</v>
      </c>
      <c r="EQ236" s="163">
        <v>70797.06837709478</v>
      </c>
      <c r="ER236" s="154">
        <v>-3584.1415717772838</v>
      </c>
      <c r="ES236" s="130">
        <v>-7025.0966561049572</v>
      </c>
      <c r="ET236" s="130">
        <v>-3132.7038318791642</v>
      </c>
      <c r="EU236" s="130">
        <v>0</v>
      </c>
      <c r="EV236" s="130">
        <v>6573.6589162068376</v>
      </c>
      <c r="EW236" s="163">
        <v>67212.926805317504</v>
      </c>
      <c r="EX236" s="154">
        <v>158.38180655146249</v>
      </c>
      <c r="EY236" s="130">
        <v>-763.84160996607125</v>
      </c>
      <c r="EZ236" s="130">
        <v>909.25090443241504</v>
      </c>
      <c r="FA236" s="130">
        <v>0</v>
      </c>
      <c r="FB236" s="130">
        <v>12.972512085118549</v>
      </c>
      <c r="FC236" s="163">
        <v>67371.308611868968</v>
      </c>
      <c r="FD236" s="154">
        <v>2171.3996224193611</v>
      </c>
      <c r="FE236" s="130">
        <v>-1248.6920907497338</v>
      </c>
      <c r="FF236" s="130">
        <v>3411.8579084877047</v>
      </c>
      <c r="FG236" s="130">
        <v>8.2673116515907168</v>
      </c>
      <c r="FH236" s="130">
        <v>-3.3506970200505748E-2</v>
      </c>
      <c r="FI236" s="163">
        <v>69542.708234288322</v>
      </c>
      <c r="FJ236" s="154">
        <v>1173.3865193472423</v>
      </c>
      <c r="FK236" s="130">
        <v>-1150.401457275349</v>
      </c>
      <c r="FL236" s="130">
        <v>2466.8902304628518</v>
      </c>
      <c r="FM236" s="130">
        <v>0</v>
      </c>
      <c r="FN236" s="130">
        <v>-143.1022538402608</v>
      </c>
      <c r="FO236" s="163">
        <v>70716.094753635567</v>
      </c>
      <c r="FP236" s="154">
        <v>678.44857603076571</v>
      </c>
      <c r="FQ236" s="130">
        <v>-8004.3002684297144</v>
      </c>
      <c r="FR236" s="130">
        <v>988.27057165809072</v>
      </c>
      <c r="FS236" s="130">
        <v>8863.9994990189098</v>
      </c>
      <c r="FT236" s="130">
        <v>-1169.5212262165201</v>
      </c>
      <c r="FU236" s="163">
        <v>71394.54332966634</v>
      </c>
      <c r="FV236" s="154">
        <v>-2621.7474256288697</v>
      </c>
      <c r="FW236" s="130">
        <v>-950.80839453313274</v>
      </c>
      <c r="FX236" s="130">
        <v>-390.39207684317779</v>
      </c>
      <c r="FY236" s="130">
        <v>0</v>
      </c>
      <c r="FZ236" s="130">
        <v>-1280.5469542525593</v>
      </c>
      <c r="GA236" s="163">
        <v>68772.79590403747</v>
      </c>
      <c r="GB236" s="154">
        <v>9890.1691312691364</v>
      </c>
      <c r="GC236" s="130">
        <v>-300.28262564757159</v>
      </c>
      <c r="GD236" s="130">
        <v>256.53565364929432</v>
      </c>
      <c r="GE236" s="130">
        <v>10409.273227880503</v>
      </c>
      <c r="GF236" s="130">
        <v>-475.35712461308947</v>
      </c>
      <c r="GG236" s="163">
        <v>78662.965035306595</v>
      </c>
      <c r="GH236" s="154">
        <v>-3365.9328153059687</v>
      </c>
      <c r="GI236" s="130">
        <v>2352.0134389907407</v>
      </c>
      <c r="GJ236" s="130">
        <v>-6873.2208297203051</v>
      </c>
      <c r="GK236" s="130">
        <v>1526.9271569703287</v>
      </c>
      <c r="GL236" s="130">
        <v>-371.65258154673279</v>
      </c>
      <c r="GM236" s="163">
        <v>75297.032220000619</v>
      </c>
      <c r="GN236" s="154">
        <v>-866.16969698928654</v>
      </c>
      <c r="GO236" s="130">
        <v>-165.61650274861154</v>
      </c>
      <c r="GP236" s="130">
        <v>-734.71563991327469</v>
      </c>
      <c r="GQ236" s="130">
        <v>40.126482485982706</v>
      </c>
      <c r="GR236" s="130">
        <v>-5.9640368133829895</v>
      </c>
      <c r="GS236" s="163">
        <v>74430.862523011339</v>
      </c>
      <c r="GT236" s="154">
        <v>3752.3331095164931</v>
      </c>
      <c r="GU236" s="130">
        <v>4830.1133189244583</v>
      </c>
      <c r="GV236" s="130">
        <v>3723.7873349175884</v>
      </c>
      <c r="GW236" s="130">
        <v>-93.482419214098627</v>
      </c>
      <c r="GX236" s="130">
        <v>-4708.0851251114545</v>
      </c>
      <c r="GY236" s="163">
        <v>78183.19563252783</v>
      </c>
      <c r="IK236" s="151"/>
      <c r="IL236" s="151"/>
      <c r="IM236" s="151"/>
      <c r="IN236" s="151"/>
      <c r="IO236" s="151"/>
      <c r="IP236" s="151"/>
      <c r="IQ236" s="151"/>
      <c r="IR236" s="151"/>
      <c r="IS236" s="151"/>
      <c r="IT236" s="151"/>
      <c r="IU236" s="151"/>
      <c r="IV236" s="151"/>
      <c r="IW236" s="151"/>
      <c r="IX236" s="151"/>
      <c r="IY236" s="151"/>
      <c r="IZ236" s="151"/>
      <c r="JA236" s="151"/>
      <c r="JB236" s="151"/>
      <c r="JC236" s="151"/>
      <c r="JD236" s="151"/>
      <c r="JE236" s="151"/>
      <c r="JF236" s="151"/>
      <c r="JG236" s="151"/>
      <c r="JH236" s="151"/>
      <c r="JI236" s="151"/>
      <c r="JJ236" s="151"/>
      <c r="JK236" s="151"/>
      <c r="JL236" s="151"/>
      <c r="JM236" s="151"/>
      <c r="JN236" s="151"/>
      <c r="JO236" s="151"/>
      <c r="JP236" s="151"/>
      <c r="JQ236" s="151"/>
      <c r="JR236" s="151"/>
      <c r="JS236" s="151"/>
      <c r="JT236" s="151"/>
      <c r="JU236" s="151"/>
      <c r="JV236" s="151"/>
      <c r="JW236" s="151"/>
      <c r="JX236" s="151"/>
      <c r="JY236" s="151"/>
      <c r="JZ236" s="151"/>
      <c r="KA236" s="151"/>
      <c r="KB236" s="151"/>
      <c r="KC236" s="151"/>
      <c r="KD236" s="151"/>
      <c r="KE236" s="151"/>
      <c r="KF236" s="151"/>
      <c r="KG236" s="151"/>
      <c r="KH236" s="151"/>
      <c r="KI236" s="151"/>
      <c r="KJ236" s="151"/>
      <c r="KK236" s="151"/>
      <c r="KL236" s="151"/>
      <c r="KM236" s="151"/>
      <c r="KN236" s="151"/>
      <c r="KO236" s="151"/>
      <c r="KP236" s="151"/>
      <c r="KQ236" s="151"/>
      <c r="KR236" s="151"/>
      <c r="KS236" s="151"/>
      <c r="KT236" s="151"/>
      <c r="KU236" s="151"/>
      <c r="KV236" s="151"/>
      <c r="KW236" s="151"/>
      <c r="KX236" s="151"/>
      <c r="KY236" s="151"/>
      <c r="KZ236" s="151"/>
      <c r="LA236" s="151"/>
      <c r="LB236" s="151"/>
      <c r="LC236" s="151"/>
      <c r="LD236" s="151"/>
      <c r="LE236" s="151"/>
      <c r="LF236" s="151"/>
      <c r="LG236" s="151"/>
      <c r="LH236" s="151"/>
      <c r="LI236" s="151"/>
      <c r="LJ236" s="151"/>
      <c r="LK236" s="151"/>
      <c r="LL236" s="151"/>
      <c r="LM236" s="151"/>
      <c r="LN236" s="151"/>
      <c r="LO236" s="151"/>
      <c r="LP236" s="151"/>
      <c r="LQ236" s="151"/>
      <c r="LR236" s="151"/>
      <c r="LS236" s="151"/>
      <c r="LT236" s="151"/>
      <c r="LU236" s="151"/>
      <c r="LV236" s="151"/>
      <c r="LW236" s="151"/>
      <c r="LX236" s="151"/>
      <c r="LY236" s="151"/>
      <c r="LZ236" s="151"/>
      <c r="MA236" s="151"/>
      <c r="MB236" s="151"/>
      <c r="MC236" s="151"/>
      <c r="MD236" s="151"/>
      <c r="ME236" s="151"/>
      <c r="MF236" s="151"/>
      <c r="MG236" s="151"/>
      <c r="MH236" s="151"/>
      <c r="MI236" s="151"/>
      <c r="MJ236" s="151"/>
      <c r="MK236" s="151"/>
      <c r="ML236" s="151"/>
      <c r="MM236" s="151"/>
      <c r="MN236" s="151"/>
      <c r="MO236" s="151"/>
      <c r="MP236" s="151"/>
      <c r="MQ236" s="151"/>
      <c r="MR236" s="151"/>
      <c r="MS236" s="151"/>
      <c r="MT236" s="151"/>
      <c r="MU236" s="151"/>
      <c r="MV236" s="151"/>
      <c r="MW236" s="151"/>
      <c r="MX236" s="151"/>
      <c r="MY236" s="151"/>
      <c r="MZ236" s="151"/>
      <c r="NA236" s="151"/>
      <c r="NB236" s="151"/>
      <c r="NC236" s="151"/>
      <c r="ND236" s="151"/>
      <c r="NE236" s="151"/>
      <c r="NF236" s="151"/>
      <c r="NG236" s="151"/>
    </row>
    <row r="237" spans="1:371" s="80" customFormat="1" ht="12" customHeight="1">
      <c r="A237" s="251"/>
      <c r="B237" s="267" t="s">
        <v>262</v>
      </c>
      <c r="C237" s="131">
        <v>0</v>
      </c>
      <c r="D237" s="90">
        <v>0</v>
      </c>
      <c r="E237" s="105">
        <v>0</v>
      </c>
      <c r="F237" s="105">
        <v>0</v>
      </c>
      <c r="G237" s="105">
        <v>0</v>
      </c>
      <c r="H237" s="105">
        <v>0</v>
      </c>
      <c r="I237" s="131">
        <v>0</v>
      </c>
      <c r="J237" s="90">
        <v>0</v>
      </c>
      <c r="K237" s="105">
        <v>0</v>
      </c>
      <c r="L237" s="105">
        <v>0</v>
      </c>
      <c r="M237" s="105">
        <v>0</v>
      </c>
      <c r="N237" s="105">
        <v>0</v>
      </c>
      <c r="O237" s="131">
        <v>0</v>
      </c>
      <c r="P237" s="90">
        <v>0</v>
      </c>
      <c r="Q237" s="105">
        <v>0</v>
      </c>
      <c r="R237" s="105">
        <v>0</v>
      </c>
      <c r="S237" s="105">
        <v>0</v>
      </c>
      <c r="T237" s="105">
        <v>0</v>
      </c>
      <c r="U237" s="131">
        <v>0</v>
      </c>
      <c r="V237" s="90">
        <v>0</v>
      </c>
      <c r="W237" s="105">
        <v>0</v>
      </c>
      <c r="X237" s="105">
        <v>0</v>
      </c>
      <c r="Y237" s="105">
        <v>0</v>
      </c>
      <c r="Z237" s="105">
        <v>0</v>
      </c>
      <c r="AA237" s="131">
        <v>0</v>
      </c>
      <c r="AB237" s="90">
        <v>0</v>
      </c>
      <c r="AC237" s="105">
        <v>0</v>
      </c>
      <c r="AD237" s="105">
        <v>0</v>
      </c>
      <c r="AE237" s="105">
        <v>0</v>
      </c>
      <c r="AF237" s="105">
        <v>0</v>
      </c>
      <c r="AG237" s="131">
        <v>0</v>
      </c>
      <c r="AH237" s="90">
        <v>0</v>
      </c>
      <c r="AI237" s="105">
        <v>0</v>
      </c>
      <c r="AJ237" s="105">
        <v>0</v>
      </c>
      <c r="AK237" s="105">
        <v>0</v>
      </c>
      <c r="AL237" s="105">
        <v>0</v>
      </c>
      <c r="AM237" s="131">
        <v>0</v>
      </c>
      <c r="AN237" s="90">
        <v>0</v>
      </c>
      <c r="AO237" s="105">
        <v>0</v>
      </c>
      <c r="AP237" s="105">
        <v>0</v>
      </c>
      <c r="AQ237" s="105">
        <v>0</v>
      </c>
      <c r="AR237" s="105">
        <v>0</v>
      </c>
      <c r="AS237" s="131">
        <v>0</v>
      </c>
      <c r="AT237" s="90">
        <v>0</v>
      </c>
      <c r="AU237" s="105">
        <v>0</v>
      </c>
      <c r="AV237" s="105">
        <v>0</v>
      </c>
      <c r="AW237" s="105">
        <v>0</v>
      </c>
      <c r="AX237" s="105">
        <v>0</v>
      </c>
      <c r="AY237" s="131">
        <v>0</v>
      </c>
      <c r="AZ237" s="90">
        <v>0</v>
      </c>
      <c r="BA237" s="105">
        <v>0</v>
      </c>
      <c r="BB237" s="105">
        <v>0</v>
      </c>
      <c r="BC237" s="105">
        <v>0</v>
      </c>
      <c r="BD237" s="105">
        <v>0</v>
      </c>
      <c r="BE237" s="131">
        <v>0</v>
      </c>
      <c r="BF237" s="90">
        <v>0</v>
      </c>
      <c r="BG237" s="105">
        <v>0</v>
      </c>
      <c r="BH237" s="105">
        <v>0</v>
      </c>
      <c r="BI237" s="105">
        <v>0</v>
      </c>
      <c r="BJ237" s="105">
        <v>0</v>
      </c>
      <c r="BK237" s="131">
        <v>0</v>
      </c>
      <c r="BL237" s="90">
        <v>0</v>
      </c>
      <c r="BM237" s="105">
        <v>0</v>
      </c>
      <c r="BN237" s="105">
        <v>0</v>
      </c>
      <c r="BO237" s="105">
        <v>0</v>
      </c>
      <c r="BP237" s="105">
        <v>0</v>
      </c>
      <c r="BQ237" s="131">
        <v>0</v>
      </c>
      <c r="BR237" s="90">
        <v>0</v>
      </c>
      <c r="BS237" s="105">
        <v>0</v>
      </c>
      <c r="BT237" s="105">
        <v>0</v>
      </c>
      <c r="BU237" s="105">
        <v>0</v>
      </c>
      <c r="BV237" s="105">
        <v>0</v>
      </c>
      <c r="BW237" s="131">
        <v>0</v>
      </c>
      <c r="BX237" s="90">
        <v>0</v>
      </c>
      <c r="BY237" s="105">
        <v>0</v>
      </c>
      <c r="BZ237" s="105">
        <v>0</v>
      </c>
      <c r="CA237" s="105">
        <v>0</v>
      </c>
      <c r="CB237" s="105">
        <v>0</v>
      </c>
      <c r="CC237" s="131">
        <v>0</v>
      </c>
      <c r="CD237" s="90">
        <v>0</v>
      </c>
      <c r="CE237" s="105">
        <v>0</v>
      </c>
      <c r="CF237" s="105">
        <v>0</v>
      </c>
      <c r="CG237" s="105">
        <v>0</v>
      </c>
      <c r="CH237" s="105">
        <v>0</v>
      </c>
      <c r="CI237" s="131">
        <v>0</v>
      </c>
      <c r="CJ237" s="90">
        <v>0</v>
      </c>
      <c r="CK237" s="105">
        <v>0</v>
      </c>
      <c r="CL237" s="105">
        <v>0</v>
      </c>
      <c r="CM237" s="105">
        <v>0</v>
      </c>
      <c r="CN237" s="105">
        <v>0</v>
      </c>
      <c r="CO237" s="131">
        <v>0</v>
      </c>
      <c r="CP237" s="90">
        <v>0</v>
      </c>
      <c r="CQ237" s="105">
        <v>0</v>
      </c>
      <c r="CR237" s="105">
        <v>0</v>
      </c>
      <c r="CS237" s="105">
        <v>0</v>
      </c>
      <c r="CT237" s="105">
        <v>0</v>
      </c>
      <c r="CU237" s="131">
        <v>0</v>
      </c>
      <c r="CV237" s="90">
        <v>0</v>
      </c>
      <c r="CW237" s="105">
        <v>0</v>
      </c>
      <c r="CX237" s="105">
        <v>0</v>
      </c>
      <c r="CY237" s="105">
        <v>0</v>
      </c>
      <c r="CZ237" s="105">
        <v>0</v>
      </c>
      <c r="DA237" s="131">
        <v>0</v>
      </c>
      <c r="DB237" s="90">
        <v>0</v>
      </c>
      <c r="DC237" s="105">
        <v>0</v>
      </c>
      <c r="DD237" s="105">
        <v>0</v>
      </c>
      <c r="DE237" s="105">
        <v>0</v>
      </c>
      <c r="DF237" s="105">
        <v>0</v>
      </c>
      <c r="DG237" s="131">
        <v>0</v>
      </c>
      <c r="DH237" s="90">
        <v>0</v>
      </c>
      <c r="DI237" s="105">
        <v>0</v>
      </c>
      <c r="DJ237" s="105">
        <v>0</v>
      </c>
      <c r="DK237" s="105">
        <v>0</v>
      </c>
      <c r="DL237" s="105">
        <v>0</v>
      </c>
      <c r="DM237" s="131">
        <v>0</v>
      </c>
      <c r="DN237" s="90">
        <v>0</v>
      </c>
      <c r="DO237" s="105">
        <v>0</v>
      </c>
      <c r="DP237" s="105">
        <v>0</v>
      </c>
      <c r="DQ237" s="105">
        <v>0</v>
      </c>
      <c r="DR237" s="105">
        <v>0</v>
      </c>
      <c r="DS237" s="131">
        <v>0</v>
      </c>
      <c r="DT237" s="90">
        <v>0</v>
      </c>
      <c r="DU237" s="105">
        <v>0</v>
      </c>
      <c r="DV237" s="105">
        <v>0</v>
      </c>
      <c r="DW237" s="105">
        <v>0</v>
      </c>
      <c r="DX237" s="105">
        <v>0</v>
      </c>
      <c r="DY237" s="131">
        <v>0</v>
      </c>
      <c r="DZ237" s="90">
        <v>0</v>
      </c>
      <c r="EA237" s="105">
        <v>0</v>
      </c>
      <c r="EB237" s="105">
        <v>0</v>
      </c>
      <c r="EC237" s="105">
        <v>0</v>
      </c>
      <c r="ED237" s="105">
        <v>0</v>
      </c>
      <c r="EE237" s="106">
        <v>0</v>
      </c>
      <c r="EF237" s="90">
        <v>0</v>
      </c>
      <c r="EG237" s="105">
        <v>0</v>
      </c>
      <c r="EH237" s="105">
        <v>0</v>
      </c>
      <c r="EI237" s="105">
        <v>0</v>
      </c>
      <c r="EJ237" s="105">
        <v>0</v>
      </c>
      <c r="EK237" s="106">
        <v>0</v>
      </c>
      <c r="EL237" s="90">
        <v>0</v>
      </c>
      <c r="EM237" s="105">
        <v>0</v>
      </c>
      <c r="EN237" s="105">
        <v>0</v>
      </c>
      <c r="EO237" s="105">
        <v>0</v>
      </c>
      <c r="EP237" s="105">
        <v>0</v>
      </c>
      <c r="EQ237" s="106">
        <v>0</v>
      </c>
      <c r="ER237" s="90">
        <v>0</v>
      </c>
      <c r="ES237" s="105">
        <v>0</v>
      </c>
      <c r="ET237" s="105">
        <v>0</v>
      </c>
      <c r="EU237" s="105">
        <v>0</v>
      </c>
      <c r="EV237" s="105">
        <v>0</v>
      </c>
      <c r="EW237" s="106">
        <v>0</v>
      </c>
      <c r="EX237" s="90">
        <v>0</v>
      </c>
      <c r="EY237" s="105">
        <v>0</v>
      </c>
      <c r="EZ237" s="105">
        <v>0</v>
      </c>
      <c r="FA237" s="105">
        <v>0</v>
      </c>
      <c r="FB237" s="105">
        <v>0</v>
      </c>
      <c r="FC237" s="106">
        <v>0</v>
      </c>
      <c r="FD237" s="90">
        <v>0</v>
      </c>
      <c r="FE237" s="105">
        <v>0</v>
      </c>
      <c r="FF237" s="105">
        <v>0</v>
      </c>
      <c r="FG237" s="105">
        <v>0</v>
      </c>
      <c r="FH237" s="105">
        <v>0</v>
      </c>
      <c r="FI237" s="106">
        <v>0</v>
      </c>
      <c r="FJ237" s="90">
        <v>0</v>
      </c>
      <c r="FK237" s="105">
        <v>0</v>
      </c>
      <c r="FL237" s="105">
        <v>0</v>
      </c>
      <c r="FM237" s="105">
        <v>0</v>
      </c>
      <c r="FN237" s="105">
        <v>0</v>
      </c>
      <c r="FO237" s="106">
        <v>0</v>
      </c>
      <c r="FP237" s="90">
        <v>0</v>
      </c>
      <c r="FQ237" s="105">
        <v>0</v>
      </c>
      <c r="FR237" s="105">
        <v>0</v>
      </c>
      <c r="FS237" s="105">
        <v>0</v>
      </c>
      <c r="FT237" s="105">
        <v>0</v>
      </c>
      <c r="FU237" s="106">
        <v>0</v>
      </c>
      <c r="FV237" s="90">
        <v>0</v>
      </c>
      <c r="FW237" s="105">
        <v>0</v>
      </c>
      <c r="FX237" s="105">
        <v>0</v>
      </c>
      <c r="FY237" s="105">
        <v>0</v>
      </c>
      <c r="FZ237" s="105">
        <v>0</v>
      </c>
      <c r="GA237" s="106">
        <v>0</v>
      </c>
      <c r="GB237" s="90">
        <v>0</v>
      </c>
      <c r="GC237" s="105">
        <v>0</v>
      </c>
      <c r="GD237" s="105">
        <v>0</v>
      </c>
      <c r="GE237" s="105">
        <v>0</v>
      </c>
      <c r="GF237" s="105">
        <v>0</v>
      </c>
      <c r="GG237" s="106">
        <v>0</v>
      </c>
      <c r="GH237" s="90">
        <v>0</v>
      </c>
      <c r="GI237" s="105">
        <v>0</v>
      </c>
      <c r="GJ237" s="105">
        <v>0</v>
      </c>
      <c r="GK237" s="105">
        <v>0</v>
      </c>
      <c r="GL237" s="105">
        <v>0</v>
      </c>
      <c r="GM237" s="106">
        <v>0</v>
      </c>
      <c r="GN237" s="90">
        <v>0</v>
      </c>
      <c r="GO237" s="105">
        <v>0</v>
      </c>
      <c r="GP237" s="105">
        <v>0</v>
      </c>
      <c r="GQ237" s="105">
        <v>0</v>
      </c>
      <c r="GR237" s="105">
        <v>0</v>
      </c>
      <c r="GS237" s="106">
        <v>0</v>
      </c>
      <c r="GT237" s="90">
        <v>0</v>
      </c>
      <c r="GU237" s="105">
        <v>0</v>
      </c>
      <c r="GV237" s="105">
        <v>0</v>
      </c>
      <c r="GW237" s="105">
        <v>0</v>
      </c>
      <c r="GX237" s="105">
        <v>0</v>
      </c>
      <c r="GY237" s="106">
        <v>0</v>
      </c>
      <c r="IK237" s="128"/>
      <c r="IL237" s="128"/>
      <c r="IM237" s="128"/>
      <c r="IN237" s="128"/>
      <c r="IO237" s="128"/>
      <c r="IP237" s="128"/>
      <c r="IQ237" s="128"/>
      <c r="IR237" s="128"/>
      <c r="IS237" s="128"/>
      <c r="IT237" s="128"/>
      <c r="IU237" s="128"/>
      <c r="IV237" s="128"/>
      <c r="IW237" s="128"/>
      <c r="IX237" s="128"/>
      <c r="IY237" s="128"/>
      <c r="IZ237" s="128"/>
      <c r="JA237" s="128"/>
      <c r="JB237" s="128"/>
      <c r="JC237" s="128"/>
      <c r="JD237" s="128"/>
      <c r="JE237" s="128"/>
      <c r="JF237" s="128"/>
      <c r="JG237" s="128"/>
      <c r="JH237" s="128"/>
      <c r="JI237" s="128"/>
      <c r="JJ237" s="128"/>
      <c r="JK237" s="128"/>
      <c r="JL237" s="128"/>
      <c r="JM237" s="128"/>
      <c r="JN237" s="128"/>
      <c r="JO237" s="128"/>
      <c r="JP237" s="128"/>
      <c r="JQ237" s="128"/>
      <c r="JR237" s="128"/>
      <c r="JS237" s="128"/>
      <c r="JT237" s="128"/>
      <c r="JU237" s="128"/>
      <c r="JV237" s="128"/>
      <c r="JW237" s="128"/>
      <c r="JX237" s="128"/>
      <c r="JY237" s="128"/>
      <c r="JZ237" s="128"/>
      <c r="KA237" s="128"/>
      <c r="KB237" s="128"/>
      <c r="KC237" s="128"/>
      <c r="KD237" s="128"/>
      <c r="KE237" s="128"/>
      <c r="KF237" s="128"/>
      <c r="KG237" s="128"/>
      <c r="KH237" s="128"/>
      <c r="KI237" s="128"/>
      <c r="KJ237" s="128"/>
      <c r="KK237" s="128"/>
      <c r="KL237" s="128"/>
      <c r="KM237" s="128"/>
      <c r="KN237" s="128"/>
      <c r="KO237" s="128"/>
      <c r="KP237" s="128"/>
      <c r="KQ237" s="128"/>
      <c r="KR237" s="128"/>
      <c r="KS237" s="128"/>
      <c r="KT237" s="128"/>
      <c r="KU237" s="128"/>
      <c r="KV237" s="128"/>
      <c r="KW237" s="128"/>
      <c r="KX237" s="128"/>
      <c r="KY237" s="128"/>
      <c r="KZ237" s="128"/>
      <c r="LA237" s="128"/>
      <c r="LB237" s="128"/>
      <c r="LC237" s="128"/>
      <c r="LD237" s="128"/>
      <c r="LE237" s="128"/>
      <c r="LF237" s="128"/>
      <c r="LG237" s="128"/>
      <c r="LH237" s="128"/>
      <c r="LI237" s="128"/>
      <c r="LJ237" s="128"/>
      <c r="LK237" s="128"/>
      <c r="LL237" s="128"/>
      <c r="LM237" s="128"/>
      <c r="LN237" s="128"/>
      <c r="LO237" s="128"/>
      <c r="LP237" s="128"/>
      <c r="LQ237" s="128"/>
      <c r="LR237" s="128"/>
      <c r="LS237" s="128"/>
      <c r="LT237" s="128"/>
      <c r="LU237" s="128"/>
      <c r="LV237" s="128"/>
      <c r="LW237" s="128"/>
      <c r="LX237" s="128"/>
      <c r="LY237" s="128"/>
      <c r="LZ237" s="128"/>
      <c r="MA237" s="128"/>
      <c r="MB237" s="128"/>
      <c r="MC237" s="128"/>
      <c r="MD237" s="128"/>
      <c r="ME237" s="128"/>
      <c r="MF237" s="128"/>
      <c r="MG237" s="128"/>
      <c r="MH237" s="128"/>
      <c r="MI237" s="128"/>
      <c r="MJ237" s="128"/>
      <c r="MK237" s="128"/>
      <c r="ML237" s="128"/>
      <c r="MM237" s="128"/>
      <c r="MN237" s="128"/>
      <c r="MO237" s="128"/>
      <c r="MP237" s="128"/>
      <c r="MQ237" s="128"/>
      <c r="MR237" s="128"/>
      <c r="MS237" s="128"/>
      <c r="MT237" s="128"/>
      <c r="MU237" s="128"/>
      <c r="MV237" s="128"/>
      <c r="MW237" s="128"/>
      <c r="MX237" s="128"/>
      <c r="MY237" s="128"/>
      <c r="MZ237" s="128"/>
      <c r="NA237" s="128"/>
      <c r="NB237" s="128"/>
      <c r="NC237" s="128"/>
      <c r="ND237" s="128"/>
      <c r="NE237" s="128"/>
      <c r="NF237" s="128"/>
      <c r="NG237" s="128"/>
    </row>
    <row r="238" spans="1:371" s="80" customFormat="1" ht="12" customHeight="1">
      <c r="A238" s="251"/>
      <c r="B238" s="267" t="s">
        <v>263</v>
      </c>
      <c r="C238" s="131">
        <v>0</v>
      </c>
      <c r="D238" s="90">
        <v>0</v>
      </c>
      <c r="E238" s="105">
        <v>0</v>
      </c>
      <c r="F238" s="105">
        <v>0</v>
      </c>
      <c r="G238" s="105">
        <v>0</v>
      </c>
      <c r="H238" s="105">
        <v>0</v>
      </c>
      <c r="I238" s="131">
        <v>0</v>
      </c>
      <c r="J238" s="90">
        <v>0</v>
      </c>
      <c r="K238" s="105">
        <v>0</v>
      </c>
      <c r="L238" s="105">
        <v>0</v>
      </c>
      <c r="M238" s="105">
        <v>0</v>
      </c>
      <c r="N238" s="105">
        <v>0</v>
      </c>
      <c r="O238" s="131">
        <v>0</v>
      </c>
      <c r="P238" s="90">
        <v>0</v>
      </c>
      <c r="Q238" s="105">
        <v>0</v>
      </c>
      <c r="R238" s="105">
        <v>0</v>
      </c>
      <c r="S238" s="105">
        <v>0</v>
      </c>
      <c r="T238" s="105">
        <v>0</v>
      </c>
      <c r="U238" s="131">
        <v>0</v>
      </c>
      <c r="V238" s="90">
        <v>0</v>
      </c>
      <c r="W238" s="105">
        <v>0</v>
      </c>
      <c r="X238" s="105">
        <v>0</v>
      </c>
      <c r="Y238" s="105">
        <v>0</v>
      </c>
      <c r="Z238" s="105">
        <v>0</v>
      </c>
      <c r="AA238" s="131">
        <v>0</v>
      </c>
      <c r="AB238" s="90">
        <v>0</v>
      </c>
      <c r="AC238" s="105">
        <v>0</v>
      </c>
      <c r="AD238" s="105">
        <v>0</v>
      </c>
      <c r="AE238" s="105">
        <v>0</v>
      </c>
      <c r="AF238" s="105">
        <v>0</v>
      </c>
      <c r="AG238" s="131">
        <v>0</v>
      </c>
      <c r="AH238" s="90">
        <v>0</v>
      </c>
      <c r="AI238" s="105">
        <v>0</v>
      </c>
      <c r="AJ238" s="105">
        <v>0</v>
      </c>
      <c r="AK238" s="105">
        <v>0</v>
      </c>
      <c r="AL238" s="105">
        <v>0</v>
      </c>
      <c r="AM238" s="131">
        <v>0</v>
      </c>
      <c r="AN238" s="90">
        <v>0</v>
      </c>
      <c r="AO238" s="105">
        <v>0</v>
      </c>
      <c r="AP238" s="105">
        <v>0</v>
      </c>
      <c r="AQ238" s="105">
        <v>0</v>
      </c>
      <c r="AR238" s="105">
        <v>0</v>
      </c>
      <c r="AS238" s="131">
        <v>0</v>
      </c>
      <c r="AT238" s="90">
        <v>0</v>
      </c>
      <c r="AU238" s="105">
        <v>0</v>
      </c>
      <c r="AV238" s="105">
        <v>0</v>
      </c>
      <c r="AW238" s="105">
        <v>0</v>
      </c>
      <c r="AX238" s="105">
        <v>0</v>
      </c>
      <c r="AY238" s="131">
        <v>0</v>
      </c>
      <c r="AZ238" s="90">
        <v>0</v>
      </c>
      <c r="BA238" s="105">
        <v>0</v>
      </c>
      <c r="BB238" s="105">
        <v>0</v>
      </c>
      <c r="BC238" s="105">
        <v>0</v>
      </c>
      <c r="BD238" s="105">
        <v>0</v>
      </c>
      <c r="BE238" s="131">
        <v>0</v>
      </c>
      <c r="BF238" s="90">
        <v>0</v>
      </c>
      <c r="BG238" s="105">
        <v>0</v>
      </c>
      <c r="BH238" s="105">
        <v>0</v>
      </c>
      <c r="BI238" s="105">
        <v>0</v>
      </c>
      <c r="BJ238" s="105">
        <v>0</v>
      </c>
      <c r="BK238" s="131">
        <v>0</v>
      </c>
      <c r="BL238" s="90">
        <v>0</v>
      </c>
      <c r="BM238" s="105">
        <v>0</v>
      </c>
      <c r="BN238" s="105">
        <v>0</v>
      </c>
      <c r="BO238" s="105">
        <v>0</v>
      </c>
      <c r="BP238" s="105">
        <v>0</v>
      </c>
      <c r="BQ238" s="131">
        <v>0</v>
      </c>
      <c r="BR238" s="90">
        <v>0</v>
      </c>
      <c r="BS238" s="105">
        <v>0</v>
      </c>
      <c r="BT238" s="105">
        <v>0</v>
      </c>
      <c r="BU238" s="105">
        <v>0</v>
      </c>
      <c r="BV238" s="105">
        <v>0</v>
      </c>
      <c r="BW238" s="131">
        <v>0</v>
      </c>
      <c r="BX238" s="90">
        <v>0</v>
      </c>
      <c r="BY238" s="105">
        <v>0</v>
      </c>
      <c r="BZ238" s="105">
        <v>0</v>
      </c>
      <c r="CA238" s="105">
        <v>0</v>
      </c>
      <c r="CB238" s="105">
        <v>0</v>
      </c>
      <c r="CC238" s="131">
        <v>0</v>
      </c>
      <c r="CD238" s="90">
        <v>0</v>
      </c>
      <c r="CE238" s="105">
        <v>0</v>
      </c>
      <c r="CF238" s="105">
        <v>0</v>
      </c>
      <c r="CG238" s="105">
        <v>0</v>
      </c>
      <c r="CH238" s="105">
        <v>0</v>
      </c>
      <c r="CI238" s="131">
        <v>0</v>
      </c>
      <c r="CJ238" s="90">
        <v>0</v>
      </c>
      <c r="CK238" s="105">
        <v>0</v>
      </c>
      <c r="CL238" s="105">
        <v>0</v>
      </c>
      <c r="CM238" s="105">
        <v>0</v>
      </c>
      <c r="CN238" s="105">
        <v>0</v>
      </c>
      <c r="CO238" s="131">
        <v>0</v>
      </c>
      <c r="CP238" s="90">
        <v>0</v>
      </c>
      <c r="CQ238" s="105">
        <v>0</v>
      </c>
      <c r="CR238" s="105">
        <v>0</v>
      </c>
      <c r="CS238" s="105">
        <v>0</v>
      </c>
      <c r="CT238" s="105">
        <v>0</v>
      </c>
      <c r="CU238" s="131">
        <v>0</v>
      </c>
      <c r="CV238" s="90">
        <v>0</v>
      </c>
      <c r="CW238" s="105">
        <v>0</v>
      </c>
      <c r="CX238" s="105">
        <v>0</v>
      </c>
      <c r="CY238" s="105">
        <v>0</v>
      </c>
      <c r="CZ238" s="105">
        <v>0</v>
      </c>
      <c r="DA238" s="131">
        <v>0</v>
      </c>
      <c r="DB238" s="90">
        <v>0</v>
      </c>
      <c r="DC238" s="105">
        <v>0</v>
      </c>
      <c r="DD238" s="105">
        <v>0</v>
      </c>
      <c r="DE238" s="105">
        <v>0</v>
      </c>
      <c r="DF238" s="105">
        <v>0</v>
      </c>
      <c r="DG238" s="131">
        <v>0</v>
      </c>
      <c r="DH238" s="90">
        <v>0</v>
      </c>
      <c r="DI238" s="105">
        <v>0</v>
      </c>
      <c r="DJ238" s="105">
        <v>0</v>
      </c>
      <c r="DK238" s="105">
        <v>0</v>
      </c>
      <c r="DL238" s="105">
        <v>0</v>
      </c>
      <c r="DM238" s="131">
        <v>0</v>
      </c>
      <c r="DN238" s="90">
        <v>0</v>
      </c>
      <c r="DO238" s="105">
        <v>0</v>
      </c>
      <c r="DP238" s="105">
        <v>0</v>
      </c>
      <c r="DQ238" s="105">
        <v>0</v>
      </c>
      <c r="DR238" s="105">
        <v>0</v>
      </c>
      <c r="DS238" s="131">
        <v>0</v>
      </c>
      <c r="DT238" s="90">
        <v>0</v>
      </c>
      <c r="DU238" s="105">
        <v>0</v>
      </c>
      <c r="DV238" s="105">
        <v>0</v>
      </c>
      <c r="DW238" s="105">
        <v>0</v>
      </c>
      <c r="DX238" s="105">
        <v>0</v>
      </c>
      <c r="DY238" s="131">
        <v>0</v>
      </c>
      <c r="DZ238" s="90">
        <v>0</v>
      </c>
      <c r="EA238" s="105">
        <v>0</v>
      </c>
      <c r="EB238" s="105">
        <v>0</v>
      </c>
      <c r="EC238" s="105">
        <v>0</v>
      </c>
      <c r="ED238" s="105">
        <v>0</v>
      </c>
      <c r="EE238" s="106">
        <v>0</v>
      </c>
      <c r="EF238" s="90">
        <v>0</v>
      </c>
      <c r="EG238" s="105">
        <v>0</v>
      </c>
      <c r="EH238" s="105">
        <v>0</v>
      </c>
      <c r="EI238" s="105">
        <v>0</v>
      </c>
      <c r="EJ238" s="105">
        <v>0</v>
      </c>
      <c r="EK238" s="106">
        <v>0</v>
      </c>
      <c r="EL238" s="90">
        <v>0</v>
      </c>
      <c r="EM238" s="105">
        <v>0</v>
      </c>
      <c r="EN238" s="105">
        <v>0</v>
      </c>
      <c r="EO238" s="105">
        <v>0</v>
      </c>
      <c r="EP238" s="105">
        <v>0</v>
      </c>
      <c r="EQ238" s="106">
        <v>0</v>
      </c>
      <c r="ER238" s="90">
        <v>0</v>
      </c>
      <c r="ES238" s="105">
        <v>0</v>
      </c>
      <c r="ET238" s="105">
        <v>0</v>
      </c>
      <c r="EU238" s="105">
        <v>0</v>
      </c>
      <c r="EV238" s="105">
        <v>0</v>
      </c>
      <c r="EW238" s="106">
        <v>0</v>
      </c>
      <c r="EX238" s="90">
        <v>0</v>
      </c>
      <c r="EY238" s="105">
        <v>0</v>
      </c>
      <c r="EZ238" s="105">
        <v>0</v>
      </c>
      <c r="FA238" s="105">
        <v>0</v>
      </c>
      <c r="FB238" s="105">
        <v>0</v>
      </c>
      <c r="FC238" s="106">
        <v>0</v>
      </c>
      <c r="FD238" s="90">
        <v>0</v>
      </c>
      <c r="FE238" s="105">
        <v>0</v>
      </c>
      <c r="FF238" s="105">
        <v>0</v>
      </c>
      <c r="FG238" s="105">
        <v>0</v>
      </c>
      <c r="FH238" s="105">
        <v>0</v>
      </c>
      <c r="FI238" s="106">
        <v>0</v>
      </c>
      <c r="FJ238" s="90">
        <v>0</v>
      </c>
      <c r="FK238" s="105">
        <v>0</v>
      </c>
      <c r="FL238" s="105">
        <v>0</v>
      </c>
      <c r="FM238" s="105">
        <v>0</v>
      </c>
      <c r="FN238" s="105">
        <v>0</v>
      </c>
      <c r="FO238" s="106">
        <v>0</v>
      </c>
      <c r="FP238" s="90">
        <v>0</v>
      </c>
      <c r="FQ238" s="105">
        <v>0</v>
      </c>
      <c r="FR238" s="105">
        <v>0</v>
      </c>
      <c r="FS238" s="105">
        <v>0</v>
      </c>
      <c r="FT238" s="105">
        <v>0</v>
      </c>
      <c r="FU238" s="106">
        <v>0</v>
      </c>
      <c r="FV238" s="90">
        <v>0</v>
      </c>
      <c r="FW238" s="105">
        <v>0</v>
      </c>
      <c r="FX238" s="105">
        <v>0</v>
      </c>
      <c r="FY238" s="105">
        <v>0</v>
      </c>
      <c r="FZ238" s="105">
        <v>0</v>
      </c>
      <c r="GA238" s="106">
        <v>0</v>
      </c>
      <c r="GB238" s="90">
        <v>0</v>
      </c>
      <c r="GC238" s="105">
        <v>0</v>
      </c>
      <c r="GD238" s="105">
        <v>0</v>
      </c>
      <c r="GE238" s="105">
        <v>0</v>
      </c>
      <c r="GF238" s="105">
        <v>0</v>
      </c>
      <c r="GG238" s="106">
        <v>0</v>
      </c>
      <c r="GH238" s="90">
        <v>0</v>
      </c>
      <c r="GI238" s="105">
        <v>0</v>
      </c>
      <c r="GJ238" s="105">
        <v>0</v>
      </c>
      <c r="GK238" s="105">
        <v>0</v>
      </c>
      <c r="GL238" s="105">
        <v>0</v>
      </c>
      <c r="GM238" s="106">
        <v>0</v>
      </c>
      <c r="GN238" s="90">
        <v>0</v>
      </c>
      <c r="GO238" s="105">
        <v>0</v>
      </c>
      <c r="GP238" s="105">
        <v>0</v>
      </c>
      <c r="GQ238" s="105">
        <v>0</v>
      </c>
      <c r="GR238" s="105">
        <v>0</v>
      </c>
      <c r="GS238" s="106">
        <v>0</v>
      </c>
      <c r="GT238" s="90">
        <v>0</v>
      </c>
      <c r="GU238" s="105">
        <v>0</v>
      </c>
      <c r="GV238" s="105">
        <v>0</v>
      </c>
      <c r="GW238" s="105">
        <v>0</v>
      </c>
      <c r="GX238" s="105">
        <v>0</v>
      </c>
      <c r="GY238" s="106">
        <v>0</v>
      </c>
      <c r="IK238" s="128"/>
      <c r="IL238" s="128"/>
      <c r="IM238" s="128"/>
      <c r="IN238" s="128"/>
      <c r="IO238" s="128"/>
      <c r="IP238" s="128"/>
      <c r="IQ238" s="128"/>
      <c r="IR238" s="128"/>
      <c r="IS238" s="128"/>
      <c r="IT238" s="128"/>
      <c r="IU238" s="128"/>
      <c r="IV238" s="128"/>
      <c r="IW238" s="128"/>
      <c r="IX238" s="128"/>
      <c r="IY238" s="128"/>
      <c r="IZ238" s="128"/>
      <c r="JA238" s="128"/>
      <c r="JB238" s="128"/>
      <c r="JC238" s="128"/>
      <c r="JD238" s="128"/>
      <c r="JE238" s="128"/>
      <c r="JF238" s="128"/>
      <c r="JG238" s="128"/>
      <c r="JH238" s="128"/>
      <c r="JI238" s="128"/>
      <c r="JJ238" s="128"/>
      <c r="JK238" s="128"/>
      <c r="JL238" s="128"/>
      <c r="JM238" s="128"/>
      <c r="JN238" s="128"/>
      <c r="JO238" s="128"/>
      <c r="JP238" s="128"/>
      <c r="JQ238" s="128"/>
      <c r="JR238" s="128"/>
      <c r="JS238" s="128"/>
      <c r="JT238" s="128"/>
      <c r="JU238" s="128"/>
      <c r="JV238" s="128"/>
      <c r="JW238" s="128"/>
      <c r="JX238" s="128"/>
      <c r="JY238" s="128"/>
      <c r="JZ238" s="128"/>
      <c r="KA238" s="128"/>
      <c r="KB238" s="128"/>
      <c r="KC238" s="128"/>
      <c r="KD238" s="128"/>
      <c r="KE238" s="128"/>
      <c r="KF238" s="128"/>
      <c r="KG238" s="128"/>
      <c r="KH238" s="128"/>
      <c r="KI238" s="128"/>
      <c r="KJ238" s="128"/>
      <c r="KK238" s="128"/>
      <c r="KL238" s="128"/>
      <c r="KM238" s="128"/>
      <c r="KN238" s="128"/>
      <c r="KO238" s="128"/>
      <c r="KP238" s="128"/>
      <c r="KQ238" s="128"/>
      <c r="KR238" s="128"/>
      <c r="KS238" s="128"/>
      <c r="KT238" s="128"/>
      <c r="KU238" s="128"/>
      <c r="KV238" s="128"/>
      <c r="KW238" s="128"/>
      <c r="KX238" s="128"/>
      <c r="KY238" s="128"/>
      <c r="KZ238" s="128"/>
      <c r="LA238" s="128"/>
      <c r="LB238" s="128"/>
      <c r="LC238" s="128"/>
      <c r="LD238" s="128"/>
      <c r="LE238" s="128"/>
      <c r="LF238" s="128"/>
      <c r="LG238" s="128"/>
      <c r="LH238" s="128"/>
      <c r="LI238" s="128"/>
      <c r="LJ238" s="128"/>
      <c r="LK238" s="128"/>
      <c r="LL238" s="128"/>
      <c r="LM238" s="128"/>
      <c r="LN238" s="128"/>
      <c r="LO238" s="128"/>
      <c r="LP238" s="128"/>
      <c r="LQ238" s="128"/>
      <c r="LR238" s="128"/>
      <c r="LS238" s="128"/>
      <c r="LT238" s="128"/>
      <c r="LU238" s="128"/>
      <c r="LV238" s="128"/>
      <c r="LW238" s="128"/>
      <c r="LX238" s="128"/>
      <c r="LY238" s="128"/>
      <c r="LZ238" s="128"/>
      <c r="MA238" s="128"/>
      <c r="MB238" s="128"/>
      <c r="MC238" s="128"/>
      <c r="MD238" s="128"/>
      <c r="ME238" s="128"/>
      <c r="MF238" s="128"/>
      <c r="MG238" s="128"/>
      <c r="MH238" s="128"/>
      <c r="MI238" s="128"/>
      <c r="MJ238" s="128"/>
      <c r="MK238" s="128"/>
      <c r="ML238" s="128"/>
      <c r="MM238" s="128"/>
      <c r="MN238" s="128"/>
      <c r="MO238" s="128"/>
      <c r="MP238" s="128"/>
      <c r="MQ238" s="128"/>
      <c r="MR238" s="128"/>
      <c r="MS238" s="128"/>
      <c r="MT238" s="128"/>
      <c r="MU238" s="128"/>
      <c r="MV238" s="128"/>
      <c r="MW238" s="128"/>
      <c r="MX238" s="128"/>
      <c r="MY238" s="128"/>
      <c r="MZ238" s="128"/>
      <c r="NA238" s="128"/>
      <c r="NB238" s="128"/>
      <c r="NC238" s="128"/>
      <c r="ND238" s="128"/>
      <c r="NE238" s="128"/>
      <c r="NF238" s="128"/>
      <c r="NG238" s="128"/>
    </row>
    <row r="239" spans="1:371" s="80" customFormat="1" ht="12" customHeight="1">
      <c r="A239" s="251"/>
      <c r="B239" s="267" t="s">
        <v>264</v>
      </c>
      <c r="C239" s="131">
        <v>11000</v>
      </c>
      <c r="D239" s="90">
        <v>0</v>
      </c>
      <c r="E239" s="105">
        <v>0</v>
      </c>
      <c r="F239" s="105">
        <v>0</v>
      </c>
      <c r="G239" s="105">
        <v>0</v>
      </c>
      <c r="H239" s="105">
        <v>0</v>
      </c>
      <c r="I239" s="131">
        <v>11000</v>
      </c>
      <c r="J239" s="90">
        <v>0</v>
      </c>
      <c r="K239" s="105">
        <v>0</v>
      </c>
      <c r="L239" s="105">
        <v>0</v>
      </c>
      <c r="M239" s="105">
        <v>0</v>
      </c>
      <c r="N239" s="105">
        <v>0</v>
      </c>
      <c r="O239" s="131">
        <v>11000</v>
      </c>
      <c r="P239" s="90">
        <v>0</v>
      </c>
      <c r="Q239" s="105">
        <v>0</v>
      </c>
      <c r="R239" s="105">
        <v>0</v>
      </c>
      <c r="S239" s="105">
        <v>0</v>
      </c>
      <c r="T239" s="105">
        <v>0</v>
      </c>
      <c r="U239" s="131">
        <v>11000</v>
      </c>
      <c r="V239" s="90">
        <v>0</v>
      </c>
      <c r="W239" s="105">
        <v>0</v>
      </c>
      <c r="X239" s="105">
        <v>0</v>
      </c>
      <c r="Y239" s="105">
        <v>0</v>
      </c>
      <c r="Z239" s="105">
        <v>0</v>
      </c>
      <c r="AA239" s="131">
        <v>11000</v>
      </c>
      <c r="AB239" s="90">
        <v>0</v>
      </c>
      <c r="AC239" s="105">
        <v>0</v>
      </c>
      <c r="AD239" s="105">
        <v>0</v>
      </c>
      <c r="AE239" s="105">
        <v>0</v>
      </c>
      <c r="AF239" s="105">
        <v>0</v>
      </c>
      <c r="AG239" s="131">
        <v>11000</v>
      </c>
      <c r="AH239" s="90">
        <v>0</v>
      </c>
      <c r="AI239" s="105">
        <v>0</v>
      </c>
      <c r="AJ239" s="105">
        <v>0</v>
      </c>
      <c r="AK239" s="105">
        <v>0</v>
      </c>
      <c r="AL239" s="105">
        <v>0</v>
      </c>
      <c r="AM239" s="131">
        <v>11000</v>
      </c>
      <c r="AN239" s="90">
        <v>0</v>
      </c>
      <c r="AO239" s="105">
        <v>0</v>
      </c>
      <c r="AP239" s="105">
        <v>0</v>
      </c>
      <c r="AQ239" s="105">
        <v>0</v>
      </c>
      <c r="AR239" s="105">
        <v>0</v>
      </c>
      <c r="AS239" s="131">
        <v>11000</v>
      </c>
      <c r="AT239" s="90">
        <v>0</v>
      </c>
      <c r="AU239" s="105">
        <v>-15705.104079999999</v>
      </c>
      <c r="AV239" s="105">
        <v>0</v>
      </c>
      <c r="AW239" s="105">
        <v>15705.104079999999</v>
      </c>
      <c r="AX239" s="105">
        <v>0</v>
      </c>
      <c r="AY239" s="131">
        <v>11000</v>
      </c>
      <c r="AZ239" s="90">
        <v>0</v>
      </c>
      <c r="BA239" s="105">
        <v>0</v>
      </c>
      <c r="BB239" s="105">
        <v>0</v>
      </c>
      <c r="BC239" s="105">
        <v>0</v>
      </c>
      <c r="BD239" s="105">
        <v>0</v>
      </c>
      <c r="BE239" s="131">
        <v>11000</v>
      </c>
      <c r="BF239" s="90">
        <v>0</v>
      </c>
      <c r="BG239" s="105">
        <v>0</v>
      </c>
      <c r="BH239" s="105">
        <v>0</v>
      </c>
      <c r="BI239" s="105">
        <v>0</v>
      </c>
      <c r="BJ239" s="105">
        <v>0</v>
      </c>
      <c r="BK239" s="131">
        <v>11000</v>
      </c>
      <c r="BL239" s="90">
        <v>0</v>
      </c>
      <c r="BM239" s="105">
        <v>0</v>
      </c>
      <c r="BN239" s="105">
        <v>0</v>
      </c>
      <c r="BO239" s="105">
        <v>0</v>
      </c>
      <c r="BP239" s="105">
        <v>0</v>
      </c>
      <c r="BQ239" s="131">
        <v>11000</v>
      </c>
      <c r="BR239" s="90">
        <v>0</v>
      </c>
      <c r="BS239" s="105">
        <v>0</v>
      </c>
      <c r="BT239" s="105">
        <v>0</v>
      </c>
      <c r="BU239" s="105">
        <v>0</v>
      </c>
      <c r="BV239" s="105">
        <v>0</v>
      </c>
      <c r="BW239" s="131">
        <v>11000</v>
      </c>
      <c r="BX239" s="90">
        <v>0</v>
      </c>
      <c r="BY239" s="105">
        <v>0</v>
      </c>
      <c r="BZ239" s="105">
        <v>0</v>
      </c>
      <c r="CA239" s="105">
        <v>0</v>
      </c>
      <c r="CB239" s="105">
        <v>0</v>
      </c>
      <c r="CC239" s="131">
        <v>11000</v>
      </c>
      <c r="CD239" s="90">
        <v>0</v>
      </c>
      <c r="CE239" s="105">
        <v>0</v>
      </c>
      <c r="CF239" s="105">
        <v>0</v>
      </c>
      <c r="CG239" s="105">
        <v>0</v>
      </c>
      <c r="CH239" s="105">
        <v>0</v>
      </c>
      <c r="CI239" s="131">
        <v>11000</v>
      </c>
      <c r="CJ239" s="90">
        <v>0</v>
      </c>
      <c r="CK239" s="105">
        <v>0</v>
      </c>
      <c r="CL239" s="105">
        <v>0</v>
      </c>
      <c r="CM239" s="105">
        <v>0</v>
      </c>
      <c r="CN239" s="105">
        <v>0</v>
      </c>
      <c r="CO239" s="131">
        <v>11000</v>
      </c>
      <c r="CP239" s="90">
        <v>0</v>
      </c>
      <c r="CQ239" s="105">
        <v>0</v>
      </c>
      <c r="CR239" s="105">
        <v>0</v>
      </c>
      <c r="CS239" s="105">
        <v>0</v>
      </c>
      <c r="CT239" s="105">
        <v>0</v>
      </c>
      <c r="CU239" s="131">
        <v>11000</v>
      </c>
      <c r="CV239" s="90">
        <v>0</v>
      </c>
      <c r="CW239" s="105">
        <v>0</v>
      </c>
      <c r="CX239" s="105">
        <v>0</v>
      </c>
      <c r="CY239" s="105">
        <v>0</v>
      </c>
      <c r="CZ239" s="105">
        <v>0</v>
      </c>
      <c r="DA239" s="131">
        <v>11000</v>
      </c>
      <c r="DB239" s="90">
        <v>0</v>
      </c>
      <c r="DC239" s="105">
        <v>0</v>
      </c>
      <c r="DD239" s="105">
        <v>0</v>
      </c>
      <c r="DE239" s="105">
        <v>0</v>
      </c>
      <c r="DF239" s="105">
        <v>0</v>
      </c>
      <c r="DG239" s="131">
        <v>11000</v>
      </c>
      <c r="DH239" s="90">
        <v>0</v>
      </c>
      <c r="DI239" s="105">
        <v>0</v>
      </c>
      <c r="DJ239" s="105">
        <v>0</v>
      </c>
      <c r="DK239" s="105">
        <v>0</v>
      </c>
      <c r="DL239" s="105">
        <v>0</v>
      </c>
      <c r="DM239" s="131">
        <v>11000</v>
      </c>
      <c r="DN239" s="90">
        <v>0</v>
      </c>
      <c r="DO239" s="105">
        <v>0</v>
      </c>
      <c r="DP239" s="105">
        <v>0</v>
      </c>
      <c r="DQ239" s="105">
        <v>0</v>
      </c>
      <c r="DR239" s="105">
        <v>0</v>
      </c>
      <c r="DS239" s="131">
        <v>11000</v>
      </c>
      <c r="DT239" s="90">
        <v>0</v>
      </c>
      <c r="DU239" s="105">
        <v>0</v>
      </c>
      <c r="DV239" s="105">
        <v>0</v>
      </c>
      <c r="DW239" s="105">
        <v>0</v>
      </c>
      <c r="DX239" s="105">
        <v>0</v>
      </c>
      <c r="DY239" s="131">
        <v>11000</v>
      </c>
      <c r="DZ239" s="90">
        <v>0</v>
      </c>
      <c r="EA239" s="105">
        <v>0</v>
      </c>
      <c r="EB239" s="105">
        <v>0</v>
      </c>
      <c r="EC239" s="105">
        <v>0</v>
      </c>
      <c r="ED239" s="105">
        <v>0</v>
      </c>
      <c r="EE239" s="106">
        <v>11000</v>
      </c>
      <c r="EF239" s="90">
        <v>0</v>
      </c>
      <c r="EG239" s="105">
        <v>0</v>
      </c>
      <c r="EH239" s="105">
        <v>0</v>
      </c>
      <c r="EI239" s="105">
        <v>0</v>
      </c>
      <c r="EJ239" s="105">
        <v>0</v>
      </c>
      <c r="EK239" s="106">
        <v>11000</v>
      </c>
      <c r="EL239" s="90">
        <v>0</v>
      </c>
      <c r="EM239" s="105">
        <v>0</v>
      </c>
      <c r="EN239" s="105">
        <v>0</v>
      </c>
      <c r="EO239" s="105">
        <v>0</v>
      </c>
      <c r="EP239" s="105">
        <v>0</v>
      </c>
      <c r="EQ239" s="106">
        <v>11000</v>
      </c>
      <c r="ER239" s="90">
        <v>0</v>
      </c>
      <c r="ES239" s="105">
        <v>0</v>
      </c>
      <c r="ET239" s="105">
        <v>0</v>
      </c>
      <c r="EU239" s="105">
        <v>0</v>
      </c>
      <c r="EV239" s="105">
        <v>0</v>
      </c>
      <c r="EW239" s="106">
        <v>11000</v>
      </c>
      <c r="EX239" s="90">
        <v>0</v>
      </c>
      <c r="EY239" s="105">
        <v>0</v>
      </c>
      <c r="EZ239" s="105">
        <v>0</v>
      </c>
      <c r="FA239" s="105">
        <v>0</v>
      </c>
      <c r="FB239" s="105">
        <v>0</v>
      </c>
      <c r="FC239" s="106">
        <v>11000</v>
      </c>
      <c r="FD239" s="90">
        <v>0</v>
      </c>
      <c r="FE239" s="105">
        <v>0</v>
      </c>
      <c r="FF239" s="105">
        <v>0</v>
      </c>
      <c r="FG239" s="105">
        <v>0</v>
      </c>
      <c r="FH239" s="105">
        <v>0</v>
      </c>
      <c r="FI239" s="106">
        <v>11000</v>
      </c>
      <c r="FJ239" s="90">
        <v>0</v>
      </c>
      <c r="FK239" s="105">
        <v>0</v>
      </c>
      <c r="FL239" s="105">
        <v>0</v>
      </c>
      <c r="FM239" s="105">
        <v>0</v>
      </c>
      <c r="FN239" s="105">
        <v>0</v>
      </c>
      <c r="FO239" s="106">
        <v>11000</v>
      </c>
      <c r="FP239" s="90">
        <v>2.1684043449710089E-18</v>
      </c>
      <c r="FQ239" s="105">
        <v>-8863.9994990189098</v>
      </c>
      <c r="FR239" s="105">
        <v>0</v>
      </c>
      <c r="FS239" s="105">
        <v>8863.9994990189098</v>
      </c>
      <c r="FT239" s="105">
        <v>0</v>
      </c>
      <c r="FU239" s="106">
        <v>11000</v>
      </c>
      <c r="FV239" s="90">
        <v>-296.09958810838543</v>
      </c>
      <c r="FW239" s="105">
        <v>0</v>
      </c>
      <c r="FX239" s="105">
        <v>0</v>
      </c>
      <c r="FY239" s="105">
        <v>0</v>
      </c>
      <c r="FZ239" s="105">
        <v>-296.09958810838543</v>
      </c>
      <c r="GA239" s="106">
        <v>10703.900411891615</v>
      </c>
      <c r="GB239" s="90">
        <v>10055.397304835909</v>
      </c>
      <c r="GC239" s="105">
        <v>0</v>
      </c>
      <c r="GD239" s="105">
        <v>0</v>
      </c>
      <c r="GE239" s="105">
        <v>10409.273227880503</v>
      </c>
      <c r="GF239" s="105">
        <v>-353.87592304459361</v>
      </c>
      <c r="GG239" s="106">
        <v>20759.297716727524</v>
      </c>
      <c r="GH239" s="90">
        <v>380.15097758209401</v>
      </c>
      <c r="GI239" s="105">
        <v>-781.30191893894562</v>
      </c>
      <c r="GJ239" s="105">
        <v>0</v>
      </c>
      <c r="GK239" s="105">
        <v>1526.9271569703287</v>
      </c>
      <c r="GL239" s="105">
        <v>-365.47426044928909</v>
      </c>
      <c r="GM239" s="106">
        <v>21139.448694309616</v>
      </c>
      <c r="GN239" s="90">
        <v>37.444561791808866</v>
      </c>
      <c r="GO239" s="105">
        <v>0</v>
      </c>
      <c r="GP239" s="105">
        <v>0</v>
      </c>
      <c r="GQ239" s="105">
        <v>0</v>
      </c>
      <c r="GR239" s="105">
        <v>37.444561791808866</v>
      </c>
      <c r="GS239" s="106">
        <v>21176.893256101426</v>
      </c>
      <c r="GT239" s="90">
        <v>-93.482419214098627</v>
      </c>
      <c r="GU239" s="105">
        <v>0</v>
      </c>
      <c r="GV239" s="105">
        <v>0</v>
      </c>
      <c r="GW239" s="105">
        <v>-93.482419214098627</v>
      </c>
      <c r="GX239" s="105">
        <v>0</v>
      </c>
      <c r="GY239" s="106">
        <v>21083.410836887328</v>
      </c>
      <c r="IK239" s="128"/>
      <c r="IL239" s="128"/>
      <c r="IM239" s="128"/>
      <c r="IN239" s="128"/>
      <c r="IO239" s="128"/>
      <c r="IP239" s="128"/>
      <c r="IQ239" s="128"/>
      <c r="IR239" s="128"/>
      <c r="IS239" s="128"/>
      <c r="IT239" s="128"/>
      <c r="IU239" s="128"/>
      <c r="IV239" s="128"/>
      <c r="IW239" s="128"/>
      <c r="IX239" s="128"/>
      <c r="IY239" s="128"/>
      <c r="IZ239" s="128"/>
      <c r="JA239" s="128"/>
      <c r="JB239" s="128"/>
      <c r="JC239" s="128"/>
      <c r="JD239" s="128"/>
      <c r="JE239" s="128"/>
      <c r="JF239" s="128"/>
      <c r="JG239" s="128"/>
      <c r="JH239" s="128"/>
      <c r="JI239" s="128"/>
      <c r="JJ239" s="128"/>
      <c r="JK239" s="128"/>
      <c r="JL239" s="128"/>
      <c r="JM239" s="128"/>
      <c r="JN239" s="128"/>
      <c r="JO239" s="128"/>
      <c r="JP239" s="128"/>
      <c r="JQ239" s="128"/>
      <c r="JR239" s="128"/>
      <c r="JS239" s="128"/>
      <c r="JT239" s="128"/>
      <c r="JU239" s="128"/>
      <c r="JV239" s="128"/>
      <c r="JW239" s="128"/>
      <c r="JX239" s="128"/>
      <c r="JY239" s="128"/>
      <c r="JZ239" s="128"/>
      <c r="KA239" s="128"/>
      <c r="KB239" s="128"/>
      <c r="KC239" s="128"/>
      <c r="KD239" s="128"/>
      <c r="KE239" s="128"/>
      <c r="KF239" s="128"/>
      <c r="KG239" s="128"/>
      <c r="KH239" s="128"/>
      <c r="KI239" s="128"/>
      <c r="KJ239" s="128"/>
      <c r="KK239" s="128"/>
      <c r="KL239" s="128"/>
      <c r="KM239" s="128"/>
      <c r="KN239" s="128"/>
      <c r="KO239" s="128"/>
      <c r="KP239" s="128"/>
      <c r="KQ239" s="128"/>
      <c r="KR239" s="128"/>
      <c r="KS239" s="128"/>
      <c r="KT239" s="128"/>
      <c r="KU239" s="128"/>
      <c r="KV239" s="128"/>
      <c r="KW239" s="128"/>
      <c r="KX239" s="128"/>
      <c r="KY239" s="128"/>
      <c r="KZ239" s="128"/>
      <c r="LA239" s="128"/>
      <c r="LB239" s="128"/>
      <c r="LC239" s="128"/>
      <c r="LD239" s="128"/>
      <c r="LE239" s="128"/>
      <c r="LF239" s="128"/>
      <c r="LG239" s="128"/>
      <c r="LH239" s="128"/>
      <c r="LI239" s="128"/>
      <c r="LJ239" s="128"/>
      <c r="LK239" s="128"/>
      <c r="LL239" s="128"/>
      <c r="LM239" s="128"/>
      <c r="LN239" s="128"/>
      <c r="LO239" s="128"/>
      <c r="LP239" s="128"/>
      <c r="LQ239" s="128"/>
      <c r="LR239" s="128"/>
      <c r="LS239" s="128"/>
      <c r="LT239" s="128"/>
      <c r="LU239" s="128"/>
      <c r="LV239" s="128"/>
      <c r="LW239" s="128"/>
      <c r="LX239" s="128"/>
      <c r="LY239" s="128"/>
      <c r="LZ239" s="128"/>
      <c r="MA239" s="128"/>
      <c r="MB239" s="128"/>
      <c r="MC239" s="128"/>
      <c r="MD239" s="128"/>
      <c r="ME239" s="128"/>
      <c r="MF239" s="128"/>
      <c r="MG239" s="128"/>
      <c r="MH239" s="128"/>
      <c r="MI239" s="128"/>
      <c r="MJ239" s="128"/>
      <c r="MK239" s="128"/>
      <c r="ML239" s="128"/>
      <c r="MM239" s="128"/>
      <c r="MN239" s="128"/>
      <c r="MO239" s="128"/>
      <c r="MP239" s="128"/>
      <c r="MQ239" s="128"/>
      <c r="MR239" s="128"/>
      <c r="MS239" s="128"/>
      <c r="MT239" s="128"/>
      <c r="MU239" s="128"/>
      <c r="MV239" s="128"/>
      <c r="MW239" s="128"/>
      <c r="MX239" s="128"/>
      <c r="MY239" s="128"/>
      <c r="MZ239" s="128"/>
      <c r="NA239" s="128"/>
      <c r="NB239" s="128"/>
      <c r="NC239" s="128"/>
      <c r="ND239" s="128"/>
      <c r="NE239" s="128"/>
      <c r="NF239" s="128"/>
      <c r="NG239" s="128"/>
    </row>
    <row r="240" spans="1:371" s="80" customFormat="1" ht="12" customHeight="1">
      <c r="A240" s="251"/>
      <c r="B240" s="267" t="s">
        <v>265</v>
      </c>
      <c r="C240" s="131">
        <v>0</v>
      </c>
      <c r="D240" s="90">
        <v>0</v>
      </c>
      <c r="E240" s="105">
        <v>0</v>
      </c>
      <c r="F240" s="105">
        <v>0</v>
      </c>
      <c r="G240" s="105">
        <v>0</v>
      </c>
      <c r="H240" s="105">
        <v>0</v>
      </c>
      <c r="I240" s="131">
        <v>0</v>
      </c>
      <c r="J240" s="90">
        <v>0</v>
      </c>
      <c r="K240" s="105">
        <v>0</v>
      </c>
      <c r="L240" s="105">
        <v>0</v>
      </c>
      <c r="M240" s="105">
        <v>0</v>
      </c>
      <c r="N240" s="105">
        <v>0</v>
      </c>
      <c r="O240" s="131">
        <v>0</v>
      </c>
      <c r="P240" s="90">
        <v>0</v>
      </c>
      <c r="Q240" s="105">
        <v>0</v>
      </c>
      <c r="R240" s="105">
        <v>0</v>
      </c>
      <c r="S240" s="105">
        <v>0</v>
      </c>
      <c r="T240" s="105">
        <v>0</v>
      </c>
      <c r="U240" s="131">
        <v>0</v>
      </c>
      <c r="V240" s="90">
        <v>0</v>
      </c>
      <c r="W240" s="105">
        <v>0</v>
      </c>
      <c r="X240" s="105">
        <v>0</v>
      </c>
      <c r="Y240" s="105">
        <v>0</v>
      </c>
      <c r="Z240" s="105">
        <v>0</v>
      </c>
      <c r="AA240" s="131">
        <v>0</v>
      </c>
      <c r="AB240" s="90">
        <v>0</v>
      </c>
      <c r="AC240" s="105">
        <v>0</v>
      </c>
      <c r="AD240" s="105">
        <v>0</v>
      </c>
      <c r="AE240" s="105">
        <v>0</v>
      </c>
      <c r="AF240" s="105">
        <v>0</v>
      </c>
      <c r="AG240" s="131">
        <v>0</v>
      </c>
      <c r="AH240" s="90">
        <v>0</v>
      </c>
      <c r="AI240" s="105">
        <v>0</v>
      </c>
      <c r="AJ240" s="105">
        <v>0</v>
      </c>
      <c r="AK240" s="105">
        <v>0</v>
      </c>
      <c r="AL240" s="105">
        <v>0</v>
      </c>
      <c r="AM240" s="131">
        <v>0</v>
      </c>
      <c r="AN240" s="90">
        <v>0</v>
      </c>
      <c r="AO240" s="105">
        <v>0</v>
      </c>
      <c r="AP240" s="105">
        <v>0</v>
      </c>
      <c r="AQ240" s="105">
        <v>0</v>
      </c>
      <c r="AR240" s="105">
        <v>0</v>
      </c>
      <c r="AS240" s="131">
        <v>0</v>
      </c>
      <c r="AT240" s="90">
        <v>0</v>
      </c>
      <c r="AU240" s="105">
        <v>0</v>
      </c>
      <c r="AV240" s="105">
        <v>0</v>
      </c>
      <c r="AW240" s="105">
        <v>0</v>
      </c>
      <c r="AX240" s="105">
        <v>0</v>
      </c>
      <c r="AY240" s="131">
        <v>0</v>
      </c>
      <c r="AZ240" s="90">
        <v>0</v>
      </c>
      <c r="BA240" s="105">
        <v>0</v>
      </c>
      <c r="BB240" s="105">
        <v>0</v>
      </c>
      <c r="BC240" s="105">
        <v>0</v>
      </c>
      <c r="BD240" s="105">
        <v>0</v>
      </c>
      <c r="BE240" s="131">
        <v>0</v>
      </c>
      <c r="BF240" s="90">
        <v>0</v>
      </c>
      <c r="BG240" s="105">
        <v>0</v>
      </c>
      <c r="BH240" s="105">
        <v>0</v>
      </c>
      <c r="BI240" s="105">
        <v>0</v>
      </c>
      <c r="BJ240" s="105">
        <v>0</v>
      </c>
      <c r="BK240" s="131">
        <v>0</v>
      </c>
      <c r="BL240" s="90">
        <v>0</v>
      </c>
      <c r="BM240" s="105">
        <v>0</v>
      </c>
      <c r="BN240" s="105">
        <v>0</v>
      </c>
      <c r="BO240" s="105">
        <v>0</v>
      </c>
      <c r="BP240" s="105">
        <v>0</v>
      </c>
      <c r="BQ240" s="131">
        <v>0</v>
      </c>
      <c r="BR240" s="90">
        <v>0</v>
      </c>
      <c r="BS240" s="105">
        <v>0</v>
      </c>
      <c r="BT240" s="105">
        <v>0</v>
      </c>
      <c r="BU240" s="105">
        <v>0</v>
      </c>
      <c r="BV240" s="105">
        <v>0</v>
      </c>
      <c r="BW240" s="131">
        <v>0</v>
      </c>
      <c r="BX240" s="90">
        <v>0</v>
      </c>
      <c r="BY240" s="105">
        <v>0</v>
      </c>
      <c r="BZ240" s="105">
        <v>0</v>
      </c>
      <c r="CA240" s="105">
        <v>0</v>
      </c>
      <c r="CB240" s="105">
        <v>0</v>
      </c>
      <c r="CC240" s="131">
        <v>0</v>
      </c>
      <c r="CD240" s="90">
        <v>0</v>
      </c>
      <c r="CE240" s="105">
        <v>0</v>
      </c>
      <c r="CF240" s="105">
        <v>0</v>
      </c>
      <c r="CG240" s="105">
        <v>0</v>
      </c>
      <c r="CH240" s="105">
        <v>0</v>
      </c>
      <c r="CI240" s="131">
        <v>0</v>
      </c>
      <c r="CJ240" s="90">
        <v>0</v>
      </c>
      <c r="CK240" s="105">
        <v>0</v>
      </c>
      <c r="CL240" s="105">
        <v>0</v>
      </c>
      <c r="CM240" s="105">
        <v>0</v>
      </c>
      <c r="CN240" s="105">
        <v>0</v>
      </c>
      <c r="CO240" s="131">
        <v>0</v>
      </c>
      <c r="CP240" s="90">
        <v>0</v>
      </c>
      <c r="CQ240" s="105">
        <v>0</v>
      </c>
      <c r="CR240" s="105">
        <v>0</v>
      </c>
      <c r="CS240" s="105">
        <v>0</v>
      </c>
      <c r="CT240" s="105">
        <v>0</v>
      </c>
      <c r="CU240" s="131">
        <v>0</v>
      </c>
      <c r="CV240" s="90">
        <v>0</v>
      </c>
      <c r="CW240" s="105">
        <v>0</v>
      </c>
      <c r="CX240" s="105">
        <v>0</v>
      </c>
      <c r="CY240" s="105">
        <v>0</v>
      </c>
      <c r="CZ240" s="105">
        <v>0</v>
      </c>
      <c r="DA240" s="131">
        <v>0</v>
      </c>
      <c r="DB240" s="90">
        <v>0</v>
      </c>
      <c r="DC240" s="105">
        <v>0</v>
      </c>
      <c r="DD240" s="105">
        <v>0</v>
      </c>
      <c r="DE240" s="105">
        <v>0</v>
      </c>
      <c r="DF240" s="105">
        <v>0</v>
      </c>
      <c r="DG240" s="131">
        <v>0</v>
      </c>
      <c r="DH240" s="90">
        <v>0</v>
      </c>
      <c r="DI240" s="105">
        <v>0</v>
      </c>
      <c r="DJ240" s="105">
        <v>0</v>
      </c>
      <c r="DK240" s="105">
        <v>0</v>
      </c>
      <c r="DL240" s="105">
        <v>0</v>
      </c>
      <c r="DM240" s="131">
        <v>0</v>
      </c>
      <c r="DN240" s="90">
        <v>0</v>
      </c>
      <c r="DO240" s="105">
        <v>0</v>
      </c>
      <c r="DP240" s="105">
        <v>0</v>
      </c>
      <c r="DQ240" s="105">
        <v>0</v>
      </c>
      <c r="DR240" s="105">
        <v>0</v>
      </c>
      <c r="DS240" s="131">
        <v>0</v>
      </c>
      <c r="DT240" s="90">
        <v>0</v>
      </c>
      <c r="DU240" s="105">
        <v>0</v>
      </c>
      <c r="DV240" s="105">
        <v>0</v>
      </c>
      <c r="DW240" s="105">
        <v>0</v>
      </c>
      <c r="DX240" s="105">
        <v>0</v>
      </c>
      <c r="DY240" s="131">
        <v>0</v>
      </c>
      <c r="DZ240" s="90">
        <v>0</v>
      </c>
      <c r="EA240" s="105">
        <v>0</v>
      </c>
      <c r="EB240" s="105">
        <v>0</v>
      </c>
      <c r="EC240" s="105">
        <v>0</v>
      </c>
      <c r="ED240" s="105">
        <v>0</v>
      </c>
      <c r="EE240" s="106">
        <v>0</v>
      </c>
      <c r="EF240" s="90">
        <v>0</v>
      </c>
      <c r="EG240" s="105">
        <v>0</v>
      </c>
      <c r="EH240" s="105">
        <v>0</v>
      </c>
      <c r="EI240" s="105">
        <v>0</v>
      </c>
      <c r="EJ240" s="105">
        <v>0</v>
      </c>
      <c r="EK240" s="106">
        <v>0</v>
      </c>
      <c r="EL240" s="90">
        <v>0</v>
      </c>
      <c r="EM240" s="105">
        <v>0</v>
      </c>
      <c r="EN240" s="105">
        <v>0</v>
      </c>
      <c r="EO240" s="105">
        <v>0</v>
      </c>
      <c r="EP240" s="105">
        <v>0</v>
      </c>
      <c r="EQ240" s="106">
        <v>0</v>
      </c>
      <c r="ER240" s="90">
        <v>0</v>
      </c>
      <c r="ES240" s="105">
        <v>0</v>
      </c>
      <c r="ET240" s="105">
        <v>0</v>
      </c>
      <c r="EU240" s="105">
        <v>0</v>
      </c>
      <c r="EV240" s="105">
        <v>0</v>
      </c>
      <c r="EW240" s="106">
        <v>0</v>
      </c>
      <c r="EX240" s="90">
        <v>0</v>
      </c>
      <c r="EY240" s="105">
        <v>0</v>
      </c>
      <c r="EZ240" s="105">
        <v>0</v>
      </c>
      <c r="FA240" s="105">
        <v>0</v>
      </c>
      <c r="FB240" s="105">
        <v>0</v>
      </c>
      <c r="FC240" s="106">
        <v>0</v>
      </c>
      <c r="FD240" s="90">
        <v>0</v>
      </c>
      <c r="FE240" s="105">
        <v>0</v>
      </c>
      <c r="FF240" s="105">
        <v>0</v>
      </c>
      <c r="FG240" s="105">
        <v>0</v>
      </c>
      <c r="FH240" s="105">
        <v>0</v>
      </c>
      <c r="FI240" s="106">
        <v>0</v>
      </c>
      <c r="FJ240" s="90">
        <v>0</v>
      </c>
      <c r="FK240" s="105">
        <v>0</v>
      </c>
      <c r="FL240" s="105">
        <v>0</v>
      </c>
      <c r="FM240" s="105">
        <v>0</v>
      </c>
      <c r="FN240" s="105">
        <v>0</v>
      </c>
      <c r="FO240" s="106">
        <v>0</v>
      </c>
      <c r="FP240" s="90">
        <v>0</v>
      </c>
      <c r="FQ240" s="105">
        <v>0</v>
      </c>
      <c r="FR240" s="105">
        <v>0</v>
      </c>
      <c r="FS240" s="105">
        <v>0</v>
      </c>
      <c r="FT240" s="105">
        <v>0</v>
      </c>
      <c r="FU240" s="106">
        <v>0</v>
      </c>
      <c r="FV240" s="90">
        <v>0</v>
      </c>
      <c r="FW240" s="105">
        <v>0</v>
      </c>
      <c r="FX240" s="105">
        <v>0</v>
      </c>
      <c r="FY240" s="105">
        <v>0</v>
      </c>
      <c r="FZ240" s="105">
        <v>0</v>
      </c>
      <c r="GA240" s="106">
        <v>0</v>
      </c>
      <c r="GB240" s="90">
        <v>0</v>
      </c>
      <c r="GC240" s="105">
        <v>0</v>
      </c>
      <c r="GD240" s="105">
        <v>0</v>
      </c>
      <c r="GE240" s="105">
        <v>0</v>
      </c>
      <c r="GF240" s="105">
        <v>0</v>
      </c>
      <c r="GG240" s="106">
        <v>0</v>
      </c>
      <c r="GH240" s="90">
        <v>0</v>
      </c>
      <c r="GI240" s="105">
        <v>0</v>
      </c>
      <c r="GJ240" s="105">
        <v>0</v>
      </c>
      <c r="GK240" s="105">
        <v>0</v>
      </c>
      <c r="GL240" s="105">
        <v>0</v>
      </c>
      <c r="GM240" s="106">
        <v>0</v>
      </c>
      <c r="GN240" s="90">
        <v>0</v>
      </c>
      <c r="GO240" s="105">
        <v>0</v>
      </c>
      <c r="GP240" s="105">
        <v>0</v>
      </c>
      <c r="GQ240" s="105">
        <v>0</v>
      </c>
      <c r="GR240" s="105">
        <v>0</v>
      </c>
      <c r="GS240" s="106">
        <v>0</v>
      </c>
      <c r="GT240" s="90">
        <v>0</v>
      </c>
      <c r="GU240" s="105">
        <v>0</v>
      </c>
      <c r="GV240" s="105">
        <v>0</v>
      </c>
      <c r="GW240" s="105">
        <v>0</v>
      </c>
      <c r="GX240" s="105">
        <v>0</v>
      </c>
      <c r="GY240" s="106">
        <v>0</v>
      </c>
      <c r="IK240" s="128"/>
      <c r="IL240" s="128"/>
      <c r="IM240" s="128"/>
      <c r="IN240" s="128"/>
      <c r="IO240" s="128"/>
      <c r="IP240" s="128"/>
      <c r="IQ240" s="128"/>
      <c r="IR240" s="128"/>
      <c r="IS240" s="128"/>
      <c r="IT240" s="128"/>
      <c r="IU240" s="128"/>
      <c r="IV240" s="128"/>
      <c r="IW240" s="128"/>
      <c r="IX240" s="128"/>
      <c r="IY240" s="128"/>
      <c r="IZ240" s="128"/>
      <c r="JA240" s="128"/>
      <c r="JB240" s="128"/>
      <c r="JC240" s="128"/>
      <c r="JD240" s="128"/>
      <c r="JE240" s="128"/>
      <c r="JF240" s="128"/>
      <c r="JG240" s="128"/>
      <c r="JH240" s="128"/>
      <c r="JI240" s="128"/>
      <c r="JJ240" s="128"/>
      <c r="JK240" s="128"/>
      <c r="JL240" s="128"/>
      <c r="JM240" s="128"/>
      <c r="JN240" s="128"/>
      <c r="JO240" s="128"/>
      <c r="JP240" s="128"/>
      <c r="JQ240" s="128"/>
      <c r="JR240" s="128"/>
      <c r="JS240" s="128"/>
      <c r="JT240" s="128"/>
      <c r="JU240" s="128"/>
      <c r="JV240" s="128"/>
      <c r="JW240" s="128"/>
      <c r="JX240" s="128"/>
      <c r="JY240" s="128"/>
      <c r="JZ240" s="128"/>
      <c r="KA240" s="128"/>
      <c r="KB240" s="128"/>
      <c r="KC240" s="128"/>
      <c r="KD240" s="128"/>
      <c r="KE240" s="128"/>
      <c r="KF240" s="128"/>
      <c r="KG240" s="128"/>
      <c r="KH240" s="128"/>
      <c r="KI240" s="128"/>
      <c r="KJ240" s="128"/>
      <c r="KK240" s="128"/>
      <c r="KL240" s="128"/>
      <c r="KM240" s="128"/>
      <c r="KN240" s="128"/>
      <c r="KO240" s="128"/>
      <c r="KP240" s="128"/>
      <c r="KQ240" s="128"/>
      <c r="KR240" s="128"/>
      <c r="KS240" s="128"/>
      <c r="KT240" s="128"/>
      <c r="KU240" s="128"/>
      <c r="KV240" s="128"/>
      <c r="KW240" s="128"/>
      <c r="KX240" s="128"/>
      <c r="KY240" s="128"/>
      <c r="KZ240" s="128"/>
      <c r="LA240" s="128"/>
      <c r="LB240" s="128"/>
      <c r="LC240" s="128"/>
      <c r="LD240" s="128"/>
      <c r="LE240" s="128"/>
      <c r="LF240" s="128"/>
      <c r="LG240" s="128"/>
      <c r="LH240" s="128"/>
      <c r="LI240" s="128"/>
      <c r="LJ240" s="128"/>
      <c r="LK240" s="128"/>
      <c r="LL240" s="128"/>
      <c r="LM240" s="128"/>
      <c r="LN240" s="128"/>
      <c r="LO240" s="128"/>
      <c r="LP240" s="128"/>
      <c r="LQ240" s="128"/>
      <c r="LR240" s="128"/>
      <c r="LS240" s="128"/>
      <c r="LT240" s="128"/>
      <c r="LU240" s="128"/>
      <c r="LV240" s="128"/>
      <c r="LW240" s="128"/>
      <c r="LX240" s="128"/>
      <c r="LY240" s="128"/>
      <c r="LZ240" s="128"/>
      <c r="MA240" s="128"/>
      <c r="MB240" s="128"/>
      <c r="MC240" s="128"/>
      <c r="MD240" s="128"/>
      <c r="ME240" s="128"/>
      <c r="MF240" s="128"/>
      <c r="MG240" s="128"/>
      <c r="MH240" s="128"/>
      <c r="MI240" s="128"/>
      <c r="MJ240" s="128"/>
      <c r="MK240" s="128"/>
      <c r="ML240" s="128"/>
      <c r="MM240" s="128"/>
      <c r="MN240" s="128"/>
      <c r="MO240" s="128"/>
      <c r="MP240" s="128"/>
      <c r="MQ240" s="128"/>
      <c r="MR240" s="128"/>
      <c r="MS240" s="128"/>
      <c r="MT240" s="128"/>
      <c r="MU240" s="128"/>
      <c r="MV240" s="128"/>
      <c r="MW240" s="128"/>
      <c r="MX240" s="128"/>
      <c r="MY240" s="128"/>
      <c r="MZ240" s="128"/>
      <c r="NA240" s="128"/>
      <c r="NB240" s="128"/>
      <c r="NC240" s="128"/>
      <c r="ND240" s="128"/>
      <c r="NE240" s="128"/>
      <c r="NF240" s="128"/>
      <c r="NG240" s="128"/>
    </row>
    <row r="241" spans="1:371" s="80" customFormat="1" ht="12" customHeight="1">
      <c r="A241" s="251"/>
      <c r="B241" s="267" t="s">
        <v>266</v>
      </c>
      <c r="C241" s="131">
        <v>112850.38994137943</v>
      </c>
      <c r="D241" s="90">
        <v>55380.432558709894</v>
      </c>
      <c r="E241" s="105">
        <v>-8388.5187505066988</v>
      </c>
      <c r="F241" s="105">
        <v>49554.430491368861</v>
      </c>
      <c r="G241" s="105">
        <v>0</v>
      </c>
      <c r="H241" s="105">
        <v>14214.520817847733</v>
      </c>
      <c r="I241" s="131">
        <v>168230.8225000893</v>
      </c>
      <c r="J241" s="90">
        <v>-27014.041263234045</v>
      </c>
      <c r="K241" s="105">
        <v>1649.7773196698899</v>
      </c>
      <c r="L241" s="105">
        <v>-28550.294163092502</v>
      </c>
      <c r="M241" s="105">
        <v>0</v>
      </c>
      <c r="N241" s="105">
        <v>-113.5244198114342</v>
      </c>
      <c r="O241" s="131">
        <v>141216.78123685525</v>
      </c>
      <c r="P241" s="90">
        <v>8749.7130910880514</v>
      </c>
      <c r="Q241" s="105">
        <v>14480.417411040329</v>
      </c>
      <c r="R241" s="105">
        <v>-16044.334251511069</v>
      </c>
      <c r="S241" s="105">
        <v>0</v>
      </c>
      <c r="T241" s="105">
        <v>10313.629931558791</v>
      </c>
      <c r="U241" s="131">
        <v>149966.49432794331</v>
      </c>
      <c r="V241" s="90">
        <v>-10325.660111402758</v>
      </c>
      <c r="W241" s="105">
        <v>-1073.1076002205377</v>
      </c>
      <c r="X241" s="105">
        <v>1071.9875671844227</v>
      </c>
      <c r="Y241" s="105">
        <v>0</v>
      </c>
      <c r="Z241" s="105">
        <v>-10324.540078366643</v>
      </c>
      <c r="AA241" s="131">
        <v>139640.83421654056</v>
      </c>
      <c r="AB241" s="90">
        <v>-4565.4594601274148</v>
      </c>
      <c r="AC241" s="105">
        <v>1016.6376257799391</v>
      </c>
      <c r="AD241" s="105">
        <v>-18330.133683741886</v>
      </c>
      <c r="AE241" s="105">
        <v>0</v>
      </c>
      <c r="AF241" s="105">
        <v>12748.036597834533</v>
      </c>
      <c r="AG241" s="131">
        <v>135075.37475641316</v>
      </c>
      <c r="AH241" s="90">
        <v>-9571.7547350221575</v>
      </c>
      <c r="AI241" s="105">
        <v>114.57136414363322</v>
      </c>
      <c r="AJ241" s="105">
        <v>-14053.659546189094</v>
      </c>
      <c r="AK241" s="105">
        <v>0</v>
      </c>
      <c r="AL241" s="105">
        <v>4367.3334470233021</v>
      </c>
      <c r="AM241" s="131">
        <v>125503.62002139099</v>
      </c>
      <c r="AN241" s="90">
        <v>-4718.9635461011931</v>
      </c>
      <c r="AO241" s="105">
        <v>64.715740077941064</v>
      </c>
      <c r="AP241" s="105">
        <v>-7714.52428312333</v>
      </c>
      <c r="AQ241" s="105">
        <v>0</v>
      </c>
      <c r="AR241" s="105">
        <v>2930.8449969441954</v>
      </c>
      <c r="AS241" s="131">
        <v>120784.6564752898</v>
      </c>
      <c r="AT241" s="90">
        <v>8066.1898977698438</v>
      </c>
      <c r="AU241" s="105">
        <v>617.90757494089326</v>
      </c>
      <c r="AV241" s="105">
        <v>124.31306442994635</v>
      </c>
      <c r="AW241" s="105">
        <v>0</v>
      </c>
      <c r="AX241" s="105">
        <v>7323.9692583990045</v>
      </c>
      <c r="AY241" s="131">
        <v>128850.84637305964</v>
      </c>
      <c r="AZ241" s="90">
        <v>-10464.129279332148</v>
      </c>
      <c r="BA241" s="105">
        <v>1758.833142141772</v>
      </c>
      <c r="BB241" s="105">
        <v>-12083.569717818091</v>
      </c>
      <c r="BC241" s="105">
        <v>0</v>
      </c>
      <c r="BD241" s="105">
        <v>-139.39270365582888</v>
      </c>
      <c r="BE241" s="131">
        <v>118386.71709372749</v>
      </c>
      <c r="BF241" s="90">
        <v>-6885.3890878357561</v>
      </c>
      <c r="BG241" s="105">
        <v>766.204593076023</v>
      </c>
      <c r="BH241" s="105">
        <v>-7683.5046486414603</v>
      </c>
      <c r="BI241" s="105">
        <v>0</v>
      </c>
      <c r="BJ241" s="105">
        <v>31.910967729681033</v>
      </c>
      <c r="BK241" s="131">
        <v>111501.32800589174</v>
      </c>
      <c r="BL241" s="90">
        <v>-12404.462449684981</v>
      </c>
      <c r="BM241" s="105">
        <v>-640.22767745513306</v>
      </c>
      <c r="BN241" s="105">
        <v>-3.2219366241388272E-4</v>
      </c>
      <c r="BO241" s="105">
        <v>0</v>
      </c>
      <c r="BP241" s="105">
        <v>-11764.234450036185</v>
      </c>
      <c r="BQ241" s="131">
        <v>99096.865556206758</v>
      </c>
      <c r="BR241" s="90">
        <v>3653.2262676388136</v>
      </c>
      <c r="BS241" s="105">
        <v>-1833.0432815403358</v>
      </c>
      <c r="BT241" s="105">
        <v>3.9562852278616795E-4</v>
      </c>
      <c r="BU241" s="105">
        <v>0</v>
      </c>
      <c r="BV241" s="105">
        <v>5486.2691535506265</v>
      </c>
      <c r="BW241" s="131">
        <v>102750.09182384558</v>
      </c>
      <c r="BX241" s="90">
        <v>-3829.9434126941896</v>
      </c>
      <c r="BY241" s="105">
        <v>-1951.5140327968518</v>
      </c>
      <c r="BZ241" s="105">
        <v>3.9562852278616795E-4</v>
      </c>
      <c r="CA241" s="105">
        <v>0</v>
      </c>
      <c r="CB241" s="105">
        <v>-1878.429775525861</v>
      </c>
      <c r="CC241" s="131">
        <v>98920.148411151386</v>
      </c>
      <c r="CD241" s="90">
        <v>-6962.7097604071132</v>
      </c>
      <c r="CE241" s="105">
        <v>3323.0693558929288</v>
      </c>
      <c r="CF241" s="105">
        <v>-3553.7002519465032</v>
      </c>
      <c r="CG241" s="105">
        <v>0</v>
      </c>
      <c r="CH241" s="105">
        <v>-6732.0788643535407</v>
      </c>
      <c r="CI241" s="131">
        <v>91957.438650744269</v>
      </c>
      <c r="CJ241" s="90">
        <v>-1298.7285923273978</v>
      </c>
      <c r="CK241" s="105">
        <v>-2509.4568667883996</v>
      </c>
      <c r="CL241" s="105">
        <v>-3553.7002519465032</v>
      </c>
      <c r="CM241" s="105">
        <v>1089.5423935619001</v>
      </c>
      <c r="CN241" s="105">
        <v>3674.8861328456046</v>
      </c>
      <c r="CO241" s="131">
        <v>90658.71005841688</v>
      </c>
      <c r="CP241" s="90">
        <v>-7826.739959628354</v>
      </c>
      <c r="CQ241" s="105">
        <v>-2071.8600522919078</v>
      </c>
      <c r="CR241" s="105">
        <v>-3553.7002519465032</v>
      </c>
      <c r="CS241" s="105">
        <v>0</v>
      </c>
      <c r="CT241" s="105">
        <v>-2201.179655389943</v>
      </c>
      <c r="CU241" s="131">
        <v>82831.97009878853</v>
      </c>
      <c r="CV241" s="90">
        <v>-6754.9704156063844</v>
      </c>
      <c r="CW241" s="105">
        <v>1907.5829304536192</v>
      </c>
      <c r="CX241" s="105">
        <v>2.0068991188074282E-3</v>
      </c>
      <c r="CY241" s="105">
        <v>0</v>
      </c>
      <c r="CZ241" s="105">
        <v>-8662.5553529591216</v>
      </c>
      <c r="DA241" s="131">
        <v>76076.999683182134</v>
      </c>
      <c r="DB241" s="90">
        <v>6577.9310233020415</v>
      </c>
      <c r="DC241" s="105">
        <v>2212.5523956547954</v>
      </c>
      <c r="DD241" s="105">
        <v>4972.890249226537</v>
      </c>
      <c r="DE241" s="105">
        <v>0</v>
      </c>
      <c r="DF241" s="105">
        <v>-607.51162157929139</v>
      </c>
      <c r="DG241" s="131">
        <v>82654.930706484185</v>
      </c>
      <c r="DH241" s="90">
        <v>-12001.981189514321</v>
      </c>
      <c r="DI241" s="105">
        <v>-6555.9834551851945</v>
      </c>
      <c r="DJ241" s="105">
        <v>-5335.6228893547986</v>
      </c>
      <c r="DK241" s="105">
        <v>0</v>
      </c>
      <c r="DL241" s="105">
        <v>-110.37484497432797</v>
      </c>
      <c r="DM241" s="131">
        <v>70652.949516969864</v>
      </c>
      <c r="DN241" s="90">
        <v>-1289.4117275024528</v>
      </c>
      <c r="DO241" s="105">
        <v>2485.7147951385191</v>
      </c>
      <c r="DP241" s="105">
        <v>-3650.0910470386857</v>
      </c>
      <c r="DQ241" s="105">
        <v>0</v>
      </c>
      <c r="DR241" s="105">
        <v>-125.03547560228662</v>
      </c>
      <c r="DS241" s="131">
        <v>69363.537789467402</v>
      </c>
      <c r="DT241" s="90">
        <v>-7623.7477928409826</v>
      </c>
      <c r="DU241" s="105">
        <v>291.03771904245775</v>
      </c>
      <c r="DV241" s="105">
        <v>-7880.0090624452596</v>
      </c>
      <c r="DW241" s="105">
        <v>0</v>
      </c>
      <c r="DX241" s="105">
        <v>-34.776449438180862</v>
      </c>
      <c r="DY241" s="131">
        <v>61739.789996626423</v>
      </c>
      <c r="DZ241" s="90">
        <v>5085.6638766880815</v>
      </c>
      <c r="EA241" s="105">
        <v>4022.1053736760123</v>
      </c>
      <c r="EB241" s="105">
        <v>189.45652204227005</v>
      </c>
      <c r="EC241" s="105">
        <v>0</v>
      </c>
      <c r="ED241" s="105">
        <v>874.10198096979911</v>
      </c>
      <c r="EE241" s="106">
        <v>66825.453873314502</v>
      </c>
      <c r="EF241" s="90">
        <v>-7480.1702450152379</v>
      </c>
      <c r="EG241" s="105">
        <v>-342.74683304679786</v>
      </c>
      <c r="EH241" s="105">
        <v>-6377.4517182848758</v>
      </c>
      <c r="EI241" s="105">
        <v>0</v>
      </c>
      <c r="EJ241" s="105">
        <v>-759.9716936835639</v>
      </c>
      <c r="EK241" s="106">
        <v>59345.283628299265</v>
      </c>
      <c r="EL241" s="90">
        <v>451.78474879551914</v>
      </c>
      <c r="EM241" s="105">
        <v>-314.16207437748517</v>
      </c>
      <c r="EN241" s="105">
        <v>648.16332541424447</v>
      </c>
      <c r="EO241" s="105">
        <v>0</v>
      </c>
      <c r="EP241" s="105">
        <v>117.78349775875984</v>
      </c>
      <c r="EQ241" s="106">
        <v>59797.068377094787</v>
      </c>
      <c r="ER241" s="90">
        <v>-3584.1415717772838</v>
      </c>
      <c r="ES241" s="105">
        <v>-7025.0966561049572</v>
      </c>
      <c r="ET241" s="105">
        <v>-3132.7038318791642</v>
      </c>
      <c r="EU241" s="105">
        <v>0</v>
      </c>
      <c r="EV241" s="105">
        <v>6573.6589162068376</v>
      </c>
      <c r="EW241" s="106">
        <v>56212.926805317504</v>
      </c>
      <c r="EX241" s="90">
        <v>158.38180655146249</v>
      </c>
      <c r="EY241" s="105">
        <v>-763.84160996607125</v>
      </c>
      <c r="EZ241" s="105">
        <v>909.25090443241504</v>
      </c>
      <c r="FA241" s="105">
        <v>0</v>
      </c>
      <c r="FB241" s="105">
        <v>12.972512085118549</v>
      </c>
      <c r="FC241" s="106">
        <v>56371.308611868968</v>
      </c>
      <c r="FD241" s="90">
        <v>2171.3996224193611</v>
      </c>
      <c r="FE241" s="105">
        <v>-1248.6920907497338</v>
      </c>
      <c r="FF241" s="105">
        <v>3411.8579084877047</v>
      </c>
      <c r="FG241" s="105">
        <v>8.2673116515907168</v>
      </c>
      <c r="FH241" s="105">
        <v>-3.3506970200505748E-2</v>
      </c>
      <c r="FI241" s="106">
        <v>58542.708234288322</v>
      </c>
      <c r="FJ241" s="90">
        <v>1173.3865193472423</v>
      </c>
      <c r="FK241" s="105">
        <v>-1150.401457275349</v>
      </c>
      <c r="FL241" s="105">
        <v>2466.8902304628518</v>
      </c>
      <c r="FM241" s="105">
        <v>0</v>
      </c>
      <c r="FN241" s="105">
        <v>-143.1022538402608</v>
      </c>
      <c r="FO241" s="106">
        <v>59716.094753635567</v>
      </c>
      <c r="FP241" s="90">
        <v>678.44857603076571</v>
      </c>
      <c r="FQ241" s="105">
        <v>859.69923058919517</v>
      </c>
      <c r="FR241" s="105">
        <v>988.27057165809072</v>
      </c>
      <c r="FS241" s="105">
        <v>0</v>
      </c>
      <c r="FT241" s="105">
        <v>-1169.5212262165201</v>
      </c>
      <c r="FU241" s="106">
        <v>60394.543329666332</v>
      </c>
      <c r="FV241" s="90">
        <v>-2325.6478375204842</v>
      </c>
      <c r="FW241" s="105">
        <v>-950.80839453313274</v>
      </c>
      <c r="FX241" s="105">
        <v>-390.39207684317779</v>
      </c>
      <c r="FY241" s="105">
        <v>0</v>
      </c>
      <c r="FZ241" s="105">
        <v>-984.447366144174</v>
      </c>
      <c r="GA241" s="106">
        <v>58068.89549214585</v>
      </c>
      <c r="GB241" s="90">
        <v>-165.22817356677314</v>
      </c>
      <c r="GC241" s="105">
        <v>-300.28262564757159</v>
      </c>
      <c r="GD241" s="105">
        <v>256.53565364929432</v>
      </c>
      <c r="GE241" s="105">
        <v>0</v>
      </c>
      <c r="GF241" s="105">
        <v>-121.48120156849585</v>
      </c>
      <c r="GG241" s="106">
        <v>57903.667318579071</v>
      </c>
      <c r="GH241" s="90">
        <v>-3746.0837928880628</v>
      </c>
      <c r="GI241" s="105">
        <v>3133.3153579296863</v>
      </c>
      <c r="GJ241" s="105">
        <v>-6873.2208297203051</v>
      </c>
      <c r="GK241" s="105">
        <v>0</v>
      </c>
      <c r="GL241" s="105">
        <v>-6.1783210974437281</v>
      </c>
      <c r="GM241" s="106">
        <v>54157.583525691007</v>
      </c>
      <c r="GN241" s="90">
        <v>-903.61425878109537</v>
      </c>
      <c r="GO241" s="105">
        <v>-165.61650274861154</v>
      </c>
      <c r="GP241" s="105">
        <v>-734.71563991327469</v>
      </c>
      <c r="GQ241" s="105">
        <v>40.126482485982706</v>
      </c>
      <c r="GR241" s="105">
        <v>-43.408598605191855</v>
      </c>
      <c r="GS241" s="106">
        <v>53253.969266909917</v>
      </c>
      <c r="GT241" s="90">
        <v>3845.8155287305917</v>
      </c>
      <c r="GU241" s="105">
        <v>4830.1133189244583</v>
      </c>
      <c r="GV241" s="105">
        <v>3723.7873349175884</v>
      </c>
      <c r="GW241" s="105">
        <v>0</v>
      </c>
      <c r="GX241" s="105">
        <v>-4708.0851251114545</v>
      </c>
      <c r="GY241" s="106">
        <v>57099.784795640502</v>
      </c>
      <c r="IK241" s="128"/>
      <c r="IL241" s="128"/>
      <c r="IM241" s="128"/>
      <c r="IN241" s="128"/>
      <c r="IO241" s="128"/>
      <c r="IP241" s="128"/>
      <c r="IQ241" s="128"/>
      <c r="IR241" s="128"/>
      <c r="IS241" s="128"/>
      <c r="IT241" s="128"/>
      <c r="IU241" s="128"/>
      <c r="IV241" s="128"/>
      <c r="IW241" s="128"/>
      <c r="IX241" s="128"/>
      <c r="IY241" s="128"/>
      <c r="IZ241" s="128"/>
      <c r="JA241" s="128"/>
      <c r="JB241" s="128"/>
      <c r="JC241" s="128"/>
      <c r="JD241" s="128"/>
      <c r="JE241" s="128"/>
      <c r="JF241" s="128"/>
      <c r="JG241" s="128"/>
      <c r="JH241" s="128"/>
      <c r="JI241" s="128"/>
      <c r="JJ241" s="128"/>
      <c r="JK241" s="128"/>
      <c r="JL241" s="128"/>
      <c r="JM241" s="128"/>
      <c r="JN241" s="128"/>
      <c r="JO241" s="128"/>
      <c r="JP241" s="128"/>
      <c r="JQ241" s="128"/>
      <c r="JR241" s="128"/>
      <c r="JS241" s="128"/>
      <c r="JT241" s="128"/>
      <c r="JU241" s="128"/>
      <c r="JV241" s="128"/>
      <c r="JW241" s="128"/>
      <c r="JX241" s="128"/>
      <c r="JY241" s="128"/>
      <c r="JZ241" s="128"/>
      <c r="KA241" s="128"/>
      <c r="KB241" s="128"/>
      <c r="KC241" s="128"/>
      <c r="KD241" s="128"/>
      <c r="KE241" s="128"/>
      <c r="KF241" s="128"/>
      <c r="KG241" s="128"/>
      <c r="KH241" s="128"/>
      <c r="KI241" s="128"/>
      <c r="KJ241" s="128"/>
      <c r="KK241" s="128"/>
      <c r="KL241" s="128"/>
      <c r="KM241" s="128"/>
      <c r="KN241" s="128"/>
      <c r="KO241" s="128"/>
      <c r="KP241" s="128"/>
      <c r="KQ241" s="128"/>
      <c r="KR241" s="128"/>
      <c r="KS241" s="128"/>
      <c r="KT241" s="128"/>
      <c r="KU241" s="128"/>
      <c r="KV241" s="128"/>
      <c r="KW241" s="128"/>
      <c r="KX241" s="128"/>
      <c r="KY241" s="128"/>
      <c r="KZ241" s="128"/>
      <c r="LA241" s="128"/>
      <c r="LB241" s="128"/>
      <c r="LC241" s="128"/>
      <c r="LD241" s="128"/>
      <c r="LE241" s="128"/>
      <c r="LF241" s="128"/>
      <c r="LG241" s="128"/>
      <c r="LH241" s="128"/>
      <c r="LI241" s="128"/>
      <c r="LJ241" s="128"/>
      <c r="LK241" s="128"/>
      <c r="LL241" s="128"/>
      <c r="LM241" s="128"/>
      <c r="LN241" s="128"/>
      <c r="LO241" s="128"/>
      <c r="LP241" s="128"/>
      <c r="LQ241" s="128"/>
      <c r="LR241" s="128"/>
      <c r="LS241" s="128"/>
      <c r="LT241" s="128"/>
      <c r="LU241" s="128"/>
      <c r="LV241" s="128"/>
      <c r="LW241" s="128"/>
      <c r="LX241" s="128"/>
      <c r="LY241" s="128"/>
      <c r="LZ241" s="128"/>
      <c r="MA241" s="128"/>
      <c r="MB241" s="128"/>
      <c r="MC241" s="128"/>
      <c r="MD241" s="128"/>
      <c r="ME241" s="128"/>
      <c r="MF241" s="128"/>
      <c r="MG241" s="128"/>
      <c r="MH241" s="128"/>
      <c r="MI241" s="128"/>
      <c r="MJ241" s="128"/>
      <c r="MK241" s="128"/>
      <c r="ML241" s="128"/>
      <c r="MM241" s="128"/>
      <c r="MN241" s="128"/>
      <c r="MO241" s="128"/>
      <c r="MP241" s="128"/>
      <c r="MQ241" s="128"/>
      <c r="MR241" s="128"/>
      <c r="MS241" s="128"/>
      <c r="MT241" s="128"/>
      <c r="MU241" s="128"/>
      <c r="MV241" s="128"/>
      <c r="MW241" s="128"/>
      <c r="MX241" s="128"/>
      <c r="MY241" s="128"/>
      <c r="MZ241" s="128"/>
      <c r="NA241" s="128"/>
      <c r="NB241" s="128"/>
      <c r="NC241" s="128"/>
      <c r="ND241" s="128"/>
      <c r="NE241" s="128"/>
      <c r="NF241" s="128"/>
      <c r="NG241" s="128"/>
    </row>
    <row r="242" spans="1:371" s="80" customFormat="1" ht="12" customHeight="1">
      <c r="A242" s="251"/>
      <c r="B242" s="268" t="s">
        <v>267</v>
      </c>
      <c r="C242" s="131">
        <v>0</v>
      </c>
      <c r="D242" s="90">
        <v>0</v>
      </c>
      <c r="E242" s="105">
        <v>0</v>
      </c>
      <c r="F242" s="105">
        <v>0</v>
      </c>
      <c r="G242" s="105">
        <v>0</v>
      </c>
      <c r="H242" s="105">
        <v>0</v>
      </c>
      <c r="I242" s="131">
        <v>0</v>
      </c>
      <c r="J242" s="90">
        <v>0</v>
      </c>
      <c r="K242" s="105">
        <v>0</v>
      </c>
      <c r="L242" s="105">
        <v>0</v>
      </c>
      <c r="M242" s="105">
        <v>0</v>
      </c>
      <c r="N242" s="105">
        <v>0</v>
      </c>
      <c r="O242" s="131">
        <v>0</v>
      </c>
      <c r="P242" s="90">
        <v>0</v>
      </c>
      <c r="Q242" s="105">
        <v>0</v>
      </c>
      <c r="R242" s="105">
        <v>0</v>
      </c>
      <c r="S242" s="105">
        <v>0</v>
      </c>
      <c r="T242" s="105">
        <v>0</v>
      </c>
      <c r="U242" s="131">
        <v>0</v>
      </c>
      <c r="V242" s="90">
        <v>0</v>
      </c>
      <c r="W242" s="105">
        <v>0</v>
      </c>
      <c r="X242" s="105">
        <v>0</v>
      </c>
      <c r="Y242" s="105">
        <v>0</v>
      </c>
      <c r="Z242" s="105">
        <v>0</v>
      </c>
      <c r="AA242" s="131">
        <v>0</v>
      </c>
      <c r="AB242" s="90">
        <v>0</v>
      </c>
      <c r="AC242" s="105">
        <v>0</v>
      </c>
      <c r="AD242" s="105">
        <v>0</v>
      </c>
      <c r="AE242" s="105">
        <v>0</v>
      </c>
      <c r="AF242" s="105">
        <v>0</v>
      </c>
      <c r="AG242" s="131">
        <v>0</v>
      </c>
      <c r="AH242" s="90">
        <v>0</v>
      </c>
      <c r="AI242" s="105">
        <v>0</v>
      </c>
      <c r="AJ242" s="105">
        <v>0</v>
      </c>
      <c r="AK242" s="105">
        <v>0</v>
      </c>
      <c r="AL242" s="105">
        <v>0</v>
      </c>
      <c r="AM242" s="131">
        <v>0</v>
      </c>
      <c r="AN242" s="90">
        <v>0</v>
      </c>
      <c r="AO242" s="105">
        <v>0</v>
      </c>
      <c r="AP242" s="105">
        <v>0</v>
      </c>
      <c r="AQ242" s="105">
        <v>0</v>
      </c>
      <c r="AR242" s="105">
        <v>0</v>
      </c>
      <c r="AS242" s="131">
        <v>0</v>
      </c>
      <c r="AT242" s="90">
        <v>0</v>
      </c>
      <c r="AU242" s="105">
        <v>0</v>
      </c>
      <c r="AV242" s="105">
        <v>0</v>
      </c>
      <c r="AW242" s="105">
        <v>0</v>
      </c>
      <c r="AX242" s="105">
        <v>0</v>
      </c>
      <c r="AY242" s="131">
        <v>0</v>
      </c>
      <c r="AZ242" s="90">
        <v>0</v>
      </c>
      <c r="BA242" s="105">
        <v>0</v>
      </c>
      <c r="BB242" s="105">
        <v>0</v>
      </c>
      <c r="BC242" s="105">
        <v>0</v>
      </c>
      <c r="BD242" s="105">
        <v>0</v>
      </c>
      <c r="BE242" s="131">
        <v>0</v>
      </c>
      <c r="BF242" s="90">
        <v>0</v>
      </c>
      <c r="BG242" s="105">
        <v>0</v>
      </c>
      <c r="BH242" s="105">
        <v>0</v>
      </c>
      <c r="BI242" s="105">
        <v>0</v>
      </c>
      <c r="BJ242" s="105">
        <v>0</v>
      </c>
      <c r="BK242" s="131">
        <v>0</v>
      </c>
      <c r="BL242" s="90">
        <v>0</v>
      </c>
      <c r="BM242" s="105">
        <v>0</v>
      </c>
      <c r="BN242" s="105">
        <v>0</v>
      </c>
      <c r="BO242" s="105">
        <v>0</v>
      </c>
      <c r="BP242" s="105">
        <v>0</v>
      </c>
      <c r="BQ242" s="131">
        <v>0</v>
      </c>
      <c r="BR242" s="90">
        <v>0</v>
      </c>
      <c r="BS242" s="105">
        <v>0</v>
      </c>
      <c r="BT242" s="105">
        <v>0</v>
      </c>
      <c r="BU242" s="105">
        <v>0</v>
      </c>
      <c r="BV242" s="105">
        <v>0</v>
      </c>
      <c r="BW242" s="131">
        <v>0</v>
      </c>
      <c r="BX242" s="90">
        <v>0</v>
      </c>
      <c r="BY242" s="105">
        <v>0</v>
      </c>
      <c r="BZ242" s="105">
        <v>0</v>
      </c>
      <c r="CA242" s="105">
        <v>0</v>
      </c>
      <c r="CB242" s="105">
        <v>0</v>
      </c>
      <c r="CC242" s="131">
        <v>0</v>
      </c>
      <c r="CD242" s="90">
        <v>0</v>
      </c>
      <c r="CE242" s="105">
        <v>0</v>
      </c>
      <c r="CF242" s="105">
        <v>0</v>
      </c>
      <c r="CG242" s="105">
        <v>0</v>
      </c>
      <c r="CH242" s="105">
        <v>0</v>
      </c>
      <c r="CI242" s="131">
        <v>0</v>
      </c>
      <c r="CJ242" s="90">
        <v>0</v>
      </c>
      <c r="CK242" s="105">
        <v>0</v>
      </c>
      <c r="CL242" s="105">
        <v>0</v>
      </c>
      <c r="CM242" s="105">
        <v>0</v>
      </c>
      <c r="CN242" s="105">
        <v>0</v>
      </c>
      <c r="CO242" s="131">
        <v>0</v>
      </c>
      <c r="CP242" s="90">
        <v>0</v>
      </c>
      <c r="CQ242" s="105">
        <v>0</v>
      </c>
      <c r="CR242" s="105">
        <v>0</v>
      </c>
      <c r="CS242" s="105">
        <v>0</v>
      </c>
      <c r="CT242" s="105">
        <v>0</v>
      </c>
      <c r="CU242" s="131">
        <v>0</v>
      </c>
      <c r="CV242" s="90">
        <v>0</v>
      </c>
      <c r="CW242" s="105">
        <v>0</v>
      </c>
      <c r="CX242" s="105">
        <v>0</v>
      </c>
      <c r="CY242" s="105">
        <v>0</v>
      </c>
      <c r="CZ242" s="105">
        <v>0</v>
      </c>
      <c r="DA242" s="131">
        <v>0</v>
      </c>
      <c r="DB242" s="90">
        <v>0</v>
      </c>
      <c r="DC242" s="105">
        <v>0</v>
      </c>
      <c r="DD242" s="105">
        <v>0</v>
      </c>
      <c r="DE242" s="105">
        <v>0</v>
      </c>
      <c r="DF242" s="105">
        <v>0</v>
      </c>
      <c r="DG242" s="131">
        <v>0</v>
      </c>
      <c r="DH242" s="90">
        <v>0</v>
      </c>
      <c r="DI242" s="105">
        <v>0</v>
      </c>
      <c r="DJ242" s="105">
        <v>0</v>
      </c>
      <c r="DK242" s="105">
        <v>0</v>
      </c>
      <c r="DL242" s="105">
        <v>0</v>
      </c>
      <c r="DM242" s="131">
        <v>0</v>
      </c>
      <c r="DN242" s="90">
        <v>0</v>
      </c>
      <c r="DO242" s="105">
        <v>0</v>
      </c>
      <c r="DP242" s="105">
        <v>0</v>
      </c>
      <c r="DQ242" s="105">
        <v>0</v>
      </c>
      <c r="DR242" s="105">
        <v>0</v>
      </c>
      <c r="DS242" s="131">
        <v>0</v>
      </c>
      <c r="DT242" s="90">
        <v>0</v>
      </c>
      <c r="DU242" s="105">
        <v>0</v>
      </c>
      <c r="DV242" s="105">
        <v>0</v>
      </c>
      <c r="DW242" s="105">
        <v>0</v>
      </c>
      <c r="DX242" s="105">
        <v>0</v>
      </c>
      <c r="DY242" s="131">
        <v>0</v>
      </c>
      <c r="DZ242" s="90">
        <v>0</v>
      </c>
      <c r="EA242" s="105">
        <v>0</v>
      </c>
      <c r="EB242" s="105">
        <v>0</v>
      </c>
      <c r="EC242" s="105">
        <v>0</v>
      </c>
      <c r="ED242" s="105">
        <v>0</v>
      </c>
      <c r="EE242" s="106">
        <v>0</v>
      </c>
      <c r="EF242" s="90">
        <v>0</v>
      </c>
      <c r="EG242" s="105">
        <v>0</v>
      </c>
      <c r="EH242" s="105">
        <v>0</v>
      </c>
      <c r="EI242" s="105">
        <v>0</v>
      </c>
      <c r="EJ242" s="105">
        <v>0</v>
      </c>
      <c r="EK242" s="106">
        <v>0</v>
      </c>
      <c r="EL242" s="90">
        <v>0</v>
      </c>
      <c r="EM242" s="105">
        <v>0</v>
      </c>
      <c r="EN242" s="105">
        <v>0</v>
      </c>
      <c r="EO242" s="105">
        <v>0</v>
      </c>
      <c r="EP242" s="105">
        <v>0</v>
      </c>
      <c r="EQ242" s="106">
        <v>0</v>
      </c>
      <c r="ER242" s="90">
        <v>0</v>
      </c>
      <c r="ES242" s="105">
        <v>0</v>
      </c>
      <c r="ET242" s="105">
        <v>0</v>
      </c>
      <c r="EU242" s="105">
        <v>0</v>
      </c>
      <c r="EV242" s="105">
        <v>0</v>
      </c>
      <c r="EW242" s="106">
        <v>0</v>
      </c>
      <c r="EX242" s="90">
        <v>0</v>
      </c>
      <c r="EY242" s="105">
        <v>0</v>
      </c>
      <c r="EZ242" s="105">
        <v>0</v>
      </c>
      <c r="FA242" s="105">
        <v>0</v>
      </c>
      <c r="FB242" s="105">
        <v>0</v>
      </c>
      <c r="FC242" s="106">
        <v>0</v>
      </c>
      <c r="FD242" s="90">
        <v>0</v>
      </c>
      <c r="FE242" s="105">
        <v>0</v>
      </c>
      <c r="FF242" s="105">
        <v>0</v>
      </c>
      <c r="FG242" s="105">
        <v>0</v>
      </c>
      <c r="FH242" s="105">
        <v>0</v>
      </c>
      <c r="FI242" s="106">
        <v>0</v>
      </c>
      <c r="FJ242" s="90">
        <v>0</v>
      </c>
      <c r="FK242" s="105">
        <v>0</v>
      </c>
      <c r="FL242" s="105">
        <v>0</v>
      </c>
      <c r="FM242" s="105">
        <v>0</v>
      </c>
      <c r="FN242" s="105">
        <v>0</v>
      </c>
      <c r="FO242" s="106">
        <v>0</v>
      </c>
      <c r="FP242" s="90">
        <v>0</v>
      </c>
      <c r="FQ242" s="105">
        <v>0</v>
      </c>
      <c r="FR242" s="105">
        <v>0</v>
      </c>
      <c r="FS242" s="105">
        <v>0</v>
      </c>
      <c r="FT242" s="105">
        <v>0</v>
      </c>
      <c r="FU242" s="106">
        <v>0</v>
      </c>
      <c r="FV242" s="90">
        <v>0</v>
      </c>
      <c r="FW242" s="105">
        <v>0</v>
      </c>
      <c r="FX242" s="105">
        <v>0</v>
      </c>
      <c r="FY242" s="105">
        <v>0</v>
      </c>
      <c r="FZ242" s="105">
        <v>0</v>
      </c>
      <c r="GA242" s="106">
        <v>0</v>
      </c>
      <c r="GB242" s="90">
        <v>0</v>
      </c>
      <c r="GC242" s="105">
        <v>0</v>
      </c>
      <c r="GD242" s="105">
        <v>0</v>
      </c>
      <c r="GE242" s="105">
        <v>0</v>
      </c>
      <c r="GF242" s="105">
        <v>0</v>
      </c>
      <c r="GG242" s="106">
        <v>0</v>
      </c>
      <c r="GH242" s="90">
        <v>0</v>
      </c>
      <c r="GI242" s="105">
        <v>0</v>
      </c>
      <c r="GJ242" s="105">
        <v>0</v>
      </c>
      <c r="GK242" s="105">
        <v>0</v>
      </c>
      <c r="GL242" s="105">
        <v>0</v>
      </c>
      <c r="GM242" s="106">
        <v>0</v>
      </c>
      <c r="GN242" s="90">
        <v>0</v>
      </c>
      <c r="GO242" s="105">
        <v>0</v>
      </c>
      <c r="GP242" s="105">
        <v>0</v>
      </c>
      <c r="GQ242" s="105">
        <v>0</v>
      </c>
      <c r="GR242" s="105">
        <v>0</v>
      </c>
      <c r="GS242" s="106">
        <v>0</v>
      </c>
      <c r="GT242" s="90">
        <v>0</v>
      </c>
      <c r="GU242" s="105">
        <v>0</v>
      </c>
      <c r="GV242" s="105">
        <v>0</v>
      </c>
      <c r="GW242" s="105">
        <v>0</v>
      </c>
      <c r="GX242" s="105">
        <v>0</v>
      </c>
      <c r="GY242" s="106">
        <v>0</v>
      </c>
      <c r="IK242" s="128"/>
      <c r="IL242" s="128"/>
      <c r="IM242" s="128"/>
      <c r="IN242" s="128"/>
      <c r="IO242" s="128"/>
      <c r="IP242" s="128"/>
      <c r="IQ242" s="128"/>
      <c r="IR242" s="128"/>
      <c r="IS242" s="128"/>
      <c r="IT242" s="128"/>
      <c r="IU242" s="128"/>
      <c r="IV242" s="128"/>
      <c r="IW242" s="128"/>
      <c r="IX242" s="128"/>
      <c r="IY242" s="128"/>
      <c r="IZ242" s="128"/>
      <c r="JA242" s="128"/>
      <c r="JB242" s="128"/>
      <c r="JC242" s="128"/>
      <c r="JD242" s="128"/>
      <c r="JE242" s="128"/>
      <c r="JF242" s="128"/>
      <c r="JG242" s="128"/>
      <c r="JH242" s="128"/>
      <c r="JI242" s="128"/>
      <c r="JJ242" s="128"/>
      <c r="JK242" s="128"/>
      <c r="JL242" s="128"/>
      <c r="JM242" s="128"/>
      <c r="JN242" s="128"/>
      <c r="JO242" s="128"/>
      <c r="JP242" s="128"/>
      <c r="JQ242" s="128"/>
      <c r="JR242" s="128"/>
      <c r="JS242" s="128"/>
      <c r="JT242" s="128"/>
      <c r="JU242" s="128"/>
      <c r="JV242" s="128"/>
      <c r="JW242" s="128"/>
      <c r="JX242" s="128"/>
      <c r="JY242" s="128"/>
      <c r="JZ242" s="128"/>
      <c r="KA242" s="128"/>
      <c r="KB242" s="128"/>
      <c r="KC242" s="128"/>
      <c r="KD242" s="128"/>
      <c r="KE242" s="128"/>
      <c r="KF242" s="128"/>
      <c r="KG242" s="128"/>
      <c r="KH242" s="128"/>
      <c r="KI242" s="128"/>
      <c r="KJ242" s="128"/>
      <c r="KK242" s="128"/>
      <c r="KL242" s="128"/>
      <c r="KM242" s="128"/>
      <c r="KN242" s="128"/>
      <c r="KO242" s="128"/>
      <c r="KP242" s="128"/>
      <c r="KQ242" s="128"/>
      <c r="KR242" s="128"/>
      <c r="KS242" s="128"/>
      <c r="KT242" s="128"/>
      <c r="KU242" s="128"/>
      <c r="KV242" s="128"/>
      <c r="KW242" s="128"/>
      <c r="KX242" s="128"/>
      <c r="KY242" s="128"/>
      <c r="KZ242" s="128"/>
      <c r="LA242" s="128"/>
      <c r="LB242" s="128"/>
      <c r="LC242" s="128"/>
      <c r="LD242" s="128"/>
      <c r="LE242" s="128"/>
      <c r="LF242" s="128"/>
      <c r="LG242" s="128"/>
      <c r="LH242" s="128"/>
      <c r="LI242" s="128"/>
      <c r="LJ242" s="128"/>
      <c r="LK242" s="128"/>
      <c r="LL242" s="128"/>
      <c r="LM242" s="128"/>
      <c r="LN242" s="128"/>
      <c r="LO242" s="128"/>
      <c r="LP242" s="128"/>
      <c r="LQ242" s="128"/>
      <c r="LR242" s="128"/>
      <c r="LS242" s="128"/>
      <c r="LT242" s="128"/>
      <c r="LU242" s="128"/>
      <c r="LV242" s="128"/>
      <c r="LW242" s="128"/>
      <c r="LX242" s="128"/>
      <c r="LY242" s="128"/>
      <c r="LZ242" s="128"/>
      <c r="MA242" s="128"/>
      <c r="MB242" s="128"/>
      <c r="MC242" s="128"/>
      <c r="MD242" s="128"/>
      <c r="ME242" s="128"/>
      <c r="MF242" s="128"/>
      <c r="MG242" s="128"/>
      <c r="MH242" s="128"/>
      <c r="MI242" s="128"/>
      <c r="MJ242" s="128"/>
      <c r="MK242" s="128"/>
      <c r="ML242" s="128"/>
      <c r="MM242" s="128"/>
      <c r="MN242" s="128"/>
      <c r="MO242" s="128"/>
      <c r="MP242" s="128"/>
      <c r="MQ242" s="128"/>
      <c r="MR242" s="128"/>
      <c r="MS242" s="128"/>
      <c r="MT242" s="128"/>
      <c r="MU242" s="128"/>
      <c r="MV242" s="128"/>
      <c r="MW242" s="128"/>
      <c r="MX242" s="128"/>
      <c r="MY242" s="128"/>
      <c r="MZ242" s="128"/>
      <c r="NA242" s="128"/>
      <c r="NB242" s="128"/>
      <c r="NC242" s="128"/>
      <c r="ND242" s="128"/>
      <c r="NE242" s="128"/>
      <c r="NF242" s="128"/>
      <c r="NG242" s="128"/>
    </row>
    <row r="243" spans="1:371" s="80" customFormat="1" ht="12" customHeight="1">
      <c r="A243" s="251"/>
      <c r="B243" s="268" t="s">
        <v>268</v>
      </c>
      <c r="C243" s="131">
        <v>0</v>
      </c>
      <c r="D243" s="90">
        <v>0</v>
      </c>
      <c r="E243" s="105">
        <v>0</v>
      </c>
      <c r="F243" s="105">
        <v>0</v>
      </c>
      <c r="G243" s="105">
        <v>0</v>
      </c>
      <c r="H243" s="105">
        <v>0</v>
      </c>
      <c r="I243" s="131">
        <v>0</v>
      </c>
      <c r="J243" s="90">
        <v>0</v>
      </c>
      <c r="K243" s="105">
        <v>0</v>
      </c>
      <c r="L243" s="105">
        <v>0</v>
      </c>
      <c r="M243" s="105">
        <v>0</v>
      </c>
      <c r="N243" s="105">
        <v>0</v>
      </c>
      <c r="O243" s="131">
        <v>0</v>
      </c>
      <c r="P243" s="90">
        <v>0</v>
      </c>
      <c r="Q243" s="105">
        <v>0</v>
      </c>
      <c r="R243" s="105">
        <v>0</v>
      </c>
      <c r="S243" s="105">
        <v>0</v>
      </c>
      <c r="T243" s="105">
        <v>0</v>
      </c>
      <c r="U243" s="131">
        <v>0</v>
      </c>
      <c r="V243" s="90">
        <v>0</v>
      </c>
      <c r="W243" s="105">
        <v>0</v>
      </c>
      <c r="X243" s="105">
        <v>0</v>
      </c>
      <c r="Y243" s="105">
        <v>0</v>
      </c>
      <c r="Z243" s="105">
        <v>0</v>
      </c>
      <c r="AA243" s="131">
        <v>0</v>
      </c>
      <c r="AB243" s="90">
        <v>0</v>
      </c>
      <c r="AC243" s="105">
        <v>0</v>
      </c>
      <c r="AD243" s="105">
        <v>0</v>
      </c>
      <c r="AE243" s="105">
        <v>0</v>
      </c>
      <c r="AF243" s="105">
        <v>0</v>
      </c>
      <c r="AG243" s="131">
        <v>0</v>
      </c>
      <c r="AH243" s="90">
        <v>0</v>
      </c>
      <c r="AI243" s="105">
        <v>0</v>
      </c>
      <c r="AJ243" s="105">
        <v>0</v>
      </c>
      <c r="AK243" s="105">
        <v>0</v>
      </c>
      <c r="AL243" s="105">
        <v>0</v>
      </c>
      <c r="AM243" s="131">
        <v>0</v>
      </c>
      <c r="AN243" s="90">
        <v>0</v>
      </c>
      <c r="AO243" s="105">
        <v>0</v>
      </c>
      <c r="AP243" s="105">
        <v>0</v>
      </c>
      <c r="AQ243" s="105">
        <v>0</v>
      </c>
      <c r="AR243" s="105">
        <v>0</v>
      </c>
      <c r="AS243" s="131">
        <v>0</v>
      </c>
      <c r="AT243" s="90">
        <v>0</v>
      </c>
      <c r="AU243" s="105">
        <v>0</v>
      </c>
      <c r="AV243" s="105">
        <v>0</v>
      </c>
      <c r="AW243" s="105">
        <v>0</v>
      </c>
      <c r="AX243" s="105">
        <v>0</v>
      </c>
      <c r="AY243" s="131">
        <v>0</v>
      </c>
      <c r="AZ243" s="90">
        <v>0</v>
      </c>
      <c r="BA243" s="105">
        <v>0</v>
      </c>
      <c r="BB243" s="105">
        <v>0</v>
      </c>
      <c r="BC243" s="105">
        <v>0</v>
      </c>
      <c r="BD243" s="105">
        <v>0</v>
      </c>
      <c r="BE243" s="131">
        <v>0</v>
      </c>
      <c r="BF243" s="90">
        <v>0</v>
      </c>
      <c r="BG243" s="105">
        <v>0</v>
      </c>
      <c r="BH243" s="105">
        <v>0</v>
      </c>
      <c r="BI243" s="105">
        <v>0</v>
      </c>
      <c r="BJ243" s="105">
        <v>0</v>
      </c>
      <c r="BK243" s="131">
        <v>0</v>
      </c>
      <c r="BL243" s="90">
        <v>0</v>
      </c>
      <c r="BM243" s="105">
        <v>0</v>
      </c>
      <c r="BN243" s="105">
        <v>0</v>
      </c>
      <c r="BO243" s="105">
        <v>0</v>
      </c>
      <c r="BP243" s="105">
        <v>0</v>
      </c>
      <c r="BQ243" s="131">
        <v>0</v>
      </c>
      <c r="BR243" s="90">
        <v>0</v>
      </c>
      <c r="BS243" s="105">
        <v>0</v>
      </c>
      <c r="BT243" s="105">
        <v>0</v>
      </c>
      <c r="BU243" s="105">
        <v>0</v>
      </c>
      <c r="BV243" s="105">
        <v>0</v>
      </c>
      <c r="BW243" s="131">
        <v>0</v>
      </c>
      <c r="BX243" s="90">
        <v>0</v>
      </c>
      <c r="BY243" s="105">
        <v>0</v>
      </c>
      <c r="BZ243" s="105">
        <v>0</v>
      </c>
      <c r="CA243" s="105">
        <v>0</v>
      </c>
      <c r="CB243" s="105">
        <v>0</v>
      </c>
      <c r="CC243" s="131">
        <v>0</v>
      </c>
      <c r="CD243" s="90">
        <v>0</v>
      </c>
      <c r="CE243" s="105">
        <v>0</v>
      </c>
      <c r="CF243" s="105">
        <v>0</v>
      </c>
      <c r="CG243" s="105">
        <v>0</v>
      </c>
      <c r="CH243" s="105">
        <v>0</v>
      </c>
      <c r="CI243" s="131">
        <v>0</v>
      </c>
      <c r="CJ243" s="90">
        <v>0</v>
      </c>
      <c r="CK243" s="105">
        <v>0</v>
      </c>
      <c r="CL243" s="105">
        <v>0</v>
      </c>
      <c r="CM243" s="105">
        <v>0</v>
      </c>
      <c r="CN243" s="105">
        <v>0</v>
      </c>
      <c r="CO243" s="131">
        <v>0</v>
      </c>
      <c r="CP243" s="90">
        <v>0</v>
      </c>
      <c r="CQ243" s="105">
        <v>0</v>
      </c>
      <c r="CR243" s="105">
        <v>0</v>
      </c>
      <c r="CS243" s="105">
        <v>0</v>
      </c>
      <c r="CT243" s="105">
        <v>0</v>
      </c>
      <c r="CU243" s="131">
        <v>0</v>
      </c>
      <c r="CV243" s="90">
        <v>0</v>
      </c>
      <c r="CW243" s="105">
        <v>0</v>
      </c>
      <c r="CX243" s="105">
        <v>0</v>
      </c>
      <c r="CY243" s="105">
        <v>0</v>
      </c>
      <c r="CZ243" s="105">
        <v>0</v>
      </c>
      <c r="DA243" s="131">
        <v>0</v>
      </c>
      <c r="DB243" s="90">
        <v>0</v>
      </c>
      <c r="DC243" s="105">
        <v>0</v>
      </c>
      <c r="DD243" s="105">
        <v>0</v>
      </c>
      <c r="DE243" s="105">
        <v>0</v>
      </c>
      <c r="DF243" s="105">
        <v>0</v>
      </c>
      <c r="DG243" s="131">
        <v>0</v>
      </c>
      <c r="DH243" s="90">
        <v>0</v>
      </c>
      <c r="DI243" s="105">
        <v>0</v>
      </c>
      <c r="DJ243" s="105">
        <v>0</v>
      </c>
      <c r="DK243" s="105">
        <v>0</v>
      </c>
      <c r="DL243" s="105">
        <v>0</v>
      </c>
      <c r="DM243" s="131">
        <v>0</v>
      </c>
      <c r="DN243" s="90">
        <v>0</v>
      </c>
      <c r="DO243" s="105">
        <v>0</v>
      </c>
      <c r="DP243" s="105">
        <v>0</v>
      </c>
      <c r="DQ243" s="105">
        <v>0</v>
      </c>
      <c r="DR243" s="105">
        <v>0</v>
      </c>
      <c r="DS243" s="131">
        <v>0</v>
      </c>
      <c r="DT243" s="90">
        <v>0</v>
      </c>
      <c r="DU243" s="105">
        <v>0</v>
      </c>
      <c r="DV243" s="105">
        <v>0</v>
      </c>
      <c r="DW243" s="105">
        <v>0</v>
      </c>
      <c r="DX243" s="105">
        <v>0</v>
      </c>
      <c r="DY243" s="131">
        <v>0</v>
      </c>
      <c r="DZ243" s="90">
        <v>0</v>
      </c>
      <c r="EA243" s="105">
        <v>0</v>
      </c>
      <c r="EB243" s="105">
        <v>0</v>
      </c>
      <c r="EC243" s="105">
        <v>0</v>
      </c>
      <c r="ED243" s="105">
        <v>0</v>
      </c>
      <c r="EE243" s="106">
        <v>0</v>
      </c>
      <c r="EF243" s="90">
        <v>0</v>
      </c>
      <c r="EG243" s="105">
        <v>0</v>
      </c>
      <c r="EH243" s="105">
        <v>0</v>
      </c>
      <c r="EI243" s="105">
        <v>0</v>
      </c>
      <c r="EJ243" s="105">
        <v>0</v>
      </c>
      <c r="EK243" s="106">
        <v>0</v>
      </c>
      <c r="EL243" s="90">
        <v>0</v>
      </c>
      <c r="EM243" s="105">
        <v>0</v>
      </c>
      <c r="EN243" s="105">
        <v>0</v>
      </c>
      <c r="EO243" s="105">
        <v>0</v>
      </c>
      <c r="EP243" s="105">
        <v>0</v>
      </c>
      <c r="EQ243" s="106">
        <v>0</v>
      </c>
      <c r="ER243" s="90">
        <v>0</v>
      </c>
      <c r="ES243" s="105">
        <v>0</v>
      </c>
      <c r="ET243" s="105">
        <v>0</v>
      </c>
      <c r="EU243" s="105">
        <v>0</v>
      </c>
      <c r="EV243" s="105">
        <v>0</v>
      </c>
      <c r="EW243" s="106">
        <v>0</v>
      </c>
      <c r="EX243" s="90">
        <v>0</v>
      </c>
      <c r="EY243" s="105">
        <v>0</v>
      </c>
      <c r="EZ243" s="105">
        <v>0</v>
      </c>
      <c r="FA243" s="105">
        <v>0</v>
      </c>
      <c r="FB243" s="105">
        <v>0</v>
      </c>
      <c r="FC243" s="106">
        <v>0</v>
      </c>
      <c r="FD243" s="90">
        <v>0</v>
      </c>
      <c r="FE243" s="105">
        <v>0</v>
      </c>
      <c r="FF243" s="105">
        <v>0</v>
      </c>
      <c r="FG243" s="105">
        <v>0</v>
      </c>
      <c r="FH243" s="105">
        <v>0</v>
      </c>
      <c r="FI243" s="106">
        <v>0</v>
      </c>
      <c r="FJ243" s="90">
        <v>0</v>
      </c>
      <c r="FK243" s="105">
        <v>0</v>
      </c>
      <c r="FL243" s="105">
        <v>0</v>
      </c>
      <c r="FM243" s="105">
        <v>0</v>
      </c>
      <c r="FN243" s="105">
        <v>0</v>
      </c>
      <c r="FO243" s="106">
        <v>0</v>
      </c>
      <c r="FP243" s="90">
        <v>0</v>
      </c>
      <c r="FQ243" s="105">
        <v>0</v>
      </c>
      <c r="FR243" s="105">
        <v>0</v>
      </c>
      <c r="FS243" s="105">
        <v>0</v>
      </c>
      <c r="FT243" s="105">
        <v>0</v>
      </c>
      <c r="FU243" s="106">
        <v>0</v>
      </c>
      <c r="FV243" s="90">
        <v>0</v>
      </c>
      <c r="FW243" s="105">
        <v>0</v>
      </c>
      <c r="FX243" s="105">
        <v>0</v>
      </c>
      <c r="FY243" s="105">
        <v>0</v>
      </c>
      <c r="FZ243" s="105">
        <v>0</v>
      </c>
      <c r="GA243" s="106">
        <v>0</v>
      </c>
      <c r="GB243" s="90">
        <v>0</v>
      </c>
      <c r="GC243" s="105">
        <v>0</v>
      </c>
      <c r="GD243" s="105">
        <v>0</v>
      </c>
      <c r="GE243" s="105">
        <v>0</v>
      </c>
      <c r="GF243" s="105">
        <v>0</v>
      </c>
      <c r="GG243" s="106">
        <v>0</v>
      </c>
      <c r="GH243" s="90">
        <v>0</v>
      </c>
      <c r="GI243" s="105">
        <v>0</v>
      </c>
      <c r="GJ243" s="105">
        <v>0</v>
      </c>
      <c r="GK243" s="105">
        <v>0</v>
      </c>
      <c r="GL243" s="105">
        <v>0</v>
      </c>
      <c r="GM243" s="106">
        <v>0</v>
      </c>
      <c r="GN243" s="90">
        <v>0</v>
      </c>
      <c r="GO243" s="105">
        <v>0</v>
      </c>
      <c r="GP243" s="105">
        <v>0</v>
      </c>
      <c r="GQ243" s="105">
        <v>0</v>
      </c>
      <c r="GR243" s="105">
        <v>0</v>
      </c>
      <c r="GS243" s="106">
        <v>0</v>
      </c>
      <c r="GT243" s="90">
        <v>0</v>
      </c>
      <c r="GU243" s="105">
        <v>0</v>
      </c>
      <c r="GV243" s="105">
        <v>0</v>
      </c>
      <c r="GW243" s="105">
        <v>0</v>
      </c>
      <c r="GX243" s="105">
        <v>0</v>
      </c>
      <c r="GY243" s="106">
        <v>0</v>
      </c>
      <c r="IK243" s="128"/>
      <c r="IL243" s="128"/>
      <c r="IM243" s="128"/>
      <c r="IN243" s="128"/>
      <c r="IO243" s="128"/>
      <c r="IP243" s="128"/>
      <c r="IQ243" s="128"/>
      <c r="IR243" s="128"/>
      <c r="IS243" s="128"/>
      <c r="IT243" s="128"/>
      <c r="IU243" s="128"/>
      <c r="IV243" s="128"/>
      <c r="IW243" s="128"/>
      <c r="IX243" s="128"/>
      <c r="IY243" s="128"/>
      <c r="IZ243" s="128"/>
      <c r="JA243" s="128"/>
      <c r="JB243" s="128"/>
      <c r="JC243" s="128"/>
      <c r="JD243" s="128"/>
      <c r="JE243" s="128"/>
      <c r="JF243" s="128"/>
      <c r="JG243" s="128"/>
      <c r="JH243" s="128"/>
      <c r="JI243" s="128"/>
      <c r="JJ243" s="128"/>
      <c r="JK243" s="128"/>
      <c r="JL243" s="128"/>
      <c r="JM243" s="128"/>
      <c r="JN243" s="128"/>
      <c r="JO243" s="128"/>
      <c r="JP243" s="128"/>
      <c r="JQ243" s="128"/>
      <c r="JR243" s="128"/>
      <c r="JS243" s="128"/>
      <c r="JT243" s="128"/>
      <c r="JU243" s="128"/>
      <c r="JV243" s="128"/>
      <c r="JW243" s="128"/>
      <c r="JX243" s="128"/>
      <c r="JY243" s="128"/>
      <c r="JZ243" s="128"/>
      <c r="KA243" s="128"/>
      <c r="KB243" s="128"/>
      <c r="KC243" s="128"/>
      <c r="KD243" s="128"/>
      <c r="KE243" s="128"/>
      <c r="KF243" s="128"/>
      <c r="KG243" s="128"/>
      <c r="KH243" s="128"/>
      <c r="KI243" s="128"/>
      <c r="KJ243" s="128"/>
      <c r="KK243" s="128"/>
      <c r="KL243" s="128"/>
      <c r="KM243" s="128"/>
      <c r="KN243" s="128"/>
      <c r="KO243" s="128"/>
      <c r="KP243" s="128"/>
      <c r="KQ243" s="128"/>
      <c r="KR243" s="128"/>
      <c r="KS243" s="128"/>
      <c r="KT243" s="128"/>
      <c r="KU243" s="128"/>
      <c r="KV243" s="128"/>
      <c r="KW243" s="128"/>
      <c r="KX243" s="128"/>
      <c r="KY243" s="128"/>
      <c r="KZ243" s="128"/>
      <c r="LA243" s="128"/>
      <c r="LB243" s="128"/>
      <c r="LC243" s="128"/>
      <c r="LD243" s="128"/>
      <c r="LE243" s="128"/>
      <c r="LF243" s="128"/>
      <c r="LG243" s="128"/>
      <c r="LH243" s="128"/>
      <c r="LI243" s="128"/>
      <c r="LJ243" s="128"/>
      <c r="LK243" s="128"/>
      <c r="LL243" s="128"/>
      <c r="LM243" s="128"/>
      <c r="LN243" s="128"/>
      <c r="LO243" s="128"/>
      <c r="LP243" s="128"/>
      <c r="LQ243" s="128"/>
      <c r="LR243" s="128"/>
      <c r="LS243" s="128"/>
      <c r="LT243" s="128"/>
      <c r="LU243" s="128"/>
      <c r="LV243" s="128"/>
      <c r="LW243" s="128"/>
      <c r="LX243" s="128"/>
      <c r="LY243" s="128"/>
      <c r="LZ243" s="128"/>
      <c r="MA243" s="128"/>
      <c r="MB243" s="128"/>
      <c r="MC243" s="128"/>
      <c r="MD243" s="128"/>
      <c r="ME243" s="128"/>
      <c r="MF243" s="128"/>
      <c r="MG243" s="128"/>
      <c r="MH243" s="128"/>
      <c r="MI243" s="128"/>
      <c r="MJ243" s="128"/>
      <c r="MK243" s="128"/>
      <c r="ML243" s="128"/>
      <c r="MM243" s="128"/>
      <c r="MN243" s="128"/>
      <c r="MO243" s="128"/>
      <c r="MP243" s="128"/>
      <c r="MQ243" s="128"/>
      <c r="MR243" s="128"/>
      <c r="MS243" s="128"/>
      <c r="MT243" s="128"/>
      <c r="MU243" s="128"/>
      <c r="MV243" s="128"/>
      <c r="MW243" s="128"/>
      <c r="MX243" s="128"/>
      <c r="MY243" s="128"/>
      <c r="MZ243" s="128"/>
      <c r="NA243" s="128"/>
      <c r="NB243" s="128"/>
      <c r="NC243" s="128"/>
      <c r="ND243" s="128"/>
      <c r="NE243" s="128"/>
      <c r="NF243" s="128"/>
      <c r="NG243" s="128"/>
    </row>
    <row r="244" spans="1:371" s="80" customFormat="1" ht="12" customHeight="1">
      <c r="A244" s="251"/>
      <c r="B244" s="269" t="s">
        <v>269</v>
      </c>
      <c r="C244" s="131">
        <v>0</v>
      </c>
      <c r="D244" s="90">
        <v>0</v>
      </c>
      <c r="E244" s="105">
        <v>0</v>
      </c>
      <c r="F244" s="105">
        <v>0</v>
      </c>
      <c r="G244" s="105">
        <v>0</v>
      </c>
      <c r="H244" s="105">
        <v>0</v>
      </c>
      <c r="I244" s="131">
        <v>0</v>
      </c>
      <c r="J244" s="90">
        <v>0</v>
      </c>
      <c r="K244" s="105">
        <v>0</v>
      </c>
      <c r="L244" s="105">
        <v>0</v>
      </c>
      <c r="M244" s="105">
        <v>0</v>
      </c>
      <c r="N244" s="105">
        <v>0</v>
      </c>
      <c r="O244" s="131">
        <v>0</v>
      </c>
      <c r="P244" s="90">
        <v>0</v>
      </c>
      <c r="Q244" s="105">
        <v>0</v>
      </c>
      <c r="R244" s="105">
        <v>0</v>
      </c>
      <c r="S244" s="105">
        <v>0</v>
      </c>
      <c r="T244" s="105">
        <v>0</v>
      </c>
      <c r="U244" s="131">
        <v>0</v>
      </c>
      <c r="V244" s="90">
        <v>0</v>
      </c>
      <c r="W244" s="105">
        <v>0</v>
      </c>
      <c r="X244" s="105">
        <v>0</v>
      </c>
      <c r="Y244" s="105">
        <v>0</v>
      </c>
      <c r="Z244" s="105">
        <v>0</v>
      </c>
      <c r="AA244" s="131">
        <v>0</v>
      </c>
      <c r="AB244" s="90">
        <v>0</v>
      </c>
      <c r="AC244" s="105">
        <v>0</v>
      </c>
      <c r="AD244" s="105">
        <v>0</v>
      </c>
      <c r="AE244" s="105">
        <v>0</v>
      </c>
      <c r="AF244" s="105">
        <v>0</v>
      </c>
      <c r="AG244" s="131">
        <v>0</v>
      </c>
      <c r="AH244" s="90">
        <v>0</v>
      </c>
      <c r="AI244" s="105">
        <v>0</v>
      </c>
      <c r="AJ244" s="105">
        <v>0</v>
      </c>
      <c r="AK244" s="105">
        <v>0</v>
      </c>
      <c r="AL244" s="105">
        <v>0</v>
      </c>
      <c r="AM244" s="131">
        <v>0</v>
      </c>
      <c r="AN244" s="90">
        <v>0</v>
      </c>
      <c r="AO244" s="105">
        <v>0</v>
      </c>
      <c r="AP244" s="105">
        <v>0</v>
      </c>
      <c r="AQ244" s="105">
        <v>0</v>
      </c>
      <c r="AR244" s="105">
        <v>0</v>
      </c>
      <c r="AS244" s="131">
        <v>0</v>
      </c>
      <c r="AT244" s="90">
        <v>0</v>
      </c>
      <c r="AU244" s="105">
        <v>0</v>
      </c>
      <c r="AV244" s="105">
        <v>0</v>
      </c>
      <c r="AW244" s="105">
        <v>0</v>
      </c>
      <c r="AX244" s="105">
        <v>0</v>
      </c>
      <c r="AY244" s="131">
        <v>0</v>
      </c>
      <c r="AZ244" s="90">
        <v>0</v>
      </c>
      <c r="BA244" s="105">
        <v>0</v>
      </c>
      <c r="BB244" s="105">
        <v>0</v>
      </c>
      <c r="BC244" s="105">
        <v>0</v>
      </c>
      <c r="BD244" s="105">
        <v>0</v>
      </c>
      <c r="BE244" s="131">
        <v>0</v>
      </c>
      <c r="BF244" s="90">
        <v>0</v>
      </c>
      <c r="BG244" s="105">
        <v>0</v>
      </c>
      <c r="BH244" s="105">
        <v>0</v>
      </c>
      <c r="BI244" s="105">
        <v>0</v>
      </c>
      <c r="BJ244" s="105">
        <v>0</v>
      </c>
      <c r="BK244" s="131">
        <v>0</v>
      </c>
      <c r="BL244" s="90">
        <v>0</v>
      </c>
      <c r="BM244" s="105">
        <v>0</v>
      </c>
      <c r="BN244" s="105">
        <v>0</v>
      </c>
      <c r="BO244" s="105">
        <v>0</v>
      </c>
      <c r="BP244" s="105">
        <v>0</v>
      </c>
      <c r="BQ244" s="131">
        <v>0</v>
      </c>
      <c r="BR244" s="90">
        <v>0</v>
      </c>
      <c r="BS244" s="105">
        <v>0</v>
      </c>
      <c r="BT244" s="105">
        <v>0</v>
      </c>
      <c r="BU244" s="105">
        <v>0</v>
      </c>
      <c r="BV244" s="105">
        <v>0</v>
      </c>
      <c r="BW244" s="131">
        <v>0</v>
      </c>
      <c r="BX244" s="90">
        <v>0</v>
      </c>
      <c r="BY244" s="105">
        <v>0</v>
      </c>
      <c r="BZ244" s="105">
        <v>0</v>
      </c>
      <c r="CA244" s="105">
        <v>0</v>
      </c>
      <c r="CB244" s="105">
        <v>0</v>
      </c>
      <c r="CC244" s="131">
        <v>0</v>
      </c>
      <c r="CD244" s="90">
        <v>0</v>
      </c>
      <c r="CE244" s="105">
        <v>0</v>
      </c>
      <c r="CF244" s="105">
        <v>0</v>
      </c>
      <c r="CG244" s="105">
        <v>0</v>
      </c>
      <c r="CH244" s="105">
        <v>0</v>
      </c>
      <c r="CI244" s="131">
        <v>0</v>
      </c>
      <c r="CJ244" s="90">
        <v>0</v>
      </c>
      <c r="CK244" s="105">
        <v>0</v>
      </c>
      <c r="CL244" s="105">
        <v>0</v>
      </c>
      <c r="CM244" s="105">
        <v>0</v>
      </c>
      <c r="CN244" s="105">
        <v>0</v>
      </c>
      <c r="CO244" s="131">
        <v>0</v>
      </c>
      <c r="CP244" s="90">
        <v>0</v>
      </c>
      <c r="CQ244" s="105">
        <v>0</v>
      </c>
      <c r="CR244" s="105">
        <v>0</v>
      </c>
      <c r="CS244" s="105">
        <v>0</v>
      </c>
      <c r="CT244" s="105">
        <v>0</v>
      </c>
      <c r="CU244" s="131">
        <v>0</v>
      </c>
      <c r="CV244" s="90">
        <v>0</v>
      </c>
      <c r="CW244" s="105">
        <v>0</v>
      </c>
      <c r="CX244" s="105">
        <v>0</v>
      </c>
      <c r="CY244" s="105">
        <v>0</v>
      </c>
      <c r="CZ244" s="105">
        <v>0</v>
      </c>
      <c r="DA244" s="131">
        <v>0</v>
      </c>
      <c r="DB244" s="90">
        <v>0</v>
      </c>
      <c r="DC244" s="105">
        <v>0</v>
      </c>
      <c r="DD244" s="105">
        <v>0</v>
      </c>
      <c r="DE244" s="105">
        <v>0</v>
      </c>
      <c r="DF244" s="105">
        <v>0</v>
      </c>
      <c r="DG244" s="131">
        <v>0</v>
      </c>
      <c r="DH244" s="90">
        <v>0</v>
      </c>
      <c r="DI244" s="105">
        <v>0</v>
      </c>
      <c r="DJ244" s="105">
        <v>0</v>
      </c>
      <c r="DK244" s="105">
        <v>0</v>
      </c>
      <c r="DL244" s="105">
        <v>0</v>
      </c>
      <c r="DM244" s="131">
        <v>0</v>
      </c>
      <c r="DN244" s="90">
        <v>0</v>
      </c>
      <c r="DO244" s="105">
        <v>0</v>
      </c>
      <c r="DP244" s="105">
        <v>0</v>
      </c>
      <c r="DQ244" s="105">
        <v>0</v>
      </c>
      <c r="DR244" s="105">
        <v>0</v>
      </c>
      <c r="DS244" s="131">
        <v>0</v>
      </c>
      <c r="DT244" s="90">
        <v>0</v>
      </c>
      <c r="DU244" s="105">
        <v>0</v>
      </c>
      <c r="DV244" s="105">
        <v>0</v>
      </c>
      <c r="DW244" s="105">
        <v>0</v>
      </c>
      <c r="DX244" s="105">
        <v>0</v>
      </c>
      <c r="DY244" s="131">
        <v>0</v>
      </c>
      <c r="DZ244" s="90">
        <v>0</v>
      </c>
      <c r="EA244" s="105">
        <v>0</v>
      </c>
      <c r="EB244" s="105">
        <v>0</v>
      </c>
      <c r="EC244" s="105">
        <v>0</v>
      </c>
      <c r="ED244" s="105">
        <v>0</v>
      </c>
      <c r="EE244" s="106">
        <v>0</v>
      </c>
      <c r="EF244" s="90">
        <v>0</v>
      </c>
      <c r="EG244" s="105">
        <v>0</v>
      </c>
      <c r="EH244" s="105">
        <v>0</v>
      </c>
      <c r="EI244" s="105">
        <v>0</v>
      </c>
      <c r="EJ244" s="105">
        <v>0</v>
      </c>
      <c r="EK244" s="106">
        <v>0</v>
      </c>
      <c r="EL244" s="90">
        <v>0</v>
      </c>
      <c r="EM244" s="105">
        <v>0</v>
      </c>
      <c r="EN244" s="105">
        <v>0</v>
      </c>
      <c r="EO244" s="105">
        <v>0</v>
      </c>
      <c r="EP244" s="105">
        <v>0</v>
      </c>
      <c r="EQ244" s="106">
        <v>0</v>
      </c>
      <c r="ER244" s="90">
        <v>0</v>
      </c>
      <c r="ES244" s="105">
        <v>0</v>
      </c>
      <c r="ET244" s="105">
        <v>0</v>
      </c>
      <c r="EU244" s="105">
        <v>0</v>
      </c>
      <c r="EV244" s="105">
        <v>0</v>
      </c>
      <c r="EW244" s="106">
        <v>0</v>
      </c>
      <c r="EX244" s="90">
        <v>0</v>
      </c>
      <c r="EY244" s="105">
        <v>0</v>
      </c>
      <c r="EZ244" s="105">
        <v>0</v>
      </c>
      <c r="FA244" s="105">
        <v>0</v>
      </c>
      <c r="FB244" s="105">
        <v>0</v>
      </c>
      <c r="FC244" s="106">
        <v>0</v>
      </c>
      <c r="FD244" s="90">
        <v>0</v>
      </c>
      <c r="FE244" s="105">
        <v>0</v>
      </c>
      <c r="FF244" s="105">
        <v>0</v>
      </c>
      <c r="FG244" s="105">
        <v>0</v>
      </c>
      <c r="FH244" s="105">
        <v>0</v>
      </c>
      <c r="FI244" s="106">
        <v>0</v>
      </c>
      <c r="FJ244" s="90">
        <v>0</v>
      </c>
      <c r="FK244" s="105">
        <v>0</v>
      </c>
      <c r="FL244" s="105">
        <v>0</v>
      </c>
      <c r="FM244" s="105">
        <v>0</v>
      </c>
      <c r="FN244" s="105">
        <v>0</v>
      </c>
      <c r="FO244" s="106">
        <v>0</v>
      </c>
      <c r="FP244" s="90">
        <v>0</v>
      </c>
      <c r="FQ244" s="105">
        <v>0</v>
      </c>
      <c r="FR244" s="105">
        <v>0</v>
      </c>
      <c r="FS244" s="105">
        <v>0</v>
      </c>
      <c r="FT244" s="105">
        <v>0</v>
      </c>
      <c r="FU244" s="106">
        <v>0</v>
      </c>
      <c r="FV244" s="90">
        <v>0</v>
      </c>
      <c r="FW244" s="105">
        <v>0</v>
      </c>
      <c r="FX244" s="105">
        <v>0</v>
      </c>
      <c r="FY244" s="105">
        <v>0</v>
      </c>
      <c r="FZ244" s="105">
        <v>0</v>
      </c>
      <c r="GA244" s="106">
        <v>0</v>
      </c>
      <c r="GB244" s="90">
        <v>0</v>
      </c>
      <c r="GC244" s="105">
        <v>0</v>
      </c>
      <c r="GD244" s="105">
        <v>0</v>
      </c>
      <c r="GE244" s="105">
        <v>0</v>
      </c>
      <c r="GF244" s="105">
        <v>0</v>
      </c>
      <c r="GG244" s="106">
        <v>0</v>
      </c>
      <c r="GH244" s="90">
        <v>0</v>
      </c>
      <c r="GI244" s="105">
        <v>0</v>
      </c>
      <c r="GJ244" s="105">
        <v>0</v>
      </c>
      <c r="GK244" s="105">
        <v>0</v>
      </c>
      <c r="GL244" s="105">
        <v>0</v>
      </c>
      <c r="GM244" s="106">
        <v>0</v>
      </c>
      <c r="GN244" s="90">
        <v>0</v>
      </c>
      <c r="GO244" s="105">
        <v>0</v>
      </c>
      <c r="GP244" s="105">
        <v>0</v>
      </c>
      <c r="GQ244" s="105">
        <v>0</v>
      </c>
      <c r="GR244" s="105">
        <v>0</v>
      </c>
      <c r="GS244" s="106">
        <v>0</v>
      </c>
      <c r="GT244" s="90">
        <v>0</v>
      </c>
      <c r="GU244" s="105">
        <v>0</v>
      </c>
      <c r="GV244" s="105">
        <v>0</v>
      </c>
      <c r="GW244" s="105">
        <v>0</v>
      </c>
      <c r="GX244" s="105">
        <v>0</v>
      </c>
      <c r="GY244" s="106">
        <v>0</v>
      </c>
      <c r="IK244" s="128"/>
      <c r="IL244" s="128"/>
      <c r="IM244" s="128"/>
      <c r="IN244" s="128"/>
      <c r="IO244" s="128"/>
      <c r="IP244" s="128"/>
      <c r="IQ244" s="128"/>
      <c r="IR244" s="128"/>
      <c r="IS244" s="128"/>
      <c r="IT244" s="128"/>
      <c r="IU244" s="128"/>
      <c r="IV244" s="128"/>
      <c r="IW244" s="128"/>
      <c r="IX244" s="128"/>
      <c r="IY244" s="128"/>
      <c r="IZ244" s="128"/>
      <c r="JA244" s="128"/>
      <c r="JB244" s="128"/>
      <c r="JC244" s="128"/>
      <c r="JD244" s="128"/>
      <c r="JE244" s="128"/>
      <c r="JF244" s="128"/>
      <c r="JG244" s="128"/>
      <c r="JH244" s="128"/>
      <c r="JI244" s="128"/>
      <c r="JJ244" s="128"/>
      <c r="JK244" s="128"/>
      <c r="JL244" s="128"/>
      <c r="JM244" s="128"/>
      <c r="JN244" s="128"/>
      <c r="JO244" s="128"/>
      <c r="JP244" s="128"/>
      <c r="JQ244" s="128"/>
      <c r="JR244" s="128"/>
      <c r="JS244" s="128"/>
      <c r="JT244" s="128"/>
      <c r="JU244" s="128"/>
      <c r="JV244" s="128"/>
      <c r="JW244" s="128"/>
      <c r="JX244" s="128"/>
      <c r="JY244" s="128"/>
      <c r="JZ244" s="128"/>
      <c r="KA244" s="128"/>
      <c r="KB244" s="128"/>
      <c r="KC244" s="128"/>
      <c r="KD244" s="128"/>
      <c r="KE244" s="128"/>
      <c r="KF244" s="128"/>
      <c r="KG244" s="128"/>
      <c r="KH244" s="128"/>
      <c r="KI244" s="128"/>
      <c r="KJ244" s="128"/>
      <c r="KK244" s="128"/>
      <c r="KL244" s="128"/>
      <c r="KM244" s="128"/>
      <c r="KN244" s="128"/>
      <c r="KO244" s="128"/>
      <c r="KP244" s="128"/>
      <c r="KQ244" s="128"/>
      <c r="KR244" s="128"/>
      <c r="KS244" s="128"/>
      <c r="KT244" s="128"/>
      <c r="KU244" s="128"/>
      <c r="KV244" s="128"/>
      <c r="KW244" s="128"/>
      <c r="KX244" s="128"/>
      <c r="KY244" s="128"/>
      <c r="KZ244" s="128"/>
      <c r="LA244" s="128"/>
      <c r="LB244" s="128"/>
      <c r="LC244" s="128"/>
      <c r="LD244" s="128"/>
      <c r="LE244" s="128"/>
      <c r="LF244" s="128"/>
      <c r="LG244" s="128"/>
      <c r="LH244" s="128"/>
      <c r="LI244" s="128"/>
      <c r="LJ244" s="128"/>
      <c r="LK244" s="128"/>
      <c r="LL244" s="128"/>
      <c r="LM244" s="128"/>
      <c r="LN244" s="128"/>
      <c r="LO244" s="128"/>
      <c r="LP244" s="128"/>
      <c r="LQ244" s="128"/>
      <c r="LR244" s="128"/>
      <c r="LS244" s="128"/>
      <c r="LT244" s="128"/>
      <c r="LU244" s="128"/>
      <c r="LV244" s="128"/>
      <c r="LW244" s="128"/>
      <c r="LX244" s="128"/>
      <c r="LY244" s="128"/>
      <c r="LZ244" s="128"/>
      <c r="MA244" s="128"/>
      <c r="MB244" s="128"/>
      <c r="MC244" s="128"/>
      <c r="MD244" s="128"/>
      <c r="ME244" s="128"/>
      <c r="MF244" s="128"/>
      <c r="MG244" s="128"/>
      <c r="MH244" s="128"/>
      <c r="MI244" s="128"/>
      <c r="MJ244" s="128"/>
      <c r="MK244" s="128"/>
      <c r="ML244" s="128"/>
      <c r="MM244" s="128"/>
      <c r="MN244" s="128"/>
      <c r="MO244" s="128"/>
      <c r="MP244" s="128"/>
      <c r="MQ244" s="128"/>
      <c r="MR244" s="128"/>
      <c r="MS244" s="128"/>
      <c r="MT244" s="128"/>
      <c r="MU244" s="128"/>
      <c r="MV244" s="128"/>
      <c r="MW244" s="128"/>
      <c r="MX244" s="128"/>
      <c r="MY244" s="128"/>
      <c r="MZ244" s="128"/>
      <c r="NA244" s="128"/>
      <c r="NB244" s="128"/>
      <c r="NC244" s="128"/>
      <c r="ND244" s="128"/>
      <c r="NE244" s="128"/>
      <c r="NF244" s="128"/>
      <c r="NG244" s="128"/>
    </row>
    <row r="245" spans="1:371" s="80" customFormat="1" ht="12" customHeight="1">
      <c r="A245" s="251"/>
      <c r="B245" s="268" t="s">
        <v>270</v>
      </c>
      <c r="C245" s="131">
        <v>0</v>
      </c>
      <c r="D245" s="90">
        <v>0</v>
      </c>
      <c r="E245" s="105">
        <v>0</v>
      </c>
      <c r="F245" s="105">
        <v>0</v>
      </c>
      <c r="G245" s="105">
        <v>0</v>
      </c>
      <c r="H245" s="105">
        <v>0</v>
      </c>
      <c r="I245" s="131">
        <v>0</v>
      </c>
      <c r="J245" s="90">
        <v>0</v>
      </c>
      <c r="K245" s="105">
        <v>0</v>
      </c>
      <c r="L245" s="105">
        <v>0</v>
      </c>
      <c r="M245" s="105">
        <v>0</v>
      </c>
      <c r="N245" s="105">
        <v>0</v>
      </c>
      <c r="O245" s="131">
        <v>0</v>
      </c>
      <c r="P245" s="90">
        <v>0</v>
      </c>
      <c r="Q245" s="105">
        <v>0</v>
      </c>
      <c r="R245" s="105">
        <v>0</v>
      </c>
      <c r="S245" s="105">
        <v>0</v>
      </c>
      <c r="T245" s="105">
        <v>0</v>
      </c>
      <c r="U245" s="131">
        <v>0</v>
      </c>
      <c r="V245" s="90">
        <v>0</v>
      </c>
      <c r="W245" s="105">
        <v>0</v>
      </c>
      <c r="X245" s="105">
        <v>0</v>
      </c>
      <c r="Y245" s="105">
        <v>0</v>
      </c>
      <c r="Z245" s="105">
        <v>0</v>
      </c>
      <c r="AA245" s="131">
        <v>0</v>
      </c>
      <c r="AB245" s="90">
        <v>0</v>
      </c>
      <c r="AC245" s="105">
        <v>0</v>
      </c>
      <c r="AD245" s="105">
        <v>0</v>
      </c>
      <c r="AE245" s="105">
        <v>0</v>
      </c>
      <c r="AF245" s="105">
        <v>0</v>
      </c>
      <c r="AG245" s="131">
        <v>0</v>
      </c>
      <c r="AH245" s="90">
        <v>0</v>
      </c>
      <c r="AI245" s="105">
        <v>0</v>
      </c>
      <c r="AJ245" s="105">
        <v>0</v>
      </c>
      <c r="AK245" s="105">
        <v>0</v>
      </c>
      <c r="AL245" s="105">
        <v>0</v>
      </c>
      <c r="AM245" s="131">
        <v>0</v>
      </c>
      <c r="AN245" s="90">
        <v>0</v>
      </c>
      <c r="AO245" s="105">
        <v>0</v>
      </c>
      <c r="AP245" s="105">
        <v>0</v>
      </c>
      <c r="AQ245" s="105">
        <v>0</v>
      </c>
      <c r="AR245" s="105">
        <v>0</v>
      </c>
      <c r="AS245" s="131">
        <v>0</v>
      </c>
      <c r="AT245" s="90">
        <v>0</v>
      </c>
      <c r="AU245" s="105">
        <v>0</v>
      </c>
      <c r="AV245" s="105">
        <v>0</v>
      </c>
      <c r="AW245" s="105">
        <v>0</v>
      </c>
      <c r="AX245" s="105">
        <v>0</v>
      </c>
      <c r="AY245" s="131">
        <v>0</v>
      </c>
      <c r="AZ245" s="90">
        <v>0</v>
      </c>
      <c r="BA245" s="105">
        <v>0</v>
      </c>
      <c r="BB245" s="105">
        <v>0</v>
      </c>
      <c r="BC245" s="105">
        <v>0</v>
      </c>
      <c r="BD245" s="105">
        <v>0</v>
      </c>
      <c r="BE245" s="131">
        <v>0</v>
      </c>
      <c r="BF245" s="90">
        <v>0</v>
      </c>
      <c r="BG245" s="105">
        <v>0</v>
      </c>
      <c r="BH245" s="105">
        <v>0</v>
      </c>
      <c r="BI245" s="105">
        <v>0</v>
      </c>
      <c r="BJ245" s="105">
        <v>0</v>
      </c>
      <c r="BK245" s="131">
        <v>0</v>
      </c>
      <c r="BL245" s="90">
        <v>0</v>
      </c>
      <c r="BM245" s="105">
        <v>0</v>
      </c>
      <c r="BN245" s="105">
        <v>0</v>
      </c>
      <c r="BO245" s="105">
        <v>0</v>
      </c>
      <c r="BP245" s="105">
        <v>0</v>
      </c>
      <c r="BQ245" s="131">
        <v>0</v>
      </c>
      <c r="BR245" s="90">
        <v>0</v>
      </c>
      <c r="BS245" s="105">
        <v>0</v>
      </c>
      <c r="BT245" s="105">
        <v>0</v>
      </c>
      <c r="BU245" s="105">
        <v>0</v>
      </c>
      <c r="BV245" s="105">
        <v>0</v>
      </c>
      <c r="BW245" s="131">
        <v>0</v>
      </c>
      <c r="BX245" s="90">
        <v>0</v>
      </c>
      <c r="BY245" s="105">
        <v>0</v>
      </c>
      <c r="BZ245" s="105">
        <v>0</v>
      </c>
      <c r="CA245" s="105">
        <v>0</v>
      </c>
      <c r="CB245" s="105">
        <v>0</v>
      </c>
      <c r="CC245" s="131">
        <v>0</v>
      </c>
      <c r="CD245" s="90">
        <v>0</v>
      </c>
      <c r="CE245" s="105">
        <v>0</v>
      </c>
      <c r="CF245" s="105">
        <v>0</v>
      </c>
      <c r="CG245" s="105">
        <v>0</v>
      </c>
      <c r="CH245" s="105">
        <v>0</v>
      </c>
      <c r="CI245" s="131">
        <v>0</v>
      </c>
      <c r="CJ245" s="90">
        <v>0</v>
      </c>
      <c r="CK245" s="105">
        <v>0</v>
      </c>
      <c r="CL245" s="105">
        <v>0</v>
      </c>
      <c r="CM245" s="105">
        <v>0</v>
      </c>
      <c r="CN245" s="105">
        <v>0</v>
      </c>
      <c r="CO245" s="131">
        <v>0</v>
      </c>
      <c r="CP245" s="90">
        <v>0</v>
      </c>
      <c r="CQ245" s="105">
        <v>0</v>
      </c>
      <c r="CR245" s="105">
        <v>0</v>
      </c>
      <c r="CS245" s="105">
        <v>0</v>
      </c>
      <c r="CT245" s="105">
        <v>0</v>
      </c>
      <c r="CU245" s="131">
        <v>0</v>
      </c>
      <c r="CV245" s="90">
        <v>0</v>
      </c>
      <c r="CW245" s="105">
        <v>0</v>
      </c>
      <c r="CX245" s="105">
        <v>0</v>
      </c>
      <c r="CY245" s="105">
        <v>0</v>
      </c>
      <c r="CZ245" s="105">
        <v>0</v>
      </c>
      <c r="DA245" s="131">
        <v>0</v>
      </c>
      <c r="DB245" s="90">
        <v>0</v>
      </c>
      <c r="DC245" s="105">
        <v>0</v>
      </c>
      <c r="DD245" s="105">
        <v>0</v>
      </c>
      <c r="DE245" s="105">
        <v>0</v>
      </c>
      <c r="DF245" s="105">
        <v>0</v>
      </c>
      <c r="DG245" s="131">
        <v>0</v>
      </c>
      <c r="DH245" s="90">
        <v>0</v>
      </c>
      <c r="DI245" s="105">
        <v>0</v>
      </c>
      <c r="DJ245" s="105">
        <v>0</v>
      </c>
      <c r="DK245" s="105">
        <v>0</v>
      </c>
      <c r="DL245" s="105">
        <v>0</v>
      </c>
      <c r="DM245" s="131">
        <v>0</v>
      </c>
      <c r="DN245" s="90">
        <v>0</v>
      </c>
      <c r="DO245" s="105">
        <v>0</v>
      </c>
      <c r="DP245" s="105">
        <v>0</v>
      </c>
      <c r="DQ245" s="105">
        <v>0</v>
      </c>
      <c r="DR245" s="105">
        <v>0</v>
      </c>
      <c r="DS245" s="131">
        <v>0</v>
      </c>
      <c r="DT245" s="90">
        <v>0</v>
      </c>
      <c r="DU245" s="105">
        <v>0</v>
      </c>
      <c r="DV245" s="105">
        <v>0</v>
      </c>
      <c r="DW245" s="105">
        <v>0</v>
      </c>
      <c r="DX245" s="105">
        <v>0</v>
      </c>
      <c r="DY245" s="131">
        <v>0</v>
      </c>
      <c r="DZ245" s="90">
        <v>0</v>
      </c>
      <c r="EA245" s="105">
        <v>0</v>
      </c>
      <c r="EB245" s="105">
        <v>0</v>
      </c>
      <c r="EC245" s="105">
        <v>0</v>
      </c>
      <c r="ED245" s="105">
        <v>0</v>
      </c>
      <c r="EE245" s="106">
        <v>0</v>
      </c>
      <c r="EF245" s="90">
        <v>0</v>
      </c>
      <c r="EG245" s="105">
        <v>0</v>
      </c>
      <c r="EH245" s="105">
        <v>0</v>
      </c>
      <c r="EI245" s="105">
        <v>0</v>
      </c>
      <c r="EJ245" s="105">
        <v>0</v>
      </c>
      <c r="EK245" s="106">
        <v>0</v>
      </c>
      <c r="EL245" s="90">
        <v>0</v>
      </c>
      <c r="EM245" s="105">
        <v>0</v>
      </c>
      <c r="EN245" s="105">
        <v>0</v>
      </c>
      <c r="EO245" s="105">
        <v>0</v>
      </c>
      <c r="EP245" s="105">
        <v>0</v>
      </c>
      <c r="EQ245" s="106">
        <v>0</v>
      </c>
      <c r="ER245" s="90">
        <v>0</v>
      </c>
      <c r="ES245" s="105">
        <v>0</v>
      </c>
      <c r="ET245" s="105">
        <v>0</v>
      </c>
      <c r="EU245" s="105">
        <v>0</v>
      </c>
      <c r="EV245" s="105">
        <v>0</v>
      </c>
      <c r="EW245" s="106">
        <v>0</v>
      </c>
      <c r="EX245" s="90">
        <v>0</v>
      </c>
      <c r="EY245" s="105">
        <v>0</v>
      </c>
      <c r="EZ245" s="105">
        <v>0</v>
      </c>
      <c r="FA245" s="105">
        <v>0</v>
      </c>
      <c r="FB245" s="105">
        <v>0</v>
      </c>
      <c r="FC245" s="106">
        <v>0</v>
      </c>
      <c r="FD245" s="90">
        <v>0</v>
      </c>
      <c r="FE245" s="105">
        <v>0</v>
      </c>
      <c r="FF245" s="105">
        <v>0</v>
      </c>
      <c r="FG245" s="105">
        <v>0</v>
      </c>
      <c r="FH245" s="105">
        <v>0</v>
      </c>
      <c r="FI245" s="106">
        <v>0</v>
      </c>
      <c r="FJ245" s="90">
        <v>0</v>
      </c>
      <c r="FK245" s="105">
        <v>0</v>
      </c>
      <c r="FL245" s="105">
        <v>0</v>
      </c>
      <c r="FM245" s="105">
        <v>0</v>
      </c>
      <c r="FN245" s="105">
        <v>0</v>
      </c>
      <c r="FO245" s="106">
        <v>0</v>
      </c>
      <c r="FP245" s="90">
        <v>0</v>
      </c>
      <c r="FQ245" s="105">
        <v>0</v>
      </c>
      <c r="FR245" s="105">
        <v>0</v>
      </c>
      <c r="FS245" s="105">
        <v>0</v>
      </c>
      <c r="FT245" s="105">
        <v>0</v>
      </c>
      <c r="FU245" s="106">
        <v>0</v>
      </c>
      <c r="FV245" s="90">
        <v>0</v>
      </c>
      <c r="FW245" s="105">
        <v>0</v>
      </c>
      <c r="FX245" s="105">
        <v>0</v>
      </c>
      <c r="FY245" s="105">
        <v>0</v>
      </c>
      <c r="FZ245" s="105">
        <v>0</v>
      </c>
      <c r="GA245" s="106">
        <v>0</v>
      </c>
      <c r="GB245" s="90">
        <v>0</v>
      </c>
      <c r="GC245" s="105">
        <v>0</v>
      </c>
      <c r="GD245" s="105">
        <v>0</v>
      </c>
      <c r="GE245" s="105">
        <v>0</v>
      </c>
      <c r="GF245" s="105">
        <v>0</v>
      </c>
      <c r="GG245" s="106">
        <v>0</v>
      </c>
      <c r="GH245" s="90">
        <v>0</v>
      </c>
      <c r="GI245" s="105">
        <v>0</v>
      </c>
      <c r="GJ245" s="105">
        <v>0</v>
      </c>
      <c r="GK245" s="105">
        <v>0</v>
      </c>
      <c r="GL245" s="105">
        <v>0</v>
      </c>
      <c r="GM245" s="106">
        <v>0</v>
      </c>
      <c r="GN245" s="90">
        <v>0</v>
      </c>
      <c r="GO245" s="105">
        <v>0</v>
      </c>
      <c r="GP245" s="105">
        <v>0</v>
      </c>
      <c r="GQ245" s="105">
        <v>0</v>
      </c>
      <c r="GR245" s="105">
        <v>0</v>
      </c>
      <c r="GS245" s="106">
        <v>0</v>
      </c>
      <c r="GT245" s="90">
        <v>0</v>
      </c>
      <c r="GU245" s="105">
        <v>0</v>
      </c>
      <c r="GV245" s="105">
        <v>0</v>
      </c>
      <c r="GW245" s="105">
        <v>0</v>
      </c>
      <c r="GX245" s="105">
        <v>0</v>
      </c>
      <c r="GY245" s="106">
        <v>0</v>
      </c>
      <c r="IK245" s="128"/>
      <c r="IL245" s="128"/>
      <c r="IM245" s="128"/>
      <c r="IN245" s="128"/>
      <c r="IO245" s="128"/>
      <c r="IP245" s="128"/>
      <c r="IQ245" s="128"/>
      <c r="IR245" s="128"/>
      <c r="IS245" s="128"/>
      <c r="IT245" s="128"/>
      <c r="IU245" s="128"/>
      <c r="IV245" s="128"/>
      <c r="IW245" s="128"/>
      <c r="IX245" s="128"/>
      <c r="IY245" s="128"/>
      <c r="IZ245" s="128"/>
      <c r="JA245" s="128"/>
      <c r="JB245" s="128"/>
      <c r="JC245" s="128"/>
      <c r="JD245" s="128"/>
      <c r="JE245" s="128"/>
      <c r="JF245" s="128"/>
      <c r="JG245" s="128"/>
      <c r="JH245" s="128"/>
      <c r="JI245" s="128"/>
      <c r="JJ245" s="128"/>
      <c r="JK245" s="128"/>
      <c r="JL245" s="128"/>
      <c r="JM245" s="128"/>
      <c r="JN245" s="128"/>
      <c r="JO245" s="128"/>
      <c r="JP245" s="128"/>
      <c r="JQ245" s="128"/>
      <c r="JR245" s="128"/>
      <c r="JS245" s="128"/>
      <c r="JT245" s="128"/>
      <c r="JU245" s="128"/>
      <c r="JV245" s="128"/>
      <c r="JW245" s="128"/>
      <c r="JX245" s="128"/>
      <c r="JY245" s="128"/>
      <c r="JZ245" s="128"/>
      <c r="KA245" s="128"/>
      <c r="KB245" s="128"/>
      <c r="KC245" s="128"/>
      <c r="KD245" s="128"/>
      <c r="KE245" s="128"/>
      <c r="KF245" s="128"/>
      <c r="KG245" s="128"/>
      <c r="KH245" s="128"/>
      <c r="KI245" s="128"/>
      <c r="KJ245" s="128"/>
      <c r="KK245" s="128"/>
      <c r="KL245" s="128"/>
      <c r="KM245" s="128"/>
      <c r="KN245" s="128"/>
      <c r="KO245" s="128"/>
      <c r="KP245" s="128"/>
      <c r="KQ245" s="128"/>
      <c r="KR245" s="128"/>
      <c r="KS245" s="128"/>
      <c r="KT245" s="128"/>
      <c r="KU245" s="128"/>
      <c r="KV245" s="128"/>
      <c r="KW245" s="128"/>
      <c r="KX245" s="128"/>
      <c r="KY245" s="128"/>
      <c r="KZ245" s="128"/>
      <c r="LA245" s="128"/>
      <c r="LB245" s="128"/>
      <c r="LC245" s="128"/>
      <c r="LD245" s="128"/>
      <c r="LE245" s="128"/>
      <c r="LF245" s="128"/>
      <c r="LG245" s="128"/>
      <c r="LH245" s="128"/>
      <c r="LI245" s="128"/>
      <c r="LJ245" s="128"/>
      <c r="LK245" s="128"/>
      <c r="LL245" s="128"/>
      <c r="LM245" s="128"/>
      <c r="LN245" s="128"/>
      <c r="LO245" s="128"/>
      <c r="LP245" s="128"/>
      <c r="LQ245" s="128"/>
      <c r="LR245" s="128"/>
      <c r="LS245" s="128"/>
      <c r="LT245" s="128"/>
      <c r="LU245" s="128"/>
      <c r="LV245" s="128"/>
      <c r="LW245" s="128"/>
      <c r="LX245" s="128"/>
      <c r="LY245" s="128"/>
      <c r="LZ245" s="128"/>
      <c r="MA245" s="128"/>
      <c r="MB245" s="128"/>
      <c r="MC245" s="128"/>
      <c r="MD245" s="128"/>
      <c r="ME245" s="128"/>
      <c r="MF245" s="128"/>
      <c r="MG245" s="128"/>
      <c r="MH245" s="128"/>
      <c r="MI245" s="128"/>
      <c r="MJ245" s="128"/>
      <c r="MK245" s="128"/>
      <c r="ML245" s="128"/>
      <c r="MM245" s="128"/>
      <c r="MN245" s="128"/>
      <c r="MO245" s="128"/>
      <c r="MP245" s="128"/>
      <c r="MQ245" s="128"/>
      <c r="MR245" s="128"/>
      <c r="MS245" s="128"/>
      <c r="MT245" s="128"/>
      <c r="MU245" s="128"/>
      <c r="MV245" s="128"/>
      <c r="MW245" s="128"/>
      <c r="MX245" s="128"/>
      <c r="MY245" s="128"/>
      <c r="MZ245" s="128"/>
      <c r="NA245" s="128"/>
      <c r="NB245" s="128"/>
      <c r="NC245" s="128"/>
      <c r="ND245" s="128"/>
      <c r="NE245" s="128"/>
      <c r="NF245" s="128"/>
      <c r="NG245" s="128"/>
    </row>
    <row r="246" spans="1:371" s="80" customFormat="1" ht="12" customHeight="1">
      <c r="A246" s="251"/>
      <c r="B246" s="268" t="s">
        <v>271</v>
      </c>
      <c r="C246" s="131">
        <v>0</v>
      </c>
      <c r="D246" s="90">
        <v>0</v>
      </c>
      <c r="E246" s="105">
        <v>0</v>
      </c>
      <c r="F246" s="105">
        <v>0</v>
      </c>
      <c r="G246" s="105">
        <v>0</v>
      </c>
      <c r="H246" s="105">
        <v>0</v>
      </c>
      <c r="I246" s="131">
        <v>0</v>
      </c>
      <c r="J246" s="90">
        <v>0</v>
      </c>
      <c r="K246" s="105">
        <v>0</v>
      </c>
      <c r="L246" s="105">
        <v>0</v>
      </c>
      <c r="M246" s="105">
        <v>0</v>
      </c>
      <c r="N246" s="105">
        <v>0</v>
      </c>
      <c r="O246" s="131">
        <v>0</v>
      </c>
      <c r="P246" s="90">
        <v>0</v>
      </c>
      <c r="Q246" s="105">
        <v>0</v>
      </c>
      <c r="R246" s="105">
        <v>0</v>
      </c>
      <c r="S246" s="105">
        <v>0</v>
      </c>
      <c r="T246" s="105">
        <v>0</v>
      </c>
      <c r="U246" s="131">
        <v>0</v>
      </c>
      <c r="V246" s="90">
        <v>0</v>
      </c>
      <c r="W246" s="105">
        <v>0</v>
      </c>
      <c r="X246" s="105">
        <v>0</v>
      </c>
      <c r="Y246" s="105">
        <v>0</v>
      </c>
      <c r="Z246" s="105">
        <v>0</v>
      </c>
      <c r="AA246" s="131">
        <v>0</v>
      </c>
      <c r="AB246" s="90">
        <v>0</v>
      </c>
      <c r="AC246" s="105">
        <v>0</v>
      </c>
      <c r="AD246" s="105">
        <v>0</v>
      </c>
      <c r="AE246" s="105">
        <v>0</v>
      </c>
      <c r="AF246" s="105">
        <v>0</v>
      </c>
      <c r="AG246" s="131">
        <v>0</v>
      </c>
      <c r="AH246" s="90">
        <v>0</v>
      </c>
      <c r="AI246" s="105">
        <v>0</v>
      </c>
      <c r="AJ246" s="105">
        <v>0</v>
      </c>
      <c r="AK246" s="105">
        <v>0</v>
      </c>
      <c r="AL246" s="105">
        <v>0</v>
      </c>
      <c r="AM246" s="131">
        <v>0</v>
      </c>
      <c r="AN246" s="90">
        <v>0</v>
      </c>
      <c r="AO246" s="105">
        <v>0</v>
      </c>
      <c r="AP246" s="105">
        <v>0</v>
      </c>
      <c r="AQ246" s="105">
        <v>0</v>
      </c>
      <c r="AR246" s="105">
        <v>0</v>
      </c>
      <c r="AS246" s="131">
        <v>0</v>
      </c>
      <c r="AT246" s="90">
        <v>0</v>
      </c>
      <c r="AU246" s="105">
        <v>0</v>
      </c>
      <c r="AV246" s="105">
        <v>0</v>
      </c>
      <c r="AW246" s="105">
        <v>0</v>
      </c>
      <c r="AX246" s="105">
        <v>0</v>
      </c>
      <c r="AY246" s="131">
        <v>0</v>
      </c>
      <c r="AZ246" s="90">
        <v>0</v>
      </c>
      <c r="BA246" s="105">
        <v>0</v>
      </c>
      <c r="BB246" s="105">
        <v>0</v>
      </c>
      <c r="BC246" s="105">
        <v>0</v>
      </c>
      <c r="BD246" s="105">
        <v>0</v>
      </c>
      <c r="BE246" s="131">
        <v>0</v>
      </c>
      <c r="BF246" s="90">
        <v>0</v>
      </c>
      <c r="BG246" s="105">
        <v>0</v>
      </c>
      <c r="BH246" s="105">
        <v>0</v>
      </c>
      <c r="BI246" s="105">
        <v>0</v>
      </c>
      <c r="BJ246" s="105">
        <v>0</v>
      </c>
      <c r="BK246" s="131">
        <v>0</v>
      </c>
      <c r="BL246" s="90">
        <v>0</v>
      </c>
      <c r="BM246" s="105">
        <v>0</v>
      </c>
      <c r="BN246" s="105">
        <v>0</v>
      </c>
      <c r="BO246" s="105">
        <v>0</v>
      </c>
      <c r="BP246" s="105">
        <v>0</v>
      </c>
      <c r="BQ246" s="131">
        <v>0</v>
      </c>
      <c r="BR246" s="90">
        <v>0</v>
      </c>
      <c r="BS246" s="105">
        <v>0</v>
      </c>
      <c r="BT246" s="105">
        <v>0</v>
      </c>
      <c r="BU246" s="105">
        <v>0</v>
      </c>
      <c r="BV246" s="105">
        <v>0</v>
      </c>
      <c r="BW246" s="131">
        <v>0</v>
      </c>
      <c r="BX246" s="90">
        <v>0</v>
      </c>
      <c r="BY246" s="105">
        <v>0</v>
      </c>
      <c r="BZ246" s="105">
        <v>0</v>
      </c>
      <c r="CA246" s="105">
        <v>0</v>
      </c>
      <c r="CB246" s="105">
        <v>0</v>
      </c>
      <c r="CC246" s="131">
        <v>0</v>
      </c>
      <c r="CD246" s="90">
        <v>0</v>
      </c>
      <c r="CE246" s="105">
        <v>0</v>
      </c>
      <c r="CF246" s="105">
        <v>0</v>
      </c>
      <c r="CG246" s="105">
        <v>0</v>
      </c>
      <c r="CH246" s="105">
        <v>0</v>
      </c>
      <c r="CI246" s="131">
        <v>0</v>
      </c>
      <c r="CJ246" s="90">
        <v>0</v>
      </c>
      <c r="CK246" s="105">
        <v>0</v>
      </c>
      <c r="CL246" s="105">
        <v>0</v>
      </c>
      <c r="CM246" s="105">
        <v>0</v>
      </c>
      <c r="CN246" s="105">
        <v>0</v>
      </c>
      <c r="CO246" s="131">
        <v>0</v>
      </c>
      <c r="CP246" s="90">
        <v>0</v>
      </c>
      <c r="CQ246" s="105">
        <v>0</v>
      </c>
      <c r="CR246" s="105">
        <v>0</v>
      </c>
      <c r="CS246" s="105">
        <v>0</v>
      </c>
      <c r="CT246" s="105">
        <v>0</v>
      </c>
      <c r="CU246" s="131">
        <v>0</v>
      </c>
      <c r="CV246" s="90">
        <v>0</v>
      </c>
      <c r="CW246" s="105">
        <v>0</v>
      </c>
      <c r="CX246" s="105">
        <v>0</v>
      </c>
      <c r="CY246" s="105">
        <v>0</v>
      </c>
      <c r="CZ246" s="105">
        <v>0</v>
      </c>
      <c r="DA246" s="131">
        <v>0</v>
      </c>
      <c r="DB246" s="90">
        <v>0</v>
      </c>
      <c r="DC246" s="105">
        <v>0</v>
      </c>
      <c r="DD246" s="105">
        <v>0</v>
      </c>
      <c r="DE246" s="105">
        <v>0</v>
      </c>
      <c r="DF246" s="105">
        <v>0</v>
      </c>
      <c r="DG246" s="131">
        <v>0</v>
      </c>
      <c r="DH246" s="90">
        <v>0</v>
      </c>
      <c r="DI246" s="105">
        <v>0</v>
      </c>
      <c r="DJ246" s="105">
        <v>0</v>
      </c>
      <c r="DK246" s="105">
        <v>0</v>
      </c>
      <c r="DL246" s="105">
        <v>0</v>
      </c>
      <c r="DM246" s="131">
        <v>0</v>
      </c>
      <c r="DN246" s="90">
        <v>0</v>
      </c>
      <c r="DO246" s="105">
        <v>0</v>
      </c>
      <c r="DP246" s="105">
        <v>0</v>
      </c>
      <c r="DQ246" s="105">
        <v>0</v>
      </c>
      <c r="DR246" s="105">
        <v>0</v>
      </c>
      <c r="DS246" s="131">
        <v>0</v>
      </c>
      <c r="DT246" s="90">
        <v>0</v>
      </c>
      <c r="DU246" s="105">
        <v>0</v>
      </c>
      <c r="DV246" s="105">
        <v>0</v>
      </c>
      <c r="DW246" s="105">
        <v>0</v>
      </c>
      <c r="DX246" s="105">
        <v>0</v>
      </c>
      <c r="DY246" s="131">
        <v>0</v>
      </c>
      <c r="DZ246" s="90">
        <v>0</v>
      </c>
      <c r="EA246" s="105">
        <v>0</v>
      </c>
      <c r="EB246" s="105">
        <v>0</v>
      </c>
      <c r="EC246" s="105">
        <v>0</v>
      </c>
      <c r="ED246" s="105">
        <v>0</v>
      </c>
      <c r="EE246" s="106">
        <v>0</v>
      </c>
      <c r="EF246" s="90">
        <v>0</v>
      </c>
      <c r="EG246" s="105">
        <v>0</v>
      </c>
      <c r="EH246" s="105">
        <v>0</v>
      </c>
      <c r="EI246" s="105">
        <v>0</v>
      </c>
      <c r="EJ246" s="105">
        <v>0</v>
      </c>
      <c r="EK246" s="106">
        <v>0</v>
      </c>
      <c r="EL246" s="90">
        <v>0</v>
      </c>
      <c r="EM246" s="105">
        <v>0</v>
      </c>
      <c r="EN246" s="105">
        <v>0</v>
      </c>
      <c r="EO246" s="105">
        <v>0</v>
      </c>
      <c r="EP246" s="105">
        <v>0</v>
      </c>
      <c r="EQ246" s="106">
        <v>0</v>
      </c>
      <c r="ER246" s="90">
        <v>0</v>
      </c>
      <c r="ES246" s="105">
        <v>0</v>
      </c>
      <c r="ET246" s="105">
        <v>0</v>
      </c>
      <c r="EU246" s="105">
        <v>0</v>
      </c>
      <c r="EV246" s="105">
        <v>0</v>
      </c>
      <c r="EW246" s="106">
        <v>0</v>
      </c>
      <c r="EX246" s="90">
        <v>0</v>
      </c>
      <c r="EY246" s="105">
        <v>0</v>
      </c>
      <c r="EZ246" s="105">
        <v>0</v>
      </c>
      <c r="FA246" s="105">
        <v>0</v>
      </c>
      <c r="FB246" s="105">
        <v>0</v>
      </c>
      <c r="FC246" s="106">
        <v>0</v>
      </c>
      <c r="FD246" s="90">
        <v>0</v>
      </c>
      <c r="FE246" s="105">
        <v>0</v>
      </c>
      <c r="FF246" s="105">
        <v>0</v>
      </c>
      <c r="FG246" s="105">
        <v>0</v>
      </c>
      <c r="FH246" s="105">
        <v>0</v>
      </c>
      <c r="FI246" s="106">
        <v>0</v>
      </c>
      <c r="FJ246" s="90">
        <v>0</v>
      </c>
      <c r="FK246" s="105">
        <v>0</v>
      </c>
      <c r="FL246" s="105">
        <v>0</v>
      </c>
      <c r="FM246" s="105">
        <v>0</v>
      </c>
      <c r="FN246" s="105">
        <v>0</v>
      </c>
      <c r="FO246" s="106">
        <v>0</v>
      </c>
      <c r="FP246" s="90">
        <v>0</v>
      </c>
      <c r="FQ246" s="105">
        <v>0</v>
      </c>
      <c r="FR246" s="105">
        <v>0</v>
      </c>
      <c r="FS246" s="105">
        <v>0</v>
      </c>
      <c r="FT246" s="105">
        <v>0</v>
      </c>
      <c r="FU246" s="106">
        <v>0</v>
      </c>
      <c r="FV246" s="90">
        <v>0</v>
      </c>
      <c r="FW246" s="105">
        <v>0</v>
      </c>
      <c r="FX246" s="105">
        <v>0</v>
      </c>
      <c r="FY246" s="105">
        <v>0</v>
      </c>
      <c r="FZ246" s="105">
        <v>0</v>
      </c>
      <c r="GA246" s="106">
        <v>0</v>
      </c>
      <c r="GB246" s="90">
        <v>0</v>
      </c>
      <c r="GC246" s="105">
        <v>0</v>
      </c>
      <c r="GD246" s="105">
        <v>0</v>
      </c>
      <c r="GE246" s="105">
        <v>0</v>
      </c>
      <c r="GF246" s="105">
        <v>0</v>
      </c>
      <c r="GG246" s="106">
        <v>0</v>
      </c>
      <c r="GH246" s="90">
        <v>0</v>
      </c>
      <c r="GI246" s="105">
        <v>0</v>
      </c>
      <c r="GJ246" s="105">
        <v>0</v>
      </c>
      <c r="GK246" s="105">
        <v>0</v>
      </c>
      <c r="GL246" s="105">
        <v>0</v>
      </c>
      <c r="GM246" s="106">
        <v>0</v>
      </c>
      <c r="GN246" s="90">
        <v>0</v>
      </c>
      <c r="GO246" s="105">
        <v>0</v>
      </c>
      <c r="GP246" s="105">
        <v>0</v>
      </c>
      <c r="GQ246" s="105">
        <v>0</v>
      </c>
      <c r="GR246" s="105">
        <v>0</v>
      </c>
      <c r="GS246" s="106">
        <v>0</v>
      </c>
      <c r="GT246" s="90">
        <v>0</v>
      </c>
      <c r="GU246" s="105">
        <v>0</v>
      </c>
      <c r="GV246" s="105">
        <v>0</v>
      </c>
      <c r="GW246" s="105">
        <v>0</v>
      </c>
      <c r="GX246" s="105">
        <v>0</v>
      </c>
      <c r="GY246" s="106">
        <v>0</v>
      </c>
      <c r="IK246" s="128"/>
      <c r="IL246" s="128"/>
      <c r="IM246" s="128"/>
      <c r="IN246" s="128"/>
      <c r="IO246" s="128"/>
      <c r="IP246" s="128"/>
      <c r="IQ246" s="128"/>
      <c r="IR246" s="128"/>
      <c r="IS246" s="128"/>
      <c r="IT246" s="128"/>
      <c r="IU246" s="128"/>
      <c r="IV246" s="128"/>
      <c r="IW246" s="128"/>
      <c r="IX246" s="128"/>
      <c r="IY246" s="128"/>
      <c r="IZ246" s="128"/>
      <c r="JA246" s="128"/>
      <c r="JB246" s="128"/>
      <c r="JC246" s="128"/>
      <c r="JD246" s="128"/>
      <c r="JE246" s="128"/>
      <c r="JF246" s="128"/>
      <c r="JG246" s="128"/>
      <c r="JH246" s="128"/>
      <c r="JI246" s="128"/>
      <c r="JJ246" s="128"/>
      <c r="JK246" s="128"/>
      <c r="JL246" s="128"/>
      <c r="JM246" s="128"/>
      <c r="JN246" s="128"/>
      <c r="JO246" s="128"/>
      <c r="JP246" s="128"/>
      <c r="JQ246" s="128"/>
      <c r="JR246" s="128"/>
      <c r="JS246" s="128"/>
      <c r="JT246" s="128"/>
      <c r="JU246" s="128"/>
      <c r="JV246" s="128"/>
      <c r="JW246" s="128"/>
      <c r="JX246" s="128"/>
      <c r="JY246" s="128"/>
      <c r="JZ246" s="128"/>
      <c r="KA246" s="128"/>
      <c r="KB246" s="128"/>
      <c r="KC246" s="128"/>
      <c r="KD246" s="128"/>
      <c r="KE246" s="128"/>
      <c r="KF246" s="128"/>
      <c r="KG246" s="128"/>
      <c r="KH246" s="128"/>
      <c r="KI246" s="128"/>
      <c r="KJ246" s="128"/>
      <c r="KK246" s="128"/>
      <c r="KL246" s="128"/>
      <c r="KM246" s="128"/>
      <c r="KN246" s="128"/>
      <c r="KO246" s="128"/>
      <c r="KP246" s="128"/>
      <c r="KQ246" s="128"/>
      <c r="KR246" s="128"/>
      <c r="KS246" s="128"/>
      <c r="KT246" s="128"/>
      <c r="KU246" s="128"/>
      <c r="KV246" s="128"/>
      <c r="KW246" s="128"/>
      <c r="KX246" s="128"/>
      <c r="KY246" s="128"/>
      <c r="KZ246" s="128"/>
      <c r="LA246" s="128"/>
      <c r="LB246" s="128"/>
      <c r="LC246" s="128"/>
      <c r="LD246" s="128"/>
      <c r="LE246" s="128"/>
      <c r="LF246" s="128"/>
      <c r="LG246" s="128"/>
      <c r="LH246" s="128"/>
      <c r="LI246" s="128"/>
      <c r="LJ246" s="128"/>
      <c r="LK246" s="128"/>
      <c r="LL246" s="128"/>
      <c r="LM246" s="128"/>
      <c r="LN246" s="128"/>
      <c r="LO246" s="128"/>
      <c r="LP246" s="128"/>
      <c r="LQ246" s="128"/>
      <c r="LR246" s="128"/>
      <c r="LS246" s="128"/>
      <c r="LT246" s="128"/>
      <c r="LU246" s="128"/>
      <c r="LV246" s="128"/>
      <c r="LW246" s="128"/>
      <c r="LX246" s="128"/>
      <c r="LY246" s="128"/>
      <c r="LZ246" s="128"/>
      <c r="MA246" s="128"/>
      <c r="MB246" s="128"/>
      <c r="MC246" s="128"/>
      <c r="MD246" s="128"/>
      <c r="ME246" s="128"/>
      <c r="MF246" s="128"/>
      <c r="MG246" s="128"/>
      <c r="MH246" s="128"/>
      <c r="MI246" s="128"/>
      <c r="MJ246" s="128"/>
      <c r="MK246" s="128"/>
      <c r="ML246" s="128"/>
      <c r="MM246" s="128"/>
      <c r="MN246" s="128"/>
      <c r="MO246" s="128"/>
      <c r="MP246" s="128"/>
      <c r="MQ246" s="128"/>
      <c r="MR246" s="128"/>
      <c r="MS246" s="128"/>
      <c r="MT246" s="128"/>
      <c r="MU246" s="128"/>
      <c r="MV246" s="128"/>
      <c r="MW246" s="128"/>
      <c r="MX246" s="128"/>
      <c r="MY246" s="128"/>
      <c r="MZ246" s="128"/>
      <c r="NA246" s="128"/>
      <c r="NB246" s="128"/>
      <c r="NC246" s="128"/>
      <c r="ND246" s="128"/>
      <c r="NE246" s="128"/>
      <c r="NF246" s="128"/>
      <c r="NG246" s="128"/>
    </row>
    <row r="247" spans="1:371" s="80" customFormat="1" ht="12" customHeight="1">
      <c r="A247" s="251"/>
      <c r="B247" s="269" t="s">
        <v>324</v>
      </c>
      <c r="C247" s="131">
        <v>0</v>
      </c>
      <c r="D247" s="90">
        <v>0</v>
      </c>
      <c r="E247" s="105">
        <v>0</v>
      </c>
      <c r="F247" s="105">
        <v>0</v>
      </c>
      <c r="G247" s="105">
        <v>0</v>
      </c>
      <c r="H247" s="105">
        <v>0</v>
      </c>
      <c r="I247" s="131">
        <v>0</v>
      </c>
      <c r="J247" s="90">
        <v>0</v>
      </c>
      <c r="K247" s="105">
        <v>0</v>
      </c>
      <c r="L247" s="105">
        <v>0</v>
      </c>
      <c r="M247" s="105">
        <v>0</v>
      </c>
      <c r="N247" s="105">
        <v>0</v>
      </c>
      <c r="O247" s="131">
        <v>0</v>
      </c>
      <c r="P247" s="90">
        <v>0</v>
      </c>
      <c r="Q247" s="105">
        <v>0</v>
      </c>
      <c r="R247" s="105">
        <v>0</v>
      </c>
      <c r="S247" s="105">
        <v>0</v>
      </c>
      <c r="T247" s="105">
        <v>0</v>
      </c>
      <c r="U247" s="131">
        <v>0</v>
      </c>
      <c r="V247" s="90">
        <v>0</v>
      </c>
      <c r="W247" s="105">
        <v>0</v>
      </c>
      <c r="X247" s="105">
        <v>0</v>
      </c>
      <c r="Y247" s="105">
        <v>0</v>
      </c>
      <c r="Z247" s="105">
        <v>0</v>
      </c>
      <c r="AA247" s="131">
        <v>0</v>
      </c>
      <c r="AB247" s="90">
        <v>0</v>
      </c>
      <c r="AC247" s="105">
        <v>0</v>
      </c>
      <c r="AD247" s="105">
        <v>0</v>
      </c>
      <c r="AE247" s="105">
        <v>0</v>
      </c>
      <c r="AF247" s="105">
        <v>0</v>
      </c>
      <c r="AG247" s="131">
        <v>0</v>
      </c>
      <c r="AH247" s="90">
        <v>0</v>
      </c>
      <c r="AI247" s="105">
        <v>0</v>
      </c>
      <c r="AJ247" s="105">
        <v>0</v>
      </c>
      <c r="AK247" s="105">
        <v>0</v>
      </c>
      <c r="AL247" s="105">
        <v>0</v>
      </c>
      <c r="AM247" s="131">
        <v>0</v>
      </c>
      <c r="AN247" s="90">
        <v>0</v>
      </c>
      <c r="AO247" s="105">
        <v>0</v>
      </c>
      <c r="AP247" s="105">
        <v>0</v>
      </c>
      <c r="AQ247" s="105">
        <v>0</v>
      </c>
      <c r="AR247" s="105">
        <v>0</v>
      </c>
      <c r="AS247" s="131">
        <v>0</v>
      </c>
      <c r="AT247" s="90">
        <v>0</v>
      </c>
      <c r="AU247" s="105">
        <v>0</v>
      </c>
      <c r="AV247" s="105">
        <v>0</v>
      </c>
      <c r="AW247" s="105">
        <v>0</v>
      </c>
      <c r="AX247" s="105">
        <v>0</v>
      </c>
      <c r="AY247" s="131">
        <v>0</v>
      </c>
      <c r="AZ247" s="90">
        <v>0</v>
      </c>
      <c r="BA247" s="105">
        <v>0</v>
      </c>
      <c r="BB247" s="105">
        <v>0</v>
      </c>
      <c r="BC247" s="105">
        <v>0</v>
      </c>
      <c r="BD247" s="105">
        <v>0</v>
      </c>
      <c r="BE247" s="131">
        <v>0</v>
      </c>
      <c r="BF247" s="90">
        <v>0</v>
      </c>
      <c r="BG247" s="105">
        <v>0</v>
      </c>
      <c r="BH247" s="105">
        <v>0</v>
      </c>
      <c r="BI247" s="105">
        <v>0</v>
      </c>
      <c r="BJ247" s="105">
        <v>0</v>
      </c>
      <c r="BK247" s="131">
        <v>0</v>
      </c>
      <c r="BL247" s="90">
        <v>0</v>
      </c>
      <c r="BM247" s="105">
        <v>0</v>
      </c>
      <c r="BN247" s="105">
        <v>0</v>
      </c>
      <c r="BO247" s="105">
        <v>0</v>
      </c>
      <c r="BP247" s="105">
        <v>0</v>
      </c>
      <c r="BQ247" s="131">
        <v>0</v>
      </c>
      <c r="BR247" s="90">
        <v>0</v>
      </c>
      <c r="BS247" s="105">
        <v>0</v>
      </c>
      <c r="BT247" s="105">
        <v>0</v>
      </c>
      <c r="BU247" s="105">
        <v>0</v>
      </c>
      <c r="BV247" s="105">
        <v>0</v>
      </c>
      <c r="BW247" s="131">
        <v>0</v>
      </c>
      <c r="BX247" s="90">
        <v>0</v>
      </c>
      <c r="BY247" s="105">
        <v>0</v>
      </c>
      <c r="BZ247" s="105">
        <v>0</v>
      </c>
      <c r="CA247" s="105">
        <v>0</v>
      </c>
      <c r="CB247" s="105">
        <v>0</v>
      </c>
      <c r="CC247" s="131">
        <v>0</v>
      </c>
      <c r="CD247" s="90">
        <v>0</v>
      </c>
      <c r="CE247" s="105">
        <v>0</v>
      </c>
      <c r="CF247" s="105">
        <v>0</v>
      </c>
      <c r="CG247" s="105">
        <v>0</v>
      </c>
      <c r="CH247" s="105">
        <v>0</v>
      </c>
      <c r="CI247" s="131">
        <v>0</v>
      </c>
      <c r="CJ247" s="90">
        <v>0</v>
      </c>
      <c r="CK247" s="105">
        <v>0</v>
      </c>
      <c r="CL247" s="105">
        <v>0</v>
      </c>
      <c r="CM247" s="105">
        <v>0</v>
      </c>
      <c r="CN247" s="105">
        <v>0</v>
      </c>
      <c r="CO247" s="131">
        <v>0</v>
      </c>
      <c r="CP247" s="90">
        <v>0</v>
      </c>
      <c r="CQ247" s="105">
        <v>0</v>
      </c>
      <c r="CR247" s="105">
        <v>0</v>
      </c>
      <c r="CS247" s="105">
        <v>0</v>
      </c>
      <c r="CT247" s="105">
        <v>0</v>
      </c>
      <c r="CU247" s="131">
        <v>0</v>
      </c>
      <c r="CV247" s="90">
        <v>0</v>
      </c>
      <c r="CW247" s="105">
        <v>0</v>
      </c>
      <c r="CX247" s="105">
        <v>0</v>
      </c>
      <c r="CY247" s="105">
        <v>0</v>
      </c>
      <c r="CZ247" s="105">
        <v>0</v>
      </c>
      <c r="DA247" s="131">
        <v>0</v>
      </c>
      <c r="DB247" s="90">
        <v>0</v>
      </c>
      <c r="DC247" s="105">
        <v>0</v>
      </c>
      <c r="DD247" s="105">
        <v>0</v>
      </c>
      <c r="DE247" s="105">
        <v>0</v>
      </c>
      <c r="DF247" s="105">
        <v>0</v>
      </c>
      <c r="DG247" s="131">
        <v>0</v>
      </c>
      <c r="DH247" s="90">
        <v>0</v>
      </c>
      <c r="DI247" s="105">
        <v>0</v>
      </c>
      <c r="DJ247" s="105">
        <v>0</v>
      </c>
      <c r="DK247" s="105">
        <v>0</v>
      </c>
      <c r="DL247" s="105">
        <v>0</v>
      </c>
      <c r="DM247" s="131">
        <v>0</v>
      </c>
      <c r="DN247" s="90">
        <v>0</v>
      </c>
      <c r="DO247" s="105">
        <v>0</v>
      </c>
      <c r="DP247" s="105">
        <v>0</v>
      </c>
      <c r="DQ247" s="105">
        <v>0</v>
      </c>
      <c r="DR247" s="105">
        <v>0</v>
      </c>
      <c r="DS247" s="131">
        <v>0</v>
      </c>
      <c r="DT247" s="90">
        <v>0</v>
      </c>
      <c r="DU247" s="105">
        <v>0</v>
      </c>
      <c r="DV247" s="105">
        <v>0</v>
      </c>
      <c r="DW247" s="105">
        <v>0</v>
      </c>
      <c r="DX247" s="105">
        <v>0</v>
      </c>
      <c r="DY247" s="131">
        <v>0</v>
      </c>
      <c r="DZ247" s="90">
        <v>0</v>
      </c>
      <c r="EA247" s="105">
        <v>0</v>
      </c>
      <c r="EB247" s="105">
        <v>0</v>
      </c>
      <c r="EC247" s="105">
        <v>0</v>
      </c>
      <c r="ED247" s="105">
        <v>0</v>
      </c>
      <c r="EE247" s="106">
        <v>0</v>
      </c>
      <c r="EF247" s="90">
        <v>0</v>
      </c>
      <c r="EG247" s="105">
        <v>0</v>
      </c>
      <c r="EH247" s="105">
        <v>0</v>
      </c>
      <c r="EI247" s="105">
        <v>0</v>
      </c>
      <c r="EJ247" s="105">
        <v>0</v>
      </c>
      <c r="EK247" s="106">
        <v>0</v>
      </c>
      <c r="EL247" s="90">
        <v>0</v>
      </c>
      <c r="EM247" s="105">
        <v>0</v>
      </c>
      <c r="EN247" s="105">
        <v>0</v>
      </c>
      <c r="EO247" s="105">
        <v>0</v>
      </c>
      <c r="EP247" s="105">
        <v>0</v>
      </c>
      <c r="EQ247" s="106">
        <v>0</v>
      </c>
      <c r="ER247" s="90">
        <v>0</v>
      </c>
      <c r="ES247" s="105">
        <v>0</v>
      </c>
      <c r="ET247" s="105">
        <v>0</v>
      </c>
      <c r="EU247" s="105">
        <v>0</v>
      </c>
      <c r="EV247" s="105">
        <v>0</v>
      </c>
      <c r="EW247" s="106">
        <v>0</v>
      </c>
      <c r="EX247" s="90">
        <v>0</v>
      </c>
      <c r="EY247" s="105">
        <v>0</v>
      </c>
      <c r="EZ247" s="105">
        <v>0</v>
      </c>
      <c r="FA247" s="105">
        <v>0</v>
      </c>
      <c r="FB247" s="105">
        <v>0</v>
      </c>
      <c r="FC247" s="106">
        <v>0</v>
      </c>
      <c r="FD247" s="90">
        <v>0</v>
      </c>
      <c r="FE247" s="105">
        <v>0</v>
      </c>
      <c r="FF247" s="105">
        <v>0</v>
      </c>
      <c r="FG247" s="105">
        <v>0</v>
      </c>
      <c r="FH247" s="105">
        <v>0</v>
      </c>
      <c r="FI247" s="106">
        <v>0</v>
      </c>
      <c r="FJ247" s="90">
        <v>0</v>
      </c>
      <c r="FK247" s="105">
        <v>0</v>
      </c>
      <c r="FL247" s="105">
        <v>0</v>
      </c>
      <c r="FM247" s="105">
        <v>0</v>
      </c>
      <c r="FN247" s="105">
        <v>0</v>
      </c>
      <c r="FO247" s="106">
        <v>0</v>
      </c>
      <c r="FP247" s="90">
        <v>0</v>
      </c>
      <c r="FQ247" s="105">
        <v>0</v>
      </c>
      <c r="FR247" s="105">
        <v>0</v>
      </c>
      <c r="FS247" s="105">
        <v>0</v>
      </c>
      <c r="FT247" s="105">
        <v>0</v>
      </c>
      <c r="FU247" s="106">
        <v>0</v>
      </c>
      <c r="FV247" s="90">
        <v>0</v>
      </c>
      <c r="FW247" s="105">
        <v>0</v>
      </c>
      <c r="FX247" s="105">
        <v>0</v>
      </c>
      <c r="FY247" s="105">
        <v>0</v>
      </c>
      <c r="FZ247" s="105">
        <v>0</v>
      </c>
      <c r="GA247" s="106">
        <v>0</v>
      </c>
      <c r="GB247" s="90">
        <v>0</v>
      </c>
      <c r="GC247" s="105">
        <v>0</v>
      </c>
      <c r="GD247" s="105">
        <v>0</v>
      </c>
      <c r="GE247" s="105">
        <v>0</v>
      </c>
      <c r="GF247" s="105">
        <v>0</v>
      </c>
      <c r="GG247" s="106">
        <v>0</v>
      </c>
      <c r="GH247" s="90">
        <v>0</v>
      </c>
      <c r="GI247" s="105">
        <v>0</v>
      </c>
      <c r="GJ247" s="105">
        <v>0</v>
      </c>
      <c r="GK247" s="105">
        <v>0</v>
      </c>
      <c r="GL247" s="105">
        <v>0</v>
      </c>
      <c r="GM247" s="106">
        <v>0</v>
      </c>
      <c r="GN247" s="90">
        <v>0</v>
      </c>
      <c r="GO247" s="105">
        <v>0</v>
      </c>
      <c r="GP247" s="105">
        <v>0</v>
      </c>
      <c r="GQ247" s="105">
        <v>0</v>
      </c>
      <c r="GR247" s="105">
        <v>0</v>
      </c>
      <c r="GS247" s="106">
        <v>0</v>
      </c>
      <c r="GT247" s="90">
        <v>0</v>
      </c>
      <c r="GU247" s="105">
        <v>0</v>
      </c>
      <c r="GV247" s="105">
        <v>0</v>
      </c>
      <c r="GW247" s="105">
        <v>0</v>
      </c>
      <c r="GX247" s="105">
        <v>0</v>
      </c>
      <c r="GY247" s="106">
        <v>0</v>
      </c>
      <c r="IK247" s="128"/>
      <c r="IL247" s="128"/>
      <c r="IM247" s="128"/>
      <c r="IN247" s="128"/>
      <c r="IO247" s="128"/>
      <c r="IP247" s="128"/>
      <c r="IQ247" s="128"/>
      <c r="IR247" s="128"/>
      <c r="IS247" s="128"/>
      <c r="IT247" s="128"/>
      <c r="IU247" s="128"/>
      <c r="IV247" s="128"/>
      <c r="IW247" s="128"/>
      <c r="IX247" s="128"/>
      <c r="IY247" s="128"/>
      <c r="IZ247" s="128"/>
      <c r="JA247" s="128"/>
      <c r="JB247" s="128"/>
      <c r="JC247" s="128"/>
      <c r="JD247" s="128"/>
      <c r="JE247" s="128"/>
      <c r="JF247" s="128"/>
      <c r="JG247" s="128"/>
      <c r="JH247" s="128"/>
      <c r="JI247" s="128"/>
      <c r="JJ247" s="128"/>
      <c r="JK247" s="128"/>
      <c r="JL247" s="128"/>
      <c r="JM247" s="128"/>
      <c r="JN247" s="128"/>
      <c r="JO247" s="128"/>
      <c r="JP247" s="128"/>
      <c r="JQ247" s="128"/>
      <c r="JR247" s="128"/>
      <c r="JS247" s="128"/>
      <c r="JT247" s="128"/>
      <c r="JU247" s="128"/>
      <c r="JV247" s="128"/>
      <c r="JW247" s="128"/>
      <c r="JX247" s="128"/>
      <c r="JY247" s="128"/>
      <c r="JZ247" s="128"/>
      <c r="KA247" s="128"/>
      <c r="KB247" s="128"/>
      <c r="KC247" s="128"/>
      <c r="KD247" s="128"/>
      <c r="KE247" s="128"/>
      <c r="KF247" s="128"/>
      <c r="KG247" s="128"/>
      <c r="KH247" s="128"/>
      <c r="KI247" s="128"/>
      <c r="KJ247" s="128"/>
      <c r="KK247" s="128"/>
      <c r="KL247" s="128"/>
      <c r="KM247" s="128"/>
      <c r="KN247" s="128"/>
      <c r="KO247" s="128"/>
      <c r="KP247" s="128"/>
      <c r="KQ247" s="128"/>
      <c r="KR247" s="128"/>
      <c r="KS247" s="128"/>
      <c r="KT247" s="128"/>
      <c r="KU247" s="128"/>
      <c r="KV247" s="128"/>
      <c r="KW247" s="128"/>
      <c r="KX247" s="128"/>
      <c r="KY247" s="128"/>
      <c r="KZ247" s="128"/>
      <c r="LA247" s="128"/>
      <c r="LB247" s="128"/>
      <c r="LC247" s="128"/>
      <c r="LD247" s="128"/>
      <c r="LE247" s="128"/>
      <c r="LF247" s="128"/>
      <c r="LG247" s="128"/>
      <c r="LH247" s="128"/>
      <c r="LI247" s="128"/>
      <c r="LJ247" s="128"/>
      <c r="LK247" s="128"/>
      <c r="LL247" s="128"/>
      <c r="LM247" s="128"/>
      <c r="LN247" s="128"/>
      <c r="LO247" s="128"/>
      <c r="LP247" s="128"/>
      <c r="LQ247" s="128"/>
      <c r="LR247" s="128"/>
      <c r="LS247" s="128"/>
      <c r="LT247" s="128"/>
      <c r="LU247" s="128"/>
      <c r="LV247" s="128"/>
      <c r="LW247" s="128"/>
      <c r="LX247" s="128"/>
      <c r="LY247" s="128"/>
      <c r="LZ247" s="128"/>
      <c r="MA247" s="128"/>
      <c r="MB247" s="128"/>
      <c r="MC247" s="128"/>
      <c r="MD247" s="128"/>
      <c r="ME247" s="128"/>
      <c r="MF247" s="128"/>
      <c r="MG247" s="128"/>
      <c r="MH247" s="128"/>
      <c r="MI247" s="128"/>
      <c r="MJ247" s="128"/>
      <c r="MK247" s="128"/>
      <c r="ML247" s="128"/>
      <c r="MM247" s="128"/>
      <c r="MN247" s="128"/>
      <c r="MO247" s="128"/>
      <c r="MP247" s="128"/>
      <c r="MQ247" s="128"/>
      <c r="MR247" s="128"/>
      <c r="MS247" s="128"/>
      <c r="MT247" s="128"/>
      <c r="MU247" s="128"/>
      <c r="MV247" s="128"/>
      <c r="MW247" s="128"/>
      <c r="MX247" s="128"/>
      <c r="MY247" s="128"/>
      <c r="MZ247" s="128"/>
      <c r="NA247" s="128"/>
      <c r="NB247" s="128"/>
      <c r="NC247" s="128"/>
      <c r="ND247" s="128"/>
      <c r="NE247" s="128"/>
      <c r="NF247" s="128"/>
      <c r="NG247" s="128"/>
    </row>
    <row r="248" spans="1:371" s="80" customFormat="1" ht="12" customHeight="1">
      <c r="A248" s="251"/>
      <c r="B248" s="268" t="s">
        <v>273</v>
      </c>
      <c r="C248" s="131">
        <v>0</v>
      </c>
      <c r="D248" s="90">
        <v>0</v>
      </c>
      <c r="E248" s="105">
        <v>0</v>
      </c>
      <c r="F248" s="105">
        <v>0</v>
      </c>
      <c r="G248" s="105">
        <v>0</v>
      </c>
      <c r="H248" s="105">
        <v>0</v>
      </c>
      <c r="I248" s="131">
        <v>0</v>
      </c>
      <c r="J248" s="90">
        <v>0</v>
      </c>
      <c r="K248" s="105">
        <v>0</v>
      </c>
      <c r="L248" s="105">
        <v>0</v>
      </c>
      <c r="M248" s="105">
        <v>0</v>
      </c>
      <c r="N248" s="105">
        <v>0</v>
      </c>
      <c r="O248" s="131">
        <v>0</v>
      </c>
      <c r="P248" s="90">
        <v>0</v>
      </c>
      <c r="Q248" s="105">
        <v>0</v>
      </c>
      <c r="R248" s="105">
        <v>0</v>
      </c>
      <c r="S248" s="105">
        <v>0</v>
      </c>
      <c r="T248" s="105">
        <v>0</v>
      </c>
      <c r="U248" s="131">
        <v>0</v>
      </c>
      <c r="V248" s="90">
        <v>0</v>
      </c>
      <c r="W248" s="105">
        <v>0</v>
      </c>
      <c r="X248" s="105">
        <v>0</v>
      </c>
      <c r="Y248" s="105">
        <v>0</v>
      </c>
      <c r="Z248" s="105">
        <v>0</v>
      </c>
      <c r="AA248" s="131">
        <v>0</v>
      </c>
      <c r="AB248" s="90">
        <v>0</v>
      </c>
      <c r="AC248" s="105">
        <v>0</v>
      </c>
      <c r="AD248" s="105">
        <v>0</v>
      </c>
      <c r="AE248" s="105">
        <v>0</v>
      </c>
      <c r="AF248" s="105">
        <v>0</v>
      </c>
      <c r="AG248" s="131">
        <v>0</v>
      </c>
      <c r="AH248" s="90">
        <v>0</v>
      </c>
      <c r="AI248" s="105">
        <v>0</v>
      </c>
      <c r="AJ248" s="105">
        <v>0</v>
      </c>
      <c r="AK248" s="105">
        <v>0</v>
      </c>
      <c r="AL248" s="105">
        <v>0</v>
      </c>
      <c r="AM248" s="131">
        <v>0</v>
      </c>
      <c r="AN248" s="90">
        <v>0</v>
      </c>
      <c r="AO248" s="105">
        <v>0</v>
      </c>
      <c r="AP248" s="105">
        <v>0</v>
      </c>
      <c r="AQ248" s="105">
        <v>0</v>
      </c>
      <c r="AR248" s="105">
        <v>0</v>
      </c>
      <c r="AS248" s="131">
        <v>0</v>
      </c>
      <c r="AT248" s="90">
        <v>0</v>
      </c>
      <c r="AU248" s="105">
        <v>0</v>
      </c>
      <c r="AV248" s="105">
        <v>0</v>
      </c>
      <c r="AW248" s="105">
        <v>0</v>
      </c>
      <c r="AX248" s="105">
        <v>0</v>
      </c>
      <c r="AY248" s="131">
        <v>0</v>
      </c>
      <c r="AZ248" s="90">
        <v>0</v>
      </c>
      <c r="BA248" s="105">
        <v>0</v>
      </c>
      <c r="BB248" s="105">
        <v>0</v>
      </c>
      <c r="BC248" s="105">
        <v>0</v>
      </c>
      <c r="BD248" s="105">
        <v>0</v>
      </c>
      <c r="BE248" s="131">
        <v>0</v>
      </c>
      <c r="BF248" s="90">
        <v>0</v>
      </c>
      <c r="BG248" s="105">
        <v>0</v>
      </c>
      <c r="BH248" s="105">
        <v>0</v>
      </c>
      <c r="BI248" s="105">
        <v>0</v>
      </c>
      <c r="BJ248" s="105">
        <v>0</v>
      </c>
      <c r="BK248" s="131">
        <v>0</v>
      </c>
      <c r="BL248" s="90">
        <v>0</v>
      </c>
      <c r="BM248" s="105">
        <v>0</v>
      </c>
      <c r="BN248" s="105">
        <v>0</v>
      </c>
      <c r="BO248" s="105">
        <v>0</v>
      </c>
      <c r="BP248" s="105">
        <v>0</v>
      </c>
      <c r="BQ248" s="131">
        <v>0</v>
      </c>
      <c r="BR248" s="90">
        <v>0</v>
      </c>
      <c r="BS248" s="105">
        <v>0</v>
      </c>
      <c r="BT248" s="105">
        <v>0</v>
      </c>
      <c r="BU248" s="105">
        <v>0</v>
      </c>
      <c r="BV248" s="105">
        <v>0</v>
      </c>
      <c r="BW248" s="131">
        <v>0</v>
      </c>
      <c r="BX248" s="90">
        <v>0</v>
      </c>
      <c r="BY248" s="105">
        <v>0</v>
      </c>
      <c r="BZ248" s="105">
        <v>0</v>
      </c>
      <c r="CA248" s="105">
        <v>0</v>
      </c>
      <c r="CB248" s="105">
        <v>0</v>
      </c>
      <c r="CC248" s="131">
        <v>0</v>
      </c>
      <c r="CD248" s="90">
        <v>0</v>
      </c>
      <c r="CE248" s="105">
        <v>0</v>
      </c>
      <c r="CF248" s="105">
        <v>0</v>
      </c>
      <c r="CG248" s="105">
        <v>0</v>
      </c>
      <c r="CH248" s="105">
        <v>0</v>
      </c>
      <c r="CI248" s="131">
        <v>0</v>
      </c>
      <c r="CJ248" s="90">
        <v>0</v>
      </c>
      <c r="CK248" s="105">
        <v>0</v>
      </c>
      <c r="CL248" s="105">
        <v>0</v>
      </c>
      <c r="CM248" s="105">
        <v>0</v>
      </c>
      <c r="CN248" s="105">
        <v>0</v>
      </c>
      <c r="CO248" s="131">
        <v>0</v>
      </c>
      <c r="CP248" s="90">
        <v>0</v>
      </c>
      <c r="CQ248" s="105">
        <v>0</v>
      </c>
      <c r="CR248" s="105">
        <v>0</v>
      </c>
      <c r="CS248" s="105">
        <v>0</v>
      </c>
      <c r="CT248" s="105">
        <v>0</v>
      </c>
      <c r="CU248" s="131">
        <v>0</v>
      </c>
      <c r="CV248" s="90">
        <v>0</v>
      </c>
      <c r="CW248" s="105">
        <v>0</v>
      </c>
      <c r="CX248" s="105">
        <v>0</v>
      </c>
      <c r="CY248" s="105">
        <v>0</v>
      </c>
      <c r="CZ248" s="105">
        <v>0</v>
      </c>
      <c r="DA248" s="131">
        <v>0</v>
      </c>
      <c r="DB248" s="90">
        <v>0</v>
      </c>
      <c r="DC248" s="105">
        <v>0</v>
      </c>
      <c r="DD248" s="105">
        <v>0</v>
      </c>
      <c r="DE248" s="105">
        <v>0</v>
      </c>
      <c r="DF248" s="105">
        <v>0</v>
      </c>
      <c r="DG248" s="131">
        <v>0</v>
      </c>
      <c r="DH248" s="90">
        <v>0</v>
      </c>
      <c r="DI248" s="105">
        <v>0</v>
      </c>
      <c r="DJ248" s="105">
        <v>0</v>
      </c>
      <c r="DK248" s="105">
        <v>0</v>
      </c>
      <c r="DL248" s="105">
        <v>0</v>
      </c>
      <c r="DM248" s="131">
        <v>0</v>
      </c>
      <c r="DN248" s="90">
        <v>0</v>
      </c>
      <c r="DO248" s="105">
        <v>0</v>
      </c>
      <c r="DP248" s="105">
        <v>0</v>
      </c>
      <c r="DQ248" s="105">
        <v>0</v>
      </c>
      <c r="DR248" s="105">
        <v>0</v>
      </c>
      <c r="DS248" s="131">
        <v>0</v>
      </c>
      <c r="DT248" s="90">
        <v>0</v>
      </c>
      <c r="DU248" s="105">
        <v>0</v>
      </c>
      <c r="DV248" s="105">
        <v>0</v>
      </c>
      <c r="DW248" s="105">
        <v>0</v>
      </c>
      <c r="DX248" s="105">
        <v>0</v>
      </c>
      <c r="DY248" s="131">
        <v>0</v>
      </c>
      <c r="DZ248" s="90">
        <v>0</v>
      </c>
      <c r="EA248" s="105">
        <v>0</v>
      </c>
      <c r="EB248" s="105">
        <v>0</v>
      </c>
      <c r="EC248" s="105">
        <v>0</v>
      </c>
      <c r="ED248" s="105">
        <v>0</v>
      </c>
      <c r="EE248" s="106">
        <v>0</v>
      </c>
      <c r="EF248" s="90">
        <v>0</v>
      </c>
      <c r="EG248" s="105">
        <v>0</v>
      </c>
      <c r="EH248" s="105">
        <v>0</v>
      </c>
      <c r="EI248" s="105">
        <v>0</v>
      </c>
      <c r="EJ248" s="105">
        <v>0</v>
      </c>
      <c r="EK248" s="106">
        <v>0</v>
      </c>
      <c r="EL248" s="90">
        <v>0</v>
      </c>
      <c r="EM248" s="105">
        <v>0</v>
      </c>
      <c r="EN248" s="105">
        <v>0</v>
      </c>
      <c r="EO248" s="105">
        <v>0</v>
      </c>
      <c r="EP248" s="105">
        <v>0</v>
      </c>
      <c r="EQ248" s="106">
        <v>0</v>
      </c>
      <c r="ER248" s="90">
        <v>0</v>
      </c>
      <c r="ES248" s="105">
        <v>0</v>
      </c>
      <c r="ET248" s="105">
        <v>0</v>
      </c>
      <c r="EU248" s="105">
        <v>0</v>
      </c>
      <c r="EV248" s="105">
        <v>0</v>
      </c>
      <c r="EW248" s="106">
        <v>0</v>
      </c>
      <c r="EX248" s="90">
        <v>0</v>
      </c>
      <c r="EY248" s="105">
        <v>0</v>
      </c>
      <c r="EZ248" s="105">
        <v>0</v>
      </c>
      <c r="FA248" s="105">
        <v>0</v>
      </c>
      <c r="FB248" s="105">
        <v>0</v>
      </c>
      <c r="FC248" s="106">
        <v>0</v>
      </c>
      <c r="FD248" s="90">
        <v>0</v>
      </c>
      <c r="FE248" s="105">
        <v>0</v>
      </c>
      <c r="FF248" s="105">
        <v>0</v>
      </c>
      <c r="FG248" s="105">
        <v>0</v>
      </c>
      <c r="FH248" s="105">
        <v>0</v>
      </c>
      <c r="FI248" s="106">
        <v>0</v>
      </c>
      <c r="FJ248" s="90">
        <v>0</v>
      </c>
      <c r="FK248" s="105">
        <v>0</v>
      </c>
      <c r="FL248" s="105">
        <v>0</v>
      </c>
      <c r="FM248" s="105">
        <v>0</v>
      </c>
      <c r="FN248" s="105">
        <v>0</v>
      </c>
      <c r="FO248" s="106">
        <v>0</v>
      </c>
      <c r="FP248" s="90">
        <v>0</v>
      </c>
      <c r="FQ248" s="105">
        <v>0</v>
      </c>
      <c r="FR248" s="105">
        <v>0</v>
      </c>
      <c r="FS248" s="105">
        <v>0</v>
      </c>
      <c r="FT248" s="105">
        <v>0</v>
      </c>
      <c r="FU248" s="106">
        <v>0</v>
      </c>
      <c r="FV248" s="90">
        <v>0</v>
      </c>
      <c r="FW248" s="105">
        <v>0</v>
      </c>
      <c r="FX248" s="105">
        <v>0</v>
      </c>
      <c r="FY248" s="105">
        <v>0</v>
      </c>
      <c r="FZ248" s="105">
        <v>0</v>
      </c>
      <c r="GA248" s="106">
        <v>0</v>
      </c>
      <c r="GB248" s="90">
        <v>0</v>
      </c>
      <c r="GC248" s="105">
        <v>0</v>
      </c>
      <c r="GD248" s="105">
        <v>0</v>
      </c>
      <c r="GE248" s="105">
        <v>0</v>
      </c>
      <c r="GF248" s="105">
        <v>0</v>
      </c>
      <c r="GG248" s="106">
        <v>0</v>
      </c>
      <c r="GH248" s="90">
        <v>0</v>
      </c>
      <c r="GI248" s="105">
        <v>0</v>
      </c>
      <c r="GJ248" s="105">
        <v>0</v>
      </c>
      <c r="GK248" s="105">
        <v>0</v>
      </c>
      <c r="GL248" s="105">
        <v>0</v>
      </c>
      <c r="GM248" s="106">
        <v>0</v>
      </c>
      <c r="GN248" s="90">
        <v>0</v>
      </c>
      <c r="GO248" s="105">
        <v>0</v>
      </c>
      <c r="GP248" s="105">
        <v>0</v>
      </c>
      <c r="GQ248" s="105">
        <v>0</v>
      </c>
      <c r="GR248" s="105">
        <v>0</v>
      </c>
      <c r="GS248" s="106">
        <v>0</v>
      </c>
      <c r="GT248" s="90">
        <v>0</v>
      </c>
      <c r="GU248" s="105">
        <v>0</v>
      </c>
      <c r="GV248" s="105">
        <v>0</v>
      </c>
      <c r="GW248" s="105">
        <v>0</v>
      </c>
      <c r="GX248" s="105">
        <v>0</v>
      </c>
      <c r="GY248" s="106">
        <v>0</v>
      </c>
      <c r="IK248" s="128"/>
      <c r="IL248" s="128"/>
      <c r="IM248" s="128"/>
      <c r="IN248" s="128"/>
      <c r="IO248" s="128"/>
      <c r="IP248" s="128"/>
      <c r="IQ248" s="128"/>
      <c r="IR248" s="128"/>
      <c r="IS248" s="128"/>
      <c r="IT248" s="128"/>
      <c r="IU248" s="128"/>
      <c r="IV248" s="128"/>
      <c r="IW248" s="128"/>
      <c r="IX248" s="128"/>
      <c r="IY248" s="128"/>
      <c r="IZ248" s="128"/>
      <c r="JA248" s="128"/>
      <c r="JB248" s="128"/>
      <c r="JC248" s="128"/>
      <c r="JD248" s="128"/>
      <c r="JE248" s="128"/>
      <c r="JF248" s="128"/>
      <c r="JG248" s="128"/>
      <c r="JH248" s="128"/>
      <c r="JI248" s="128"/>
      <c r="JJ248" s="128"/>
      <c r="JK248" s="128"/>
      <c r="JL248" s="128"/>
      <c r="JM248" s="128"/>
      <c r="JN248" s="128"/>
      <c r="JO248" s="128"/>
      <c r="JP248" s="128"/>
      <c r="JQ248" s="128"/>
      <c r="JR248" s="128"/>
      <c r="JS248" s="128"/>
      <c r="JT248" s="128"/>
      <c r="JU248" s="128"/>
      <c r="JV248" s="128"/>
      <c r="JW248" s="128"/>
      <c r="JX248" s="128"/>
      <c r="JY248" s="128"/>
      <c r="JZ248" s="128"/>
      <c r="KA248" s="128"/>
      <c r="KB248" s="128"/>
      <c r="KC248" s="128"/>
      <c r="KD248" s="128"/>
      <c r="KE248" s="128"/>
      <c r="KF248" s="128"/>
      <c r="KG248" s="128"/>
      <c r="KH248" s="128"/>
      <c r="KI248" s="128"/>
      <c r="KJ248" s="128"/>
      <c r="KK248" s="128"/>
      <c r="KL248" s="128"/>
      <c r="KM248" s="128"/>
      <c r="KN248" s="128"/>
      <c r="KO248" s="128"/>
      <c r="KP248" s="128"/>
      <c r="KQ248" s="128"/>
      <c r="KR248" s="128"/>
      <c r="KS248" s="128"/>
      <c r="KT248" s="128"/>
      <c r="KU248" s="128"/>
      <c r="KV248" s="128"/>
      <c r="KW248" s="128"/>
      <c r="KX248" s="128"/>
      <c r="KY248" s="128"/>
      <c r="KZ248" s="128"/>
      <c r="LA248" s="128"/>
      <c r="LB248" s="128"/>
      <c r="LC248" s="128"/>
      <c r="LD248" s="128"/>
      <c r="LE248" s="128"/>
      <c r="LF248" s="128"/>
      <c r="LG248" s="128"/>
      <c r="LH248" s="128"/>
      <c r="LI248" s="128"/>
      <c r="LJ248" s="128"/>
      <c r="LK248" s="128"/>
      <c r="LL248" s="128"/>
      <c r="LM248" s="128"/>
      <c r="LN248" s="128"/>
      <c r="LO248" s="128"/>
      <c r="LP248" s="128"/>
      <c r="LQ248" s="128"/>
      <c r="LR248" s="128"/>
      <c r="LS248" s="128"/>
      <c r="LT248" s="128"/>
      <c r="LU248" s="128"/>
      <c r="LV248" s="128"/>
      <c r="LW248" s="128"/>
      <c r="LX248" s="128"/>
      <c r="LY248" s="128"/>
      <c r="LZ248" s="128"/>
      <c r="MA248" s="128"/>
      <c r="MB248" s="128"/>
      <c r="MC248" s="128"/>
      <c r="MD248" s="128"/>
      <c r="ME248" s="128"/>
      <c r="MF248" s="128"/>
      <c r="MG248" s="128"/>
      <c r="MH248" s="128"/>
      <c r="MI248" s="128"/>
      <c r="MJ248" s="128"/>
      <c r="MK248" s="128"/>
      <c r="ML248" s="128"/>
      <c r="MM248" s="128"/>
      <c r="MN248" s="128"/>
      <c r="MO248" s="128"/>
      <c r="MP248" s="128"/>
      <c r="MQ248" s="128"/>
      <c r="MR248" s="128"/>
      <c r="MS248" s="128"/>
      <c r="MT248" s="128"/>
      <c r="MU248" s="128"/>
      <c r="MV248" s="128"/>
      <c r="MW248" s="128"/>
      <c r="MX248" s="128"/>
      <c r="MY248" s="128"/>
      <c r="MZ248" s="128"/>
      <c r="NA248" s="128"/>
      <c r="NB248" s="128"/>
      <c r="NC248" s="128"/>
      <c r="ND248" s="128"/>
      <c r="NE248" s="128"/>
      <c r="NF248" s="128"/>
      <c r="NG248" s="128"/>
    </row>
    <row r="249" spans="1:371" s="185" customFormat="1" ht="12" customHeight="1">
      <c r="A249" s="253"/>
      <c r="B249" s="261" t="s">
        <v>90</v>
      </c>
      <c r="C249" s="139">
        <v>363527.78449000168</v>
      </c>
      <c r="D249" s="154">
        <v>4744.8364441113463</v>
      </c>
      <c r="E249" s="130">
        <v>4906.4301741113468</v>
      </c>
      <c r="F249" s="130">
        <v>-161.59373000000051</v>
      </c>
      <c r="G249" s="130">
        <v>0</v>
      </c>
      <c r="H249" s="130">
        <v>0</v>
      </c>
      <c r="I249" s="139">
        <v>368272.6209341131</v>
      </c>
      <c r="J249" s="154">
        <v>5750.74136480981</v>
      </c>
      <c r="K249" s="130">
        <v>5571.929454809806</v>
      </c>
      <c r="L249" s="130">
        <v>178.81191000000308</v>
      </c>
      <c r="M249" s="130">
        <v>0</v>
      </c>
      <c r="N249" s="130">
        <v>0</v>
      </c>
      <c r="O249" s="139">
        <v>374023.36229892285</v>
      </c>
      <c r="P249" s="154">
        <v>18077.402508801137</v>
      </c>
      <c r="Q249" s="130">
        <v>17819.930688801138</v>
      </c>
      <c r="R249" s="130">
        <v>257.4718199999985</v>
      </c>
      <c r="S249" s="130">
        <v>0</v>
      </c>
      <c r="T249" s="130">
        <v>0</v>
      </c>
      <c r="U249" s="139">
        <v>392100.76480772404</v>
      </c>
      <c r="V249" s="154">
        <v>21061.507098803842</v>
      </c>
      <c r="W249" s="130">
        <v>21175.205170237823</v>
      </c>
      <c r="X249" s="130">
        <v>-80.897240000000039</v>
      </c>
      <c r="Y249" s="130">
        <v>0</v>
      </c>
      <c r="Z249" s="130">
        <v>-32.800831433978601</v>
      </c>
      <c r="AA249" s="139">
        <v>413162.27190652787</v>
      </c>
      <c r="AB249" s="154">
        <v>578268.14217165334</v>
      </c>
      <c r="AC249" s="130">
        <v>578024.77297726553</v>
      </c>
      <c r="AD249" s="130">
        <v>216.8333499999969</v>
      </c>
      <c r="AE249" s="130">
        <v>0</v>
      </c>
      <c r="AF249" s="130">
        <v>26.535844387807458</v>
      </c>
      <c r="AG249" s="139">
        <v>991430.41407818114</v>
      </c>
      <c r="AH249" s="154">
        <v>18721.948110147649</v>
      </c>
      <c r="AI249" s="130">
        <v>16428.257664743662</v>
      </c>
      <c r="AJ249" s="130">
        <v>2306.0687699999967</v>
      </c>
      <c r="AK249" s="130">
        <v>0</v>
      </c>
      <c r="AL249" s="130">
        <v>-12.378324596013471</v>
      </c>
      <c r="AM249" s="139">
        <v>1010152.3621883288</v>
      </c>
      <c r="AN249" s="154">
        <v>309217.85601715278</v>
      </c>
      <c r="AO249" s="130">
        <v>275691.49986034061</v>
      </c>
      <c r="AP249" s="130">
        <v>30739.999999999982</v>
      </c>
      <c r="AQ249" s="130">
        <v>2786.356156812134</v>
      </c>
      <c r="AR249" s="130">
        <v>0</v>
      </c>
      <c r="AS249" s="139">
        <v>1319370.2182054818</v>
      </c>
      <c r="AT249" s="154">
        <v>1436109.7317898346</v>
      </c>
      <c r="AU249" s="130">
        <v>1489152.301277769</v>
      </c>
      <c r="AV249" s="130">
        <v>-53054.048399999956</v>
      </c>
      <c r="AW249" s="130">
        <v>35.774450933530503</v>
      </c>
      <c r="AX249" s="130">
        <v>-24.295538868134258</v>
      </c>
      <c r="AY249" s="139">
        <v>2755479.9499953166</v>
      </c>
      <c r="AZ249" s="154">
        <v>-41582.143263981256</v>
      </c>
      <c r="BA249" s="130">
        <v>6761.3968321435968</v>
      </c>
      <c r="BB249" s="130">
        <v>-49866.205780000011</v>
      </c>
      <c r="BC249" s="130">
        <v>2825.787130898796</v>
      </c>
      <c r="BD249" s="130">
        <v>-1303.1214470236316</v>
      </c>
      <c r="BE249" s="139">
        <v>2713897.8067313349</v>
      </c>
      <c r="BF249" s="154">
        <v>-122040.15294635695</v>
      </c>
      <c r="BG249" s="130">
        <v>-14187.892374924631</v>
      </c>
      <c r="BH249" s="130">
        <v>-113163.52801000001</v>
      </c>
      <c r="BI249" s="130">
        <v>5311.2674385676883</v>
      </c>
      <c r="BJ249" s="130">
        <v>0</v>
      </c>
      <c r="BK249" s="139">
        <v>2591857.6537849777</v>
      </c>
      <c r="BL249" s="154">
        <v>-70895.950757006722</v>
      </c>
      <c r="BM249" s="130">
        <v>-9917.8454126054639</v>
      </c>
      <c r="BN249" s="130">
        <v>-60153.126229999994</v>
      </c>
      <c r="BO249" s="130">
        <v>-824.97911440126904</v>
      </c>
      <c r="BP249" s="130">
        <v>0</v>
      </c>
      <c r="BQ249" s="139">
        <v>2520961.7030279711</v>
      </c>
      <c r="BR249" s="154">
        <v>-140559.93753451033</v>
      </c>
      <c r="BS249" s="130">
        <v>-125110.620874724</v>
      </c>
      <c r="BT249" s="130">
        <v>-13631.409444246547</v>
      </c>
      <c r="BU249" s="130">
        <v>-1817.9072155398021</v>
      </c>
      <c r="BV249" s="130">
        <v>0</v>
      </c>
      <c r="BW249" s="139">
        <v>2380401.7654934609</v>
      </c>
      <c r="BX249" s="154">
        <v>366073.25532613444</v>
      </c>
      <c r="BY249" s="130">
        <v>390746.3201168977</v>
      </c>
      <c r="BZ249" s="130">
        <v>-29334.90610280283</v>
      </c>
      <c r="CA249" s="130">
        <v>682.33244662326433</v>
      </c>
      <c r="CB249" s="130">
        <v>3979.508865416341</v>
      </c>
      <c r="CC249" s="139">
        <v>2746475.0208195951</v>
      </c>
      <c r="CD249" s="154">
        <v>117179.7234326063</v>
      </c>
      <c r="CE249" s="130">
        <v>15232.809421937916</v>
      </c>
      <c r="CF249" s="130">
        <v>92708.851243941142</v>
      </c>
      <c r="CG249" s="130">
        <v>4721.2840610829899</v>
      </c>
      <c r="CH249" s="130">
        <v>4516.7787056442594</v>
      </c>
      <c r="CI249" s="139">
        <v>2863654.7442522012</v>
      </c>
      <c r="CJ249" s="154">
        <v>23518.151808716586</v>
      </c>
      <c r="CK249" s="130">
        <v>-2357.4977351489943</v>
      </c>
      <c r="CL249" s="130">
        <v>44750.016922078561</v>
      </c>
      <c r="CM249" s="130">
        <v>2006.97</v>
      </c>
      <c r="CN249" s="130">
        <v>-20881.337378212993</v>
      </c>
      <c r="CO249" s="139">
        <v>2887172.896060918</v>
      </c>
      <c r="CP249" s="154">
        <v>-104170.42792046905</v>
      </c>
      <c r="CQ249" s="130">
        <v>-89089.184858663459</v>
      </c>
      <c r="CR249" s="130">
        <v>-34502.940331807658</v>
      </c>
      <c r="CS249" s="130">
        <v>45321.131132456438</v>
      </c>
      <c r="CT249" s="130">
        <v>-25899.433862454352</v>
      </c>
      <c r="CU249" s="139">
        <v>2783002.4681404489</v>
      </c>
      <c r="CV249" s="154">
        <v>-62649.43694387516</v>
      </c>
      <c r="CW249" s="130">
        <v>-8945.9264879999973</v>
      </c>
      <c r="CX249" s="130">
        <v>-50031.566220655121</v>
      </c>
      <c r="CY249" s="130">
        <v>-4527.9031420594274</v>
      </c>
      <c r="CZ249" s="130">
        <v>855.95890683938796</v>
      </c>
      <c r="DA249" s="139">
        <v>2720353.0311965737</v>
      </c>
      <c r="DB249" s="154">
        <v>758671.89553343912</v>
      </c>
      <c r="DC249" s="130">
        <v>644980.97291600006</v>
      </c>
      <c r="DD249" s="130">
        <v>111613.50882587458</v>
      </c>
      <c r="DE249" s="130">
        <v>9579.2605339155398</v>
      </c>
      <c r="DF249" s="130">
        <v>-7501.846742350951</v>
      </c>
      <c r="DG249" s="139">
        <v>3479024.926730013</v>
      </c>
      <c r="DH249" s="154">
        <v>-430892.92960296437</v>
      </c>
      <c r="DI249" s="130">
        <v>-304311.89992555761</v>
      </c>
      <c r="DJ249" s="130">
        <v>-129275.99670554811</v>
      </c>
      <c r="DK249" s="130">
        <v>4393.2183051532484</v>
      </c>
      <c r="DL249" s="130">
        <v>-1698.2512770119883</v>
      </c>
      <c r="DM249" s="139">
        <v>3048131.9971270487</v>
      </c>
      <c r="DN249" s="154">
        <v>-61119.369782948015</v>
      </c>
      <c r="DO249" s="130">
        <v>-54463.995450204922</v>
      </c>
      <c r="DP249" s="130">
        <v>-25288.052596089394</v>
      </c>
      <c r="DQ249" s="130">
        <v>11931.592001584635</v>
      </c>
      <c r="DR249" s="130">
        <v>6701.0862617616758</v>
      </c>
      <c r="DS249" s="139">
        <v>2987012.6273441007</v>
      </c>
      <c r="DT249" s="154">
        <v>-12227.207138112812</v>
      </c>
      <c r="DU249" s="130">
        <v>7681.3326817295092</v>
      </c>
      <c r="DV249" s="130">
        <v>-26074.401103685905</v>
      </c>
      <c r="DW249" s="130">
        <v>1921.3565032588363</v>
      </c>
      <c r="DX249" s="130">
        <v>4244.5047805847498</v>
      </c>
      <c r="DY249" s="139">
        <v>2974785.420205988</v>
      </c>
      <c r="DZ249" s="154">
        <v>638898.81826790376</v>
      </c>
      <c r="EA249" s="130">
        <v>500350.82485888235</v>
      </c>
      <c r="EB249" s="130">
        <v>142110.64467756683</v>
      </c>
      <c r="EC249" s="130">
        <v>-3129.9671753369571</v>
      </c>
      <c r="ED249" s="130">
        <v>-432.68409320848878</v>
      </c>
      <c r="EE249" s="163">
        <v>3613684.2384738917</v>
      </c>
      <c r="EF249" s="154">
        <v>33315.035707407878</v>
      </c>
      <c r="EG249" s="130">
        <v>12020.301365084968</v>
      </c>
      <c r="EH249" s="130">
        <v>23647.653898598292</v>
      </c>
      <c r="EI249" s="130">
        <v>-6361.6315540933647</v>
      </c>
      <c r="EJ249" s="130">
        <v>4008.711997817988</v>
      </c>
      <c r="EK249" s="163">
        <v>3646999.2741812994</v>
      </c>
      <c r="EL249" s="154">
        <v>-86631.966966627107</v>
      </c>
      <c r="EM249" s="130">
        <v>-23696.503072187945</v>
      </c>
      <c r="EN249" s="130">
        <v>-36384.949229746882</v>
      </c>
      <c r="EO249" s="130">
        <v>-8721.3863428157674</v>
      </c>
      <c r="EP249" s="130">
        <v>-17829.128321876517</v>
      </c>
      <c r="EQ249" s="163">
        <v>3560367.3072146722</v>
      </c>
      <c r="ER249" s="154">
        <v>235459.49952796043</v>
      </c>
      <c r="ES249" s="130">
        <v>-50171.643017344555</v>
      </c>
      <c r="ET249" s="130">
        <v>286499.2435191226</v>
      </c>
      <c r="EU249" s="130">
        <v>-14780.27116777451</v>
      </c>
      <c r="EV249" s="130">
        <v>13912.170193956954</v>
      </c>
      <c r="EW249" s="163">
        <v>3795826.8067426337</v>
      </c>
      <c r="EX249" s="154">
        <v>479504.75748834776</v>
      </c>
      <c r="EY249" s="130">
        <v>64085.326317401152</v>
      </c>
      <c r="EZ249" s="130">
        <v>-3372.5450047625854</v>
      </c>
      <c r="FA249" s="130">
        <v>412465.89</v>
      </c>
      <c r="FB249" s="130">
        <v>6326.0861757091343</v>
      </c>
      <c r="FC249" s="163">
        <v>4275331.5642309804</v>
      </c>
      <c r="FD249" s="154">
        <v>137805.19891014008</v>
      </c>
      <c r="FE249" s="130">
        <v>62266.062082352764</v>
      </c>
      <c r="FF249" s="130">
        <v>76291.030330693146</v>
      </c>
      <c r="FG249" s="130">
        <v>2938.11326904109</v>
      </c>
      <c r="FH249" s="130">
        <v>-3690.0067719469434</v>
      </c>
      <c r="FI249" s="163">
        <v>4413136.7631411208</v>
      </c>
      <c r="FJ249" s="154">
        <v>452778.84466345463</v>
      </c>
      <c r="FK249" s="130">
        <v>400593.17673175194</v>
      </c>
      <c r="FL249" s="130">
        <v>55853.182639118582</v>
      </c>
      <c r="FM249" s="130">
        <v>0</v>
      </c>
      <c r="FN249" s="130">
        <v>-3667.5147074159959</v>
      </c>
      <c r="FO249" s="163">
        <v>4865915.607804575</v>
      </c>
      <c r="FP249" s="154">
        <v>-179038.46280809358</v>
      </c>
      <c r="FQ249" s="130">
        <v>-140044.4231581761</v>
      </c>
      <c r="FR249" s="130">
        <v>-62896.068848044903</v>
      </c>
      <c r="FS249" s="130">
        <v>7185.5106556165283</v>
      </c>
      <c r="FT249" s="130">
        <v>16716.518542510843</v>
      </c>
      <c r="FU249" s="163">
        <v>4686877.1449964819</v>
      </c>
      <c r="FV249" s="154">
        <v>-361283.55604318093</v>
      </c>
      <c r="FW249" s="130">
        <v>-222080.12139454106</v>
      </c>
      <c r="FX249" s="130">
        <v>-127934.85201971477</v>
      </c>
      <c r="FY249" s="130">
        <v>-488.63429855931741</v>
      </c>
      <c r="FZ249" s="130">
        <v>-10779.948330365842</v>
      </c>
      <c r="GA249" s="163">
        <v>4325593.5889533004</v>
      </c>
      <c r="GB249" s="154">
        <v>100912.99586080362</v>
      </c>
      <c r="GC249" s="130">
        <v>21165.264716067526</v>
      </c>
      <c r="GD249" s="130">
        <v>77217.072253879393</v>
      </c>
      <c r="GE249" s="130">
        <v>3462.4038725898145</v>
      </c>
      <c r="GF249" s="130">
        <v>-931.74498173310531</v>
      </c>
      <c r="GG249" s="163">
        <v>4426506.5848141043</v>
      </c>
      <c r="GH249" s="154">
        <v>384710.04041647841</v>
      </c>
      <c r="GI249" s="130">
        <v>455288.27277193608</v>
      </c>
      <c r="GJ249" s="130">
        <v>-77665.931432596568</v>
      </c>
      <c r="GK249" s="130">
        <v>59.75739087505417</v>
      </c>
      <c r="GL249" s="130">
        <v>7027.9416862637745</v>
      </c>
      <c r="GM249" s="163">
        <v>4811216.6252305824</v>
      </c>
      <c r="GN249" s="154">
        <v>345817.02825302735</v>
      </c>
      <c r="GO249" s="130">
        <v>339089.42271133169</v>
      </c>
      <c r="GP249" s="130">
        <v>0</v>
      </c>
      <c r="GQ249" s="130">
        <v>6699.3301325464408</v>
      </c>
      <c r="GR249" s="130">
        <v>28.275409149229063</v>
      </c>
      <c r="GS249" s="163">
        <v>5157033.6534836097</v>
      </c>
      <c r="GT249" s="154">
        <v>24984.876296066002</v>
      </c>
      <c r="GU249" s="130">
        <v>25049.563863193849</v>
      </c>
      <c r="GV249" s="130">
        <v>0</v>
      </c>
      <c r="GW249" s="130">
        <v>0</v>
      </c>
      <c r="GX249" s="130">
        <v>-64.687567127785769</v>
      </c>
      <c r="GY249" s="163">
        <v>5182018.5297796763</v>
      </c>
      <c r="IK249" s="151"/>
      <c r="IL249" s="151"/>
      <c r="IM249" s="151"/>
      <c r="IN249" s="151"/>
      <c r="IO249" s="151"/>
      <c r="IP249" s="151"/>
      <c r="IQ249" s="151"/>
      <c r="IR249" s="151"/>
      <c r="IS249" s="151"/>
      <c r="IT249" s="151"/>
      <c r="IU249" s="151"/>
      <c r="IV249" s="151"/>
      <c r="IW249" s="151"/>
      <c r="IX249" s="151"/>
      <c r="IY249" s="151"/>
      <c r="IZ249" s="151"/>
      <c r="JA249" s="151"/>
      <c r="JB249" s="151"/>
      <c r="JC249" s="151"/>
      <c r="JD249" s="151"/>
      <c r="JE249" s="151"/>
      <c r="JF249" s="151"/>
      <c r="JG249" s="151"/>
      <c r="JH249" s="151"/>
      <c r="JI249" s="151"/>
      <c r="JJ249" s="151"/>
      <c r="JK249" s="151"/>
      <c r="JL249" s="151"/>
      <c r="JM249" s="151"/>
      <c r="JN249" s="151"/>
      <c r="JO249" s="151"/>
      <c r="JP249" s="151"/>
      <c r="JQ249" s="151"/>
      <c r="JR249" s="151"/>
      <c r="JS249" s="151"/>
      <c r="JT249" s="151"/>
      <c r="JU249" s="151"/>
      <c r="JV249" s="151"/>
      <c r="JW249" s="151"/>
      <c r="JX249" s="151"/>
      <c r="JY249" s="151"/>
      <c r="JZ249" s="151"/>
      <c r="KA249" s="151"/>
      <c r="KB249" s="151"/>
      <c r="KC249" s="151"/>
      <c r="KD249" s="151"/>
      <c r="KE249" s="151"/>
      <c r="KF249" s="151"/>
      <c r="KG249" s="151"/>
      <c r="KH249" s="151"/>
      <c r="KI249" s="151"/>
      <c r="KJ249" s="151"/>
      <c r="KK249" s="151"/>
      <c r="KL249" s="151"/>
      <c r="KM249" s="151"/>
      <c r="KN249" s="151"/>
      <c r="KO249" s="151"/>
      <c r="KP249" s="151"/>
      <c r="KQ249" s="151"/>
      <c r="KR249" s="151"/>
      <c r="KS249" s="151"/>
      <c r="KT249" s="151"/>
      <c r="KU249" s="151"/>
      <c r="KV249" s="151"/>
      <c r="KW249" s="151"/>
      <c r="KX249" s="151"/>
      <c r="KY249" s="151"/>
      <c r="KZ249" s="151"/>
      <c r="LA249" s="151"/>
      <c r="LB249" s="151"/>
      <c r="LC249" s="151"/>
      <c r="LD249" s="151"/>
      <c r="LE249" s="151"/>
      <c r="LF249" s="151"/>
      <c r="LG249" s="151"/>
      <c r="LH249" s="151"/>
      <c r="LI249" s="151"/>
      <c r="LJ249" s="151"/>
      <c r="LK249" s="151"/>
      <c r="LL249" s="151"/>
      <c r="LM249" s="151"/>
      <c r="LN249" s="151"/>
      <c r="LO249" s="151"/>
      <c r="LP249" s="151"/>
      <c r="LQ249" s="151"/>
      <c r="LR249" s="151"/>
      <c r="LS249" s="151"/>
      <c r="LT249" s="151"/>
      <c r="LU249" s="151"/>
      <c r="LV249" s="151"/>
      <c r="LW249" s="151"/>
      <c r="LX249" s="151"/>
      <c r="LY249" s="151"/>
      <c r="LZ249" s="151"/>
      <c r="MA249" s="151"/>
      <c r="MB249" s="151"/>
      <c r="MC249" s="151"/>
      <c r="MD249" s="151"/>
      <c r="ME249" s="151"/>
      <c r="MF249" s="151"/>
      <c r="MG249" s="151"/>
      <c r="MH249" s="151"/>
      <c r="MI249" s="151"/>
      <c r="MJ249" s="151"/>
      <c r="MK249" s="151"/>
      <c r="ML249" s="151"/>
      <c r="MM249" s="151"/>
      <c r="MN249" s="151"/>
      <c r="MO249" s="151"/>
      <c r="MP249" s="151"/>
      <c r="MQ249" s="151"/>
      <c r="MR249" s="151"/>
      <c r="MS249" s="151"/>
      <c r="MT249" s="151"/>
      <c r="MU249" s="151"/>
      <c r="MV249" s="151"/>
      <c r="MW249" s="151"/>
      <c r="MX249" s="151"/>
      <c r="MY249" s="151"/>
      <c r="MZ249" s="151"/>
      <c r="NA249" s="151"/>
      <c r="NB249" s="151"/>
      <c r="NC249" s="151"/>
      <c r="ND249" s="151"/>
      <c r="NE249" s="151"/>
      <c r="NF249" s="151"/>
      <c r="NG249" s="151"/>
    </row>
    <row r="250" spans="1:371" s="80" customFormat="1" ht="12" customHeight="1">
      <c r="A250" s="251"/>
      <c r="B250" s="270" t="s">
        <v>262</v>
      </c>
      <c r="C250" s="131">
        <v>0</v>
      </c>
      <c r="D250" s="90">
        <v>0</v>
      </c>
      <c r="E250" s="105">
        <v>0</v>
      </c>
      <c r="F250" s="105">
        <v>0</v>
      </c>
      <c r="G250" s="105">
        <v>0</v>
      </c>
      <c r="H250" s="105">
        <v>0</v>
      </c>
      <c r="I250" s="131">
        <v>0</v>
      </c>
      <c r="J250" s="90">
        <v>0</v>
      </c>
      <c r="K250" s="105">
        <v>0</v>
      </c>
      <c r="L250" s="105">
        <v>0</v>
      </c>
      <c r="M250" s="105">
        <v>0</v>
      </c>
      <c r="N250" s="105">
        <v>0</v>
      </c>
      <c r="O250" s="131">
        <v>0</v>
      </c>
      <c r="P250" s="90">
        <v>0</v>
      </c>
      <c r="Q250" s="105">
        <v>0</v>
      </c>
      <c r="R250" s="105">
        <v>0</v>
      </c>
      <c r="S250" s="105">
        <v>0</v>
      </c>
      <c r="T250" s="105">
        <v>0</v>
      </c>
      <c r="U250" s="131">
        <v>0</v>
      </c>
      <c r="V250" s="90">
        <v>0</v>
      </c>
      <c r="W250" s="105">
        <v>0</v>
      </c>
      <c r="X250" s="105">
        <v>0</v>
      </c>
      <c r="Y250" s="105">
        <v>0</v>
      </c>
      <c r="Z250" s="105">
        <v>0</v>
      </c>
      <c r="AA250" s="131">
        <v>0</v>
      </c>
      <c r="AB250" s="90">
        <v>0</v>
      </c>
      <c r="AC250" s="105">
        <v>0</v>
      </c>
      <c r="AD250" s="105">
        <v>0</v>
      </c>
      <c r="AE250" s="105">
        <v>0</v>
      </c>
      <c r="AF250" s="105">
        <v>0</v>
      </c>
      <c r="AG250" s="131">
        <v>0</v>
      </c>
      <c r="AH250" s="90">
        <v>0</v>
      </c>
      <c r="AI250" s="105">
        <v>0</v>
      </c>
      <c r="AJ250" s="105">
        <v>0</v>
      </c>
      <c r="AK250" s="105">
        <v>0</v>
      </c>
      <c r="AL250" s="105">
        <v>0</v>
      </c>
      <c r="AM250" s="131">
        <v>0</v>
      </c>
      <c r="AN250" s="90">
        <v>0</v>
      </c>
      <c r="AO250" s="105">
        <v>0</v>
      </c>
      <c r="AP250" s="105">
        <v>0</v>
      </c>
      <c r="AQ250" s="105">
        <v>0</v>
      </c>
      <c r="AR250" s="105">
        <v>0</v>
      </c>
      <c r="AS250" s="131">
        <v>0</v>
      </c>
      <c r="AT250" s="90">
        <v>0</v>
      </c>
      <c r="AU250" s="105">
        <v>0</v>
      </c>
      <c r="AV250" s="105">
        <v>0</v>
      </c>
      <c r="AW250" s="105">
        <v>0</v>
      </c>
      <c r="AX250" s="105">
        <v>0</v>
      </c>
      <c r="AY250" s="131">
        <v>0</v>
      </c>
      <c r="AZ250" s="90">
        <v>0</v>
      </c>
      <c r="BA250" s="105">
        <v>0</v>
      </c>
      <c r="BB250" s="105">
        <v>0</v>
      </c>
      <c r="BC250" s="105">
        <v>0</v>
      </c>
      <c r="BD250" s="105">
        <v>0</v>
      </c>
      <c r="BE250" s="131">
        <v>0</v>
      </c>
      <c r="BF250" s="90">
        <v>0</v>
      </c>
      <c r="BG250" s="105">
        <v>0</v>
      </c>
      <c r="BH250" s="105">
        <v>0</v>
      </c>
      <c r="BI250" s="105">
        <v>0</v>
      </c>
      <c r="BJ250" s="105">
        <v>0</v>
      </c>
      <c r="BK250" s="131">
        <v>0</v>
      </c>
      <c r="BL250" s="90">
        <v>0</v>
      </c>
      <c r="BM250" s="105">
        <v>0</v>
      </c>
      <c r="BN250" s="105">
        <v>0</v>
      </c>
      <c r="BO250" s="105">
        <v>0</v>
      </c>
      <c r="BP250" s="105">
        <v>0</v>
      </c>
      <c r="BQ250" s="131">
        <v>0</v>
      </c>
      <c r="BR250" s="90">
        <v>0</v>
      </c>
      <c r="BS250" s="105">
        <v>0</v>
      </c>
      <c r="BT250" s="105">
        <v>0</v>
      </c>
      <c r="BU250" s="105">
        <v>0</v>
      </c>
      <c r="BV250" s="105">
        <v>0</v>
      </c>
      <c r="BW250" s="131">
        <v>0</v>
      </c>
      <c r="BX250" s="90">
        <v>0</v>
      </c>
      <c r="BY250" s="105">
        <v>0</v>
      </c>
      <c r="BZ250" s="105">
        <v>0</v>
      </c>
      <c r="CA250" s="105">
        <v>0</v>
      </c>
      <c r="CB250" s="105">
        <v>0</v>
      </c>
      <c r="CC250" s="131">
        <v>0</v>
      </c>
      <c r="CD250" s="90">
        <v>0</v>
      </c>
      <c r="CE250" s="105">
        <v>0</v>
      </c>
      <c r="CF250" s="105">
        <v>0</v>
      </c>
      <c r="CG250" s="105">
        <v>0</v>
      </c>
      <c r="CH250" s="105">
        <v>0</v>
      </c>
      <c r="CI250" s="131">
        <v>0</v>
      </c>
      <c r="CJ250" s="90">
        <v>0</v>
      </c>
      <c r="CK250" s="105">
        <v>0</v>
      </c>
      <c r="CL250" s="105">
        <v>0</v>
      </c>
      <c r="CM250" s="105">
        <v>0</v>
      </c>
      <c r="CN250" s="105">
        <v>0</v>
      </c>
      <c r="CO250" s="131">
        <v>0</v>
      </c>
      <c r="CP250" s="90">
        <v>0</v>
      </c>
      <c r="CQ250" s="105">
        <v>0</v>
      </c>
      <c r="CR250" s="105">
        <v>0</v>
      </c>
      <c r="CS250" s="105">
        <v>0</v>
      </c>
      <c r="CT250" s="105">
        <v>0</v>
      </c>
      <c r="CU250" s="131">
        <v>0</v>
      </c>
      <c r="CV250" s="90">
        <v>0</v>
      </c>
      <c r="CW250" s="105">
        <v>0</v>
      </c>
      <c r="CX250" s="105">
        <v>0</v>
      </c>
      <c r="CY250" s="105">
        <v>0</v>
      </c>
      <c r="CZ250" s="105">
        <v>0</v>
      </c>
      <c r="DA250" s="131">
        <v>0</v>
      </c>
      <c r="DB250" s="90">
        <v>0</v>
      </c>
      <c r="DC250" s="105">
        <v>0</v>
      </c>
      <c r="DD250" s="105">
        <v>0</v>
      </c>
      <c r="DE250" s="105">
        <v>0</v>
      </c>
      <c r="DF250" s="105">
        <v>0</v>
      </c>
      <c r="DG250" s="131">
        <v>0</v>
      </c>
      <c r="DH250" s="90">
        <v>0</v>
      </c>
      <c r="DI250" s="105">
        <v>0</v>
      </c>
      <c r="DJ250" s="105">
        <v>0</v>
      </c>
      <c r="DK250" s="105">
        <v>0</v>
      </c>
      <c r="DL250" s="105">
        <v>0</v>
      </c>
      <c r="DM250" s="131">
        <v>0</v>
      </c>
      <c r="DN250" s="90">
        <v>0</v>
      </c>
      <c r="DO250" s="105">
        <v>0</v>
      </c>
      <c r="DP250" s="105">
        <v>0</v>
      </c>
      <c r="DQ250" s="105">
        <v>0</v>
      </c>
      <c r="DR250" s="105">
        <v>0</v>
      </c>
      <c r="DS250" s="131">
        <v>0</v>
      </c>
      <c r="DT250" s="90">
        <v>0</v>
      </c>
      <c r="DU250" s="105">
        <v>0</v>
      </c>
      <c r="DV250" s="105">
        <v>0</v>
      </c>
      <c r="DW250" s="105">
        <v>0</v>
      </c>
      <c r="DX250" s="105">
        <v>0</v>
      </c>
      <c r="DY250" s="131">
        <v>0</v>
      </c>
      <c r="DZ250" s="90">
        <v>0</v>
      </c>
      <c r="EA250" s="105">
        <v>0</v>
      </c>
      <c r="EB250" s="105">
        <v>0</v>
      </c>
      <c r="EC250" s="105">
        <v>0</v>
      </c>
      <c r="ED250" s="105">
        <v>0</v>
      </c>
      <c r="EE250" s="106">
        <v>0</v>
      </c>
      <c r="EF250" s="90">
        <v>0</v>
      </c>
      <c r="EG250" s="105">
        <v>0</v>
      </c>
      <c r="EH250" s="105">
        <v>0</v>
      </c>
      <c r="EI250" s="105">
        <v>0</v>
      </c>
      <c r="EJ250" s="105">
        <v>0</v>
      </c>
      <c r="EK250" s="106">
        <v>0</v>
      </c>
      <c r="EL250" s="90">
        <v>0</v>
      </c>
      <c r="EM250" s="105">
        <v>0</v>
      </c>
      <c r="EN250" s="105">
        <v>0</v>
      </c>
      <c r="EO250" s="105">
        <v>0</v>
      </c>
      <c r="EP250" s="105">
        <v>0</v>
      </c>
      <c r="EQ250" s="106">
        <v>0</v>
      </c>
      <c r="ER250" s="90">
        <v>0</v>
      </c>
      <c r="ES250" s="105">
        <v>0</v>
      </c>
      <c r="ET250" s="105">
        <v>0</v>
      </c>
      <c r="EU250" s="105">
        <v>0</v>
      </c>
      <c r="EV250" s="105">
        <v>0</v>
      </c>
      <c r="EW250" s="106">
        <v>0</v>
      </c>
      <c r="EX250" s="90">
        <v>0</v>
      </c>
      <c r="EY250" s="105">
        <v>0</v>
      </c>
      <c r="EZ250" s="105">
        <v>0</v>
      </c>
      <c r="FA250" s="105">
        <v>0</v>
      </c>
      <c r="FB250" s="105">
        <v>0</v>
      </c>
      <c r="FC250" s="106">
        <v>0</v>
      </c>
      <c r="FD250" s="90">
        <v>0</v>
      </c>
      <c r="FE250" s="105">
        <v>0</v>
      </c>
      <c r="FF250" s="105">
        <v>0</v>
      </c>
      <c r="FG250" s="105">
        <v>0</v>
      </c>
      <c r="FH250" s="105">
        <v>0</v>
      </c>
      <c r="FI250" s="106">
        <v>0</v>
      </c>
      <c r="FJ250" s="90">
        <v>0</v>
      </c>
      <c r="FK250" s="105">
        <v>0</v>
      </c>
      <c r="FL250" s="105">
        <v>0</v>
      </c>
      <c r="FM250" s="105">
        <v>0</v>
      </c>
      <c r="FN250" s="105">
        <v>0</v>
      </c>
      <c r="FO250" s="106">
        <v>0</v>
      </c>
      <c r="FP250" s="90">
        <v>0</v>
      </c>
      <c r="FQ250" s="105">
        <v>0</v>
      </c>
      <c r="FR250" s="105">
        <v>0</v>
      </c>
      <c r="FS250" s="105">
        <v>0</v>
      </c>
      <c r="FT250" s="105">
        <v>0</v>
      </c>
      <c r="FU250" s="106">
        <v>0</v>
      </c>
      <c r="FV250" s="90">
        <v>0</v>
      </c>
      <c r="FW250" s="105">
        <v>0</v>
      </c>
      <c r="FX250" s="105">
        <v>0</v>
      </c>
      <c r="FY250" s="105">
        <v>0</v>
      </c>
      <c r="FZ250" s="105">
        <v>0</v>
      </c>
      <c r="GA250" s="106">
        <v>0</v>
      </c>
      <c r="GB250" s="90">
        <v>0</v>
      </c>
      <c r="GC250" s="105">
        <v>0</v>
      </c>
      <c r="GD250" s="105">
        <v>0</v>
      </c>
      <c r="GE250" s="105">
        <v>0</v>
      </c>
      <c r="GF250" s="105">
        <v>0</v>
      </c>
      <c r="GG250" s="106">
        <v>0</v>
      </c>
      <c r="GH250" s="90">
        <v>0</v>
      </c>
      <c r="GI250" s="105">
        <v>0</v>
      </c>
      <c r="GJ250" s="105">
        <v>0</v>
      </c>
      <c r="GK250" s="105">
        <v>0</v>
      </c>
      <c r="GL250" s="105">
        <v>0</v>
      </c>
      <c r="GM250" s="106">
        <v>0</v>
      </c>
      <c r="GN250" s="90">
        <v>0</v>
      </c>
      <c r="GO250" s="105">
        <v>0</v>
      </c>
      <c r="GP250" s="105">
        <v>0</v>
      </c>
      <c r="GQ250" s="105">
        <v>0</v>
      </c>
      <c r="GR250" s="105">
        <v>0</v>
      </c>
      <c r="GS250" s="106">
        <v>0</v>
      </c>
      <c r="GT250" s="90">
        <v>0</v>
      </c>
      <c r="GU250" s="105">
        <v>0</v>
      </c>
      <c r="GV250" s="105">
        <v>0</v>
      </c>
      <c r="GW250" s="105">
        <v>0</v>
      </c>
      <c r="GX250" s="105">
        <v>0</v>
      </c>
      <c r="GY250" s="106">
        <v>0</v>
      </c>
      <c r="IK250" s="128"/>
      <c r="IL250" s="128"/>
      <c r="IM250" s="128"/>
      <c r="IN250" s="128"/>
      <c r="IO250" s="128"/>
      <c r="IP250" s="128"/>
      <c r="IQ250" s="128"/>
      <c r="IR250" s="128"/>
      <c r="IS250" s="128"/>
      <c r="IT250" s="128"/>
      <c r="IU250" s="128"/>
      <c r="IV250" s="128"/>
      <c r="IW250" s="128"/>
      <c r="IX250" s="128"/>
      <c r="IY250" s="128"/>
      <c r="IZ250" s="128"/>
      <c r="JA250" s="128"/>
      <c r="JB250" s="128"/>
      <c r="JC250" s="128"/>
      <c r="JD250" s="128"/>
      <c r="JE250" s="128"/>
      <c r="JF250" s="128"/>
      <c r="JG250" s="128"/>
      <c r="JH250" s="128"/>
      <c r="JI250" s="128"/>
      <c r="JJ250" s="128"/>
      <c r="JK250" s="128"/>
      <c r="JL250" s="128"/>
      <c r="JM250" s="128"/>
      <c r="JN250" s="128"/>
      <c r="JO250" s="128"/>
      <c r="JP250" s="128"/>
      <c r="JQ250" s="128"/>
      <c r="JR250" s="128"/>
      <c r="JS250" s="128"/>
      <c r="JT250" s="128"/>
      <c r="JU250" s="128"/>
      <c r="JV250" s="128"/>
      <c r="JW250" s="128"/>
      <c r="JX250" s="128"/>
      <c r="JY250" s="128"/>
      <c r="JZ250" s="128"/>
      <c r="KA250" s="128"/>
      <c r="KB250" s="128"/>
      <c r="KC250" s="128"/>
      <c r="KD250" s="128"/>
      <c r="KE250" s="128"/>
      <c r="KF250" s="128"/>
      <c r="KG250" s="128"/>
      <c r="KH250" s="128"/>
      <c r="KI250" s="128"/>
      <c r="KJ250" s="128"/>
      <c r="KK250" s="128"/>
      <c r="KL250" s="128"/>
      <c r="KM250" s="128"/>
      <c r="KN250" s="128"/>
      <c r="KO250" s="128"/>
      <c r="KP250" s="128"/>
      <c r="KQ250" s="128"/>
      <c r="KR250" s="128"/>
      <c r="KS250" s="128"/>
      <c r="KT250" s="128"/>
      <c r="KU250" s="128"/>
      <c r="KV250" s="128"/>
      <c r="KW250" s="128"/>
      <c r="KX250" s="128"/>
      <c r="KY250" s="128"/>
      <c r="KZ250" s="128"/>
      <c r="LA250" s="128"/>
      <c r="LB250" s="128"/>
      <c r="LC250" s="128"/>
      <c r="LD250" s="128"/>
      <c r="LE250" s="128"/>
      <c r="LF250" s="128"/>
      <c r="LG250" s="128"/>
      <c r="LH250" s="128"/>
      <c r="LI250" s="128"/>
      <c r="LJ250" s="128"/>
      <c r="LK250" s="128"/>
      <c r="LL250" s="128"/>
      <c r="LM250" s="128"/>
      <c r="LN250" s="128"/>
      <c r="LO250" s="128"/>
      <c r="LP250" s="128"/>
      <c r="LQ250" s="128"/>
      <c r="LR250" s="128"/>
      <c r="LS250" s="128"/>
      <c r="LT250" s="128"/>
      <c r="LU250" s="128"/>
      <c r="LV250" s="128"/>
      <c r="LW250" s="128"/>
      <c r="LX250" s="128"/>
      <c r="LY250" s="128"/>
      <c r="LZ250" s="128"/>
      <c r="MA250" s="128"/>
      <c r="MB250" s="128"/>
      <c r="MC250" s="128"/>
      <c r="MD250" s="128"/>
      <c r="ME250" s="128"/>
      <c r="MF250" s="128"/>
      <c r="MG250" s="128"/>
      <c r="MH250" s="128"/>
      <c r="MI250" s="128"/>
      <c r="MJ250" s="128"/>
      <c r="MK250" s="128"/>
      <c r="ML250" s="128"/>
      <c r="MM250" s="128"/>
      <c r="MN250" s="128"/>
      <c r="MO250" s="128"/>
      <c r="MP250" s="128"/>
      <c r="MQ250" s="128"/>
      <c r="MR250" s="128"/>
      <c r="MS250" s="128"/>
      <c r="MT250" s="128"/>
      <c r="MU250" s="128"/>
      <c r="MV250" s="128"/>
      <c r="MW250" s="128"/>
      <c r="MX250" s="128"/>
      <c r="MY250" s="128"/>
      <c r="MZ250" s="128"/>
      <c r="NA250" s="128"/>
      <c r="NB250" s="128"/>
      <c r="NC250" s="128"/>
      <c r="ND250" s="128"/>
      <c r="NE250" s="128"/>
      <c r="NF250" s="128"/>
      <c r="NG250" s="128"/>
    </row>
    <row r="251" spans="1:371" s="80" customFormat="1" ht="12" customHeight="1">
      <c r="A251" s="251"/>
      <c r="B251" s="268" t="s">
        <v>281</v>
      </c>
      <c r="C251" s="131">
        <v>0</v>
      </c>
      <c r="D251" s="90">
        <v>0</v>
      </c>
      <c r="E251" s="105">
        <v>0</v>
      </c>
      <c r="F251" s="105">
        <v>0</v>
      </c>
      <c r="G251" s="105">
        <v>0</v>
      </c>
      <c r="H251" s="105">
        <v>0</v>
      </c>
      <c r="I251" s="131">
        <v>0</v>
      </c>
      <c r="J251" s="90">
        <v>0</v>
      </c>
      <c r="K251" s="105">
        <v>0</v>
      </c>
      <c r="L251" s="105">
        <v>0</v>
      </c>
      <c r="M251" s="105">
        <v>0</v>
      </c>
      <c r="N251" s="105">
        <v>0</v>
      </c>
      <c r="O251" s="131">
        <v>0</v>
      </c>
      <c r="P251" s="90">
        <v>0</v>
      </c>
      <c r="Q251" s="105">
        <v>0</v>
      </c>
      <c r="R251" s="105">
        <v>0</v>
      </c>
      <c r="S251" s="105">
        <v>0</v>
      </c>
      <c r="T251" s="105">
        <v>0</v>
      </c>
      <c r="U251" s="131">
        <v>0</v>
      </c>
      <c r="V251" s="90">
        <v>0</v>
      </c>
      <c r="W251" s="105">
        <v>0</v>
      </c>
      <c r="X251" s="105">
        <v>0</v>
      </c>
      <c r="Y251" s="105">
        <v>0</v>
      </c>
      <c r="Z251" s="105">
        <v>0</v>
      </c>
      <c r="AA251" s="131">
        <v>0</v>
      </c>
      <c r="AB251" s="90">
        <v>0</v>
      </c>
      <c r="AC251" s="105">
        <v>0</v>
      </c>
      <c r="AD251" s="105">
        <v>0</v>
      </c>
      <c r="AE251" s="105">
        <v>0</v>
      </c>
      <c r="AF251" s="105">
        <v>0</v>
      </c>
      <c r="AG251" s="131">
        <v>0</v>
      </c>
      <c r="AH251" s="90">
        <v>0</v>
      </c>
      <c r="AI251" s="105">
        <v>0</v>
      </c>
      <c r="AJ251" s="105">
        <v>0</v>
      </c>
      <c r="AK251" s="105">
        <v>0</v>
      </c>
      <c r="AL251" s="105">
        <v>0</v>
      </c>
      <c r="AM251" s="131">
        <v>0</v>
      </c>
      <c r="AN251" s="90">
        <v>0</v>
      </c>
      <c r="AO251" s="105">
        <v>0</v>
      </c>
      <c r="AP251" s="105">
        <v>0</v>
      </c>
      <c r="AQ251" s="105">
        <v>0</v>
      </c>
      <c r="AR251" s="105">
        <v>0</v>
      </c>
      <c r="AS251" s="131">
        <v>0</v>
      </c>
      <c r="AT251" s="90">
        <v>0</v>
      </c>
      <c r="AU251" s="105">
        <v>0</v>
      </c>
      <c r="AV251" s="105">
        <v>0</v>
      </c>
      <c r="AW251" s="105">
        <v>0</v>
      </c>
      <c r="AX251" s="105">
        <v>0</v>
      </c>
      <c r="AY251" s="131">
        <v>0</v>
      </c>
      <c r="AZ251" s="90">
        <v>0</v>
      </c>
      <c r="BA251" s="105">
        <v>0</v>
      </c>
      <c r="BB251" s="105">
        <v>0</v>
      </c>
      <c r="BC251" s="105">
        <v>0</v>
      </c>
      <c r="BD251" s="105">
        <v>0</v>
      </c>
      <c r="BE251" s="131">
        <v>0</v>
      </c>
      <c r="BF251" s="90">
        <v>0</v>
      </c>
      <c r="BG251" s="105">
        <v>0</v>
      </c>
      <c r="BH251" s="105">
        <v>0</v>
      </c>
      <c r="BI251" s="105">
        <v>0</v>
      </c>
      <c r="BJ251" s="105">
        <v>0</v>
      </c>
      <c r="BK251" s="131">
        <v>0</v>
      </c>
      <c r="BL251" s="90">
        <v>0</v>
      </c>
      <c r="BM251" s="105">
        <v>0</v>
      </c>
      <c r="BN251" s="105">
        <v>0</v>
      </c>
      <c r="BO251" s="105">
        <v>0</v>
      </c>
      <c r="BP251" s="105">
        <v>0</v>
      </c>
      <c r="BQ251" s="131">
        <v>0</v>
      </c>
      <c r="BR251" s="90">
        <v>0</v>
      </c>
      <c r="BS251" s="105">
        <v>0</v>
      </c>
      <c r="BT251" s="105">
        <v>0</v>
      </c>
      <c r="BU251" s="105">
        <v>0</v>
      </c>
      <c r="BV251" s="105">
        <v>0</v>
      </c>
      <c r="BW251" s="131">
        <v>0</v>
      </c>
      <c r="BX251" s="90">
        <v>0</v>
      </c>
      <c r="BY251" s="105">
        <v>0</v>
      </c>
      <c r="BZ251" s="105">
        <v>0</v>
      </c>
      <c r="CA251" s="105">
        <v>0</v>
      </c>
      <c r="CB251" s="105">
        <v>0</v>
      </c>
      <c r="CC251" s="131">
        <v>0</v>
      </c>
      <c r="CD251" s="90">
        <v>0</v>
      </c>
      <c r="CE251" s="105">
        <v>0</v>
      </c>
      <c r="CF251" s="105">
        <v>0</v>
      </c>
      <c r="CG251" s="105">
        <v>0</v>
      </c>
      <c r="CH251" s="105">
        <v>0</v>
      </c>
      <c r="CI251" s="131">
        <v>0</v>
      </c>
      <c r="CJ251" s="90">
        <v>0</v>
      </c>
      <c r="CK251" s="105">
        <v>0</v>
      </c>
      <c r="CL251" s="105">
        <v>0</v>
      </c>
      <c r="CM251" s="105">
        <v>0</v>
      </c>
      <c r="CN251" s="105">
        <v>0</v>
      </c>
      <c r="CO251" s="131">
        <v>0</v>
      </c>
      <c r="CP251" s="90">
        <v>0</v>
      </c>
      <c r="CQ251" s="105">
        <v>0</v>
      </c>
      <c r="CR251" s="105">
        <v>0</v>
      </c>
      <c r="CS251" s="105">
        <v>0</v>
      </c>
      <c r="CT251" s="105">
        <v>0</v>
      </c>
      <c r="CU251" s="131">
        <v>0</v>
      </c>
      <c r="CV251" s="90">
        <v>0</v>
      </c>
      <c r="CW251" s="105">
        <v>0</v>
      </c>
      <c r="CX251" s="105">
        <v>0</v>
      </c>
      <c r="CY251" s="105">
        <v>0</v>
      </c>
      <c r="CZ251" s="105">
        <v>0</v>
      </c>
      <c r="DA251" s="131">
        <v>0</v>
      </c>
      <c r="DB251" s="90">
        <v>0</v>
      </c>
      <c r="DC251" s="105">
        <v>0</v>
      </c>
      <c r="DD251" s="105">
        <v>0</v>
      </c>
      <c r="DE251" s="105">
        <v>0</v>
      </c>
      <c r="DF251" s="105">
        <v>0</v>
      </c>
      <c r="DG251" s="131">
        <v>0</v>
      </c>
      <c r="DH251" s="90">
        <v>0</v>
      </c>
      <c r="DI251" s="105">
        <v>0</v>
      </c>
      <c r="DJ251" s="105">
        <v>0</v>
      </c>
      <c r="DK251" s="105">
        <v>0</v>
      </c>
      <c r="DL251" s="105">
        <v>0</v>
      </c>
      <c r="DM251" s="131">
        <v>0</v>
      </c>
      <c r="DN251" s="90">
        <v>0</v>
      </c>
      <c r="DO251" s="105">
        <v>0</v>
      </c>
      <c r="DP251" s="105">
        <v>0</v>
      </c>
      <c r="DQ251" s="105">
        <v>0</v>
      </c>
      <c r="DR251" s="105">
        <v>0</v>
      </c>
      <c r="DS251" s="131">
        <v>0</v>
      </c>
      <c r="DT251" s="90">
        <v>0</v>
      </c>
      <c r="DU251" s="105">
        <v>0</v>
      </c>
      <c r="DV251" s="105">
        <v>0</v>
      </c>
      <c r="DW251" s="105">
        <v>0</v>
      </c>
      <c r="DX251" s="105">
        <v>0</v>
      </c>
      <c r="DY251" s="131">
        <v>0</v>
      </c>
      <c r="DZ251" s="90">
        <v>0</v>
      </c>
      <c r="EA251" s="105">
        <v>0</v>
      </c>
      <c r="EB251" s="105">
        <v>0</v>
      </c>
      <c r="EC251" s="105">
        <v>0</v>
      </c>
      <c r="ED251" s="105">
        <v>0</v>
      </c>
      <c r="EE251" s="106">
        <v>0</v>
      </c>
      <c r="EF251" s="90">
        <v>0</v>
      </c>
      <c r="EG251" s="105">
        <v>0</v>
      </c>
      <c r="EH251" s="105">
        <v>0</v>
      </c>
      <c r="EI251" s="105">
        <v>0</v>
      </c>
      <c r="EJ251" s="105">
        <v>0</v>
      </c>
      <c r="EK251" s="106">
        <v>0</v>
      </c>
      <c r="EL251" s="90">
        <v>0</v>
      </c>
      <c r="EM251" s="105">
        <v>0</v>
      </c>
      <c r="EN251" s="105">
        <v>0</v>
      </c>
      <c r="EO251" s="105">
        <v>0</v>
      </c>
      <c r="EP251" s="105">
        <v>0</v>
      </c>
      <c r="EQ251" s="106">
        <v>0</v>
      </c>
      <c r="ER251" s="90">
        <v>0</v>
      </c>
      <c r="ES251" s="105">
        <v>0</v>
      </c>
      <c r="ET251" s="105">
        <v>0</v>
      </c>
      <c r="EU251" s="105">
        <v>0</v>
      </c>
      <c r="EV251" s="105">
        <v>0</v>
      </c>
      <c r="EW251" s="106">
        <v>0</v>
      </c>
      <c r="EX251" s="90">
        <v>0</v>
      </c>
      <c r="EY251" s="105">
        <v>0</v>
      </c>
      <c r="EZ251" s="105">
        <v>0</v>
      </c>
      <c r="FA251" s="105">
        <v>0</v>
      </c>
      <c r="FB251" s="105">
        <v>0</v>
      </c>
      <c r="FC251" s="106">
        <v>0</v>
      </c>
      <c r="FD251" s="90">
        <v>0</v>
      </c>
      <c r="FE251" s="105">
        <v>0</v>
      </c>
      <c r="FF251" s="105">
        <v>0</v>
      </c>
      <c r="FG251" s="105">
        <v>0</v>
      </c>
      <c r="FH251" s="105">
        <v>0</v>
      </c>
      <c r="FI251" s="106">
        <v>0</v>
      </c>
      <c r="FJ251" s="90">
        <v>0</v>
      </c>
      <c r="FK251" s="105">
        <v>0</v>
      </c>
      <c r="FL251" s="105">
        <v>0</v>
      </c>
      <c r="FM251" s="105">
        <v>0</v>
      </c>
      <c r="FN251" s="105">
        <v>0</v>
      </c>
      <c r="FO251" s="106">
        <v>0</v>
      </c>
      <c r="FP251" s="90">
        <v>0</v>
      </c>
      <c r="FQ251" s="105">
        <v>0</v>
      </c>
      <c r="FR251" s="105">
        <v>0</v>
      </c>
      <c r="FS251" s="105">
        <v>0</v>
      </c>
      <c r="FT251" s="105">
        <v>0</v>
      </c>
      <c r="FU251" s="106">
        <v>0</v>
      </c>
      <c r="FV251" s="90">
        <v>0</v>
      </c>
      <c r="FW251" s="105">
        <v>0</v>
      </c>
      <c r="FX251" s="105">
        <v>0</v>
      </c>
      <c r="FY251" s="105">
        <v>0</v>
      </c>
      <c r="FZ251" s="105">
        <v>0</v>
      </c>
      <c r="GA251" s="106">
        <v>0</v>
      </c>
      <c r="GB251" s="90">
        <v>0</v>
      </c>
      <c r="GC251" s="105">
        <v>0</v>
      </c>
      <c r="GD251" s="105">
        <v>0</v>
      </c>
      <c r="GE251" s="105">
        <v>0</v>
      </c>
      <c r="GF251" s="105">
        <v>0</v>
      </c>
      <c r="GG251" s="106">
        <v>0</v>
      </c>
      <c r="GH251" s="90">
        <v>0</v>
      </c>
      <c r="GI251" s="105">
        <v>0</v>
      </c>
      <c r="GJ251" s="105">
        <v>0</v>
      </c>
      <c r="GK251" s="105">
        <v>0</v>
      </c>
      <c r="GL251" s="105">
        <v>0</v>
      </c>
      <c r="GM251" s="106">
        <v>0</v>
      </c>
      <c r="GN251" s="90">
        <v>0</v>
      </c>
      <c r="GO251" s="105">
        <v>0</v>
      </c>
      <c r="GP251" s="105">
        <v>0</v>
      </c>
      <c r="GQ251" s="105">
        <v>0</v>
      </c>
      <c r="GR251" s="105">
        <v>0</v>
      </c>
      <c r="GS251" s="106">
        <v>0</v>
      </c>
      <c r="GT251" s="90">
        <v>0</v>
      </c>
      <c r="GU251" s="105">
        <v>0</v>
      </c>
      <c r="GV251" s="105">
        <v>0</v>
      </c>
      <c r="GW251" s="105">
        <v>0</v>
      </c>
      <c r="GX251" s="105">
        <v>0</v>
      </c>
      <c r="GY251" s="106">
        <v>0</v>
      </c>
      <c r="IK251" s="128"/>
      <c r="IL251" s="128"/>
      <c r="IM251" s="128"/>
      <c r="IN251" s="128"/>
      <c r="IO251" s="128"/>
      <c r="IP251" s="128"/>
      <c r="IQ251" s="128"/>
      <c r="IR251" s="128"/>
      <c r="IS251" s="128"/>
      <c r="IT251" s="128"/>
      <c r="IU251" s="128"/>
      <c r="IV251" s="128"/>
      <c r="IW251" s="128"/>
      <c r="IX251" s="128"/>
      <c r="IY251" s="128"/>
      <c r="IZ251" s="128"/>
      <c r="JA251" s="128"/>
      <c r="JB251" s="128"/>
      <c r="JC251" s="128"/>
      <c r="JD251" s="128"/>
      <c r="JE251" s="128"/>
      <c r="JF251" s="128"/>
      <c r="JG251" s="128"/>
      <c r="JH251" s="128"/>
      <c r="JI251" s="128"/>
      <c r="JJ251" s="128"/>
      <c r="JK251" s="128"/>
      <c r="JL251" s="128"/>
      <c r="JM251" s="128"/>
      <c r="JN251" s="128"/>
      <c r="JO251" s="128"/>
      <c r="JP251" s="128"/>
      <c r="JQ251" s="128"/>
      <c r="JR251" s="128"/>
      <c r="JS251" s="128"/>
      <c r="JT251" s="128"/>
      <c r="JU251" s="128"/>
      <c r="JV251" s="128"/>
      <c r="JW251" s="128"/>
      <c r="JX251" s="128"/>
      <c r="JY251" s="128"/>
      <c r="JZ251" s="128"/>
      <c r="KA251" s="128"/>
      <c r="KB251" s="128"/>
      <c r="KC251" s="128"/>
      <c r="KD251" s="128"/>
      <c r="KE251" s="128"/>
      <c r="KF251" s="128"/>
      <c r="KG251" s="128"/>
      <c r="KH251" s="128"/>
      <c r="KI251" s="128"/>
      <c r="KJ251" s="128"/>
      <c r="KK251" s="128"/>
      <c r="KL251" s="128"/>
      <c r="KM251" s="128"/>
      <c r="KN251" s="128"/>
      <c r="KO251" s="128"/>
      <c r="KP251" s="128"/>
      <c r="KQ251" s="128"/>
      <c r="KR251" s="128"/>
      <c r="KS251" s="128"/>
      <c r="KT251" s="128"/>
      <c r="KU251" s="128"/>
      <c r="KV251" s="128"/>
      <c r="KW251" s="128"/>
      <c r="KX251" s="128"/>
      <c r="KY251" s="128"/>
      <c r="KZ251" s="128"/>
      <c r="LA251" s="128"/>
      <c r="LB251" s="128"/>
      <c r="LC251" s="128"/>
      <c r="LD251" s="128"/>
      <c r="LE251" s="128"/>
      <c r="LF251" s="128"/>
      <c r="LG251" s="128"/>
      <c r="LH251" s="128"/>
      <c r="LI251" s="128"/>
      <c r="LJ251" s="128"/>
      <c r="LK251" s="128"/>
      <c r="LL251" s="128"/>
      <c r="LM251" s="128"/>
      <c r="LN251" s="128"/>
      <c r="LO251" s="128"/>
      <c r="LP251" s="128"/>
      <c r="LQ251" s="128"/>
      <c r="LR251" s="128"/>
      <c r="LS251" s="128"/>
      <c r="LT251" s="128"/>
      <c r="LU251" s="128"/>
      <c r="LV251" s="128"/>
      <c r="LW251" s="128"/>
      <c r="LX251" s="128"/>
      <c r="LY251" s="128"/>
      <c r="LZ251" s="128"/>
      <c r="MA251" s="128"/>
      <c r="MB251" s="128"/>
      <c r="MC251" s="128"/>
      <c r="MD251" s="128"/>
      <c r="ME251" s="128"/>
      <c r="MF251" s="128"/>
      <c r="MG251" s="128"/>
      <c r="MH251" s="128"/>
      <c r="MI251" s="128"/>
      <c r="MJ251" s="128"/>
      <c r="MK251" s="128"/>
      <c r="ML251" s="128"/>
      <c r="MM251" s="128"/>
      <c r="MN251" s="128"/>
      <c r="MO251" s="128"/>
      <c r="MP251" s="128"/>
      <c r="MQ251" s="128"/>
      <c r="MR251" s="128"/>
      <c r="MS251" s="128"/>
      <c r="MT251" s="128"/>
      <c r="MU251" s="128"/>
      <c r="MV251" s="128"/>
      <c r="MW251" s="128"/>
      <c r="MX251" s="128"/>
      <c r="MY251" s="128"/>
      <c r="MZ251" s="128"/>
      <c r="NA251" s="128"/>
      <c r="NB251" s="128"/>
      <c r="NC251" s="128"/>
      <c r="ND251" s="128"/>
      <c r="NE251" s="128"/>
      <c r="NF251" s="128"/>
      <c r="NG251" s="128"/>
    </row>
    <row r="252" spans="1:371" s="80" customFormat="1" ht="12" customHeight="1">
      <c r="A252" s="251"/>
      <c r="B252" s="268" t="s">
        <v>282</v>
      </c>
      <c r="C252" s="131">
        <v>0</v>
      </c>
      <c r="D252" s="90">
        <v>0</v>
      </c>
      <c r="E252" s="105">
        <v>0</v>
      </c>
      <c r="F252" s="105">
        <v>0</v>
      </c>
      <c r="G252" s="105">
        <v>0</v>
      </c>
      <c r="H252" s="105">
        <v>0</v>
      </c>
      <c r="I252" s="131">
        <v>0</v>
      </c>
      <c r="J252" s="90">
        <v>0</v>
      </c>
      <c r="K252" s="105">
        <v>0</v>
      </c>
      <c r="L252" s="105">
        <v>0</v>
      </c>
      <c r="M252" s="105">
        <v>0</v>
      </c>
      <c r="N252" s="105">
        <v>0</v>
      </c>
      <c r="O252" s="131">
        <v>0</v>
      </c>
      <c r="P252" s="90">
        <v>0</v>
      </c>
      <c r="Q252" s="105">
        <v>0</v>
      </c>
      <c r="R252" s="105">
        <v>0</v>
      </c>
      <c r="S252" s="105">
        <v>0</v>
      </c>
      <c r="T252" s="105">
        <v>0</v>
      </c>
      <c r="U252" s="131">
        <v>0</v>
      </c>
      <c r="V252" s="90">
        <v>0</v>
      </c>
      <c r="W252" s="105">
        <v>0</v>
      </c>
      <c r="X252" s="105">
        <v>0</v>
      </c>
      <c r="Y252" s="105">
        <v>0</v>
      </c>
      <c r="Z252" s="105">
        <v>0</v>
      </c>
      <c r="AA252" s="131">
        <v>0</v>
      </c>
      <c r="AB252" s="90">
        <v>0</v>
      </c>
      <c r="AC252" s="105">
        <v>0</v>
      </c>
      <c r="AD252" s="105">
        <v>0</v>
      </c>
      <c r="AE252" s="105">
        <v>0</v>
      </c>
      <c r="AF252" s="105">
        <v>0</v>
      </c>
      <c r="AG252" s="131">
        <v>0</v>
      </c>
      <c r="AH252" s="90">
        <v>0</v>
      </c>
      <c r="AI252" s="105">
        <v>0</v>
      </c>
      <c r="AJ252" s="105">
        <v>0</v>
      </c>
      <c r="AK252" s="105">
        <v>0</v>
      </c>
      <c r="AL252" s="105">
        <v>0</v>
      </c>
      <c r="AM252" s="131">
        <v>0</v>
      </c>
      <c r="AN252" s="90">
        <v>0</v>
      </c>
      <c r="AO252" s="105">
        <v>0</v>
      </c>
      <c r="AP252" s="105">
        <v>0</v>
      </c>
      <c r="AQ252" s="105">
        <v>0</v>
      </c>
      <c r="AR252" s="105">
        <v>0</v>
      </c>
      <c r="AS252" s="131">
        <v>0</v>
      </c>
      <c r="AT252" s="90">
        <v>0</v>
      </c>
      <c r="AU252" s="105">
        <v>0</v>
      </c>
      <c r="AV252" s="105">
        <v>0</v>
      </c>
      <c r="AW252" s="105">
        <v>0</v>
      </c>
      <c r="AX252" s="105">
        <v>0</v>
      </c>
      <c r="AY252" s="131">
        <v>0</v>
      </c>
      <c r="AZ252" s="90">
        <v>0</v>
      </c>
      <c r="BA252" s="105">
        <v>0</v>
      </c>
      <c r="BB252" s="105">
        <v>0</v>
      </c>
      <c r="BC252" s="105">
        <v>0</v>
      </c>
      <c r="BD252" s="105">
        <v>0</v>
      </c>
      <c r="BE252" s="131">
        <v>0</v>
      </c>
      <c r="BF252" s="90">
        <v>0</v>
      </c>
      <c r="BG252" s="105">
        <v>0</v>
      </c>
      <c r="BH252" s="105">
        <v>0</v>
      </c>
      <c r="BI252" s="105">
        <v>0</v>
      </c>
      <c r="BJ252" s="105">
        <v>0</v>
      </c>
      <c r="BK252" s="131">
        <v>0</v>
      </c>
      <c r="BL252" s="90">
        <v>0</v>
      </c>
      <c r="BM252" s="105">
        <v>0</v>
      </c>
      <c r="BN252" s="105">
        <v>0</v>
      </c>
      <c r="BO252" s="105">
        <v>0</v>
      </c>
      <c r="BP252" s="105">
        <v>0</v>
      </c>
      <c r="BQ252" s="131">
        <v>0</v>
      </c>
      <c r="BR252" s="90">
        <v>0</v>
      </c>
      <c r="BS252" s="105">
        <v>0</v>
      </c>
      <c r="BT252" s="105">
        <v>0</v>
      </c>
      <c r="BU252" s="105">
        <v>0</v>
      </c>
      <c r="BV252" s="105">
        <v>0</v>
      </c>
      <c r="BW252" s="131">
        <v>0</v>
      </c>
      <c r="BX252" s="90">
        <v>0</v>
      </c>
      <c r="BY252" s="105">
        <v>0</v>
      </c>
      <c r="BZ252" s="105">
        <v>0</v>
      </c>
      <c r="CA252" s="105">
        <v>0</v>
      </c>
      <c r="CB252" s="105">
        <v>0</v>
      </c>
      <c r="CC252" s="131">
        <v>0</v>
      </c>
      <c r="CD252" s="90">
        <v>0</v>
      </c>
      <c r="CE252" s="105">
        <v>0</v>
      </c>
      <c r="CF252" s="105">
        <v>0</v>
      </c>
      <c r="CG252" s="105">
        <v>0</v>
      </c>
      <c r="CH252" s="105">
        <v>0</v>
      </c>
      <c r="CI252" s="131">
        <v>0</v>
      </c>
      <c r="CJ252" s="90">
        <v>0</v>
      </c>
      <c r="CK252" s="105">
        <v>0</v>
      </c>
      <c r="CL252" s="105">
        <v>0</v>
      </c>
      <c r="CM252" s="105">
        <v>0</v>
      </c>
      <c r="CN252" s="105">
        <v>0</v>
      </c>
      <c r="CO252" s="131">
        <v>0</v>
      </c>
      <c r="CP252" s="90">
        <v>0</v>
      </c>
      <c r="CQ252" s="105">
        <v>0</v>
      </c>
      <c r="CR252" s="105">
        <v>0</v>
      </c>
      <c r="CS252" s="105">
        <v>0</v>
      </c>
      <c r="CT252" s="105">
        <v>0</v>
      </c>
      <c r="CU252" s="131">
        <v>0</v>
      </c>
      <c r="CV252" s="90">
        <v>0</v>
      </c>
      <c r="CW252" s="105">
        <v>0</v>
      </c>
      <c r="CX252" s="105">
        <v>0</v>
      </c>
      <c r="CY252" s="105">
        <v>0</v>
      </c>
      <c r="CZ252" s="105">
        <v>0</v>
      </c>
      <c r="DA252" s="131">
        <v>0</v>
      </c>
      <c r="DB252" s="90">
        <v>0</v>
      </c>
      <c r="DC252" s="105">
        <v>0</v>
      </c>
      <c r="DD252" s="105">
        <v>0</v>
      </c>
      <c r="DE252" s="105">
        <v>0</v>
      </c>
      <c r="DF252" s="105">
        <v>0</v>
      </c>
      <c r="DG252" s="131">
        <v>0</v>
      </c>
      <c r="DH252" s="90">
        <v>0</v>
      </c>
      <c r="DI252" s="105">
        <v>0</v>
      </c>
      <c r="DJ252" s="105">
        <v>0</v>
      </c>
      <c r="DK252" s="105">
        <v>0</v>
      </c>
      <c r="DL252" s="105">
        <v>0</v>
      </c>
      <c r="DM252" s="131">
        <v>0</v>
      </c>
      <c r="DN252" s="90">
        <v>0</v>
      </c>
      <c r="DO252" s="105">
        <v>0</v>
      </c>
      <c r="DP252" s="105">
        <v>0</v>
      </c>
      <c r="DQ252" s="105">
        <v>0</v>
      </c>
      <c r="DR252" s="105">
        <v>0</v>
      </c>
      <c r="DS252" s="131">
        <v>0</v>
      </c>
      <c r="DT252" s="90">
        <v>0</v>
      </c>
      <c r="DU252" s="105">
        <v>0</v>
      </c>
      <c r="DV252" s="105">
        <v>0</v>
      </c>
      <c r="DW252" s="105">
        <v>0</v>
      </c>
      <c r="DX252" s="105">
        <v>0</v>
      </c>
      <c r="DY252" s="131">
        <v>0</v>
      </c>
      <c r="DZ252" s="90">
        <v>0</v>
      </c>
      <c r="EA252" s="105">
        <v>0</v>
      </c>
      <c r="EB252" s="105">
        <v>0</v>
      </c>
      <c r="EC252" s="105">
        <v>0</v>
      </c>
      <c r="ED252" s="105">
        <v>0</v>
      </c>
      <c r="EE252" s="106">
        <v>0</v>
      </c>
      <c r="EF252" s="90">
        <v>0</v>
      </c>
      <c r="EG252" s="105">
        <v>0</v>
      </c>
      <c r="EH252" s="105">
        <v>0</v>
      </c>
      <c r="EI252" s="105">
        <v>0</v>
      </c>
      <c r="EJ252" s="105">
        <v>0</v>
      </c>
      <c r="EK252" s="106">
        <v>0</v>
      </c>
      <c r="EL252" s="90">
        <v>0</v>
      </c>
      <c r="EM252" s="105">
        <v>0</v>
      </c>
      <c r="EN252" s="105">
        <v>0</v>
      </c>
      <c r="EO252" s="105">
        <v>0</v>
      </c>
      <c r="EP252" s="105">
        <v>0</v>
      </c>
      <c r="EQ252" s="106">
        <v>0</v>
      </c>
      <c r="ER252" s="90">
        <v>0</v>
      </c>
      <c r="ES252" s="105">
        <v>0</v>
      </c>
      <c r="ET252" s="105">
        <v>0</v>
      </c>
      <c r="EU252" s="105">
        <v>0</v>
      </c>
      <c r="EV252" s="105">
        <v>0</v>
      </c>
      <c r="EW252" s="106">
        <v>0</v>
      </c>
      <c r="EX252" s="90">
        <v>0</v>
      </c>
      <c r="EY252" s="105">
        <v>0</v>
      </c>
      <c r="EZ252" s="105">
        <v>0</v>
      </c>
      <c r="FA252" s="105">
        <v>0</v>
      </c>
      <c r="FB252" s="105">
        <v>0</v>
      </c>
      <c r="FC252" s="106">
        <v>0</v>
      </c>
      <c r="FD252" s="90">
        <v>0</v>
      </c>
      <c r="FE252" s="105">
        <v>0</v>
      </c>
      <c r="FF252" s="105">
        <v>0</v>
      </c>
      <c r="FG252" s="105">
        <v>0</v>
      </c>
      <c r="FH252" s="105">
        <v>0</v>
      </c>
      <c r="FI252" s="106">
        <v>0</v>
      </c>
      <c r="FJ252" s="90">
        <v>0</v>
      </c>
      <c r="FK252" s="105">
        <v>0</v>
      </c>
      <c r="FL252" s="105">
        <v>0</v>
      </c>
      <c r="FM252" s="105">
        <v>0</v>
      </c>
      <c r="FN252" s="105">
        <v>0</v>
      </c>
      <c r="FO252" s="106">
        <v>0</v>
      </c>
      <c r="FP252" s="90">
        <v>0</v>
      </c>
      <c r="FQ252" s="105">
        <v>0</v>
      </c>
      <c r="FR252" s="105">
        <v>0</v>
      </c>
      <c r="FS252" s="105">
        <v>0</v>
      </c>
      <c r="FT252" s="105">
        <v>0</v>
      </c>
      <c r="FU252" s="106">
        <v>0</v>
      </c>
      <c r="FV252" s="90">
        <v>0</v>
      </c>
      <c r="FW252" s="105">
        <v>0</v>
      </c>
      <c r="FX252" s="105">
        <v>0</v>
      </c>
      <c r="FY252" s="105">
        <v>0</v>
      </c>
      <c r="FZ252" s="105">
        <v>0</v>
      </c>
      <c r="GA252" s="106">
        <v>0</v>
      </c>
      <c r="GB252" s="90">
        <v>0</v>
      </c>
      <c r="GC252" s="105">
        <v>0</v>
      </c>
      <c r="GD252" s="105">
        <v>0</v>
      </c>
      <c r="GE252" s="105">
        <v>0</v>
      </c>
      <c r="GF252" s="105">
        <v>0</v>
      </c>
      <c r="GG252" s="106">
        <v>0</v>
      </c>
      <c r="GH252" s="90">
        <v>0</v>
      </c>
      <c r="GI252" s="105">
        <v>0</v>
      </c>
      <c r="GJ252" s="105">
        <v>0</v>
      </c>
      <c r="GK252" s="105">
        <v>0</v>
      </c>
      <c r="GL252" s="105">
        <v>0</v>
      </c>
      <c r="GM252" s="106">
        <v>0</v>
      </c>
      <c r="GN252" s="90">
        <v>0</v>
      </c>
      <c r="GO252" s="105">
        <v>0</v>
      </c>
      <c r="GP252" s="105">
        <v>0</v>
      </c>
      <c r="GQ252" s="105">
        <v>0</v>
      </c>
      <c r="GR252" s="105">
        <v>0</v>
      </c>
      <c r="GS252" s="106">
        <v>0</v>
      </c>
      <c r="GT252" s="90">
        <v>0</v>
      </c>
      <c r="GU252" s="105">
        <v>0</v>
      </c>
      <c r="GV252" s="105">
        <v>0</v>
      </c>
      <c r="GW252" s="105">
        <v>0</v>
      </c>
      <c r="GX252" s="105">
        <v>0</v>
      </c>
      <c r="GY252" s="106">
        <v>0</v>
      </c>
      <c r="IK252" s="128"/>
      <c r="IL252" s="128"/>
      <c r="IM252" s="128"/>
      <c r="IN252" s="128"/>
      <c r="IO252" s="128"/>
      <c r="IP252" s="128"/>
      <c r="IQ252" s="128"/>
      <c r="IR252" s="128"/>
      <c r="IS252" s="128"/>
      <c r="IT252" s="128"/>
      <c r="IU252" s="128"/>
      <c r="IV252" s="128"/>
      <c r="IW252" s="128"/>
      <c r="IX252" s="128"/>
      <c r="IY252" s="128"/>
      <c r="IZ252" s="128"/>
      <c r="JA252" s="128"/>
      <c r="JB252" s="128"/>
      <c r="JC252" s="128"/>
      <c r="JD252" s="128"/>
      <c r="JE252" s="128"/>
      <c r="JF252" s="128"/>
      <c r="JG252" s="128"/>
      <c r="JH252" s="128"/>
      <c r="JI252" s="128"/>
      <c r="JJ252" s="128"/>
      <c r="JK252" s="128"/>
      <c r="JL252" s="128"/>
      <c r="JM252" s="128"/>
      <c r="JN252" s="128"/>
      <c r="JO252" s="128"/>
      <c r="JP252" s="128"/>
      <c r="JQ252" s="128"/>
      <c r="JR252" s="128"/>
      <c r="JS252" s="128"/>
      <c r="JT252" s="128"/>
      <c r="JU252" s="128"/>
      <c r="JV252" s="128"/>
      <c r="JW252" s="128"/>
      <c r="JX252" s="128"/>
      <c r="JY252" s="128"/>
      <c r="JZ252" s="128"/>
      <c r="KA252" s="128"/>
      <c r="KB252" s="128"/>
      <c r="KC252" s="128"/>
      <c r="KD252" s="128"/>
      <c r="KE252" s="128"/>
      <c r="KF252" s="128"/>
      <c r="KG252" s="128"/>
      <c r="KH252" s="128"/>
      <c r="KI252" s="128"/>
      <c r="KJ252" s="128"/>
      <c r="KK252" s="128"/>
      <c r="KL252" s="128"/>
      <c r="KM252" s="128"/>
      <c r="KN252" s="128"/>
      <c r="KO252" s="128"/>
      <c r="KP252" s="128"/>
      <c r="KQ252" s="128"/>
      <c r="KR252" s="128"/>
      <c r="KS252" s="128"/>
      <c r="KT252" s="128"/>
      <c r="KU252" s="128"/>
      <c r="KV252" s="128"/>
      <c r="KW252" s="128"/>
      <c r="KX252" s="128"/>
      <c r="KY252" s="128"/>
      <c r="KZ252" s="128"/>
      <c r="LA252" s="128"/>
      <c r="LB252" s="128"/>
      <c r="LC252" s="128"/>
      <c r="LD252" s="128"/>
      <c r="LE252" s="128"/>
      <c r="LF252" s="128"/>
      <c r="LG252" s="128"/>
      <c r="LH252" s="128"/>
      <c r="LI252" s="128"/>
      <c r="LJ252" s="128"/>
      <c r="LK252" s="128"/>
      <c r="LL252" s="128"/>
      <c r="LM252" s="128"/>
      <c r="LN252" s="128"/>
      <c r="LO252" s="128"/>
      <c r="LP252" s="128"/>
      <c r="LQ252" s="128"/>
      <c r="LR252" s="128"/>
      <c r="LS252" s="128"/>
      <c r="LT252" s="128"/>
      <c r="LU252" s="128"/>
      <c r="LV252" s="128"/>
      <c r="LW252" s="128"/>
      <c r="LX252" s="128"/>
      <c r="LY252" s="128"/>
      <c r="LZ252" s="128"/>
      <c r="MA252" s="128"/>
      <c r="MB252" s="128"/>
      <c r="MC252" s="128"/>
      <c r="MD252" s="128"/>
      <c r="ME252" s="128"/>
      <c r="MF252" s="128"/>
      <c r="MG252" s="128"/>
      <c r="MH252" s="128"/>
      <c r="MI252" s="128"/>
      <c r="MJ252" s="128"/>
      <c r="MK252" s="128"/>
      <c r="ML252" s="128"/>
      <c r="MM252" s="128"/>
      <c r="MN252" s="128"/>
      <c r="MO252" s="128"/>
      <c r="MP252" s="128"/>
      <c r="MQ252" s="128"/>
      <c r="MR252" s="128"/>
      <c r="MS252" s="128"/>
      <c r="MT252" s="128"/>
      <c r="MU252" s="128"/>
      <c r="MV252" s="128"/>
      <c r="MW252" s="128"/>
      <c r="MX252" s="128"/>
      <c r="MY252" s="128"/>
      <c r="MZ252" s="128"/>
      <c r="NA252" s="128"/>
      <c r="NB252" s="128"/>
      <c r="NC252" s="128"/>
      <c r="ND252" s="128"/>
      <c r="NE252" s="128"/>
      <c r="NF252" s="128"/>
      <c r="NG252" s="128"/>
    </row>
    <row r="253" spans="1:371" s="80" customFormat="1" ht="12" customHeight="1">
      <c r="A253" s="251"/>
      <c r="B253" s="270" t="s">
        <v>263</v>
      </c>
      <c r="C253" s="131">
        <v>0</v>
      </c>
      <c r="D253" s="90">
        <v>0</v>
      </c>
      <c r="E253" s="105">
        <v>0</v>
      </c>
      <c r="F253" s="105">
        <v>0</v>
      </c>
      <c r="G253" s="105">
        <v>0</v>
      </c>
      <c r="H253" s="105">
        <v>0</v>
      </c>
      <c r="I253" s="131">
        <v>0</v>
      </c>
      <c r="J253" s="90">
        <v>0</v>
      </c>
      <c r="K253" s="105">
        <v>0</v>
      </c>
      <c r="L253" s="105">
        <v>0</v>
      </c>
      <c r="M253" s="105">
        <v>0</v>
      </c>
      <c r="N253" s="105">
        <v>0</v>
      </c>
      <c r="O253" s="131">
        <v>0</v>
      </c>
      <c r="P253" s="90">
        <v>0</v>
      </c>
      <c r="Q253" s="105">
        <v>0</v>
      </c>
      <c r="R253" s="105">
        <v>0</v>
      </c>
      <c r="S253" s="105">
        <v>0</v>
      </c>
      <c r="T253" s="105">
        <v>0</v>
      </c>
      <c r="U253" s="131">
        <v>0</v>
      </c>
      <c r="V253" s="90">
        <v>0</v>
      </c>
      <c r="W253" s="105">
        <v>0</v>
      </c>
      <c r="X253" s="105">
        <v>0</v>
      </c>
      <c r="Y253" s="105">
        <v>0</v>
      </c>
      <c r="Z253" s="105">
        <v>0</v>
      </c>
      <c r="AA253" s="131">
        <v>0</v>
      </c>
      <c r="AB253" s="90">
        <v>0</v>
      </c>
      <c r="AC253" s="105">
        <v>0</v>
      </c>
      <c r="AD253" s="105">
        <v>0</v>
      </c>
      <c r="AE253" s="105">
        <v>0</v>
      </c>
      <c r="AF253" s="105">
        <v>0</v>
      </c>
      <c r="AG253" s="131">
        <v>0</v>
      </c>
      <c r="AH253" s="90">
        <v>0</v>
      </c>
      <c r="AI253" s="105">
        <v>0</v>
      </c>
      <c r="AJ253" s="105">
        <v>0</v>
      </c>
      <c r="AK253" s="105">
        <v>0</v>
      </c>
      <c r="AL253" s="105">
        <v>0</v>
      </c>
      <c r="AM253" s="131">
        <v>0</v>
      </c>
      <c r="AN253" s="90">
        <v>0</v>
      </c>
      <c r="AO253" s="105">
        <v>0</v>
      </c>
      <c r="AP253" s="105">
        <v>0</v>
      </c>
      <c r="AQ253" s="105">
        <v>0</v>
      </c>
      <c r="AR253" s="105">
        <v>0</v>
      </c>
      <c r="AS253" s="131">
        <v>0</v>
      </c>
      <c r="AT253" s="90">
        <v>0</v>
      </c>
      <c r="AU253" s="105">
        <v>0</v>
      </c>
      <c r="AV253" s="105">
        <v>0</v>
      </c>
      <c r="AW253" s="105">
        <v>0</v>
      </c>
      <c r="AX253" s="105">
        <v>0</v>
      </c>
      <c r="AY253" s="131">
        <v>0</v>
      </c>
      <c r="AZ253" s="90">
        <v>0</v>
      </c>
      <c r="BA253" s="105">
        <v>0</v>
      </c>
      <c r="BB253" s="105">
        <v>0</v>
      </c>
      <c r="BC253" s="105">
        <v>0</v>
      </c>
      <c r="BD253" s="105">
        <v>0</v>
      </c>
      <c r="BE253" s="131">
        <v>0</v>
      </c>
      <c r="BF253" s="90">
        <v>0</v>
      </c>
      <c r="BG253" s="105">
        <v>0</v>
      </c>
      <c r="BH253" s="105">
        <v>0</v>
      </c>
      <c r="BI253" s="105">
        <v>0</v>
      </c>
      <c r="BJ253" s="105">
        <v>0</v>
      </c>
      <c r="BK253" s="131">
        <v>0</v>
      </c>
      <c r="BL253" s="90">
        <v>0</v>
      </c>
      <c r="BM253" s="105">
        <v>0</v>
      </c>
      <c r="BN253" s="105">
        <v>0</v>
      </c>
      <c r="BO253" s="105">
        <v>0</v>
      </c>
      <c r="BP253" s="105">
        <v>0</v>
      </c>
      <c r="BQ253" s="131">
        <v>0</v>
      </c>
      <c r="BR253" s="90">
        <v>0</v>
      </c>
      <c r="BS253" s="105">
        <v>0</v>
      </c>
      <c r="BT253" s="105">
        <v>0</v>
      </c>
      <c r="BU253" s="105">
        <v>0</v>
      </c>
      <c r="BV253" s="105">
        <v>0</v>
      </c>
      <c r="BW253" s="131">
        <v>0</v>
      </c>
      <c r="BX253" s="90">
        <v>0</v>
      </c>
      <c r="BY253" s="105">
        <v>0</v>
      </c>
      <c r="BZ253" s="105">
        <v>0</v>
      </c>
      <c r="CA253" s="105">
        <v>0</v>
      </c>
      <c r="CB253" s="105">
        <v>0</v>
      </c>
      <c r="CC253" s="131">
        <v>0</v>
      </c>
      <c r="CD253" s="90">
        <v>0</v>
      </c>
      <c r="CE253" s="105">
        <v>0</v>
      </c>
      <c r="CF253" s="105">
        <v>0</v>
      </c>
      <c r="CG253" s="105">
        <v>0</v>
      </c>
      <c r="CH253" s="105">
        <v>0</v>
      </c>
      <c r="CI253" s="131">
        <v>0</v>
      </c>
      <c r="CJ253" s="90">
        <v>0</v>
      </c>
      <c r="CK253" s="105">
        <v>0</v>
      </c>
      <c r="CL253" s="105">
        <v>0</v>
      </c>
      <c r="CM253" s="105">
        <v>0</v>
      </c>
      <c r="CN253" s="105">
        <v>0</v>
      </c>
      <c r="CO253" s="131">
        <v>0</v>
      </c>
      <c r="CP253" s="90">
        <v>0</v>
      </c>
      <c r="CQ253" s="105">
        <v>0</v>
      </c>
      <c r="CR253" s="105">
        <v>0</v>
      </c>
      <c r="CS253" s="105">
        <v>0</v>
      </c>
      <c r="CT253" s="105">
        <v>0</v>
      </c>
      <c r="CU253" s="131">
        <v>0</v>
      </c>
      <c r="CV253" s="90">
        <v>0</v>
      </c>
      <c r="CW253" s="105">
        <v>0</v>
      </c>
      <c r="CX253" s="105">
        <v>0</v>
      </c>
      <c r="CY253" s="105">
        <v>0</v>
      </c>
      <c r="CZ253" s="105">
        <v>0</v>
      </c>
      <c r="DA253" s="131">
        <v>0</v>
      </c>
      <c r="DB253" s="90">
        <v>0</v>
      </c>
      <c r="DC253" s="105">
        <v>0</v>
      </c>
      <c r="DD253" s="105">
        <v>0</v>
      </c>
      <c r="DE253" s="105">
        <v>0</v>
      </c>
      <c r="DF253" s="105">
        <v>0</v>
      </c>
      <c r="DG253" s="131">
        <v>0</v>
      </c>
      <c r="DH253" s="90">
        <v>0</v>
      </c>
      <c r="DI253" s="105">
        <v>0</v>
      </c>
      <c r="DJ253" s="105">
        <v>0</v>
      </c>
      <c r="DK253" s="105">
        <v>0</v>
      </c>
      <c r="DL253" s="105">
        <v>0</v>
      </c>
      <c r="DM253" s="131">
        <v>0</v>
      </c>
      <c r="DN253" s="90">
        <v>0</v>
      </c>
      <c r="DO253" s="105">
        <v>0</v>
      </c>
      <c r="DP253" s="105">
        <v>0</v>
      </c>
      <c r="DQ253" s="105">
        <v>0</v>
      </c>
      <c r="DR253" s="105">
        <v>0</v>
      </c>
      <c r="DS253" s="131">
        <v>0</v>
      </c>
      <c r="DT253" s="90">
        <v>0</v>
      </c>
      <c r="DU253" s="105">
        <v>0</v>
      </c>
      <c r="DV253" s="105">
        <v>0</v>
      </c>
      <c r="DW253" s="105">
        <v>0</v>
      </c>
      <c r="DX253" s="105">
        <v>0</v>
      </c>
      <c r="DY253" s="131">
        <v>0</v>
      </c>
      <c r="DZ253" s="90">
        <v>0</v>
      </c>
      <c r="EA253" s="105">
        <v>0</v>
      </c>
      <c r="EB253" s="105">
        <v>0</v>
      </c>
      <c r="EC253" s="105">
        <v>0</v>
      </c>
      <c r="ED253" s="105">
        <v>0</v>
      </c>
      <c r="EE253" s="106">
        <v>0</v>
      </c>
      <c r="EF253" s="90">
        <v>0</v>
      </c>
      <c r="EG253" s="105">
        <v>0</v>
      </c>
      <c r="EH253" s="105">
        <v>0</v>
      </c>
      <c r="EI253" s="105">
        <v>0</v>
      </c>
      <c r="EJ253" s="105">
        <v>0</v>
      </c>
      <c r="EK253" s="106">
        <v>0</v>
      </c>
      <c r="EL253" s="90">
        <v>0</v>
      </c>
      <c r="EM253" s="105">
        <v>0</v>
      </c>
      <c r="EN253" s="105">
        <v>0</v>
      </c>
      <c r="EO253" s="105">
        <v>0</v>
      </c>
      <c r="EP253" s="105">
        <v>0</v>
      </c>
      <c r="EQ253" s="106">
        <v>0</v>
      </c>
      <c r="ER253" s="90">
        <v>0</v>
      </c>
      <c r="ES253" s="105">
        <v>0</v>
      </c>
      <c r="ET253" s="105">
        <v>0</v>
      </c>
      <c r="EU253" s="105">
        <v>0</v>
      </c>
      <c r="EV253" s="105">
        <v>0</v>
      </c>
      <c r="EW253" s="106">
        <v>0</v>
      </c>
      <c r="EX253" s="90">
        <v>0</v>
      </c>
      <c r="EY253" s="105">
        <v>0</v>
      </c>
      <c r="EZ253" s="105">
        <v>0</v>
      </c>
      <c r="FA253" s="105">
        <v>0</v>
      </c>
      <c r="FB253" s="105">
        <v>0</v>
      </c>
      <c r="FC253" s="106">
        <v>0</v>
      </c>
      <c r="FD253" s="90">
        <v>0</v>
      </c>
      <c r="FE253" s="105">
        <v>0</v>
      </c>
      <c r="FF253" s="105">
        <v>0</v>
      </c>
      <c r="FG253" s="105">
        <v>0</v>
      </c>
      <c r="FH253" s="105">
        <v>0</v>
      </c>
      <c r="FI253" s="106">
        <v>0</v>
      </c>
      <c r="FJ253" s="90">
        <v>0</v>
      </c>
      <c r="FK253" s="105">
        <v>0</v>
      </c>
      <c r="FL253" s="105">
        <v>0</v>
      </c>
      <c r="FM253" s="105">
        <v>0</v>
      </c>
      <c r="FN253" s="105">
        <v>0</v>
      </c>
      <c r="FO253" s="106">
        <v>0</v>
      </c>
      <c r="FP253" s="90">
        <v>0</v>
      </c>
      <c r="FQ253" s="105">
        <v>0</v>
      </c>
      <c r="FR253" s="105">
        <v>0</v>
      </c>
      <c r="FS253" s="105">
        <v>0</v>
      </c>
      <c r="FT253" s="105">
        <v>0</v>
      </c>
      <c r="FU253" s="106">
        <v>0</v>
      </c>
      <c r="FV253" s="90">
        <v>0</v>
      </c>
      <c r="FW253" s="105">
        <v>0</v>
      </c>
      <c r="FX253" s="105">
        <v>0</v>
      </c>
      <c r="FY253" s="105">
        <v>0</v>
      </c>
      <c r="FZ253" s="105">
        <v>0</v>
      </c>
      <c r="GA253" s="106">
        <v>0</v>
      </c>
      <c r="GB253" s="90">
        <v>0</v>
      </c>
      <c r="GC253" s="105">
        <v>0</v>
      </c>
      <c r="GD253" s="105">
        <v>0</v>
      </c>
      <c r="GE253" s="105">
        <v>0</v>
      </c>
      <c r="GF253" s="105">
        <v>0</v>
      </c>
      <c r="GG253" s="106">
        <v>0</v>
      </c>
      <c r="GH253" s="90">
        <v>0</v>
      </c>
      <c r="GI253" s="105">
        <v>0</v>
      </c>
      <c r="GJ253" s="105">
        <v>0</v>
      </c>
      <c r="GK253" s="105">
        <v>0</v>
      </c>
      <c r="GL253" s="105">
        <v>0</v>
      </c>
      <c r="GM253" s="106">
        <v>0</v>
      </c>
      <c r="GN253" s="90">
        <v>0</v>
      </c>
      <c r="GO253" s="105">
        <v>0</v>
      </c>
      <c r="GP253" s="105">
        <v>0</v>
      </c>
      <c r="GQ253" s="105">
        <v>0</v>
      </c>
      <c r="GR253" s="105">
        <v>0</v>
      </c>
      <c r="GS253" s="106">
        <v>0</v>
      </c>
      <c r="GT253" s="90">
        <v>0</v>
      </c>
      <c r="GU253" s="105">
        <v>0</v>
      </c>
      <c r="GV253" s="105">
        <v>0</v>
      </c>
      <c r="GW253" s="105">
        <v>0</v>
      </c>
      <c r="GX253" s="105">
        <v>0</v>
      </c>
      <c r="GY253" s="106">
        <v>0</v>
      </c>
      <c r="IK253" s="128"/>
      <c r="IL253" s="128"/>
      <c r="IM253" s="128"/>
      <c r="IN253" s="128"/>
      <c r="IO253" s="128"/>
      <c r="IP253" s="128"/>
      <c r="IQ253" s="128"/>
      <c r="IR253" s="128"/>
      <c r="IS253" s="128"/>
      <c r="IT253" s="128"/>
      <c r="IU253" s="128"/>
      <c r="IV253" s="128"/>
      <c r="IW253" s="128"/>
      <c r="IX253" s="128"/>
      <c r="IY253" s="128"/>
      <c r="IZ253" s="128"/>
      <c r="JA253" s="128"/>
      <c r="JB253" s="128"/>
      <c r="JC253" s="128"/>
      <c r="JD253" s="128"/>
      <c r="JE253" s="128"/>
      <c r="JF253" s="128"/>
      <c r="JG253" s="128"/>
      <c r="JH253" s="128"/>
      <c r="JI253" s="128"/>
      <c r="JJ253" s="128"/>
      <c r="JK253" s="128"/>
      <c r="JL253" s="128"/>
      <c r="JM253" s="128"/>
      <c r="JN253" s="128"/>
      <c r="JO253" s="128"/>
      <c r="JP253" s="128"/>
      <c r="JQ253" s="128"/>
      <c r="JR253" s="128"/>
      <c r="JS253" s="128"/>
      <c r="JT253" s="128"/>
      <c r="JU253" s="128"/>
      <c r="JV253" s="128"/>
      <c r="JW253" s="128"/>
      <c r="JX253" s="128"/>
      <c r="JY253" s="128"/>
      <c r="JZ253" s="128"/>
      <c r="KA253" s="128"/>
      <c r="KB253" s="128"/>
      <c r="KC253" s="128"/>
      <c r="KD253" s="128"/>
      <c r="KE253" s="128"/>
      <c r="KF253" s="128"/>
      <c r="KG253" s="128"/>
      <c r="KH253" s="128"/>
      <c r="KI253" s="128"/>
      <c r="KJ253" s="128"/>
      <c r="KK253" s="128"/>
      <c r="KL253" s="128"/>
      <c r="KM253" s="128"/>
      <c r="KN253" s="128"/>
      <c r="KO253" s="128"/>
      <c r="KP253" s="128"/>
      <c r="KQ253" s="128"/>
      <c r="KR253" s="128"/>
      <c r="KS253" s="128"/>
      <c r="KT253" s="128"/>
      <c r="KU253" s="128"/>
      <c r="KV253" s="128"/>
      <c r="KW253" s="128"/>
      <c r="KX253" s="128"/>
      <c r="KY253" s="128"/>
      <c r="KZ253" s="128"/>
      <c r="LA253" s="128"/>
      <c r="LB253" s="128"/>
      <c r="LC253" s="128"/>
      <c r="LD253" s="128"/>
      <c r="LE253" s="128"/>
      <c r="LF253" s="128"/>
      <c r="LG253" s="128"/>
      <c r="LH253" s="128"/>
      <c r="LI253" s="128"/>
      <c r="LJ253" s="128"/>
      <c r="LK253" s="128"/>
      <c r="LL253" s="128"/>
      <c r="LM253" s="128"/>
      <c r="LN253" s="128"/>
      <c r="LO253" s="128"/>
      <c r="LP253" s="128"/>
      <c r="LQ253" s="128"/>
      <c r="LR253" s="128"/>
      <c r="LS253" s="128"/>
      <c r="LT253" s="128"/>
      <c r="LU253" s="128"/>
      <c r="LV253" s="128"/>
      <c r="LW253" s="128"/>
      <c r="LX253" s="128"/>
      <c r="LY253" s="128"/>
      <c r="LZ253" s="128"/>
      <c r="MA253" s="128"/>
      <c r="MB253" s="128"/>
      <c r="MC253" s="128"/>
      <c r="MD253" s="128"/>
      <c r="ME253" s="128"/>
      <c r="MF253" s="128"/>
      <c r="MG253" s="128"/>
      <c r="MH253" s="128"/>
      <c r="MI253" s="128"/>
      <c r="MJ253" s="128"/>
      <c r="MK253" s="128"/>
      <c r="ML253" s="128"/>
      <c r="MM253" s="128"/>
      <c r="MN253" s="128"/>
      <c r="MO253" s="128"/>
      <c r="MP253" s="128"/>
      <c r="MQ253" s="128"/>
      <c r="MR253" s="128"/>
      <c r="MS253" s="128"/>
      <c r="MT253" s="128"/>
      <c r="MU253" s="128"/>
      <c r="MV253" s="128"/>
      <c r="MW253" s="128"/>
      <c r="MX253" s="128"/>
      <c r="MY253" s="128"/>
      <c r="MZ253" s="128"/>
      <c r="NA253" s="128"/>
      <c r="NB253" s="128"/>
      <c r="NC253" s="128"/>
      <c r="ND253" s="128"/>
      <c r="NE253" s="128"/>
      <c r="NF253" s="128"/>
      <c r="NG253" s="128"/>
    </row>
    <row r="254" spans="1:371" s="80" customFormat="1" ht="12" customHeight="1">
      <c r="A254" s="251"/>
      <c r="B254" s="268" t="s">
        <v>281</v>
      </c>
      <c r="C254" s="131">
        <v>0</v>
      </c>
      <c r="D254" s="90">
        <v>0</v>
      </c>
      <c r="E254" s="105">
        <v>0</v>
      </c>
      <c r="F254" s="105">
        <v>0</v>
      </c>
      <c r="G254" s="105">
        <v>0</v>
      </c>
      <c r="H254" s="105">
        <v>0</v>
      </c>
      <c r="I254" s="131">
        <v>0</v>
      </c>
      <c r="J254" s="90">
        <v>0</v>
      </c>
      <c r="K254" s="105">
        <v>0</v>
      </c>
      <c r="L254" s="105">
        <v>0</v>
      </c>
      <c r="M254" s="105">
        <v>0</v>
      </c>
      <c r="N254" s="105">
        <v>0</v>
      </c>
      <c r="O254" s="131">
        <v>0</v>
      </c>
      <c r="P254" s="90">
        <v>0</v>
      </c>
      <c r="Q254" s="105">
        <v>0</v>
      </c>
      <c r="R254" s="105">
        <v>0</v>
      </c>
      <c r="S254" s="105">
        <v>0</v>
      </c>
      <c r="T254" s="105">
        <v>0</v>
      </c>
      <c r="U254" s="131">
        <v>0</v>
      </c>
      <c r="V254" s="90">
        <v>0</v>
      </c>
      <c r="W254" s="105">
        <v>0</v>
      </c>
      <c r="X254" s="105">
        <v>0</v>
      </c>
      <c r="Y254" s="105">
        <v>0</v>
      </c>
      <c r="Z254" s="105">
        <v>0</v>
      </c>
      <c r="AA254" s="131">
        <v>0</v>
      </c>
      <c r="AB254" s="90">
        <v>0</v>
      </c>
      <c r="AC254" s="105">
        <v>0</v>
      </c>
      <c r="AD254" s="105">
        <v>0</v>
      </c>
      <c r="AE254" s="105">
        <v>0</v>
      </c>
      <c r="AF254" s="105">
        <v>0</v>
      </c>
      <c r="AG254" s="131">
        <v>0</v>
      </c>
      <c r="AH254" s="90">
        <v>0</v>
      </c>
      <c r="AI254" s="105">
        <v>0</v>
      </c>
      <c r="AJ254" s="105">
        <v>0</v>
      </c>
      <c r="AK254" s="105">
        <v>0</v>
      </c>
      <c r="AL254" s="105">
        <v>0</v>
      </c>
      <c r="AM254" s="131">
        <v>0</v>
      </c>
      <c r="AN254" s="90">
        <v>0</v>
      </c>
      <c r="AO254" s="105">
        <v>0</v>
      </c>
      <c r="AP254" s="105">
        <v>0</v>
      </c>
      <c r="AQ254" s="105">
        <v>0</v>
      </c>
      <c r="AR254" s="105">
        <v>0</v>
      </c>
      <c r="AS254" s="131">
        <v>0</v>
      </c>
      <c r="AT254" s="90">
        <v>0</v>
      </c>
      <c r="AU254" s="105">
        <v>0</v>
      </c>
      <c r="AV254" s="105">
        <v>0</v>
      </c>
      <c r="AW254" s="105">
        <v>0</v>
      </c>
      <c r="AX254" s="105">
        <v>0</v>
      </c>
      <c r="AY254" s="131">
        <v>0</v>
      </c>
      <c r="AZ254" s="90">
        <v>0</v>
      </c>
      <c r="BA254" s="105">
        <v>0</v>
      </c>
      <c r="BB254" s="105">
        <v>0</v>
      </c>
      <c r="BC254" s="105">
        <v>0</v>
      </c>
      <c r="BD254" s="105">
        <v>0</v>
      </c>
      <c r="BE254" s="131">
        <v>0</v>
      </c>
      <c r="BF254" s="90">
        <v>0</v>
      </c>
      <c r="BG254" s="105">
        <v>0</v>
      </c>
      <c r="BH254" s="105">
        <v>0</v>
      </c>
      <c r="BI254" s="105">
        <v>0</v>
      </c>
      <c r="BJ254" s="105">
        <v>0</v>
      </c>
      <c r="BK254" s="131">
        <v>0</v>
      </c>
      <c r="BL254" s="90">
        <v>0</v>
      </c>
      <c r="BM254" s="105">
        <v>0</v>
      </c>
      <c r="BN254" s="105">
        <v>0</v>
      </c>
      <c r="BO254" s="105">
        <v>0</v>
      </c>
      <c r="BP254" s="105">
        <v>0</v>
      </c>
      <c r="BQ254" s="131">
        <v>0</v>
      </c>
      <c r="BR254" s="90">
        <v>0</v>
      </c>
      <c r="BS254" s="105">
        <v>0</v>
      </c>
      <c r="BT254" s="105">
        <v>0</v>
      </c>
      <c r="BU254" s="105">
        <v>0</v>
      </c>
      <c r="BV254" s="105">
        <v>0</v>
      </c>
      <c r="BW254" s="131">
        <v>0</v>
      </c>
      <c r="BX254" s="90">
        <v>0</v>
      </c>
      <c r="BY254" s="105">
        <v>0</v>
      </c>
      <c r="BZ254" s="105">
        <v>0</v>
      </c>
      <c r="CA254" s="105">
        <v>0</v>
      </c>
      <c r="CB254" s="105">
        <v>0</v>
      </c>
      <c r="CC254" s="131">
        <v>0</v>
      </c>
      <c r="CD254" s="90">
        <v>0</v>
      </c>
      <c r="CE254" s="105">
        <v>0</v>
      </c>
      <c r="CF254" s="105">
        <v>0</v>
      </c>
      <c r="CG254" s="105">
        <v>0</v>
      </c>
      <c r="CH254" s="105">
        <v>0</v>
      </c>
      <c r="CI254" s="131">
        <v>0</v>
      </c>
      <c r="CJ254" s="90">
        <v>0</v>
      </c>
      <c r="CK254" s="105">
        <v>0</v>
      </c>
      <c r="CL254" s="105">
        <v>0</v>
      </c>
      <c r="CM254" s="105">
        <v>0</v>
      </c>
      <c r="CN254" s="105">
        <v>0</v>
      </c>
      <c r="CO254" s="131">
        <v>0</v>
      </c>
      <c r="CP254" s="90">
        <v>0</v>
      </c>
      <c r="CQ254" s="105">
        <v>0</v>
      </c>
      <c r="CR254" s="105">
        <v>0</v>
      </c>
      <c r="CS254" s="105">
        <v>0</v>
      </c>
      <c r="CT254" s="105">
        <v>0</v>
      </c>
      <c r="CU254" s="131">
        <v>0</v>
      </c>
      <c r="CV254" s="90">
        <v>0</v>
      </c>
      <c r="CW254" s="105">
        <v>0</v>
      </c>
      <c r="CX254" s="105">
        <v>0</v>
      </c>
      <c r="CY254" s="105">
        <v>0</v>
      </c>
      <c r="CZ254" s="105">
        <v>0</v>
      </c>
      <c r="DA254" s="131">
        <v>0</v>
      </c>
      <c r="DB254" s="90">
        <v>0</v>
      </c>
      <c r="DC254" s="105">
        <v>0</v>
      </c>
      <c r="DD254" s="105">
        <v>0</v>
      </c>
      <c r="DE254" s="105">
        <v>0</v>
      </c>
      <c r="DF254" s="105">
        <v>0</v>
      </c>
      <c r="DG254" s="131">
        <v>0</v>
      </c>
      <c r="DH254" s="90">
        <v>0</v>
      </c>
      <c r="DI254" s="105">
        <v>0</v>
      </c>
      <c r="DJ254" s="105">
        <v>0</v>
      </c>
      <c r="DK254" s="105">
        <v>0</v>
      </c>
      <c r="DL254" s="105">
        <v>0</v>
      </c>
      <c r="DM254" s="131">
        <v>0</v>
      </c>
      <c r="DN254" s="90">
        <v>0</v>
      </c>
      <c r="DO254" s="105">
        <v>0</v>
      </c>
      <c r="DP254" s="105">
        <v>0</v>
      </c>
      <c r="DQ254" s="105">
        <v>0</v>
      </c>
      <c r="DR254" s="105">
        <v>0</v>
      </c>
      <c r="DS254" s="131">
        <v>0</v>
      </c>
      <c r="DT254" s="90">
        <v>0</v>
      </c>
      <c r="DU254" s="105">
        <v>0</v>
      </c>
      <c r="DV254" s="105">
        <v>0</v>
      </c>
      <c r="DW254" s="105">
        <v>0</v>
      </c>
      <c r="DX254" s="105">
        <v>0</v>
      </c>
      <c r="DY254" s="131">
        <v>0</v>
      </c>
      <c r="DZ254" s="90">
        <v>0</v>
      </c>
      <c r="EA254" s="105">
        <v>0</v>
      </c>
      <c r="EB254" s="105">
        <v>0</v>
      </c>
      <c r="EC254" s="105">
        <v>0</v>
      </c>
      <c r="ED254" s="105">
        <v>0</v>
      </c>
      <c r="EE254" s="106">
        <v>0</v>
      </c>
      <c r="EF254" s="90">
        <v>0</v>
      </c>
      <c r="EG254" s="105">
        <v>0</v>
      </c>
      <c r="EH254" s="105">
        <v>0</v>
      </c>
      <c r="EI254" s="105">
        <v>0</v>
      </c>
      <c r="EJ254" s="105">
        <v>0</v>
      </c>
      <c r="EK254" s="106">
        <v>0</v>
      </c>
      <c r="EL254" s="90">
        <v>0</v>
      </c>
      <c r="EM254" s="105">
        <v>0</v>
      </c>
      <c r="EN254" s="105">
        <v>0</v>
      </c>
      <c r="EO254" s="105">
        <v>0</v>
      </c>
      <c r="EP254" s="105">
        <v>0</v>
      </c>
      <c r="EQ254" s="106">
        <v>0</v>
      </c>
      <c r="ER254" s="90">
        <v>0</v>
      </c>
      <c r="ES254" s="105">
        <v>0</v>
      </c>
      <c r="ET254" s="105">
        <v>0</v>
      </c>
      <c r="EU254" s="105">
        <v>0</v>
      </c>
      <c r="EV254" s="105">
        <v>0</v>
      </c>
      <c r="EW254" s="106">
        <v>0</v>
      </c>
      <c r="EX254" s="90">
        <v>0</v>
      </c>
      <c r="EY254" s="105">
        <v>0</v>
      </c>
      <c r="EZ254" s="105">
        <v>0</v>
      </c>
      <c r="FA254" s="105">
        <v>0</v>
      </c>
      <c r="FB254" s="105">
        <v>0</v>
      </c>
      <c r="FC254" s="106">
        <v>0</v>
      </c>
      <c r="FD254" s="90">
        <v>0</v>
      </c>
      <c r="FE254" s="105">
        <v>0</v>
      </c>
      <c r="FF254" s="105">
        <v>0</v>
      </c>
      <c r="FG254" s="105">
        <v>0</v>
      </c>
      <c r="FH254" s="105">
        <v>0</v>
      </c>
      <c r="FI254" s="106">
        <v>0</v>
      </c>
      <c r="FJ254" s="90">
        <v>0</v>
      </c>
      <c r="FK254" s="105">
        <v>0</v>
      </c>
      <c r="FL254" s="105">
        <v>0</v>
      </c>
      <c r="FM254" s="105">
        <v>0</v>
      </c>
      <c r="FN254" s="105">
        <v>0</v>
      </c>
      <c r="FO254" s="106">
        <v>0</v>
      </c>
      <c r="FP254" s="90">
        <v>0</v>
      </c>
      <c r="FQ254" s="105">
        <v>0</v>
      </c>
      <c r="FR254" s="105">
        <v>0</v>
      </c>
      <c r="FS254" s="105">
        <v>0</v>
      </c>
      <c r="FT254" s="105">
        <v>0</v>
      </c>
      <c r="FU254" s="106">
        <v>0</v>
      </c>
      <c r="FV254" s="90">
        <v>0</v>
      </c>
      <c r="FW254" s="105">
        <v>0</v>
      </c>
      <c r="FX254" s="105">
        <v>0</v>
      </c>
      <c r="FY254" s="105">
        <v>0</v>
      </c>
      <c r="FZ254" s="105">
        <v>0</v>
      </c>
      <c r="GA254" s="106">
        <v>0</v>
      </c>
      <c r="GB254" s="90">
        <v>0</v>
      </c>
      <c r="GC254" s="105">
        <v>0</v>
      </c>
      <c r="GD254" s="105">
        <v>0</v>
      </c>
      <c r="GE254" s="105">
        <v>0</v>
      </c>
      <c r="GF254" s="105">
        <v>0</v>
      </c>
      <c r="GG254" s="106">
        <v>0</v>
      </c>
      <c r="GH254" s="90">
        <v>0</v>
      </c>
      <c r="GI254" s="105">
        <v>0</v>
      </c>
      <c r="GJ254" s="105">
        <v>0</v>
      </c>
      <c r="GK254" s="105">
        <v>0</v>
      </c>
      <c r="GL254" s="105">
        <v>0</v>
      </c>
      <c r="GM254" s="106">
        <v>0</v>
      </c>
      <c r="GN254" s="90">
        <v>0</v>
      </c>
      <c r="GO254" s="105">
        <v>0</v>
      </c>
      <c r="GP254" s="105">
        <v>0</v>
      </c>
      <c r="GQ254" s="105">
        <v>0</v>
      </c>
      <c r="GR254" s="105">
        <v>0</v>
      </c>
      <c r="GS254" s="106">
        <v>0</v>
      </c>
      <c r="GT254" s="90">
        <v>0</v>
      </c>
      <c r="GU254" s="105">
        <v>0</v>
      </c>
      <c r="GV254" s="105">
        <v>0</v>
      </c>
      <c r="GW254" s="105">
        <v>0</v>
      </c>
      <c r="GX254" s="105">
        <v>0</v>
      </c>
      <c r="GY254" s="106">
        <v>0</v>
      </c>
      <c r="IK254" s="128"/>
      <c r="IL254" s="128"/>
      <c r="IM254" s="128"/>
      <c r="IN254" s="128"/>
      <c r="IO254" s="128"/>
      <c r="IP254" s="128"/>
      <c r="IQ254" s="128"/>
      <c r="IR254" s="128"/>
      <c r="IS254" s="128"/>
      <c r="IT254" s="128"/>
      <c r="IU254" s="128"/>
      <c r="IV254" s="128"/>
      <c r="IW254" s="128"/>
      <c r="IX254" s="128"/>
      <c r="IY254" s="128"/>
      <c r="IZ254" s="128"/>
      <c r="JA254" s="128"/>
      <c r="JB254" s="128"/>
      <c r="JC254" s="128"/>
      <c r="JD254" s="128"/>
      <c r="JE254" s="128"/>
      <c r="JF254" s="128"/>
      <c r="JG254" s="128"/>
      <c r="JH254" s="128"/>
      <c r="JI254" s="128"/>
      <c r="JJ254" s="128"/>
      <c r="JK254" s="128"/>
      <c r="JL254" s="128"/>
      <c r="JM254" s="128"/>
      <c r="JN254" s="128"/>
      <c r="JO254" s="128"/>
      <c r="JP254" s="128"/>
      <c r="JQ254" s="128"/>
      <c r="JR254" s="128"/>
      <c r="JS254" s="128"/>
      <c r="JT254" s="128"/>
      <c r="JU254" s="128"/>
      <c r="JV254" s="128"/>
      <c r="JW254" s="128"/>
      <c r="JX254" s="128"/>
      <c r="JY254" s="128"/>
      <c r="JZ254" s="128"/>
      <c r="KA254" s="128"/>
      <c r="KB254" s="128"/>
      <c r="KC254" s="128"/>
      <c r="KD254" s="128"/>
      <c r="KE254" s="128"/>
      <c r="KF254" s="128"/>
      <c r="KG254" s="128"/>
      <c r="KH254" s="128"/>
      <c r="KI254" s="128"/>
      <c r="KJ254" s="128"/>
      <c r="KK254" s="128"/>
      <c r="KL254" s="128"/>
      <c r="KM254" s="128"/>
      <c r="KN254" s="128"/>
      <c r="KO254" s="128"/>
      <c r="KP254" s="128"/>
      <c r="KQ254" s="128"/>
      <c r="KR254" s="128"/>
      <c r="KS254" s="128"/>
      <c r="KT254" s="128"/>
      <c r="KU254" s="128"/>
      <c r="KV254" s="128"/>
      <c r="KW254" s="128"/>
      <c r="KX254" s="128"/>
      <c r="KY254" s="128"/>
      <c r="KZ254" s="128"/>
      <c r="LA254" s="128"/>
      <c r="LB254" s="128"/>
      <c r="LC254" s="128"/>
      <c r="LD254" s="128"/>
      <c r="LE254" s="128"/>
      <c r="LF254" s="128"/>
      <c r="LG254" s="128"/>
      <c r="LH254" s="128"/>
      <c r="LI254" s="128"/>
      <c r="LJ254" s="128"/>
      <c r="LK254" s="128"/>
      <c r="LL254" s="128"/>
      <c r="LM254" s="128"/>
      <c r="LN254" s="128"/>
      <c r="LO254" s="128"/>
      <c r="LP254" s="128"/>
      <c r="LQ254" s="128"/>
      <c r="LR254" s="128"/>
      <c r="LS254" s="128"/>
      <c r="LT254" s="128"/>
      <c r="LU254" s="128"/>
      <c r="LV254" s="128"/>
      <c r="LW254" s="128"/>
      <c r="LX254" s="128"/>
      <c r="LY254" s="128"/>
      <c r="LZ254" s="128"/>
      <c r="MA254" s="128"/>
      <c r="MB254" s="128"/>
      <c r="MC254" s="128"/>
      <c r="MD254" s="128"/>
      <c r="ME254" s="128"/>
      <c r="MF254" s="128"/>
      <c r="MG254" s="128"/>
      <c r="MH254" s="128"/>
      <c r="MI254" s="128"/>
      <c r="MJ254" s="128"/>
      <c r="MK254" s="128"/>
      <c r="ML254" s="128"/>
      <c r="MM254" s="128"/>
      <c r="MN254" s="128"/>
      <c r="MO254" s="128"/>
      <c r="MP254" s="128"/>
      <c r="MQ254" s="128"/>
      <c r="MR254" s="128"/>
      <c r="MS254" s="128"/>
      <c r="MT254" s="128"/>
      <c r="MU254" s="128"/>
      <c r="MV254" s="128"/>
      <c r="MW254" s="128"/>
      <c r="MX254" s="128"/>
      <c r="MY254" s="128"/>
      <c r="MZ254" s="128"/>
      <c r="NA254" s="128"/>
      <c r="NB254" s="128"/>
      <c r="NC254" s="128"/>
      <c r="ND254" s="128"/>
      <c r="NE254" s="128"/>
      <c r="NF254" s="128"/>
      <c r="NG254" s="128"/>
    </row>
    <row r="255" spans="1:371" s="80" customFormat="1" ht="12" customHeight="1">
      <c r="A255" s="251"/>
      <c r="B255" s="268" t="s">
        <v>282</v>
      </c>
      <c r="C255" s="131">
        <v>0</v>
      </c>
      <c r="D255" s="90">
        <v>0</v>
      </c>
      <c r="E255" s="105">
        <v>0</v>
      </c>
      <c r="F255" s="105">
        <v>0</v>
      </c>
      <c r="G255" s="105">
        <v>0</v>
      </c>
      <c r="H255" s="105">
        <v>0</v>
      </c>
      <c r="I255" s="131">
        <v>0</v>
      </c>
      <c r="J255" s="90">
        <v>0</v>
      </c>
      <c r="K255" s="105">
        <v>0</v>
      </c>
      <c r="L255" s="105">
        <v>0</v>
      </c>
      <c r="M255" s="105">
        <v>0</v>
      </c>
      <c r="N255" s="105">
        <v>0</v>
      </c>
      <c r="O255" s="131">
        <v>0</v>
      </c>
      <c r="P255" s="90">
        <v>0</v>
      </c>
      <c r="Q255" s="105">
        <v>0</v>
      </c>
      <c r="R255" s="105">
        <v>0</v>
      </c>
      <c r="S255" s="105">
        <v>0</v>
      </c>
      <c r="T255" s="105">
        <v>0</v>
      </c>
      <c r="U255" s="131">
        <v>0</v>
      </c>
      <c r="V255" s="90">
        <v>0</v>
      </c>
      <c r="W255" s="105">
        <v>0</v>
      </c>
      <c r="X255" s="105">
        <v>0</v>
      </c>
      <c r="Y255" s="105">
        <v>0</v>
      </c>
      <c r="Z255" s="105">
        <v>0</v>
      </c>
      <c r="AA255" s="131">
        <v>0</v>
      </c>
      <c r="AB255" s="90">
        <v>0</v>
      </c>
      <c r="AC255" s="105">
        <v>0</v>
      </c>
      <c r="AD255" s="105">
        <v>0</v>
      </c>
      <c r="AE255" s="105">
        <v>0</v>
      </c>
      <c r="AF255" s="105">
        <v>0</v>
      </c>
      <c r="AG255" s="131">
        <v>0</v>
      </c>
      <c r="AH255" s="90">
        <v>0</v>
      </c>
      <c r="AI255" s="105">
        <v>0</v>
      </c>
      <c r="AJ255" s="105">
        <v>0</v>
      </c>
      <c r="AK255" s="105">
        <v>0</v>
      </c>
      <c r="AL255" s="105">
        <v>0</v>
      </c>
      <c r="AM255" s="131">
        <v>0</v>
      </c>
      <c r="AN255" s="90">
        <v>0</v>
      </c>
      <c r="AO255" s="105">
        <v>0</v>
      </c>
      <c r="AP255" s="105">
        <v>0</v>
      </c>
      <c r="AQ255" s="105">
        <v>0</v>
      </c>
      <c r="AR255" s="105">
        <v>0</v>
      </c>
      <c r="AS255" s="131">
        <v>0</v>
      </c>
      <c r="AT255" s="90">
        <v>0</v>
      </c>
      <c r="AU255" s="105">
        <v>0</v>
      </c>
      <c r="AV255" s="105">
        <v>0</v>
      </c>
      <c r="AW255" s="105">
        <v>0</v>
      </c>
      <c r="AX255" s="105">
        <v>0</v>
      </c>
      <c r="AY255" s="131">
        <v>0</v>
      </c>
      <c r="AZ255" s="90">
        <v>0</v>
      </c>
      <c r="BA255" s="105">
        <v>0</v>
      </c>
      <c r="BB255" s="105">
        <v>0</v>
      </c>
      <c r="BC255" s="105">
        <v>0</v>
      </c>
      <c r="BD255" s="105">
        <v>0</v>
      </c>
      <c r="BE255" s="131">
        <v>0</v>
      </c>
      <c r="BF255" s="90">
        <v>0</v>
      </c>
      <c r="BG255" s="105">
        <v>0</v>
      </c>
      <c r="BH255" s="105">
        <v>0</v>
      </c>
      <c r="BI255" s="105">
        <v>0</v>
      </c>
      <c r="BJ255" s="105">
        <v>0</v>
      </c>
      <c r="BK255" s="131">
        <v>0</v>
      </c>
      <c r="BL255" s="90">
        <v>0</v>
      </c>
      <c r="BM255" s="191">
        <v>0</v>
      </c>
      <c r="BN255" s="105">
        <v>0</v>
      </c>
      <c r="BO255" s="105">
        <v>0</v>
      </c>
      <c r="BP255" s="105">
        <v>0</v>
      </c>
      <c r="BQ255" s="131">
        <v>0</v>
      </c>
      <c r="BR255" s="90">
        <v>0</v>
      </c>
      <c r="BS255" s="105">
        <v>0</v>
      </c>
      <c r="BT255" s="105">
        <v>0</v>
      </c>
      <c r="BU255" s="105">
        <v>0</v>
      </c>
      <c r="BV255" s="105">
        <v>0</v>
      </c>
      <c r="BW255" s="131">
        <v>0</v>
      </c>
      <c r="BX255" s="90">
        <v>0</v>
      </c>
      <c r="BY255" s="105">
        <v>0</v>
      </c>
      <c r="BZ255" s="105">
        <v>0</v>
      </c>
      <c r="CA255" s="105">
        <v>0</v>
      </c>
      <c r="CB255" s="105">
        <v>0</v>
      </c>
      <c r="CC255" s="131">
        <v>0</v>
      </c>
      <c r="CD255" s="90">
        <v>0</v>
      </c>
      <c r="CE255" s="105">
        <v>0</v>
      </c>
      <c r="CF255" s="105">
        <v>0</v>
      </c>
      <c r="CG255" s="105">
        <v>0</v>
      </c>
      <c r="CH255" s="105">
        <v>0</v>
      </c>
      <c r="CI255" s="131">
        <v>0</v>
      </c>
      <c r="CJ255" s="90">
        <v>0</v>
      </c>
      <c r="CK255" s="105">
        <v>0</v>
      </c>
      <c r="CL255" s="105">
        <v>0</v>
      </c>
      <c r="CM255" s="105">
        <v>0</v>
      </c>
      <c r="CN255" s="105">
        <v>0</v>
      </c>
      <c r="CO255" s="131">
        <v>0</v>
      </c>
      <c r="CP255" s="90">
        <v>0</v>
      </c>
      <c r="CQ255" s="105">
        <v>0</v>
      </c>
      <c r="CR255" s="105">
        <v>0</v>
      </c>
      <c r="CS255" s="105">
        <v>0</v>
      </c>
      <c r="CT255" s="105">
        <v>0</v>
      </c>
      <c r="CU255" s="131">
        <v>0</v>
      </c>
      <c r="CV255" s="90">
        <v>0</v>
      </c>
      <c r="CW255" s="105">
        <v>0</v>
      </c>
      <c r="CX255" s="105">
        <v>0</v>
      </c>
      <c r="CY255" s="105">
        <v>0</v>
      </c>
      <c r="CZ255" s="105">
        <v>0</v>
      </c>
      <c r="DA255" s="131">
        <v>0</v>
      </c>
      <c r="DB255" s="90">
        <v>0</v>
      </c>
      <c r="DC255" s="105">
        <v>0</v>
      </c>
      <c r="DD255" s="105">
        <v>0</v>
      </c>
      <c r="DE255" s="105">
        <v>0</v>
      </c>
      <c r="DF255" s="105">
        <v>0</v>
      </c>
      <c r="DG255" s="131">
        <v>0</v>
      </c>
      <c r="DH255" s="90">
        <v>0</v>
      </c>
      <c r="DI255" s="105">
        <v>0</v>
      </c>
      <c r="DJ255" s="105">
        <v>0</v>
      </c>
      <c r="DK255" s="105">
        <v>0</v>
      </c>
      <c r="DL255" s="105">
        <v>0</v>
      </c>
      <c r="DM255" s="131">
        <v>0</v>
      </c>
      <c r="DN255" s="90">
        <v>0</v>
      </c>
      <c r="DO255" s="105">
        <v>0</v>
      </c>
      <c r="DP255" s="105">
        <v>0</v>
      </c>
      <c r="DQ255" s="105">
        <v>0</v>
      </c>
      <c r="DR255" s="105">
        <v>0</v>
      </c>
      <c r="DS255" s="131">
        <v>0</v>
      </c>
      <c r="DT255" s="90">
        <v>0</v>
      </c>
      <c r="DU255" s="105">
        <v>0</v>
      </c>
      <c r="DV255" s="105">
        <v>0</v>
      </c>
      <c r="DW255" s="105">
        <v>0</v>
      </c>
      <c r="DX255" s="105">
        <v>0</v>
      </c>
      <c r="DY255" s="131">
        <v>0</v>
      </c>
      <c r="DZ255" s="90">
        <v>0</v>
      </c>
      <c r="EA255" s="105">
        <v>0</v>
      </c>
      <c r="EB255" s="105">
        <v>0</v>
      </c>
      <c r="EC255" s="105">
        <v>0</v>
      </c>
      <c r="ED255" s="105">
        <v>0</v>
      </c>
      <c r="EE255" s="106">
        <v>0</v>
      </c>
      <c r="EF255" s="90">
        <v>0</v>
      </c>
      <c r="EG255" s="105">
        <v>0</v>
      </c>
      <c r="EH255" s="105">
        <v>0</v>
      </c>
      <c r="EI255" s="105">
        <v>0</v>
      </c>
      <c r="EJ255" s="105">
        <v>0</v>
      </c>
      <c r="EK255" s="106">
        <v>0</v>
      </c>
      <c r="EL255" s="90">
        <v>0</v>
      </c>
      <c r="EM255" s="105">
        <v>0</v>
      </c>
      <c r="EN255" s="105">
        <v>0</v>
      </c>
      <c r="EO255" s="105">
        <v>0</v>
      </c>
      <c r="EP255" s="105">
        <v>0</v>
      </c>
      <c r="EQ255" s="106">
        <v>0</v>
      </c>
      <c r="ER255" s="90">
        <v>0</v>
      </c>
      <c r="ES255" s="105">
        <v>0</v>
      </c>
      <c r="ET255" s="105">
        <v>0</v>
      </c>
      <c r="EU255" s="105">
        <v>0</v>
      </c>
      <c r="EV255" s="105">
        <v>0</v>
      </c>
      <c r="EW255" s="106">
        <v>0</v>
      </c>
      <c r="EX255" s="90">
        <v>0</v>
      </c>
      <c r="EY255" s="105">
        <v>0</v>
      </c>
      <c r="EZ255" s="105">
        <v>0</v>
      </c>
      <c r="FA255" s="105">
        <v>0</v>
      </c>
      <c r="FB255" s="105">
        <v>0</v>
      </c>
      <c r="FC255" s="106">
        <v>0</v>
      </c>
      <c r="FD255" s="90">
        <v>0</v>
      </c>
      <c r="FE255" s="105">
        <v>0</v>
      </c>
      <c r="FF255" s="105">
        <v>0</v>
      </c>
      <c r="FG255" s="105">
        <v>0</v>
      </c>
      <c r="FH255" s="105">
        <v>0</v>
      </c>
      <c r="FI255" s="106">
        <v>0</v>
      </c>
      <c r="FJ255" s="90">
        <v>0</v>
      </c>
      <c r="FK255" s="105">
        <v>0</v>
      </c>
      <c r="FL255" s="105">
        <v>0</v>
      </c>
      <c r="FM255" s="105">
        <v>0</v>
      </c>
      <c r="FN255" s="105">
        <v>0</v>
      </c>
      <c r="FO255" s="106">
        <v>0</v>
      </c>
      <c r="FP255" s="90">
        <v>0</v>
      </c>
      <c r="FQ255" s="105">
        <v>0</v>
      </c>
      <c r="FR255" s="105">
        <v>0</v>
      </c>
      <c r="FS255" s="105">
        <v>0</v>
      </c>
      <c r="FT255" s="105">
        <v>0</v>
      </c>
      <c r="FU255" s="106">
        <v>0</v>
      </c>
      <c r="FV255" s="90">
        <v>0</v>
      </c>
      <c r="FW255" s="105">
        <v>0</v>
      </c>
      <c r="FX255" s="105">
        <v>0</v>
      </c>
      <c r="FY255" s="105">
        <v>0</v>
      </c>
      <c r="FZ255" s="105">
        <v>0</v>
      </c>
      <c r="GA255" s="106">
        <v>0</v>
      </c>
      <c r="GB255" s="90">
        <v>0</v>
      </c>
      <c r="GC255" s="105">
        <v>0</v>
      </c>
      <c r="GD255" s="105">
        <v>0</v>
      </c>
      <c r="GE255" s="105">
        <v>0</v>
      </c>
      <c r="GF255" s="105">
        <v>0</v>
      </c>
      <c r="GG255" s="106">
        <v>0</v>
      </c>
      <c r="GH255" s="90">
        <v>0</v>
      </c>
      <c r="GI255" s="105">
        <v>0</v>
      </c>
      <c r="GJ255" s="105">
        <v>0</v>
      </c>
      <c r="GK255" s="105">
        <v>0</v>
      </c>
      <c r="GL255" s="105">
        <v>0</v>
      </c>
      <c r="GM255" s="106">
        <v>0</v>
      </c>
      <c r="GN255" s="90">
        <v>0</v>
      </c>
      <c r="GO255" s="105">
        <v>0</v>
      </c>
      <c r="GP255" s="105">
        <v>0</v>
      </c>
      <c r="GQ255" s="105">
        <v>0</v>
      </c>
      <c r="GR255" s="105">
        <v>0</v>
      </c>
      <c r="GS255" s="106">
        <v>0</v>
      </c>
      <c r="GT255" s="90">
        <v>0</v>
      </c>
      <c r="GU255" s="105">
        <v>0</v>
      </c>
      <c r="GV255" s="105">
        <v>0</v>
      </c>
      <c r="GW255" s="105">
        <v>0</v>
      </c>
      <c r="GX255" s="105">
        <v>0</v>
      </c>
      <c r="GY255" s="106">
        <v>0</v>
      </c>
      <c r="IK255" s="128"/>
      <c r="IL255" s="128"/>
      <c r="IM255" s="128"/>
      <c r="IN255" s="128"/>
      <c r="IO255" s="128"/>
      <c r="IP255" s="128"/>
      <c r="IQ255" s="128"/>
      <c r="IR255" s="128"/>
      <c r="IS255" s="128"/>
      <c r="IT255" s="128"/>
      <c r="IU255" s="128"/>
      <c r="IV255" s="128"/>
      <c r="IW255" s="128"/>
      <c r="IX255" s="128"/>
      <c r="IY255" s="128"/>
      <c r="IZ255" s="128"/>
      <c r="JA255" s="128"/>
      <c r="JB255" s="128"/>
      <c r="JC255" s="128"/>
      <c r="JD255" s="128"/>
      <c r="JE255" s="128"/>
      <c r="JF255" s="128"/>
      <c r="JG255" s="128"/>
      <c r="JH255" s="128"/>
      <c r="JI255" s="128"/>
      <c r="JJ255" s="128"/>
      <c r="JK255" s="128"/>
      <c r="JL255" s="128"/>
      <c r="JM255" s="128"/>
      <c r="JN255" s="128"/>
      <c r="JO255" s="128"/>
      <c r="JP255" s="128"/>
      <c r="JQ255" s="128"/>
      <c r="JR255" s="128"/>
      <c r="JS255" s="128"/>
      <c r="JT255" s="128"/>
      <c r="JU255" s="128"/>
      <c r="JV255" s="128"/>
      <c r="JW255" s="128"/>
      <c r="JX255" s="128"/>
      <c r="JY255" s="128"/>
      <c r="JZ255" s="128"/>
      <c r="KA255" s="128"/>
      <c r="KB255" s="128"/>
      <c r="KC255" s="128"/>
      <c r="KD255" s="128"/>
      <c r="KE255" s="128"/>
      <c r="KF255" s="128"/>
      <c r="KG255" s="128"/>
      <c r="KH255" s="128"/>
      <c r="KI255" s="128"/>
      <c r="KJ255" s="128"/>
      <c r="KK255" s="128"/>
      <c r="KL255" s="128"/>
      <c r="KM255" s="128"/>
      <c r="KN255" s="128"/>
      <c r="KO255" s="128"/>
      <c r="KP255" s="128"/>
      <c r="KQ255" s="128"/>
      <c r="KR255" s="128"/>
      <c r="KS255" s="128"/>
      <c r="KT255" s="128"/>
      <c r="KU255" s="128"/>
      <c r="KV255" s="128"/>
      <c r="KW255" s="128"/>
      <c r="KX255" s="128"/>
      <c r="KY255" s="128"/>
      <c r="KZ255" s="128"/>
      <c r="LA255" s="128"/>
      <c r="LB255" s="128"/>
      <c r="LC255" s="128"/>
      <c r="LD255" s="128"/>
      <c r="LE255" s="128"/>
      <c r="LF255" s="128"/>
      <c r="LG255" s="128"/>
      <c r="LH255" s="128"/>
      <c r="LI255" s="128"/>
      <c r="LJ255" s="128"/>
      <c r="LK255" s="128"/>
      <c r="LL255" s="128"/>
      <c r="LM255" s="128"/>
      <c r="LN255" s="128"/>
      <c r="LO255" s="128"/>
      <c r="LP255" s="128"/>
      <c r="LQ255" s="128"/>
      <c r="LR255" s="128"/>
      <c r="LS255" s="128"/>
      <c r="LT255" s="128"/>
      <c r="LU255" s="128"/>
      <c r="LV255" s="128"/>
      <c r="LW255" s="128"/>
      <c r="LX255" s="128"/>
      <c r="LY255" s="128"/>
      <c r="LZ255" s="128"/>
      <c r="MA255" s="128"/>
      <c r="MB255" s="128"/>
      <c r="MC255" s="128"/>
      <c r="MD255" s="128"/>
      <c r="ME255" s="128"/>
      <c r="MF255" s="128"/>
      <c r="MG255" s="128"/>
      <c r="MH255" s="128"/>
      <c r="MI255" s="128"/>
      <c r="MJ255" s="128"/>
      <c r="MK255" s="128"/>
      <c r="ML255" s="128"/>
      <c r="MM255" s="128"/>
      <c r="MN255" s="128"/>
      <c r="MO255" s="128"/>
      <c r="MP255" s="128"/>
      <c r="MQ255" s="128"/>
      <c r="MR255" s="128"/>
      <c r="MS255" s="128"/>
      <c r="MT255" s="128"/>
      <c r="MU255" s="128"/>
      <c r="MV255" s="128"/>
      <c r="MW255" s="128"/>
      <c r="MX255" s="128"/>
      <c r="MY255" s="128"/>
      <c r="MZ255" s="128"/>
      <c r="NA255" s="128"/>
      <c r="NB255" s="128"/>
      <c r="NC255" s="128"/>
      <c r="ND255" s="128"/>
      <c r="NE255" s="128"/>
      <c r="NF255" s="128"/>
      <c r="NG255" s="128"/>
    </row>
    <row r="256" spans="1:371" s="84" customFormat="1" ht="12" customHeight="1">
      <c r="A256" s="254"/>
      <c r="B256" s="270" t="s">
        <v>276</v>
      </c>
      <c r="C256" s="131">
        <v>242394.04468381032</v>
      </c>
      <c r="D256" s="90">
        <v>4005.1104167140866</v>
      </c>
      <c r="E256" s="105">
        <v>4166.7041467140871</v>
      </c>
      <c r="F256" s="105">
        <v>-161.59373000000051</v>
      </c>
      <c r="G256" s="105">
        <v>0</v>
      </c>
      <c r="H256" s="105">
        <v>0</v>
      </c>
      <c r="I256" s="131">
        <v>246399.15510052445</v>
      </c>
      <c r="J256" s="90">
        <v>-1426.2130415627221</v>
      </c>
      <c r="K256" s="105">
        <v>-1605.0249515627256</v>
      </c>
      <c r="L256" s="105">
        <v>178.81191000000308</v>
      </c>
      <c r="M256" s="105">
        <v>0</v>
      </c>
      <c r="N256" s="105">
        <v>0</v>
      </c>
      <c r="O256" s="131">
        <v>244972.94205896169</v>
      </c>
      <c r="P256" s="90">
        <v>13387.615058501597</v>
      </c>
      <c r="Q256" s="105">
        <v>13130.143238501596</v>
      </c>
      <c r="R256" s="105">
        <v>257.4718199999985</v>
      </c>
      <c r="S256" s="105">
        <v>0</v>
      </c>
      <c r="T256" s="105">
        <v>0</v>
      </c>
      <c r="U256" s="131">
        <v>258360.55711746332</v>
      </c>
      <c r="V256" s="90">
        <v>-270.52537698630272</v>
      </c>
      <c r="W256" s="191">
        <v>-189.62813698630271</v>
      </c>
      <c r="X256" s="105">
        <v>-80.897240000000039</v>
      </c>
      <c r="Y256" s="105">
        <v>0</v>
      </c>
      <c r="Z256" s="105">
        <v>0</v>
      </c>
      <c r="AA256" s="131">
        <v>258090.03174047699</v>
      </c>
      <c r="AB256" s="90">
        <v>4325.6339805300522</v>
      </c>
      <c r="AC256" s="105">
        <v>4108.8006305300551</v>
      </c>
      <c r="AD256" s="105">
        <v>216.8333499999969</v>
      </c>
      <c r="AE256" s="105">
        <v>0</v>
      </c>
      <c r="AF256" s="105">
        <v>0</v>
      </c>
      <c r="AG256" s="131">
        <v>262415.66572100704</v>
      </c>
      <c r="AH256" s="90">
        <v>7509.4825425300533</v>
      </c>
      <c r="AI256" s="105">
        <v>7291.4137725300534</v>
      </c>
      <c r="AJ256" s="105">
        <v>218.06877000000003</v>
      </c>
      <c r="AK256" s="105">
        <v>0</v>
      </c>
      <c r="AL256" s="105">
        <v>0</v>
      </c>
      <c r="AM256" s="131">
        <v>269925.14826353709</v>
      </c>
      <c r="AN256" s="90">
        <v>296015.69754720747</v>
      </c>
      <c r="AO256" s="105">
        <v>301972.68164494535</v>
      </c>
      <c r="AP256" s="105">
        <v>0</v>
      </c>
      <c r="AQ256" s="105">
        <v>-5956.9840977378653</v>
      </c>
      <c r="AR256" s="105">
        <v>0</v>
      </c>
      <c r="AS256" s="131">
        <v>565940.84581074456</v>
      </c>
      <c r="AT256" s="90">
        <v>-18661.25662002273</v>
      </c>
      <c r="AU256" s="105">
        <v>-3431.7826709562796</v>
      </c>
      <c r="AV256" s="105">
        <v>-15265.248399999982</v>
      </c>
      <c r="AW256" s="105">
        <v>35.774450933530503</v>
      </c>
      <c r="AX256" s="105">
        <v>0</v>
      </c>
      <c r="AY256" s="131">
        <v>547279.58919072186</v>
      </c>
      <c r="AZ256" s="90">
        <v>6127.2064154193431</v>
      </c>
      <c r="BA256" s="105">
        <v>2725.3306245205458</v>
      </c>
      <c r="BB256" s="105">
        <v>576.08866000000035</v>
      </c>
      <c r="BC256" s="105">
        <v>2825.787130898796</v>
      </c>
      <c r="BD256" s="105">
        <v>0</v>
      </c>
      <c r="BE256" s="131">
        <v>553406.79560614121</v>
      </c>
      <c r="BF256" s="90">
        <v>-27516.492672384305</v>
      </c>
      <c r="BG256" s="105">
        <v>-15545.015662595895</v>
      </c>
      <c r="BH256" s="105">
        <v>-17072.128009999997</v>
      </c>
      <c r="BI256" s="105">
        <v>5100.6510002115874</v>
      </c>
      <c r="BJ256" s="105">
        <v>0</v>
      </c>
      <c r="BK256" s="131">
        <v>525890.30293375696</v>
      </c>
      <c r="BL256" s="90">
        <v>-14930.407266613603</v>
      </c>
      <c r="BM256" s="191">
        <v>-8503.7019222123345</v>
      </c>
      <c r="BN256" s="105">
        <v>-5601.7262300000002</v>
      </c>
      <c r="BO256" s="105">
        <v>-824.97911440126904</v>
      </c>
      <c r="BP256" s="105">
        <v>0</v>
      </c>
      <c r="BQ256" s="131">
        <v>510959.89566714328</v>
      </c>
      <c r="BR256" s="90">
        <v>-111304.78877525213</v>
      </c>
      <c r="BS256" s="105">
        <v>-126837.47211546576</v>
      </c>
      <c r="BT256" s="105">
        <v>17350.590555753424</v>
      </c>
      <c r="BU256" s="105">
        <v>-1817.9072155398021</v>
      </c>
      <c r="BV256" s="105">
        <v>0</v>
      </c>
      <c r="BW256" s="131">
        <v>399655.10689189116</v>
      </c>
      <c r="BX256" s="90">
        <v>105282.91203548797</v>
      </c>
      <c r="BY256" s="105">
        <v>112414.32936112565</v>
      </c>
      <c r="BZ256" s="105">
        <v>-2327.669844869376</v>
      </c>
      <c r="CA256" s="105">
        <v>-4803.7474807683157</v>
      </c>
      <c r="CB256" s="105">
        <v>0</v>
      </c>
      <c r="CC256" s="131">
        <v>504938.01892737905</v>
      </c>
      <c r="CD256" s="90">
        <v>13457.46730259029</v>
      </c>
      <c r="CE256" s="105">
        <v>8151.898150275294</v>
      </c>
      <c r="CF256" s="105">
        <v>583.92034249846802</v>
      </c>
      <c r="CG256" s="105">
        <v>4721.2840610829899</v>
      </c>
      <c r="CH256" s="105">
        <v>0.36474873353826115</v>
      </c>
      <c r="CI256" s="131">
        <v>518395.48622996936</v>
      </c>
      <c r="CJ256" s="90">
        <v>-6663.6450712002152</v>
      </c>
      <c r="CK256" s="105">
        <v>-10896.93308030624</v>
      </c>
      <c r="CL256" s="105">
        <v>1138.8486987542447</v>
      </c>
      <c r="CM256" s="105">
        <v>2006.97</v>
      </c>
      <c r="CN256" s="105">
        <v>1087.46931035178</v>
      </c>
      <c r="CO256" s="131">
        <v>511731.84115876915</v>
      </c>
      <c r="CP256" s="90">
        <v>10192.674254395184</v>
      </c>
      <c r="CQ256" s="105">
        <v>10756.869829846564</v>
      </c>
      <c r="CR256" s="105">
        <v>630.41707167132677</v>
      </c>
      <c r="CS256" s="105">
        <v>101.75151122213168</v>
      </c>
      <c r="CT256" s="105">
        <v>-1296.3641583448409</v>
      </c>
      <c r="CU256" s="131">
        <v>521924.51541316428</v>
      </c>
      <c r="CV256" s="90">
        <v>-12399.696685716823</v>
      </c>
      <c r="CW256" s="105">
        <v>-8937.6287429999975</v>
      </c>
      <c r="CX256" s="105">
        <v>624.60840814579706</v>
      </c>
      <c r="CY256" s="105">
        <v>-4085.0808376594273</v>
      </c>
      <c r="CZ256" s="105">
        <v>-1.5955132031913308</v>
      </c>
      <c r="DA256" s="131">
        <v>509524.81872744753</v>
      </c>
      <c r="DB256" s="90">
        <v>485115.85211543046</v>
      </c>
      <c r="DC256" s="191">
        <v>474450.50200700003</v>
      </c>
      <c r="DD256" s="105">
        <v>3000</v>
      </c>
      <c r="DE256" s="105">
        <v>7751.1344690688111</v>
      </c>
      <c r="DF256" s="105">
        <v>-85.784360638370572</v>
      </c>
      <c r="DG256" s="131">
        <v>994640.67084287805</v>
      </c>
      <c r="DH256" s="90">
        <v>-288876.24313122645</v>
      </c>
      <c r="DI256" s="105">
        <v>-303925.29358255758</v>
      </c>
      <c r="DJ256" s="105">
        <v>12047.844065060777</v>
      </c>
      <c r="DK256" s="105">
        <v>5902.0721663758886</v>
      </c>
      <c r="DL256" s="105">
        <v>-2900.8657801056056</v>
      </c>
      <c r="DM256" s="131">
        <v>705764.42771165154</v>
      </c>
      <c r="DN256" s="90">
        <v>-53297.902976431891</v>
      </c>
      <c r="DO256" s="105">
        <v>-41776.929170204923</v>
      </c>
      <c r="DP256" s="105">
        <v>-11895.873365504654</v>
      </c>
      <c r="DQ256" s="105">
        <v>2488.5527774594511</v>
      </c>
      <c r="DR256" s="105">
        <v>-2113.6532181817647</v>
      </c>
      <c r="DS256" s="131">
        <v>652466.52473521954</v>
      </c>
      <c r="DT256" s="90">
        <v>7299.2035604928351</v>
      </c>
      <c r="DU256" s="105">
        <v>4465.8124867209117</v>
      </c>
      <c r="DV256" s="105">
        <v>-532.41797037240485</v>
      </c>
      <c r="DW256" s="105">
        <v>3015.3773473697934</v>
      </c>
      <c r="DX256" s="105">
        <v>350.43169677453579</v>
      </c>
      <c r="DY256" s="131">
        <v>659765.72829571238</v>
      </c>
      <c r="DZ256" s="90">
        <v>-9520.2150387402216</v>
      </c>
      <c r="EA256" s="105">
        <v>-9626.4708727337129</v>
      </c>
      <c r="EB256" s="105">
        <v>1996.7790208749364</v>
      </c>
      <c r="EC256" s="105">
        <v>1001.7388908612606</v>
      </c>
      <c r="ED256" s="105">
        <v>-2892.2620777427064</v>
      </c>
      <c r="EE256" s="106">
        <v>650245.51325697219</v>
      </c>
      <c r="EF256" s="90">
        <v>-30686.230144811801</v>
      </c>
      <c r="EG256" s="105">
        <v>-4829.3466122303143</v>
      </c>
      <c r="EH256" s="105">
        <v>-25172.083100092514</v>
      </c>
      <c r="EI256" s="105">
        <v>0</v>
      </c>
      <c r="EJ256" s="105">
        <v>-684.80043248897255</v>
      </c>
      <c r="EK256" s="106">
        <v>619559.2831121604</v>
      </c>
      <c r="EL256" s="90">
        <v>-8511.6245747834837</v>
      </c>
      <c r="EM256" s="105">
        <v>-9562.5528215381346</v>
      </c>
      <c r="EN256" s="105">
        <v>1912.08310009251</v>
      </c>
      <c r="EO256" s="105">
        <v>1670.7223014494089</v>
      </c>
      <c r="EP256" s="105">
        <v>-2531.8771547872698</v>
      </c>
      <c r="EQ256" s="106">
        <v>611047.6585373769</v>
      </c>
      <c r="ER256" s="90">
        <v>-35823.113035206654</v>
      </c>
      <c r="ES256" s="105">
        <v>-98177.510421511397</v>
      </c>
      <c r="ET256" s="105">
        <v>55318.935634482732</v>
      </c>
      <c r="EU256" s="105">
        <v>-6838.4938301649272</v>
      </c>
      <c r="EV256" s="105">
        <v>13873.955581986944</v>
      </c>
      <c r="EW256" s="106">
        <v>575224.54550217022</v>
      </c>
      <c r="EX256" s="90">
        <v>-12955.475838658296</v>
      </c>
      <c r="EY256" s="105">
        <v>-10595.475838658254</v>
      </c>
      <c r="EZ256" s="105">
        <v>-2360.0000000000418</v>
      </c>
      <c r="FA256" s="105">
        <v>0</v>
      </c>
      <c r="FB256" s="105">
        <v>0</v>
      </c>
      <c r="FC256" s="106">
        <v>562269.06966351194</v>
      </c>
      <c r="FD256" s="90">
        <v>39624.929381187001</v>
      </c>
      <c r="FE256" s="105">
        <v>25159.929381187001</v>
      </c>
      <c r="FF256" s="105">
        <v>14465.000000000004</v>
      </c>
      <c r="FG256" s="105">
        <v>0</v>
      </c>
      <c r="FH256" s="105">
        <v>0</v>
      </c>
      <c r="FI256" s="106">
        <v>601893.9990446989</v>
      </c>
      <c r="FJ256" s="90">
        <v>-12671.504516346666</v>
      </c>
      <c r="FK256" s="105">
        <v>-15471.504516346678</v>
      </c>
      <c r="FL256" s="105">
        <v>2800.0000000000114</v>
      </c>
      <c r="FM256" s="105">
        <v>0</v>
      </c>
      <c r="FN256" s="105">
        <v>0</v>
      </c>
      <c r="FO256" s="106">
        <v>589222.49452835228</v>
      </c>
      <c r="FP256" s="90">
        <v>19008.589115923871</v>
      </c>
      <c r="FQ256" s="105">
        <v>13508.589115923871</v>
      </c>
      <c r="FR256" s="105">
        <v>0</v>
      </c>
      <c r="FS256" s="105">
        <v>5500</v>
      </c>
      <c r="FT256" s="105">
        <v>0</v>
      </c>
      <c r="FU256" s="106">
        <v>608231.08364427614</v>
      </c>
      <c r="FV256" s="90">
        <v>-11906.449777639955</v>
      </c>
      <c r="FW256" s="105">
        <v>-12897.351791322384</v>
      </c>
      <c r="FX256" s="105">
        <v>1049.45604</v>
      </c>
      <c r="FY256" s="105">
        <v>-58.554026317573403</v>
      </c>
      <c r="FZ256" s="105">
        <v>0</v>
      </c>
      <c r="GA256" s="106">
        <v>596324.6338666362</v>
      </c>
      <c r="GB256" s="90">
        <v>36428.792074044388</v>
      </c>
      <c r="GC256" s="105">
        <v>33725.319464554079</v>
      </c>
      <c r="GD256" s="105">
        <v>0</v>
      </c>
      <c r="GE256" s="105">
        <v>3417.2021312199486</v>
      </c>
      <c r="GF256" s="105">
        <v>-713.72952172964324</v>
      </c>
      <c r="GG256" s="106">
        <v>632753.42594068055</v>
      </c>
      <c r="GH256" s="90">
        <v>-8357.2135885966345</v>
      </c>
      <c r="GI256" s="105">
        <v>-8184.984058012953</v>
      </c>
      <c r="GJ256" s="105">
        <v>0</v>
      </c>
      <c r="GK256" s="105">
        <v>59.75739087505417</v>
      </c>
      <c r="GL256" s="105">
        <v>-231.98692145873662</v>
      </c>
      <c r="GM256" s="106">
        <v>624396.212352084</v>
      </c>
      <c r="GN256" s="90">
        <v>15623.644036462589</v>
      </c>
      <c r="GO256" s="105">
        <v>13544.996494766903</v>
      </c>
      <c r="GP256" s="105">
        <v>0</v>
      </c>
      <c r="GQ256" s="105">
        <v>2050.3721325464567</v>
      </c>
      <c r="GR256" s="105">
        <v>28.275409149229063</v>
      </c>
      <c r="GS256" s="106">
        <v>640019.85638854653</v>
      </c>
      <c r="GT256" s="90">
        <v>-8315.7979706959704</v>
      </c>
      <c r="GU256" s="105">
        <v>-8251.1104035681856</v>
      </c>
      <c r="GV256" s="105">
        <v>0</v>
      </c>
      <c r="GW256" s="105">
        <v>0</v>
      </c>
      <c r="GX256" s="105">
        <v>-64.687567127785769</v>
      </c>
      <c r="GY256" s="106">
        <v>631704.05841785064</v>
      </c>
      <c r="IK256" s="128"/>
      <c r="IL256" s="128"/>
      <c r="IM256" s="128"/>
      <c r="IN256" s="128"/>
      <c r="IO256" s="128"/>
      <c r="IP256" s="128"/>
      <c r="IQ256" s="128"/>
      <c r="IR256" s="128"/>
      <c r="IS256" s="128"/>
      <c r="IT256" s="128"/>
      <c r="IU256" s="128"/>
      <c r="IV256" s="128"/>
      <c r="IW256" s="128"/>
      <c r="IX256" s="128"/>
      <c r="IY256" s="128"/>
      <c r="IZ256" s="128"/>
      <c r="JA256" s="128"/>
      <c r="JB256" s="128"/>
      <c r="JC256" s="128"/>
      <c r="JD256" s="128"/>
      <c r="JE256" s="128"/>
      <c r="JF256" s="128"/>
      <c r="JG256" s="128"/>
      <c r="JH256" s="128"/>
      <c r="JI256" s="128"/>
      <c r="JJ256" s="128"/>
      <c r="JK256" s="128"/>
      <c r="JL256" s="128"/>
      <c r="JM256" s="128"/>
      <c r="JN256" s="128"/>
      <c r="JO256" s="128"/>
      <c r="JP256" s="128"/>
      <c r="JQ256" s="128"/>
      <c r="JR256" s="128"/>
      <c r="JS256" s="128"/>
      <c r="JT256" s="128"/>
      <c r="JU256" s="128"/>
      <c r="JV256" s="128"/>
      <c r="JW256" s="128"/>
      <c r="JX256" s="128"/>
      <c r="JY256" s="128"/>
      <c r="JZ256" s="128"/>
      <c r="KA256" s="128"/>
      <c r="KB256" s="128"/>
      <c r="KC256" s="128"/>
      <c r="KD256" s="128"/>
      <c r="KE256" s="128"/>
      <c r="KF256" s="128"/>
      <c r="KG256" s="128"/>
      <c r="KH256" s="128"/>
      <c r="KI256" s="128"/>
      <c r="KJ256" s="128"/>
      <c r="KK256" s="128"/>
      <c r="KL256" s="128"/>
      <c r="KM256" s="128"/>
      <c r="KN256" s="128"/>
      <c r="KO256" s="128"/>
      <c r="KP256" s="128"/>
      <c r="KQ256" s="128"/>
      <c r="KR256" s="128"/>
      <c r="KS256" s="128"/>
      <c r="KT256" s="128"/>
      <c r="KU256" s="128"/>
      <c r="KV256" s="128"/>
      <c r="KW256" s="128"/>
      <c r="KX256" s="128"/>
      <c r="KY256" s="128"/>
      <c r="KZ256" s="128"/>
      <c r="LA256" s="128"/>
      <c r="LB256" s="128"/>
      <c r="LC256" s="128"/>
      <c r="LD256" s="128"/>
      <c r="LE256" s="128"/>
      <c r="LF256" s="128"/>
      <c r="LG256" s="128"/>
      <c r="LH256" s="128"/>
      <c r="LI256" s="128"/>
      <c r="LJ256" s="128"/>
      <c r="LK256" s="128"/>
      <c r="LL256" s="128"/>
      <c r="LM256" s="128"/>
      <c r="LN256" s="128"/>
      <c r="LO256" s="128"/>
      <c r="LP256" s="128"/>
      <c r="LQ256" s="128"/>
      <c r="LR256" s="128"/>
      <c r="LS256" s="128"/>
      <c r="LT256" s="128"/>
      <c r="LU256" s="128"/>
      <c r="LV256" s="128"/>
      <c r="LW256" s="128"/>
      <c r="LX256" s="128"/>
      <c r="LY256" s="128"/>
      <c r="LZ256" s="128"/>
      <c r="MA256" s="128"/>
      <c r="MB256" s="128"/>
      <c r="MC256" s="128"/>
      <c r="MD256" s="128"/>
      <c r="ME256" s="128"/>
      <c r="MF256" s="128"/>
      <c r="MG256" s="128"/>
      <c r="MH256" s="128"/>
      <c r="MI256" s="128"/>
      <c r="MJ256" s="128"/>
      <c r="MK256" s="128"/>
      <c r="ML256" s="128"/>
      <c r="MM256" s="128"/>
      <c r="MN256" s="128"/>
      <c r="MO256" s="128"/>
      <c r="MP256" s="128"/>
      <c r="MQ256" s="128"/>
      <c r="MR256" s="128"/>
      <c r="MS256" s="128"/>
      <c r="MT256" s="128"/>
      <c r="MU256" s="128"/>
      <c r="MV256" s="128"/>
      <c r="MW256" s="128"/>
      <c r="MX256" s="128"/>
      <c r="MY256" s="128"/>
      <c r="MZ256" s="128"/>
      <c r="NA256" s="128"/>
      <c r="NB256" s="128"/>
      <c r="NC256" s="128"/>
      <c r="ND256" s="128"/>
      <c r="NE256" s="128"/>
      <c r="NF256" s="128"/>
      <c r="NG256" s="128"/>
    </row>
    <row r="257" spans="1:371" s="82" customFormat="1" ht="12" customHeight="1">
      <c r="A257" s="255"/>
      <c r="B257" s="268" t="s">
        <v>281</v>
      </c>
      <c r="C257" s="131">
        <v>0</v>
      </c>
      <c r="D257" s="90">
        <v>0</v>
      </c>
      <c r="E257" s="105">
        <v>0</v>
      </c>
      <c r="F257" s="105">
        <v>0</v>
      </c>
      <c r="G257" s="105">
        <v>0</v>
      </c>
      <c r="H257" s="105">
        <v>0</v>
      </c>
      <c r="I257" s="131">
        <v>0</v>
      </c>
      <c r="J257" s="90">
        <v>0</v>
      </c>
      <c r="K257" s="105">
        <v>0</v>
      </c>
      <c r="L257" s="105">
        <v>0</v>
      </c>
      <c r="M257" s="105">
        <v>0</v>
      </c>
      <c r="N257" s="105">
        <v>0</v>
      </c>
      <c r="O257" s="131">
        <v>0</v>
      </c>
      <c r="P257" s="90">
        <v>0</v>
      </c>
      <c r="Q257" s="105">
        <v>0</v>
      </c>
      <c r="R257" s="105">
        <v>0</v>
      </c>
      <c r="S257" s="105">
        <v>0</v>
      </c>
      <c r="T257" s="105">
        <v>0</v>
      </c>
      <c r="U257" s="131">
        <v>0</v>
      </c>
      <c r="V257" s="90">
        <v>0</v>
      </c>
      <c r="W257" s="191">
        <v>0</v>
      </c>
      <c r="X257" s="105">
        <v>0</v>
      </c>
      <c r="Y257" s="105">
        <v>0</v>
      </c>
      <c r="Z257" s="105">
        <v>0</v>
      </c>
      <c r="AA257" s="131">
        <v>0</v>
      </c>
      <c r="AB257" s="90">
        <v>0</v>
      </c>
      <c r="AC257" s="105">
        <v>0</v>
      </c>
      <c r="AD257" s="105">
        <v>0</v>
      </c>
      <c r="AE257" s="105">
        <v>0</v>
      </c>
      <c r="AF257" s="105">
        <v>0</v>
      </c>
      <c r="AG257" s="131">
        <v>0</v>
      </c>
      <c r="AH257" s="90">
        <v>0</v>
      </c>
      <c r="AI257" s="105">
        <v>0</v>
      </c>
      <c r="AJ257" s="105">
        <v>0</v>
      </c>
      <c r="AK257" s="105">
        <v>0</v>
      </c>
      <c r="AL257" s="105">
        <v>0</v>
      </c>
      <c r="AM257" s="131">
        <v>0</v>
      </c>
      <c r="AN257" s="90">
        <v>0</v>
      </c>
      <c r="AO257" s="105">
        <v>0</v>
      </c>
      <c r="AP257" s="105">
        <v>0</v>
      </c>
      <c r="AQ257" s="105">
        <v>0</v>
      </c>
      <c r="AR257" s="105">
        <v>0</v>
      </c>
      <c r="AS257" s="131">
        <v>0</v>
      </c>
      <c r="AT257" s="90">
        <v>0</v>
      </c>
      <c r="AU257" s="105">
        <v>0</v>
      </c>
      <c r="AV257" s="105">
        <v>0</v>
      </c>
      <c r="AW257" s="105">
        <v>0</v>
      </c>
      <c r="AX257" s="105">
        <v>0</v>
      </c>
      <c r="AY257" s="131">
        <v>0</v>
      </c>
      <c r="AZ257" s="90">
        <v>0</v>
      </c>
      <c r="BA257" s="105">
        <v>0</v>
      </c>
      <c r="BB257" s="105">
        <v>0</v>
      </c>
      <c r="BC257" s="105">
        <v>0</v>
      </c>
      <c r="BD257" s="105">
        <v>0</v>
      </c>
      <c r="BE257" s="131">
        <v>0</v>
      </c>
      <c r="BF257" s="90">
        <v>0</v>
      </c>
      <c r="BG257" s="105">
        <v>0</v>
      </c>
      <c r="BH257" s="105">
        <v>0</v>
      </c>
      <c r="BI257" s="105">
        <v>0</v>
      </c>
      <c r="BJ257" s="105">
        <v>0</v>
      </c>
      <c r="BK257" s="131">
        <v>0</v>
      </c>
      <c r="BL257" s="90">
        <v>0</v>
      </c>
      <c r="BM257" s="191">
        <v>0</v>
      </c>
      <c r="BN257" s="105">
        <v>0</v>
      </c>
      <c r="BO257" s="105">
        <v>0</v>
      </c>
      <c r="BP257" s="105">
        <v>0</v>
      </c>
      <c r="BQ257" s="131">
        <v>0</v>
      </c>
      <c r="BR257" s="90">
        <v>0</v>
      </c>
      <c r="BS257" s="105">
        <v>0</v>
      </c>
      <c r="BT257" s="105">
        <v>0</v>
      </c>
      <c r="BU257" s="105">
        <v>0</v>
      </c>
      <c r="BV257" s="105">
        <v>0</v>
      </c>
      <c r="BW257" s="131">
        <v>0</v>
      </c>
      <c r="BX257" s="90">
        <v>0</v>
      </c>
      <c r="BY257" s="105">
        <v>0</v>
      </c>
      <c r="BZ257" s="105">
        <v>0</v>
      </c>
      <c r="CA257" s="105">
        <v>0</v>
      </c>
      <c r="CB257" s="105">
        <v>0</v>
      </c>
      <c r="CC257" s="131">
        <v>0</v>
      </c>
      <c r="CD257" s="90">
        <v>0</v>
      </c>
      <c r="CE257" s="105">
        <v>0</v>
      </c>
      <c r="CF257" s="105">
        <v>0</v>
      </c>
      <c r="CG257" s="105">
        <v>0</v>
      </c>
      <c r="CH257" s="105">
        <v>0</v>
      </c>
      <c r="CI257" s="131">
        <v>0</v>
      </c>
      <c r="CJ257" s="90">
        <v>0</v>
      </c>
      <c r="CK257" s="105">
        <v>0</v>
      </c>
      <c r="CL257" s="105">
        <v>0</v>
      </c>
      <c r="CM257" s="105">
        <v>0</v>
      </c>
      <c r="CN257" s="105">
        <v>0</v>
      </c>
      <c r="CO257" s="131">
        <v>0</v>
      </c>
      <c r="CP257" s="90">
        <v>0</v>
      </c>
      <c r="CQ257" s="105">
        <v>0</v>
      </c>
      <c r="CR257" s="105">
        <v>0</v>
      </c>
      <c r="CS257" s="105">
        <v>0</v>
      </c>
      <c r="CT257" s="105">
        <v>0</v>
      </c>
      <c r="CU257" s="131">
        <v>0</v>
      </c>
      <c r="CV257" s="90">
        <v>0</v>
      </c>
      <c r="CW257" s="105">
        <v>0</v>
      </c>
      <c r="CX257" s="105">
        <v>0</v>
      </c>
      <c r="CY257" s="105">
        <v>0</v>
      </c>
      <c r="CZ257" s="105">
        <v>0</v>
      </c>
      <c r="DA257" s="131">
        <v>0</v>
      </c>
      <c r="DB257" s="90">
        <v>0</v>
      </c>
      <c r="DC257" s="191">
        <v>0</v>
      </c>
      <c r="DD257" s="105">
        <v>0</v>
      </c>
      <c r="DE257" s="105">
        <v>0</v>
      </c>
      <c r="DF257" s="105">
        <v>0</v>
      </c>
      <c r="DG257" s="131">
        <v>0</v>
      </c>
      <c r="DH257" s="90">
        <v>0</v>
      </c>
      <c r="DI257" s="105">
        <v>0</v>
      </c>
      <c r="DJ257" s="105">
        <v>0</v>
      </c>
      <c r="DK257" s="105">
        <v>0</v>
      </c>
      <c r="DL257" s="105">
        <v>0</v>
      </c>
      <c r="DM257" s="131">
        <v>0</v>
      </c>
      <c r="DN257" s="90">
        <v>0</v>
      </c>
      <c r="DO257" s="105">
        <v>0</v>
      </c>
      <c r="DP257" s="105">
        <v>0</v>
      </c>
      <c r="DQ257" s="105">
        <v>0</v>
      </c>
      <c r="DR257" s="105">
        <v>0</v>
      </c>
      <c r="DS257" s="131">
        <v>0</v>
      </c>
      <c r="DT257" s="90">
        <v>0</v>
      </c>
      <c r="DU257" s="105">
        <v>0</v>
      </c>
      <c r="DV257" s="105">
        <v>0</v>
      </c>
      <c r="DW257" s="105">
        <v>0</v>
      </c>
      <c r="DX257" s="105">
        <v>0</v>
      </c>
      <c r="DY257" s="131">
        <v>0</v>
      </c>
      <c r="DZ257" s="90">
        <v>0</v>
      </c>
      <c r="EA257" s="105">
        <v>0</v>
      </c>
      <c r="EB257" s="105">
        <v>0</v>
      </c>
      <c r="EC257" s="105">
        <v>0</v>
      </c>
      <c r="ED257" s="105">
        <v>0</v>
      </c>
      <c r="EE257" s="106">
        <v>0</v>
      </c>
      <c r="EF257" s="90">
        <v>0</v>
      </c>
      <c r="EG257" s="105">
        <v>0</v>
      </c>
      <c r="EH257" s="105">
        <v>0</v>
      </c>
      <c r="EI257" s="105">
        <v>0</v>
      </c>
      <c r="EJ257" s="105">
        <v>0</v>
      </c>
      <c r="EK257" s="106">
        <v>0</v>
      </c>
      <c r="EL257" s="90">
        <v>0</v>
      </c>
      <c r="EM257" s="105">
        <v>0</v>
      </c>
      <c r="EN257" s="105">
        <v>0</v>
      </c>
      <c r="EO257" s="105">
        <v>0</v>
      </c>
      <c r="EP257" s="105">
        <v>0</v>
      </c>
      <c r="EQ257" s="106">
        <v>0</v>
      </c>
      <c r="ER257" s="90">
        <v>0</v>
      </c>
      <c r="ES257" s="105">
        <v>0</v>
      </c>
      <c r="ET257" s="105">
        <v>0</v>
      </c>
      <c r="EU257" s="105">
        <v>0</v>
      </c>
      <c r="EV257" s="105">
        <v>0</v>
      </c>
      <c r="EW257" s="106">
        <v>0</v>
      </c>
      <c r="EX257" s="90">
        <v>0</v>
      </c>
      <c r="EY257" s="105">
        <v>0</v>
      </c>
      <c r="EZ257" s="105">
        <v>0</v>
      </c>
      <c r="FA257" s="105">
        <v>0</v>
      </c>
      <c r="FB257" s="105">
        <v>0</v>
      </c>
      <c r="FC257" s="106">
        <v>0</v>
      </c>
      <c r="FD257" s="90">
        <v>0</v>
      </c>
      <c r="FE257" s="105">
        <v>0</v>
      </c>
      <c r="FF257" s="105">
        <v>0</v>
      </c>
      <c r="FG257" s="105">
        <v>0</v>
      </c>
      <c r="FH257" s="105">
        <v>0</v>
      </c>
      <c r="FI257" s="106">
        <v>0</v>
      </c>
      <c r="FJ257" s="90">
        <v>0</v>
      </c>
      <c r="FK257" s="105">
        <v>0</v>
      </c>
      <c r="FL257" s="105">
        <v>0</v>
      </c>
      <c r="FM257" s="105">
        <v>0</v>
      </c>
      <c r="FN257" s="105">
        <v>0</v>
      </c>
      <c r="FO257" s="106">
        <v>0</v>
      </c>
      <c r="FP257" s="90">
        <v>0</v>
      </c>
      <c r="FQ257" s="105">
        <v>0</v>
      </c>
      <c r="FR257" s="105">
        <v>0</v>
      </c>
      <c r="FS257" s="105">
        <v>0</v>
      </c>
      <c r="FT257" s="105">
        <v>0</v>
      </c>
      <c r="FU257" s="106">
        <v>0</v>
      </c>
      <c r="FV257" s="90">
        <v>0</v>
      </c>
      <c r="FW257" s="105">
        <v>0</v>
      </c>
      <c r="FX257" s="105">
        <v>0</v>
      </c>
      <c r="FY257" s="105">
        <v>0</v>
      </c>
      <c r="FZ257" s="105">
        <v>0</v>
      </c>
      <c r="GA257" s="106">
        <v>0</v>
      </c>
      <c r="GB257" s="90">
        <v>0</v>
      </c>
      <c r="GC257" s="105">
        <v>0</v>
      </c>
      <c r="GD257" s="105">
        <v>0</v>
      </c>
      <c r="GE257" s="105">
        <v>0</v>
      </c>
      <c r="GF257" s="105">
        <v>0</v>
      </c>
      <c r="GG257" s="106">
        <v>0</v>
      </c>
      <c r="GH257" s="90">
        <v>0</v>
      </c>
      <c r="GI257" s="105">
        <v>0</v>
      </c>
      <c r="GJ257" s="105">
        <v>0</v>
      </c>
      <c r="GK257" s="105">
        <v>0</v>
      </c>
      <c r="GL257" s="105">
        <v>0</v>
      </c>
      <c r="GM257" s="106">
        <v>0</v>
      </c>
      <c r="GN257" s="90">
        <v>0</v>
      </c>
      <c r="GO257" s="105">
        <v>0</v>
      </c>
      <c r="GP257" s="105">
        <v>0</v>
      </c>
      <c r="GQ257" s="105">
        <v>0</v>
      </c>
      <c r="GR257" s="105">
        <v>0</v>
      </c>
      <c r="GS257" s="106">
        <v>0</v>
      </c>
      <c r="GT257" s="90">
        <v>0</v>
      </c>
      <c r="GU257" s="105">
        <v>0</v>
      </c>
      <c r="GV257" s="105">
        <v>0</v>
      </c>
      <c r="GW257" s="105">
        <v>0</v>
      </c>
      <c r="GX257" s="105">
        <v>0</v>
      </c>
      <c r="GY257" s="106">
        <v>0</v>
      </c>
      <c r="IK257" s="128"/>
      <c r="IL257" s="128"/>
      <c r="IM257" s="128"/>
      <c r="IN257" s="128"/>
      <c r="IO257" s="128"/>
      <c r="IP257" s="128"/>
      <c r="IQ257" s="128"/>
      <c r="IR257" s="128"/>
      <c r="IS257" s="128"/>
      <c r="IT257" s="128"/>
      <c r="IU257" s="128"/>
      <c r="IV257" s="128"/>
      <c r="IW257" s="128"/>
      <c r="IX257" s="128"/>
      <c r="IY257" s="128"/>
      <c r="IZ257" s="128"/>
      <c r="JA257" s="128"/>
      <c r="JB257" s="128"/>
      <c r="JC257" s="128"/>
      <c r="JD257" s="128"/>
      <c r="JE257" s="128"/>
      <c r="JF257" s="128"/>
      <c r="JG257" s="128"/>
      <c r="JH257" s="128"/>
      <c r="JI257" s="128"/>
      <c r="JJ257" s="128"/>
      <c r="JK257" s="128"/>
      <c r="JL257" s="128"/>
      <c r="JM257" s="128"/>
      <c r="JN257" s="128"/>
      <c r="JO257" s="128"/>
      <c r="JP257" s="128"/>
      <c r="JQ257" s="128"/>
      <c r="JR257" s="128"/>
      <c r="JS257" s="128"/>
      <c r="JT257" s="128"/>
      <c r="JU257" s="128"/>
      <c r="JV257" s="128"/>
      <c r="JW257" s="128"/>
      <c r="JX257" s="128"/>
      <c r="JY257" s="128"/>
      <c r="JZ257" s="128"/>
      <c r="KA257" s="128"/>
      <c r="KB257" s="128"/>
      <c r="KC257" s="128"/>
      <c r="KD257" s="128"/>
      <c r="KE257" s="128"/>
      <c r="KF257" s="128"/>
      <c r="KG257" s="128"/>
      <c r="KH257" s="128"/>
      <c r="KI257" s="128"/>
      <c r="KJ257" s="128"/>
      <c r="KK257" s="128"/>
      <c r="KL257" s="128"/>
      <c r="KM257" s="128"/>
      <c r="KN257" s="128"/>
      <c r="KO257" s="128"/>
      <c r="KP257" s="128"/>
      <c r="KQ257" s="128"/>
      <c r="KR257" s="128"/>
      <c r="KS257" s="128"/>
      <c r="KT257" s="128"/>
      <c r="KU257" s="128"/>
      <c r="KV257" s="128"/>
      <c r="KW257" s="128"/>
      <c r="KX257" s="128"/>
      <c r="KY257" s="128"/>
      <c r="KZ257" s="128"/>
      <c r="LA257" s="128"/>
      <c r="LB257" s="128"/>
      <c r="LC257" s="128"/>
      <c r="LD257" s="128"/>
      <c r="LE257" s="128"/>
      <c r="LF257" s="128"/>
      <c r="LG257" s="128"/>
      <c r="LH257" s="128"/>
      <c r="LI257" s="128"/>
      <c r="LJ257" s="128"/>
      <c r="LK257" s="128"/>
      <c r="LL257" s="128"/>
      <c r="LM257" s="128"/>
      <c r="LN257" s="128"/>
      <c r="LO257" s="128"/>
      <c r="LP257" s="128"/>
      <c r="LQ257" s="128"/>
      <c r="LR257" s="128"/>
      <c r="LS257" s="128"/>
      <c r="LT257" s="128"/>
      <c r="LU257" s="128"/>
      <c r="LV257" s="128"/>
      <c r="LW257" s="128"/>
      <c r="LX257" s="128"/>
      <c r="LY257" s="128"/>
      <c r="LZ257" s="128"/>
      <c r="MA257" s="128"/>
      <c r="MB257" s="128"/>
      <c r="MC257" s="128"/>
      <c r="MD257" s="128"/>
      <c r="ME257" s="128"/>
      <c r="MF257" s="128"/>
      <c r="MG257" s="128"/>
      <c r="MH257" s="128"/>
      <c r="MI257" s="128"/>
      <c r="MJ257" s="128"/>
      <c r="MK257" s="128"/>
      <c r="ML257" s="128"/>
      <c r="MM257" s="128"/>
      <c r="MN257" s="128"/>
      <c r="MO257" s="128"/>
      <c r="MP257" s="128"/>
      <c r="MQ257" s="128"/>
      <c r="MR257" s="128"/>
      <c r="MS257" s="128"/>
      <c r="MT257" s="128"/>
      <c r="MU257" s="128"/>
      <c r="MV257" s="128"/>
      <c r="MW257" s="128"/>
      <c r="MX257" s="128"/>
      <c r="MY257" s="128"/>
      <c r="MZ257" s="128"/>
      <c r="NA257" s="128"/>
      <c r="NB257" s="128"/>
      <c r="NC257" s="128"/>
      <c r="ND257" s="128"/>
      <c r="NE257" s="128"/>
      <c r="NF257" s="128"/>
      <c r="NG257" s="128"/>
    </row>
    <row r="258" spans="1:371" ht="12" customHeight="1">
      <c r="B258" s="268" t="s">
        <v>282</v>
      </c>
      <c r="C258" s="131">
        <v>242394.04468381032</v>
      </c>
      <c r="D258" s="90">
        <v>4005.1104167140866</v>
      </c>
      <c r="E258" s="105">
        <v>4166.7041467140871</v>
      </c>
      <c r="F258" s="105">
        <v>-161.59373000000051</v>
      </c>
      <c r="G258" s="105">
        <v>0</v>
      </c>
      <c r="H258" s="105">
        <v>0</v>
      </c>
      <c r="I258" s="131">
        <v>246399.15510052445</v>
      </c>
      <c r="J258" s="90">
        <v>-1426.2130415627221</v>
      </c>
      <c r="K258" s="105">
        <v>-1605.0249515627256</v>
      </c>
      <c r="L258" s="105">
        <v>178.81191000000308</v>
      </c>
      <c r="M258" s="105">
        <v>0</v>
      </c>
      <c r="N258" s="105">
        <v>0</v>
      </c>
      <c r="O258" s="131">
        <v>244972.94205896169</v>
      </c>
      <c r="P258" s="90">
        <v>13387.615058501597</v>
      </c>
      <c r="Q258" s="105">
        <v>13130.143238501596</v>
      </c>
      <c r="R258" s="105">
        <v>257.4718199999985</v>
      </c>
      <c r="S258" s="105">
        <v>0</v>
      </c>
      <c r="T258" s="105">
        <v>0</v>
      </c>
      <c r="U258" s="131">
        <v>258360.55711746332</v>
      </c>
      <c r="V258" s="90">
        <v>-270.52537698630272</v>
      </c>
      <c r="W258" s="191">
        <v>-189.62813698630271</v>
      </c>
      <c r="X258" s="105">
        <v>-80.897240000000039</v>
      </c>
      <c r="Y258" s="105">
        <v>0</v>
      </c>
      <c r="Z258" s="105">
        <v>0</v>
      </c>
      <c r="AA258" s="131">
        <v>258090.03174047699</v>
      </c>
      <c r="AB258" s="90">
        <v>4325.6339805300522</v>
      </c>
      <c r="AC258" s="105">
        <v>4108.8006305300551</v>
      </c>
      <c r="AD258" s="105">
        <v>216.8333499999969</v>
      </c>
      <c r="AE258" s="105">
        <v>0</v>
      </c>
      <c r="AF258" s="105">
        <v>0</v>
      </c>
      <c r="AG258" s="131">
        <v>262415.66572100704</v>
      </c>
      <c r="AH258" s="90">
        <v>7509.4825425300533</v>
      </c>
      <c r="AI258" s="105">
        <v>7291.4137725300534</v>
      </c>
      <c r="AJ258" s="105">
        <v>218.06877000000003</v>
      </c>
      <c r="AK258" s="105">
        <v>0</v>
      </c>
      <c r="AL258" s="105">
        <v>0</v>
      </c>
      <c r="AM258" s="131">
        <v>269925.14826353709</v>
      </c>
      <c r="AN258" s="90">
        <v>296015.69754720747</v>
      </c>
      <c r="AO258" s="105">
        <v>301972.68164494535</v>
      </c>
      <c r="AP258" s="105">
        <v>0</v>
      </c>
      <c r="AQ258" s="105">
        <v>-5956.9840977378653</v>
      </c>
      <c r="AR258" s="105">
        <v>0</v>
      </c>
      <c r="AS258" s="131">
        <v>565940.84581074456</v>
      </c>
      <c r="AT258" s="90">
        <v>-18661.25662002273</v>
      </c>
      <c r="AU258" s="105">
        <v>-3431.7826709562796</v>
      </c>
      <c r="AV258" s="105">
        <v>-15265.248399999982</v>
      </c>
      <c r="AW258" s="105">
        <v>35.774450933530503</v>
      </c>
      <c r="AX258" s="105">
        <v>0</v>
      </c>
      <c r="AY258" s="131">
        <v>547279.58919072186</v>
      </c>
      <c r="AZ258" s="90">
        <v>6127.2064154193431</v>
      </c>
      <c r="BA258" s="105">
        <v>2725.3306245205458</v>
      </c>
      <c r="BB258" s="105">
        <v>576.08866000000035</v>
      </c>
      <c r="BC258" s="105">
        <v>2825.787130898796</v>
      </c>
      <c r="BD258" s="105">
        <v>0</v>
      </c>
      <c r="BE258" s="131">
        <v>553406.79560614121</v>
      </c>
      <c r="BF258" s="90">
        <v>-27516.492672384305</v>
      </c>
      <c r="BG258" s="105">
        <v>-15545.015662595895</v>
      </c>
      <c r="BH258" s="105">
        <v>-17072.128009999997</v>
      </c>
      <c r="BI258" s="105">
        <v>5100.6510002115874</v>
      </c>
      <c r="BJ258" s="105">
        <v>0</v>
      </c>
      <c r="BK258" s="131">
        <v>525890.30293375696</v>
      </c>
      <c r="BL258" s="90">
        <v>-14930.407266613603</v>
      </c>
      <c r="BM258" s="191">
        <v>-8503.7019222123345</v>
      </c>
      <c r="BN258" s="105">
        <v>-5601.7262300000002</v>
      </c>
      <c r="BO258" s="105">
        <v>-824.97911440126904</v>
      </c>
      <c r="BP258" s="105">
        <v>0</v>
      </c>
      <c r="BQ258" s="131">
        <v>510959.89566714328</v>
      </c>
      <c r="BR258" s="90">
        <v>-111304.78877525213</v>
      </c>
      <c r="BS258" s="105">
        <v>-126837.47211546576</v>
      </c>
      <c r="BT258" s="105">
        <v>17350.590555753424</v>
      </c>
      <c r="BU258" s="105">
        <v>-1817.9072155398021</v>
      </c>
      <c r="BV258" s="105">
        <v>0</v>
      </c>
      <c r="BW258" s="131">
        <v>399655.10689189116</v>
      </c>
      <c r="BX258" s="90">
        <v>105282.91203548797</v>
      </c>
      <c r="BY258" s="105">
        <v>112414.32936112565</v>
      </c>
      <c r="BZ258" s="105">
        <v>-2327.669844869376</v>
      </c>
      <c r="CA258" s="105">
        <v>-4803.7474807683157</v>
      </c>
      <c r="CB258" s="105">
        <v>0</v>
      </c>
      <c r="CC258" s="131">
        <v>504938.01892737905</v>
      </c>
      <c r="CD258" s="90">
        <v>13457.46730259029</v>
      </c>
      <c r="CE258" s="105">
        <v>8151.898150275294</v>
      </c>
      <c r="CF258" s="105">
        <v>583.92034249846802</v>
      </c>
      <c r="CG258" s="105">
        <v>4721.2840610829899</v>
      </c>
      <c r="CH258" s="105">
        <v>0.36474873353826115</v>
      </c>
      <c r="CI258" s="131">
        <v>518395.48622996936</v>
      </c>
      <c r="CJ258" s="90">
        <v>-6663.6450712002152</v>
      </c>
      <c r="CK258" s="105">
        <v>-10896.93308030624</v>
      </c>
      <c r="CL258" s="105">
        <v>1138.8486987542447</v>
      </c>
      <c r="CM258" s="105">
        <v>2006.97</v>
      </c>
      <c r="CN258" s="105">
        <v>1087.46931035178</v>
      </c>
      <c r="CO258" s="131">
        <v>511731.84115876915</v>
      </c>
      <c r="CP258" s="90">
        <v>10192.674254395184</v>
      </c>
      <c r="CQ258" s="105">
        <v>10756.869829846564</v>
      </c>
      <c r="CR258" s="105">
        <v>630.41707167132677</v>
      </c>
      <c r="CS258" s="105">
        <v>101.75151122213168</v>
      </c>
      <c r="CT258" s="105">
        <v>-1296.3641583448409</v>
      </c>
      <c r="CU258" s="131">
        <v>521924.51541316428</v>
      </c>
      <c r="CV258" s="90">
        <v>-12399.696685716823</v>
      </c>
      <c r="CW258" s="105">
        <v>-8937.6287429999975</v>
      </c>
      <c r="CX258" s="105">
        <v>624.60840814579706</v>
      </c>
      <c r="CY258" s="105">
        <v>-4085.0808376594273</v>
      </c>
      <c r="CZ258" s="105">
        <v>-1.5955132031913308</v>
      </c>
      <c r="DA258" s="131">
        <v>509524.81872744753</v>
      </c>
      <c r="DB258" s="90">
        <v>485115.85211543046</v>
      </c>
      <c r="DC258" s="191">
        <v>474450.50200700003</v>
      </c>
      <c r="DD258" s="105">
        <v>3000</v>
      </c>
      <c r="DE258" s="105">
        <v>7751.1344690688111</v>
      </c>
      <c r="DF258" s="105">
        <v>-85.784360638370572</v>
      </c>
      <c r="DG258" s="131">
        <v>994640.67084287805</v>
      </c>
      <c r="DH258" s="90">
        <v>-288876.24313122645</v>
      </c>
      <c r="DI258" s="105">
        <v>-303925.29358255758</v>
      </c>
      <c r="DJ258" s="105">
        <v>12047.844065060777</v>
      </c>
      <c r="DK258" s="105">
        <v>5902.0721663758886</v>
      </c>
      <c r="DL258" s="105">
        <v>-2900.8657801056056</v>
      </c>
      <c r="DM258" s="131">
        <v>705764.42771165154</v>
      </c>
      <c r="DN258" s="90">
        <v>-53297.902976431891</v>
      </c>
      <c r="DO258" s="105">
        <v>-41776.929170204923</v>
      </c>
      <c r="DP258" s="105">
        <v>-11895.873365504654</v>
      </c>
      <c r="DQ258" s="105">
        <v>2488.5527774594511</v>
      </c>
      <c r="DR258" s="105">
        <v>-2113.6532181817647</v>
      </c>
      <c r="DS258" s="131">
        <v>652466.52473521954</v>
      </c>
      <c r="DT258" s="90">
        <v>7299.2035604928351</v>
      </c>
      <c r="DU258" s="105">
        <v>4465.8124867209117</v>
      </c>
      <c r="DV258" s="105">
        <v>-532.41797037240485</v>
      </c>
      <c r="DW258" s="105">
        <v>3015.3773473697934</v>
      </c>
      <c r="DX258" s="105">
        <v>350.43169677453579</v>
      </c>
      <c r="DY258" s="131">
        <v>659765.72829571238</v>
      </c>
      <c r="DZ258" s="90">
        <v>-9520.2150387402216</v>
      </c>
      <c r="EA258" s="105">
        <v>-9626.4708727337129</v>
      </c>
      <c r="EB258" s="105">
        <v>1996.7790208749364</v>
      </c>
      <c r="EC258" s="105">
        <v>1001.7388908612606</v>
      </c>
      <c r="ED258" s="105">
        <v>-2892.2620777427064</v>
      </c>
      <c r="EE258" s="106">
        <v>650245.51325697219</v>
      </c>
      <c r="EF258" s="90">
        <v>-30686.230144811801</v>
      </c>
      <c r="EG258" s="105">
        <v>-4829.3466122303143</v>
      </c>
      <c r="EH258" s="105">
        <v>-25172.083100092514</v>
      </c>
      <c r="EI258" s="105">
        <v>0</v>
      </c>
      <c r="EJ258" s="105">
        <v>-684.80043248897255</v>
      </c>
      <c r="EK258" s="106">
        <v>619559.2831121604</v>
      </c>
      <c r="EL258" s="90">
        <v>-8511.6245747834837</v>
      </c>
      <c r="EM258" s="105">
        <v>-9562.5528215381346</v>
      </c>
      <c r="EN258" s="105">
        <v>1912.08310009251</v>
      </c>
      <c r="EO258" s="105">
        <v>1670.7223014494089</v>
      </c>
      <c r="EP258" s="105">
        <v>-2531.8771547872698</v>
      </c>
      <c r="EQ258" s="106">
        <v>611047.6585373769</v>
      </c>
      <c r="ER258" s="90">
        <v>-35823.113035206654</v>
      </c>
      <c r="ES258" s="105">
        <v>-98177.510421511397</v>
      </c>
      <c r="ET258" s="105">
        <v>55318.935634482732</v>
      </c>
      <c r="EU258" s="105">
        <v>-6838.4938301649272</v>
      </c>
      <c r="EV258" s="105">
        <v>13873.955581986944</v>
      </c>
      <c r="EW258" s="106">
        <v>575224.54550217022</v>
      </c>
      <c r="EX258" s="90">
        <v>-12955.475838658296</v>
      </c>
      <c r="EY258" s="105">
        <v>-10595.475838658254</v>
      </c>
      <c r="EZ258" s="105">
        <v>-2360.0000000000418</v>
      </c>
      <c r="FA258" s="105">
        <v>0</v>
      </c>
      <c r="FB258" s="105">
        <v>0</v>
      </c>
      <c r="FC258" s="106">
        <v>562269.06966351194</v>
      </c>
      <c r="FD258" s="90">
        <v>39624.929381187001</v>
      </c>
      <c r="FE258" s="105">
        <v>25159.929381187001</v>
      </c>
      <c r="FF258" s="105">
        <v>14465.000000000004</v>
      </c>
      <c r="FG258" s="105">
        <v>0</v>
      </c>
      <c r="FH258" s="105">
        <v>0</v>
      </c>
      <c r="FI258" s="106">
        <v>601893.9990446989</v>
      </c>
      <c r="FJ258" s="90">
        <v>-12671.504516346666</v>
      </c>
      <c r="FK258" s="105">
        <v>-15471.504516346678</v>
      </c>
      <c r="FL258" s="105">
        <v>2800.0000000000114</v>
      </c>
      <c r="FM258" s="105">
        <v>0</v>
      </c>
      <c r="FN258" s="105">
        <v>0</v>
      </c>
      <c r="FO258" s="106">
        <v>589222.49452835228</v>
      </c>
      <c r="FP258" s="90">
        <v>19008.589115923871</v>
      </c>
      <c r="FQ258" s="105">
        <v>13508.589115923871</v>
      </c>
      <c r="FR258" s="105">
        <v>0</v>
      </c>
      <c r="FS258" s="105">
        <v>5500</v>
      </c>
      <c r="FT258" s="105">
        <v>0</v>
      </c>
      <c r="FU258" s="106">
        <v>608231.08364427614</v>
      </c>
      <c r="FV258" s="90">
        <v>-11906.449777639955</v>
      </c>
      <c r="FW258" s="105">
        <v>-12897.351791322384</v>
      </c>
      <c r="FX258" s="105">
        <v>1049.45604</v>
      </c>
      <c r="FY258" s="105">
        <v>-58.554026317573403</v>
      </c>
      <c r="FZ258" s="105">
        <v>0</v>
      </c>
      <c r="GA258" s="106">
        <v>596324.6338666362</v>
      </c>
      <c r="GB258" s="90">
        <v>36428.792074044388</v>
      </c>
      <c r="GC258" s="105">
        <v>33725.319464554079</v>
      </c>
      <c r="GD258" s="105">
        <v>0</v>
      </c>
      <c r="GE258" s="105">
        <v>3417.2021312199486</v>
      </c>
      <c r="GF258" s="105">
        <v>-713.72952172964324</v>
      </c>
      <c r="GG258" s="106">
        <v>632753.42594068055</v>
      </c>
      <c r="GH258" s="90">
        <v>-8357.2135885966345</v>
      </c>
      <c r="GI258" s="105">
        <v>-8184.984058012953</v>
      </c>
      <c r="GJ258" s="105">
        <v>0</v>
      </c>
      <c r="GK258" s="105">
        <v>59.75739087505417</v>
      </c>
      <c r="GL258" s="105">
        <v>-231.98692145873662</v>
      </c>
      <c r="GM258" s="106">
        <v>624396.212352084</v>
      </c>
      <c r="GN258" s="90">
        <v>15623.644036462589</v>
      </c>
      <c r="GO258" s="105">
        <v>13544.996494766903</v>
      </c>
      <c r="GP258" s="105">
        <v>0</v>
      </c>
      <c r="GQ258" s="105">
        <v>2050.3721325464567</v>
      </c>
      <c r="GR258" s="105">
        <v>28.275409149229063</v>
      </c>
      <c r="GS258" s="106">
        <v>640019.85638854653</v>
      </c>
      <c r="GT258" s="90">
        <v>-8315.7979706959704</v>
      </c>
      <c r="GU258" s="105">
        <v>-8251.1104035681856</v>
      </c>
      <c r="GV258" s="105">
        <v>0</v>
      </c>
      <c r="GW258" s="105">
        <v>0</v>
      </c>
      <c r="GX258" s="105">
        <v>-64.687567127785769</v>
      </c>
      <c r="GY258" s="106">
        <v>631704.05841785064</v>
      </c>
      <c r="IK258" s="128"/>
      <c r="IL258" s="128"/>
      <c r="IM258" s="128"/>
      <c r="IN258" s="128"/>
      <c r="IO258" s="128"/>
      <c r="IP258" s="128"/>
      <c r="IQ258" s="128"/>
      <c r="IR258" s="128"/>
      <c r="IS258" s="128"/>
      <c r="IT258" s="128"/>
      <c r="IU258" s="128"/>
      <c r="IV258" s="128"/>
      <c r="IW258" s="128"/>
      <c r="IX258" s="128"/>
      <c r="IY258" s="128"/>
      <c r="IZ258" s="128"/>
      <c r="JA258" s="128"/>
      <c r="JB258" s="128"/>
      <c r="JC258" s="128"/>
      <c r="JD258" s="128"/>
      <c r="JE258" s="128"/>
      <c r="JF258" s="128"/>
      <c r="JG258" s="128"/>
      <c r="JH258" s="128"/>
      <c r="JI258" s="128"/>
      <c r="JJ258" s="128"/>
      <c r="JK258" s="128"/>
      <c r="JL258" s="128"/>
      <c r="JM258" s="128"/>
      <c r="JN258" s="128"/>
      <c r="JO258" s="128"/>
      <c r="JP258" s="128"/>
      <c r="JQ258" s="128"/>
      <c r="JR258" s="128"/>
      <c r="JS258" s="128"/>
      <c r="JT258" s="128"/>
      <c r="JU258" s="128"/>
      <c r="JV258" s="128"/>
      <c r="JW258" s="128"/>
      <c r="JX258" s="128"/>
      <c r="JY258" s="128"/>
      <c r="JZ258" s="128"/>
      <c r="KA258" s="128"/>
      <c r="KB258" s="128"/>
      <c r="KC258" s="128"/>
      <c r="KD258" s="128"/>
      <c r="KE258" s="128"/>
      <c r="KF258" s="128"/>
      <c r="KG258" s="128"/>
      <c r="KH258" s="128"/>
      <c r="KI258" s="128"/>
      <c r="KJ258" s="128"/>
      <c r="KK258" s="128"/>
      <c r="KL258" s="128"/>
      <c r="KM258" s="128"/>
      <c r="KN258" s="128"/>
      <c r="KO258" s="128"/>
      <c r="KP258" s="128"/>
      <c r="KQ258" s="128"/>
      <c r="KR258" s="128"/>
      <c r="KS258" s="128"/>
      <c r="KT258" s="128"/>
      <c r="KU258" s="128"/>
      <c r="KV258" s="128"/>
      <c r="KW258" s="128"/>
      <c r="KX258" s="128"/>
      <c r="KY258" s="128"/>
      <c r="KZ258" s="128"/>
      <c r="LA258" s="128"/>
      <c r="LB258" s="128"/>
      <c r="LC258" s="128"/>
      <c r="LD258" s="128"/>
      <c r="LE258" s="128"/>
      <c r="LF258" s="128"/>
      <c r="LG258" s="128"/>
      <c r="LH258" s="128"/>
      <c r="LI258" s="128"/>
      <c r="LJ258" s="128"/>
      <c r="LK258" s="128"/>
      <c r="LL258" s="128"/>
      <c r="LM258" s="128"/>
      <c r="LN258" s="128"/>
      <c r="LO258" s="128"/>
      <c r="LP258" s="128"/>
      <c r="LQ258" s="128"/>
      <c r="LR258" s="128"/>
      <c r="LS258" s="128"/>
      <c r="LT258" s="128"/>
      <c r="LU258" s="128"/>
      <c r="LV258" s="128"/>
      <c r="LW258" s="128"/>
      <c r="LX258" s="128"/>
      <c r="LY258" s="128"/>
      <c r="LZ258" s="128"/>
      <c r="MA258" s="128"/>
      <c r="MB258" s="128"/>
      <c r="MC258" s="128"/>
      <c r="MD258" s="128"/>
      <c r="ME258" s="128"/>
      <c r="MF258" s="128"/>
      <c r="MG258" s="128"/>
      <c r="MH258" s="128"/>
      <c r="MI258" s="128"/>
      <c r="MJ258" s="128"/>
      <c r="MK258" s="128"/>
      <c r="ML258" s="128"/>
      <c r="MM258" s="128"/>
      <c r="MN258" s="128"/>
      <c r="MO258" s="128"/>
      <c r="MP258" s="128"/>
      <c r="MQ258" s="128"/>
      <c r="MR258" s="128"/>
      <c r="MS258" s="128"/>
      <c r="MT258" s="128"/>
      <c r="MU258" s="128"/>
      <c r="MV258" s="128"/>
      <c r="MW258" s="128"/>
      <c r="MX258" s="128"/>
      <c r="MY258" s="128"/>
      <c r="MZ258" s="128"/>
      <c r="NA258" s="128"/>
      <c r="NB258" s="128"/>
      <c r="NC258" s="128"/>
      <c r="ND258" s="128"/>
      <c r="NE258" s="128"/>
      <c r="NF258" s="128"/>
      <c r="NG258" s="128"/>
    </row>
    <row r="259" spans="1:371" ht="12" customHeight="1">
      <c r="B259" s="270" t="s">
        <v>277</v>
      </c>
      <c r="C259" s="131">
        <v>113600</v>
      </c>
      <c r="D259" s="90">
        <v>739.72602739726005</v>
      </c>
      <c r="E259" s="105">
        <v>739.72602739726005</v>
      </c>
      <c r="F259" s="105">
        <v>0</v>
      </c>
      <c r="G259" s="105">
        <v>0</v>
      </c>
      <c r="H259" s="105">
        <v>0</v>
      </c>
      <c r="I259" s="131">
        <v>114339.72602739726</v>
      </c>
      <c r="J259" s="90">
        <v>6670.3634063725322</v>
      </c>
      <c r="K259" s="191">
        <v>6670.3634063725322</v>
      </c>
      <c r="L259" s="105">
        <v>0</v>
      </c>
      <c r="M259" s="105">
        <v>0</v>
      </c>
      <c r="N259" s="105">
        <v>0</v>
      </c>
      <c r="O259" s="131">
        <v>121010.0894337698</v>
      </c>
      <c r="P259" s="90">
        <v>4471.624996312873</v>
      </c>
      <c r="Q259" s="105">
        <v>4471.624996312873</v>
      </c>
      <c r="R259" s="105">
        <v>0</v>
      </c>
      <c r="S259" s="105">
        <v>0</v>
      </c>
      <c r="T259" s="105">
        <v>0</v>
      </c>
      <c r="U259" s="131">
        <v>125481.71443008268</v>
      </c>
      <c r="V259" s="90">
        <v>1104.3338902074552</v>
      </c>
      <c r="W259" s="191">
        <v>1104.3338902074552</v>
      </c>
      <c r="X259" s="105">
        <v>0</v>
      </c>
      <c r="Y259" s="105">
        <v>0</v>
      </c>
      <c r="Z259" s="105">
        <v>0</v>
      </c>
      <c r="AA259" s="131">
        <v>126586.04832029012</v>
      </c>
      <c r="AB259" s="90">
        <v>-7129.4105605322084</v>
      </c>
      <c r="AC259" s="105">
        <v>-7129.4105605322084</v>
      </c>
      <c r="AD259" s="105">
        <v>0</v>
      </c>
      <c r="AE259" s="105">
        <v>0</v>
      </c>
      <c r="AF259" s="105">
        <v>0</v>
      </c>
      <c r="AG259" s="131">
        <v>119456.63775975791</v>
      </c>
      <c r="AH259" s="90">
        <v>745.90163934426198</v>
      </c>
      <c r="AI259" s="105">
        <v>745.90163934426198</v>
      </c>
      <c r="AJ259" s="105">
        <v>0</v>
      </c>
      <c r="AK259" s="105">
        <v>0</v>
      </c>
      <c r="AL259" s="105">
        <v>0</v>
      </c>
      <c r="AM259" s="131">
        <v>120202.53939910217</v>
      </c>
      <c r="AN259" s="90">
        <v>-9245.9016393442616</v>
      </c>
      <c r="AO259" s="105">
        <v>-17989.241893894261</v>
      </c>
      <c r="AP259" s="105">
        <v>0</v>
      </c>
      <c r="AQ259" s="105">
        <v>8743.3402545499994</v>
      </c>
      <c r="AR259" s="105">
        <v>0</v>
      </c>
      <c r="AS259" s="131">
        <v>110956.63775975791</v>
      </c>
      <c r="AT259" s="90">
        <v>1475901.0238394358</v>
      </c>
      <c r="AU259" s="105">
        <v>1504201.0238394358</v>
      </c>
      <c r="AV259" s="105">
        <v>-28300</v>
      </c>
      <c r="AW259" s="105">
        <v>0</v>
      </c>
      <c r="AX259" s="105">
        <v>0</v>
      </c>
      <c r="AY259" s="131">
        <v>1586857.6615991937</v>
      </c>
      <c r="AZ259" s="90">
        <v>-29463.698630136943</v>
      </c>
      <c r="BA259" s="105">
        <v>13136.995809863049</v>
      </c>
      <c r="BB259" s="105">
        <v>-42600.694439999992</v>
      </c>
      <c r="BC259" s="105">
        <v>0</v>
      </c>
      <c r="BD259" s="105">
        <v>0</v>
      </c>
      <c r="BE259" s="131">
        <v>1557393.9629690566</v>
      </c>
      <c r="BF259" s="90">
        <v>-73646.917808219208</v>
      </c>
      <c r="BG259" s="105">
        <v>-6957.5342465753165</v>
      </c>
      <c r="BH259" s="105">
        <v>-66900</v>
      </c>
      <c r="BI259" s="105">
        <v>210.61643835610101</v>
      </c>
      <c r="BJ259" s="105">
        <v>0</v>
      </c>
      <c r="BK259" s="131">
        <v>1483747.0451608372</v>
      </c>
      <c r="BL259" s="90">
        <v>-31990.17088765341</v>
      </c>
      <c r="BM259" s="191">
        <v>6854.829112346586</v>
      </c>
      <c r="BN259" s="105">
        <v>-38845</v>
      </c>
      <c r="BO259" s="105">
        <v>0</v>
      </c>
      <c r="BP259" s="105">
        <v>0</v>
      </c>
      <c r="BQ259" s="131">
        <v>1451756.874273184</v>
      </c>
      <c r="BR259" s="90">
        <v>-36340.649293741706</v>
      </c>
      <c r="BS259" s="105">
        <v>-6750.6492937417133</v>
      </c>
      <c r="BT259" s="105">
        <v>-29590</v>
      </c>
      <c r="BU259" s="105">
        <v>0</v>
      </c>
      <c r="BV259" s="105">
        <v>0</v>
      </c>
      <c r="BW259" s="131">
        <v>1415416.2249794423</v>
      </c>
      <c r="BX259" s="90">
        <v>-20146.807171223085</v>
      </c>
      <c r="BY259" s="105">
        <v>-2907.8870986146612</v>
      </c>
      <c r="BZ259" s="105">
        <v>-22725</v>
      </c>
      <c r="CA259" s="105">
        <v>5486.07992739158</v>
      </c>
      <c r="CB259" s="105">
        <v>0</v>
      </c>
      <c r="CC259" s="131">
        <v>1395269.4178082193</v>
      </c>
      <c r="CD259" s="90">
        <v>62367.465753424651</v>
      </c>
      <c r="CE259" s="105">
        <v>-6957.5342465753456</v>
      </c>
      <c r="CF259" s="105">
        <v>69325</v>
      </c>
      <c r="CG259" s="105">
        <v>0</v>
      </c>
      <c r="CH259" s="105">
        <v>0</v>
      </c>
      <c r="CI259" s="131">
        <v>1457636.8835616435</v>
      </c>
      <c r="CJ259" s="90">
        <v>50906.959284240875</v>
      </c>
      <c r="CK259" s="105">
        <v>14551.959284240871</v>
      </c>
      <c r="CL259" s="105">
        <v>36355</v>
      </c>
      <c r="CM259" s="105">
        <v>0</v>
      </c>
      <c r="CN259" s="105">
        <v>0</v>
      </c>
      <c r="CO259" s="131">
        <v>1508543.8428458849</v>
      </c>
      <c r="CP259" s="90">
        <v>-105726.23047548221</v>
      </c>
      <c r="CQ259" s="105">
        <v>-116825.6100967165</v>
      </c>
      <c r="CR259" s="105">
        <v>-34120</v>
      </c>
      <c r="CS259" s="105">
        <v>45219.379621234308</v>
      </c>
      <c r="CT259" s="105">
        <v>0</v>
      </c>
      <c r="CU259" s="131">
        <v>1402817.6123704026</v>
      </c>
      <c r="CV259" s="90">
        <v>-26117.719564399995</v>
      </c>
      <c r="CW259" s="105">
        <v>7410.1027400000021</v>
      </c>
      <c r="CX259" s="105">
        <v>-33585</v>
      </c>
      <c r="CY259" s="105">
        <v>57.1776956</v>
      </c>
      <c r="CZ259" s="105">
        <v>0</v>
      </c>
      <c r="DA259" s="131">
        <v>1376699.8928060026</v>
      </c>
      <c r="DB259" s="90">
        <v>240058.18182450111</v>
      </c>
      <c r="DC259" s="191">
        <v>153441.54038299999</v>
      </c>
      <c r="DD259" s="105">
        <v>86421.372004998208</v>
      </c>
      <c r="DE259" s="105">
        <v>1228.1260648467287</v>
      </c>
      <c r="DF259" s="105">
        <v>-1032.856628343789</v>
      </c>
      <c r="DG259" s="131">
        <v>1616758.0746305035</v>
      </c>
      <c r="DH259" s="90">
        <v>-124459.03246418109</v>
      </c>
      <c r="DI259" s="105">
        <v>6941.5089000000007</v>
      </c>
      <c r="DJ259" s="105">
        <v>-124770.87229905921</v>
      </c>
      <c r="DK259" s="105">
        <v>-2636.8538612226403</v>
      </c>
      <c r="DL259" s="105">
        <v>-3992.8152038992266</v>
      </c>
      <c r="DM259" s="131">
        <v>1492299.0421663227</v>
      </c>
      <c r="DN259" s="90">
        <v>-19760.655127902348</v>
      </c>
      <c r="DO259" s="105">
        <v>-22126.239095000001</v>
      </c>
      <c r="DP259" s="105">
        <v>-16851.273782634409</v>
      </c>
      <c r="DQ259" s="105">
        <v>9443.039224125183</v>
      </c>
      <c r="DR259" s="105">
        <v>9773.8185256068828</v>
      </c>
      <c r="DS259" s="131">
        <v>1472538.3870384202</v>
      </c>
      <c r="DT259" s="90">
        <v>-22030.427739371848</v>
      </c>
      <c r="DU259" s="105">
        <v>10533.61311188031</v>
      </c>
      <c r="DV259" s="105">
        <v>-31716.88487571181</v>
      </c>
      <c r="DW259" s="105">
        <v>-1405.0208441109571</v>
      </c>
      <c r="DX259" s="105">
        <v>557.86486857061391</v>
      </c>
      <c r="DY259" s="131">
        <v>1450507.9592990486</v>
      </c>
      <c r="DZ259" s="90">
        <v>613640.39342519396</v>
      </c>
      <c r="EA259" s="105">
        <v>502791.74347876292</v>
      </c>
      <c r="EB259" s="105">
        <v>118786.17220228401</v>
      </c>
      <c r="EC259" s="105">
        <v>-4131.7060661982177</v>
      </c>
      <c r="ED259" s="105">
        <v>-3805.8161896547826</v>
      </c>
      <c r="EE259" s="106">
        <v>2064148.3527242425</v>
      </c>
      <c r="EF259" s="90">
        <v>76055.779949448974</v>
      </c>
      <c r="EG259" s="105">
        <v>23992.446063374155</v>
      </c>
      <c r="EH259" s="105">
        <v>59050.867462088587</v>
      </c>
      <c r="EI259" s="105">
        <v>-6361.6315540933647</v>
      </c>
      <c r="EJ259" s="105">
        <v>-625.90202192039578</v>
      </c>
      <c r="EK259" s="106">
        <v>2140204.1326736915</v>
      </c>
      <c r="EL259" s="90">
        <v>-76676.023982587416</v>
      </c>
      <c r="EM259" s="105">
        <v>-23111.345647994676</v>
      </c>
      <c r="EN259" s="105">
        <v>-36845.085456285218</v>
      </c>
      <c r="EO259" s="105">
        <v>-10392.108644265176</v>
      </c>
      <c r="EP259" s="105">
        <v>-6327.4842340423493</v>
      </c>
      <c r="EQ259" s="106">
        <v>2063528.108691104</v>
      </c>
      <c r="ER259" s="90">
        <v>852953.85535960621</v>
      </c>
      <c r="ES259" s="105">
        <v>156521.1040073231</v>
      </c>
      <c r="ET259" s="105">
        <v>221996.50013865388</v>
      </c>
      <c r="EU259" s="105">
        <v>474000</v>
      </c>
      <c r="EV259" s="105">
        <v>436.25121362924619</v>
      </c>
      <c r="EW259" s="106">
        <v>2916481.9640507107</v>
      </c>
      <c r="EX259" s="90">
        <v>69193.818513268081</v>
      </c>
      <c r="EY259" s="105">
        <v>67505.339105795952</v>
      </c>
      <c r="EZ259" s="105">
        <v>-1623.6107682370057</v>
      </c>
      <c r="FA259" s="105">
        <v>0</v>
      </c>
      <c r="FB259" s="105">
        <v>3312.0901757091342</v>
      </c>
      <c r="FC259" s="106">
        <v>2985675.7825639783</v>
      </c>
      <c r="FD259" s="90">
        <v>99046.813611917663</v>
      </c>
      <c r="FE259" s="105">
        <v>44310.957969110968</v>
      </c>
      <c r="FF259" s="105">
        <v>60254.106414753624</v>
      </c>
      <c r="FG259" s="105">
        <v>0</v>
      </c>
      <c r="FH259" s="105">
        <v>-5518.2507719469431</v>
      </c>
      <c r="FI259" s="106">
        <v>3084722.5961758955</v>
      </c>
      <c r="FJ259" s="90">
        <v>463819.09835014219</v>
      </c>
      <c r="FK259" s="105">
        <v>408860.87180894817</v>
      </c>
      <c r="FL259" s="105">
        <v>52774.106248609998</v>
      </c>
      <c r="FM259" s="105">
        <v>0</v>
      </c>
      <c r="FN259" s="105">
        <v>2184.1202925840043</v>
      </c>
      <c r="FO259" s="106">
        <v>3548541.6945260381</v>
      </c>
      <c r="FP259" s="90">
        <v>-208144.41779609179</v>
      </c>
      <c r="FQ259" s="105">
        <v>-146228.91728987038</v>
      </c>
      <c r="FR259" s="105">
        <v>-63181.199500000017</v>
      </c>
      <c r="FS259" s="105">
        <v>1640.3045142466799</v>
      </c>
      <c r="FT259" s="105">
        <v>-374.60552046805969</v>
      </c>
      <c r="FU259" s="106">
        <v>3340397.2767299465</v>
      </c>
      <c r="FV259" s="90">
        <v>-344401.92955302191</v>
      </c>
      <c r="FW259" s="105">
        <v>-215242.14710559457</v>
      </c>
      <c r="FX259" s="105">
        <v>-129273.13148336363</v>
      </c>
      <c r="FY259" s="105">
        <v>-430.08027224174401</v>
      </c>
      <c r="FZ259" s="105">
        <v>543.42930817805609</v>
      </c>
      <c r="GA259" s="106">
        <v>2995995.3471769243</v>
      </c>
      <c r="GB259" s="90">
        <v>71329.551077510609</v>
      </c>
      <c r="GC259" s="105">
        <v>-5388.4334624859257</v>
      </c>
      <c r="GD259" s="105">
        <v>76936</v>
      </c>
      <c r="GE259" s="105">
        <v>0</v>
      </c>
      <c r="GF259" s="105">
        <v>-218.01546000346207</v>
      </c>
      <c r="GG259" s="106">
        <v>3067324.898254435</v>
      </c>
      <c r="GH259" s="90">
        <v>-121292.73267812502</v>
      </c>
      <c r="GI259" s="105">
        <v>-43349.732678125023</v>
      </c>
      <c r="GJ259" s="105">
        <v>-77943</v>
      </c>
      <c r="GK259" s="105">
        <v>0</v>
      </c>
      <c r="GL259" s="105">
        <v>0</v>
      </c>
      <c r="GM259" s="106">
        <v>2946032.1655763099</v>
      </c>
      <c r="GN259" s="90">
        <v>23516.785756657802</v>
      </c>
      <c r="GO259" s="105">
        <v>23516.785756657806</v>
      </c>
      <c r="GP259" s="105">
        <v>0</v>
      </c>
      <c r="GQ259" s="105">
        <v>0</v>
      </c>
      <c r="GR259" s="105">
        <v>0</v>
      </c>
      <c r="GS259" s="106">
        <v>2969548.9513329677</v>
      </c>
      <c r="GT259" s="90">
        <v>-28751.9020731089</v>
      </c>
      <c r="GU259" s="105">
        <v>-28751.902073108897</v>
      </c>
      <c r="GV259" s="105">
        <v>0</v>
      </c>
      <c r="GW259" s="105">
        <v>0</v>
      </c>
      <c r="GX259" s="105">
        <v>0</v>
      </c>
      <c r="GY259" s="106">
        <v>2940797.0492598587</v>
      </c>
      <c r="IK259" s="128"/>
      <c r="IL259" s="128"/>
      <c r="IM259" s="128"/>
      <c r="IN259" s="128"/>
      <c r="IO259" s="128"/>
      <c r="IP259" s="128"/>
      <c r="IQ259" s="128"/>
      <c r="IR259" s="128"/>
      <c r="IS259" s="128"/>
      <c r="IT259" s="128"/>
      <c r="IU259" s="128"/>
      <c r="IV259" s="128"/>
      <c r="IW259" s="128"/>
      <c r="IX259" s="128"/>
      <c r="IY259" s="128"/>
      <c r="IZ259" s="128"/>
      <c r="JA259" s="128"/>
      <c r="JB259" s="128"/>
      <c r="JC259" s="128"/>
      <c r="JD259" s="128"/>
      <c r="JE259" s="128"/>
      <c r="JF259" s="128"/>
      <c r="JG259" s="128"/>
      <c r="JH259" s="128"/>
      <c r="JI259" s="128"/>
      <c r="JJ259" s="128"/>
      <c r="JK259" s="128"/>
      <c r="JL259" s="128"/>
      <c r="JM259" s="128"/>
      <c r="JN259" s="128"/>
      <c r="JO259" s="128"/>
      <c r="JP259" s="128"/>
      <c r="JQ259" s="128"/>
      <c r="JR259" s="128"/>
      <c r="JS259" s="128"/>
      <c r="JT259" s="128"/>
      <c r="JU259" s="128"/>
      <c r="JV259" s="128"/>
      <c r="JW259" s="128"/>
      <c r="JX259" s="128"/>
      <c r="JY259" s="128"/>
      <c r="JZ259" s="128"/>
      <c r="KA259" s="128"/>
      <c r="KB259" s="128"/>
      <c r="KC259" s="128"/>
      <c r="KD259" s="128"/>
      <c r="KE259" s="128"/>
      <c r="KF259" s="128"/>
      <c r="KG259" s="128"/>
      <c r="KH259" s="128"/>
      <c r="KI259" s="128"/>
      <c r="KJ259" s="128"/>
      <c r="KK259" s="128"/>
      <c r="KL259" s="128"/>
      <c r="KM259" s="128"/>
      <c r="KN259" s="128"/>
      <c r="KO259" s="128"/>
      <c r="KP259" s="128"/>
      <c r="KQ259" s="128"/>
      <c r="KR259" s="128"/>
      <c r="KS259" s="128"/>
      <c r="KT259" s="128"/>
      <c r="KU259" s="128"/>
      <c r="KV259" s="128"/>
      <c r="KW259" s="128"/>
      <c r="KX259" s="128"/>
      <c r="KY259" s="128"/>
      <c r="KZ259" s="128"/>
      <c r="LA259" s="128"/>
      <c r="LB259" s="128"/>
      <c r="LC259" s="128"/>
      <c r="LD259" s="128"/>
      <c r="LE259" s="128"/>
      <c r="LF259" s="128"/>
      <c r="LG259" s="128"/>
      <c r="LH259" s="128"/>
      <c r="LI259" s="128"/>
      <c r="LJ259" s="128"/>
      <c r="LK259" s="128"/>
      <c r="LL259" s="128"/>
      <c r="LM259" s="128"/>
      <c r="LN259" s="128"/>
      <c r="LO259" s="128"/>
      <c r="LP259" s="128"/>
      <c r="LQ259" s="128"/>
      <c r="LR259" s="128"/>
      <c r="LS259" s="128"/>
      <c r="LT259" s="128"/>
      <c r="LU259" s="128"/>
      <c r="LV259" s="128"/>
      <c r="LW259" s="128"/>
      <c r="LX259" s="128"/>
      <c r="LY259" s="128"/>
      <c r="LZ259" s="128"/>
      <c r="MA259" s="128"/>
      <c r="MB259" s="128"/>
      <c r="MC259" s="128"/>
      <c r="MD259" s="128"/>
      <c r="ME259" s="128"/>
      <c r="MF259" s="128"/>
      <c r="MG259" s="128"/>
      <c r="MH259" s="128"/>
      <c r="MI259" s="128"/>
      <c r="MJ259" s="128"/>
      <c r="MK259" s="128"/>
      <c r="ML259" s="128"/>
      <c r="MM259" s="128"/>
      <c r="MN259" s="128"/>
      <c r="MO259" s="128"/>
      <c r="MP259" s="128"/>
      <c r="MQ259" s="128"/>
      <c r="MR259" s="128"/>
      <c r="MS259" s="128"/>
      <c r="MT259" s="128"/>
      <c r="MU259" s="128"/>
      <c r="MV259" s="128"/>
      <c r="MW259" s="128"/>
      <c r="MX259" s="128"/>
      <c r="MY259" s="128"/>
      <c r="MZ259" s="128"/>
      <c r="NA259" s="128"/>
      <c r="NB259" s="128"/>
      <c r="NC259" s="128"/>
      <c r="ND259" s="128"/>
      <c r="NE259" s="128"/>
      <c r="NF259" s="128"/>
      <c r="NG259" s="128"/>
    </row>
    <row r="260" spans="1:371" s="82" customFormat="1" ht="12" customHeight="1">
      <c r="A260" s="255"/>
      <c r="B260" s="268" t="s">
        <v>281</v>
      </c>
      <c r="C260" s="131">
        <v>0</v>
      </c>
      <c r="D260" s="90">
        <v>0</v>
      </c>
      <c r="E260" s="105">
        <v>0</v>
      </c>
      <c r="F260" s="105">
        <v>0</v>
      </c>
      <c r="G260" s="105">
        <v>0</v>
      </c>
      <c r="H260" s="105">
        <v>0</v>
      </c>
      <c r="I260" s="131">
        <v>0</v>
      </c>
      <c r="J260" s="90">
        <v>0</v>
      </c>
      <c r="K260" s="191">
        <v>0</v>
      </c>
      <c r="L260" s="105">
        <v>0</v>
      </c>
      <c r="M260" s="105">
        <v>0</v>
      </c>
      <c r="N260" s="105">
        <v>0</v>
      </c>
      <c r="O260" s="131">
        <v>0</v>
      </c>
      <c r="P260" s="90">
        <v>0</v>
      </c>
      <c r="Q260" s="105">
        <v>0</v>
      </c>
      <c r="R260" s="105">
        <v>0</v>
      </c>
      <c r="S260" s="105">
        <v>0</v>
      </c>
      <c r="T260" s="105">
        <v>0</v>
      </c>
      <c r="U260" s="131">
        <v>0</v>
      </c>
      <c r="V260" s="90">
        <v>0</v>
      </c>
      <c r="W260" s="191">
        <v>0</v>
      </c>
      <c r="X260" s="105">
        <v>0</v>
      </c>
      <c r="Y260" s="105">
        <v>0</v>
      </c>
      <c r="Z260" s="105">
        <v>0</v>
      </c>
      <c r="AA260" s="131">
        <v>0</v>
      </c>
      <c r="AB260" s="90">
        <v>0</v>
      </c>
      <c r="AC260" s="105">
        <v>0</v>
      </c>
      <c r="AD260" s="105">
        <v>0</v>
      </c>
      <c r="AE260" s="105">
        <v>0</v>
      </c>
      <c r="AF260" s="105">
        <v>0</v>
      </c>
      <c r="AG260" s="131">
        <v>0</v>
      </c>
      <c r="AH260" s="90">
        <v>0</v>
      </c>
      <c r="AI260" s="105">
        <v>0</v>
      </c>
      <c r="AJ260" s="105">
        <v>0</v>
      </c>
      <c r="AK260" s="105">
        <v>0</v>
      </c>
      <c r="AL260" s="105">
        <v>0</v>
      </c>
      <c r="AM260" s="131">
        <v>0</v>
      </c>
      <c r="AN260" s="90">
        <v>0</v>
      </c>
      <c r="AO260" s="105">
        <v>0</v>
      </c>
      <c r="AP260" s="105">
        <v>0</v>
      </c>
      <c r="AQ260" s="105">
        <v>0</v>
      </c>
      <c r="AR260" s="105">
        <v>0</v>
      </c>
      <c r="AS260" s="131">
        <v>0</v>
      </c>
      <c r="AT260" s="90">
        <v>0</v>
      </c>
      <c r="AU260" s="105">
        <v>0</v>
      </c>
      <c r="AV260" s="105">
        <v>0</v>
      </c>
      <c r="AW260" s="105">
        <v>0</v>
      </c>
      <c r="AX260" s="105">
        <v>0</v>
      </c>
      <c r="AY260" s="131">
        <v>0</v>
      </c>
      <c r="AZ260" s="90">
        <v>0</v>
      </c>
      <c r="BA260" s="105">
        <v>0</v>
      </c>
      <c r="BB260" s="105">
        <v>0</v>
      </c>
      <c r="BC260" s="105">
        <v>0</v>
      </c>
      <c r="BD260" s="105">
        <v>0</v>
      </c>
      <c r="BE260" s="131">
        <v>0</v>
      </c>
      <c r="BF260" s="90">
        <v>0</v>
      </c>
      <c r="BG260" s="105">
        <v>0</v>
      </c>
      <c r="BH260" s="105">
        <v>0</v>
      </c>
      <c r="BI260" s="105">
        <v>0</v>
      </c>
      <c r="BJ260" s="105">
        <v>0</v>
      </c>
      <c r="BK260" s="131">
        <v>0</v>
      </c>
      <c r="BL260" s="90">
        <v>0</v>
      </c>
      <c r="BM260" s="191">
        <v>0</v>
      </c>
      <c r="BN260" s="105">
        <v>0</v>
      </c>
      <c r="BO260" s="105">
        <v>0</v>
      </c>
      <c r="BP260" s="105">
        <v>0</v>
      </c>
      <c r="BQ260" s="131">
        <v>0</v>
      </c>
      <c r="BR260" s="90">
        <v>0</v>
      </c>
      <c r="BS260" s="105">
        <v>0</v>
      </c>
      <c r="BT260" s="105">
        <v>0</v>
      </c>
      <c r="BU260" s="105">
        <v>0</v>
      </c>
      <c r="BV260" s="105">
        <v>0</v>
      </c>
      <c r="BW260" s="131">
        <v>0</v>
      </c>
      <c r="BX260" s="90">
        <v>0</v>
      </c>
      <c r="BY260" s="105">
        <v>0</v>
      </c>
      <c r="BZ260" s="105">
        <v>0</v>
      </c>
      <c r="CA260" s="105">
        <v>0</v>
      </c>
      <c r="CB260" s="105">
        <v>0</v>
      </c>
      <c r="CC260" s="131">
        <v>0</v>
      </c>
      <c r="CD260" s="90">
        <v>0</v>
      </c>
      <c r="CE260" s="105">
        <v>0</v>
      </c>
      <c r="CF260" s="105">
        <v>0</v>
      </c>
      <c r="CG260" s="105">
        <v>0</v>
      </c>
      <c r="CH260" s="105">
        <v>0</v>
      </c>
      <c r="CI260" s="131">
        <v>0</v>
      </c>
      <c r="CJ260" s="90">
        <v>0</v>
      </c>
      <c r="CK260" s="105">
        <v>0</v>
      </c>
      <c r="CL260" s="105">
        <v>0</v>
      </c>
      <c r="CM260" s="105">
        <v>0</v>
      </c>
      <c r="CN260" s="105">
        <v>0</v>
      </c>
      <c r="CO260" s="131">
        <v>0</v>
      </c>
      <c r="CP260" s="90">
        <v>0</v>
      </c>
      <c r="CQ260" s="105">
        <v>0</v>
      </c>
      <c r="CR260" s="105">
        <v>0</v>
      </c>
      <c r="CS260" s="105">
        <v>0</v>
      </c>
      <c r="CT260" s="105">
        <v>0</v>
      </c>
      <c r="CU260" s="131">
        <v>0</v>
      </c>
      <c r="CV260" s="90">
        <v>0</v>
      </c>
      <c r="CW260" s="105">
        <v>-57.1776956</v>
      </c>
      <c r="CX260" s="105">
        <v>0</v>
      </c>
      <c r="CY260" s="105">
        <v>57.1776956</v>
      </c>
      <c r="CZ260" s="105">
        <v>0</v>
      </c>
      <c r="DA260" s="131">
        <v>0</v>
      </c>
      <c r="DB260" s="90">
        <v>0</v>
      </c>
      <c r="DC260" s="191">
        <v>0</v>
      </c>
      <c r="DD260" s="105">
        <v>0</v>
      </c>
      <c r="DE260" s="105">
        <v>0</v>
      </c>
      <c r="DF260" s="105">
        <v>0</v>
      </c>
      <c r="DG260" s="131">
        <v>0</v>
      </c>
      <c r="DH260" s="90">
        <v>0</v>
      </c>
      <c r="DI260" s="105">
        <v>0</v>
      </c>
      <c r="DJ260" s="105">
        <v>0</v>
      </c>
      <c r="DK260" s="105">
        <v>0</v>
      </c>
      <c r="DL260" s="105">
        <v>0</v>
      </c>
      <c r="DM260" s="131">
        <v>0</v>
      </c>
      <c r="DN260" s="90">
        <v>0</v>
      </c>
      <c r="DO260" s="105">
        <v>0</v>
      </c>
      <c r="DP260" s="105">
        <v>0</v>
      </c>
      <c r="DQ260" s="105">
        <v>0</v>
      </c>
      <c r="DR260" s="105">
        <v>0</v>
      </c>
      <c r="DS260" s="131">
        <v>0</v>
      </c>
      <c r="DT260" s="90">
        <v>0</v>
      </c>
      <c r="DU260" s="105">
        <v>0</v>
      </c>
      <c r="DV260" s="105">
        <v>0</v>
      </c>
      <c r="DW260" s="105">
        <v>0</v>
      </c>
      <c r="DX260" s="105">
        <v>0</v>
      </c>
      <c r="DY260" s="131">
        <v>0</v>
      </c>
      <c r="DZ260" s="90">
        <v>0</v>
      </c>
      <c r="EA260" s="105">
        <v>0</v>
      </c>
      <c r="EB260" s="105">
        <v>0</v>
      </c>
      <c r="EC260" s="105">
        <v>0</v>
      </c>
      <c r="ED260" s="105">
        <v>0</v>
      </c>
      <c r="EE260" s="106">
        <v>0</v>
      </c>
      <c r="EF260" s="90">
        <v>0</v>
      </c>
      <c r="EG260" s="105">
        <v>0</v>
      </c>
      <c r="EH260" s="105">
        <v>0</v>
      </c>
      <c r="EI260" s="105">
        <v>0</v>
      </c>
      <c r="EJ260" s="105">
        <v>0</v>
      </c>
      <c r="EK260" s="106">
        <v>0</v>
      </c>
      <c r="EL260" s="90">
        <v>0</v>
      </c>
      <c r="EM260" s="105">
        <v>0</v>
      </c>
      <c r="EN260" s="105">
        <v>0</v>
      </c>
      <c r="EO260" s="105">
        <v>0</v>
      </c>
      <c r="EP260" s="105">
        <v>0</v>
      </c>
      <c r="EQ260" s="106">
        <v>0</v>
      </c>
      <c r="ER260" s="90">
        <v>0</v>
      </c>
      <c r="ES260" s="105">
        <v>0</v>
      </c>
      <c r="ET260" s="105">
        <v>0</v>
      </c>
      <c r="EU260" s="105">
        <v>0</v>
      </c>
      <c r="EV260" s="105">
        <v>0</v>
      </c>
      <c r="EW260" s="106">
        <v>0</v>
      </c>
      <c r="EX260" s="90">
        <v>0</v>
      </c>
      <c r="EY260" s="105">
        <v>0</v>
      </c>
      <c r="EZ260" s="105">
        <v>0</v>
      </c>
      <c r="FA260" s="105">
        <v>0</v>
      </c>
      <c r="FB260" s="105">
        <v>0</v>
      </c>
      <c r="FC260" s="106">
        <v>0</v>
      </c>
      <c r="FD260" s="90">
        <v>0</v>
      </c>
      <c r="FE260" s="105">
        <v>0</v>
      </c>
      <c r="FF260" s="105">
        <v>0</v>
      </c>
      <c r="FG260" s="105">
        <v>0</v>
      </c>
      <c r="FH260" s="105">
        <v>0</v>
      </c>
      <c r="FI260" s="106">
        <v>0</v>
      </c>
      <c r="FJ260" s="90">
        <v>0</v>
      </c>
      <c r="FK260" s="105">
        <v>0</v>
      </c>
      <c r="FL260" s="105">
        <v>0</v>
      </c>
      <c r="FM260" s="105">
        <v>0</v>
      </c>
      <c r="FN260" s="105">
        <v>0</v>
      </c>
      <c r="FO260" s="106">
        <v>0</v>
      </c>
      <c r="FP260" s="90">
        <v>0</v>
      </c>
      <c r="FQ260" s="105">
        <v>0</v>
      </c>
      <c r="FR260" s="105">
        <v>0</v>
      </c>
      <c r="FS260" s="105">
        <v>0</v>
      </c>
      <c r="FT260" s="105">
        <v>0</v>
      </c>
      <c r="FU260" s="106">
        <v>0</v>
      </c>
      <c r="FV260" s="90">
        <v>0</v>
      </c>
      <c r="FW260" s="105">
        <v>0</v>
      </c>
      <c r="FX260" s="105">
        <v>0</v>
      </c>
      <c r="FY260" s="105">
        <v>0</v>
      </c>
      <c r="FZ260" s="105">
        <v>0</v>
      </c>
      <c r="GA260" s="106">
        <v>0</v>
      </c>
      <c r="GB260" s="90">
        <v>0</v>
      </c>
      <c r="GC260" s="105">
        <v>0</v>
      </c>
      <c r="GD260" s="105">
        <v>0</v>
      </c>
      <c r="GE260" s="105">
        <v>0</v>
      </c>
      <c r="GF260" s="105">
        <v>0</v>
      </c>
      <c r="GG260" s="106">
        <v>0</v>
      </c>
      <c r="GH260" s="90">
        <v>0</v>
      </c>
      <c r="GI260" s="105">
        <v>0</v>
      </c>
      <c r="GJ260" s="105">
        <v>0</v>
      </c>
      <c r="GK260" s="105">
        <v>0</v>
      </c>
      <c r="GL260" s="105">
        <v>0</v>
      </c>
      <c r="GM260" s="106">
        <v>0</v>
      </c>
      <c r="GN260" s="90">
        <v>0</v>
      </c>
      <c r="GO260" s="105">
        <v>0</v>
      </c>
      <c r="GP260" s="105">
        <v>0</v>
      </c>
      <c r="GQ260" s="105">
        <v>0</v>
      </c>
      <c r="GR260" s="105">
        <v>0</v>
      </c>
      <c r="GS260" s="106">
        <v>0</v>
      </c>
      <c r="GT260" s="90">
        <v>0</v>
      </c>
      <c r="GU260" s="105">
        <v>0</v>
      </c>
      <c r="GV260" s="105">
        <v>0</v>
      </c>
      <c r="GW260" s="105">
        <v>0</v>
      </c>
      <c r="GX260" s="105">
        <v>0</v>
      </c>
      <c r="GY260" s="106">
        <v>0</v>
      </c>
      <c r="IK260" s="128"/>
      <c r="IL260" s="128"/>
      <c r="IM260" s="128"/>
      <c r="IN260" s="128"/>
      <c r="IO260" s="128"/>
      <c r="IP260" s="128"/>
      <c r="IQ260" s="128"/>
      <c r="IR260" s="128"/>
      <c r="IS260" s="128"/>
      <c r="IT260" s="128"/>
      <c r="IU260" s="128"/>
      <c r="IV260" s="128"/>
      <c r="IW260" s="128"/>
      <c r="IX260" s="128"/>
      <c r="IY260" s="128"/>
      <c r="IZ260" s="128"/>
      <c r="JA260" s="128"/>
      <c r="JB260" s="128"/>
      <c r="JC260" s="128"/>
      <c r="JD260" s="128"/>
      <c r="JE260" s="128"/>
      <c r="JF260" s="128"/>
      <c r="JG260" s="128"/>
      <c r="JH260" s="128"/>
      <c r="JI260" s="128"/>
      <c r="JJ260" s="128"/>
      <c r="JK260" s="128"/>
      <c r="JL260" s="128"/>
      <c r="JM260" s="128"/>
      <c r="JN260" s="128"/>
      <c r="JO260" s="128"/>
      <c r="JP260" s="128"/>
      <c r="JQ260" s="128"/>
      <c r="JR260" s="128"/>
      <c r="JS260" s="128"/>
      <c r="JT260" s="128"/>
      <c r="JU260" s="128"/>
      <c r="JV260" s="128"/>
      <c r="JW260" s="128"/>
      <c r="JX260" s="128"/>
      <c r="JY260" s="128"/>
      <c r="JZ260" s="128"/>
      <c r="KA260" s="128"/>
      <c r="KB260" s="128"/>
      <c r="KC260" s="128"/>
      <c r="KD260" s="128"/>
      <c r="KE260" s="128"/>
      <c r="KF260" s="128"/>
      <c r="KG260" s="128"/>
      <c r="KH260" s="128"/>
      <c r="KI260" s="128"/>
      <c r="KJ260" s="128"/>
      <c r="KK260" s="128"/>
      <c r="KL260" s="128"/>
      <c r="KM260" s="128"/>
      <c r="KN260" s="128"/>
      <c r="KO260" s="128"/>
      <c r="KP260" s="128"/>
      <c r="KQ260" s="128"/>
      <c r="KR260" s="128"/>
      <c r="KS260" s="128"/>
      <c r="KT260" s="128"/>
      <c r="KU260" s="128"/>
      <c r="KV260" s="128"/>
      <c r="KW260" s="128"/>
      <c r="KX260" s="128"/>
      <c r="KY260" s="128"/>
      <c r="KZ260" s="128"/>
      <c r="LA260" s="128"/>
      <c r="LB260" s="128"/>
      <c r="LC260" s="128"/>
      <c r="LD260" s="128"/>
      <c r="LE260" s="128"/>
      <c r="LF260" s="128"/>
      <c r="LG260" s="128"/>
      <c r="LH260" s="128"/>
      <c r="LI260" s="128"/>
      <c r="LJ260" s="128"/>
      <c r="LK260" s="128"/>
      <c r="LL260" s="128"/>
      <c r="LM260" s="128"/>
      <c r="LN260" s="128"/>
      <c r="LO260" s="128"/>
      <c r="LP260" s="128"/>
      <c r="LQ260" s="128"/>
      <c r="LR260" s="128"/>
      <c r="LS260" s="128"/>
      <c r="LT260" s="128"/>
      <c r="LU260" s="128"/>
      <c r="LV260" s="128"/>
      <c r="LW260" s="128"/>
      <c r="LX260" s="128"/>
      <c r="LY260" s="128"/>
      <c r="LZ260" s="128"/>
      <c r="MA260" s="128"/>
      <c r="MB260" s="128"/>
      <c r="MC260" s="128"/>
      <c r="MD260" s="128"/>
      <c r="ME260" s="128"/>
      <c r="MF260" s="128"/>
      <c r="MG260" s="128"/>
      <c r="MH260" s="128"/>
      <c r="MI260" s="128"/>
      <c r="MJ260" s="128"/>
      <c r="MK260" s="128"/>
      <c r="ML260" s="128"/>
      <c r="MM260" s="128"/>
      <c r="MN260" s="128"/>
      <c r="MO260" s="128"/>
      <c r="MP260" s="128"/>
      <c r="MQ260" s="128"/>
      <c r="MR260" s="128"/>
      <c r="MS260" s="128"/>
      <c r="MT260" s="128"/>
      <c r="MU260" s="128"/>
      <c r="MV260" s="128"/>
      <c r="MW260" s="128"/>
      <c r="MX260" s="128"/>
      <c r="MY260" s="128"/>
      <c r="MZ260" s="128"/>
      <c r="NA260" s="128"/>
      <c r="NB260" s="128"/>
      <c r="NC260" s="128"/>
      <c r="ND260" s="128"/>
      <c r="NE260" s="128"/>
      <c r="NF260" s="128"/>
      <c r="NG260" s="128"/>
    </row>
    <row r="261" spans="1:371" ht="12" customHeight="1">
      <c r="B261" s="268" t="s">
        <v>282</v>
      </c>
      <c r="C261" s="131">
        <v>113600</v>
      </c>
      <c r="D261" s="90">
        <v>739.72602739726005</v>
      </c>
      <c r="E261" s="105">
        <v>739.72602739726005</v>
      </c>
      <c r="F261" s="105">
        <v>0</v>
      </c>
      <c r="G261" s="105">
        <v>0</v>
      </c>
      <c r="H261" s="105">
        <v>0</v>
      </c>
      <c r="I261" s="131">
        <v>114339.72602739726</v>
      </c>
      <c r="J261" s="90">
        <v>6670.3634063725322</v>
      </c>
      <c r="K261" s="191">
        <v>6670.3634063725322</v>
      </c>
      <c r="L261" s="105">
        <v>0</v>
      </c>
      <c r="M261" s="105">
        <v>0</v>
      </c>
      <c r="N261" s="105">
        <v>0</v>
      </c>
      <c r="O261" s="131">
        <v>121010.0894337698</v>
      </c>
      <c r="P261" s="90">
        <v>4471.624996312873</v>
      </c>
      <c r="Q261" s="105">
        <v>4471.624996312873</v>
      </c>
      <c r="R261" s="105">
        <v>0</v>
      </c>
      <c r="S261" s="105">
        <v>0</v>
      </c>
      <c r="T261" s="105">
        <v>0</v>
      </c>
      <c r="U261" s="131">
        <v>125481.71443008268</v>
      </c>
      <c r="V261" s="90">
        <v>1104.3338902074552</v>
      </c>
      <c r="W261" s="191">
        <v>1104.3338902074552</v>
      </c>
      <c r="X261" s="105">
        <v>0</v>
      </c>
      <c r="Y261" s="105">
        <v>0</v>
      </c>
      <c r="Z261" s="105">
        <v>0</v>
      </c>
      <c r="AA261" s="131">
        <v>126586.04832029012</v>
      </c>
      <c r="AB261" s="90">
        <v>-7129.4105605322084</v>
      </c>
      <c r="AC261" s="105">
        <v>-7129.4105605322084</v>
      </c>
      <c r="AD261" s="105">
        <v>0</v>
      </c>
      <c r="AE261" s="105">
        <v>0</v>
      </c>
      <c r="AF261" s="105">
        <v>0</v>
      </c>
      <c r="AG261" s="131">
        <v>119456.63775975791</v>
      </c>
      <c r="AH261" s="90">
        <v>745.90163934426198</v>
      </c>
      <c r="AI261" s="105">
        <v>745.90163934426198</v>
      </c>
      <c r="AJ261" s="105">
        <v>0</v>
      </c>
      <c r="AK261" s="105">
        <v>0</v>
      </c>
      <c r="AL261" s="105">
        <v>0</v>
      </c>
      <c r="AM261" s="131">
        <v>120202.53939910217</v>
      </c>
      <c r="AN261" s="90">
        <v>-9245.9016393442616</v>
      </c>
      <c r="AO261" s="105">
        <v>-17989.241893894261</v>
      </c>
      <c r="AP261" s="105">
        <v>0</v>
      </c>
      <c r="AQ261" s="105">
        <v>8743.3402545499994</v>
      </c>
      <c r="AR261" s="105">
        <v>0</v>
      </c>
      <c r="AS261" s="131">
        <v>110956.63775975791</v>
      </c>
      <c r="AT261" s="90">
        <v>1475901.0238394358</v>
      </c>
      <c r="AU261" s="105">
        <v>1504201.0238394358</v>
      </c>
      <c r="AV261" s="105">
        <v>-28300</v>
      </c>
      <c r="AW261" s="105">
        <v>0</v>
      </c>
      <c r="AX261" s="105">
        <v>0</v>
      </c>
      <c r="AY261" s="131">
        <v>1586857.6615991937</v>
      </c>
      <c r="AZ261" s="90">
        <v>-29463.698630136943</v>
      </c>
      <c r="BA261" s="105">
        <v>13136.995809863049</v>
      </c>
      <c r="BB261" s="105">
        <v>-42600.694439999992</v>
      </c>
      <c r="BC261" s="105">
        <v>0</v>
      </c>
      <c r="BD261" s="105">
        <v>0</v>
      </c>
      <c r="BE261" s="131">
        <v>1557393.9629690566</v>
      </c>
      <c r="BF261" s="90">
        <v>-73646.917808219208</v>
      </c>
      <c r="BG261" s="105">
        <v>-6957.5342465753165</v>
      </c>
      <c r="BH261" s="105">
        <v>-66900</v>
      </c>
      <c r="BI261" s="105">
        <v>210.61643835610101</v>
      </c>
      <c r="BJ261" s="105">
        <v>0</v>
      </c>
      <c r="BK261" s="131">
        <v>1483747.0451608372</v>
      </c>
      <c r="BL261" s="90">
        <v>-31990.17088765341</v>
      </c>
      <c r="BM261" s="191">
        <v>6854.829112346586</v>
      </c>
      <c r="BN261" s="105">
        <v>-38845</v>
      </c>
      <c r="BO261" s="105">
        <v>0</v>
      </c>
      <c r="BP261" s="105">
        <v>0</v>
      </c>
      <c r="BQ261" s="131">
        <v>1451756.874273184</v>
      </c>
      <c r="BR261" s="90">
        <v>-36340.649293741706</v>
      </c>
      <c r="BS261" s="105">
        <v>-6750.6492937417133</v>
      </c>
      <c r="BT261" s="105">
        <v>-29590</v>
      </c>
      <c r="BU261" s="105">
        <v>0</v>
      </c>
      <c r="BV261" s="105">
        <v>0</v>
      </c>
      <c r="BW261" s="131">
        <v>1415416.2249794423</v>
      </c>
      <c r="BX261" s="90">
        <v>-20146.807171223085</v>
      </c>
      <c r="BY261" s="105">
        <v>-2907.8870986146612</v>
      </c>
      <c r="BZ261" s="105">
        <v>-22725</v>
      </c>
      <c r="CA261" s="105">
        <v>5486.07992739158</v>
      </c>
      <c r="CB261" s="105">
        <v>0</v>
      </c>
      <c r="CC261" s="131">
        <v>1395269.4178082193</v>
      </c>
      <c r="CD261" s="90">
        <v>62367.465753424651</v>
      </c>
      <c r="CE261" s="105">
        <v>-6957.5342465753456</v>
      </c>
      <c r="CF261" s="105">
        <v>69325</v>
      </c>
      <c r="CG261" s="105">
        <v>0</v>
      </c>
      <c r="CH261" s="105">
        <v>0</v>
      </c>
      <c r="CI261" s="131">
        <v>1457636.8835616435</v>
      </c>
      <c r="CJ261" s="90">
        <v>50906.959284240875</v>
      </c>
      <c r="CK261" s="105">
        <v>14551.959284240871</v>
      </c>
      <c r="CL261" s="105">
        <v>36355</v>
      </c>
      <c r="CM261" s="105">
        <v>0</v>
      </c>
      <c r="CN261" s="105">
        <v>0</v>
      </c>
      <c r="CO261" s="131">
        <v>1508543.8428458849</v>
      </c>
      <c r="CP261" s="90">
        <v>-105726.23047548221</v>
      </c>
      <c r="CQ261" s="105">
        <v>-116825.6100967165</v>
      </c>
      <c r="CR261" s="105">
        <v>-34120</v>
      </c>
      <c r="CS261" s="105">
        <v>45219.379621234308</v>
      </c>
      <c r="CT261" s="105">
        <v>0</v>
      </c>
      <c r="CU261" s="131">
        <v>1402817.6123704026</v>
      </c>
      <c r="CV261" s="90">
        <v>-26117.719564399995</v>
      </c>
      <c r="CW261" s="105">
        <v>7467.2804356000015</v>
      </c>
      <c r="CX261" s="105">
        <v>-33585</v>
      </c>
      <c r="CY261" s="105">
        <v>0</v>
      </c>
      <c r="CZ261" s="105">
        <v>0</v>
      </c>
      <c r="DA261" s="131">
        <v>1376699.8928060026</v>
      </c>
      <c r="DB261" s="90">
        <v>240058.18182450111</v>
      </c>
      <c r="DC261" s="191">
        <v>153441.54038299999</v>
      </c>
      <c r="DD261" s="105">
        <v>86421.372004998208</v>
      </c>
      <c r="DE261" s="105">
        <v>1228.1260648467287</v>
      </c>
      <c r="DF261" s="105">
        <v>-1032.856628343789</v>
      </c>
      <c r="DG261" s="131">
        <v>1616758.0746305035</v>
      </c>
      <c r="DH261" s="90">
        <v>-124459.03246418109</v>
      </c>
      <c r="DI261" s="105">
        <v>6941.5089000000007</v>
      </c>
      <c r="DJ261" s="105">
        <v>-124770.87229905921</v>
      </c>
      <c r="DK261" s="105">
        <v>-2636.8538612226403</v>
      </c>
      <c r="DL261" s="105">
        <v>-3992.8152038992266</v>
      </c>
      <c r="DM261" s="131">
        <v>1492299.0421663227</v>
      </c>
      <c r="DN261" s="90">
        <v>-19760.655127902348</v>
      </c>
      <c r="DO261" s="105">
        <v>-22126.239095000001</v>
      </c>
      <c r="DP261" s="105">
        <v>-16851.273782634409</v>
      </c>
      <c r="DQ261" s="105">
        <v>9443.039224125183</v>
      </c>
      <c r="DR261" s="105">
        <v>9773.8185256068828</v>
      </c>
      <c r="DS261" s="131">
        <v>1472538.3870384202</v>
      </c>
      <c r="DT261" s="90">
        <v>-22030.427739371848</v>
      </c>
      <c r="DU261" s="105">
        <v>10533.61311188031</v>
      </c>
      <c r="DV261" s="105">
        <v>-31716.88487571181</v>
      </c>
      <c r="DW261" s="105">
        <v>-1405.0208441109571</v>
      </c>
      <c r="DX261" s="105">
        <v>557.86486857061391</v>
      </c>
      <c r="DY261" s="131">
        <v>1450507.9592990486</v>
      </c>
      <c r="DZ261" s="90">
        <v>613640.39342519396</v>
      </c>
      <c r="EA261" s="105">
        <v>502791.74347876292</v>
      </c>
      <c r="EB261" s="105">
        <v>118786.17220228401</v>
      </c>
      <c r="EC261" s="105">
        <v>-4131.7060661982177</v>
      </c>
      <c r="ED261" s="105">
        <v>-3805.8161896547826</v>
      </c>
      <c r="EE261" s="106">
        <v>2064148.3527242425</v>
      </c>
      <c r="EF261" s="90">
        <v>76055.779949448974</v>
      </c>
      <c r="EG261" s="105">
        <v>23992.446063374155</v>
      </c>
      <c r="EH261" s="105">
        <v>59050.867462088587</v>
      </c>
      <c r="EI261" s="105">
        <v>-6361.6315540933647</v>
      </c>
      <c r="EJ261" s="105">
        <v>-625.90202192039578</v>
      </c>
      <c r="EK261" s="106">
        <v>2140204.1326736915</v>
      </c>
      <c r="EL261" s="90">
        <v>-76676.023982587416</v>
      </c>
      <c r="EM261" s="105">
        <v>-23111.345647994676</v>
      </c>
      <c r="EN261" s="105">
        <v>-36845.085456285218</v>
      </c>
      <c r="EO261" s="105">
        <v>-10392.108644265176</v>
      </c>
      <c r="EP261" s="105">
        <v>-6327.4842340423493</v>
      </c>
      <c r="EQ261" s="106">
        <v>2063528.108691104</v>
      </c>
      <c r="ER261" s="90">
        <v>852953.85535960621</v>
      </c>
      <c r="ES261" s="105">
        <v>156521.1040073231</v>
      </c>
      <c r="ET261" s="105">
        <v>221996.50013865388</v>
      </c>
      <c r="EU261" s="105">
        <v>474000</v>
      </c>
      <c r="EV261" s="105">
        <v>436.25121362924619</v>
      </c>
      <c r="EW261" s="106">
        <v>2916481.9640507107</v>
      </c>
      <c r="EX261" s="90">
        <v>69193.818513268081</v>
      </c>
      <c r="EY261" s="105">
        <v>67505.339105795952</v>
      </c>
      <c r="EZ261" s="105">
        <v>-1623.6107682370057</v>
      </c>
      <c r="FA261" s="105">
        <v>0</v>
      </c>
      <c r="FB261" s="105">
        <v>3312.0901757091342</v>
      </c>
      <c r="FC261" s="106">
        <v>2985675.7825639783</v>
      </c>
      <c r="FD261" s="90">
        <v>99046.813611917663</v>
      </c>
      <c r="FE261" s="105">
        <v>44310.957969110968</v>
      </c>
      <c r="FF261" s="105">
        <v>60254.106414753624</v>
      </c>
      <c r="FG261" s="105">
        <v>0</v>
      </c>
      <c r="FH261" s="105">
        <v>-5518.2507719469431</v>
      </c>
      <c r="FI261" s="106">
        <v>3084722.5961758955</v>
      </c>
      <c r="FJ261" s="90">
        <v>463819.09835014219</v>
      </c>
      <c r="FK261" s="105">
        <v>408860.87180894817</v>
      </c>
      <c r="FL261" s="105">
        <v>52774.106248609998</v>
      </c>
      <c r="FM261" s="105">
        <v>0</v>
      </c>
      <c r="FN261" s="105">
        <v>2184.1202925840043</v>
      </c>
      <c r="FO261" s="106">
        <v>3548541.6945260381</v>
      </c>
      <c r="FP261" s="90">
        <v>-208144.41779609179</v>
      </c>
      <c r="FQ261" s="105">
        <v>-146228.91728987038</v>
      </c>
      <c r="FR261" s="105">
        <v>-63181.199500000017</v>
      </c>
      <c r="FS261" s="105">
        <v>1640.3045142466799</v>
      </c>
      <c r="FT261" s="105">
        <v>-374.60552046805969</v>
      </c>
      <c r="FU261" s="106">
        <v>3340397.2767299465</v>
      </c>
      <c r="FV261" s="90">
        <v>-344401.92955302191</v>
      </c>
      <c r="FW261" s="105">
        <v>-215242.14710559457</v>
      </c>
      <c r="FX261" s="105">
        <v>-129273.13148336363</v>
      </c>
      <c r="FY261" s="105">
        <v>-430.08027224174401</v>
      </c>
      <c r="FZ261" s="105">
        <v>543.42930817805609</v>
      </c>
      <c r="GA261" s="106">
        <v>2995995.3471769243</v>
      </c>
      <c r="GB261" s="90">
        <v>71329.551077510609</v>
      </c>
      <c r="GC261" s="105">
        <v>-5388.4334624859257</v>
      </c>
      <c r="GD261" s="105">
        <v>76936</v>
      </c>
      <c r="GE261" s="105">
        <v>0</v>
      </c>
      <c r="GF261" s="105">
        <v>-218.01546000346207</v>
      </c>
      <c r="GG261" s="106">
        <v>3067324.898254435</v>
      </c>
      <c r="GH261" s="90">
        <v>-121292.73267812502</v>
      </c>
      <c r="GI261" s="105">
        <v>-43349.732678125023</v>
      </c>
      <c r="GJ261" s="105">
        <v>-77943</v>
      </c>
      <c r="GK261" s="105">
        <v>0</v>
      </c>
      <c r="GL261" s="105">
        <v>0</v>
      </c>
      <c r="GM261" s="106">
        <v>2946032.1655763099</v>
      </c>
      <c r="GN261" s="90">
        <v>23516.785756657802</v>
      </c>
      <c r="GO261" s="105">
        <v>23516.785756657806</v>
      </c>
      <c r="GP261" s="105">
        <v>0</v>
      </c>
      <c r="GQ261" s="105">
        <v>0</v>
      </c>
      <c r="GR261" s="105">
        <v>0</v>
      </c>
      <c r="GS261" s="106">
        <v>2969548.9513329677</v>
      </c>
      <c r="GT261" s="90">
        <v>-28751.9020731089</v>
      </c>
      <c r="GU261" s="105">
        <v>-28751.902073108897</v>
      </c>
      <c r="GV261" s="105">
        <v>0</v>
      </c>
      <c r="GW261" s="105">
        <v>0</v>
      </c>
      <c r="GX261" s="105">
        <v>0</v>
      </c>
      <c r="GY261" s="106">
        <v>2940797.0492598587</v>
      </c>
      <c r="IK261" s="128"/>
      <c r="IL261" s="128"/>
      <c r="IM261" s="128"/>
      <c r="IN261" s="128"/>
      <c r="IO261" s="128"/>
      <c r="IP261" s="128"/>
      <c r="IQ261" s="128"/>
      <c r="IR261" s="128"/>
      <c r="IS261" s="128"/>
      <c r="IT261" s="128"/>
      <c r="IU261" s="128"/>
      <c r="IV261" s="128"/>
      <c r="IW261" s="128"/>
      <c r="IX261" s="128"/>
      <c r="IY261" s="128"/>
      <c r="IZ261" s="128"/>
      <c r="JA261" s="128"/>
      <c r="JB261" s="128"/>
      <c r="JC261" s="128"/>
      <c r="JD261" s="128"/>
      <c r="JE261" s="128"/>
      <c r="JF261" s="128"/>
      <c r="JG261" s="128"/>
      <c r="JH261" s="128"/>
      <c r="JI261" s="128"/>
      <c r="JJ261" s="128"/>
      <c r="JK261" s="128"/>
      <c r="JL261" s="128"/>
      <c r="JM261" s="128"/>
      <c r="JN261" s="128"/>
      <c r="JO261" s="128"/>
      <c r="JP261" s="128"/>
      <c r="JQ261" s="128"/>
      <c r="JR261" s="128"/>
      <c r="JS261" s="128"/>
      <c r="JT261" s="128"/>
      <c r="JU261" s="128"/>
      <c r="JV261" s="128"/>
      <c r="JW261" s="128"/>
      <c r="JX261" s="128"/>
      <c r="JY261" s="128"/>
      <c r="JZ261" s="128"/>
      <c r="KA261" s="128"/>
      <c r="KB261" s="128"/>
      <c r="KC261" s="128"/>
      <c r="KD261" s="128"/>
      <c r="KE261" s="128"/>
      <c r="KF261" s="128"/>
      <c r="KG261" s="128"/>
      <c r="KH261" s="128"/>
      <c r="KI261" s="128"/>
      <c r="KJ261" s="128"/>
      <c r="KK261" s="128"/>
      <c r="KL261" s="128"/>
      <c r="KM261" s="128"/>
      <c r="KN261" s="128"/>
      <c r="KO261" s="128"/>
      <c r="KP261" s="128"/>
      <c r="KQ261" s="128"/>
      <c r="KR261" s="128"/>
      <c r="KS261" s="128"/>
      <c r="KT261" s="128"/>
      <c r="KU261" s="128"/>
      <c r="KV261" s="128"/>
      <c r="KW261" s="128"/>
      <c r="KX261" s="128"/>
      <c r="KY261" s="128"/>
      <c r="KZ261" s="128"/>
      <c r="LA261" s="128"/>
      <c r="LB261" s="128"/>
      <c r="LC261" s="128"/>
      <c r="LD261" s="128"/>
      <c r="LE261" s="128"/>
      <c r="LF261" s="128"/>
      <c r="LG261" s="128"/>
      <c r="LH261" s="128"/>
      <c r="LI261" s="128"/>
      <c r="LJ261" s="128"/>
      <c r="LK261" s="128"/>
      <c r="LL261" s="128"/>
      <c r="LM261" s="128"/>
      <c r="LN261" s="128"/>
      <c r="LO261" s="128"/>
      <c r="LP261" s="128"/>
      <c r="LQ261" s="128"/>
      <c r="LR261" s="128"/>
      <c r="LS261" s="128"/>
      <c r="LT261" s="128"/>
      <c r="LU261" s="128"/>
      <c r="LV261" s="128"/>
      <c r="LW261" s="128"/>
      <c r="LX261" s="128"/>
      <c r="LY261" s="128"/>
      <c r="LZ261" s="128"/>
      <c r="MA261" s="128"/>
      <c r="MB261" s="128"/>
      <c r="MC261" s="128"/>
      <c r="MD261" s="128"/>
      <c r="ME261" s="128"/>
      <c r="MF261" s="128"/>
      <c r="MG261" s="128"/>
      <c r="MH261" s="128"/>
      <c r="MI261" s="128"/>
      <c r="MJ261" s="128"/>
      <c r="MK261" s="128"/>
      <c r="ML261" s="128"/>
      <c r="MM261" s="128"/>
      <c r="MN261" s="128"/>
      <c r="MO261" s="128"/>
      <c r="MP261" s="128"/>
      <c r="MQ261" s="128"/>
      <c r="MR261" s="128"/>
      <c r="MS261" s="128"/>
      <c r="MT261" s="128"/>
      <c r="MU261" s="128"/>
      <c r="MV261" s="128"/>
      <c r="MW261" s="128"/>
      <c r="MX261" s="128"/>
      <c r="MY261" s="128"/>
      <c r="MZ261" s="128"/>
      <c r="NA261" s="128"/>
      <c r="NB261" s="128"/>
      <c r="NC261" s="128"/>
      <c r="ND261" s="128"/>
      <c r="NE261" s="128"/>
      <c r="NF261" s="128"/>
      <c r="NG261" s="128"/>
    </row>
    <row r="262" spans="1:371" ht="12" customHeight="1">
      <c r="B262" s="270" t="s">
        <v>278</v>
      </c>
      <c r="C262" s="131">
        <v>7533.7398061913591</v>
      </c>
      <c r="D262" s="90">
        <v>0</v>
      </c>
      <c r="E262" s="105">
        <v>0</v>
      </c>
      <c r="F262" s="105">
        <v>0</v>
      </c>
      <c r="G262" s="105">
        <v>0</v>
      </c>
      <c r="H262" s="105">
        <v>0</v>
      </c>
      <c r="I262" s="131">
        <v>7533.7398061913591</v>
      </c>
      <c r="J262" s="90">
        <v>506.59100000000001</v>
      </c>
      <c r="K262" s="191">
        <v>506.59100000000001</v>
      </c>
      <c r="L262" s="105">
        <v>0</v>
      </c>
      <c r="M262" s="105">
        <v>0</v>
      </c>
      <c r="N262" s="105">
        <v>0</v>
      </c>
      <c r="O262" s="131">
        <v>8040.3308061913594</v>
      </c>
      <c r="P262" s="90">
        <v>218.16245398666734</v>
      </c>
      <c r="Q262" s="105">
        <v>218.16245398666734</v>
      </c>
      <c r="R262" s="105">
        <v>0</v>
      </c>
      <c r="S262" s="105">
        <v>0</v>
      </c>
      <c r="T262" s="105">
        <v>0</v>
      </c>
      <c r="U262" s="131">
        <v>8258.4932601780274</v>
      </c>
      <c r="V262" s="90">
        <v>20227.69858558269</v>
      </c>
      <c r="W262" s="191">
        <v>20260.499417016668</v>
      </c>
      <c r="X262" s="105">
        <v>0</v>
      </c>
      <c r="Y262" s="105">
        <v>0</v>
      </c>
      <c r="Z262" s="105">
        <v>-32.800831433978601</v>
      </c>
      <c r="AA262" s="131">
        <v>28486.191845760717</v>
      </c>
      <c r="AB262" s="90">
        <v>581071.9187516555</v>
      </c>
      <c r="AC262" s="105">
        <v>581045.38290726766</v>
      </c>
      <c r="AD262" s="105">
        <v>0</v>
      </c>
      <c r="AE262" s="105">
        <v>0</v>
      </c>
      <c r="AF262" s="105">
        <v>26.535844387807458</v>
      </c>
      <c r="AG262" s="131">
        <v>609558.11059741618</v>
      </c>
      <c r="AH262" s="90">
        <v>10466.563928273332</v>
      </c>
      <c r="AI262" s="105">
        <v>8390.9422528693467</v>
      </c>
      <c r="AJ262" s="105">
        <v>2087.9999999999968</v>
      </c>
      <c r="AK262" s="105">
        <v>0</v>
      </c>
      <c r="AL262" s="105">
        <v>-12.378324596013471</v>
      </c>
      <c r="AM262" s="131">
        <v>620024.67452568957</v>
      </c>
      <c r="AN262" s="90">
        <v>22448.060109289596</v>
      </c>
      <c r="AO262" s="105">
        <v>-8291.939890710386</v>
      </c>
      <c r="AP262" s="105">
        <v>30739.999999999982</v>
      </c>
      <c r="AQ262" s="105">
        <v>0</v>
      </c>
      <c r="AR262" s="105">
        <v>0</v>
      </c>
      <c r="AS262" s="131">
        <v>642472.73463497916</v>
      </c>
      <c r="AT262" s="90">
        <v>-21130.035429578493</v>
      </c>
      <c r="AU262" s="105">
        <v>-11616.939890710386</v>
      </c>
      <c r="AV262" s="105">
        <v>-9488.7999999999756</v>
      </c>
      <c r="AW262" s="105">
        <v>0</v>
      </c>
      <c r="AX262" s="105">
        <v>-24.295538868134258</v>
      </c>
      <c r="AY262" s="131">
        <v>621342.69920540066</v>
      </c>
      <c r="AZ262" s="90">
        <v>-18245.651049263655</v>
      </c>
      <c r="BA262" s="105">
        <v>-9100.9296022400013</v>
      </c>
      <c r="BB262" s="105">
        <v>-7841.6000000000222</v>
      </c>
      <c r="BC262" s="105">
        <v>0</v>
      </c>
      <c r="BD262" s="105">
        <v>-1303.1214470236316</v>
      </c>
      <c r="BE262" s="131">
        <v>603097.048156137</v>
      </c>
      <c r="BF262" s="90">
        <v>-20876.742465753428</v>
      </c>
      <c r="BG262" s="105">
        <v>8314.6575342465803</v>
      </c>
      <c r="BH262" s="105">
        <v>-29191.400000000009</v>
      </c>
      <c r="BI262" s="105">
        <v>0</v>
      </c>
      <c r="BJ262" s="105">
        <v>0</v>
      </c>
      <c r="BK262" s="131">
        <v>582220.30569038354</v>
      </c>
      <c r="BL262" s="90">
        <v>-23975.37260273971</v>
      </c>
      <c r="BM262" s="191">
        <v>-8268.9726027397192</v>
      </c>
      <c r="BN262" s="105">
        <v>-15706.399999999991</v>
      </c>
      <c r="BO262" s="105">
        <v>0</v>
      </c>
      <c r="BP262" s="105">
        <v>0</v>
      </c>
      <c r="BQ262" s="131">
        <v>558244.93308764382</v>
      </c>
      <c r="BR262" s="90">
        <v>7085.500534483519</v>
      </c>
      <c r="BS262" s="105">
        <v>8477.5005344834899</v>
      </c>
      <c r="BT262" s="105">
        <v>-1391.9999999999704</v>
      </c>
      <c r="BU262" s="105">
        <v>0</v>
      </c>
      <c r="BV262" s="105">
        <v>0</v>
      </c>
      <c r="BW262" s="131">
        <v>565330.43362212728</v>
      </c>
      <c r="BX262" s="90">
        <v>280937.15046186955</v>
      </c>
      <c r="BY262" s="105">
        <v>281239.87785438669</v>
      </c>
      <c r="BZ262" s="105">
        <v>-4282.236257933454</v>
      </c>
      <c r="CA262" s="105">
        <v>0</v>
      </c>
      <c r="CB262" s="105">
        <v>3979.508865416341</v>
      </c>
      <c r="CC262" s="131">
        <v>846267.58408399683</v>
      </c>
      <c r="CD262" s="90">
        <v>41354.790376591365</v>
      </c>
      <c r="CE262" s="105">
        <v>14038.445518237966</v>
      </c>
      <c r="CF262" s="105">
        <v>22799.930901442673</v>
      </c>
      <c r="CG262" s="105">
        <v>0</v>
      </c>
      <c r="CH262" s="105">
        <v>4516.413956910721</v>
      </c>
      <c r="CI262" s="131">
        <v>887622.37446058821</v>
      </c>
      <c r="CJ262" s="90">
        <v>-20725.162404324077</v>
      </c>
      <c r="CK262" s="105">
        <v>-6012.5239390836196</v>
      </c>
      <c r="CL262" s="105">
        <v>7256.1682233243164</v>
      </c>
      <c r="CM262" s="105">
        <v>0</v>
      </c>
      <c r="CN262" s="105">
        <v>-21968.806688564771</v>
      </c>
      <c r="CO262" s="131">
        <v>866897.21205626416</v>
      </c>
      <c r="CP262" s="90">
        <v>-8636.8716993820199</v>
      </c>
      <c r="CQ262" s="105">
        <v>16979.555408206481</v>
      </c>
      <c r="CR262" s="105">
        <v>-1013.3574034789863</v>
      </c>
      <c r="CS262" s="105">
        <v>0</v>
      </c>
      <c r="CT262" s="105">
        <v>-24603.069704109512</v>
      </c>
      <c r="CU262" s="131">
        <v>858260.3403568822</v>
      </c>
      <c r="CV262" s="90">
        <v>-24132.020693758339</v>
      </c>
      <c r="CW262" s="105">
        <v>-7418.4004850000001</v>
      </c>
      <c r="CX262" s="105">
        <v>-17071.17462880092</v>
      </c>
      <c r="CY262" s="105">
        <v>-500</v>
      </c>
      <c r="CZ262" s="105">
        <v>857.5544200425793</v>
      </c>
      <c r="DA262" s="131">
        <v>834128.31966312369</v>
      </c>
      <c r="DB262" s="90">
        <v>33497.861593507587</v>
      </c>
      <c r="DC262" s="191">
        <v>17088.930526000004</v>
      </c>
      <c r="DD262" s="105">
        <v>22192.136820876374</v>
      </c>
      <c r="DE262" s="105">
        <v>600</v>
      </c>
      <c r="DF262" s="105">
        <v>-6383.2057533687912</v>
      </c>
      <c r="DG262" s="131">
        <v>867626.18125663139</v>
      </c>
      <c r="DH262" s="90">
        <v>-17557.65400755683</v>
      </c>
      <c r="DI262" s="105">
        <v>-7328.1152429999984</v>
      </c>
      <c r="DJ262" s="105">
        <v>-16552.968471549677</v>
      </c>
      <c r="DK262" s="105">
        <v>1128</v>
      </c>
      <c r="DL262" s="105">
        <v>5195.4297069928434</v>
      </c>
      <c r="DM262" s="131">
        <v>850068.52724907466</v>
      </c>
      <c r="DN262" s="90">
        <v>11939.188321386224</v>
      </c>
      <c r="DO262" s="105">
        <v>9439.1728149999981</v>
      </c>
      <c r="DP262" s="105">
        <v>3459.0945520496684</v>
      </c>
      <c r="DQ262" s="105">
        <v>0</v>
      </c>
      <c r="DR262" s="105">
        <v>-959.07904566344223</v>
      </c>
      <c r="DS262" s="131">
        <v>862007.71557046077</v>
      </c>
      <c r="DT262" s="90">
        <v>2504.0170407662013</v>
      </c>
      <c r="DU262" s="105">
        <v>-7318.0929168717084</v>
      </c>
      <c r="DV262" s="105">
        <v>6174.9017423983087</v>
      </c>
      <c r="DW262" s="105">
        <v>311</v>
      </c>
      <c r="DX262" s="105">
        <v>3336.2082152396001</v>
      </c>
      <c r="DY262" s="131">
        <v>864511.73261122708</v>
      </c>
      <c r="DZ262" s="90">
        <v>34778.639881449948</v>
      </c>
      <c r="EA262" s="105">
        <v>7185.552252853061</v>
      </c>
      <c r="EB262" s="105">
        <v>21327.693454407883</v>
      </c>
      <c r="EC262" s="105">
        <v>0</v>
      </c>
      <c r="ED262" s="105">
        <v>6265.3941741890003</v>
      </c>
      <c r="EE262" s="106">
        <v>899290.37249267695</v>
      </c>
      <c r="EF262" s="90">
        <v>-12054.514097229297</v>
      </c>
      <c r="EG262" s="105">
        <v>-7142.7980860588686</v>
      </c>
      <c r="EH262" s="105">
        <v>-10231.130463397787</v>
      </c>
      <c r="EI262" s="105">
        <v>0</v>
      </c>
      <c r="EJ262" s="105">
        <v>5319.4144522273564</v>
      </c>
      <c r="EK262" s="106">
        <v>887235.85839544761</v>
      </c>
      <c r="EL262" s="90">
        <v>-1444.3184092562033</v>
      </c>
      <c r="EM262" s="105">
        <v>8977.3953973448697</v>
      </c>
      <c r="EN262" s="105">
        <v>-1451.9468735541741</v>
      </c>
      <c r="EO262" s="105">
        <v>0</v>
      </c>
      <c r="EP262" s="105">
        <v>-8969.7669330468998</v>
      </c>
      <c r="EQ262" s="106">
        <v>885791.53998619143</v>
      </c>
      <c r="ER262" s="90">
        <v>-581671.2427964391</v>
      </c>
      <c r="ES262" s="105">
        <v>-108515.23660315626</v>
      </c>
      <c r="ET262" s="105">
        <v>9183.8077459859778</v>
      </c>
      <c r="EU262" s="105">
        <v>-481941.77733760956</v>
      </c>
      <c r="EV262" s="105">
        <v>-398.03660165923537</v>
      </c>
      <c r="EW262" s="106">
        <v>304120.29718975234</v>
      </c>
      <c r="EX262" s="90">
        <v>423266.41481373797</v>
      </c>
      <c r="EY262" s="105">
        <v>7175.4630502634445</v>
      </c>
      <c r="EZ262" s="105">
        <v>611.06576347446219</v>
      </c>
      <c r="FA262" s="105">
        <v>412465.89</v>
      </c>
      <c r="FB262" s="105">
        <v>3013.9960000000001</v>
      </c>
      <c r="FC262" s="106">
        <v>727386.71200349042</v>
      </c>
      <c r="FD262" s="90">
        <v>-866.54408296458553</v>
      </c>
      <c r="FE262" s="105">
        <v>-7204.825267945198</v>
      </c>
      <c r="FF262" s="105">
        <v>1571.9239159395229</v>
      </c>
      <c r="FG262" s="105">
        <v>2938.11326904109</v>
      </c>
      <c r="FH262" s="105">
        <v>1828.2439999999999</v>
      </c>
      <c r="FI262" s="106">
        <v>726520.16792052577</v>
      </c>
      <c r="FJ262" s="90">
        <v>1631.2508296590825</v>
      </c>
      <c r="FK262" s="105">
        <v>7203.809439150511</v>
      </c>
      <c r="FL262" s="105">
        <v>279.07639050857233</v>
      </c>
      <c r="FM262" s="105">
        <v>0</v>
      </c>
      <c r="FN262" s="105">
        <v>-5851.6350000000002</v>
      </c>
      <c r="FO262" s="106">
        <v>728151.41875018482</v>
      </c>
      <c r="FP262" s="90">
        <v>10097.365872074317</v>
      </c>
      <c r="FQ262" s="105">
        <v>-7324.0949842295522</v>
      </c>
      <c r="FR262" s="105">
        <v>285.13065195511763</v>
      </c>
      <c r="FS262" s="105">
        <v>45.206141369848403</v>
      </c>
      <c r="FT262" s="105">
        <v>17091.124062978903</v>
      </c>
      <c r="FU262" s="106">
        <v>738248.78462225921</v>
      </c>
      <c r="FV262" s="90">
        <v>-4975.1767125190918</v>
      </c>
      <c r="FW262" s="105">
        <v>6059.3775023759581</v>
      </c>
      <c r="FX262" s="105">
        <v>288.82342364884857</v>
      </c>
      <c r="FY262" s="105">
        <v>0</v>
      </c>
      <c r="FZ262" s="105">
        <v>-11323.377638543898</v>
      </c>
      <c r="GA262" s="106">
        <v>733273.60790974007</v>
      </c>
      <c r="GB262" s="90">
        <v>-6845.3472907513642</v>
      </c>
      <c r="GC262" s="105">
        <v>-7171.6212860006181</v>
      </c>
      <c r="GD262" s="105">
        <v>281.07225387938672</v>
      </c>
      <c r="GE262" s="105">
        <v>45.2017413698659</v>
      </c>
      <c r="GF262" s="105">
        <v>0</v>
      </c>
      <c r="GG262" s="106">
        <v>726428.26061898877</v>
      </c>
      <c r="GH262" s="90">
        <v>514359.98668320006</v>
      </c>
      <c r="GI262" s="105">
        <v>506822.98950807413</v>
      </c>
      <c r="GJ262" s="105">
        <v>277.0685674034321</v>
      </c>
      <c r="GK262" s="105">
        <v>0</v>
      </c>
      <c r="GL262" s="105">
        <v>7259.9286077225115</v>
      </c>
      <c r="GM262" s="106">
        <v>1240788.247302189</v>
      </c>
      <c r="GN262" s="90">
        <v>306676.59845990699</v>
      </c>
      <c r="GO262" s="105">
        <v>302027.64045990695</v>
      </c>
      <c r="GP262" s="105">
        <v>0</v>
      </c>
      <c r="GQ262" s="105">
        <v>4648.9579999999842</v>
      </c>
      <c r="GR262" s="105">
        <v>0</v>
      </c>
      <c r="GS262" s="106">
        <v>1547464.8457620956</v>
      </c>
      <c r="GT262" s="90">
        <v>62052.576339870873</v>
      </c>
      <c r="GU262" s="105">
        <v>62052.576339870866</v>
      </c>
      <c r="GV262" s="105">
        <v>0</v>
      </c>
      <c r="GW262" s="105">
        <v>0</v>
      </c>
      <c r="GX262" s="105">
        <v>0</v>
      </c>
      <c r="GY262" s="106">
        <v>1609517.4221019666</v>
      </c>
      <c r="IK262" s="128"/>
      <c r="IL262" s="128"/>
      <c r="IM262" s="128"/>
      <c r="IN262" s="128"/>
      <c r="IO262" s="128"/>
      <c r="IP262" s="128"/>
      <c r="IQ262" s="128"/>
      <c r="IR262" s="128"/>
      <c r="IS262" s="128"/>
      <c r="IT262" s="128"/>
      <c r="IU262" s="128"/>
      <c r="IV262" s="128"/>
      <c r="IW262" s="128"/>
      <c r="IX262" s="128"/>
      <c r="IY262" s="128"/>
      <c r="IZ262" s="128"/>
      <c r="JA262" s="128"/>
      <c r="JB262" s="128"/>
      <c r="JC262" s="128"/>
      <c r="JD262" s="128"/>
      <c r="JE262" s="128"/>
      <c r="JF262" s="128"/>
      <c r="JG262" s="128"/>
      <c r="JH262" s="128"/>
      <c r="JI262" s="128"/>
      <c r="JJ262" s="128"/>
      <c r="JK262" s="128"/>
      <c r="JL262" s="128"/>
      <c r="JM262" s="128"/>
      <c r="JN262" s="128"/>
      <c r="JO262" s="128"/>
      <c r="JP262" s="128"/>
      <c r="JQ262" s="128"/>
      <c r="JR262" s="128"/>
      <c r="JS262" s="128"/>
      <c r="JT262" s="128"/>
      <c r="JU262" s="128"/>
      <c r="JV262" s="128"/>
      <c r="JW262" s="128"/>
      <c r="JX262" s="128"/>
      <c r="JY262" s="128"/>
      <c r="JZ262" s="128"/>
      <c r="KA262" s="128"/>
      <c r="KB262" s="128"/>
      <c r="KC262" s="128"/>
      <c r="KD262" s="128"/>
      <c r="KE262" s="128"/>
      <c r="KF262" s="128"/>
      <c r="KG262" s="128"/>
      <c r="KH262" s="128"/>
      <c r="KI262" s="128"/>
      <c r="KJ262" s="128"/>
      <c r="KK262" s="128"/>
      <c r="KL262" s="128"/>
      <c r="KM262" s="128"/>
      <c r="KN262" s="128"/>
      <c r="KO262" s="128"/>
      <c r="KP262" s="128"/>
      <c r="KQ262" s="128"/>
      <c r="KR262" s="128"/>
      <c r="KS262" s="128"/>
      <c r="KT262" s="128"/>
      <c r="KU262" s="128"/>
      <c r="KV262" s="128"/>
      <c r="KW262" s="128"/>
      <c r="KX262" s="128"/>
      <c r="KY262" s="128"/>
      <c r="KZ262" s="128"/>
      <c r="LA262" s="128"/>
      <c r="LB262" s="128"/>
      <c r="LC262" s="128"/>
      <c r="LD262" s="128"/>
      <c r="LE262" s="128"/>
      <c r="LF262" s="128"/>
      <c r="LG262" s="128"/>
      <c r="LH262" s="128"/>
      <c r="LI262" s="128"/>
      <c r="LJ262" s="128"/>
      <c r="LK262" s="128"/>
      <c r="LL262" s="128"/>
      <c r="LM262" s="128"/>
      <c r="LN262" s="128"/>
      <c r="LO262" s="128"/>
      <c r="LP262" s="128"/>
      <c r="LQ262" s="128"/>
      <c r="LR262" s="128"/>
      <c r="LS262" s="128"/>
      <c r="LT262" s="128"/>
      <c r="LU262" s="128"/>
      <c r="LV262" s="128"/>
      <c r="LW262" s="128"/>
      <c r="LX262" s="128"/>
      <c r="LY262" s="128"/>
      <c r="LZ262" s="128"/>
      <c r="MA262" s="128"/>
      <c r="MB262" s="128"/>
      <c r="MC262" s="128"/>
      <c r="MD262" s="128"/>
      <c r="ME262" s="128"/>
      <c r="MF262" s="128"/>
      <c r="MG262" s="128"/>
      <c r="MH262" s="128"/>
      <c r="MI262" s="128"/>
      <c r="MJ262" s="128"/>
      <c r="MK262" s="128"/>
      <c r="ML262" s="128"/>
      <c r="MM262" s="128"/>
      <c r="MN262" s="128"/>
      <c r="MO262" s="128"/>
      <c r="MP262" s="128"/>
      <c r="MQ262" s="128"/>
      <c r="MR262" s="128"/>
      <c r="MS262" s="128"/>
      <c r="MT262" s="128"/>
      <c r="MU262" s="128"/>
      <c r="MV262" s="128"/>
      <c r="MW262" s="128"/>
      <c r="MX262" s="128"/>
      <c r="MY262" s="128"/>
      <c r="MZ262" s="128"/>
      <c r="NA262" s="128"/>
      <c r="NB262" s="128"/>
      <c r="NC262" s="128"/>
      <c r="ND262" s="128"/>
      <c r="NE262" s="128"/>
      <c r="NF262" s="128"/>
      <c r="NG262" s="128"/>
    </row>
    <row r="263" spans="1:371" ht="12" customHeight="1">
      <c r="B263" s="268" t="s">
        <v>281</v>
      </c>
      <c r="C263" s="131">
        <v>0</v>
      </c>
      <c r="D263" s="90">
        <v>0</v>
      </c>
      <c r="E263" s="105">
        <v>0</v>
      </c>
      <c r="F263" s="105">
        <v>0</v>
      </c>
      <c r="G263" s="105">
        <v>0</v>
      </c>
      <c r="H263" s="105">
        <v>0</v>
      </c>
      <c r="I263" s="131">
        <v>0</v>
      </c>
      <c r="J263" s="90">
        <v>0</v>
      </c>
      <c r="K263" s="191">
        <v>0</v>
      </c>
      <c r="L263" s="105">
        <v>0</v>
      </c>
      <c r="M263" s="105">
        <v>0</v>
      </c>
      <c r="N263" s="105">
        <v>0</v>
      </c>
      <c r="O263" s="131">
        <v>0</v>
      </c>
      <c r="P263" s="90">
        <v>0</v>
      </c>
      <c r="Q263" s="105">
        <v>0</v>
      </c>
      <c r="R263" s="105">
        <v>0</v>
      </c>
      <c r="S263" s="105">
        <v>0</v>
      </c>
      <c r="T263" s="105">
        <v>0</v>
      </c>
      <c r="U263" s="131">
        <v>0</v>
      </c>
      <c r="V263" s="90">
        <v>0</v>
      </c>
      <c r="W263" s="191">
        <v>0</v>
      </c>
      <c r="X263" s="105">
        <v>0</v>
      </c>
      <c r="Y263" s="105">
        <v>0</v>
      </c>
      <c r="Z263" s="105">
        <v>0</v>
      </c>
      <c r="AA263" s="131">
        <v>0</v>
      </c>
      <c r="AB263" s="90">
        <v>0</v>
      </c>
      <c r="AC263" s="105">
        <v>0</v>
      </c>
      <c r="AD263" s="105">
        <v>0</v>
      </c>
      <c r="AE263" s="105">
        <v>0</v>
      </c>
      <c r="AF263" s="105">
        <v>0</v>
      </c>
      <c r="AG263" s="131">
        <v>0</v>
      </c>
      <c r="AH263" s="90">
        <v>0</v>
      </c>
      <c r="AI263" s="105">
        <v>0</v>
      </c>
      <c r="AJ263" s="105">
        <v>0</v>
      </c>
      <c r="AK263" s="105">
        <v>0</v>
      </c>
      <c r="AL263" s="105">
        <v>0</v>
      </c>
      <c r="AM263" s="131">
        <v>0</v>
      </c>
      <c r="AN263" s="90">
        <v>0</v>
      </c>
      <c r="AO263" s="105">
        <v>0</v>
      </c>
      <c r="AP263" s="105">
        <v>0</v>
      </c>
      <c r="AQ263" s="105">
        <v>0</v>
      </c>
      <c r="AR263" s="105">
        <v>0</v>
      </c>
      <c r="AS263" s="131">
        <v>0</v>
      </c>
      <c r="AT263" s="90">
        <v>0</v>
      </c>
      <c r="AU263" s="105">
        <v>0</v>
      </c>
      <c r="AV263" s="105">
        <v>0</v>
      </c>
      <c r="AW263" s="105">
        <v>0</v>
      </c>
      <c r="AX263" s="105">
        <v>0</v>
      </c>
      <c r="AY263" s="131">
        <v>0</v>
      </c>
      <c r="AZ263" s="90">
        <v>0</v>
      </c>
      <c r="BA263" s="105">
        <v>0</v>
      </c>
      <c r="BB263" s="105">
        <v>0</v>
      </c>
      <c r="BC263" s="105">
        <v>0</v>
      </c>
      <c r="BD263" s="105">
        <v>0</v>
      </c>
      <c r="BE263" s="131">
        <v>0</v>
      </c>
      <c r="BF263" s="90">
        <v>0</v>
      </c>
      <c r="BG263" s="105">
        <v>0</v>
      </c>
      <c r="BH263" s="105">
        <v>0</v>
      </c>
      <c r="BI263" s="105">
        <v>0</v>
      </c>
      <c r="BJ263" s="105">
        <v>0</v>
      </c>
      <c r="BK263" s="131">
        <v>0</v>
      </c>
      <c r="BL263" s="90">
        <v>0</v>
      </c>
      <c r="BM263" s="191">
        <v>0</v>
      </c>
      <c r="BN263" s="105">
        <v>0</v>
      </c>
      <c r="BO263" s="105">
        <v>0</v>
      </c>
      <c r="BP263" s="105">
        <v>0</v>
      </c>
      <c r="BQ263" s="131">
        <v>0</v>
      </c>
      <c r="BR263" s="90">
        <v>0</v>
      </c>
      <c r="BS263" s="105">
        <v>0</v>
      </c>
      <c r="BT263" s="105">
        <v>0</v>
      </c>
      <c r="BU263" s="105">
        <v>0</v>
      </c>
      <c r="BV263" s="105">
        <v>0</v>
      </c>
      <c r="BW263" s="131">
        <v>0</v>
      </c>
      <c r="BX263" s="90">
        <v>0</v>
      </c>
      <c r="BY263" s="105">
        <v>0</v>
      </c>
      <c r="BZ263" s="105">
        <v>0</v>
      </c>
      <c r="CA263" s="105">
        <v>0</v>
      </c>
      <c r="CB263" s="105">
        <v>0</v>
      </c>
      <c r="CC263" s="131">
        <v>0</v>
      </c>
      <c r="CD263" s="90">
        <v>0</v>
      </c>
      <c r="CE263" s="105">
        <v>0</v>
      </c>
      <c r="CF263" s="105">
        <v>0</v>
      </c>
      <c r="CG263" s="105">
        <v>0</v>
      </c>
      <c r="CH263" s="105">
        <v>0</v>
      </c>
      <c r="CI263" s="131">
        <v>0</v>
      </c>
      <c r="CJ263" s="90">
        <v>0</v>
      </c>
      <c r="CK263" s="105">
        <v>0</v>
      </c>
      <c r="CL263" s="105">
        <v>0</v>
      </c>
      <c r="CM263" s="105">
        <v>0</v>
      </c>
      <c r="CN263" s="105">
        <v>0</v>
      </c>
      <c r="CO263" s="131">
        <v>0</v>
      </c>
      <c r="CP263" s="90">
        <v>0</v>
      </c>
      <c r="CQ263" s="105">
        <v>0</v>
      </c>
      <c r="CR263" s="105">
        <v>0</v>
      </c>
      <c r="CS263" s="105">
        <v>0</v>
      </c>
      <c r="CT263" s="105">
        <v>0</v>
      </c>
      <c r="CU263" s="131">
        <v>0</v>
      </c>
      <c r="CV263" s="90">
        <v>0</v>
      </c>
      <c r="CW263" s="105">
        <v>0</v>
      </c>
      <c r="CX263" s="105">
        <v>0</v>
      </c>
      <c r="CY263" s="105">
        <v>0</v>
      </c>
      <c r="CZ263" s="105">
        <v>0</v>
      </c>
      <c r="DA263" s="131">
        <v>0</v>
      </c>
      <c r="DB263" s="90">
        <v>1982.3112199999998</v>
      </c>
      <c r="DC263" s="191">
        <v>1982.3112199999998</v>
      </c>
      <c r="DD263" s="105">
        <v>0</v>
      </c>
      <c r="DE263" s="105">
        <v>0</v>
      </c>
      <c r="DF263" s="105">
        <v>0</v>
      </c>
      <c r="DG263" s="131">
        <v>1982.3112199999998</v>
      </c>
      <c r="DH263" s="90">
        <v>0</v>
      </c>
      <c r="DI263" s="105">
        <v>0</v>
      </c>
      <c r="DJ263" s="105">
        <v>0</v>
      </c>
      <c r="DK263" s="105">
        <v>0</v>
      </c>
      <c r="DL263" s="105">
        <v>0</v>
      </c>
      <c r="DM263" s="131">
        <v>1982.3112199999998</v>
      </c>
      <c r="DN263" s="90">
        <v>0</v>
      </c>
      <c r="DO263" s="105">
        <v>0</v>
      </c>
      <c r="DP263" s="105">
        <v>0</v>
      </c>
      <c r="DQ263" s="105">
        <v>0</v>
      </c>
      <c r="DR263" s="105">
        <v>0</v>
      </c>
      <c r="DS263" s="131">
        <v>1982.3112199999998</v>
      </c>
      <c r="DT263" s="90">
        <v>0</v>
      </c>
      <c r="DU263" s="105">
        <v>0</v>
      </c>
      <c r="DV263" s="105">
        <v>0</v>
      </c>
      <c r="DW263" s="105">
        <v>0</v>
      </c>
      <c r="DX263" s="105">
        <v>0</v>
      </c>
      <c r="DY263" s="131">
        <v>1982.3112199999998</v>
      </c>
      <c r="DZ263" s="90">
        <v>0</v>
      </c>
      <c r="EA263" s="105">
        <v>0</v>
      </c>
      <c r="EB263" s="105">
        <v>0</v>
      </c>
      <c r="EC263" s="105">
        <v>0</v>
      </c>
      <c r="ED263" s="105">
        <v>0</v>
      </c>
      <c r="EE263" s="106">
        <v>1982.3112199999998</v>
      </c>
      <c r="EF263" s="90">
        <v>0</v>
      </c>
      <c r="EG263" s="105">
        <v>0</v>
      </c>
      <c r="EH263" s="105">
        <v>0</v>
      </c>
      <c r="EI263" s="105">
        <v>0</v>
      </c>
      <c r="EJ263" s="105">
        <v>0</v>
      </c>
      <c r="EK263" s="106">
        <v>1982.3112199999998</v>
      </c>
      <c r="EL263" s="90">
        <v>137.38999999999999</v>
      </c>
      <c r="EM263" s="105">
        <v>137.38999999999999</v>
      </c>
      <c r="EN263" s="105">
        <v>0</v>
      </c>
      <c r="EO263" s="105">
        <v>0</v>
      </c>
      <c r="EP263" s="105">
        <v>0</v>
      </c>
      <c r="EQ263" s="106">
        <v>2119.7012199999999</v>
      </c>
      <c r="ER263" s="90">
        <v>0</v>
      </c>
      <c r="ES263" s="105">
        <v>0</v>
      </c>
      <c r="ET263" s="105">
        <v>0</v>
      </c>
      <c r="EU263" s="105">
        <v>0</v>
      </c>
      <c r="EV263" s="105">
        <v>0</v>
      </c>
      <c r="EW263" s="106">
        <v>2119.7012199999999</v>
      </c>
      <c r="EX263" s="90">
        <v>0</v>
      </c>
      <c r="EY263" s="105">
        <v>0</v>
      </c>
      <c r="EZ263" s="105">
        <v>0</v>
      </c>
      <c r="FA263" s="105">
        <v>0</v>
      </c>
      <c r="FB263" s="105">
        <v>0</v>
      </c>
      <c r="FC263" s="106">
        <v>2119.7012199999999</v>
      </c>
      <c r="FD263" s="90">
        <v>0</v>
      </c>
      <c r="FE263" s="105">
        <v>0</v>
      </c>
      <c r="FF263" s="105">
        <v>0</v>
      </c>
      <c r="FG263" s="105">
        <v>0</v>
      </c>
      <c r="FH263" s="105">
        <v>0</v>
      </c>
      <c r="FI263" s="106">
        <v>2119.7012199999999</v>
      </c>
      <c r="FJ263" s="90">
        <v>0</v>
      </c>
      <c r="FK263" s="105">
        <v>0</v>
      </c>
      <c r="FL263" s="105">
        <v>0</v>
      </c>
      <c r="FM263" s="105">
        <v>0</v>
      </c>
      <c r="FN263" s="105">
        <v>0</v>
      </c>
      <c r="FO263" s="106">
        <v>2119.7012199999999</v>
      </c>
      <c r="FP263" s="90">
        <v>0</v>
      </c>
      <c r="FQ263" s="105">
        <v>0</v>
      </c>
      <c r="FR263" s="105">
        <v>0</v>
      </c>
      <c r="FS263" s="105">
        <v>0</v>
      </c>
      <c r="FT263" s="105">
        <v>0</v>
      </c>
      <c r="FU263" s="106">
        <v>2119.7012199999999</v>
      </c>
      <c r="FV263" s="90">
        <v>0</v>
      </c>
      <c r="FW263" s="105">
        <v>0</v>
      </c>
      <c r="FX263" s="105">
        <v>0</v>
      </c>
      <c r="FY263" s="105">
        <v>0</v>
      </c>
      <c r="FZ263" s="105">
        <v>0</v>
      </c>
      <c r="GA263" s="106">
        <v>2119.7012199999999</v>
      </c>
      <c r="GB263" s="90">
        <v>0</v>
      </c>
      <c r="GC263" s="105">
        <v>0</v>
      </c>
      <c r="GD263" s="105">
        <v>0</v>
      </c>
      <c r="GE263" s="105">
        <v>0</v>
      </c>
      <c r="GF263" s="105">
        <v>0</v>
      </c>
      <c r="GG263" s="106">
        <v>2119.7012199999999</v>
      </c>
      <c r="GH263" s="90">
        <v>0</v>
      </c>
      <c r="GI263" s="105">
        <v>0</v>
      </c>
      <c r="GJ263" s="105">
        <v>0</v>
      </c>
      <c r="GK263" s="105">
        <v>0</v>
      </c>
      <c r="GL263" s="105">
        <v>0</v>
      </c>
      <c r="GM263" s="106">
        <v>2119.7012199999999</v>
      </c>
      <c r="GN263" s="90">
        <v>0</v>
      </c>
      <c r="GO263" s="105">
        <v>0</v>
      </c>
      <c r="GP263" s="105">
        <v>0</v>
      </c>
      <c r="GQ263" s="105">
        <v>0</v>
      </c>
      <c r="GR263" s="105">
        <v>0</v>
      </c>
      <c r="GS263" s="106">
        <v>2119.7012199999999</v>
      </c>
      <c r="GT263" s="90">
        <v>0</v>
      </c>
      <c r="GU263" s="105">
        <v>0</v>
      </c>
      <c r="GV263" s="105">
        <v>0</v>
      </c>
      <c r="GW263" s="105">
        <v>0</v>
      </c>
      <c r="GX263" s="105">
        <v>0</v>
      </c>
      <c r="GY263" s="106">
        <v>2119.7012199999999</v>
      </c>
      <c r="IK263" s="128"/>
      <c r="IL263" s="128"/>
      <c r="IM263" s="128"/>
      <c r="IN263" s="128"/>
      <c r="IO263" s="128"/>
      <c r="IP263" s="128"/>
      <c r="IQ263" s="128"/>
      <c r="IR263" s="128"/>
      <c r="IS263" s="128"/>
      <c r="IT263" s="128"/>
      <c r="IU263" s="128"/>
      <c r="IV263" s="128"/>
      <c r="IW263" s="128"/>
      <c r="IX263" s="128"/>
      <c r="IY263" s="128"/>
      <c r="IZ263" s="128"/>
      <c r="JA263" s="128"/>
      <c r="JB263" s="128"/>
      <c r="JC263" s="128"/>
      <c r="JD263" s="128"/>
      <c r="JE263" s="128"/>
      <c r="JF263" s="128"/>
      <c r="JG263" s="128"/>
      <c r="JH263" s="128"/>
      <c r="JI263" s="128"/>
      <c r="JJ263" s="128"/>
      <c r="JK263" s="128"/>
      <c r="JL263" s="128"/>
      <c r="JM263" s="128"/>
      <c r="JN263" s="128"/>
      <c r="JO263" s="128"/>
      <c r="JP263" s="128"/>
      <c r="JQ263" s="128"/>
      <c r="JR263" s="128"/>
      <c r="JS263" s="128"/>
      <c r="JT263" s="128"/>
      <c r="JU263" s="128"/>
      <c r="JV263" s="128"/>
      <c r="JW263" s="128"/>
      <c r="JX263" s="128"/>
      <c r="JY263" s="128"/>
      <c r="JZ263" s="128"/>
      <c r="KA263" s="128"/>
      <c r="KB263" s="128"/>
      <c r="KC263" s="128"/>
      <c r="KD263" s="128"/>
      <c r="KE263" s="128"/>
      <c r="KF263" s="128"/>
      <c r="KG263" s="128"/>
      <c r="KH263" s="128"/>
      <c r="KI263" s="128"/>
      <c r="KJ263" s="128"/>
      <c r="KK263" s="128"/>
      <c r="KL263" s="128"/>
      <c r="KM263" s="128"/>
      <c r="KN263" s="128"/>
      <c r="KO263" s="128"/>
      <c r="KP263" s="128"/>
      <c r="KQ263" s="128"/>
      <c r="KR263" s="128"/>
      <c r="KS263" s="128"/>
      <c r="KT263" s="128"/>
      <c r="KU263" s="128"/>
      <c r="KV263" s="128"/>
      <c r="KW263" s="128"/>
      <c r="KX263" s="128"/>
      <c r="KY263" s="128"/>
      <c r="KZ263" s="128"/>
      <c r="LA263" s="128"/>
      <c r="LB263" s="128"/>
      <c r="LC263" s="128"/>
      <c r="LD263" s="128"/>
      <c r="LE263" s="128"/>
      <c r="LF263" s="128"/>
      <c r="LG263" s="128"/>
      <c r="LH263" s="128"/>
      <c r="LI263" s="128"/>
      <c r="LJ263" s="128"/>
      <c r="LK263" s="128"/>
      <c r="LL263" s="128"/>
      <c r="LM263" s="128"/>
      <c r="LN263" s="128"/>
      <c r="LO263" s="128"/>
      <c r="LP263" s="128"/>
      <c r="LQ263" s="128"/>
      <c r="LR263" s="128"/>
      <c r="LS263" s="128"/>
      <c r="LT263" s="128"/>
      <c r="LU263" s="128"/>
      <c r="LV263" s="128"/>
      <c r="LW263" s="128"/>
      <c r="LX263" s="128"/>
      <c r="LY263" s="128"/>
      <c r="LZ263" s="128"/>
      <c r="MA263" s="128"/>
      <c r="MB263" s="128"/>
      <c r="MC263" s="128"/>
      <c r="MD263" s="128"/>
      <c r="ME263" s="128"/>
      <c r="MF263" s="128"/>
      <c r="MG263" s="128"/>
      <c r="MH263" s="128"/>
      <c r="MI263" s="128"/>
      <c r="MJ263" s="128"/>
      <c r="MK263" s="128"/>
      <c r="ML263" s="128"/>
      <c r="MM263" s="128"/>
      <c r="MN263" s="128"/>
      <c r="MO263" s="128"/>
      <c r="MP263" s="128"/>
      <c r="MQ263" s="128"/>
      <c r="MR263" s="128"/>
      <c r="MS263" s="128"/>
      <c r="MT263" s="128"/>
      <c r="MU263" s="128"/>
      <c r="MV263" s="128"/>
      <c r="MW263" s="128"/>
      <c r="MX263" s="128"/>
      <c r="MY263" s="128"/>
      <c r="MZ263" s="128"/>
      <c r="NA263" s="128"/>
      <c r="NB263" s="128"/>
      <c r="NC263" s="128"/>
      <c r="ND263" s="128"/>
      <c r="NE263" s="128"/>
      <c r="NF263" s="128"/>
      <c r="NG263" s="128"/>
    </row>
    <row r="264" spans="1:371" ht="12" customHeight="1">
      <c r="B264" s="268" t="s">
        <v>282</v>
      </c>
      <c r="C264" s="131">
        <v>7533.7398061913591</v>
      </c>
      <c r="D264" s="90">
        <v>0</v>
      </c>
      <c r="E264" s="105">
        <v>0</v>
      </c>
      <c r="F264" s="105">
        <v>0</v>
      </c>
      <c r="G264" s="105">
        <v>0</v>
      </c>
      <c r="H264" s="105">
        <v>0</v>
      </c>
      <c r="I264" s="131">
        <v>7533.7398061913591</v>
      </c>
      <c r="J264" s="90">
        <v>506.59100000000001</v>
      </c>
      <c r="K264" s="191">
        <v>506.59100000000001</v>
      </c>
      <c r="L264" s="105">
        <v>0</v>
      </c>
      <c r="M264" s="105">
        <v>0</v>
      </c>
      <c r="N264" s="105">
        <v>0</v>
      </c>
      <c r="O264" s="131">
        <v>8040.3308061913594</v>
      </c>
      <c r="P264" s="90">
        <v>218.16245398666734</v>
      </c>
      <c r="Q264" s="105">
        <v>218.16245398666734</v>
      </c>
      <c r="R264" s="105">
        <v>0</v>
      </c>
      <c r="S264" s="105">
        <v>0</v>
      </c>
      <c r="T264" s="105">
        <v>0</v>
      </c>
      <c r="U264" s="131">
        <v>8258.4932601780274</v>
      </c>
      <c r="V264" s="90">
        <v>20227.69858558269</v>
      </c>
      <c r="W264" s="191">
        <v>20260.499417016668</v>
      </c>
      <c r="X264" s="105">
        <v>0</v>
      </c>
      <c r="Y264" s="105">
        <v>0</v>
      </c>
      <c r="Z264" s="105">
        <v>-32.800831433978601</v>
      </c>
      <c r="AA264" s="131">
        <v>28486.191845760717</v>
      </c>
      <c r="AB264" s="90">
        <v>581071.9187516555</v>
      </c>
      <c r="AC264" s="105">
        <v>581045.38290726766</v>
      </c>
      <c r="AD264" s="105">
        <v>0</v>
      </c>
      <c r="AE264" s="105">
        <v>0</v>
      </c>
      <c r="AF264" s="105">
        <v>26.535844387807458</v>
      </c>
      <c r="AG264" s="131">
        <v>609558.11059741618</v>
      </c>
      <c r="AH264" s="90">
        <v>10466.563928273332</v>
      </c>
      <c r="AI264" s="105">
        <v>8390.9422528693467</v>
      </c>
      <c r="AJ264" s="105">
        <v>2087.9999999999968</v>
      </c>
      <c r="AK264" s="105">
        <v>0</v>
      </c>
      <c r="AL264" s="105">
        <v>-12.378324596013471</v>
      </c>
      <c r="AM264" s="131">
        <v>620024.67452568957</v>
      </c>
      <c r="AN264" s="90">
        <v>22448.060109289596</v>
      </c>
      <c r="AO264" s="105">
        <v>-8291.939890710386</v>
      </c>
      <c r="AP264" s="105">
        <v>30739.999999999982</v>
      </c>
      <c r="AQ264" s="105">
        <v>0</v>
      </c>
      <c r="AR264" s="105">
        <v>0</v>
      </c>
      <c r="AS264" s="131">
        <v>642472.73463497916</v>
      </c>
      <c r="AT264" s="90">
        <v>-21130.035429578493</v>
      </c>
      <c r="AU264" s="105">
        <v>-11616.939890710386</v>
      </c>
      <c r="AV264" s="105">
        <v>-9488.7999999999756</v>
      </c>
      <c r="AW264" s="105">
        <v>0</v>
      </c>
      <c r="AX264" s="105">
        <v>-24.295538868134258</v>
      </c>
      <c r="AY264" s="131">
        <v>621342.69920540066</v>
      </c>
      <c r="AZ264" s="90">
        <v>-18245.651049263655</v>
      </c>
      <c r="BA264" s="105">
        <v>-9100.9296022400013</v>
      </c>
      <c r="BB264" s="105">
        <v>-7841.6000000000222</v>
      </c>
      <c r="BC264" s="105">
        <v>0</v>
      </c>
      <c r="BD264" s="105">
        <v>-1303.1214470236316</v>
      </c>
      <c r="BE264" s="131">
        <v>603097.048156137</v>
      </c>
      <c r="BF264" s="90">
        <v>-20876.742465753428</v>
      </c>
      <c r="BG264" s="105">
        <v>8314.6575342465803</v>
      </c>
      <c r="BH264" s="105">
        <v>-29191.400000000009</v>
      </c>
      <c r="BI264" s="105">
        <v>0</v>
      </c>
      <c r="BJ264" s="105">
        <v>0</v>
      </c>
      <c r="BK264" s="131">
        <v>582220.30569038354</v>
      </c>
      <c r="BL264" s="90">
        <v>-23975.37260273971</v>
      </c>
      <c r="BM264" s="191">
        <v>-8268.9726027397192</v>
      </c>
      <c r="BN264" s="105">
        <v>-15706.399999999991</v>
      </c>
      <c r="BO264" s="105">
        <v>0</v>
      </c>
      <c r="BP264" s="105">
        <v>0</v>
      </c>
      <c r="BQ264" s="131">
        <v>558244.93308764382</v>
      </c>
      <c r="BR264" s="90">
        <v>7085.500534483519</v>
      </c>
      <c r="BS264" s="105">
        <v>8477.5005344834899</v>
      </c>
      <c r="BT264" s="105">
        <v>-1391.9999999999704</v>
      </c>
      <c r="BU264" s="105">
        <v>0</v>
      </c>
      <c r="BV264" s="105">
        <v>0</v>
      </c>
      <c r="BW264" s="131">
        <v>565330.43362212728</v>
      </c>
      <c r="BX264" s="90">
        <v>280937.15046186955</v>
      </c>
      <c r="BY264" s="105">
        <v>281239.87785438669</v>
      </c>
      <c r="BZ264" s="105">
        <v>-4282.236257933454</v>
      </c>
      <c r="CA264" s="105">
        <v>0</v>
      </c>
      <c r="CB264" s="105">
        <v>3979.508865416341</v>
      </c>
      <c r="CC264" s="131">
        <v>846267.58408399683</v>
      </c>
      <c r="CD264" s="90">
        <v>41354.790376591365</v>
      </c>
      <c r="CE264" s="105">
        <v>14038.445518237966</v>
      </c>
      <c r="CF264" s="105">
        <v>22799.930901442673</v>
      </c>
      <c r="CG264" s="105">
        <v>0</v>
      </c>
      <c r="CH264" s="105">
        <v>4516.413956910721</v>
      </c>
      <c r="CI264" s="131">
        <v>887622.37446058821</v>
      </c>
      <c r="CJ264" s="90">
        <v>-20725.162404324077</v>
      </c>
      <c r="CK264" s="105">
        <v>-6012.5239390836196</v>
      </c>
      <c r="CL264" s="105">
        <v>7256.1682233243164</v>
      </c>
      <c r="CM264" s="105">
        <v>0</v>
      </c>
      <c r="CN264" s="105">
        <v>-21968.806688564771</v>
      </c>
      <c r="CO264" s="131">
        <v>866897.21205626416</v>
      </c>
      <c r="CP264" s="90">
        <v>-8636.8716993820199</v>
      </c>
      <c r="CQ264" s="105">
        <v>16979.555408206481</v>
      </c>
      <c r="CR264" s="105">
        <v>-1013.3574034789863</v>
      </c>
      <c r="CS264" s="105">
        <v>0</v>
      </c>
      <c r="CT264" s="105">
        <v>-24603.069704109512</v>
      </c>
      <c r="CU264" s="131">
        <v>858260.3403568822</v>
      </c>
      <c r="CV264" s="90">
        <v>-24132.020693758339</v>
      </c>
      <c r="CW264" s="105">
        <v>-7418.4004850000001</v>
      </c>
      <c r="CX264" s="105">
        <v>-17071.17462880092</v>
      </c>
      <c r="CY264" s="105">
        <v>-500</v>
      </c>
      <c r="CZ264" s="105">
        <v>857.5544200425793</v>
      </c>
      <c r="DA264" s="131">
        <v>834128.31966312369</v>
      </c>
      <c r="DB264" s="90">
        <v>31515.550373507587</v>
      </c>
      <c r="DC264" s="191">
        <v>15106.619306000004</v>
      </c>
      <c r="DD264" s="105">
        <v>22192.136820876374</v>
      </c>
      <c r="DE264" s="105">
        <v>600</v>
      </c>
      <c r="DF264" s="105">
        <v>-6383.2057533687912</v>
      </c>
      <c r="DG264" s="131">
        <v>865643.87003663136</v>
      </c>
      <c r="DH264" s="90">
        <v>-17557.65400755683</v>
      </c>
      <c r="DI264" s="105">
        <v>-7328.1152429999984</v>
      </c>
      <c r="DJ264" s="105">
        <v>-16552.968471549677</v>
      </c>
      <c r="DK264" s="105">
        <v>1128</v>
      </c>
      <c r="DL264" s="105">
        <v>5195.4297069928434</v>
      </c>
      <c r="DM264" s="131">
        <v>848086.21602907463</v>
      </c>
      <c r="DN264" s="90">
        <v>11939.188321386224</v>
      </c>
      <c r="DO264" s="105">
        <v>9439.1728149999981</v>
      </c>
      <c r="DP264" s="105">
        <v>3459.0945520496684</v>
      </c>
      <c r="DQ264" s="105">
        <v>0</v>
      </c>
      <c r="DR264" s="105">
        <v>-959.07904566344223</v>
      </c>
      <c r="DS264" s="131">
        <v>860025.40435046074</v>
      </c>
      <c r="DT264" s="90">
        <v>2504.0170407662013</v>
      </c>
      <c r="DU264" s="105">
        <v>-7318.0929168717084</v>
      </c>
      <c r="DV264" s="105">
        <v>6174.9017423983087</v>
      </c>
      <c r="DW264" s="105">
        <v>311</v>
      </c>
      <c r="DX264" s="105">
        <v>3336.2082152396001</v>
      </c>
      <c r="DY264" s="131">
        <v>862529.42139122705</v>
      </c>
      <c r="DZ264" s="90">
        <v>34778.639881449948</v>
      </c>
      <c r="EA264" s="105">
        <v>7185.552252853061</v>
      </c>
      <c r="EB264" s="105">
        <v>21327.693454407883</v>
      </c>
      <c r="EC264" s="105">
        <v>0</v>
      </c>
      <c r="ED264" s="105">
        <v>6265.3941741890003</v>
      </c>
      <c r="EE264" s="106">
        <v>897308.06127267692</v>
      </c>
      <c r="EF264" s="90">
        <v>-12054.514097229297</v>
      </c>
      <c r="EG264" s="105">
        <v>-7142.7980860588686</v>
      </c>
      <c r="EH264" s="105">
        <v>-10231.130463397787</v>
      </c>
      <c r="EI264" s="105">
        <v>0</v>
      </c>
      <c r="EJ264" s="105">
        <v>5319.4144522273564</v>
      </c>
      <c r="EK264" s="106">
        <v>885253.54717544757</v>
      </c>
      <c r="EL264" s="90">
        <v>-1581.7084092562034</v>
      </c>
      <c r="EM264" s="105">
        <v>8840.0053973448703</v>
      </c>
      <c r="EN264" s="105">
        <v>-1451.9468735541741</v>
      </c>
      <c r="EO264" s="105">
        <v>0</v>
      </c>
      <c r="EP264" s="105">
        <v>-8969.7669330468998</v>
      </c>
      <c r="EQ264" s="106">
        <v>883671.83876619139</v>
      </c>
      <c r="ER264" s="90">
        <v>-581671.2427964391</v>
      </c>
      <c r="ES264" s="105">
        <v>-108515.23660315626</v>
      </c>
      <c r="ET264" s="105">
        <v>9183.8077459859778</v>
      </c>
      <c r="EU264" s="105">
        <v>-481941.77733760956</v>
      </c>
      <c r="EV264" s="105">
        <v>-398.03660165923537</v>
      </c>
      <c r="EW264" s="106">
        <v>302000.59596975235</v>
      </c>
      <c r="EX264" s="90">
        <v>423266.41481373797</v>
      </c>
      <c r="EY264" s="105">
        <v>7175.4630502634445</v>
      </c>
      <c r="EZ264" s="105">
        <v>611.06576347446219</v>
      </c>
      <c r="FA264" s="105">
        <v>412465.89</v>
      </c>
      <c r="FB264" s="105">
        <v>3013.9960000000001</v>
      </c>
      <c r="FC264" s="106">
        <v>725267.01078349038</v>
      </c>
      <c r="FD264" s="90">
        <v>-866.54408296458553</v>
      </c>
      <c r="FE264" s="105">
        <v>-7204.825267945198</v>
      </c>
      <c r="FF264" s="105">
        <v>1571.9239159395229</v>
      </c>
      <c r="FG264" s="105">
        <v>2938.11326904109</v>
      </c>
      <c r="FH264" s="105">
        <v>1828.2439999999999</v>
      </c>
      <c r="FI264" s="106">
        <v>724400.46670052572</v>
      </c>
      <c r="FJ264" s="90">
        <v>1631.2508296590825</v>
      </c>
      <c r="FK264" s="105">
        <v>7203.809439150511</v>
      </c>
      <c r="FL264" s="105">
        <v>279.07639050857233</v>
      </c>
      <c r="FM264" s="105">
        <v>0</v>
      </c>
      <c r="FN264" s="105">
        <v>-5851.6350000000002</v>
      </c>
      <c r="FO264" s="106">
        <v>726031.71753018477</v>
      </c>
      <c r="FP264" s="90">
        <v>10097.365872074317</v>
      </c>
      <c r="FQ264" s="105">
        <v>-7324.0949842295522</v>
      </c>
      <c r="FR264" s="105">
        <v>285.13065195511763</v>
      </c>
      <c r="FS264" s="105">
        <v>45.206141369848403</v>
      </c>
      <c r="FT264" s="105">
        <v>17091.124062978903</v>
      </c>
      <c r="FU264" s="106">
        <v>736129.08340225916</v>
      </c>
      <c r="FV264" s="90">
        <v>-4975.1767125190918</v>
      </c>
      <c r="FW264" s="105">
        <v>6059.3775023759581</v>
      </c>
      <c r="FX264" s="105">
        <v>288.82342364884857</v>
      </c>
      <c r="FY264" s="105">
        <v>0</v>
      </c>
      <c r="FZ264" s="105">
        <v>-11323.377638543898</v>
      </c>
      <c r="GA264" s="106">
        <v>731153.90668974002</v>
      </c>
      <c r="GB264" s="90">
        <v>-6845.3472907513642</v>
      </c>
      <c r="GC264" s="105">
        <v>-7171.6212860006181</v>
      </c>
      <c r="GD264" s="105">
        <v>281.07225387938672</v>
      </c>
      <c r="GE264" s="105">
        <v>45.2017413698659</v>
      </c>
      <c r="GF264" s="105">
        <v>0</v>
      </c>
      <c r="GG264" s="106">
        <v>724308.55939898873</v>
      </c>
      <c r="GH264" s="90">
        <v>514359.98668320006</v>
      </c>
      <c r="GI264" s="105">
        <v>506822.98950807413</v>
      </c>
      <c r="GJ264" s="105">
        <v>277.0685674034321</v>
      </c>
      <c r="GK264" s="105">
        <v>0</v>
      </c>
      <c r="GL264" s="105">
        <v>7259.9286077225115</v>
      </c>
      <c r="GM264" s="106">
        <v>1238668.5460821891</v>
      </c>
      <c r="GN264" s="90">
        <v>306676.59845990699</v>
      </c>
      <c r="GO264" s="105">
        <v>302027.64045990695</v>
      </c>
      <c r="GP264" s="105">
        <v>0</v>
      </c>
      <c r="GQ264" s="105">
        <v>4648.9579999999842</v>
      </c>
      <c r="GR264" s="105">
        <v>0</v>
      </c>
      <c r="GS264" s="106">
        <v>1545345.1445420957</v>
      </c>
      <c r="GT264" s="90">
        <v>62052.576339870873</v>
      </c>
      <c r="GU264" s="105">
        <v>62052.576339870866</v>
      </c>
      <c r="GV264" s="105">
        <v>0</v>
      </c>
      <c r="GW264" s="105">
        <v>0</v>
      </c>
      <c r="GX264" s="105">
        <v>0</v>
      </c>
      <c r="GY264" s="106">
        <v>1607397.7208819666</v>
      </c>
      <c r="IK264" s="128"/>
      <c r="IL264" s="128"/>
      <c r="IM264" s="128"/>
      <c r="IN264" s="128"/>
      <c r="IO264" s="128"/>
      <c r="IP264" s="128"/>
      <c r="IQ264" s="128"/>
      <c r="IR264" s="128"/>
      <c r="IS264" s="128"/>
      <c r="IT264" s="128"/>
      <c r="IU264" s="128"/>
      <c r="IV264" s="128"/>
      <c r="IW264" s="128"/>
      <c r="IX264" s="128"/>
      <c r="IY264" s="128"/>
      <c r="IZ264" s="128"/>
      <c r="JA264" s="128"/>
      <c r="JB264" s="128"/>
      <c r="JC264" s="128"/>
      <c r="JD264" s="128"/>
      <c r="JE264" s="128"/>
      <c r="JF264" s="128"/>
      <c r="JG264" s="128"/>
      <c r="JH264" s="128"/>
      <c r="JI264" s="128"/>
      <c r="JJ264" s="128"/>
      <c r="JK264" s="128"/>
      <c r="JL264" s="128"/>
      <c r="JM264" s="128"/>
      <c r="JN264" s="128"/>
      <c r="JO264" s="128"/>
      <c r="JP264" s="128"/>
      <c r="JQ264" s="128"/>
      <c r="JR264" s="128"/>
      <c r="JS264" s="128"/>
      <c r="JT264" s="128"/>
      <c r="JU264" s="128"/>
      <c r="JV264" s="128"/>
      <c r="JW264" s="128"/>
      <c r="JX264" s="128"/>
      <c r="JY264" s="128"/>
      <c r="JZ264" s="128"/>
      <c r="KA264" s="128"/>
      <c r="KB264" s="128"/>
      <c r="KC264" s="128"/>
      <c r="KD264" s="128"/>
      <c r="KE264" s="128"/>
      <c r="KF264" s="128"/>
      <c r="KG264" s="128"/>
      <c r="KH264" s="128"/>
      <c r="KI264" s="128"/>
      <c r="KJ264" s="128"/>
      <c r="KK264" s="128"/>
      <c r="KL264" s="128"/>
      <c r="KM264" s="128"/>
      <c r="KN264" s="128"/>
      <c r="KO264" s="128"/>
      <c r="KP264" s="128"/>
      <c r="KQ264" s="128"/>
      <c r="KR264" s="128"/>
      <c r="KS264" s="128"/>
      <c r="KT264" s="128"/>
      <c r="KU264" s="128"/>
      <c r="KV264" s="128"/>
      <c r="KW264" s="128"/>
      <c r="KX264" s="128"/>
      <c r="KY264" s="128"/>
      <c r="KZ264" s="128"/>
      <c r="LA264" s="128"/>
      <c r="LB264" s="128"/>
      <c r="LC264" s="128"/>
      <c r="LD264" s="128"/>
      <c r="LE264" s="128"/>
      <c r="LF264" s="128"/>
      <c r="LG264" s="128"/>
      <c r="LH264" s="128"/>
      <c r="LI264" s="128"/>
      <c r="LJ264" s="128"/>
      <c r="LK264" s="128"/>
      <c r="LL264" s="128"/>
      <c r="LM264" s="128"/>
      <c r="LN264" s="128"/>
      <c r="LO264" s="128"/>
      <c r="LP264" s="128"/>
      <c r="LQ264" s="128"/>
      <c r="LR264" s="128"/>
      <c r="LS264" s="128"/>
      <c r="LT264" s="128"/>
      <c r="LU264" s="128"/>
      <c r="LV264" s="128"/>
      <c r="LW264" s="128"/>
      <c r="LX264" s="128"/>
      <c r="LY264" s="128"/>
      <c r="LZ264" s="128"/>
      <c r="MA264" s="128"/>
      <c r="MB264" s="128"/>
      <c r="MC264" s="128"/>
      <c r="MD264" s="128"/>
      <c r="ME264" s="128"/>
      <c r="MF264" s="128"/>
      <c r="MG264" s="128"/>
      <c r="MH264" s="128"/>
      <c r="MI264" s="128"/>
      <c r="MJ264" s="128"/>
      <c r="MK264" s="128"/>
      <c r="ML264" s="128"/>
      <c r="MM264" s="128"/>
      <c r="MN264" s="128"/>
      <c r="MO264" s="128"/>
      <c r="MP264" s="128"/>
      <c r="MQ264" s="128"/>
      <c r="MR264" s="128"/>
      <c r="MS264" s="128"/>
      <c r="MT264" s="128"/>
      <c r="MU264" s="128"/>
      <c r="MV264" s="128"/>
      <c r="MW264" s="128"/>
      <c r="MX264" s="128"/>
      <c r="MY264" s="128"/>
      <c r="MZ264" s="128"/>
      <c r="NA264" s="128"/>
      <c r="NB264" s="128"/>
      <c r="NC264" s="128"/>
      <c r="ND264" s="128"/>
      <c r="NE264" s="128"/>
      <c r="NF264" s="128"/>
      <c r="NG264" s="128"/>
    </row>
    <row r="265" spans="1:371" ht="12" customHeight="1">
      <c r="B265" s="268" t="s">
        <v>267</v>
      </c>
      <c r="C265" s="131">
        <v>0</v>
      </c>
      <c r="D265" s="90">
        <v>0</v>
      </c>
      <c r="E265" s="105">
        <v>0</v>
      </c>
      <c r="F265" s="105">
        <v>0</v>
      </c>
      <c r="G265" s="105">
        <v>0</v>
      </c>
      <c r="H265" s="105">
        <v>0</v>
      </c>
      <c r="I265" s="131">
        <v>0</v>
      </c>
      <c r="J265" s="90">
        <v>0</v>
      </c>
      <c r="K265" s="105">
        <v>0</v>
      </c>
      <c r="L265" s="105">
        <v>0</v>
      </c>
      <c r="M265" s="105">
        <v>0</v>
      </c>
      <c r="N265" s="105">
        <v>0</v>
      </c>
      <c r="O265" s="131">
        <v>0</v>
      </c>
      <c r="P265" s="90">
        <v>0</v>
      </c>
      <c r="Q265" s="105">
        <v>0</v>
      </c>
      <c r="R265" s="105">
        <v>0</v>
      </c>
      <c r="S265" s="105">
        <v>0</v>
      </c>
      <c r="T265" s="105">
        <v>0</v>
      </c>
      <c r="U265" s="131">
        <v>0</v>
      </c>
      <c r="V265" s="90">
        <v>20000</v>
      </c>
      <c r="W265" s="191">
        <v>20000</v>
      </c>
      <c r="X265" s="105">
        <v>0</v>
      </c>
      <c r="Y265" s="105">
        <v>0</v>
      </c>
      <c r="Z265" s="105">
        <v>0</v>
      </c>
      <c r="AA265" s="131">
        <v>20000</v>
      </c>
      <c r="AB265" s="90">
        <v>580911.20218579203</v>
      </c>
      <c r="AC265" s="105">
        <v>580911.20218579203</v>
      </c>
      <c r="AD265" s="105">
        <v>0</v>
      </c>
      <c r="AE265" s="105">
        <v>0</v>
      </c>
      <c r="AF265" s="105">
        <v>0</v>
      </c>
      <c r="AG265" s="131">
        <v>600911.20218579203</v>
      </c>
      <c r="AH265" s="90">
        <v>10379.939890710375</v>
      </c>
      <c r="AI265" s="105">
        <v>8291.9398907103787</v>
      </c>
      <c r="AJ265" s="105">
        <v>2087.9999999999968</v>
      </c>
      <c r="AK265" s="105">
        <v>0</v>
      </c>
      <c r="AL265" s="105">
        <v>0</v>
      </c>
      <c r="AM265" s="131">
        <v>611291.14207650232</v>
      </c>
      <c r="AN265" s="90">
        <v>22448.060109289596</v>
      </c>
      <c r="AO265" s="105">
        <v>-8291.939890710386</v>
      </c>
      <c r="AP265" s="105">
        <v>30739.999999999982</v>
      </c>
      <c r="AQ265" s="105">
        <v>0</v>
      </c>
      <c r="AR265" s="105">
        <v>0</v>
      </c>
      <c r="AS265" s="131">
        <v>633739.20218579203</v>
      </c>
      <c r="AT265" s="90">
        <v>-21105.73989071036</v>
      </c>
      <c r="AU265" s="105">
        <v>-11616.939890710386</v>
      </c>
      <c r="AV265" s="105">
        <v>-9488.7999999999756</v>
      </c>
      <c r="AW265" s="105">
        <v>0</v>
      </c>
      <c r="AX265" s="105">
        <v>0</v>
      </c>
      <c r="AY265" s="131">
        <v>612633.4622950817</v>
      </c>
      <c r="AZ265" s="90">
        <v>-16293.312328767142</v>
      </c>
      <c r="BA265" s="105">
        <v>-8451.7123287671202</v>
      </c>
      <c r="BB265" s="105">
        <v>-7841.6000000000222</v>
      </c>
      <c r="BC265" s="105">
        <v>0</v>
      </c>
      <c r="BD265" s="105">
        <v>0</v>
      </c>
      <c r="BE265" s="131">
        <v>596340.14996631455</v>
      </c>
      <c r="BF265" s="90">
        <v>-20876.742465753428</v>
      </c>
      <c r="BG265" s="105">
        <v>8314.6575342465803</v>
      </c>
      <c r="BH265" s="105">
        <v>-29191.400000000009</v>
      </c>
      <c r="BI265" s="105">
        <v>0</v>
      </c>
      <c r="BJ265" s="105">
        <v>0</v>
      </c>
      <c r="BK265" s="131">
        <v>575463.40750056109</v>
      </c>
      <c r="BL265" s="90">
        <v>-23975.37260273971</v>
      </c>
      <c r="BM265" s="191">
        <v>-8268.9726027397192</v>
      </c>
      <c r="BN265" s="105">
        <v>-15706.399999999991</v>
      </c>
      <c r="BO265" s="105">
        <v>0</v>
      </c>
      <c r="BP265" s="105">
        <v>0</v>
      </c>
      <c r="BQ265" s="131">
        <v>551488.03489782137</v>
      </c>
      <c r="BR265" s="90">
        <v>7085.500534483519</v>
      </c>
      <c r="BS265" s="105">
        <v>8477.5005344834899</v>
      </c>
      <c r="BT265" s="105">
        <v>-1391.9999999999704</v>
      </c>
      <c r="BU265" s="105">
        <v>0</v>
      </c>
      <c r="BV265" s="105">
        <v>0</v>
      </c>
      <c r="BW265" s="131">
        <v>558573.53543230484</v>
      </c>
      <c r="BX265" s="90">
        <v>280937.15046186955</v>
      </c>
      <c r="BY265" s="105">
        <v>281239.87785438669</v>
      </c>
      <c r="BZ265" s="105">
        <v>-4282.236257933454</v>
      </c>
      <c r="CA265" s="105">
        <v>0</v>
      </c>
      <c r="CB265" s="105">
        <v>3979.508865416341</v>
      </c>
      <c r="CC265" s="131">
        <v>839510.68589417438</v>
      </c>
      <c r="CD265" s="90">
        <v>35621.633846591365</v>
      </c>
      <c r="CE265" s="105">
        <v>8305.2889882379659</v>
      </c>
      <c r="CF265" s="105">
        <v>22799.930901442673</v>
      </c>
      <c r="CG265" s="105">
        <v>0</v>
      </c>
      <c r="CH265" s="105">
        <v>4516.413956910721</v>
      </c>
      <c r="CI265" s="131">
        <v>875132.31974076573</v>
      </c>
      <c r="CJ265" s="90">
        <v>-20769.162404324077</v>
      </c>
      <c r="CK265" s="105">
        <v>-6056.5239390836196</v>
      </c>
      <c r="CL265" s="105">
        <v>7256.1682233243164</v>
      </c>
      <c r="CM265" s="105">
        <v>0</v>
      </c>
      <c r="CN265" s="105">
        <v>-21968.806688564771</v>
      </c>
      <c r="CO265" s="131">
        <v>854363.15733644168</v>
      </c>
      <c r="CP265" s="90">
        <v>-17109.722771931898</v>
      </c>
      <c r="CQ265" s="105">
        <v>8506.7043356565991</v>
      </c>
      <c r="CR265" s="105">
        <v>-1013.3574034789863</v>
      </c>
      <c r="CS265" s="105">
        <v>0</v>
      </c>
      <c r="CT265" s="105">
        <v>-24603.069704109512</v>
      </c>
      <c r="CU265" s="131">
        <v>837253.43456450989</v>
      </c>
      <c r="CV265" s="90">
        <v>-23721.234893211596</v>
      </c>
      <c r="CW265" s="105">
        <v>-7507.6146844532595</v>
      </c>
      <c r="CX265" s="105">
        <v>-17071.17462880092</v>
      </c>
      <c r="CY265" s="105">
        <v>0</v>
      </c>
      <c r="CZ265" s="105">
        <v>857.5544200425793</v>
      </c>
      <c r="DA265" s="131">
        <v>813532.19967129815</v>
      </c>
      <c r="DB265" s="90">
        <v>23203.050373507587</v>
      </c>
      <c r="DC265" s="105">
        <v>7394.1193060000041</v>
      </c>
      <c r="DD265" s="105">
        <v>22192.136820876374</v>
      </c>
      <c r="DE265" s="105">
        <v>0</v>
      </c>
      <c r="DF265" s="105">
        <v>-6383.2057533687912</v>
      </c>
      <c r="DG265" s="131">
        <v>836735.25004480581</v>
      </c>
      <c r="DH265" s="90">
        <v>-18685.65400755683</v>
      </c>
      <c r="DI265" s="105">
        <v>-7328.1152429999984</v>
      </c>
      <c r="DJ265" s="105">
        <v>-16552.968471549677</v>
      </c>
      <c r="DK265" s="105">
        <v>0</v>
      </c>
      <c r="DL265" s="105">
        <v>5195.4297069928434</v>
      </c>
      <c r="DM265" s="131">
        <v>818049.59603724908</v>
      </c>
      <c r="DN265" s="90">
        <v>9959.1883213862238</v>
      </c>
      <c r="DO265" s="105">
        <v>7459.1728149999972</v>
      </c>
      <c r="DP265" s="105">
        <v>3459.0945520496684</v>
      </c>
      <c r="DQ265" s="105">
        <v>0</v>
      </c>
      <c r="DR265" s="105">
        <v>-959.07904566344223</v>
      </c>
      <c r="DS265" s="131">
        <v>828008.7843586352</v>
      </c>
      <c r="DT265" s="90">
        <v>2135.8870407662012</v>
      </c>
      <c r="DU265" s="105">
        <v>-7375.2229168717076</v>
      </c>
      <c r="DV265" s="105">
        <v>6174.9017423983087</v>
      </c>
      <c r="DW265" s="105">
        <v>0</v>
      </c>
      <c r="DX265" s="105">
        <v>3336.2082152396001</v>
      </c>
      <c r="DY265" s="131">
        <v>830144.6713994015</v>
      </c>
      <c r="DZ265" s="90">
        <v>34778.639881449948</v>
      </c>
      <c r="EA265" s="105">
        <v>7185.552252853061</v>
      </c>
      <c r="EB265" s="105">
        <v>21327.693454407883</v>
      </c>
      <c r="EC265" s="105">
        <v>0</v>
      </c>
      <c r="ED265" s="105">
        <v>6265.3941741890003</v>
      </c>
      <c r="EE265" s="106">
        <v>864923.31128085137</v>
      </c>
      <c r="EF265" s="90">
        <v>-12054.514097229297</v>
      </c>
      <c r="EG265" s="105">
        <v>-7142.7980860588686</v>
      </c>
      <c r="EH265" s="105">
        <v>-10231.130463397787</v>
      </c>
      <c r="EI265" s="105">
        <v>0</v>
      </c>
      <c r="EJ265" s="105">
        <v>5319.4144522273564</v>
      </c>
      <c r="EK265" s="106">
        <v>852868.79718362202</v>
      </c>
      <c r="EL265" s="90">
        <v>-2903.3584092562032</v>
      </c>
      <c r="EM265" s="105">
        <v>7518.3553973448707</v>
      </c>
      <c r="EN265" s="105">
        <v>-1451.9468735541741</v>
      </c>
      <c r="EO265" s="105">
        <v>0</v>
      </c>
      <c r="EP265" s="105">
        <v>-8969.7669330468998</v>
      </c>
      <c r="EQ265" s="106">
        <v>849965.43877436593</v>
      </c>
      <c r="ER265" s="90">
        <v>-584521.9927964391</v>
      </c>
      <c r="ES265" s="105">
        <v>-111365.98660315627</v>
      </c>
      <c r="ET265" s="105">
        <v>9183.8077459859778</v>
      </c>
      <c r="EU265" s="105">
        <v>-481941.77733760956</v>
      </c>
      <c r="EV265" s="105">
        <v>-398.03660165923537</v>
      </c>
      <c r="EW265" s="106">
        <v>265443.44597792678</v>
      </c>
      <c r="EX265" s="90">
        <v>2587.6528209309422</v>
      </c>
      <c r="EY265" s="105">
        <v>-1037.40894254352</v>
      </c>
      <c r="EZ265" s="105">
        <v>611.06576347446219</v>
      </c>
      <c r="FA265" s="105">
        <v>0</v>
      </c>
      <c r="FB265" s="105">
        <v>3013.9960000000001</v>
      </c>
      <c r="FC265" s="106">
        <v>268031.09879885771</v>
      </c>
      <c r="FD265" s="90">
        <v>4422.8179159395222</v>
      </c>
      <c r="FE265" s="105">
        <v>1022.65</v>
      </c>
      <c r="FF265" s="105">
        <v>1571.9239159395229</v>
      </c>
      <c r="FG265" s="105">
        <v>0</v>
      </c>
      <c r="FH265" s="105">
        <v>1828.2439999999999</v>
      </c>
      <c r="FI265" s="106">
        <v>272453.91671479726</v>
      </c>
      <c r="FJ265" s="90">
        <v>-6574.5146223957181</v>
      </c>
      <c r="FK265" s="105">
        <v>-1001.95601290429</v>
      </c>
      <c r="FL265" s="105">
        <v>279.07639050857233</v>
      </c>
      <c r="FM265" s="105">
        <v>0</v>
      </c>
      <c r="FN265" s="105">
        <v>-5851.6350000000002</v>
      </c>
      <c r="FO265" s="106">
        <v>265879.40209240152</v>
      </c>
      <c r="FP265" s="90">
        <v>18414.486284129121</v>
      </c>
      <c r="FQ265" s="105">
        <v>1038.2315691951001</v>
      </c>
      <c r="FR265" s="105">
        <v>285.13065195511763</v>
      </c>
      <c r="FS265" s="105">
        <v>0</v>
      </c>
      <c r="FT265" s="105">
        <v>17091.124062978903</v>
      </c>
      <c r="FU265" s="106">
        <v>284293.88837653067</v>
      </c>
      <c r="FV265" s="90">
        <v>0</v>
      </c>
      <c r="FW265" s="105">
        <v>-909.52706419938386</v>
      </c>
      <c r="FX265" s="105">
        <v>288.82342364884857</v>
      </c>
      <c r="FY265" s="105">
        <v>0</v>
      </c>
      <c r="FZ265" s="105">
        <v>-11323.377638543898</v>
      </c>
      <c r="GA265" s="106">
        <v>272349.80709743622</v>
      </c>
      <c r="GB265" s="90">
        <v>1312.6559873902615</v>
      </c>
      <c r="GC265" s="105">
        <v>1031.5837335108749</v>
      </c>
      <c r="GD265" s="105">
        <v>281.07225387938672</v>
      </c>
      <c r="GE265" s="105">
        <v>0</v>
      </c>
      <c r="GF265" s="105">
        <v>0</v>
      </c>
      <c r="GG265" s="106">
        <v>273662.46308482648</v>
      </c>
      <c r="GH265" s="90">
        <v>513556.47052775981</v>
      </c>
      <c r="GI265" s="105">
        <v>506019.47335263388</v>
      </c>
      <c r="GJ265" s="105">
        <v>277.0685674034321</v>
      </c>
      <c r="GK265" s="105">
        <v>0</v>
      </c>
      <c r="GL265" s="105">
        <v>7259.9286077225115</v>
      </c>
      <c r="GM265" s="106">
        <v>787218.93361258623</v>
      </c>
      <c r="GN265" s="90">
        <v>314866.22396875801</v>
      </c>
      <c r="GO265" s="105">
        <v>310217.26596875803</v>
      </c>
      <c r="GP265" s="105">
        <v>0</v>
      </c>
      <c r="GQ265" s="105">
        <v>4648.9579999999842</v>
      </c>
      <c r="GR265" s="105">
        <v>0</v>
      </c>
      <c r="GS265" s="106">
        <v>1102085.1575813442</v>
      </c>
      <c r="GT265" s="90">
        <v>-3046.3772721474697</v>
      </c>
      <c r="GU265" s="105">
        <v>-3046.3772721474706</v>
      </c>
      <c r="GV265" s="105">
        <v>0</v>
      </c>
      <c r="GW265" s="105">
        <v>0</v>
      </c>
      <c r="GX265" s="105">
        <v>0</v>
      </c>
      <c r="GY265" s="106">
        <v>1099038.7803091968</v>
      </c>
      <c r="IK265" s="128"/>
      <c r="IL265" s="128"/>
      <c r="IM265" s="128"/>
      <c r="IN265" s="128"/>
      <c r="IO265" s="128"/>
      <c r="IP265" s="128"/>
      <c r="IQ265" s="128"/>
      <c r="IR265" s="128"/>
      <c r="IS265" s="128"/>
      <c r="IT265" s="128"/>
      <c r="IU265" s="128"/>
      <c r="IV265" s="128"/>
      <c r="IW265" s="128"/>
      <c r="IX265" s="128"/>
      <c r="IY265" s="128"/>
      <c r="IZ265" s="128"/>
      <c r="JA265" s="128"/>
      <c r="JB265" s="128"/>
      <c r="JC265" s="128"/>
      <c r="JD265" s="128"/>
      <c r="JE265" s="128"/>
      <c r="JF265" s="128"/>
      <c r="JG265" s="128"/>
      <c r="JH265" s="128"/>
      <c r="JI265" s="128"/>
      <c r="JJ265" s="128"/>
      <c r="JK265" s="128"/>
      <c r="JL265" s="128"/>
      <c r="JM265" s="128"/>
      <c r="JN265" s="128"/>
      <c r="JO265" s="128"/>
      <c r="JP265" s="128"/>
      <c r="JQ265" s="128"/>
      <c r="JR265" s="128"/>
      <c r="JS265" s="128"/>
      <c r="JT265" s="128"/>
      <c r="JU265" s="128"/>
      <c r="JV265" s="128"/>
      <c r="JW265" s="128"/>
      <c r="JX265" s="128"/>
      <c r="JY265" s="128"/>
      <c r="JZ265" s="128"/>
      <c r="KA265" s="128"/>
      <c r="KB265" s="128"/>
      <c r="KC265" s="128"/>
      <c r="KD265" s="128"/>
      <c r="KE265" s="128"/>
      <c r="KF265" s="128"/>
      <c r="KG265" s="128"/>
      <c r="KH265" s="128"/>
      <c r="KI265" s="128"/>
      <c r="KJ265" s="128"/>
      <c r="KK265" s="128"/>
      <c r="KL265" s="128"/>
      <c r="KM265" s="128"/>
      <c r="KN265" s="128"/>
      <c r="KO265" s="128"/>
      <c r="KP265" s="128"/>
      <c r="KQ265" s="128"/>
      <c r="KR265" s="128"/>
      <c r="KS265" s="128"/>
      <c r="KT265" s="128"/>
      <c r="KU265" s="128"/>
      <c r="KV265" s="128"/>
      <c r="KW265" s="128"/>
      <c r="KX265" s="128"/>
      <c r="KY265" s="128"/>
      <c r="KZ265" s="128"/>
      <c r="LA265" s="128"/>
      <c r="LB265" s="128"/>
      <c r="LC265" s="128"/>
      <c r="LD265" s="128"/>
      <c r="LE265" s="128"/>
      <c r="LF265" s="128"/>
      <c r="LG265" s="128"/>
      <c r="LH265" s="128"/>
      <c r="LI265" s="128"/>
      <c r="LJ265" s="128"/>
      <c r="LK265" s="128"/>
      <c r="LL265" s="128"/>
      <c r="LM265" s="128"/>
      <c r="LN265" s="128"/>
      <c r="LO265" s="128"/>
      <c r="LP265" s="128"/>
      <c r="LQ265" s="128"/>
      <c r="LR265" s="128"/>
      <c r="LS265" s="128"/>
      <c r="LT265" s="128"/>
      <c r="LU265" s="128"/>
      <c r="LV265" s="128"/>
      <c r="LW265" s="128"/>
      <c r="LX265" s="128"/>
      <c r="LY265" s="128"/>
      <c r="LZ265" s="128"/>
      <c r="MA265" s="128"/>
      <c r="MB265" s="128"/>
      <c r="MC265" s="128"/>
      <c r="MD265" s="128"/>
      <c r="ME265" s="128"/>
      <c r="MF265" s="128"/>
      <c r="MG265" s="128"/>
      <c r="MH265" s="128"/>
      <c r="MI265" s="128"/>
      <c r="MJ265" s="128"/>
      <c r="MK265" s="128"/>
      <c r="ML265" s="128"/>
      <c r="MM265" s="128"/>
      <c r="MN265" s="128"/>
      <c r="MO265" s="128"/>
      <c r="MP265" s="128"/>
      <c r="MQ265" s="128"/>
      <c r="MR265" s="128"/>
      <c r="MS265" s="128"/>
      <c r="MT265" s="128"/>
      <c r="MU265" s="128"/>
      <c r="MV265" s="128"/>
      <c r="MW265" s="128"/>
      <c r="MX265" s="128"/>
      <c r="MY265" s="128"/>
      <c r="MZ265" s="128"/>
      <c r="NA265" s="128"/>
      <c r="NB265" s="128"/>
      <c r="NC265" s="128"/>
      <c r="ND265" s="128"/>
      <c r="NE265" s="128"/>
      <c r="NF265" s="128"/>
      <c r="NG265" s="128"/>
    </row>
    <row r="266" spans="1:371" ht="12" customHeight="1">
      <c r="B266" s="271" t="s">
        <v>274</v>
      </c>
      <c r="C266" s="131">
        <v>0</v>
      </c>
      <c r="D266" s="90">
        <v>0</v>
      </c>
      <c r="E266" s="105">
        <v>0</v>
      </c>
      <c r="F266" s="105">
        <v>0</v>
      </c>
      <c r="G266" s="105">
        <v>0</v>
      </c>
      <c r="H266" s="105">
        <v>0</v>
      </c>
      <c r="I266" s="131">
        <v>0</v>
      </c>
      <c r="J266" s="90">
        <v>0</v>
      </c>
      <c r="K266" s="105">
        <v>0</v>
      </c>
      <c r="L266" s="105">
        <v>0</v>
      </c>
      <c r="M266" s="105">
        <v>0</v>
      </c>
      <c r="N266" s="105">
        <v>0</v>
      </c>
      <c r="O266" s="131">
        <v>0</v>
      </c>
      <c r="P266" s="90">
        <v>0</v>
      </c>
      <c r="Q266" s="105">
        <v>0</v>
      </c>
      <c r="R266" s="105">
        <v>0</v>
      </c>
      <c r="S266" s="105">
        <v>0</v>
      </c>
      <c r="T266" s="105">
        <v>0</v>
      </c>
      <c r="U266" s="131">
        <v>0</v>
      </c>
      <c r="V266" s="90">
        <v>0</v>
      </c>
      <c r="W266" s="105">
        <v>0</v>
      </c>
      <c r="X266" s="105">
        <v>0</v>
      </c>
      <c r="Y266" s="105">
        <v>0</v>
      </c>
      <c r="Z266" s="105">
        <v>0</v>
      </c>
      <c r="AA266" s="131">
        <v>0</v>
      </c>
      <c r="AB266" s="90">
        <v>0</v>
      </c>
      <c r="AC266" s="105">
        <v>0</v>
      </c>
      <c r="AD266" s="105">
        <v>0</v>
      </c>
      <c r="AE266" s="105">
        <v>0</v>
      </c>
      <c r="AF266" s="105">
        <v>0</v>
      </c>
      <c r="AG266" s="131">
        <v>0</v>
      </c>
      <c r="AH266" s="90">
        <v>0</v>
      </c>
      <c r="AI266" s="105">
        <v>0</v>
      </c>
      <c r="AJ266" s="105">
        <v>0</v>
      </c>
      <c r="AK266" s="105">
        <v>0</v>
      </c>
      <c r="AL266" s="105">
        <v>0</v>
      </c>
      <c r="AM266" s="131">
        <v>0</v>
      </c>
      <c r="AN266" s="90">
        <v>0</v>
      </c>
      <c r="AO266" s="105">
        <v>0</v>
      </c>
      <c r="AP266" s="105">
        <v>0</v>
      </c>
      <c r="AQ266" s="105">
        <v>0</v>
      </c>
      <c r="AR266" s="105">
        <v>0</v>
      </c>
      <c r="AS266" s="131">
        <v>0</v>
      </c>
      <c r="AT266" s="90">
        <v>0</v>
      </c>
      <c r="AU266" s="105">
        <v>0</v>
      </c>
      <c r="AV266" s="105">
        <v>0</v>
      </c>
      <c r="AW266" s="105">
        <v>0</v>
      </c>
      <c r="AX266" s="105">
        <v>0</v>
      </c>
      <c r="AY266" s="131">
        <v>0</v>
      </c>
      <c r="AZ266" s="90">
        <v>0</v>
      </c>
      <c r="BA266" s="105">
        <v>0</v>
      </c>
      <c r="BB266" s="105">
        <v>0</v>
      </c>
      <c r="BC266" s="105">
        <v>0</v>
      </c>
      <c r="BD266" s="105">
        <v>0</v>
      </c>
      <c r="BE266" s="131">
        <v>0</v>
      </c>
      <c r="BF266" s="90">
        <v>0</v>
      </c>
      <c r="BG266" s="105">
        <v>0</v>
      </c>
      <c r="BH266" s="105">
        <v>0</v>
      </c>
      <c r="BI266" s="105">
        <v>0</v>
      </c>
      <c r="BJ266" s="105">
        <v>0</v>
      </c>
      <c r="BK266" s="131">
        <v>0</v>
      </c>
      <c r="BL266" s="90">
        <v>0</v>
      </c>
      <c r="BM266" s="191">
        <v>0</v>
      </c>
      <c r="BN266" s="105">
        <v>0</v>
      </c>
      <c r="BO266" s="105">
        <v>0</v>
      </c>
      <c r="BP266" s="105">
        <v>0</v>
      </c>
      <c r="BQ266" s="131">
        <v>0</v>
      </c>
      <c r="BR266" s="90">
        <v>0</v>
      </c>
      <c r="BS266" s="105">
        <v>0</v>
      </c>
      <c r="BT266" s="105">
        <v>0</v>
      </c>
      <c r="BU266" s="105">
        <v>0</v>
      </c>
      <c r="BV266" s="105">
        <v>0</v>
      </c>
      <c r="BW266" s="131">
        <v>0</v>
      </c>
      <c r="BX266" s="90">
        <v>0</v>
      </c>
      <c r="BY266" s="105">
        <v>0</v>
      </c>
      <c r="BZ266" s="105">
        <v>0</v>
      </c>
      <c r="CA266" s="105">
        <v>0</v>
      </c>
      <c r="CB266" s="105">
        <v>0</v>
      </c>
      <c r="CC266" s="131">
        <v>0</v>
      </c>
      <c r="CD266" s="90">
        <v>0</v>
      </c>
      <c r="CE266" s="105">
        <v>0</v>
      </c>
      <c r="CF266" s="105">
        <v>0</v>
      </c>
      <c r="CG266" s="105">
        <v>0</v>
      </c>
      <c r="CH266" s="105">
        <v>0</v>
      </c>
      <c r="CI266" s="131">
        <v>0</v>
      </c>
      <c r="CJ266" s="90">
        <v>0</v>
      </c>
      <c r="CK266" s="105">
        <v>0</v>
      </c>
      <c r="CL266" s="105">
        <v>0</v>
      </c>
      <c r="CM266" s="105">
        <v>0</v>
      </c>
      <c r="CN266" s="105">
        <v>0</v>
      </c>
      <c r="CO266" s="131">
        <v>0</v>
      </c>
      <c r="CP266" s="90">
        <v>0</v>
      </c>
      <c r="CQ266" s="105">
        <v>0</v>
      </c>
      <c r="CR266" s="105">
        <v>0</v>
      </c>
      <c r="CS266" s="105">
        <v>0</v>
      </c>
      <c r="CT266" s="105">
        <v>0</v>
      </c>
      <c r="CU266" s="131">
        <v>0</v>
      </c>
      <c r="CV266" s="90">
        <v>0</v>
      </c>
      <c r="CW266" s="105">
        <v>0</v>
      </c>
      <c r="CX266" s="105">
        <v>0</v>
      </c>
      <c r="CY266" s="105">
        <v>0</v>
      </c>
      <c r="CZ266" s="105">
        <v>0</v>
      </c>
      <c r="DA266" s="131">
        <v>0</v>
      </c>
      <c r="DB266" s="90">
        <v>0</v>
      </c>
      <c r="DC266" s="105">
        <v>0</v>
      </c>
      <c r="DD266" s="105">
        <v>0</v>
      </c>
      <c r="DE266" s="105">
        <v>0</v>
      </c>
      <c r="DF266" s="105">
        <v>0</v>
      </c>
      <c r="DG266" s="131">
        <v>0</v>
      </c>
      <c r="DH266" s="90">
        <v>0</v>
      </c>
      <c r="DI266" s="105">
        <v>0</v>
      </c>
      <c r="DJ266" s="105">
        <v>0</v>
      </c>
      <c r="DK266" s="105">
        <v>0</v>
      </c>
      <c r="DL266" s="105">
        <v>0</v>
      </c>
      <c r="DM266" s="131">
        <v>0</v>
      </c>
      <c r="DN266" s="90">
        <v>0</v>
      </c>
      <c r="DO266" s="105">
        <v>0</v>
      </c>
      <c r="DP266" s="105">
        <v>0</v>
      </c>
      <c r="DQ266" s="105">
        <v>0</v>
      </c>
      <c r="DR266" s="105">
        <v>0</v>
      </c>
      <c r="DS266" s="131">
        <v>0</v>
      </c>
      <c r="DT266" s="90">
        <v>0</v>
      </c>
      <c r="DU266" s="105">
        <v>0</v>
      </c>
      <c r="DV266" s="105">
        <v>0</v>
      </c>
      <c r="DW266" s="105">
        <v>0</v>
      </c>
      <c r="DX266" s="105">
        <v>0</v>
      </c>
      <c r="DY266" s="131">
        <v>0</v>
      </c>
      <c r="DZ266" s="90">
        <v>0</v>
      </c>
      <c r="EA266" s="105">
        <v>0</v>
      </c>
      <c r="EB266" s="105">
        <v>0</v>
      </c>
      <c r="EC266" s="105">
        <v>0</v>
      </c>
      <c r="ED266" s="105">
        <v>0</v>
      </c>
      <c r="EE266" s="106">
        <v>0</v>
      </c>
      <c r="EF266" s="90">
        <v>0</v>
      </c>
      <c r="EG266" s="105">
        <v>0</v>
      </c>
      <c r="EH266" s="105">
        <v>0</v>
      </c>
      <c r="EI266" s="105">
        <v>0</v>
      </c>
      <c r="EJ266" s="105">
        <v>0</v>
      </c>
      <c r="EK266" s="106">
        <v>0</v>
      </c>
      <c r="EL266" s="90">
        <v>0</v>
      </c>
      <c r="EM266" s="105">
        <v>0</v>
      </c>
      <c r="EN266" s="105">
        <v>0</v>
      </c>
      <c r="EO266" s="105">
        <v>0</v>
      </c>
      <c r="EP266" s="105">
        <v>0</v>
      </c>
      <c r="EQ266" s="106">
        <v>0</v>
      </c>
      <c r="ER266" s="90">
        <v>0</v>
      </c>
      <c r="ES266" s="105">
        <v>0</v>
      </c>
      <c r="ET266" s="105">
        <v>0</v>
      </c>
      <c r="EU266" s="105">
        <v>0</v>
      </c>
      <c r="EV266" s="105">
        <v>0</v>
      </c>
      <c r="EW266" s="106">
        <v>0</v>
      </c>
      <c r="EX266" s="90">
        <v>0</v>
      </c>
      <c r="EY266" s="105">
        <v>0</v>
      </c>
      <c r="EZ266" s="105">
        <v>0</v>
      </c>
      <c r="FA266" s="105">
        <v>0</v>
      </c>
      <c r="FB266" s="105">
        <v>0</v>
      </c>
      <c r="FC266" s="106">
        <v>0</v>
      </c>
      <c r="FD266" s="90">
        <v>0</v>
      </c>
      <c r="FE266" s="105">
        <v>0</v>
      </c>
      <c r="FF266" s="105">
        <v>0</v>
      </c>
      <c r="FG266" s="105">
        <v>0</v>
      </c>
      <c r="FH266" s="105">
        <v>0</v>
      </c>
      <c r="FI266" s="106">
        <v>0</v>
      </c>
      <c r="FJ266" s="90">
        <v>0</v>
      </c>
      <c r="FK266" s="105">
        <v>0</v>
      </c>
      <c r="FL266" s="105">
        <v>0</v>
      </c>
      <c r="FM266" s="105">
        <v>0</v>
      </c>
      <c r="FN266" s="105">
        <v>0</v>
      </c>
      <c r="FO266" s="106">
        <v>0</v>
      </c>
      <c r="FP266" s="90">
        <v>0</v>
      </c>
      <c r="FQ266" s="105">
        <v>0</v>
      </c>
      <c r="FR266" s="105">
        <v>0</v>
      </c>
      <c r="FS266" s="105">
        <v>0</v>
      </c>
      <c r="FT266" s="105">
        <v>0</v>
      </c>
      <c r="FU266" s="106">
        <v>0</v>
      </c>
      <c r="FV266" s="90">
        <v>0</v>
      </c>
      <c r="FW266" s="105">
        <v>0</v>
      </c>
      <c r="FX266" s="105">
        <v>0</v>
      </c>
      <c r="FY266" s="105">
        <v>0</v>
      </c>
      <c r="FZ266" s="105">
        <v>0</v>
      </c>
      <c r="GA266" s="106">
        <v>0</v>
      </c>
      <c r="GB266" s="90">
        <v>0</v>
      </c>
      <c r="GC266" s="105">
        <v>0</v>
      </c>
      <c r="GD266" s="105">
        <v>0</v>
      </c>
      <c r="GE266" s="105">
        <v>0</v>
      </c>
      <c r="GF266" s="105">
        <v>0</v>
      </c>
      <c r="GG266" s="106">
        <v>0</v>
      </c>
      <c r="GH266" s="90">
        <v>0</v>
      </c>
      <c r="GI266" s="105">
        <v>0</v>
      </c>
      <c r="GJ266" s="105">
        <v>0</v>
      </c>
      <c r="GK266" s="105">
        <v>0</v>
      </c>
      <c r="GL266" s="105">
        <v>0</v>
      </c>
      <c r="GM266" s="106">
        <v>0</v>
      </c>
      <c r="GN266" s="90">
        <v>0</v>
      </c>
      <c r="GO266" s="105">
        <v>0</v>
      </c>
      <c r="GP266" s="105">
        <v>0</v>
      </c>
      <c r="GQ266" s="105">
        <v>0</v>
      </c>
      <c r="GR266" s="105">
        <v>0</v>
      </c>
      <c r="GS266" s="106">
        <v>0</v>
      </c>
      <c r="GT266" s="90">
        <v>0</v>
      </c>
      <c r="GU266" s="105">
        <v>0</v>
      </c>
      <c r="GV266" s="105">
        <v>0</v>
      </c>
      <c r="GW266" s="105">
        <v>0</v>
      </c>
      <c r="GX266" s="105">
        <v>0</v>
      </c>
      <c r="GY266" s="106">
        <v>0</v>
      </c>
      <c r="IK266" s="128"/>
      <c r="IL266" s="128"/>
      <c r="IM266" s="128"/>
      <c r="IN266" s="128"/>
      <c r="IO266" s="128"/>
      <c r="IP266" s="128"/>
      <c r="IQ266" s="128"/>
      <c r="IR266" s="128"/>
      <c r="IS266" s="128"/>
      <c r="IT266" s="128"/>
      <c r="IU266" s="128"/>
      <c r="IV266" s="128"/>
      <c r="IW266" s="128"/>
      <c r="IX266" s="128"/>
      <c r="IY266" s="128"/>
      <c r="IZ266" s="128"/>
      <c r="JA266" s="128"/>
      <c r="JB266" s="128"/>
      <c r="JC266" s="128"/>
      <c r="JD266" s="128"/>
      <c r="JE266" s="128"/>
      <c r="JF266" s="128"/>
      <c r="JG266" s="128"/>
      <c r="JH266" s="128"/>
      <c r="JI266" s="128"/>
      <c r="JJ266" s="128"/>
      <c r="JK266" s="128"/>
      <c r="JL266" s="128"/>
      <c r="JM266" s="128"/>
      <c r="JN266" s="128"/>
      <c r="JO266" s="128"/>
      <c r="JP266" s="128"/>
      <c r="JQ266" s="128"/>
      <c r="JR266" s="128"/>
      <c r="JS266" s="128"/>
      <c r="JT266" s="128"/>
      <c r="JU266" s="128"/>
      <c r="JV266" s="128"/>
      <c r="JW266" s="128"/>
      <c r="JX266" s="128"/>
      <c r="JY266" s="128"/>
      <c r="JZ266" s="128"/>
      <c r="KA266" s="128"/>
      <c r="KB266" s="128"/>
      <c r="KC266" s="128"/>
      <c r="KD266" s="128"/>
      <c r="KE266" s="128"/>
      <c r="KF266" s="128"/>
      <c r="KG266" s="128"/>
      <c r="KH266" s="128"/>
      <c r="KI266" s="128"/>
      <c r="KJ266" s="128"/>
      <c r="KK266" s="128"/>
      <c r="KL266" s="128"/>
      <c r="KM266" s="128"/>
      <c r="KN266" s="128"/>
      <c r="KO266" s="128"/>
      <c r="KP266" s="128"/>
      <c r="KQ266" s="128"/>
      <c r="KR266" s="128"/>
      <c r="KS266" s="128"/>
      <c r="KT266" s="128"/>
      <c r="KU266" s="128"/>
      <c r="KV266" s="128"/>
      <c r="KW266" s="128"/>
      <c r="KX266" s="128"/>
      <c r="KY266" s="128"/>
      <c r="KZ266" s="128"/>
      <c r="LA266" s="128"/>
      <c r="LB266" s="128"/>
      <c r="LC266" s="128"/>
      <c r="LD266" s="128"/>
      <c r="LE266" s="128"/>
      <c r="LF266" s="128"/>
      <c r="LG266" s="128"/>
      <c r="LH266" s="128"/>
      <c r="LI266" s="128"/>
      <c r="LJ266" s="128"/>
      <c r="LK266" s="128"/>
      <c r="LL266" s="128"/>
      <c r="LM266" s="128"/>
      <c r="LN266" s="128"/>
      <c r="LO266" s="128"/>
      <c r="LP266" s="128"/>
      <c r="LQ266" s="128"/>
      <c r="LR266" s="128"/>
      <c r="LS266" s="128"/>
      <c r="LT266" s="128"/>
      <c r="LU266" s="128"/>
      <c r="LV266" s="128"/>
      <c r="LW266" s="128"/>
      <c r="LX266" s="128"/>
      <c r="LY266" s="128"/>
      <c r="LZ266" s="128"/>
      <c r="MA266" s="128"/>
      <c r="MB266" s="128"/>
      <c r="MC266" s="128"/>
      <c r="MD266" s="128"/>
      <c r="ME266" s="128"/>
      <c r="MF266" s="128"/>
      <c r="MG266" s="128"/>
      <c r="MH266" s="128"/>
      <c r="MI266" s="128"/>
      <c r="MJ266" s="128"/>
      <c r="MK266" s="128"/>
      <c r="ML266" s="128"/>
      <c r="MM266" s="128"/>
      <c r="MN266" s="128"/>
      <c r="MO266" s="128"/>
      <c r="MP266" s="128"/>
      <c r="MQ266" s="128"/>
      <c r="MR266" s="128"/>
      <c r="MS266" s="128"/>
      <c r="MT266" s="128"/>
      <c r="MU266" s="128"/>
      <c r="MV266" s="128"/>
      <c r="MW266" s="128"/>
      <c r="MX266" s="128"/>
      <c r="MY266" s="128"/>
      <c r="MZ266" s="128"/>
      <c r="NA266" s="128"/>
      <c r="NB266" s="128"/>
      <c r="NC266" s="128"/>
      <c r="ND266" s="128"/>
      <c r="NE266" s="128"/>
      <c r="NF266" s="128"/>
      <c r="NG266" s="128"/>
    </row>
    <row r="267" spans="1:371" ht="12" customHeight="1">
      <c r="B267" s="271" t="s">
        <v>275</v>
      </c>
      <c r="C267" s="131">
        <v>0</v>
      </c>
      <c r="D267" s="90">
        <v>0</v>
      </c>
      <c r="E267" s="105">
        <v>0</v>
      </c>
      <c r="F267" s="105">
        <v>0</v>
      </c>
      <c r="G267" s="105">
        <v>0</v>
      </c>
      <c r="H267" s="105">
        <v>0</v>
      </c>
      <c r="I267" s="131">
        <v>0</v>
      </c>
      <c r="J267" s="90">
        <v>0</v>
      </c>
      <c r="K267" s="105">
        <v>0</v>
      </c>
      <c r="L267" s="105">
        <v>0</v>
      </c>
      <c r="M267" s="105">
        <v>0</v>
      </c>
      <c r="N267" s="105">
        <v>0</v>
      </c>
      <c r="O267" s="131">
        <v>0</v>
      </c>
      <c r="P267" s="90">
        <v>0</v>
      </c>
      <c r="Q267" s="105">
        <v>0</v>
      </c>
      <c r="R267" s="105">
        <v>0</v>
      </c>
      <c r="S267" s="105">
        <v>0</v>
      </c>
      <c r="T267" s="105">
        <v>0</v>
      </c>
      <c r="U267" s="131">
        <v>0</v>
      </c>
      <c r="V267" s="90">
        <v>20000</v>
      </c>
      <c r="W267" s="105">
        <v>20000</v>
      </c>
      <c r="X267" s="105">
        <v>0</v>
      </c>
      <c r="Y267" s="105">
        <v>0</v>
      </c>
      <c r="Z267" s="105">
        <v>0</v>
      </c>
      <c r="AA267" s="131">
        <v>20000</v>
      </c>
      <c r="AB267" s="90">
        <v>580911.20218579203</v>
      </c>
      <c r="AC267" s="105">
        <v>580911.20218579203</v>
      </c>
      <c r="AD267" s="105">
        <v>0</v>
      </c>
      <c r="AE267" s="105">
        <v>0</v>
      </c>
      <c r="AF267" s="105">
        <v>0</v>
      </c>
      <c r="AG267" s="131">
        <v>600911.20218579203</v>
      </c>
      <c r="AH267" s="90">
        <v>10379.939890710375</v>
      </c>
      <c r="AI267" s="105">
        <v>8291.9398907103787</v>
      </c>
      <c r="AJ267" s="105">
        <v>2087.9999999999968</v>
      </c>
      <c r="AK267" s="105">
        <v>0</v>
      </c>
      <c r="AL267" s="105">
        <v>0</v>
      </c>
      <c r="AM267" s="131">
        <v>611291.14207650232</v>
      </c>
      <c r="AN267" s="90">
        <v>22448.060109289596</v>
      </c>
      <c r="AO267" s="105">
        <v>-8291.939890710386</v>
      </c>
      <c r="AP267" s="105">
        <v>30739.999999999982</v>
      </c>
      <c r="AQ267" s="105">
        <v>0</v>
      </c>
      <c r="AR267" s="105">
        <v>0</v>
      </c>
      <c r="AS267" s="131">
        <v>633739.20218579203</v>
      </c>
      <c r="AT267" s="90">
        <v>-21105.73989071036</v>
      </c>
      <c r="AU267" s="105">
        <v>-11616.939890710386</v>
      </c>
      <c r="AV267" s="105">
        <v>-9488.7999999999756</v>
      </c>
      <c r="AW267" s="105">
        <v>0</v>
      </c>
      <c r="AX267" s="105">
        <v>0</v>
      </c>
      <c r="AY267" s="131">
        <v>612633.4622950817</v>
      </c>
      <c r="AZ267" s="90">
        <v>-16293.312328767142</v>
      </c>
      <c r="BA267" s="105">
        <v>-8451.7123287671202</v>
      </c>
      <c r="BB267" s="105">
        <v>-7841.6000000000222</v>
      </c>
      <c r="BC267" s="105">
        <v>0</v>
      </c>
      <c r="BD267" s="105">
        <v>0</v>
      </c>
      <c r="BE267" s="131">
        <v>596340.14996631455</v>
      </c>
      <c r="BF267" s="90">
        <v>-20876.742465753428</v>
      </c>
      <c r="BG267" s="105">
        <v>8314.6575342465803</v>
      </c>
      <c r="BH267" s="105">
        <v>-29191.400000000009</v>
      </c>
      <c r="BI267" s="105">
        <v>0</v>
      </c>
      <c r="BJ267" s="105">
        <v>0</v>
      </c>
      <c r="BK267" s="131">
        <v>575463.40750056109</v>
      </c>
      <c r="BL267" s="90">
        <v>-23975.37260273971</v>
      </c>
      <c r="BM267" s="105">
        <v>-8268.9726027397192</v>
      </c>
      <c r="BN267" s="105">
        <v>-15706.399999999991</v>
      </c>
      <c r="BO267" s="105">
        <v>0</v>
      </c>
      <c r="BP267" s="105">
        <v>0</v>
      </c>
      <c r="BQ267" s="131">
        <v>551488.03489782137</v>
      </c>
      <c r="BR267" s="90">
        <v>7085.500534483519</v>
      </c>
      <c r="BS267" s="105">
        <v>8477.5005344834899</v>
      </c>
      <c r="BT267" s="105">
        <v>-1391.9999999999704</v>
      </c>
      <c r="BU267" s="105">
        <v>0</v>
      </c>
      <c r="BV267" s="105">
        <v>0</v>
      </c>
      <c r="BW267" s="131">
        <v>558573.53543230484</v>
      </c>
      <c r="BX267" s="90">
        <v>280937.15046186955</v>
      </c>
      <c r="BY267" s="105">
        <v>281239.87785438669</v>
      </c>
      <c r="BZ267" s="105">
        <v>-4282.236257933454</v>
      </c>
      <c r="CA267" s="105">
        <v>0</v>
      </c>
      <c r="CB267" s="105">
        <v>3979.508865416341</v>
      </c>
      <c r="CC267" s="131">
        <v>839510.68589417438</v>
      </c>
      <c r="CD267" s="90">
        <v>35621.633846591365</v>
      </c>
      <c r="CE267" s="105">
        <v>8305.2889882379659</v>
      </c>
      <c r="CF267" s="105">
        <v>22799.930901442673</v>
      </c>
      <c r="CG267" s="105">
        <v>0</v>
      </c>
      <c r="CH267" s="105">
        <v>4516.413956910721</v>
      </c>
      <c r="CI267" s="131">
        <v>875132.31974076573</v>
      </c>
      <c r="CJ267" s="90">
        <v>-20769.162404324077</v>
      </c>
      <c r="CK267" s="105">
        <v>-6056.5239390836196</v>
      </c>
      <c r="CL267" s="105">
        <v>7256.1682233243164</v>
      </c>
      <c r="CM267" s="105">
        <v>0</v>
      </c>
      <c r="CN267" s="105">
        <v>-21968.806688564771</v>
      </c>
      <c r="CO267" s="131">
        <v>854363.15733644168</v>
      </c>
      <c r="CP267" s="90">
        <v>-17109.722771931898</v>
      </c>
      <c r="CQ267" s="105">
        <v>8506.7043356565991</v>
      </c>
      <c r="CR267" s="105">
        <v>-1013.3574034789863</v>
      </c>
      <c r="CS267" s="105">
        <v>0</v>
      </c>
      <c r="CT267" s="105">
        <v>-24603.069704109512</v>
      </c>
      <c r="CU267" s="131">
        <v>837253.43456450989</v>
      </c>
      <c r="CV267" s="90">
        <v>-23721.234893211596</v>
      </c>
      <c r="CW267" s="105">
        <v>-7507.6146844532595</v>
      </c>
      <c r="CX267" s="105">
        <v>-17071.17462880092</v>
      </c>
      <c r="CY267" s="105">
        <v>0</v>
      </c>
      <c r="CZ267" s="105">
        <v>857.5544200425793</v>
      </c>
      <c r="DA267" s="131">
        <v>813532.19967129815</v>
      </c>
      <c r="DB267" s="90">
        <v>23203.050373507587</v>
      </c>
      <c r="DC267" s="105">
        <v>7394.1193060000041</v>
      </c>
      <c r="DD267" s="105">
        <v>22192.136820876374</v>
      </c>
      <c r="DE267" s="105">
        <v>0</v>
      </c>
      <c r="DF267" s="105">
        <v>-6383.2057533687912</v>
      </c>
      <c r="DG267" s="131">
        <v>836735.25004480581</v>
      </c>
      <c r="DH267" s="90">
        <v>-18685.65400755683</v>
      </c>
      <c r="DI267" s="105">
        <v>-7328.1152429999984</v>
      </c>
      <c r="DJ267" s="105">
        <v>-16552.968471549677</v>
      </c>
      <c r="DK267" s="105">
        <v>0</v>
      </c>
      <c r="DL267" s="105">
        <v>5195.4297069928434</v>
      </c>
      <c r="DM267" s="131">
        <v>818049.59603724908</v>
      </c>
      <c r="DN267" s="90">
        <v>9959.1883213862238</v>
      </c>
      <c r="DO267" s="105">
        <v>7459.1728149999972</v>
      </c>
      <c r="DP267" s="105">
        <v>3459.0945520496684</v>
      </c>
      <c r="DQ267" s="105">
        <v>0</v>
      </c>
      <c r="DR267" s="105">
        <v>-959.07904566344223</v>
      </c>
      <c r="DS267" s="131">
        <v>828008.7843586352</v>
      </c>
      <c r="DT267" s="90">
        <v>2135.8870407662012</v>
      </c>
      <c r="DU267" s="105">
        <v>-7375.2229168717076</v>
      </c>
      <c r="DV267" s="105">
        <v>6174.9017423983087</v>
      </c>
      <c r="DW267" s="105">
        <v>0</v>
      </c>
      <c r="DX267" s="105">
        <v>3336.2082152396001</v>
      </c>
      <c r="DY267" s="131">
        <v>830144.6713994015</v>
      </c>
      <c r="DZ267" s="90">
        <v>34778.639881449948</v>
      </c>
      <c r="EA267" s="105">
        <v>7185.552252853061</v>
      </c>
      <c r="EB267" s="105">
        <v>21327.693454407883</v>
      </c>
      <c r="EC267" s="105">
        <v>0</v>
      </c>
      <c r="ED267" s="105">
        <v>6265.3941741890003</v>
      </c>
      <c r="EE267" s="106">
        <v>864923.31128085137</v>
      </c>
      <c r="EF267" s="90">
        <v>-12054.514097229297</v>
      </c>
      <c r="EG267" s="105">
        <v>-7142.7980860588686</v>
      </c>
      <c r="EH267" s="105">
        <v>-10231.130463397787</v>
      </c>
      <c r="EI267" s="105">
        <v>0</v>
      </c>
      <c r="EJ267" s="105">
        <v>5319.4144522273564</v>
      </c>
      <c r="EK267" s="106">
        <v>852868.79718362202</v>
      </c>
      <c r="EL267" s="90">
        <v>-2903.3584092562032</v>
      </c>
      <c r="EM267" s="105">
        <v>7518.3553973448707</v>
      </c>
      <c r="EN267" s="105">
        <v>-1451.9468735541741</v>
      </c>
      <c r="EO267" s="105">
        <v>0</v>
      </c>
      <c r="EP267" s="105">
        <v>-8969.7669330468998</v>
      </c>
      <c r="EQ267" s="106">
        <v>849965.43877436593</v>
      </c>
      <c r="ER267" s="90">
        <v>-584521.9927964391</v>
      </c>
      <c r="ES267" s="105">
        <v>-111365.98660315627</v>
      </c>
      <c r="ET267" s="105">
        <v>9183.8077459859778</v>
      </c>
      <c r="EU267" s="105">
        <v>-481941.77733760956</v>
      </c>
      <c r="EV267" s="105">
        <v>-398.03660165923537</v>
      </c>
      <c r="EW267" s="106">
        <v>265443.44597792678</v>
      </c>
      <c r="EX267" s="90">
        <v>2587.6528209309422</v>
      </c>
      <c r="EY267" s="105">
        <v>-1037.40894254352</v>
      </c>
      <c r="EZ267" s="105">
        <v>611.06576347446219</v>
      </c>
      <c r="FA267" s="105">
        <v>0</v>
      </c>
      <c r="FB267" s="105">
        <v>3013.9960000000001</v>
      </c>
      <c r="FC267" s="106">
        <v>268031.09879885771</v>
      </c>
      <c r="FD267" s="90">
        <v>4422.8179159395222</v>
      </c>
      <c r="FE267" s="105">
        <v>1022.65</v>
      </c>
      <c r="FF267" s="105">
        <v>1571.9239159395229</v>
      </c>
      <c r="FG267" s="105">
        <v>0</v>
      </c>
      <c r="FH267" s="105">
        <v>1828.2439999999999</v>
      </c>
      <c r="FI267" s="106">
        <v>272453.91671479726</v>
      </c>
      <c r="FJ267" s="90">
        <v>-6574.5146223957181</v>
      </c>
      <c r="FK267" s="105">
        <v>-1001.95601290429</v>
      </c>
      <c r="FL267" s="105">
        <v>279.07639050857233</v>
      </c>
      <c r="FM267" s="105">
        <v>0</v>
      </c>
      <c r="FN267" s="105">
        <v>-5851.6350000000002</v>
      </c>
      <c r="FO267" s="106">
        <v>265879.40209240152</v>
      </c>
      <c r="FP267" s="90">
        <v>18414.486284129121</v>
      </c>
      <c r="FQ267" s="105">
        <v>1038.2315691951001</v>
      </c>
      <c r="FR267" s="105">
        <v>285.13065195511763</v>
      </c>
      <c r="FS267" s="105">
        <v>0</v>
      </c>
      <c r="FT267" s="105">
        <v>17091.124062978903</v>
      </c>
      <c r="FU267" s="106">
        <v>284293.88837653067</v>
      </c>
      <c r="FV267" s="90">
        <v>0</v>
      </c>
      <c r="FW267" s="105">
        <v>-909.52706419938386</v>
      </c>
      <c r="FX267" s="105">
        <v>288.82342364884857</v>
      </c>
      <c r="FY267" s="105">
        <v>0</v>
      </c>
      <c r="FZ267" s="105">
        <v>-11323.377638543898</v>
      </c>
      <c r="GA267" s="106">
        <v>272349.80709743622</v>
      </c>
      <c r="GB267" s="90">
        <v>1312.6559873902615</v>
      </c>
      <c r="GC267" s="105">
        <v>1031.5837335108749</v>
      </c>
      <c r="GD267" s="105">
        <v>281.07225387938672</v>
      </c>
      <c r="GE267" s="105">
        <v>0</v>
      </c>
      <c r="GF267" s="105">
        <v>0</v>
      </c>
      <c r="GG267" s="106">
        <v>273662.46308482648</v>
      </c>
      <c r="GH267" s="90">
        <v>513556.47052775981</v>
      </c>
      <c r="GI267" s="105">
        <v>506019.47335263388</v>
      </c>
      <c r="GJ267" s="105">
        <v>277.0685674034321</v>
      </c>
      <c r="GK267" s="105">
        <v>0</v>
      </c>
      <c r="GL267" s="105">
        <v>7259.9286077225115</v>
      </c>
      <c r="GM267" s="106">
        <v>787218.93361258623</v>
      </c>
      <c r="GN267" s="90">
        <v>314866.22396875801</v>
      </c>
      <c r="GO267" s="105">
        <v>310217.26596875803</v>
      </c>
      <c r="GP267" s="105">
        <v>0</v>
      </c>
      <c r="GQ267" s="105">
        <v>4648.9579999999842</v>
      </c>
      <c r="GR267" s="105">
        <v>0</v>
      </c>
      <c r="GS267" s="106">
        <v>1102085.1575813442</v>
      </c>
      <c r="GT267" s="90">
        <v>-3046.3772721474697</v>
      </c>
      <c r="GU267" s="105">
        <v>-3046.3772721474706</v>
      </c>
      <c r="GV267" s="105">
        <v>0</v>
      </c>
      <c r="GW267" s="105">
        <v>0</v>
      </c>
      <c r="GX267" s="105">
        <v>0</v>
      </c>
      <c r="GY267" s="106">
        <v>1099038.7803091968</v>
      </c>
      <c r="IK267" s="128"/>
      <c r="IL267" s="128"/>
      <c r="IM267" s="128"/>
      <c r="IN267" s="128"/>
      <c r="IO267" s="128"/>
      <c r="IP267" s="128"/>
      <c r="IQ267" s="128"/>
      <c r="IR267" s="128"/>
      <c r="IS267" s="128"/>
      <c r="IT267" s="128"/>
      <c r="IU267" s="128"/>
      <c r="IV267" s="128"/>
      <c r="IW267" s="128"/>
      <c r="IX267" s="128"/>
      <c r="IY267" s="128"/>
      <c r="IZ267" s="128"/>
      <c r="JA267" s="128"/>
      <c r="JB267" s="128"/>
      <c r="JC267" s="128"/>
      <c r="JD267" s="128"/>
      <c r="JE267" s="128"/>
      <c r="JF267" s="128"/>
      <c r="JG267" s="128"/>
      <c r="JH267" s="128"/>
      <c r="JI267" s="128"/>
      <c r="JJ267" s="128"/>
      <c r="JK267" s="128"/>
      <c r="JL267" s="128"/>
      <c r="JM267" s="128"/>
      <c r="JN267" s="128"/>
      <c r="JO267" s="128"/>
      <c r="JP267" s="128"/>
      <c r="JQ267" s="128"/>
      <c r="JR267" s="128"/>
      <c r="JS267" s="128"/>
      <c r="JT267" s="128"/>
      <c r="JU267" s="128"/>
      <c r="JV267" s="128"/>
      <c r="JW267" s="128"/>
      <c r="JX267" s="128"/>
      <c r="JY267" s="128"/>
      <c r="JZ267" s="128"/>
      <c r="KA267" s="128"/>
      <c r="KB267" s="128"/>
      <c r="KC267" s="128"/>
      <c r="KD267" s="128"/>
      <c r="KE267" s="128"/>
      <c r="KF267" s="128"/>
      <c r="KG267" s="128"/>
      <c r="KH267" s="128"/>
      <c r="KI267" s="128"/>
      <c r="KJ267" s="128"/>
      <c r="KK267" s="128"/>
      <c r="KL267" s="128"/>
      <c r="KM267" s="128"/>
      <c r="KN267" s="128"/>
      <c r="KO267" s="128"/>
      <c r="KP267" s="128"/>
      <c r="KQ267" s="128"/>
      <c r="KR267" s="128"/>
      <c r="KS267" s="128"/>
      <c r="KT267" s="128"/>
      <c r="KU267" s="128"/>
      <c r="KV267" s="128"/>
      <c r="KW267" s="128"/>
      <c r="KX267" s="128"/>
      <c r="KY267" s="128"/>
      <c r="KZ267" s="128"/>
      <c r="LA267" s="128"/>
      <c r="LB267" s="128"/>
      <c r="LC267" s="128"/>
      <c r="LD267" s="128"/>
      <c r="LE267" s="128"/>
      <c r="LF267" s="128"/>
      <c r="LG267" s="128"/>
      <c r="LH267" s="128"/>
      <c r="LI267" s="128"/>
      <c r="LJ267" s="128"/>
      <c r="LK267" s="128"/>
      <c r="LL267" s="128"/>
      <c r="LM267" s="128"/>
      <c r="LN267" s="128"/>
      <c r="LO267" s="128"/>
      <c r="LP267" s="128"/>
      <c r="LQ267" s="128"/>
      <c r="LR267" s="128"/>
      <c r="LS267" s="128"/>
      <c r="LT267" s="128"/>
      <c r="LU267" s="128"/>
      <c r="LV267" s="128"/>
      <c r="LW267" s="128"/>
      <c r="LX267" s="128"/>
      <c r="LY267" s="128"/>
      <c r="LZ267" s="128"/>
      <c r="MA267" s="128"/>
      <c r="MB267" s="128"/>
      <c r="MC267" s="128"/>
      <c r="MD267" s="128"/>
      <c r="ME267" s="128"/>
      <c r="MF267" s="128"/>
      <c r="MG267" s="128"/>
      <c r="MH267" s="128"/>
      <c r="MI267" s="128"/>
      <c r="MJ267" s="128"/>
      <c r="MK267" s="128"/>
      <c r="ML267" s="128"/>
      <c r="MM267" s="128"/>
      <c r="MN267" s="128"/>
      <c r="MO267" s="128"/>
      <c r="MP267" s="128"/>
      <c r="MQ267" s="128"/>
      <c r="MR267" s="128"/>
      <c r="MS267" s="128"/>
      <c r="MT267" s="128"/>
      <c r="MU267" s="128"/>
      <c r="MV267" s="128"/>
      <c r="MW267" s="128"/>
      <c r="MX267" s="128"/>
      <c r="MY267" s="128"/>
      <c r="MZ267" s="128"/>
      <c r="NA267" s="128"/>
      <c r="NB267" s="128"/>
      <c r="NC267" s="128"/>
      <c r="ND267" s="128"/>
      <c r="NE267" s="128"/>
      <c r="NF267" s="128"/>
      <c r="NG267" s="128"/>
    </row>
    <row r="268" spans="1:371" ht="12" customHeight="1">
      <c r="B268" s="268" t="s">
        <v>268</v>
      </c>
      <c r="C268" s="131">
        <v>7533.7398061913591</v>
      </c>
      <c r="D268" s="90">
        <v>0</v>
      </c>
      <c r="E268" s="105">
        <v>0</v>
      </c>
      <c r="F268" s="105">
        <v>0</v>
      </c>
      <c r="G268" s="105">
        <v>0</v>
      </c>
      <c r="H268" s="105">
        <v>0</v>
      </c>
      <c r="I268" s="131">
        <v>7533.7398061913591</v>
      </c>
      <c r="J268" s="90">
        <v>506.59100000000001</v>
      </c>
      <c r="K268" s="105">
        <v>506.59100000000001</v>
      </c>
      <c r="L268" s="105">
        <v>0</v>
      </c>
      <c r="M268" s="105">
        <v>0</v>
      </c>
      <c r="N268" s="105">
        <v>0</v>
      </c>
      <c r="O268" s="131">
        <v>8040.3308061913594</v>
      </c>
      <c r="P268" s="90">
        <v>218.16245398666734</v>
      </c>
      <c r="Q268" s="105">
        <v>218.16245398666734</v>
      </c>
      <c r="R268" s="105">
        <v>0</v>
      </c>
      <c r="S268" s="105">
        <v>0</v>
      </c>
      <c r="T268" s="105">
        <v>0</v>
      </c>
      <c r="U268" s="131">
        <v>8258.4932601780274</v>
      </c>
      <c r="V268" s="90">
        <v>227.69858558268905</v>
      </c>
      <c r="W268" s="105">
        <v>260.49941701666768</v>
      </c>
      <c r="X268" s="105">
        <v>0</v>
      </c>
      <c r="Y268" s="105">
        <v>0</v>
      </c>
      <c r="Z268" s="105">
        <v>-32.800831433978601</v>
      </c>
      <c r="AA268" s="131">
        <v>8486.1918457607153</v>
      </c>
      <c r="AB268" s="90">
        <v>160.71656586342039</v>
      </c>
      <c r="AC268" s="105">
        <v>134.18072147561293</v>
      </c>
      <c r="AD268" s="105">
        <v>0</v>
      </c>
      <c r="AE268" s="105">
        <v>0</v>
      </c>
      <c r="AF268" s="105">
        <v>26.535844387807458</v>
      </c>
      <c r="AG268" s="131">
        <v>8646.9084116241356</v>
      </c>
      <c r="AH268" s="90">
        <v>86.624037562955323</v>
      </c>
      <c r="AI268" s="105">
        <v>99.002362158968793</v>
      </c>
      <c r="AJ268" s="105">
        <v>0</v>
      </c>
      <c r="AK268" s="105">
        <v>0</v>
      </c>
      <c r="AL268" s="105">
        <v>-12.378324596013471</v>
      </c>
      <c r="AM268" s="131">
        <v>8733.5324491870906</v>
      </c>
      <c r="AN268" s="90">
        <v>0</v>
      </c>
      <c r="AO268" s="105">
        <v>0</v>
      </c>
      <c r="AP268" s="105">
        <v>0</v>
      </c>
      <c r="AQ268" s="105">
        <v>0</v>
      </c>
      <c r="AR268" s="105">
        <v>0</v>
      </c>
      <c r="AS268" s="131">
        <v>8733.5324491870906</v>
      </c>
      <c r="AT268" s="90">
        <v>-24.295538868134258</v>
      </c>
      <c r="AU268" s="105">
        <v>0</v>
      </c>
      <c r="AV268" s="105">
        <v>0</v>
      </c>
      <c r="AW268" s="105">
        <v>0</v>
      </c>
      <c r="AX268" s="105">
        <v>-24.295538868134258</v>
      </c>
      <c r="AY268" s="131">
        <v>8709.2369103189576</v>
      </c>
      <c r="AZ268" s="90">
        <v>-1952.3387204965125</v>
      </c>
      <c r="BA268" s="105">
        <v>-649.21727347288095</v>
      </c>
      <c r="BB268" s="105">
        <v>0</v>
      </c>
      <c r="BC268" s="105">
        <v>0</v>
      </c>
      <c r="BD268" s="105">
        <v>-1303.1214470236316</v>
      </c>
      <c r="BE268" s="131">
        <v>6756.8981898224438</v>
      </c>
      <c r="BF268" s="90">
        <v>0</v>
      </c>
      <c r="BG268" s="105">
        <v>0</v>
      </c>
      <c r="BH268" s="105">
        <v>0</v>
      </c>
      <c r="BI268" s="105">
        <v>0</v>
      </c>
      <c r="BJ268" s="105">
        <v>0</v>
      </c>
      <c r="BK268" s="131">
        <v>6756.8981898224438</v>
      </c>
      <c r="BL268" s="90">
        <v>0</v>
      </c>
      <c r="BM268" s="105">
        <v>0</v>
      </c>
      <c r="BN268" s="105">
        <v>0</v>
      </c>
      <c r="BO268" s="105">
        <v>0</v>
      </c>
      <c r="BP268" s="105">
        <v>0</v>
      </c>
      <c r="BQ268" s="131">
        <v>6756.8981898224438</v>
      </c>
      <c r="BR268" s="90">
        <v>0</v>
      </c>
      <c r="BS268" s="105">
        <v>0</v>
      </c>
      <c r="BT268" s="105">
        <v>0</v>
      </c>
      <c r="BU268" s="105">
        <v>0</v>
      </c>
      <c r="BV268" s="105">
        <v>0</v>
      </c>
      <c r="BW268" s="131">
        <v>6756.8981898224438</v>
      </c>
      <c r="BX268" s="90">
        <v>0</v>
      </c>
      <c r="BY268" s="105">
        <v>0</v>
      </c>
      <c r="BZ268" s="105">
        <v>0</v>
      </c>
      <c r="CA268" s="105">
        <v>0</v>
      </c>
      <c r="CB268" s="105">
        <v>0</v>
      </c>
      <c r="CC268" s="131">
        <v>6756.8981898224438</v>
      </c>
      <c r="CD268" s="90">
        <v>5733.1565300000002</v>
      </c>
      <c r="CE268" s="105">
        <v>5733.1565300000002</v>
      </c>
      <c r="CF268" s="105">
        <v>0</v>
      </c>
      <c r="CG268" s="105">
        <v>0</v>
      </c>
      <c r="CH268" s="105">
        <v>0</v>
      </c>
      <c r="CI268" s="131">
        <v>12490.054719822445</v>
      </c>
      <c r="CJ268" s="90">
        <v>44</v>
      </c>
      <c r="CK268" s="105">
        <v>44</v>
      </c>
      <c r="CL268" s="105">
        <v>0</v>
      </c>
      <c r="CM268" s="105">
        <v>0</v>
      </c>
      <c r="CN268" s="105">
        <v>0</v>
      </c>
      <c r="CO268" s="131">
        <v>12534.054719822445</v>
      </c>
      <c r="CP268" s="90">
        <v>8472.85107254988</v>
      </c>
      <c r="CQ268" s="105">
        <v>8472.85107254988</v>
      </c>
      <c r="CR268" s="105">
        <v>0</v>
      </c>
      <c r="CS268" s="105">
        <v>0</v>
      </c>
      <c r="CT268" s="105">
        <v>0</v>
      </c>
      <c r="CU268" s="131">
        <v>21006.905792372323</v>
      </c>
      <c r="CV268" s="90">
        <v>-410.78580054674194</v>
      </c>
      <c r="CW268" s="105">
        <v>89.214199453258061</v>
      </c>
      <c r="CX268" s="105">
        <v>0</v>
      </c>
      <c r="CY268" s="105">
        <v>-500</v>
      </c>
      <c r="CZ268" s="105">
        <v>0</v>
      </c>
      <c r="DA268" s="131">
        <v>20596.119991825581</v>
      </c>
      <c r="DB268" s="90">
        <v>8312.5</v>
      </c>
      <c r="DC268" s="105">
        <v>7712.5</v>
      </c>
      <c r="DD268" s="105">
        <v>0</v>
      </c>
      <c r="DE268" s="105">
        <v>600</v>
      </c>
      <c r="DF268" s="105">
        <v>0</v>
      </c>
      <c r="DG268" s="131">
        <v>28908.619991825581</v>
      </c>
      <c r="DH268" s="90">
        <v>1128</v>
      </c>
      <c r="DI268" s="105">
        <v>0</v>
      </c>
      <c r="DJ268" s="105">
        <v>0</v>
      </c>
      <c r="DK268" s="105">
        <v>1128</v>
      </c>
      <c r="DL268" s="105">
        <v>0</v>
      </c>
      <c r="DM268" s="131">
        <v>30036.619991825581</v>
      </c>
      <c r="DN268" s="90">
        <v>1980</v>
      </c>
      <c r="DO268" s="105">
        <v>1980</v>
      </c>
      <c r="DP268" s="105">
        <v>0</v>
      </c>
      <c r="DQ268" s="105">
        <v>0</v>
      </c>
      <c r="DR268" s="105">
        <v>0</v>
      </c>
      <c r="DS268" s="131">
        <v>32016.619991825581</v>
      </c>
      <c r="DT268" s="90">
        <v>368.13</v>
      </c>
      <c r="DU268" s="105">
        <v>57.13</v>
      </c>
      <c r="DV268" s="105">
        <v>0</v>
      </c>
      <c r="DW268" s="105">
        <v>311</v>
      </c>
      <c r="DX268" s="105">
        <v>0</v>
      </c>
      <c r="DY268" s="131">
        <v>32384.749991825585</v>
      </c>
      <c r="DZ268" s="90">
        <v>0</v>
      </c>
      <c r="EA268" s="105">
        <v>0</v>
      </c>
      <c r="EB268" s="105">
        <v>0</v>
      </c>
      <c r="EC268" s="105">
        <v>0</v>
      </c>
      <c r="ED268" s="105">
        <v>0</v>
      </c>
      <c r="EE268" s="106">
        <v>32384.749991825585</v>
      </c>
      <c r="EF268" s="90">
        <v>0</v>
      </c>
      <c r="EG268" s="105">
        <v>0</v>
      </c>
      <c r="EH268" s="105">
        <v>0</v>
      </c>
      <c r="EI268" s="105">
        <v>0</v>
      </c>
      <c r="EJ268" s="105">
        <v>0</v>
      </c>
      <c r="EK268" s="106">
        <v>32384.749991825585</v>
      </c>
      <c r="EL268" s="90">
        <v>1321.65</v>
      </c>
      <c r="EM268" s="105">
        <v>1321.65</v>
      </c>
      <c r="EN268" s="105">
        <v>0</v>
      </c>
      <c r="EO268" s="105">
        <v>0</v>
      </c>
      <c r="EP268" s="105">
        <v>0</v>
      </c>
      <c r="EQ268" s="106">
        <v>33706.399991825587</v>
      </c>
      <c r="ER268" s="90">
        <v>2850.75</v>
      </c>
      <c r="ES268" s="105">
        <v>2850.75</v>
      </c>
      <c r="ET268" s="105">
        <v>0</v>
      </c>
      <c r="EU268" s="105">
        <v>0</v>
      </c>
      <c r="EV268" s="105">
        <v>0</v>
      </c>
      <c r="EW268" s="106">
        <v>36557.149991825587</v>
      </c>
      <c r="EX268" s="90">
        <v>420678.76199280698</v>
      </c>
      <c r="EY268" s="105">
        <v>8212.871992806964</v>
      </c>
      <c r="EZ268" s="105">
        <v>0</v>
      </c>
      <c r="FA268" s="105">
        <v>412465.89</v>
      </c>
      <c r="FB268" s="105">
        <v>0</v>
      </c>
      <c r="FC268" s="106">
        <v>457235.91198463261</v>
      </c>
      <c r="FD268" s="90">
        <v>-5289.3619989041081</v>
      </c>
      <c r="FE268" s="105">
        <v>-8227.4752679451976</v>
      </c>
      <c r="FF268" s="105">
        <v>0</v>
      </c>
      <c r="FG268" s="105">
        <v>2938.11326904109</v>
      </c>
      <c r="FH268" s="105">
        <v>0</v>
      </c>
      <c r="FI268" s="106">
        <v>451946.54998572852</v>
      </c>
      <c r="FJ268" s="90">
        <v>8205.7654520548003</v>
      </c>
      <c r="FK268" s="105">
        <v>8205.7654520548003</v>
      </c>
      <c r="FL268" s="105">
        <v>0</v>
      </c>
      <c r="FM268" s="105">
        <v>0</v>
      </c>
      <c r="FN268" s="105">
        <v>0</v>
      </c>
      <c r="FO268" s="106">
        <v>460152.31543778331</v>
      </c>
      <c r="FP268" s="90">
        <v>-8317.1204120548045</v>
      </c>
      <c r="FQ268" s="105">
        <v>-8362.326553424653</v>
      </c>
      <c r="FR268" s="105">
        <v>0</v>
      </c>
      <c r="FS268" s="105">
        <v>45.206141369848403</v>
      </c>
      <c r="FT268" s="105">
        <v>0</v>
      </c>
      <c r="FU268" s="106">
        <v>451835.19502572849</v>
      </c>
      <c r="FV268" s="90">
        <v>45.206141369848403</v>
      </c>
      <c r="FW268" s="105">
        <v>6968.904566575342</v>
      </c>
      <c r="FX268" s="105">
        <v>0</v>
      </c>
      <c r="FY268" s="105">
        <v>0</v>
      </c>
      <c r="FZ268" s="105">
        <v>0</v>
      </c>
      <c r="GA268" s="106">
        <v>458804.09959230386</v>
      </c>
      <c r="GB268" s="90">
        <v>-8158.0032781416267</v>
      </c>
      <c r="GC268" s="105">
        <v>-8203.2050195114934</v>
      </c>
      <c r="GD268" s="105">
        <v>0</v>
      </c>
      <c r="GE268" s="105">
        <v>45.2017413698659</v>
      </c>
      <c r="GF268" s="105">
        <v>0</v>
      </c>
      <c r="GG268" s="106">
        <v>450646.09631416225</v>
      </c>
      <c r="GH268" s="90">
        <v>803.51615544025844</v>
      </c>
      <c r="GI268" s="105">
        <v>803.51615544025844</v>
      </c>
      <c r="GJ268" s="105">
        <v>0</v>
      </c>
      <c r="GK268" s="105">
        <v>0</v>
      </c>
      <c r="GL268" s="105">
        <v>0</v>
      </c>
      <c r="GM268" s="106">
        <v>451449.61246960249</v>
      </c>
      <c r="GN268" s="90">
        <v>-8189.6255088510134</v>
      </c>
      <c r="GO268" s="105">
        <v>-8189.6255088510134</v>
      </c>
      <c r="GP268" s="105">
        <v>0</v>
      </c>
      <c r="GQ268" s="105">
        <v>0</v>
      </c>
      <c r="GR268" s="105">
        <v>0</v>
      </c>
      <c r="GS268" s="106">
        <v>443259.98696075141</v>
      </c>
      <c r="GT268" s="90">
        <v>-383487.07378524193</v>
      </c>
      <c r="GU268" s="105">
        <v>-383487.07378524193</v>
      </c>
      <c r="GV268" s="105">
        <v>0</v>
      </c>
      <c r="GW268" s="105">
        <v>0</v>
      </c>
      <c r="GX268" s="105">
        <v>0</v>
      </c>
      <c r="GY268" s="106">
        <v>59772.9131755095</v>
      </c>
      <c r="IK268" s="128"/>
      <c r="IL268" s="128"/>
      <c r="IM268" s="128"/>
      <c r="IN268" s="128"/>
      <c r="IO268" s="128"/>
      <c r="IP268" s="128"/>
      <c r="IQ268" s="128"/>
      <c r="IR268" s="128"/>
      <c r="IS268" s="128"/>
      <c r="IT268" s="128"/>
      <c r="IU268" s="128"/>
      <c r="IV268" s="128"/>
      <c r="IW268" s="128"/>
      <c r="IX268" s="128"/>
      <c r="IY268" s="128"/>
      <c r="IZ268" s="128"/>
      <c r="JA268" s="128"/>
      <c r="JB268" s="128"/>
      <c r="JC268" s="128"/>
      <c r="JD268" s="128"/>
      <c r="JE268" s="128"/>
      <c r="JF268" s="128"/>
      <c r="JG268" s="128"/>
      <c r="JH268" s="128"/>
      <c r="JI268" s="128"/>
      <c r="JJ268" s="128"/>
      <c r="JK268" s="128"/>
      <c r="JL268" s="128"/>
      <c r="JM268" s="128"/>
      <c r="JN268" s="128"/>
      <c r="JO268" s="128"/>
      <c r="JP268" s="128"/>
      <c r="JQ268" s="128"/>
      <c r="JR268" s="128"/>
      <c r="JS268" s="128"/>
      <c r="JT268" s="128"/>
      <c r="JU268" s="128"/>
      <c r="JV268" s="128"/>
      <c r="JW268" s="128"/>
      <c r="JX268" s="128"/>
      <c r="JY268" s="128"/>
      <c r="JZ268" s="128"/>
      <c r="KA268" s="128"/>
      <c r="KB268" s="128"/>
      <c r="KC268" s="128"/>
      <c r="KD268" s="128"/>
      <c r="KE268" s="128"/>
      <c r="KF268" s="128"/>
      <c r="KG268" s="128"/>
      <c r="KH268" s="128"/>
      <c r="KI268" s="128"/>
      <c r="KJ268" s="128"/>
      <c r="KK268" s="128"/>
      <c r="KL268" s="128"/>
      <c r="KM268" s="128"/>
      <c r="KN268" s="128"/>
      <c r="KO268" s="128"/>
      <c r="KP268" s="128"/>
      <c r="KQ268" s="128"/>
      <c r="KR268" s="128"/>
      <c r="KS268" s="128"/>
      <c r="KT268" s="128"/>
      <c r="KU268" s="128"/>
      <c r="KV268" s="128"/>
      <c r="KW268" s="128"/>
      <c r="KX268" s="128"/>
      <c r="KY268" s="128"/>
      <c r="KZ268" s="128"/>
      <c r="LA268" s="128"/>
      <c r="LB268" s="128"/>
      <c r="LC268" s="128"/>
      <c r="LD268" s="128"/>
      <c r="LE268" s="128"/>
      <c r="LF268" s="128"/>
      <c r="LG268" s="128"/>
      <c r="LH268" s="128"/>
      <c r="LI268" s="128"/>
      <c r="LJ268" s="128"/>
      <c r="LK268" s="128"/>
      <c r="LL268" s="128"/>
      <c r="LM268" s="128"/>
      <c r="LN268" s="128"/>
      <c r="LO268" s="128"/>
      <c r="LP268" s="128"/>
      <c r="LQ268" s="128"/>
      <c r="LR268" s="128"/>
      <c r="LS268" s="128"/>
      <c r="LT268" s="128"/>
      <c r="LU268" s="128"/>
      <c r="LV268" s="128"/>
      <c r="LW268" s="128"/>
      <c r="LX268" s="128"/>
      <c r="LY268" s="128"/>
      <c r="LZ268" s="128"/>
      <c r="MA268" s="128"/>
      <c r="MB268" s="128"/>
      <c r="MC268" s="128"/>
      <c r="MD268" s="128"/>
      <c r="ME268" s="128"/>
      <c r="MF268" s="128"/>
      <c r="MG268" s="128"/>
      <c r="MH268" s="128"/>
      <c r="MI268" s="128"/>
      <c r="MJ268" s="128"/>
      <c r="MK268" s="128"/>
      <c r="ML268" s="128"/>
      <c r="MM268" s="128"/>
      <c r="MN268" s="128"/>
      <c r="MO268" s="128"/>
      <c r="MP268" s="128"/>
      <c r="MQ268" s="128"/>
      <c r="MR268" s="128"/>
      <c r="MS268" s="128"/>
      <c r="MT268" s="128"/>
      <c r="MU268" s="128"/>
      <c r="MV268" s="128"/>
      <c r="MW268" s="128"/>
      <c r="MX268" s="128"/>
      <c r="MY268" s="128"/>
      <c r="MZ268" s="128"/>
      <c r="NA268" s="128"/>
      <c r="NB268" s="128"/>
      <c r="NC268" s="128"/>
      <c r="ND268" s="128"/>
      <c r="NE268" s="128"/>
      <c r="NF268" s="128"/>
      <c r="NG268" s="128"/>
    </row>
    <row r="269" spans="1:371" s="84" customFormat="1" ht="12" customHeight="1">
      <c r="A269" s="254"/>
      <c r="B269" s="271" t="s">
        <v>281</v>
      </c>
      <c r="C269" s="131">
        <v>0</v>
      </c>
      <c r="D269" s="90">
        <v>0</v>
      </c>
      <c r="E269" s="105">
        <v>0</v>
      </c>
      <c r="F269" s="105">
        <v>0</v>
      </c>
      <c r="G269" s="105">
        <v>0</v>
      </c>
      <c r="H269" s="105">
        <v>0</v>
      </c>
      <c r="I269" s="131">
        <v>0</v>
      </c>
      <c r="J269" s="90">
        <v>0</v>
      </c>
      <c r="K269" s="105">
        <v>0</v>
      </c>
      <c r="L269" s="105">
        <v>0</v>
      </c>
      <c r="M269" s="105">
        <v>0</v>
      </c>
      <c r="N269" s="105">
        <v>0</v>
      </c>
      <c r="O269" s="131">
        <v>0</v>
      </c>
      <c r="P269" s="90">
        <v>0</v>
      </c>
      <c r="Q269" s="105">
        <v>0</v>
      </c>
      <c r="R269" s="105">
        <v>0</v>
      </c>
      <c r="S269" s="105">
        <v>0</v>
      </c>
      <c r="T269" s="105">
        <v>0</v>
      </c>
      <c r="U269" s="131">
        <v>0</v>
      </c>
      <c r="V269" s="90">
        <v>0</v>
      </c>
      <c r="W269" s="105">
        <v>0</v>
      </c>
      <c r="X269" s="105">
        <v>0</v>
      </c>
      <c r="Y269" s="105">
        <v>0</v>
      </c>
      <c r="Z269" s="105">
        <v>0</v>
      </c>
      <c r="AA269" s="131">
        <v>0</v>
      </c>
      <c r="AB269" s="90">
        <v>0</v>
      </c>
      <c r="AC269" s="105">
        <v>0</v>
      </c>
      <c r="AD269" s="105">
        <v>0</v>
      </c>
      <c r="AE269" s="105">
        <v>0</v>
      </c>
      <c r="AF269" s="105">
        <v>0</v>
      </c>
      <c r="AG269" s="131">
        <v>0</v>
      </c>
      <c r="AH269" s="90">
        <v>0</v>
      </c>
      <c r="AI269" s="105">
        <v>0</v>
      </c>
      <c r="AJ269" s="105">
        <v>0</v>
      </c>
      <c r="AK269" s="105">
        <v>0</v>
      </c>
      <c r="AL269" s="105">
        <v>0</v>
      </c>
      <c r="AM269" s="131">
        <v>0</v>
      </c>
      <c r="AN269" s="90">
        <v>0</v>
      </c>
      <c r="AO269" s="105">
        <v>0</v>
      </c>
      <c r="AP269" s="105">
        <v>0</v>
      </c>
      <c r="AQ269" s="105">
        <v>0</v>
      </c>
      <c r="AR269" s="105">
        <v>0</v>
      </c>
      <c r="AS269" s="131">
        <v>0</v>
      </c>
      <c r="AT269" s="90">
        <v>0</v>
      </c>
      <c r="AU269" s="105">
        <v>0</v>
      </c>
      <c r="AV269" s="105">
        <v>0</v>
      </c>
      <c r="AW269" s="105">
        <v>0</v>
      </c>
      <c r="AX269" s="105">
        <v>0</v>
      </c>
      <c r="AY269" s="131">
        <v>0</v>
      </c>
      <c r="AZ269" s="90">
        <v>0</v>
      </c>
      <c r="BA269" s="105">
        <v>0</v>
      </c>
      <c r="BB269" s="105">
        <v>0</v>
      </c>
      <c r="BC269" s="105">
        <v>0</v>
      </c>
      <c r="BD269" s="105">
        <v>0</v>
      </c>
      <c r="BE269" s="131">
        <v>0</v>
      </c>
      <c r="BF269" s="90">
        <v>0</v>
      </c>
      <c r="BG269" s="105">
        <v>0</v>
      </c>
      <c r="BH269" s="105">
        <v>0</v>
      </c>
      <c r="BI269" s="105">
        <v>0</v>
      </c>
      <c r="BJ269" s="105">
        <v>0</v>
      </c>
      <c r="BK269" s="131">
        <v>0</v>
      </c>
      <c r="BL269" s="90">
        <v>0</v>
      </c>
      <c r="BM269" s="105">
        <v>0</v>
      </c>
      <c r="BN269" s="105">
        <v>0</v>
      </c>
      <c r="BO269" s="105">
        <v>0</v>
      </c>
      <c r="BP269" s="105">
        <v>0</v>
      </c>
      <c r="BQ269" s="131">
        <v>0</v>
      </c>
      <c r="BR269" s="90">
        <v>0</v>
      </c>
      <c r="BS269" s="105">
        <v>0</v>
      </c>
      <c r="BT269" s="105">
        <v>0</v>
      </c>
      <c r="BU269" s="105">
        <v>0</v>
      </c>
      <c r="BV269" s="105">
        <v>0</v>
      </c>
      <c r="BW269" s="131">
        <v>0</v>
      </c>
      <c r="BX269" s="90">
        <v>0</v>
      </c>
      <c r="BY269" s="105">
        <v>0</v>
      </c>
      <c r="BZ269" s="105">
        <v>0</v>
      </c>
      <c r="CA269" s="105">
        <v>0</v>
      </c>
      <c r="CB269" s="105">
        <v>0</v>
      </c>
      <c r="CC269" s="131">
        <v>0</v>
      </c>
      <c r="CD269" s="90">
        <v>0</v>
      </c>
      <c r="CE269" s="105">
        <v>0</v>
      </c>
      <c r="CF269" s="105">
        <v>0</v>
      </c>
      <c r="CG269" s="105">
        <v>0</v>
      </c>
      <c r="CH269" s="105">
        <v>0</v>
      </c>
      <c r="CI269" s="131">
        <v>0</v>
      </c>
      <c r="CJ269" s="90">
        <v>0</v>
      </c>
      <c r="CK269" s="105">
        <v>0</v>
      </c>
      <c r="CL269" s="105">
        <v>0</v>
      </c>
      <c r="CM269" s="105">
        <v>0</v>
      </c>
      <c r="CN269" s="105">
        <v>0</v>
      </c>
      <c r="CO269" s="131">
        <v>0</v>
      </c>
      <c r="CP269" s="90">
        <v>0</v>
      </c>
      <c r="CQ269" s="105">
        <v>0</v>
      </c>
      <c r="CR269" s="105">
        <v>0</v>
      </c>
      <c r="CS269" s="105">
        <v>0</v>
      </c>
      <c r="CT269" s="105">
        <v>0</v>
      </c>
      <c r="CU269" s="131">
        <v>0</v>
      </c>
      <c r="CV269" s="90">
        <v>0</v>
      </c>
      <c r="CW269" s="105">
        <v>0</v>
      </c>
      <c r="CX269" s="105">
        <v>0</v>
      </c>
      <c r="CY269" s="105">
        <v>0</v>
      </c>
      <c r="CZ269" s="105">
        <v>0</v>
      </c>
      <c r="DA269" s="131">
        <v>0</v>
      </c>
      <c r="DB269" s="90">
        <v>0</v>
      </c>
      <c r="DC269" s="105">
        <v>0</v>
      </c>
      <c r="DD269" s="105">
        <v>0</v>
      </c>
      <c r="DE269" s="105">
        <v>0</v>
      </c>
      <c r="DF269" s="105">
        <v>0</v>
      </c>
      <c r="DG269" s="131">
        <v>0</v>
      </c>
      <c r="DH269" s="90">
        <v>0</v>
      </c>
      <c r="DI269" s="105">
        <v>0</v>
      </c>
      <c r="DJ269" s="105">
        <v>0</v>
      </c>
      <c r="DK269" s="105">
        <v>0</v>
      </c>
      <c r="DL269" s="105">
        <v>0</v>
      </c>
      <c r="DM269" s="131">
        <v>0</v>
      </c>
      <c r="DN269" s="90">
        <v>0</v>
      </c>
      <c r="DO269" s="105">
        <v>0</v>
      </c>
      <c r="DP269" s="105">
        <v>0</v>
      </c>
      <c r="DQ269" s="105">
        <v>0</v>
      </c>
      <c r="DR269" s="105">
        <v>0</v>
      </c>
      <c r="DS269" s="131">
        <v>0</v>
      </c>
      <c r="DT269" s="90">
        <v>0</v>
      </c>
      <c r="DU269" s="105">
        <v>0</v>
      </c>
      <c r="DV269" s="105">
        <v>0</v>
      </c>
      <c r="DW269" s="105">
        <v>0</v>
      </c>
      <c r="DX269" s="105">
        <v>0</v>
      </c>
      <c r="DY269" s="131">
        <v>0</v>
      </c>
      <c r="DZ269" s="90">
        <v>0</v>
      </c>
      <c r="EA269" s="105">
        <v>0</v>
      </c>
      <c r="EB269" s="105">
        <v>0</v>
      </c>
      <c r="EC269" s="105">
        <v>0</v>
      </c>
      <c r="ED269" s="105">
        <v>0</v>
      </c>
      <c r="EE269" s="106">
        <v>0</v>
      </c>
      <c r="EF269" s="90">
        <v>0</v>
      </c>
      <c r="EG269" s="105">
        <v>0</v>
      </c>
      <c r="EH269" s="105">
        <v>0</v>
      </c>
      <c r="EI269" s="105">
        <v>0</v>
      </c>
      <c r="EJ269" s="105">
        <v>0</v>
      </c>
      <c r="EK269" s="106">
        <v>0</v>
      </c>
      <c r="EL269" s="90">
        <v>0</v>
      </c>
      <c r="EM269" s="105">
        <v>0</v>
      </c>
      <c r="EN269" s="105">
        <v>0</v>
      </c>
      <c r="EO269" s="105">
        <v>0</v>
      </c>
      <c r="EP269" s="105">
        <v>0</v>
      </c>
      <c r="EQ269" s="106">
        <v>0</v>
      </c>
      <c r="ER269" s="90">
        <v>0</v>
      </c>
      <c r="ES269" s="105">
        <v>0</v>
      </c>
      <c r="ET269" s="105">
        <v>0</v>
      </c>
      <c r="EU269" s="105">
        <v>0</v>
      </c>
      <c r="EV269" s="105">
        <v>0</v>
      </c>
      <c r="EW269" s="106">
        <v>0</v>
      </c>
      <c r="EX269" s="90">
        <v>0</v>
      </c>
      <c r="EY269" s="105">
        <v>0</v>
      </c>
      <c r="EZ269" s="105">
        <v>0</v>
      </c>
      <c r="FA269" s="105">
        <v>0</v>
      </c>
      <c r="FB269" s="105">
        <v>0</v>
      </c>
      <c r="FC269" s="106">
        <v>0</v>
      </c>
      <c r="FD269" s="90">
        <v>0</v>
      </c>
      <c r="FE269" s="105">
        <v>0</v>
      </c>
      <c r="FF269" s="105">
        <v>0</v>
      </c>
      <c r="FG269" s="105">
        <v>0</v>
      </c>
      <c r="FH269" s="105">
        <v>0</v>
      </c>
      <c r="FI269" s="106">
        <v>0</v>
      </c>
      <c r="FJ269" s="90">
        <v>0</v>
      </c>
      <c r="FK269" s="105">
        <v>0</v>
      </c>
      <c r="FL269" s="105">
        <v>0</v>
      </c>
      <c r="FM269" s="105">
        <v>0</v>
      </c>
      <c r="FN269" s="105">
        <v>0</v>
      </c>
      <c r="FO269" s="106">
        <v>0</v>
      </c>
      <c r="FP269" s="90">
        <v>0</v>
      </c>
      <c r="FQ269" s="105">
        <v>0</v>
      </c>
      <c r="FR269" s="105">
        <v>0</v>
      </c>
      <c r="FS269" s="105">
        <v>0</v>
      </c>
      <c r="FT269" s="105">
        <v>0</v>
      </c>
      <c r="FU269" s="106">
        <v>0</v>
      </c>
      <c r="FV269" s="90">
        <v>0</v>
      </c>
      <c r="FW269" s="105">
        <v>0</v>
      </c>
      <c r="FX269" s="105">
        <v>0</v>
      </c>
      <c r="FY269" s="105">
        <v>0</v>
      </c>
      <c r="FZ269" s="105">
        <v>0</v>
      </c>
      <c r="GA269" s="106">
        <v>0</v>
      </c>
      <c r="GB269" s="90">
        <v>0</v>
      </c>
      <c r="GC269" s="105">
        <v>0</v>
      </c>
      <c r="GD269" s="105">
        <v>0</v>
      </c>
      <c r="GE269" s="105">
        <v>0</v>
      </c>
      <c r="GF269" s="105">
        <v>0</v>
      </c>
      <c r="GG269" s="106">
        <v>0</v>
      </c>
      <c r="GH269" s="90">
        <v>0</v>
      </c>
      <c r="GI269" s="105">
        <v>0</v>
      </c>
      <c r="GJ269" s="105">
        <v>0</v>
      </c>
      <c r="GK269" s="105">
        <v>0</v>
      </c>
      <c r="GL269" s="105">
        <v>0</v>
      </c>
      <c r="GM269" s="106">
        <v>0</v>
      </c>
      <c r="GN269" s="90">
        <v>0</v>
      </c>
      <c r="GO269" s="105">
        <v>0</v>
      </c>
      <c r="GP269" s="105">
        <v>0</v>
      </c>
      <c r="GQ269" s="105">
        <v>0</v>
      </c>
      <c r="GR269" s="105">
        <v>0</v>
      </c>
      <c r="GS269" s="106">
        <v>0</v>
      </c>
      <c r="GT269" s="90">
        <v>0</v>
      </c>
      <c r="GU269" s="105">
        <v>0</v>
      </c>
      <c r="GV269" s="105">
        <v>0</v>
      </c>
      <c r="GW269" s="105">
        <v>0</v>
      </c>
      <c r="GX269" s="105">
        <v>0</v>
      </c>
      <c r="GY269" s="106">
        <v>0</v>
      </c>
      <c r="IK269" s="110"/>
      <c r="IL269" s="110"/>
      <c r="IM269" s="110"/>
      <c r="IN269" s="110"/>
      <c r="IO269" s="110"/>
      <c r="IP269" s="110"/>
      <c r="IQ269" s="110"/>
      <c r="IR269" s="110"/>
      <c r="IS269" s="110"/>
      <c r="IT269" s="110"/>
      <c r="IU269" s="110"/>
      <c r="IV269" s="110"/>
      <c r="IW269" s="110"/>
      <c r="IX269" s="110"/>
      <c r="IY269" s="110"/>
      <c r="IZ269" s="110"/>
      <c r="JA269" s="110"/>
      <c r="JB269" s="110"/>
      <c r="JC269" s="110"/>
      <c r="JD269" s="110"/>
      <c r="JE269" s="110"/>
      <c r="JF269" s="110"/>
      <c r="JG269" s="110"/>
      <c r="JH269" s="110"/>
      <c r="JI269" s="110"/>
      <c r="JJ269" s="110"/>
      <c r="JK269" s="110"/>
      <c r="JL269" s="110"/>
      <c r="JM269" s="110"/>
      <c r="JN269" s="110"/>
      <c r="JO269" s="110"/>
      <c r="JP269" s="110"/>
      <c r="JQ269" s="110"/>
      <c r="JR269" s="110"/>
      <c r="JS269" s="110"/>
      <c r="JT269" s="110"/>
      <c r="JU269" s="110"/>
      <c r="JV269" s="110"/>
      <c r="JW269" s="110"/>
      <c r="JX269" s="110"/>
      <c r="JY269" s="110"/>
      <c r="JZ269" s="110"/>
      <c r="KA269" s="110"/>
      <c r="KB269" s="110"/>
      <c r="KC269" s="110"/>
      <c r="KD269" s="110"/>
      <c r="KE269" s="110"/>
      <c r="KF269" s="110"/>
      <c r="KG269" s="110"/>
      <c r="KH269" s="110"/>
      <c r="KI269" s="110"/>
      <c r="KJ269" s="110"/>
      <c r="KK269" s="110"/>
      <c r="KL269" s="110"/>
      <c r="KM269" s="110"/>
      <c r="KN269" s="110"/>
      <c r="KO269" s="110"/>
      <c r="KP269" s="110"/>
      <c r="KQ269" s="110"/>
      <c r="KR269" s="110"/>
      <c r="KS269" s="110"/>
      <c r="KT269" s="110"/>
      <c r="KU269" s="110"/>
      <c r="KV269" s="110"/>
      <c r="KW269" s="110"/>
      <c r="KX269" s="110"/>
      <c r="KY269" s="110"/>
      <c r="KZ269" s="110"/>
      <c r="LA269" s="110"/>
      <c r="LB269" s="110"/>
      <c r="LC269" s="110"/>
      <c r="LD269" s="110"/>
      <c r="LE269" s="110"/>
      <c r="LF269" s="110"/>
      <c r="LG269" s="110"/>
      <c r="LH269" s="110"/>
      <c r="LI269" s="110"/>
      <c r="LJ269" s="110"/>
      <c r="LK269" s="110"/>
      <c r="LL269" s="110"/>
      <c r="LM269" s="110"/>
      <c r="LN269" s="110"/>
      <c r="LO269" s="110"/>
      <c r="LP269" s="110"/>
      <c r="LQ269" s="110"/>
      <c r="LR269" s="110"/>
      <c r="LS269" s="110"/>
      <c r="LT269" s="110"/>
      <c r="LU269" s="110"/>
      <c r="LV269" s="110"/>
      <c r="LW269" s="110"/>
      <c r="LX269" s="110"/>
      <c r="LY269" s="110"/>
      <c r="LZ269" s="110"/>
      <c r="MA269" s="110"/>
      <c r="MB269" s="110"/>
      <c r="MC269" s="110"/>
      <c r="MD269" s="110"/>
      <c r="ME269" s="110"/>
      <c r="MF269" s="110"/>
      <c r="MG269" s="110"/>
      <c r="MH269" s="110"/>
      <c r="MI269" s="110"/>
      <c r="MJ269" s="110"/>
      <c r="MK269" s="110"/>
      <c r="ML269" s="110"/>
      <c r="MM269" s="110"/>
      <c r="MN269" s="110"/>
      <c r="MO269" s="110"/>
      <c r="MP269" s="110"/>
      <c r="MQ269" s="110"/>
      <c r="MR269" s="110"/>
      <c r="MS269" s="110"/>
      <c r="MT269" s="110"/>
      <c r="MU269" s="110"/>
      <c r="MV269" s="110"/>
      <c r="MW269" s="110"/>
      <c r="MX269" s="110"/>
      <c r="MY269" s="110"/>
      <c r="MZ269" s="110"/>
      <c r="NA269" s="110"/>
      <c r="NB269" s="110"/>
      <c r="NC269" s="110"/>
      <c r="ND269" s="110"/>
      <c r="NE269" s="110"/>
      <c r="NF269" s="110"/>
      <c r="NG269" s="110"/>
    </row>
    <row r="270" spans="1:371" ht="12" customHeight="1">
      <c r="B270" s="271" t="s">
        <v>282</v>
      </c>
      <c r="C270" s="131">
        <v>7533.7398061913591</v>
      </c>
      <c r="D270" s="90">
        <v>0</v>
      </c>
      <c r="E270" s="105">
        <v>0</v>
      </c>
      <c r="F270" s="105">
        <v>0</v>
      </c>
      <c r="G270" s="105">
        <v>0</v>
      </c>
      <c r="H270" s="105">
        <v>0</v>
      </c>
      <c r="I270" s="131">
        <v>7533.7398061913591</v>
      </c>
      <c r="J270" s="90">
        <v>506.59100000000001</v>
      </c>
      <c r="K270" s="105">
        <v>506.59100000000001</v>
      </c>
      <c r="L270" s="105">
        <v>0</v>
      </c>
      <c r="M270" s="105">
        <v>0</v>
      </c>
      <c r="N270" s="105">
        <v>0</v>
      </c>
      <c r="O270" s="131">
        <v>8040.3308061913594</v>
      </c>
      <c r="P270" s="90">
        <v>218.16245398666734</v>
      </c>
      <c r="Q270" s="105">
        <v>218.16245398666734</v>
      </c>
      <c r="R270" s="105">
        <v>0</v>
      </c>
      <c r="S270" s="105">
        <v>0</v>
      </c>
      <c r="T270" s="105">
        <v>0</v>
      </c>
      <c r="U270" s="131">
        <v>8258.4932601780274</v>
      </c>
      <c r="V270" s="90">
        <v>227.69858558268905</v>
      </c>
      <c r="W270" s="105">
        <v>260.49941701666768</v>
      </c>
      <c r="X270" s="105">
        <v>0</v>
      </c>
      <c r="Y270" s="105">
        <v>0</v>
      </c>
      <c r="Z270" s="105">
        <v>-32.800831433978601</v>
      </c>
      <c r="AA270" s="131">
        <v>8486.1918457607153</v>
      </c>
      <c r="AB270" s="90">
        <v>160.71656586342039</v>
      </c>
      <c r="AC270" s="105">
        <v>134.18072147561293</v>
      </c>
      <c r="AD270" s="105">
        <v>0</v>
      </c>
      <c r="AE270" s="105">
        <v>0</v>
      </c>
      <c r="AF270" s="105">
        <v>26.535844387807458</v>
      </c>
      <c r="AG270" s="131">
        <v>8646.9084116241356</v>
      </c>
      <c r="AH270" s="90">
        <v>86.624037562955323</v>
      </c>
      <c r="AI270" s="105">
        <v>99.002362158968793</v>
      </c>
      <c r="AJ270" s="105">
        <v>0</v>
      </c>
      <c r="AK270" s="105">
        <v>0</v>
      </c>
      <c r="AL270" s="105">
        <v>-12.378324596013471</v>
      </c>
      <c r="AM270" s="131">
        <v>8733.5324491870906</v>
      </c>
      <c r="AN270" s="90">
        <v>0</v>
      </c>
      <c r="AO270" s="105">
        <v>0</v>
      </c>
      <c r="AP270" s="105">
        <v>0</v>
      </c>
      <c r="AQ270" s="105">
        <v>0</v>
      </c>
      <c r="AR270" s="105">
        <v>0</v>
      </c>
      <c r="AS270" s="131">
        <v>8733.5324491870906</v>
      </c>
      <c r="AT270" s="90">
        <v>-24.295538868134258</v>
      </c>
      <c r="AU270" s="105">
        <v>0</v>
      </c>
      <c r="AV270" s="105">
        <v>0</v>
      </c>
      <c r="AW270" s="105">
        <v>0</v>
      </c>
      <c r="AX270" s="105">
        <v>-24.295538868134258</v>
      </c>
      <c r="AY270" s="131">
        <v>8709.2369103189576</v>
      </c>
      <c r="AZ270" s="90">
        <v>-1952.3387204965125</v>
      </c>
      <c r="BA270" s="105">
        <v>-649.21727347288095</v>
      </c>
      <c r="BB270" s="105">
        <v>0</v>
      </c>
      <c r="BC270" s="105">
        <v>0</v>
      </c>
      <c r="BD270" s="105">
        <v>-1303.1214470236316</v>
      </c>
      <c r="BE270" s="131">
        <v>6756.8981898224438</v>
      </c>
      <c r="BF270" s="90">
        <v>0</v>
      </c>
      <c r="BG270" s="105">
        <v>0</v>
      </c>
      <c r="BH270" s="105">
        <v>0</v>
      </c>
      <c r="BI270" s="105">
        <v>0</v>
      </c>
      <c r="BJ270" s="105">
        <v>0</v>
      </c>
      <c r="BK270" s="131">
        <v>6756.8981898224438</v>
      </c>
      <c r="BL270" s="90">
        <v>0</v>
      </c>
      <c r="BM270" s="105">
        <v>0</v>
      </c>
      <c r="BN270" s="105">
        <v>0</v>
      </c>
      <c r="BO270" s="105">
        <v>0</v>
      </c>
      <c r="BP270" s="105">
        <v>0</v>
      </c>
      <c r="BQ270" s="131">
        <v>6756.8981898224438</v>
      </c>
      <c r="BR270" s="90">
        <v>0</v>
      </c>
      <c r="BS270" s="105">
        <v>0</v>
      </c>
      <c r="BT270" s="105">
        <v>0</v>
      </c>
      <c r="BU270" s="105">
        <v>0</v>
      </c>
      <c r="BV270" s="105">
        <v>0</v>
      </c>
      <c r="BW270" s="131">
        <v>6756.8981898224438</v>
      </c>
      <c r="BX270" s="90">
        <v>0</v>
      </c>
      <c r="BY270" s="105">
        <v>0</v>
      </c>
      <c r="BZ270" s="105">
        <v>0</v>
      </c>
      <c r="CA270" s="105">
        <v>0</v>
      </c>
      <c r="CB270" s="105">
        <v>0</v>
      </c>
      <c r="CC270" s="131">
        <v>6756.8981898224438</v>
      </c>
      <c r="CD270" s="90">
        <v>5733.1565300000002</v>
      </c>
      <c r="CE270" s="105">
        <v>5733.1565300000002</v>
      </c>
      <c r="CF270" s="105">
        <v>0</v>
      </c>
      <c r="CG270" s="105">
        <v>0</v>
      </c>
      <c r="CH270" s="105">
        <v>0</v>
      </c>
      <c r="CI270" s="131">
        <v>12490.054719822445</v>
      </c>
      <c r="CJ270" s="90">
        <v>44</v>
      </c>
      <c r="CK270" s="105">
        <v>44</v>
      </c>
      <c r="CL270" s="105">
        <v>0</v>
      </c>
      <c r="CM270" s="105">
        <v>0</v>
      </c>
      <c r="CN270" s="105">
        <v>0</v>
      </c>
      <c r="CO270" s="131">
        <v>12534.054719822445</v>
      </c>
      <c r="CP270" s="90">
        <v>8472.85107254988</v>
      </c>
      <c r="CQ270" s="105">
        <v>8472.85107254988</v>
      </c>
      <c r="CR270" s="105">
        <v>0</v>
      </c>
      <c r="CS270" s="105">
        <v>0</v>
      </c>
      <c r="CT270" s="105">
        <v>0</v>
      </c>
      <c r="CU270" s="131">
        <v>21006.905792372323</v>
      </c>
      <c r="CV270" s="90">
        <v>-410.78580054674194</v>
      </c>
      <c r="CW270" s="105">
        <v>89.214199453258061</v>
      </c>
      <c r="CX270" s="105">
        <v>0</v>
      </c>
      <c r="CY270" s="105">
        <v>-500</v>
      </c>
      <c r="CZ270" s="105">
        <v>0</v>
      </c>
      <c r="DA270" s="131">
        <v>20596.119991825581</v>
      </c>
      <c r="DB270" s="90">
        <v>8312.5</v>
      </c>
      <c r="DC270" s="105">
        <v>7712.5</v>
      </c>
      <c r="DD270" s="105">
        <v>0</v>
      </c>
      <c r="DE270" s="105">
        <v>600</v>
      </c>
      <c r="DF270" s="105">
        <v>0</v>
      </c>
      <c r="DG270" s="131">
        <v>28908.619991825581</v>
      </c>
      <c r="DH270" s="90">
        <v>1128</v>
      </c>
      <c r="DI270" s="105">
        <v>0</v>
      </c>
      <c r="DJ270" s="105">
        <v>0</v>
      </c>
      <c r="DK270" s="105">
        <v>1128</v>
      </c>
      <c r="DL270" s="105">
        <v>0</v>
      </c>
      <c r="DM270" s="131">
        <v>30036.619991825581</v>
      </c>
      <c r="DN270" s="90">
        <v>1980</v>
      </c>
      <c r="DO270" s="105">
        <v>1980</v>
      </c>
      <c r="DP270" s="105">
        <v>0</v>
      </c>
      <c r="DQ270" s="105">
        <v>0</v>
      </c>
      <c r="DR270" s="105">
        <v>0</v>
      </c>
      <c r="DS270" s="131">
        <v>32016.619991825581</v>
      </c>
      <c r="DT270" s="90">
        <v>368.13</v>
      </c>
      <c r="DU270" s="105">
        <v>57.13</v>
      </c>
      <c r="DV270" s="105">
        <v>0</v>
      </c>
      <c r="DW270" s="105">
        <v>311</v>
      </c>
      <c r="DX270" s="105">
        <v>0</v>
      </c>
      <c r="DY270" s="131">
        <v>32384.749991825585</v>
      </c>
      <c r="DZ270" s="90">
        <v>0</v>
      </c>
      <c r="EA270" s="105">
        <v>0</v>
      </c>
      <c r="EB270" s="105">
        <v>0</v>
      </c>
      <c r="EC270" s="105">
        <v>0</v>
      </c>
      <c r="ED270" s="105">
        <v>0</v>
      </c>
      <c r="EE270" s="106">
        <v>32384.749991825585</v>
      </c>
      <c r="EF270" s="90">
        <v>0</v>
      </c>
      <c r="EG270" s="105">
        <v>0</v>
      </c>
      <c r="EH270" s="105">
        <v>0</v>
      </c>
      <c r="EI270" s="105">
        <v>0</v>
      </c>
      <c r="EJ270" s="105">
        <v>0</v>
      </c>
      <c r="EK270" s="106">
        <v>32384.749991825585</v>
      </c>
      <c r="EL270" s="90">
        <v>1321.65</v>
      </c>
      <c r="EM270" s="105">
        <v>1321.65</v>
      </c>
      <c r="EN270" s="105">
        <v>0</v>
      </c>
      <c r="EO270" s="105">
        <v>0</v>
      </c>
      <c r="EP270" s="105">
        <v>0</v>
      </c>
      <c r="EQ270" s="106">
        <v>33706.399991825587</v>
      </c>
      <c r="ER270" s="90">
        <v>2850.75</v>
      </c>
      <c r="ES270" s="105">
        <v>2850.75</v>
      </c>
      <c r="ET270" s="105">
        <v>0</v>
      </c>
      <c r="EU270" s="105">
        <v>0</v>
      </c>
      <c r="EV270" s="105">
        <v>0</v>
      </c>
      <c r="EW270" s="106">
        <v>36557.149991825587</v>
      </c>
      <c r="EX270" s="90">
        <v>420678.76199280698</v>
      </c>
      <c r="EY270" s="105">
        <v>8212.871992806964</v>
      </c>
      <c r="EZ270" s="105">
        <v>0</v>
      </c>
      <c r="FA270" s="105">
        <v>412465.89</v>
      </c>
      <c r="FB270" s="105">
        <v>0</v>
      </c>
      <c r="FC270" s="106">
        <v>457235.91198463261</v>
      </c>
      <c r="FD270" s="90">
        <v>-5289.3619989041081</v>
      </c>
      <c r="FE270" s="105">
        <v>-8227.4752679451976</v>
      </c>
      <c r="FF270" s="105">
        <v>0</v>
      </c>
      <c r="FG270" s="105">
        <v>2938.11326904109</v>
      </c>
      <c r="FH270" s="105">
        <v>0</v>
      </c>
      <c r="FI270" s="106">
        <v>451946.54998572852</v>
      </c>
      <c r="FJ270" s="90">
        <v>8205.7654520548003</v>
      </c>
      <c r="FK270" s="105">
        <v>8205.7654520548003</v>
      </c>
      <c r="FL270" s="105">
        <v>0</v>
      </c>
      <c r="FM270" s="105">
        <v>0</v>
      </c>
      <c r="FN270" s="105">
        <v>0</v>
      </c>
      <c r="FO270" s="106">
        <v>460152.31543778331</v>
      </c>
      <c r="FP270" s="90">
        <v>-8317.1204120548045</v>
      </c>
      <c r="FQ270" s="105">
        <v>-8362.326553424653</v>
      </c>
      <c r="FR270" s="105">
        <v>0</v>
      </c>
      <c r="FS270" s="105">
        <v>45.206141369848403</v>
      </c>
      <c r="FT270" s="105">
        <v>0</v>
      </c>
      <c r="FU270" s="106">
        <v>451835.19502572849</v>
      </c>
      <c r="FV270" s="90">
        <v>45.206141369848403</v>
      </c>
      <c r="FW270" s="105">
        <v>6968.904566575342</v>
      </c>
      <c r="FX270" s="105">
        <v>0</v>
      </c>
      <c r="FY270" s="105">
        <v>0</v>
      </c>
      <c r="FZ270" s="105">
        <v>0</v>
      </c>
      <c r="GA270" s="106">
        <v>458804.09959230386</v>
      </c>
      <c r="GB270" s="90">
        <v>-8158.0032781416267</v>
      </c>
      <c r="GC270" s="105">
        <v>-8203.2050195114934</v>
      </c>
      <c r="GD270" s="105">
        <v>0</v>
      </c>
      <c r="GE270" s="105">
        <v>45.2017413698659</v>
      </c>
      <c r="GF270" s="105">
        <v>0</v>
      </c>
      <c r="GG270" s="106">
        <v>450646.09631416225</v>
      </c>
      <c r="GH270" s="90">
        <v>803.51615544025844</v>
      </c>
      <c r="GI270" s="105">
        <v>803.51615544025844</v>
      </c>
      <c r="GJ270" s="105">
        <v>0</v>
      </c>
      <c r="GK270" s="105">
        <v>0</v>
      </c>
      <c r="GL270" s="105">
        <v>0</v>
      </c>
      <c r="GM270" s="106">
        <v>451449.61246960249</v>
      </c>
      <c r="GN270" s="90">
        <v>-8189.6255088510134</v>
      </c>
      <c r="GO270" s="105">
        <v>-8189.6255088510134</v>
      </c>
      <c r="GP270" s="105">
        <v>0</v>
      </c>
      <c r="GQ270" s="105">
        <v>0</v>
      </c>
      <c r="GR270" s="105">
        <v>0</v>
      </c>
      <c r="GS270" s="106">
        <v>443259.98696075141</v>
      </c>
      <c r="GT270" s="90">
        <v>-383487.07378524193</v>
      </c>
      <c r="GU270" s="105">
        <v>-383487.07378524193</v>
      </c>
      <c r="GV270" s="105">
        <v>0</v>
      </c>
      <c r="GW270" s="105">
        <v>0</v>
      </c>
      <c r="GX270" s="105">
        <v>0</v>
      </c>
      <c r="GY270" s="106">
        <v>59772.9131755095</v>
      </c>
      <c r="IK270" s="128"/>
      <c r="IL270" s="128"/>
      <c r="IM270" s="128"/>
      <c r="IN270" s="128"/>
      <c r="IO270" s="128"/>
      <c r="IP270" s="128"/>
      <c r="IQ270" s="128"/>
      <c r="IR270" s="128"/>
      <c r="IS270" s="128"/>
      <c r="IT270" s="128"/>
      <c r="IU270" s="128"/>
      <c r="IV270" s="128"/>
      <c r="IW270" s="128"/>
      <c r="IX270" s="128"/>
      <c r="IY270" s="128"/>
      <c r="IZ270" s="128"/>
      <c r="JA270" s="128"/>
      <c r="JB270" s="128"/>
      <c r="JC270" s="128"/>
      <c r="JD270" s="128"/>
      <c r="JE270" s="128"/>
      <c r="JF270" s="128"/>
      <c r="JG270" s="128"/>
      <c r="JH270" s="128"/>
      <c r="JI270" s="128"/>
      <c r="JJ270" s="128"/>
      <c r="JK270" s="128"/>
      <c r="JL270" s="128"/>
      <c r="JM270" s="128"/>
      <c r="JN270" s="128"/>
      <c r="JO270" s="128"/>
      <c r="JP270" s="128"/>
      <c r="JQ270" s="128"/>
      <c r="JR270" s="128"/>
      <c r="JS270" s="128"/>
      <c r="JT270" s="128"/>
      <c r="JU270" s="128"/>
      <c r="JV270" s="128"/>
      <c r="JW270" s="128"/>
      <c r="JX270" s="128"/>
      <c r="JY270" s="128"/>
      <c r="JZ270" s="128"/>
      <c r="KA270" s="128"/>
      <c r="KB270" s="128"/>
      <c r="KC270" s="128"/>
      <c r="KD270" s="128"/>
      <c r="KE270" s="128"/>
      <c r="KF270" s="128"/>
      <c r="KG270" s="128"/>
      <c r="KH270" s="128"/>
      <c r="KI270" s="128"/>
      <c r="KJ270" s="128"/>
      <c r="KK270" s="128"/>
      <c r="KL270" s="128"/>
      <c r="KM270" s="128"/>
      <c r="KN270" s="128"/>
      <c r="KO270" s="128"/>
      <c r="KP270" s="128"/>
      <c r="KQ270" s="128"/>
      <c r="KR270" s="128"/>
      <c r="KS270" s="128"/>
      <c r="KT270" s="128"/>
      <c r="KU270" s="128"/>
      <c r="KV270" s="128"/>
      <c r="KW270" s="128"/>
      <c r="KX270" s="128"/>
      <c r="KY270" s="128"/>
      <c r="KZ270" s="128"/>
      <c r="LA270" s="128"/>
      <c r="LB270" s="128"/>
      <c r="LC270" s="128"/>
      <c r="LD270" s="128"/>
      <c r="LE270" s="128"/>
      <c r="LF270" s="128"/>
      <c r="LG270" s="128"/>
      <c r="LH270" s="128"/>
      <c r="LI270" s="128"/>
      <c r="LJ270" s="128"/>
      <c r="LK270" s="128"/>
      <c r="LL270" s="128"/>
      <c r="LM270" s="128"/>
      <c r="LN270" s="128"/>
      <c r="LO270" s="128"/>
      <c r="LP270" s="128"/>
      <c r="LQ270" s="128"/>
      <c r="LR270" s="128"/>
      <c r="LS270" s="128"/>
      <c r="LT270" s="128"/>
      <c r="LU270" s="128"/>
      <c r="LV270" s="128"/>
      <c r="LW270" s="128"/>
      <c r="LX270" s="128"/>
      <c r="LY270" s="128"/>
      <c r="LZ270" s="128"/>
      <c r="MA270" s="128"/>
      <c r="MB270" s="128"/>
      <c r="MC270" s="128"/>
      <c r="MD270" s="128"/>
      <c r="ME270" s="128"/>
      <c r="MF270" s="128"/>
      <c r="MG270" s="128"/>
      <c r="MH270" s="128"/>
      <c r="MI270" s="128"/>
      <c r="MJ270" s="128"/>
      <c r="MK270" s="128"/>
      <c r="ML270" s="128"/>
      <c r="MM270" s="128"/>
      <c r="MN270" s="128"/>
      <c r="MO270" s="128"/>
      <c r="MP270" s="128"/>
      <c r="MQ270" s="128"/>
      <c r="MR270" s="128"/>
      <c r="MS270" s="128"/>
      <c r="MT270" s="128"/>
      <c r="MU270" s="128"/>
      <c r="MV270" s="128"/>
      <c r="MW270" s="128"/>
      <c r="MX270" s="128"/>
      <c r="MY270" s="128"/>
      <c r="MZ270" s="128"/>
      <c r="NA270" s="128"/>
      <c r="NB270" s="128"/>
      <c r="NC270" s="128"/>
      <c r="ND270" s="128"/>
      <c r="NE270" s="128"/>
      <c r="NF270" s="128"/>
      <c r="NG270" s="128"/>
    </row>
    <row r="271" spans="1:371" s="241" customFormat="1" ht="12" customHeight="1">
      <c r="A271" s="247"/>
      <c r="B271" s="260" t="s">
        <v>283</v>
      </c>
      <c r="C271" s="242">
        <v>46.693139999999403</v>
      </c>
      <c r="D271" s="243">
        <v>5134.9489000000031</v>
      </c>
      <c r="E271" s="244">
        <v>0</v>
      </c>
      <c r="F271" s="244">
        <v>0</v>
      </c>
      <c r="G271" s="244">
        <v>5134.9489000000031</v>
      </c>
      <c r="H271" s="244">
        <v>0</v>
      </c>
      <c r="I271" s="242">
        <v>5181.6420400000025</v>
      </c>
      <c r="J271" s="243">
        <v>-4920.2222722600054</v>
      </c>
      <c r="K271" s="244">
        <v>0</v>
      </c>
      <c r="L271" s="244">
        <v>0</v>
      </c>
      <c r="M271" s="244">
        <v>-4920.5273379204737</v>
      </c>
      <c r="N271" s="244">
        <v>0.30506566046852868</v>
      </c>
      <c r="O271" s="242">
        <v>261.41976773999704</v>
      </c>
      <c r="P271" s="243">
        <v>8.8789651575236235</v>
      </c>
      <c r="Q271" s="244">
        <v>0</v>
      </c>
      <c r="R271" s="244">
        <v>0</v>
      </c>
      <c r="S271" s="244">
        <v>8.1647637514033704</v>
      </c>
      <c r="T271" s="244">
        <v>0.71420140612025307</v>
      </c>
      <c r="U271" s="242">
        <v>270.29873289752067</v>
      </c>
      <c r="V271" s="243">
        <v>1218.9500000000262</v>
      </c>
      <c r="W271" s="244">
        <v>0</v>
      </c>
      <c r="X271" s="244">
        <v>0</v>
      </c>
      <c r="Y271" s="244">
        <v>1218.9500000000262</v>
      </c>
      <c r="Z271" s="244">
        <v>0</v>
      </c>
      <c r="AA271" s="242">
        <v>1489.2487328975469</v>
      </c>
      <c r="AB271" s="243">
        <v>-1054.2459999999924</v>
      </c>
      <c r="AC271" s="244">
        <v>0</v>
      </c>
      <c r="AD271" s="244">
        <v>0</v>
      </c>
      <c r="AE271" s="244">
        <v>-1055.3199999999924</v>
      </c>
      <c r="AF271" s="244">
        <v>1.0739999999999981</v>
      </c>
      <c r="AG271" s="242">
        <v>435.00273289755455</v>
      </c>
      <c r="AH271" s="243">
        <v>27.594000000003376</v>
      </c>
      <c r="AI271" s="244">
        <v>0</v>
      </c>
      <c r="AJ271" s="244">
        <v>0</v>
      </c>
      <c r="AK271" s="244">
        <v>26.963000000003376</v>
      </c>
      <c r="AL271" s="244">
        <v>0.631000000000002</v>
      </c>
      <c r="AM271" s="242">
        <v>462.5967328975579</v>
      </c>
      <c r="AN271" s="243">
        <v>-462.59187289749241</v>
      </c>
      <c r="AO271" s="244">
        <v>0</v>
      </c>
      <c r="AP271" s="244">
        <v>0</v>
      </c>
      <c r="AQ271" s="244">
        <v>-383.39116219908465</v>
      </c>
      <c r="AR271" s="244">
        <v>-79.200710698407775</v>
      </c>
      <c r="AS271" s="242">
        <v>4.8600000654914766E-3</v>
      </c>
      <c r="AT271" s="243">
        <v>1.4551915228366852E-11</v>
      </c>
      <c r="AU271" s="244">
        <v>0</v>
      </c>
      <c r="AV271" s="244">
        <v>0</v>
      </c>
      <c r="AW271" s="244">
        <v>0</v>
      </c>
      <c r="AX271" s="244">
        <v>0</v>
      </c>
      <c r="AY271" s="242">
        <v>4.8600000800433918E-3</v>
      </c>
      <c r="AZ271" s="243">
        <v>524.50427999999351</v>
      </c>
      <c r="BA271" s="244">
        <v>0</v>
      </c>
      <c r="BB271" s="244">
        <v>0</v>
      </c>
      <c r="BC271" s="244">
        <v>509.00427999999374</v>
      </c>
      <c r="BD271" s="244">
        <v>15.499999999999799</v>
      </c>
      <c r="BE271" s="242">
        <v>524.50914000007356</v>
      </c>
      <c r="BF271" s="243">
        <v>10052.633220000011</v>
      </c>
      <c r="BG271" s="244">
        <v>0</v>
      </c>
      <c r="BH271" s="244">
        <v>0</v>
      </c>
      <c r="BI271" s="244">
        <v>10066.940220000011</v>
      </c>
      <c r="BJ271" s="244">
        <v>-14.307000000000031</v>
      </c>
      <c r="BK271" s="242">
        <v>10577.142360000085</v>
      </c>
      <c r="BL271" s="243">
        <v>3012.8573763166746</v>
      </c>
      <c r="BM271" s="244">
        <v>0</v>
      </c>
      <c r="BN271" s="244">
        <v>0</v>
      </c>
      <c r="BO271" s="244">
        <v>2923.5223869381471</v>
      </c>
      <c r="BP271" s="244">
        <v>89.334989378527794</v>
      </c>
      <c r="BQ271" s="242">
        <v>13589.999736316759</v>
      </c>
      <c r="BR271" s="243">
        <v>35241.640399754207</v>
      </c>
      <c r="BS271" s="244">
        <v>0</v>
      </c>
      <c r="BT271" s="244">
        <v>0</v>
      </c>
      <c r="BU271" s="244">
        <v>35284.999624585944</v>
      </c>
      <c r="BV271" s="244">
        <v>-43.359224831734338</v>
      </c>
      <c r="BW271" s="242">
        <v>48831.640136070964</v>
      </c>
      <c r="BX271" s="243">
        <v>177104.69204729714</v>
      </c>
      <c r="BY271" s="244">
        <v>634.31343782528711</v>
      </c>
      <c r="BZ271" s="244">
        <v>0</v>
      </c>
      <c r="CA271" s="244">
        <v>176419.38225597641</v>
      </c>
      <c r="CB271" s="244">
        <v>50.996353495457974</v>
      </c>
      <c r="CC271" s="242">
        <v>225936.3321833681</v>
      </c>
      <c r="CD271" s="243">
        <v>-62632.50931040867</v>
      </c>
      <c r="CE271" s="244">
        <v>-622.17336320442428</v>
      </c>
      <c r="CF271" s="244">
        <v>0</v>
      </c>
      <c r="CG271" s="244">
        <v>-62010.335947204243</v>
      </c>
      <c r="CH271" s="244">
        <v>0</v>
      </c>
      <c r="CI271" s="242">
        <v>163303.82287295943</v>
      </c>
      <c r="CJ271" s="243">
        <v>-44909.091327279333</v>
      </c>
      <c r="CK271" s="244">
        <v>-1449.5342192738026</v>
      </c>
      <c r="CL271" s="244">
        <v>0</v>
      </c>
      <c r="CM271" s="244">
        <v>-43429.994464343501</v>
      </c>
      <c r="CN271" s="244">
        <v>-29.562643662054214</v>
      </c>
      <c r="CO271" s="242">
        <v>118394.73154568009</v>
      </c>
      <c r="CP271" s="243">
        <v>5824.531920579002</v>
      </c>
      <c r="CQ271" s="244">
        <v>5862.6132550135662</v>
      </c>
      <c r="CR271" s="244">
        <v>0</v>
      </c>
      <c r="CS271" s="244">
        <v>0</v>
      </c>
      <c r="CT271" s="244">
        <v>-38.08133443456245</v>
      </c>
      <c r="CU271" s="242">
        <v>124219.26346625909</v>
      </c>
      <c r="CV271" s="243">
        <v>-7410.2075794992497</v>
      </c>
      <c r="CW271" s="244">
        <v>-7517.2212929571106</v>
      </c>
      <c r="CX271" s="244">
        <v>0</v>
      </c>
      <c r="CY271" s="244">
        <v>0</v>
      </c>
      <c r="CZ271" s="244">
        <v>107.013713457858</v>
      </c>
      <c r="DA271" s="242">
        <v>116809.05588675984</v>
      </c>
      <c r="DB271" s="243">
        <v>1038.9328155739836</v>
      </c>
      <c r="DC271" s="244">
        <v>1027.6287910872197</v>
      </c>
      <c r="DD271" s="244">
        <v>0</v>
      </c>
      <c r="DE271" s="244">
        <v>0</v>
      </c>
      <c r="DF271" s="244">
        <v>11.304024486753653</v>
      </c>
      <c r="DG271" s="242">
        <v>117847.98870233382</v>
      </c>
      <c r="DH271" s="243">
        <v>5031.0655540508978</v>
      </c>
      <c r="DI271" s="244">
        <v>10473.977325839223</v>
      </c>
      <c r="DJ271" s="244">
        <v>0</v>
      </c>
      <c r="DK271" s="244">
        <v>-5368.0880047497922</v>
      </c>
      <c r="DL271" s="244">
        <v>-74.823767038523911</v>
      </c>
      <c r="DM271" s="242">
        <v>122879.05425638473</v>
      </c>
      <c r="DN271" s="243">
        <v>42699.682868066331</v>
      </c>
      <c r="DO271" s="244">
        <v>-3461.5972999999649</v>
      </c>
      <c r="DP271" s="244">
        <v>0</v>
      </c>
      <c r="DQ271" s="244">
        <v>46156.715634330052</v>
      </c>
      <c r="DR271" s="244">
        <v>4.5645337362373688</v>
      </c>
      <c r="DS271" s="242">
        <v>165578.73712445106</v>
      </c>
      <c r="DT271" s="243">
        <v>4205.794976772866</v>
      </c>
      <c r="DU271" s="244">
        <v>5038.6845087499241</v>
      </c>
      <c r="DV271" s="244">
        <v>0</v>
      </c>
      <c r="DW271" s="244">
        <v>0</v>
      </c>
      <c r="DX271" s="244">
        <v>-832.88953197708258</v>
      </c>
      <c r="DY271" s="242">
        <v>169784.53210122391</v>
      </c>
      <c r="DZ271" s="243">
        <v>-3192.0263141525356</v>
      </c>
      <c r="EA271" s="244">
        <v>-4631.2841147312429</v>
      </c>
      <c r="EB271" s="244">
        <v>0</v>
      </c>
      <c r="EC271" s="244">
        <v>0</v>
      </c>
      <c r="ED271" s="244">
        <v>1439.2578005785242</v>
      </c>
      <c r="EE271" s="242">
        <v>166592.50578707136</v>
      </c>
      <c r="EF271" s="243">
        <v>13749.679768408278</v>
      </c>
      <c r="EG271" s="244">
        <v>13053.331078709569</v>
      </c>
      <c r="EH271" s="244">
        <v>0</v>
      </c>
      <c r="EI271" s="244">
        <v>0</v>
      </c>
      <c r="EJ271" s="244">
        <v>696.34868969883098</v>
      </c>
      <c r="EK271" s="242">
        <v>180342.18555547963</v>
      </c>
      <c r="EL271" s="243">
        <v>-64683.009723822586</v>
      </c>
      <c r="EM271" s="244">
        <v>-63956.15790037933</v>
      </c>
      <c r="EN271" s="244">
        <v>0</v>
      </c>
      <c r="EO271" s="244">
        <v>0</v>
      </c>
      <c r="EP271" s="244">
        <v>-726.85182344330588</v>
      </c>
      <c r="EQ271" s="242">
        <v>115659.17583165706</v>
      </c>
      <c r="ER271" s="243">
        <v>-115471.25910097478</v>
      </c>
      <c r="ES271" s="244">
        <v>-16697.939101687953</v>
      </c>
      <c r="ET271" s="244">
        <v>0</v>
      </c>
      <c r="EU271" s="244">
        <v>-98773.319999286818</v>
      </c>
      <c r="EV271" s="244">
        <v>0</v>
      </c>
      <c r="EW271" s="242">
        <v>187.916730682273</v>
      </c>
      <c r="EX271" s="243">
        <v>798.38342190989704</v>
      </c>
      <c r="EY271" s="244">
        <v>798.38342190990807</v>
      </c>
      <c r="EZ271" s="244">
        <v>0</v>
      </c>
      <c r="FA271" s="244">
        <v>0</v>
      </c>
      <c r="FB271" s="244">
        <v>0</v>
      </c>
      <c r="FC271" s="242">
        <v>986.30015259216998</v>
      </c>
      <c r="FD271" s="243">
        <v>-1052.3324832770952</v>
      </c>
      <c r="FE271" s="244">
        <v>-1052.3324832770886</v>
      </c>
      <c r="FF271" s="244">
        <v>0</v>
      </c>
      <c r="FG271" s="244">
        <v>0</v>
      </c>
      <c r="FH271" s="244">
        <v>0</v>
      </c>
      <c r="FI271" s="242">
        <v>-66.032330684925185</v>
      </c>
      <c r="FJ271" s="243">
        <v>-300.25707491200683</v>
      </c>
      <c r="FK271" s="244">
        <v>-300.25707491199137</v>
      </c>
      <c r="FL271" s="244">
        <v>0</v>
      </c>
      <c r="FM271" s="244">
        <v>0</v>
      </c>
      <c r="FN271" s="244">
        <v>0</v>
      </c>
      <c r="FO271" s="242">
        <v>-366.28940559693206</v>
      </c>
      <c r="FP271" s="243">
        <v>6374.0281909693367</v>
      </c>
      <c r="FQ271" s="244">
        <v>6374.0281909693149</v>
      </c>
      <c r="FR271" s="244">
        <v>0</v>
      </c>
      <c r="FS271" s="244">
        <v>0</v>
      </c>
      <c r="FT271" s="244">
        <v>0</v>
      </c>
      <c r="FU271" s="242">
        <v>6007.7387853724049</v>
      </c>
      <c r="FV271" s="243">
        <v>19299.834067220232</v>
      </c>
      <c r="FW271" s="244">
        <v>19299.834067220232</v>
      </c>
      <c r="FX271" s="244">
        <v>0</v>
      </c>
      <c r="FY271" s="244">
        <v>0</v>
      </c>
      <c r="FZ271" s="244">
        <v>0</v>
      </c>
      <c r="GA271" s="242">
        <v>25307.572852592639</v>
      </c>
      <c r="GB271" s="243">
        <v>-24042.797886452168</v>
      </c>
      <c r="GC271" s="244">
        <v>-24717.508149591278</v>
      </c>
      <c r="GD271" s="244">
        <v>0</v>
      </c>
      <c r="GE271" s="244">
        <v>674.71026313910806</v>
      </c>
      <c r="GF271" s="244">
        <v>0</v>
      </c>
      <c r="GG271" s="242">
        <v>1264.7749661404685</v>
      </c>
      <c r="GH271" s="243">
        <v>-677.27255335345285</v>
      </c>
      <c r="GI271" s="244">
        <v>-677.27255335345285</v>
      </c>
      <c r="GJ271" s="244">
        <v>0</v>
      </c>
      <c r="GK271" s="244">
        <v>0</v>
      </c>
      <c r="GL271" s="244">
        <v>0</v>
      </c>
      <c r="GM271" s="242">
        <v>587.5024127870156</v>
      </c>
      <c r="GN271" s="243">
        <v>-101.53243897113481</v>
      </c>
      <c r="GO271" s="244">
        <v>-130.07474514839106</v>
      </c>
      <c r="GP271" s="244">
        <v>0</v>
      </c>
      <c r="GQ271" s="244">
        <v>28.542306177256251</v>
      </c>
      <c r="GR271" s="244">
        <v>0</v>
      </c>
      <c r="GS271" s="242">
        <v>485.96997381588068</v>
      </c>
      <c r="GT271" s="243">
        <v>-435.96938900417024</v>
      </c>
      <c r="GU271" s="244">
        <v>-435.96938900417024</v>
      </c>
      <c r="GV271" s="244">
        <v>0</v>
      </c>
      <c r="GW271" s="244">
        <v>0</v>
      </c>
      <c r="GX271" s="244">
        <v>0</v>
      </c>
      <c r="GY271" s="242">
        <v>50.000584811710453</v>
      </c>
      <c r="IK271" s="240"/>
      <c r="IL271" s="240"/>
      <c r="IM271" s="240"/>
      <c r="IN271" s="240"/>
      <c r="IO271" s="240"/>
      <c r="IP271" s="240"/>
      <c r="IQ271" s="240"/>
      <c r="IR271" s="240"/>
      <c r="IS271" s="240"/>
      <c r="IT271" s="240"/>
      <c r="IU271" s="240"/>
      <c r="IV271" s="240"/>
      <c r="IW271" s="240"/>
      <c r="IX271" s="240"/>
      <c r="IY271" s="240"/>
      <c r="IZ271" s="240"/>
      <c r="JA271" s="240"/>
      <c r="JB271" s="240"/>
      <c r="JC271" s="240"/>
      <c r="JD271" s="240"/>
      <c r="JE271" s="240"/>
      <c r="JF271" s="240"/>
      <c r="JG271" s="240"/>
      <c r="JH271" s="240"/>
      <c r="JI271" s="240"/>
      <c r="JJ271" s="240"/>
      <c r="JK271" s="240"/>
      <c r="JL271" s="240"/>
      <c r="JM271" s="240"/>
      <c r="JN271" s="240"/>
      <c r="JO271" s="240"/>
      <c r="JP271" s="240"/>
      <c r="JQ271" s="240"/>
      <c r="JR271" s="240"/>
      <c r="JS271" s="240"/>
      <c r="JT271" s="240"/>
      <c r="JU271" s="240"/>
      <c r="JV271" s="240"/>
      <c r="JW271" s="240"/>
      <c r="JX271" s="240"/>
      <c r="JY271" s="240"/>
      <c r="JZ271" s="240"/>
      <c r="KA271" s="240"/>
      <c r="KB271" s="240"/>
      <c r="KC271" s="240"/>
      <c r="KD271" s="240"/>
      <c r="KE271" s="240"/>
      <c r="KF271" s="240"/>
      <c r="KG271" s="240"/>
      <c r="KH271" s="240"/>
      <c r="KI271" s="240"/>
      <c r="KJ271" s="240"/>
      <c r="KK271" s="240"/>
      <c r="KL271" s="240"/>
      <c r="KM271" s="240"/>
      <c r="KN271" s="240"/>
      <c r="KO271" s="240"/>
      <c r="KP271" s="240"/>
      <c r="KQ271" s="240"/>
      <c r="KR271" s="240"/>
      <c r="KS271" s="240"/>
      <c r="KT271" s="240"/>
      <c r="KU271" s="240"/>
      <c r="KV271" s="240"/>
      <c r="KW271" s="240"/>
      <c r="KX271" s="240"/>
      <c r="KY271" s="240"/>
      <c r="KZ271" s="240"/>
      <c r="LA271" s="240"/>
      <c r="LB271" s="240"/>
      <c r="LC271" s="240"/>
      <c r="LD271" s="240"/>
      <c r="LE271" s="240"/>
      <c r="LF271" s="240"/>
      <c r="LG271" s="240"/>
      <c r="LH271" s="240"/>
      <c r="LI271" s="240"/>
      <c r="LJ271" s="240"/>
      <c r="LK271" s="240"/>
      <c r="LL271" s="240"/>
      <c r="LM271" s="240"/>
      <c r="LN271" s="240"/>
      <c r="LO271" s="240"/>
      <c r="LP271" s="240"/>
      <c r="LQ271" s="240"/>
      <c r="LR271" s="240"/>
      <c r="LS271" s="240"/>
      <c r="LT271" s="240"/>
      <c r="LU271" s="240"/>
      <c r="LV271" s="240"/>
      <c r="LW271" s="240"/>
      <c r="LX271" s="240"/>
      <c r="LY271" s="240"/>
      <c r="LZ271" s="240"/>
      <c r="MA271" s="240"/>
      <c r="MB271" s="240"/>
      <c r="MC271" s="240"/>
      <c r="MD271" s="240"/>
      <c r="ME271" s="240"/>
      <c r="MF271" s="240"/>
      <c r="MG271" s="240"/>
      <c r="MH271" s="240"/>
      <c r="MI271" s="240"/>
      <c r="MJ271" s="240"/>
      <c r="MK271" s="240"/>
      <c r="ML271" s="240"/>
      <c r="MM271" s="240"/>
      <c r="MN271" s="240"/>
      <c r="MO271" s="240"/>
      <c r="MP271" s="240"/>
      <c r="MQ271" s="240"/>
      <c r="MR271" s="240"/>
      <c r="MS271" s="240"/>
      <c r="MT271" s="240"/>
      <c r="MU271" s="240"/>
      <c r="MV271" s="240"/>
      <c r="MW271" s="240"/>
      <c r="MX271" s="240"/>
      <c r="MY271" s="240"/>
      <c r="MZ271" s="240"/>
      <c r="NA271" s="240"/>
      <c r="NB271" s="240"/>
      <c r="NC271" s="240"/>
      <c r="ND271" s="240"/>
      <c r="NE271" s="240"/>
      <c r="NF271" s="240"/>
      <c r="NG271" s="240"/>
    </row>
    <row r="272" spans="1:371" ht="12" customHeight="1">
      <c r="B272" s="270" t="s">
        <v>262</v>
      </c>
      <c r="C272" s="106">
        <v>0</v>
      </c>
      <c r="D272" s="90">
        <v>0</v>
      </c>
      <c r="E272" s="105">
        <v>0</v>
      </c>
      <c r="F272" s="105">
        <v>0</v>
      </c>
      <c r="G272" s="105">
        <v>0</v>
      </c>
      <c r="H272" s="105">
        <v>0</v>
      </c>
      <c r="I272" s="106">
        <v>0</v>
      </c>
      <c r="J272" s="90">
        <v>0</v>
      </c>
      <c r="K272" s="105">
        <v>0</v>
      </c>
      <c r="L272" s="105">
        <v>0</v>
      </c>
      <c r="M272" s="105">
        <v>0</v>
      </c>
      <c r="N272" s="105">
        <v>0</v>
      </c>
      <c r="O272" s="106">
        <v>0</v>
      </c>
      <c r="P272" s="90">
        <v>0</v>
      </c>
      <c r="Q272" s="105">
        <v>0</v>
      </c>
      <c r="R272" s="105">
        <v>0</v>
      </c>
      <c r="S272" s="105">
        <v>0</v>
      </c>
      <c r="T272" s="105">
        <v>0</v>
      </c>
      <c r="U272" s="106">
        <v>0</v>
      </c>
      <c r="V272" s="90">
        <v>0</v>
      </c>
      <c r="W272" s="105">
        <v>0</v>
      </c>
      <c r="X272" s="105">
        <v>0</v>
      </c>
      <c r="Y272" s="105">
        <v>0</v>
      </c>
      <c r="Z272" s="105">
        <v>0</v>
      </c>
      <c r="AA272" s="106">
        <v>0</v>
      </c>
      <c r="AB272" s="90">
        <v>0</v>
      </c>
      <c r="AC272" s="105">
        <v>0</v>
      </c>
      <c r="AD272" s="105">
        <v>0</v>
      </c>
      <c r="AE272" s="105">
        <v>0</v>
      </c>
      <c r="AF272" s="105">
        <v>0</v>
      </c>
      <c r="AG272" s="106">
        <v>0</v>
      </c>
      <c r="AH272" s="90">
        <v>0</v>
      </c>
      <c r="AI272" s="105">
        <v>0</v>
      </c>
      <c r="AJ272" s="105">
        <v>0</v>
      </c>
      <c r="AK272" s="105">
        <v>0</v>
      </c>
      <c r="AL272" s="105">
        <v>0</v>
      </c>
      <c r="AM272" s="106">
        <v>0</v>
      </c>
      <c r="AN272" s="90">
        <v>0</v>
      </c>
      <c r="AO272" s="105">
        <v>0</v>
      </c>
      <c r="AP272" s="105">
        <v>0</v>
      </c>
      <c r="AQ272" s="105">
        <v>0</v>
      </c>
      <c r="AR272" s="105">
        <v>0</v>
      </c>
      <c r="AS272" s="106">
        <v>0</v>
      </c>
      <c r="AT272" s="90">
        <v>0</v>
      </c>
      <c r="AU272" s="105">
        <v>0</v>
      </c>
      <c r="AV272" s="105">
        <v>0</v>
      </c>
      <c r="AW272" s="105">
        <v>0</v>
      </c>
      <c r="AX272" s="105">
        <v>0</v>
      </c>
      <c r="AY272" s="106">
        <v>0</v>
      </c>
      <c r="AZ272" s="90">
        <v>0</v>
      </c>
      <c r="BA272" s="105">
        <v>0</v>
      </c>
      <c r="BB272" s="105">
        <v>0</v>
      </c>
      <c r="BC272" s="105">
        <v>0</v>
      </c>
      <c r="BD272" s="105">
        <v>0</v>
      </c>
      <c r="BE272" s="106">
        <v>0</v>
      </c>
      <c r="BF272" s="90">
        <v>0</v>
      </c>
      <c r="BG272" s="105">
        <v>0</v>
      </c>
      <c r="BH272" s="105">
        <v>0</v>
      </c>
      <c r="BI272" s="105">
        <v>0</v>
      </c>
      <c r="BJ272" s="105">
        <v>0</v>
      </c>
      <c r="BK272" s="106">
        <v>0</v>
      </c>
      <c r="BL272" s="90">
        <v>0</v>
      </c>
      <c r="BM272" s="105">
        <v>0</v>
      </c>
      <c r="BN272" s="105">
        <v>0</v>
      </c>
      <c r="BO272" s="105">
        <v>0</v>
      </c>
      <c r="BP272" s="105">
        <v>0</v>
      </c>
      <c r="BQ272" s="106">
        <v>0</v>
      </c>
      <c r="BR272" s="90">
        <v>0</v>
      </c>
      <c r="BS272" s="105">
        <v>0</v>
      </c>
      <c r="BT272" s="105">
        <v>0</v>
      </c>
      <c r="BU272" s="105">
        <v>0</v>
      </c>
      <c r="BV272" s="105">
        <v>0</v>
      </c>
      <c r="BW272" s="106">
        <v>0</v>
      </c>
      <c r="BX272" s="90">
        <v>0</v>
      </c>
      <c r="BY272" s="105">
        <v>0</v>
      </c>
      <c r="BZ272" s="105">
        <v>0</v>
      </c>
      <c r="CA272" s="105">
        <v>0</v>
      </c>
      <c r="CB272" s="105">
        <v>0</v>
      </c>
      <c r="CC272" s="106">
        <v>0</v>
      </c>
      <c r="CD272" s="90">
        <v>0</v>
      </c>
      <c r="CE272" s="105">
        <v>0</v>
      </c>
      <c r="CF272" s="105">
        <v>0</v>
      </c>
      <c r="CG272" s="105">
        <v>0</v>
      </c>
      <c r="CH272" s="105">
        <v>0</v>
      </c>
      <c r="CI272" s="106">
        <v>0</v>
      </c>
      <c r="CJ272" s="90">
        <v>0</v>
      </c>
      <c r="CK272" s="105">
        <v>0</v>
      </c>
      <c r="CL272" s="105">
        <v>0</v>
      </c>
      <c r="CM272" s="105">
        <v>0</v>
      </c>
      <c r="CN272" s="105">
        <v>0</v>
      </c>
      <c r="CO272" s="106">
        <v>0</v>
      </c>
      <c r="CP272" s="90">
        <v>0</v>
      </c>
      <c r="CQ272" s="105">
        <v>0</v>
      </c>
      <c r="CR272" s="105">
        <v>0</v>
      </c>
      <c r="CS272" s="105">
        <v>0</v>
      </c>
      <c r="CT272" s="105">
        <v>0</v>
      </c>
      <c r="CU272" s="106">
        <v>0</v>
      </c>
      <c r="CV272" s="90">
        <v>0</v>
      </c>
      <c r="CW272" s="105">
        <v>0</v>
      </c>
      <c r="CX272" s="105">
        <v>0</v>
      </c>
      <c r="CY272" s="105">
        <v>0</v>
      </c>
      <c r="CZ272" s="105">
        <v>0</v>
      </c>
      <c r="DA272" s="106">
        <v>0</v>
      </c>
      <c r="DB272" s="90">
        <v>0</v>
      </c>
      <c r="DC272" s="105">
        <v>0</v>
      </c>
      <c r="DD272" s="105">
        <v>0</v>
      </c>
      <c r="DE272" s="105">
        <v>0</v>
      </c>
      <c r="DF272" s="105">
        <v>0</v>
      </c>
      <c r="DG272" s="106">
        <v>0</v>
      </c>
      <c r="DH272" s="90">
        <v>0</v>
      </c>
      <c r="DI272" s="105">
        <v>0</v>
      </c>
      <c r="DJ272" s="105">
        <v>0</v>
      </c>
      <c r="DK272" s="105">
        <v>0</v>
      </c>
      <c r="DL272" s="105">
        <v>0</v>
      </c>
      <c r="DM272" s="106">
        <v>0</v>
      </c>
      <c r="DN272" s="90">
        <v>0</v>
      </c>
      <c r="DO272" s="105">
        <v>0</v>
      </c>
      <c r="DP272" s="105">
        <v>0</v>
      </c>
      <c r="DQ272" s="105">
        <v>0</v>
      </c>
      <c r="DR272" s="105">
        <v>0</v>
      </c>
      <c r="DS272" s="106">
        <v>0</v>
      </c>
      <c r="DT272" s="90">
        <v>0</v>
      </c>
      <c r="DU272" s="105">
        <v>0</v>
      </c>
      <c r="DV272" s="105">
        <v>0</v>
      </c>
      <c r="DW272" s="105">
        <v>0</v>
      </c>
      <c r="DX272" s="105">
        <v>0</v>
      </c>
      <c r="DY272" s="106">
        <v>0</v>
      </c>
      <c r="DZ272" s="90">
        <v>0</v>
      </c>
      <c r="EA272" s="105">
        <v>0</v>
      </c>
      <c r="EB272" s="105">
        <v>0</v>
      </c>
      <c r="EC272" s="105">
        <v>0</v>
      </c>
      <c r="ED272" s="105">
        <v>0</v>
      </c>
      <c r="EE272" s="106">
        <v>0</v>
      </c>
      <c r="EF272" s="90">
        <v>0</v>
      </c>
      <c r="EG272" s="105">
        <v>0</v>
      </c>
      <c r="EH272" s="105">
        <v>0</v>
      </c>
      <c r="EI272" s="105">
        <v>0</v>
      </c>
      <c r="EJ272" s="105">
        <v>0</v>
      </c>
      <c r="EK272" s="106">
        <v>0</v>
      </c>
      <c r="EL272" s="90">
        <v>0</v>
      </c>
      <c r="EM272" s="105">
        <v>0</v>
      </c>
      <c r="EN272" s="105">
        <v>0</v>
      </c>
      <c r="EO272" s="105">
        <v>0</v>
      </c>
      <c r="EP272" s="105">
        <v>0</v>
      </c>
      <c r="EQ272" s="106">
        <v>0</v>
      </c>
      <c r="ER272" s="90">
        <v>0</v>
      </c>
      <c r="ES272" s="105">
        <v>0</v>
      </c>
      <c r="ET272" s="105">
        <v>0</v>
      </c>
      <c r="EU272" s="105">
        <v>0</v>
      </c>
      <c r="EV272" s="105">
        <v>0</v>
      </c>
      <c r="EW272" s="106">
        <v>0</v>
      </c>
      <c r="EX272" s="90">
        <v>0</v>
      </c>
      <c r="EY272" s="105">
        <v>0</v>
      </c>
      <c r="EZ272" s="105">
        <v>0</v>
      </c>
      <c r="FA272" s="105">
        <v>0</v>
      </c>
      <c r="FB272" s="105">
        <v>0</v>
      </c>
      <c r="FC272" s="106">
        <v>0</v>
      </c>
      <c r="FD272" s="90">
        <v>0</v>
      </c>
      <c r="FE272" s="105">
        <v>0</v>
      </c>
      <c r="FF272" s="105">
        <v>0</v>
      </c>
      <c r="FG272" s="105">
        <v>0</v>
      </c>
      <c r="FH272" s="105">
        <v>0</v>
      </c>
      <c r="FI272" s="106">
        <v>0</v>
      </c>
      <c r="FJ272" s="90">
        <v>0</v>
      </c>
      <c r="FK272" s="105">
        <v>0</v>
      </c>
      <c r="FL272" s="105">
        <v>0</v>
      </c>
      <c r="FM272" s="105">
        <v>0</v>
      </c>
      <c r="FN272" s="105">
        <v>0</v>
      </c>
      <c r="FO272" s="106">
        <v>0</v>
      </c>
      <c r="FP272" s="90">
        <v>0</v>
      </c>
      <c r="FQ272" s="105">
        <v>0</v>
      </c>
      <c r="FR272" s="105">
        <v>0</v>
      </c>
      <c r="FS272" s="105">
        <v>0</v>
      </c>
      <c r="FT272" s="105">
        <v>0</v>
      </c>
      <c r="FU272" s="106">
        <v>0</v>
      </c>
      <c r="FV272" s="90">
        <v>0</v>
      </c>
      <c r="FW272" s="105">
        <v>0</v>
      </c>
      <c r="FX272" s="105">
        <v>0</v>
      </c>
      <c r="FY272" s="105">
        <v>0</v>
      </c>
      <c r="FZ272" s="105">
        <v>0</v>
      </c>
      <c r="GA272" s="106">
        <v>0</v>
      </c>
      <c r="GB272" s="90">
        <v>0</v>
      </c>
      <c r="GC272" s="105">
        <v>0</v>
      </c>
      <c r="GD272" s="105">
        <v>0</v>
      </c>
      <c r="GE272" s="105">
        <v>0</v>
      </c>
      <c r="GF272" s="105">
        <v>0</v>
      </c>
      <c r="GG272" s="106">
        <v>0</v>
      </c>
      <c r="GH272" s="90">
        <v>0</v>
      </c>
      <c r="GI272" s="105">
        <v>0</v>
      </c>
      <c r="GJ272" s="105">
        <v>0</v>
      </c>
      <c r="GK272" s="105">
        <v>0</v>
      </c>
      <c r="GL272" s="105">
        <v>0</v>
      </c>
      <c r="GM272" s="106">
        <v>0</v>
      </c>
      <c r="GN272" s="90">
        <v>0</v>
      </c>
      <c r="GO272" s="105">
        <v>0</v>
      </c>
      <c r="GP272" s="105">
        <v>0</v>
      </c>
      <c r="GQ272" s="105">
        <v>0</v>
      </c>
      <c r="GR272" s="105">
        <v>0</v>
      </c>
      <c r="GS272" s="106">
        <v>0</v>
      </c>
      <c r="GT272" s="90">
        <v>0</v>
      </c>
      <c r="GU272" s="105">
        <v>0</v>
      </c>
      <c r="GV272" s="105">
        <v>0</v>
      </c>
      <c r="GW272" s="105">
        <v>0</v>
      </c>
      <c r="GX272" s="105">
        <v>0</v>
      </c>
      <c r="GY272" s="106">
        <v>0</v>
      </c>
      <c r="IK272" s="128"/>
      <c r="IL272" s="128"/>
      <c r="IM272" s="128"/>
      <c r="IN272" s="128"/>
      <c r="IO272" s="128"/>
      <c r="IP272" s="128"/>
      <c r="IQ272" s="128"/>
      <c r="IR272" s="128"/>
      <c r="IS272" s="128"/>
      <c r="IT272" s="128"/>
      <c r="IU272" s="128"/>
      <c r="IV272" s="128"/>
      <c r="IW272" s="128"/>
      <c r="IX272" s="128"/>
      <c r="IY272" s="128"/>
      <c r="IZ272" s="128"/>
      <c r="JA272" s="128"/>
      <c r="JB272" s="128"/>
      <c r="JC272" s="128"/>
      <c r="JD272" s="128"/>
      <c r="JE272" s="128"/>
      <c r="JF272" s="128"/>
      <c r="JG272" s="128"/>
      <c r="JH272" s="128"/>
      <c r="JI272" s="128"/>
      <c r="JJ272" s="128"/>
      <c r="JK272" s="128"/>
      <c r="JL272" s="128"/>
      <c r="JM272" s="128"/>
      <c r="JN272" s="128"/>
      <c r="JO272" s="128"/>
      <c r="JP272" s="128"/>
      <c r="JQ272" s="128"/>
      <c r="JR272" s="128"/>
      <c r="JS272" s="128"/>
      <c r="JT272" s="128"/>
      <c r="JU272" s="128"/>
      <c r="JV272" s="128"/>
      <c r="JW272" s="128"/>
      <c r="JX272" s="128"/>
      <c r="JY272" s="128"/>
      <c r="JZ272" s="128"/>
      <c r="KA272" s="128"/>
      <c r="KB272" s="128"/>
      <c r="KC272" s="128"/>
      <c r="KD272" s="128"/>
      <c r="KE272" s="128"/>
      <c r="KF272" s="128"/>
      <c r="KG272" s="128"/>
      <c r="KH272" s="128"/>
      <c r="KI272" s="128"/>
      <c r="KJ272" s="128"/>
      <c r="KK272" s="128"/>
      <c r="KL272" s="128"/>
      <c r="KM272" s="128"/>
      <c r="KN272" s="128"/>
      <c r="KO272" s="128"/>
      <c r="KP272" s="128"/>
      <c r="KQ272" s="128"/>
      <c r="KR272" s="128"/>
      <c r="KS272" s="128"/>
      <c r="KT272" s="128"/>
      <c r="KU272" s="128"/>
      <c r="KV272" s="128"/>
      <c r="KW272" s="128"/>
      <c r="KX272" s="128"/>
      <c r="KY272" s="128"/>
      <c r="KZ272" s="128"/>
      <c r="LA272" s="128"/>
      <c r="LB272" s="128"/>
      <c r="LC272" s="128"/>
      <c r="LD272" s="128"/>
      <c r="LE272" s="128"/>
      <c r="LF272" s="128"/>
      <c r="LG272" s="128"/>
      <c r="LH272" s="128"/>
      <c r="LI272" s="128"/>
      <c r="LJ272" s="128"/>
      <c r="LK272" s="128"/>
      <c r="LL272" s="128"/>
      <c r="LM272" s="128"/>
      <c r="LN272" s="128"/>
      <c r="LO272" s="128"/>
      <c r="LP272" s="128"/>
      <c r="LQ272" s="128"/>
      <c r="LR272" s="128"/>
      <c r="LS272" s="128"/>
      <c r="LT272" s="128"/>
      <c r="LU272" s="128"/>
      <c r="LV272" s="128"/>
      <c r="LW272" s="128"/>
      <c r="LX272" s="128"/>
      <c r="LY272" s="128"/>
      <c r="LZ272" s="128"/>
      <c r="MA272" s="128"/>
      <c r="MB272" s="128"/>
      <c r="MC272" s="128"/>
      <c r="MD272" s="128"/>
      <c r="ME272" s="128"/>
      <c r="MF272" s="128"/>
      <c r="MG272" s="128"/>
      <c r="MH272" s="128"/>
      <c r="MI272" s="128"/>
      <c r="MJ272" s="128"/>
      <c r="MK272" s="128"/>
      <c r="ML272" s="128"/>
      <c r="MM272" s="128"/>
      <c r="MN272" s="128"/>
      <c r="MO272" s="128"/>
      <c r="MP272" s="128"/>
      <c r="MQ272" s="128"/>
      <c r="MR272" s="128"/>
      <c r="MS272" s="128"/>
      <c r="MT272" s="128"/>
      <c r="MU272" s="128"/>
      <c r="MV272" s="128"/>
      <c r="MW272" s="128"/>
      <c r="MX272" s="128"/>
      <c r="MY272" s="128"/>
      <c r="MZ272" s="128"/>
      <c r="NA272" s="128"/>
      <c r="NB272" s="128"/>
      <c r="NC272" s="128"/>
      <c r="ND272" s="128"/>
      <c r="NE272" s="128"/>
      <c r="NF272" s="128"/>
      <c r="NG272" s="128"/>
    </row>
    <row r="273" spans="1:371" ht="12" customHeight="1">
      <c r="B273" s="270" t="s">
        <v>263</v>
      </c>
      <c r="C273" s="106">
        <v>0</v>
      </c>
      <c r="D273" s="90">
        <v>0</v>
      </c>
      <c r="E273" s="105">
        <v>0</v>
      </c>
      <c r="F273" s="105">
        <v>0</v>
      </c>
      <c r="G273" s="105">
        <v>0</v>
      </c>
      <c r="H273" s="105">
        <v>0</v>
      </c>
      <c r="I273" s="106">
        <v>0</v>
      </c>
      <c r="J273" s="90">
        <v>0</v>
      </c>
      <c r="K273" s="105">
        <v>0</v>
      </c>
      <c r="L273" s="105">
        <v>0</v>
      </c>
      <c r="M273" s="105">
        <v>0</v>
      </c>
      <c r="N273" s="105">
        <v>0</v>
      </c>
      <c r="O273" s="106">
        <v>0</v>
      </c>
      <c r="P273" s="90">
        <v>0</v>
      </c>
      <c r="Q273" s="105">
        <v>0</v>
      </c>
      <c r="R273" s="105">
        <v>0</v>
      </c>
      <c r="S273" s="105">
        <v>0</v>
      </c>
      <c r="T273" s="105">
        <v>0</v>
      </c>
      <c r="U273" s="106">
        <v>0</v>
      </c>
      <c r="V273" s="90">
        <v>0</v>
      </c>
      <c r="W273" s="105">
        <v>0</v>
      </c>
      <c r="X273" s="105">
        <v>0</v>
      </c>
      <c r="Y273" s="105">
        <v>0</v>
      </c>
      <c r="Z273" s="105">
        <v>0</v>
      </c>
      <c r="AA273" s="106">
        <v>0</v>
      </c>
      <c r="AB273" s="90">
        <v>0</v>
      </c>
      <c r="AC273" s="105">
        <v>0</v>
      </c>
      <c r="AD273" s="105">
        <v>0</v>
      </c>
      <c r="AE273" s="105">
        <v>0</v>
      </c>
      <c r="AF273" s="105">
        <v>0</v>
      </c>
      <c r="AG273" s="106">
        <v>0</v>
      </c>
      <c r="AH273" s="90">
        <v>0</v>
      </c>
      <c r="AI273" s="105">
        <v>0</v>
      </c>
      <c r="AJ273" s="105">
        <v>0</v>
      </c>
      <c r="AK273" s="105">
        <v>0</v>
      </c>
      <c r="AL273" s="105">
        <v>0</v>
      </c>
      <c r="AM273" s="106">
        <v>0</v>
      </c>
      <c r="AN273" s="90">
        <v>0</v>
      </c>
      <c r="AO273" s="105">
        <v>0</v>
      </c>
      <c r="AP273" s="105">
        <v>0</v>
      </c>
      <c r="AQ273" s="105">
        <v>0</v>
      </c>
      <c r="AR273" s="105">
        <v>0</v>
      </c>
      <c r="AS273" s="106">
        <v>0</v>
      </c>
      <c r="AT273" s="90">
        <v>0</v>
      </c>
      <c r="AU273" s="105">
        <v>0</v>
      </c>
      <c r="AV273" s="105">
        <v>0</v>
      </c>
      <c r="AW273" s="105">
        <v>0</v>
      </c>
      <c r="AX273" s="105">
        <v>0</v>
      </c>
      <c r="AY273" s="106">
        <v>0</v>
      </c>
      <c r="AZ273" s="90">
        <v>0</v>
      </c>
      <c r="BA273" s="105">
        <v>0</v>
      </c>
      <c r="BB273" s="105">
        <v>0</v>
      </c>
      <c r="BC273" s="105">
        <v>0</v>
      </c>
      <c r="BD273" s="105">
        <v>0</v>
      </c>
      <c r="BE273" s="106">
        <v>0</v>
      </c>
      <c r="BF273" s="90">
        <v>0</v>
      </c>
      <c r="BG273" s="105">
        <v>0</v>
      </c>
      <c r="BH273" s="105">
        <v>0</v>
      </c>
      <c r="BI273" s="105">
        <v>0</v>
      </c>
      <c r="BJ273" s="105">
        <v>0</v>
      </c>
      <c r="BK273" s="106">
        <v>0</v>
      </c>
      <c r="BL273" s="90">
        <v>0</v>
      </c>
      <c r="BM273" s="105">
        <v>0</v>
      </c>
      <c r="BN273" s="105">
        <v>0</v>
      </c>
      <c r="BO273" s="105">
        <v>0</v>
      </c>
      <c r="BP273" s="105">
        <v>0</v>
      </c>
      <c r="BQ273" s="106">
        <v>0</v>
      </c>
      <c r="BR273" s="90">
        <v>0</v>
      </c>
      <c r="BS273" s="105">
        <v>0</v>
      </c>
      <c r="BT273" s="105">
        <v>0</v>
      </c>
      <c r="BU273" s="105">
        <v>0</v>
      </c>
      <c r="BV273" s="105">
        <v>0</v>
      </c>
      <c r="BW273" s="106">
        <v>0</v>
      </c>
      <c r="BX273" s="90">
        <v>0</v>
      </c>
      <c r="BY273" s="105">
        <v>0</v>
      </c>
      <c r="BZ273" s="105">
        <v>0</v>
      </c>
      <c r="CA273" s="105">
        <v>0</v>
      </c>
      <c r="CB273" s="105">
        <v>0</v>
      </c>
      <c r="CC273" s="106">
        <v>0</v>
      </c>
      <c r="CD273" s="90">
        <v>0</v>
      </c>
      <c r="CE273" s="105">
        <v>0</v>
      </c>
      <c r="CF273" s="105">
        <v>0</v>
      </c>
      <c r="CG273" s="105">
        <v>0</v>
      </c>
      <c r="CH273" s="105">
        <v>0</v>
      </c>
      <c r="CI273" s="106">
        <v>0</v>
      </c>
      <c r="CJ273" s="90">
        <v>0</v>
      </c>
      <c r="CK273" s="105">
        <v>0</v>
      </c>
      <c r="CL273" s="105">
        <v>0</v>
      </c>
      <c r="CM273" s="105">
        <v>0</v>
      </c>
      <c r="CN273" s="105">
        <v>0</v>
      </c>
      <c r="CO273" s="106">
        <v>0</v>
      </c>
      <c r="CP273" s="90">
        <v>0</v>
      </c>
      <c r="CQ273" s="105">
        <v>0</v>
      </c>
      <c r="CR273" s="105">
        <v>0</v>
      </c>
      <c r="CS273" s="105">
        <v>0</v>
      </c>
      <c r="CT273" s="105">
        <v>0</v>
      </c>
      <c r="CU273" s="106">
        <v>0</v>
      </c>
      <c r="CV273" s="90">
        <v>0</v>
      </c>
      <c r="CW273" s="105">
        <v>0</v>
      </c>
      <c r="CX273" s="105">
        <v>0</v>
      </c>
      <c r="CY273" s="105">
        <v>0</v>
      </c>
      <c r="CZ273" s="105">
        <v>0</v>
      </c>
      <c r="DA273" s="106">
        <v>0</v>
      </c>
      <c r="DB273" s="90">
        <v>0</v>
      </c>
      <c r="DC273" s="105">
        <v>0</v>
      </c>
      <c r="DD273" s="105">
        <v>0</v>
      </c>
      <c r="DE273" s="105">
        <v>0</v>
      </c>
      <c r="DF273" s="105">
        <v>0</v>
      </c>
      <c r="DG273" s="106">
        <v>0</v>
      </c>
      <c r="DH273" s="90">
        <v>0</v>
      </c>
      <c r="DI273" s="105">
        <v>0</v>
      </c>
      <c r="DJ273" s="105">
        <v>0</v>
      </c>
      <c r="DK273" s="105">
        <v>0</v>
      </c>
      <c r="DL273" s="105">
        <v>0</v>
      </c>
      <c r="DM273" s="106">
        <v>0</v>
      </c>
      <c r="DN273" s="90">
        <v>0</v>
      </c>
      <c r="DO273" s="105">
        <v>0</v>
      </c>
      <c r="DP273" s="105">
        <v>0</v>
      </c>
      <c r="DQ273" s="105">
        <v>0</v>
      </c>
      <c r="DR273" s="105">
        <v>0</v>
      </c>
      <c r="DS273" s="106">
        <v>0</v>
      </c>
      <c r="DT273" s="90">
        <v>0</v>
      </c>
      <c r="DU273" s="105">
        <v>0</v>
      </c>
      <c r="DV273" s="105">
        <v>0</v>
      </c>
      <c r="DW273" s="105">
        <v>0</v>
      </c>
      <c r="DX273" s="105">
        <v>0</v>
      </c>
      <c r="DY273" s="106">
        <v>0</v>
      </c>
      <c r="DZ273" s="90">
        <v>0</v>
      </c>
      <c r="EA273" s="105">
        <v>0</v>
      </c>
      <c r="EB273" s="105">
        <v>0</v>
      </c>
      <c r="EC273" s="105">
        <v>0</v>
      </c>
      <c r="ED273" s="105">
        <v>0</v>
      </c>
      <c r="EE273" s="106">
        <v>0</v>
      </c>
      <c r="EF273" s="90">
        <v>0</v>
      </c>
      <c r="EG273" s="105">
        <v>0</v>
      </c>
      <c r="EH273" s="105">
        <v>0</v>
      </c>
      <c r="EI273" s="105">
        <v>0</v>
      </c>
      <c r="EJ273" s="105">
        <v>0</v>
      </c>
      <c r="EK273" s="106">
        <v>0</v>
      </c>
      <c r="EL273" s="90">
        <v>0</v>
      </c>
      <c r="EM273" s="105">
        <v>0</v>
      </c>
      <c r="EN273" s="105">
        <v>0</v>
      </c>
      <c r="EO273" s="105">
        <v>0</v>
      </c>
      <c r="EP273" s="105">
        <v>0</v>
      </c>
      <c r="EQ273" s="106">
        <v>0</v>
      </c>
      <c r="ER273" s="90">
        <v>0</v>
      </c>
      <c r="ES273" s="105">
        <v>0</v>
      </c>
      <c r="ET273" s="105">
        <v>0</v>
      </c>
      <c r="EU273" s="105">
        <v>0</v>
      </c>
      <c r="EV273" s="105">
        <v>0</v>
      </c>
      <c r="EW273" s="106">
        <v>0</v>
      </c>
      <c r="EX273" s="90">
        <v>0</v>
      </c>
      <c r="EY273" s="105">
        <v>0</v>
      </c>
      <c r="EZ273" s="105">
        <v>0</v>
      </c>
      <c r="FA273" s="105">
        <v>0</v>
      </c>
      <c r="FB273" s="105">
        <v>0</v>
      </c>
      <c r="FC273" s="106">
        <v>0</v>
      </c>
      <c r="FD273" s="90">
        <v>0</v>
      </c>
      <c r="FE273" s="105">
        <v>0</v>
      </c>
      <c r="FF273" s="105">
        <v>0</v>
      </c>
      <c r="FG273" s="105">
        <v>0</v>
      </c>
      <c r="FH273" s="105">
        <v>0</v>
      </c>
      <c r="FI273" s="106">
        <v>0</v>
      </c>
      <c r="FJ273" s="90">
        <v>0</v>
      </c>
      <c r="FK273" s="105">
        <v>0</v>
      </c>
      <c r="FL273" s="105">
        <v>0</v>
      </c>
      <c r="FM273" s="105">
        <v>0</v>
      </c>
      <c r="FN273" s="105">
        <v>0</v>
      </c>
      <c r="FO273" s="106">
        <v>0</v>
      </c>
      <c r="FP273" s="90">
        <v>0</v>
      </c>
      <c r="FQ273" s="105">
        <v>0</v>
      </c>
      <c r="FR273" s="105">
        <v>0</v>
      </c>
      <c r="FS273" s="105">
        <v>0</v>
      </c>
      <c r="FT273" s="105">
        <v>0</v>
      </c>
      <c r="FU273" s="106">
        <v>0</v>
      </c>
      <c r="FV273" s="90">
        <v>0</v>
      </c>
      <c r="FW273" s="105">
        <v>0</v>
      </c>
      <c r="FX273" s="105">
        <v>0</v>
      </c>
      <c r="FY273" s="105">
        <v>0</v>
      </c>
      <c r="FZ273" s="105">
        <v>0</v>
      </c>
      <c r="GA273" s="106">
        <v>0</v>
      </c>
      <c r="GB273" s="90">
        <v>0</v>
      </c>
      <c r="GC273" s="105">
        <v>0</v>
      </c>
      <c r="GD273" s="105">
        <v>0</v>
      </c>
      <c r="GE273" s="105">
        <v>0</v>
      </c>
      <c r="GF273" s="105">
        <v>0</v>
      </c>
      <c r="GG273" s="106">
        <v>0</v>
      </c>
      <c r="GH273" s="90">
        <v>0</v>
      </c>
      <c r="GI273" s="105">
        <v>0</v>
      </c>
      <c r="GJ273" s="105">
        <v>0</v>
      </c>
      <c r="GK273" s="105">
        <v>0</v>
      </c>
      <c r="GL273" s="105">
        <v>0</v>
      </c>
      <c r="GM273" s="106">
        <v>0</v>
      </c>
      <c r="GN273" s="90">
        <v>0</v>
      </c>
      <c r="GO273" s="105">
        <v>0</v>
      </c>
      <c r="GP273" s="105">
        <v>0</v>
      </c>
      <c r="GQ273" s="105">
        <v>0</v>
      </c>
      <c r="GR273" s="105">
        <v>0</v>
      </c>
      <c r="GS273" s="106">
        <v>0</v>
      </c>
      <c r="GT273" s="90">
        <v>0</v>
      </c>
      <c r="GU273" s="105">
        <v>0</v>
      </c>
      <c r="GV273" s="105">
        <v>0</v>
      </c>
      <c r="GW273" s="105">
        <v>0</v>
      </c>
      <c r="GX273" s="105">
        <v>0</v>
      </c>
      <c r="GY273" s="106">
        <v>0</v>
      </c>
      <c r="IK273" s="128"/>
      <c r="IL273" s="128"/>
      <c r="IM273" s="128"/>
      <c r="IN273" s="128"/>
      <c r="IO273" s="128"/>
      <c r="IP273" s="128"/>
      <c r="IQ273" s="128"/>
      <c r="IR273" s="128"/>
      <c r="IS273" s="128"/>
      <c r="IT273" s="128"/>
      <c r="IU273" s="128"/>
      <c r="IV273" s="128"/>
      <c r="IW273" s="128"/>
      <c r="IX273" s="128"/>
      <c r="IY273" s="128"/>
      <c r="IZ273" s="128"/>
      <c r="JA273" s="128"/>
      <c r="JB273" s="128"/>
      <c r="JC273" s="128"/>
      <c r="JD273" s="128"/>
      <c r="JE273" s="128"/>
      <c r="JF273" s="128"/>
      <c r="JG273" s="128"/>
      <c r="JH273" s="128"/>
      <c r="JI273" s="128"/>
      <c r="JJ273" s="128"/>
      <c r="JK273" s="128"/>
      <c r="JL273" s="128"/>
      <c r="JM273" s="128"/>
      <c r="JN273" s="128"/>
      <c r="JO273" s="128"/>
      <c r="JP273" s="128"/>
      <c r="JQ273" s="128"/>
      <c r="JR273" s="128"/>
      <c r="JS273" s="128"/>
      <c r="JT273" s="128"/>
      <c r="JU273" s="128"/>
      <c r="JV273" s="128"/>
      <c r="JW273" s="128"/>
      <c r="JX273" s="128"/>
      <c r="JY273" s="128"/>
      <c r="JZ273" s="128"/>
      <c r="KA273" s="128"/>
      <c r="KB273" s="128"/>
      <c r="KC273" s="128"/>
      <c r="KD273" s="128"/>
      <c r="KE273" s="128"/>
      <c r="KF273" s="128"/>
      <c r="KG273" s="128"/>
      <c r="KH273" s="128"/>
      <c r="KI273" s="128"/>
      <c r="KJ273" s="128"/>
      <c r="KK273" s="128"/>
      <c r="KL273" s="128"/>
      <c r="KM273" s="128"/>
      <c r="KN273" s="128"/>
      <c r="KO273" s="128"/>
      <c r="KP273" s="128"/>
      <c r="KQ273" s="128"/>
      <c r="KR273" s="128"/>
      <c r="KS273" s="128"/>
      <c r="KT273" s="128"/>
      <c r="KU273" s="128"/>
      <c r="KV273" s="128"/>
      <c r="KW273" s="128"/>
      <c r="KX273" s="128"/>
      <c r="KY273" s="128"/>
      <c r="KZ273" s="128"/>
      <c r="LA273" s="128"/>
      <c r="LB273" s="128"/>
      <c r="LC273" s="128"/>
      <c r="LD273" s="128"/>
      <c r="LE273" s="128"/>
      <c r="LF273" s="128"/>
      <c r="LG273" s="128"/>
      <c r="LH273" s="128"/>
      <c r="LI273" s="128"/>
      <c r="LJ273" s="128"/>
      <c r="LK273" s="128"/>
      <c r="LL273" s="128"/>
      <c r="LM273" s="128"/>
      <c r="LN273" s="128"/>
      <c r="LO273" s="128"/>
      <c r="LP273" s="128"/>
      <c r="LQ273" s="128"/>
      <c r="LR273" s="128"/>
      <c r="LS273" s="128"/>
      <c r="LT273" s="128"/>
      <c r="LU273" s="128"/>
      <c r="LV273" s="128"/>
      <c r="LW273" s="128"/>
      <c r="LX273" s="128"/>
      <c r="LY273" s="128"/>
      <c r="LZ273" s="128"/>
      <c r="MA273" s="128"/>
      <c r="MB273" s="128"/>
      <c r="MC273" s="128"/>
      <c r="MD273" s="128"/>
      <c r="ME273" s="128"/>
      <c r="MF273" s="128"/>
      <c r="MG273" s="128"/>
      <c r="MH273" s="128"/>
      <c r="MI273" s="128"/>
      <c r="MJ273" s="128"/>
      <c r="MK273" s="128"/>
      <c r="ML273" s="128"/>
      <c r="MM273" s="128"/>
      <c r="MN273" s="128"/>
      <c r="MO273" s="128"/>
      <c r="MP273" s="128"/>
      <c r="MQ273" s="128"/>
      <c r="MR273" s="128"/>
      <c r="MS273" s="128"/>
      <c r="MT273" s="128"/>
      <c r="MU273" s="128"/>
      <c r="MV273" s="128"/>
      <c r="MW273" s="128"/>
      <c r="MX273" s="128"/>
      <c r="MY273" s="128"/>
      <c r="MZ273" s="128"/>
      <c r="NA273" s="128"/>
      <c r="NB273" s="128"/>
      <c r="NC273" s="128"/>
      <c r="ND273" s="128"/>
      <c r="NE273" s="128"/>
      <c r="NF273" s="128"/>
      <c r="NG273" s="128"/>
    </row>
    <row r="274" spans="1:371" ht="12" customHeight="1">
      <c r="B274" s="270" t="s">
        <v>284</v>
      </c>
      <c r="C274" s="106">
        <v>46.693139999999403</v>
      </c>
      <c r="D274" s="90">
        <v>5134.9489000000031</v>
      </c>
      <c r="E274" s="105">
        <v>0</v>
      </c>
      <c r="F274" s="105">
        <v>0</v>
      </c>
      <c r="G274" s="105">
        <v>5134.9489000000031</v>
      </c>
      <c r="H274" s="105">
        <v>0</v>
      </c>
      <c r="I274" s="106">
        <v>5181.6420400000025</v>
      </c>
      <c r="J274" s="90">
        <v>-4920.2222722600054</v>
      </c>
      <c r="K274" s="105">
        <v>0</v>
      </c>
      <c r="L274" s="105">
        <v>0</v>
      </c>
      <c r="M274" s="105">
        <v>-4920.5273379204737</v>
      </c>
      <c r="N274" s="105">
        <v>0.30506566046852868</v>
      </c>
      <c r="O274" s="106">
        <v>261.41976773999704</v>
      </c>
      <c r="P274" s="90">
        <v>8.8789651575236235</v>
      </c>
      <c r="Q274" s="105">
        <v>0</v>
      </c>
      <c r="R274" s="105">
        <v>0</v>
      </c>
      <c r="S274" s="105">
        <v>8.1647637514033704</v>
      </c>
      <c r="T274" s="105">
        <v>0.71420140612025307</v>
      </c>
      <c r="U274" s="106">
        <v>270.29873289752067</v>
      </c>
      <c r="V274" s="90">
        <v>1218.9500000000262</v>
      </c>
      <c r="W274" s="105">
        <v>0</v>
      </c>
      <c r="X274" s="105">
        <v>0</v>
      </c>
      <c r="Y274" s="105">
        <v>1218.9500000000262</v>
      </c>
      <c r="Z274" s="105">
        <v>0</v>
      </c>
      <c r="AA274" s="106">
        <v>1489.2487328975469</v>
      </c>
      <c r="AB274" s="90">
        <v>-1054.2459999999924</v>
      </c>
      <c r="AC274" s="105">
        <v>0</v>
      </c>
      <c r="AD274" s="105">
        <v>0</v>
      </c>
      <c r="AE274" s="105">
        <v>-1055.3199999999924</v>
      </c>
      <c r="AF274" s="105">
        <v>1.0739999999999981</v>
      </c>
      <c r="AG274" s="106">
        <v>435.00273289755455</v>
      </c>
      <c r="AH274" s="90">
        <v>27.594000000003376</v>
      </c>
      <c r="AI274" s="105">
        <v>0</v>
      </c>
      <c r="AJ274" s="105">
        <v>0</v>
      </c>
      <c r="AK274" s="105">
        <v>26.963000000003376</v>
      </c>
      <c r="AL274" s="105">
        <v>0.631000000000002</v>
      </c>
      <c r="AM274" s="106">
        <v>462.5967328975579</v>
      </c>
      <c r="AN274" s="90">
        <v>-462.59187289749241</v>
      </c>
      <c r="AO274" s="105">
        <v>0</v>
      </c>
      <c r="AP274" s="105">
        <v>0</v>
      </c>
      <c r="AQ274" s="105">
        <v>-383.39116219908465</v>
      </c>
      <c r="AR274" s="105">
        <v>-79.200710698407775</v>
      </c>
      <c r="AS274" s="106">
        <v>4.8600000654914766E-3</v>
      </c>
      <c r="AT274" s="90">
        <v>1.4551915228366852E-11</v>
      </c>
      <c r="AU274" s="105">
        <v>0</v>
      </c>
      <c r="AV274" s="105">
        <v>0</v>
      </c>
      <c r="AW274" s="105">
        <v>0</v>
      </c>
      <c r="AX274" s="105">
        <v>0</v>
      </c>
      <c r="AY274" s="106">
        <v>4.8600000800433918E-3</v>
      </c>
      <c r="AZ274" s="90">
        <v>524.50427999999351</v>
      </c>
      <c r="BA274" s="105">
        <v>0</v>
      </c>
      <c r="BB274" s="105">
        <v>0</v>
      </c>
      <c r="BC274" s="105">
        <v>509.00427999999374</v>
      </c>
      <c r="BD274" s="105">
        <v>15.499999999999799</v>
      </c>
      <c r="BE274" s="106">
        <v>524.50914000007356</v>
      </c>
      <c r="BF274" s="90">
        <v>10052.633220000011</v>
      </c>
      <c r="BG274" s="105">
        <v>0</v>
      </c>
      <c r="BH274" s="105">
        <v>0</v>
      </c>
      <c r="BI274" s="105">
        <v>10066.940220000011</v>
      </c>
      <c r="BJ274" s="105">
        <v>-14.307000000000031</v>
      </c>
      <c r="BK274" s="106">
        <v>10577.142360000085</v>
      </c>
      <c r="BL274" s="90">
        <v>3012.8573763166746</v>
      </c>
      <c r="BM274" s="105">
        <v>0</v>
      </c>
      <c r="BN274" s="105">
        <v>0</v>
      </c>
      <c r="BO274" s="105">
        <v>2923.5223869381471</v>
      </c>
      <c r="BP274" s="105">
        <v>89.334989378527794</v>
      </c>
      <c r="BQ274" s="106">
        <v>13589.999736316759</v>
      </c>
      <c r="BR274" s="90">
        <v>35241.640399754207</v>
      </c>
      <c r="BS274" s="105">
        <v>0</v>
      </c>
      <c r="BT274" s="105">
        <v>0</v>
      </c>
      <c r="BU274" s="105">
        <v>35284.999624585944</v>
      </c>
      <c r="BV274" s="105">
        <v>-43.359224831734338</v>
      </c>
      <c r="BW274" s="106">
        <v>48831.640136070964</v>
      </c>
      <c r="BX274" s="90">
        <v>177104.69204729714</v>
      </c>
      <c r="BY274" s="105">
        <v>634.31343782528711</v>
      </c>
      <c r="BZ274" s="105">
        <v>0</v>
      </c>
      <c r="CA274" s="105">
        <v>176419.38225597641</v>
      </c>
      <c r="CB274" s="105">
        <v>50.996353495457974</v>
      </c>
      <c r="CC274" s="106">
        <v>225936.3321833681</v>
      </c>
      <c r="CD274" s="90">
        <v>-62632.50931040867</v>
      </c>
      <c r="CE274" s="105">
        <v>-622.17336320442428</v>
      </c>
      <c r="CF274" s="105">
        <v>0</v>
      </c>
      <c r="CG274" s="105">
        <v>-62010.335947204243</v>
      </c>
      <c r="CH274" s="105">
        <v>0</v>
      </c>
      <c r="CI274" s="106">
        <v>163303.82287295943</v>
      </c>
      <c r="CJ274" s="90">
        <v>-44909.091327279333</v>
      </c>
      <c r="CK274" s="105">
        <v>-1449.5342192738026</v>
      </c>
      <c r="CL274" s="105">
        <v>0</v>
      </c>
      <c r="CM274" s="105">
        <v>-43429.994464343501</v>
      </c>
      <c r="CN274" s="105">
        <v>-29.562643662054214</v>
      </c>
      <c r="CO274" s="106">
        <v>118394.73154568009</v>
      </c>
      <c r="CP274" s="90">
        <v>5824.531920579002</v>
      </c>
      <c r="CQ274" s="105">
        <v>5862.6132550135662</v>
      </c>
      <c r="CR274" s="105">
        <v>0</v>
      </c>
      <c r="CS274" s="105">
        <v>0</v>
      </c>
      <c r="CT274" s="105">
        <v>-38.08133443456245</v>
      </c>
      <c r="CU274" s="106">
        <v>124219.26346625909</v>
      </c>
      <c r="CV274" s="90">
        <v>-7410.2075794992497</v>
      </c>
      <c r="CW274" s="105">
        <v>-7517.2212929571106</v>
      </c>
      <c r="CX274" s="105">
        <v>0</v>
      </c>
      <c r="CY274" s="105">
        <v>0</v>
      </c>
      <c r="CZ274" s="105">
        <v>107.013713457858</v>
      </c>
      <c r="DA274" s="106">
        <v>116809.05588675984</v>
      </c>
      <c r="DB274" s="90">
        <v>1038.9328155739836</v>
      </c>
      <c r="DC274" s="105">
        <v>1027.6287910872197</v>
      </c>
      <c r="DD274" s="105">
        <v>0</v>
      </c>
      <c r="DE274" s="105">
        <v>0</v>
      </c>
      <c r="DF274" s="105">
        <v>11.304024486753653</v>
      </c>
      <c r="DG274" s="106">
        <v>117847.98870233382</v>
      </c>
      <c r="DH274" s="90">
        <v>5031.0655540508978</v>
      </c>
      <c r="DI274" s="105">
        <v>10473.977325839223</v>
      </c>
      <c r="DJ274" s="105">
        <v>0</v>
      </c>
      <c r="DK274" s="105">
        <v>-5368.0880047497922</v>
      </c>
      <c r="DL274" s="105">
        <v>-74.823767038523911</v>
      </c>
      <c r="DM274" s="106">
        <v>122879.05425638473</v>
      </c>
      <c r="DN274" s="90">
        <v>42699.682868066331</v>
      </c>
      <c r="DO274" s="105">
        <v>-3461.5972999999649</v>
      </c>
      <c r="DP274" s="105">
        <v>0</v>
      </c>
      <c r="DQ274" s="105">
        <v>46156.715634330052</v>
      </c>
      <c r="DR274" s="105">
        <v>4.5645337362373688</v>
      </c>
      <c r="DS274" s="106">
        <v>165578.73712445106</v>
      </c>
      <c r="DT274" s="90">
        <v>4205.794976772866</v>
      </c>
      <c r="DU274" s="105">
        <v>5038.6845087499241</v>
      </c>
      <c r="DV274" s="105">
        <v>0</v>
      </c>
      <c r="DW274" s="105">
        <v>0</v>
      </c>
      <c r="DX274" s="105">
        <v>-832.88953197708258</v>
      </c>
      <c r="DY274" s="106">
        <v>169784.53210122391</v>
      </c>
      <c r="DZ274" s="90">
        <v>-3192.0263141525356</v>
      </c>
      <c r="EA274" s="105">
        <v>-4631.2841147312429</v>
      </c>
      <c r="EB274" s="105">
        <v>0</v>
      </c>
      <c r="EC274" s="105">
        <v>0</v>
      </c>
      <c r="ED274" s="105">
        <v>1439.2578005785242</v>
      </c>
      <c r="EE274" s="106">
        <v>166592.50578707136</v>
      </c>
      <c r="EF274" s="90">
        <v>13749.679768408278</v>
      </c>
      <c r="EG274" s="105">
        <v>13053.331078709569</v>
      </c>
      <c r="EH274" s="105">
        <v>0</v>
      </c>
      <c r="EI274" s="105">
        <v>0</v>
      </c>
      <c r="EJ274" s="105">
        <v>696.34868969883098</v>
      </c>
      <c r="EK274" s="106">
        <v>180342.18555547963</v>
      </c>
      <c r="EL274" s="90">
        <v>-64683.009723822586</v>
      </c>
      <c r="EM274" s="105">
        <v>-63956.15790037933</v>
      </c>
      <c r="EN274" s="105">
        <v>0</v>
      </c>
      <c r="EO274" s="105">
        <v>0</v>
      </c>
      <c r="EP274" s="105">
        <v>-726.85182344330588</v>
      </c>
      <c r="EQ274" s="106">
        <v>115659.17583165706</v>
      </c>
      <c r="ER274" s="90">
        <v>-115471.25910097478</v>
      </c>
      <c r="ES274" s="105">
        <v>-16697.939101687953</v>
      </c>
      <c r="ET274" s="105">
        <v>0</v>
      </c>
      <c r="EU274" s="105">
        <v>-98773.319999286818</v>
      </c>
      <c r="EV274" s="105">
        <v>0</v>
      </c>
      <c r="EW274" s="106">
        <v>187.916730682273</v>
      </c>
      <c r="EX274" s="90">
        <v>798.38342190989704</v>
      </c>
      <c r="EY274" s="105">
        <v>798.38342190990807</v>
      </c>
      <c r="EZ274" s="105">
        <v>0</v>
      </c>
      <c r="FA274" s="105">
        <v>0</v>
      </c>
      <c r="FB274" s="105">
        <v>0</v>
      </c>
      <c r="FC274" s="106">
        <v>986.30015259216998</v>
      </c>
      <c r="FD274" s="90">
        <v>-1052.3324832770952</v>
      </c>
      <c r="FE274" s="105">
        <v>-1052.3324832770886</v>
      </c>
      <c r="FF274" s="105">
        <v>0</v>
      </c>
      <c r="FG274" s="105">
        <v>0</v>
      </c>
      <c r="FH274" s="105">
        <v>0</v>
      </c>
      <c r="FI274" s="106">
        <v>-66.032330684925185</v>
      </c>
      <c r="FJ274" s="90">
        <v>-300.25707491200683</v>
      </c>
      <c r="FK274" s="105">
        <v>-300.25707491199137</v>
      </c>
      <c r="FL274" s="105">
        <v>0</v>
      </c>
      <c r="FM274" s="105">
        <v>0</v>
      </c>
      <c r="FN274" s="105">
        <v>0</v>
      </c>
      <c r="FO274" s="106">
        <v>-366.28940559693206</v>
      </c>
      <c r="FP274" s="90">
        <v>6374.0281909693367</v>
      </c>
      <c r="FQ274" s="105">
        <v>6374.0281909693149</v>
      </c>
      <c r="FR274" s="105">
        <v>0</v>
      </c>
      <c r="FS274" s="105">
        <v>0</v>
      </c>
      <c r="FT274" s="105">
        <v>0</v>
      </c>
      <c r="FU274" s="106">
        <v>6007.7387853724049</v>
      </c>
      <c r="FV274" s="90">
        <v>19299.834067220232</v>
      </c>
      <c r="FW274" s="105">
        <v>19299.834067220232</v>
      </c>
      <c r="FX274" s="105">
        <v>0</v>
      </c>
      <c r="FY274" s="105">
        <v>0</v>
      </c>
      <c r="FZ274" s="105">
        <v>0</v>
      </c>
      <c r="GA274" s="106">
        <v>25307.572852592639</v>
      </c>
      <c r="GB274" s="90">
        <v>-24042.797886452168</v>
      </c>
      <c r="GC274" s="105">
        <v>-24717.508149591278</v>
      </c>
      <c r="GD274" s="105">
        <v>0</v>
      </c>
      <c r="GE274" s="105">
        <v>674.71026313910806</v>
      </c>
      <c r="GF274" s="105">
        <v>0</v>
      </c>
      <c r="GG274" s="106">
        <v>1264.7749661404685</v>
      </c>
      <c r="GH274" s="90">
        <v>-677.27255335345285</v>
      </c>
      <c r="GI274" s="105">
        <v>-677.27255335345285</v>
      </c>
      <c r="GJ274" s="105">
        <v>0</v>
      </c>
      <c r="GK274" s="105">
        <v>0</v>
      </c>
      <c r="GL274" s="105">
        <v>0</v>
      </c>
      <c r="GM274" s="106">
        <v>587.5024127870156</v>
      </c>
      <c r="GN274" s="90">
        <v>-101.53243897113481</v>
      </c>
      <c r="GO274" s="105">
        <v>-130.07474514839106</v>
      </c>
      <c r="GP274" s="105">
        <v>0</v>
      </c>
      <c r="GQ274" s="105">
        <v>28.542306177256251</v>
      </c>
      <c r="GR274" s="105">
        <v>0</v>
      </c>
      <c r="GS274" s="106">
        <v>485.96997381588068</v>
      </c>
      <c r="GT274" s="90">
        <v>-435.96938900417024</v>
      </c>
      <c r="GU274" s="105">
        <v>-435.96938900417024</v>
      </c>
      <c r="GV274" s="105">
        <v>0</v>
      </c>
      <c r="GW274" s="105">
        <v>0</v>
      </c>
      <c r="GX274" s="105">
        <v>0</v>
      </c>
      <c r="GY274" s="106">
        <v>50.000584811710453</v>
      </c>
      <c r="IK274" s="128"/>
      <c r="IL274" s="128"/>
      <c r="IM274" s="128"/>
      <c r="IN274" s="128"/>
      <c r="IO274" s="128"/>
      <c r="IP274" s="128"/>
      <c r="IQ274" s="128"/>
      <c r="IR274" s="128"/>
      <c r="IS274" s="128"/>
      <c r="IT274" s="128"/>
      <c r="IU274" s="128"/>
      <c r="IV274" s="128"/>
      <c r="IW274" s="128"/>
      <c r="IX274" s="128"/>
      <c r="IY274" s="128"/>
      <c r="IZ274" s="128"/>
      <c r="JA274" s="128"/>
      <c r="JB274" s="128"/>
      <c r="JC274" s="128"/>
      <c r="JD274" s="128"/>
      <c r="JE274" s="128"/>
      <c r="JF274" s="128"/>
      <c r="JG274" s="128"/>
      <c r="JH274" s="128"/>
      <c r="JI274" s="128"/>
      <c r="JJ274" s="128"/>
      <c r="JK274" s="128"/>
      <c r="JL274" s="128"/>
      <c r="JM274" s="128"/>
      <c r="JN274" s="128"/>
      <c r="JO274" s="128"/>
      <c r="JP274" s="128"/>
      <c r="JQ274" s="128"/>
      <c r="JR274" s="128"/>
      <c r="JS274" s="128"/>
      <c r="JT274" s="128"/>
      <c r="JU274" s="128"/>
      <c r="JV274" s="128"/>
      <c r="JW274" s="128"/>
      <c r="JX274" s="128"/>
      <c r="JY274" s="128"/>
      <c r="JZ274" s="128"/>
      <c r="KA274" s="128"/>
      <c r="KB274" s="128"/>
      <c r="KC274" s="128"/>
      <c r="KD274" s="128"/>
      <c r="KE274" s="128"/>
      <c r="KF274" s="128"/>
      <c r="KG274" s="128"/>
      <c r="KH274" s="128"/>
      <c r="KI274" s="128"/>
      <c r="KJ274" s="128"/>
      <c r="KK274" s="128"/>
      <c r="KL274" s="128"/>
      <c r="KM274" s="128"/>
      <c r="KN274" s="128"/>
      <c r="KO274" s="128"/>
      <c r="KP274" s="128"/>
      <c r="KQ274" s="128"/>
      <c r="KR274" s="128"/>
      <c r="KS274" s="128"/>
      <c r="KT274" s="128"/>
      <c r="KU274" s="128"/>
      <c r="KV274" s="128"/>
      <c r="KW274" s="128"/>
      <c r="KX274" s="128"/>
      <c r="KY274" s="128"/>
      <c r="KZ274" s="128"/>
      <c r="LA274" s="128"/>
      <c r="LB274" s="128"/>
      <c r="LC274" s="128"/>
      <c r="LD274" s="128"/>
      <c r="LE274" s="128"/>
      <c r="LF274" s="128"/>
      <c r="LG274" s="128"/>
      <c r="LH274" s="128"/>
      <c r="LI274" s="128"/>
      <c r="LJ274" s="128"/>
      <c r="LK274" s="128"/>
      <c r="LL274" s="128"/>
      <c r="LM274" s="128"/>
      <c r="LN274" s="128"/>
      <c r="LO274" s="128"/>
      <c r="LP274" s="128"/>
      <c r="LQ274" s="128"/>
      <c r="LR274" s="128"/>
      <c r="LS274" s="128"/>
      <c r="LT274" s="128"/>
      <c r="LU274" s="128"/>
      <c r="LV274" s="128"/>
      <c r="LW274" s="128"/>
      <c r="LX274" s="128"/>
      <c r="LY274" s="128"/>
      <c r="LZ274" s="128"/>
      <c r="MA274" s="128"/>
      <c r="MB274" s="128"/>
      <c r="MC274" s="128"/>
      <c r="MD274" s="128"/>
      <c r="ME274" s="128"/>
      <c r="MF274" s="128"/>
      <c r="MG274" s="128"/>
      <c r="MH274" s="128"/>
      <c r="MI274" s="128"/>
      <c r="MJ274" s="128"/>
      <c r="MK274" s="128"/>
      <c r="ML274" s="128"/>
      <c r="MM274" s="128"/>
      <c r="MN274" s="128"/>
      <c r="MO274" s="128"/>
      <c r="MP274" s="128"/>
      <c r="MQ274" s="128"/>
      <c r="MR274" s="128"/>
      <c r="MS274" s="128"/>
      <c r="MT274" s="128"/>
      <c r="MU274" s="128"/>
      <c r="MV274" s="128"/>
      <c r="MW274" s="128"/>
      <c r="MX274" s="128"/>
      <c r="MY274" s="128"/>
      <c r="MZ274" s="128"/>
      <c r="NA274" s="128"/>
      <c r="NB274" s="128"/>
      <c r="NC274" s="128"/>
      <c r="ND274" s="128"/>
      <c r="NE274" s="128"/>
      <c r="NF274" s="128"/>
      <c r="NG274" s="128"/>
    </row>
    <row r="275" spans="1:371" ht="12" customHeight="1">
      <c r="B275" s="270" t="s">
        <v>265</v>
      </c>
      <c r="C275" s="106">
        <v>0</v>
      </c>
      <c r="D275" s="90">
        <v>0</v>
      </c>
      <c r="E275" s="105">
        <v>0</v>
      </c>
      <c r="F275" s="105">
        <v>0</v>
      </c>
      <c r="G275" s="105">
        <v>0</v>
      </c>
      <c r="H275" s="105">
        <v>0</v>
      </c>
      <c r="I275" s="106">
        <v>0</v>
      </c>
      <c r="J275" s="90">
        <v>0</v>
      </c>
      <c r="K275" s="105">
        <v>0</v>
      </c>
      <c r="L275" s="105">
        <v>0</v>
      </c>
      <c r="M275" s="105">
        <v>0</v>
      </c>
      <c r="N275" s="105">
        <v>0</v>
      </c>
      <c r="O275" s="106">
        <v>0</v>
      </c>
      <c r="P275" s="90">
        <v>0</v>
      </c>
      <c r="Q275" s="105">
        <v>0</v>
      </c>
      <c r="R275" s="105">
        <v>0</v>
      </c>
      <c r="S275" s="105">
        <v>0</v>
      </c>
      <c r="T275" s="105">
        <v>0</v>
      </c>
      <c r="U275" s="106">
        <v>0</v>
      </c>
      <c r="V275" s="90">
        <v>0</v>
      </c>
      <c r="W275" s="105">
        <v>0</v>
      </c>
      <c r="X275" s="105">
        <v>0</v>
      </c>
      <c r="Y275" s="105">
        <v>0</v>
      </c>
      <c r="Z275" s="105">
        <v>0</v>
      </c>
      <c r="AA275" s="106">
        <v>0</v>
      </c>
      <c r="AB275" s="90">
        <v>0</v>
      </c>
      <c r="AC275" s="105">
        <v>0</v>
      </c>
      <c r="AD275" s="105">
        <v>0</v>
      </c>
      <c r="AE275" s="105">
        <v>0</v>
      </c>
      <c r="AF275" s="105">
        <v>0</v>
      </c>
      <c r="AG275" s="106">
        <v>0</v>
      </c>
      <c r="AH275" s="90">
        <v>0</v>
      </c>
      <c r="AI275" s="105">
        <v>0</v>
      </c>
      <c r="AJ275" s="105">
        <v>0</v>
      </c>
      <c r="AK275" s="105">
        <v>0</v>
      </c>
      <c r="AL275" s="105">
        <v>0</v>
      </c>
      <c r="AM275" s="106">
        <v>0</v>
      </c>
      <c r="AN275" s="90">
        <v>0</v>
      </c>
      <c r="AO275" s="105">
        <v>0</v>
      </c>
      <c r="AP275" s="105">
        <v>0</v>
      </c>
      <c r="AQ275" s="105">
        <v>0</v>
      </c>
      <c r="AR275" s="105">
        <v>0</v>
      </c>
      <c r="AS275" s="106">
        <v>0</v>
      </c>
      <c r="AT275" s="90">
        <v>0</v>
      </c>
      <c r="AU275" s="105">
        <v>0</v>
      </c>
      <c r="AV275" s="105">
        <v>0</v>
      </c>
      <c r="AW275" s="105">
        <v>0</v>
      </c>
      <c r="AX275" s="105">
        <v>0</v>
      </c>
      <c r="AY275" s="106">
        <v>0</v>
      </c>
      <c r="AZ275" s="90">
        <v>0</v>
      </c>
      <c r="BA275" s="105">
        <v>0</v>
      </c>
      <c r="BB275" s="105">
        <v>0</v>
      </c>
      <c r="BC275" s="105">
        <v>0</v>
      </c>
      <c r="BD275" s="105">
        <v>0</v>
      </c>
      <c r="BE275" s="106">
        <v>0</v>
      </c>
      <c r="BF275" s="90">
        <v>0</v>
      </c>
      <c r="BG275" s="105">
        <v>0</v>
      </c>
      <c r="BH275" s="105">
        <v>0</v>
      </c>
      <c r="BI275" s="105">
        <v>0</v>
      </c>
      <c r="BJ275" s="105">
        <v>0</v>
      </c>
      <c r="BK275" s="106">
        <v>0</v>
      </c>
      <c r="BL275" s="90">
        <v>0</v>
      </c>
      <c r="BM275" s="105">
        <v>0</v>
      </c>
      <c r="BN275" s="105">
        <v>0</v>
      </c>
      <c r="BO275" s="105">
        <v>0</v>
      </c>
      <c r="BP275" s="105">
        <v>0</v>
      </c>
      <c r="BQ275" s="106">
        <v>0</v>
      </c>
      <c r="BR275" s="90">
        <v>0</v>
      </c>
      <c r="BS275" s="105">
        <v>0</v>
      </c>
      <c r="BT275" s="105">
        <v>0</v>
      </c>
      <c r="BU275" s="105">
        <v>0</v>
      </c>
      <c r="BV275" s="105">
        <v>0</v>
      </c>
      <c r="BW275" s="106">
        <v>0</v>
      </c>
      <c r="BX275" s="90">
        <v>0</v>
      </c>
      <c r="BY275" s="105">
        <v>0</v>
      </c>
      <c r="BZ275" s="105">
        <v>0</v>
      </c>
      <c r="CA275" s="105">
        <v>0</v>
      </c>
      <c r="CB275" s="105">
        <v>0</v>
      </c>
      <c r="CC275" s="106">
        <v>0</v>
      </c>
      <c r="CD275" s="90">
        <v>0</v>
      </c>
      <c r="CE275" s="105">
        <v>0</v>
      </c>
      <c r="CF275" s="105">
        <v>0</v>
      </c>
      <c r="CG275" s="105">
        <v>0</v>
      </c>
      <c r="CH275" s="105">
        <v>0</v>
      </c>
      <c r="CI275" s="106">
        <v>0</v>
      </c>
      <c r="CJ275" s="90">
        <v>0</v>
      </c>
      <c r="CK275" s="105">
        <v>0</v>
      </c>
      <c r="CL275" s="105">
        <v>0</v>
      </c>
      <c r="CM275" s="105">
        <v>0</v>
      </c>
      <c r="CN275" s="105">
        <v>0</v>
      </c>
      <c r="CO275" s="106">
        <v>0</v>
      </c>
      <c r="CP275" s="90">
        <v>0</v>
      </c>
      <c r="CQ275" s="105">
        <v>0</v>
      </c>
      <c r="CR275" s="105">
        <v>0</v>
      </c>
      <c r="CS275" s="105">
        <v>0</v>
      </c>
      <c r="CT275" s="105">
        <v>0</v>
      </c>
      <c r="CU275" s="106">
        <v>0</v>
      </c>
      <c r="CV275" s="90">
        <v>0</v>
      </c>
      <c r="CW275" s="105">
        <v>0</v>
      </c>
      <c r="CX275" s="105">
        <v>0</v>
      </c>
      <c r="CY275" s="105">
        <v>0</v>
      </c>
      <c r="CZ275" s="105">
        <v>0</v>
      </c>
      <c r="DA275" s="106">
        <v>0</v>
      </c>
      <c r="DB275" s="90">
        <v>0</v>
      </c>
      <c r="DC275" s="105">
        <v>0</v>
      </c>
      <c r="DD275" s="105">
        <v>0</v>
      </c>
      <c r="DE275" s="105">
        <v>0</v>
      </c>
      <c r="DF275" s="105">
        <v>0</v>
      </c>
      <c r="DG275" s="106">
        <v>0</v>
      </c>
      <c r="DH275" s="90">
        <v>0</v>
      </c>
      <c r="DI275" s="105">
        <v>0</v>
      </c>
      <c r="DJ275" s="105">
        <v>0</v>
      </c>
      <c r="DK275" s="105">
        <v>0</v>
      </c>
      <c r="DL275" s="105">
        <v>0</v>
      </c>
      <c r="DM275" s="106">
        <v>0</v>
      </c>
      <c r="DN275" s="90">
        <v>0</v>
      </c>
      <c r="DO275" s="105">
        <v>0</v>
      </c>
      <c r="DP275" s="105">
        <v>0</v>
      </c>
      <c r="DQ275" s="105">
        <v>0</v>
      </c>
      <c r="DR275" s="105">
        <v>0</v>
      </c>
      <c r="DS275" s="106">
        <v>0</v>
      </c>
      <c r="DT275" s="90">
        <v>0</v>
      </c>
      <c r="DU275" s="105">
        <v>0</v>
      </c>
      <c r="DV275" s="105">
        <v>0</v>
      </c>
      <c r="DW275" s="105">
        <v>0</v>
      </c>
      <c r="DX275" s="105">
        <v>0</v>
      </c>
      <c r="DY275" s="106">
        <v>0</v>
      </c>
      <c r="DZ275" s="90">
        <v>0</v>
      </c>
      <c r="EA275" s="105">
        <v>0</v>
      </c>
      <c r="EB275" s="105">
        <v>0</v>
      </c>
      <c r="EC275" s="105">
        <v>0</v>
      </c>
      <c r="ED275" s="105">
        <v>0</v>
      </c>
      <c r="EE275" s="106">
        <v>0</v>
      </c>
      <c r="EF275" s="90">
        <v>0</v>
      </c>
      <c r="EG275" s="105">
        <v>0</v>
      </c>
      <c r="EH275" s="105">
        <v>0</v>
      </c>
      <c r="EI275" s="105">
        <v>0</v>
      </c>
      <c r="EJ275" s="105">
        <v>0</v>
      </c>
      <c r="EK275" s="106">
        <v>0</v>
      </c>
      <c r="EL275" s="90">
        <v>0</v>
      </c>
      <c r="EM275" s="105">
        <v>0</v>
      </c>
      <c r="EN275" s="105">
        <v>0</v>
      </c>
      <c r="EO275" s="105">
        <v>0</v>
      </c>
      <c r="EP275" s="105">
        <v>0</v>
      </c>
      <c r="EQ275" s="106">
        <v>0</v>
      </c>
      <c r="ER275" s="90">
        <v>0</v>
      </c>
      <c r="ES275" s="105">
        <v>0</v>
      </c>
      <c r="ET275" s="105">
        <v>0</v>
      </c>
      <c r="EU275" s="105">
        <v>0</v>
      </c>
      <c r="EV275" s="105">
        <v>0</v>
      </c>
      <c r="EW275" s="106">
        <v>0</v>
      </c>
      <c r="EX275" s="90">
        <v>0</v>
      </c>
      <c r="EY275" s="105">
        <v>0</v>
      </c>
      <c r="EZ275" s="105">
        <v>0</v>
      </c>
      <c r="FA275" s="105">
        <v>0</v>
      </c>
      <c r="FB275" s="105">
        <v>0</v>
      </c>
      <c r="FC275" s="106">
        <v>0</v>
      </c>
      <c r="FD275" s="90">
        <v>0</v>
      </c>
      <c r="FE275" s="105">
        <v>0</v>
      </c>
      <c r="FF275" s="105">
        <v>0</v>
      </c>
      <c r="FG275" s="105">
        <v>0</v>
      </c>
      <c r="FH275" s="105">
        <v>0</v>
      </c>
      <c r="FI275" s="106">
        <v>0</v>
      </c>
      <c r="FJ275" s="90">
        <v>0</v>
      </c>
      <c r="FK275" s="105">
        <v>0</v>
      </c>
      <c r="FL275" s="105">
        <v>0</v>
      </c>
      <c r="FM275" s="105">
        <v>0</v>
      </c>
      <c r="FN275" s="105">
        <v>0</v>
      </c>
      <c r="FO275" s="106">
        <v>0</v>
      </c>
      <c r="FP275" s="90">
        <v>0</v>
      </c>
      <c r="FQ275" s="105">
        <v>0</v>
      </c>
      <c r="FR275" s="105">
        <v>0</v>
      </c>
      <c r="FS275" s="105">
        <v>0</v>
      </c>
      <c r="FT275" s="105">
        <v>0</v>
      </c>
      <c r="FU275" s="106">
        <v>0</v>
      </c>
      <c r="FV275" s="90">
        <v>0</v>
      </c>
      <c r="FW275" s="105">
        <v>0</v>
      </c>
      <c r="FX275" s="105">
        <v>0</v>
      </c>
      <c r="FY275" s="105">
        <v>0</v>
      </c>
      <c r="FZ275" s="105">
        <v>0</v>
      </c>
      <c r="GA275" s="106">
        <v>0</v>
      </c>
      <c r="GB275" s="90">
        <v>0</v>
      </c>
      <c r="GC275" s="105">
        <v>0</v>
      </c>
      <c r="GD275" s="105">
        <v>0</v>
      </c>
      <c r="GE275" s="105">
        <v>0</v>
      </c>
      <c r="GF275" s="105">
        <v>0</v>
      </c>
      <c r="GG275" s="106">
        <v>0</v>
      </c>
      <c r="GH275" s="90">
        <v>0</v>
      </c>
      <c r="GI275" s="105">
        <v>0</v>
      </c>
      <c r="GJ275" s="105">
        <v>0</v>
      </c>
      <c r="GK275" s="105">
        <v>0</v>
      </c>
      <c r="GL275" s="105">
        <v>0</v>
      </c>
      <c r="GM275" s="106">
        <v>0</v>
      </c>
      <c r="GN275" s="90">
        <v>0</v>
      </c>
      <c r="GO275" s="105">
        <v>0</v>
      </c>
      <c r="GP275" s="105">
        <v>0</v>
      </c>
      <c r="GQ275" s="105">
        <v>0</v>
      </c>
      <c r="GR275" s="105">
        <v>0</v>
      </c>
      <c r="GS275" s="106">
        <v>0</v>
      </c>
      <c r="GT275" s="90">
        <v>0</v>
      </c>
      <c r="GU275" s="105">
        <v>0</v>
      </c>
      <c r="GV275" s="105">
        <v>0</v>
      </c>
      <c r="GW275" s="105">
        <v>0</v>
      </c>
      <c r="GX275" s="105">
        <v>0</v>
      </c>
      <c r="GY275" s="106">
        <v>0</v>
      </c>
      <c r="IK275" s="128"/>
      <c r="IL275" s="128"/>
      <c r="IM275" s="128"/>
      <c r="IN275" s="128"/>
      <c r="IO275" s="128"/>
      <c r="IP275" s="128"/>
      <c r="IQ275" s="128"/>
      <c r="IR275" s="128"/>
      <c r="IS275" s="128"/>
      <c r="IT275" s="128"/>
      <c r="IU275" s="128"/>
      <c r="IV275" s="128"/>
      <c r="IW275" s="128"/>
      <c r="IX275" s="128"/>
      <c r="IY275" s="128"/>
      <c r="IZ275" s="128"/>
      <c r="JA275" s="128"/>
      <c r="JB275" s="128"/>
      <c r="JC275" s="128"/>
      <c r="JD275" s="128"/>
      <c r="JE275" s="128"/>
      <c r="JF275" s="128"/>
      <c r="JG275" s="128"/>
      <c r="JH275" s="128"/>
      <c r="JI275" s="128"/>
      <c r="JJ275" s="128"/>
      <c r="JK275" s="128"/>
      <c r="JL275" s="128"/>
      <c r="JM275" s="128"/>
      <c r="JN275" s="128"/>
      <c r="JO275" s="128"/>
      <c r="JP275" s="128"/>
      <c r="JQ275" s="128"/>
      <c r="JR275" s="128"/>
      <c r="JS275" s="128"/>
      <c r="JT275" s="128"/>
      <c r="JU275" s="128"/>
      <c r="JV275" s="128"/>
      <c r="JW275" s="128"/>
      <c r="JX275" s="128"/>
      <c r="JY275" s="128"/>
      <c r="JZ275" s="128"/>
      <c r="KA275" s="128"/>
      <c r="KB275" s="128"/>
      <c r="KC275" s="128"/>
      <c r="KD275" s="128"/>
      <c r="KE275" s="128"/>
      <c r="KF275" s="128"/>
      <c r="KG275" s="128"/>
      <c r="KH275" s="128"/>
      <c r="KI275" s="128"/>
      <c r="KJ275" s="128"/>
      <c r="KK275" s="128"/>
      <c r="KL275" s="128"/>
      <c r="KM275" s="128"/>
      <c r="KN275" s="128"/>
      <c r="KO275" s="128"/>
      <c r="KP275" s="128"/>
      <c r="KQ275" s="128"/>
      <c r="KR275" s="128"/>
      <c r="KS275" s="128"/>
      <c r="KT275" s="128"/>
      <c r="KU275" s="128"/>
      <c r="KV275" s="128"/>
      <c r="KW275" s="128"/>
      <c r="KX275" s="128"/>
      <c r="KY275" s="128"/>
      <c r="KZ275" s="128"/>
      <c r="LA275" s="128"/>
      <c r="LB275" s="128"/>
      <c r="LC275" s="128"/>
      <c r="LD275" s="128"/>
      <c r="LE275" s="128"/>
      <c r="LF275" s="128"/>
      <c r="LG275" s="128"/>
      <c r="LH275" s="128"/>
      <c r="LI275" s="128"/>
      <c r="LJ275" s="128"/>
      <c r="LK275" s="128"/>
      <c r="LL275" s="128"/>
      <c r="LM275" s="128"/>
      <c r="LN275" s="128"/>
      <c r="LO275" s="128"/>
      <c r="LP275" s="128"/>
      <c r="LQ275" s="128"/>
      <c r="LR275" s="128"/>
      <c r="LS275" s="128"/>
      <c r="LT275" s="128"/>
      <c r="LU275" s="128"/>
      <c r="LV275" s="128"/>
      <c r="LW275" s="128"/>
      <c r="LX275" s="128"/>
      <c r="LY275" s="128"/>
      <c r="LZ275" s="128"/>
      <c r="MA275" s="128"/>
      <c r="MB275" s="128"/>
      <c r="MC275" s="128"/>
      <c r="MD275" s="128"/>
      <c r="ME275" s="128"/>
      <c r="MF275" s="128"/>
      <c r="MG275" s="128"/>
      <c r="MH275" s="128"/>
      <c r="MI275" s="128"/>
      <c r="MJ275" s="128"/>
      <c r="MK275" s="128"/>
      <c r="ML275" s="128"/>
      <c r="MM275" s="128"/>
      <c r="MN275" s="128"/>
      <c r="MO275" s="128"/>
      <c r="MP275" s="128"/>
      <c r="MQ275" s="128"/>
      <c r="MR275" s="128"/>
      <c r="MS275" s="128"/>
      <c r="MT275" s="128"/>
      <c r="MU275" s="128"/>
      <c r="MV275" s="128"/>
      <c r="MW275" s="128"/>
      <c r="MX275" s="128"/>
      <c r="MY275" s="128"/>
      <c r="MZ275" s="128"/>
      <c r="NA275" s="128"/>
      <c r="NB275" s="128"/>
      <c r="NC275" s="128"/>
      <c r="ND275" s="128"/>
      <c r="NE275" s="128"/>
      <c r="NF275" s="128"/>
      <c r="NG275" s="128"/>
    </row>
    <row r="276" spans="1:371" s="81" customFormat="1" ht="12" customHeight="1">
      <c r="A276" s="252"/>
      <c r="B276" s="270" t="s">
        <v>266</v>
      </c>
      <c r="C276" s="106">
        <v>0</v>
      </c>
      <c r="D276" s="90">
        <v>0</v>
      </c>
      <c r="E276" s="105">
        <v>0</v>
      </c>
      <c r="F276" s="105">
        <v>0</v>
      </c>
      <c r="G276" s="105">
        <v>0</v>
      </c>
      <c r="H276" s="105">
        <v>0</v>
      </c>
      <c r="I276" s="106">
        <v>0</v>
      </c>
      <c r="J276" s="90">
        <v>0</v>
      </c>
      <c r="K276" s="105">
        <v>0</v>
      </c>
      <c r="L276" s="105">
        <v>0</v>
      </c>
      <c r="M276" s="105">
        <v>0</v>
      </c>
      <c r="N276" s="105">
        <v>0</v>
      </c>
      <c r="O276" s="106">
        <v>0</v>
      </c>
      <c r="P276" s="90">
        <v>0</v>
      </c>
      <c r="Q276" s="105">
        <v>0</v>
      </c>
      <c r="R276" s="105">
        <v>0</v>
      </c>
      <c r="S276" s="105">
        <v>0</v>
      </c>
      <c r="T276" s="105">
        <v>0</v>
      </c>
      <c r="U276" s="106">
        <v>0</v>
      </c>
      <c r="V276" s="90">
        <v>0</v>
      </c>
      <c r="W276" s="105">
        <v>0</v>
      </c>
      <c r="X276" s="105">
        <v>0</v>
      </c>
      <c r="Y276" s="105">
        <v>0</v>
      </c>
      <c r="Z276" s="105">
        <v>0</v>
      </c>
      <c r="AA276" s="106">
        <v>0</v>
      </c>
      <c r="AB276" s="90">
        <v>0</v>
      </c>
      <c r="AC276" s="105">
        <v>0</v>
      </c>
      <c r="AD276" s="105">
        <v>0</v>
      </c>
      <c r="AE276" s="105">
        <v>0</v>
      </c>
      <c r="AF276" s="105">
        <v>0</v>
      </c>
      <c r="AG276" s="106">
        <v>0</v>
      </c>
      <c r="AH276" s="90">
        <v>0</v>
      </c>
      <c r="AI276" s="105">
        <v>0</v>
      </c>
      <c r="AJ276" s="105">
        <v>0</v>
      </c>
      <c r="AK276" s="105">
        <v>0</v>
      </c>
      <c r="AL276" s="105">
        <v>0</v>
      </c>
      <c r="AM276" s="106">
        <v>0</v>
      </c>
      <c r="AN276" s="90">
        <v>0</v>
      </c>
      <c r="AO276" s="105">
        <v>0</v>
      </c>
      <c r="AP276" s="105">
        <v>0</v>
      </c>
      <c r="AQ276" s="105">
        <v>0</v>
      </c>
      <c r="AR276" s="105">
        <v>0</v>
      </c>
      <c r="AS276" s="106">
        <v>0</v>
      </c>
      <c r="AT276" s="90">
        <v>0</v>
      </c>
      <c r="AU276" s="105">
        <v>0</v>
      </c>
      <c r="AV276" s="105">
        <v>0</v>
      </c>
      <c r="AW276" s="105">
        <v>0</v>
      </c>
      <c r="AX276" s="105">
        <v>0</v>
      </c>
      <c r="AY276" s="106">
        <v>0</v>
      </c>
      <c r="AZ276" s="90">
        <v>0</v>
      </c>
      <c r="BA276" s="105">
        <v>0</v>
      </c>
      <c r="BB276" s="105">
        <v>0</v>
      </c>
      <c r="BC276" s="105">
        <v>0</v>
      </c>
      <c r="BD276" s="105">
        <v>0</v>
      </c>
      <c r="BE276" s="106">
        <v>0</v>
      </c>
      <c r="BF276" s="90">
        <v>0</v>
      </c>
      <c r="BG276" s="105">
        <v>0</v>
      </c>
      <c r="BH276" s="105">
        <v>0</v>
      </c>
      <c r="BI276" s="105">
        <v>0</v>
      </c>
      <c r="BJ276" s="105">
        <v>0</v>
      </c>
      <c r="BK276" s="106">
        <v>0</v>
      </c>
      <c r="BL276" s="90">
        <v>0</v>
      </c>
      <c r="BM276" s="105">
        <v>0</v>
      </c>
      <c r="BN276" s="105">
        <v>0</v>
      </c>
      <c r="BO276" s="105">
        <v>0</v>
      </c>
      <c r="BP276" s="105">
        <v>0</v>
      </c>
      <c r="BQ276" s="106">
        <v>0</v>
      </c>
      <c r="BR276" s="90">
        <v>0</v>
      </c>
      <c r="BS276" s="105">
        <v>0</v>
      </c>
      <c r="BT276" s="105">
        <v>0</v>
      </c>
      <c r="BU276" s="105">
        <v>0</v>
      </c>
      <c r="BV276" s="105">
        <v>0</v>
      </c>
      <c r="BW276" s="106">
        <v>0</v>
      </c>
      <c r="BX276" s="90">
        <v>0</v>
      </c>
      <c r="BY276" s="105">
        <v>0</v>
      </c>
      <c r="BZ276" s="105">
        <v>0</v>
      </c>
      <c r="CA276" s="105">
        <v>0</v>
      </c>
      <c r="CB276" s="105">
        <v>0</v>
      </c>
      <c r="CC276" s="106">
        <v>0</v>
      </c>
      <c r="CD276" s="90">
        <v>0</v>
      </c>
      <c r="CE276" s="105">
        <v>0</v>
      </c>
      <c r="CF276" s="105">
        <v>0</v>
      </c>
      <c r="CG276" s="105">
        <v>0</v>
      </c>
      <c r="CH276" s="105">
        <v>0</v>
      </c>
      <c r="CI276" s="106">
        <v>0</v>
      </c>
      <c r="CJ276" s="90">
        <v>0</v>
      </c>
      <c r="CK276" s="105">
        <v>0</v>
      </c>
      <c r="CL276" s="105">
        <v>0</v>
      </c>
      <c r="CM276" s="105">
        <v>0</v>
      </c>
      <c r="CN276" s="105">
        <v>0</v>
      </c>
      <c r="CO276" s="106">
        <v>0</v>
      </c>
      <c r="CP276" s="90">
        <v>0</v>
      </c>
      <c r="CQ276" s="105">
        <v>0</v>
      </c>
      <c r="CR276" s="105">
        <v>0</v>
      </c>
      <c r="CS276" s="105">
        <v>0</v>
      </c>
      <c r="CT276" s="105">
        <v>0</v>
      </c>
      <c r="CU276" s="106">
        <v>0</v>
      </c>
      <c r="CV276" s="90">
        <v>0</v>
      </c>
      <c r="CW276" s="105">
        <v>0</v>
      </c>
      <c r="CX276" s="105">
        <v>0</v>
      </c>
      <c r="CY276" s="105">
        <v>0</v>
      </c>
      <c r="CZ276" s="105">
        <v>0</v>
      </c>
      <c r="DA276" s="106">
        <v>0</v>
      </c>
      <c r="DB276" s="90">
        <v>0</v>
      </c>
      <c r="DC276" s="105">
        <v>0</v>
      </c>
      <c r="DD276" s="105">
        <v>0</v>
      </c>
      <c r="DE276" s="105">
        <v>0</v>
      </c>
      <c r="DF276" s="105">
        <v>0</v>
      </c>
      <c r="DG276" s="106">
        <v>0</v>
      </c>
      <c r="DH276" s="90">
        <v>0</v>
      </c>
      <c r="DI276" s="105">
        <v>0</v>
      </c>
      <c r="DJ276" s="105">
        <v>0</v>
      </c>
      <c r="DK276" s="105">
        <v>0</v>
      </c>
      <c r="DL276" s="105">
        <v>0</v>
      </c>
      <c r="DM276" s="106">
        <v>0</v>
      </c>
      <c r="DN276" s="90">
        <v>0</v>
      </c>
      <c r="DO276" s="105">
        <v>0</v>
      </c>
      <c r="DP276" s="105">
        <v>0</v>
      </c>
      <c r="DQ276" s="105">
        <v>0</v>
      </c>
      <c r="DR276" s="105">
        <v>0</v>
      </c>
      <c r="DS276" s="106">
        <v>0</v>
      </c>
      <c r="DT276" s="90">
        <v>0</v>
      </c>
      <c r="DU276" s="105">
        <v>0</v>
      </c>
      <c r="DV276" s="105">
        <v>0</v>
      </c>
      <c r="DW276" s="105">
        <v>0</v>
      </c>
      <c r="DX276" s="105">
        <v>0</v>
      </c>
      <c r="DY276" s="106">
        <v>0</v>
      </c>
      <c r="DZ276" s="90">
        <v>0</v>
      </c>
      <c r="EA276" s="105">
        <v>0</v>
      </c>
      <c r="EB276" s="105">
        <v>0</v>
      </c>
      <c r="EC276" s="105">
        <v>0</v>
      </c>
      <c r="ED276" s="105">
        <v>0</v>
      </c>
      <c r="EE276" s="106">
        <v>0</v>
      </c>
      <c r="EF276" s="90">
        <v>0</v>
      </c>
      <c r="EG276" s="105">
        <v>0</v>
      </c>
      <c r="EH276" s="105">
        <v>0</v>
      </c>
      <c r="EI276" s="105">
        <v>0</v>
      </c>
      <c r="EJ276" s="105">
        <v>0</v>
      </c>
      <c r="EK276" s="106">
        <v>0</v>
      </c>
      <c r="EL276" s="90">
        <v>0</v>
      </c>
      <c r="EM276" s="105">
        <v>0</v>
      </c>
      <c r="EN276" s="105">
        <v>0</v>
      </c>
      <c r="EO276" s="105">
        <v>0</v>
      </c>
      <c r="EP276" s="105">
        <v>0</v>
      </c>
      <c r="EQ276" s="106">
        <v>0</v>
      </c>
      <c r="ER276" s="90">
        <v>0</v>
      </c>
      <c r="ES276" s="105">
        <v>0</v>
      </c>
      <c r="ET276" s="105">
        <v>0</v>
      </c>
      <c r="EU276" s="105">
        <v>0</v>
      </c>
      <c r="EV276" s="105">
        <v>0</v>
      </c>
      <c r="EW276" s="106">
        <v>0</v>
      </c>
      <c r="EX276" s="90">
        <v>0</v>
      </c>
      <c r="EY276" s="105">
        <v>0</v>
      </c>
      <c r="EZ276" s="105">
        <v>0</v>
      </c>
      <c r="FA276" s="105">
        <v>0</v>
      </c>
      <c r="FB276" s="105">
        <v>0</v>
      </c>
      <c r="FC276" s="106">
        <v>0</v>
      </c>
      <c r="FD276" s="90">
        <v>0</v>
      </c>
      <c r="FE276" s="105">
        <v>0</v>
      </c>
      <c r="FF276" s="105">
        <v>0</v>
      </c>
      <c r="FG276" s="105">
        <v>0</v>
      </c>
      <c r="FH276" s="105">
        <v>0</v>
      </c>
      <c r="FI276" s="106">
        <v>0</v>
      </c>
      <c r="FJ276" s="90">
        <v>0</v>
      </c>
      <c r="FK276" s="105">
        <v>0</v>
      </c>
      <c r="FL276" s="105">
        <v>0</v>
      </c>
      <c r="FM276" s="105">
        <v>0</v>
      </c>
      <c r="FN276" s="105">
        <v>0</v>
      </c>
      <c r="FO276" s="106">
        <v>0</v>
      </c>
      <c r="FP276" s="90">
        <v>0</v>
      </c>
      <c r="FQ276" s="105">
        <v>0</v>
      </c>
      <c r="FR276" s="105">
        <v>0</v>
      </c>
      <c r="FS276" s="105">
        <v>0</v>
      </c>
      <c r="FT276" s="105">
        <v>0</v>
      </c>
      <c r="FU276" s="106">
        <v>0</v>
      </c>
      <c r="FV276" s="90">
        <v>0</v>
      </c>
      <c r="FW276" s="105">
        <v>0</v>
      </c>
      <c r="FX276" s="105">
        <v>0</v>
      </c>
      <c r="FY276" s="105">
        <v>0</v>
      </c>
      <c r="FZ276" s="105">
        <v>0</v>
      </c>
      <c r="GA276" s="106">
        <v>0</v>
      </c>
      <c r="GB276" s="90">
        <v>0</v>
      </c>
      <c r="GC276" s="105">
        <v>0</v>
      </c>
      <c r="GD276" s="105">
        <v>0</v>
      </c>
      <c r="GE276" s="105">
        <v>0</v>
      </c>
      <c r="GF276" s="105">
        <v>0</v>
      </c>
      <c r="GG276" s="106">
        <v>0</v>
      </c>
      <c r="GH276" s="90">
        <v>0</v>
      </c>
      <c r="GI276" s="105">
        <v>0</v>
      </c>
      <c r="GJ276" s="105">
        <v>0</v>
      </c>
      <c r="GK276" s="105">
        <v>0</v>
      </c>
      <c r="GL276" s="105">
        <v>0</v>
      </c>
      <c r="GM276" s="106">
        <v>0</v>
      </c>
      <c r="GN276" s="90">
        <v>0</v>
      </c>
      <c r="GO276" s="105">
        <v>0</v>
      </c>
      <c r="GP276" s="105">
        <v>0</v>
      </c>
      <c r="GQ276" s="105">
        <v>0</v>
      </c>
      <c r="GR276" s="105">
        <v>0</v>
      </c>
      <c r="GS276" s="106">
        <v>0</v>
      </c>
      <c r="GT276" s="90">
        <v>0</v>
      </c>
      <c r="GU276" s="105">
        <v>0</v>
      </c>
      <c r="GV276" s="105">
        <v>0</v>
      </c>
      <c r="GW276" s="105">
        <v>0</v>
      </c>
      <c r="GX276" s="105">
        <v>0</v>
      </c>
      <c r="GY276" s="106">
        <v>0</v>
      </c>
      <c r="IK276" s="128"/>
      <c r="IL276" s="128"/>
      <c r="IM276" s="128"/>
      <c r="IN276" s="128"/>
      <c r="IO276" s="128"/>
      <c r="IP276" s="128"/>
      <c r="IQ276" s="128"/>
      <c r="IR276" s="128"/>
      <c r="IS276" s="128"/>
      <c r="IT276" s="128"/>
      <c r="IU276" s="128"/>
      <c r="IV276" s="128"/>
      <c r="IW276" s="128"/>
      <c r="IX276" s="128"/>
      <c r="IY276" s="128"/>
      <c r="IZ276" s="128"/>
      <c r="JA276" s="128"/>
      <c r="JB276" s="128"/>
      <c r="JC276" s="128"/>
      <c r="JD276" s="128"/>
      <c r="JE276" s="128"/>
      <c r="JF276" s="128"/>
      <c r="JG276" s="128"/>
      <c r="JH276" s="128"/>
      <c r="JI276" s="128"/>
      <c r="JJ276" s="128"/>
      <c r="JK276" s="128"/>
      <c r="JL276" s="128"/>
      <c r="JM276" s="128"/>
      <c r="JN276" s="128"/>
      <c r="JO276" s="128"/>
      <c r="JP276" s="128"/>
      <c r="JQ276" s="128"/>
      <c r="JR276" s="128"/>
      <c r="JS276" s="128"/>
      <c r="JT276" s="128"/>
      <c r="JU276" s="128"/>
      <c r="JV276" s="128"/>
      <c r="JW276" s="128"/>
      <c r="JX276" s="128"/>
      <c r="JY276" s="128"/>
      <c r="JZ276" s="128"/>
      <c r="KA276" s="128"/>
      <c r="KB276" s="128"/>
      <c r="KC276" s="128"/>
      <c r="KD276" s="128"/>
      <c r="KE276" s="128"/>
      <c r="KF276" s="128"/>
      <c r="KG276" s="128"/>
      <c r="KH276" s="128"/>
      <c r="KI276" s="128"/>
      <c r="KJ276" s="128"/>
      <c r="KK276" s="128"/>
      <c r="KL276" s="128"/>
      <c r="KM276" s="128"/>
      <c r="KN276" s="128"/>
      <c r="KO276" s="128"/>
      <c r="KP276" s="128"/>
      <c r="KQ276" s="128"/>
      <c r="KR276" s="128"/>
      <c r="KS276" s="128"/>
      <c r="KT276" s="128"/>
      <c r="KU276" s="128"/>
      <c r="KV276" s="128"/>
      <c r="KW276" s="128"/>
      <c r="KX276" s="128"/>
      <c r="KY276" s="128"/>
      <c r="KZ276" s="128"/>
      <c r="LA276" s="128"/>
      <c r="LB276" s="128"/>
      <c r="LC276" s="128"/>
      <c r="LD276" s="128"/>
      <c r="LE276" s="128"/>
      <c r="LF276" s="128"/>
      <c r="LG276" s="128"/>
      <c r="LH276" s="128"/>
      <c r="LI276" s="128"/>
      <c r="LJ276" s="128"/>
      <c r="LK276" s="128"/>
      <c r="LL276" s="128"/>
      <c r="LM276" s="128"/>
      <c r="LN276" s="128"/>
      <c r="LO276" s="128"/>
      <c r="LP276" s="128"/>
      <c r="LQ276" s="128"/>
      <c r="LR276" s="128"/>
      <c r="LS276" s="128"/>
      <c r="LT276" s="128"/>
      <c r="LU276" s="128"/>
      <c r="LV276" s="128"/>
      <c r="LW276" s="128"/>
      <c r="LX276" s="128"/>
      <c r="LY276" s="128"/>
      <c r="LZ276" s="128"/>
      <c r="MA276" s="128"/>
      <c r="MB276" s="128"/>
      <c r="MC276" s="128"/>
      <c r="MD276" s="128"/>
      <c r="ME276" s="128"/>
      <c r="MF276" s="128"/>
      <c r="MG276" s="128"/>
      <c r="MH276" s="128"/>
      <c r="MI276" s="128"/>
      <c r="MJ276" s="128"/>
      <c r="MK276" s="128"/>
      <c r="ML276" s="128"/>
      <c r="MM276" s="128"/>
      <c r="MN276" s="128"/>
      <c r="MO276" s="128"/>
      <c r="MP276" s="128"/>
      <c r="MQ276" s="128"/>
      <c r="MR276" s="128"/>
      <c r="MS276" s="128"/>
      <c r="MT276" s="128"/>
      <c r="MU276" s="128"/>
      <c r="MV276" s="128"/>
      <c r="MW276" s="128"/>
      <c r="MX276" s="128"/>
      <c r="MY276" s="128"/>
      <c r="MZ276" s="128"/>
      <c r="NA276" s="128"/>
      <c r="NB276" s="128"/>
      <c r="NC276" s="128"/>
      <c r="ND276" s="128"/>
      <c r="NE276" s="128"/>
      <c r="NF276" s="128"/>
      <c r="NG276" s="128"/>
    </row>
    <row r="277" spans="1:371" ht="12" customHeight="1">
      <c r="B277" s="272" t="s">
        <v>285</v>
      </c>
      <c r="C277" s="106">
        <v>0</v>
      </c>
      <c r="D277" s="90">
        <v>0</v>
      </c>
      <c r="E277" s="105">
        <v>0</v>
      </c>
      <c r="F277" s="105">
        <v>0</v>
      </c>
      <c r="G277" s="105">
        <v>0</v>
      </c>
      <c r="H277" s="105">
        <v>0</v>
      </c>
      <c r="I277" s="106">
        <v>0</v>
      </c>
      <c r="J277" s="90">
        <v>0</v>
      </c>
      <c r="K277" s="105">
        <v>0</v>
      </c>
      <c r="L277" s="105">
        <v>0</v>
      </c>
      <c r="M277" s="105">
        <v>0</v>
      </c>
      <c r="N277" s="105">
        <v>0</v>
      </c>
      <c r="O277" s="106">
        <v>0</v>
      </c>
      <c r="P277" s="90">
        <v>0</v>
      </c>
      <c r="Q277" s="105">
        <v>0</v>
      </c>
      <c r="R277" s="105">
        <v>0</v>
      </c>
      <c r="S277" s="105">
        <v>0</v>
      </c>
      <c r="T277" s="105">
        <v>0</v>
      </c>
      <c r="U277" s="106">
        <v>0</v>
      </c>
      <c r="V277" s="90">
        <v>0</v>
      </c>
      <c r="W277" s="105">
        <v>0</v>
      </c>
      <c r="X277" s="105">
        <v>0</v>
      </c>
      <c r="Y277" s="105">
        <v>0</v>
      </c>
      <c r="Z277" s="105">
        <v>0</v>
      </c>
      <c r="AA277" s="106">
        <v>0</v>
      </c>
      <c r="AB277" s="90">
        <v>0</v>
      </c>
      <c r="AC277" s="105">
        <v>0</v>
      </c>
      <c r="AD277" s="105">
        <v>0</v>
      </c>
      <c r="AE277" s="105">
        <v>0</v>
      </c>
      <c r="AF277" s="105">
        <v>0</v>
      </c>
      <c r="AG277" s="106">
        <v>0</v>
      </c>
      <c r="AH277" s="90">
        <v>0</v>
      </c>
      <c r="AI277" s="105">
        <v>0</v>
      </c>
      <c r="AJ277" s="105">
        <v>0</v>
      </c>
      <c r="AK277" s="105">
        <v>0</v>
      </c>
      <c r="AL277" s="105">
        <v>0</v>
      </c>
      <c r="AM277" s="106">
        <v>0</v>
      </c>
      <c r="AN277" s="90">
        <v>0</v>
      </c>
      <c r="AO277" s="105">
        <v>0</v>
      </c>
      <c r="AP277" s="105">
        <v>0</v>
      </c>
      <c r="AQ277" s="105">
        <v>0</v>
      </c>
      <c r="AR277" s="105">
        <v>0</v>
      </c>
      <c r="AS277" s="106">
        <v>0</v>
      </c>
      <c r="AT277" s="90">
        <v>0</v>
      </c>
      <c r="AU277" s="105">
        <v>0</v>
      </c>
      <c r="AV277" s="105">
        <v>0</v>
      </c>
      <c r="AW277" s="105">
        <v>0</v>
      </c>
      <c r="AX277" s="105">
        <v>0</v>
      </c>
      <c r="AY277" s="106">
        <v>0</v>
      </c>
      <c r="AZ277" s="90">
        <v>0</v>
      </c>
      <c r="BA277" s="105">
        <v>0</v>
      </c>
      <c r="BB277" s="105">
        <v>0</v>
      </c>
      <c r="BC277" s="105">
        <v>0</v>
      </c>
      <c r="BD277" s="105">
        <v>0</v>
      </c>
      <c r="BE277" s="106">
        <v>0</v>
      </c>
      <c r="BF277" s="90">
        <v>0</v>
      </c>
      <c r="BG277" s="105">
        <v>0</v>
      </c>
      <c r="BH277" s="105">
        <v>0</v>
      </c>
      <c r="BI277" s="105">
        <v>0</v>
      </c>
      <c r="BJ277" s="105">
        <v>0</v>
      </c>
      <c r="BK277" s="106">
        <v>0</v>
      </c>
      <c r="BL277" s="90">
        <v>0</v>
      </c>
      <c r="BM277" s="105">
        <v>0</v>
      </c>
      <c r="BN277" s="105">
        <v>0</v>
      </c>
      <c r="BO277" s="105">
        <v>0</v>
      </c>
      <c r="BP277" s="105">
        <v>0</v>
      </c>
      <c r="BQ277" s="106">
        <v>0</v>
      </c>
      <c r="BR277" s="90">
        <v>0</v>
      </c>
      <c r="BS277" s="105">
        <v>0</v>
      </c>
      <c r="BT277" s="105">
        <v>0</v>
      </c>
      <c r="BU277" s="105">
        <v>0</v>
      </c>
      <c r="BV277" s="105">
        <v>0</v>
      </c>
      <c r="BW277" s="106">
        <v>0</v>
      </c>
      <c r="BX277" s="90">
        <v>0</v>
      </c>
      <c r="BY277" s="105">
        <v>0</v>
      </c>
      <c r="BZ277" s="105">
        <v>0</v>
      </c>
      <c r="CA277" s="105">
        <v>0</v>
      </c>
      <c r="CB277" s="105">
        <v>0</v>
      </c>
      <c r="CC277" s="106">
        <v>0</v>
      </c>
      <c r="CD277" s="90">
        <v>0</v>
      </c>
      <c r="CE277" s="105">
        <v>0</v>
      </c>
      <c r="CF277" s="105">
        <v>0</v>
      </c>
      <c r="CG277" s="105">
        <v>0</v>
      </c>
      <c r="CH277" s="105">
        <v>0</v>
      </c>
      <c r="CI277" s="106">
        <v>0</v>
      </c>
      <c r="CJ277" s="90">
        <v>0</v>
      </c>
      <c r="CK277" s="105">
        <v>0</v>
      </c>
      <c r="CL277" s="105">
        <v>0</v>
      </c>
      <c r="CM277" s="105">
        <v>0</v>
      </c>
      <c r="CN277" s="105">
        <v>0</v>
      </c>
      <c r="CO277" s="106">
        <v>0</v>
      </c>
      <c r="CP277" s="90">
        <v>0</v>
      </c>
      <c r="CQ277" s="105">
        <v>0</v>
      </c>
      <c r="CR277" s="105">
        <v>0</v>
      </c>
      <c r="CS277" s="105">
        <v>0</v>
      </c>
      <c r="CT277" s="105">
        <v>0</v>
      </c>
      <c r="CU277" s="106">
        <v>0</v>
      </c>
      <c r="CV277" s="90">
        <v>0</v>
      </c>
      <c r="CW277" s="105">
        <v>0</v>
      </c>
      <c r="CX277" s="105">
        <v>0</v>
      </c>
      <c r="CY277" s="105">
        <v>0</v>
      </c>
      <c r="CZ277" s="105">
        <v>0</v>
      </c>
      <c r="DA277" s="106">
        <v>0</v>
      </c>
      <c r="DB277" s="90">
        <v>0</v>
      </c>
      <c r="DC277" s="105">
        <v>0</v>
      </c>
      <c r="DD277" s="105">
        <v>0</v>
      </c>
      <c r="DE277" s="105">
        <v>0</v>
      </c>
      <c r="DF277" s="105">
        <v>0</v>
      </c>
      <c r="DG277" s="106">
        <v>0</v>
      </c>
      <c r="DH277" s="90">
        <v>0</v>
      </c>
      <c r="DI277" s="105">
        <v>0</v>
      </c>
      <c r="DJ277" s="105">
        <v>0</v>
      </c>
      <c r="DK277" s="105">
        <v>0</v>
      </c>
      <c r="DL277" s="105">
        <v>0</v>
      </c>
      <c r="DM277" s="106">
        <v>0</v>
      </c>
      <c r="DN277" s="90">
        <v>0</v>
      </c>
      <c r="DO277" s="105">
        <v>0</v>
      </c>
      <c r="DP277" s="105">
        <v>0</v>
      </c>
      <c r="DQ277" s="105">
        <v>0</v>
      </c>
      <c r="DR277" s="105">
        <v>0</v>
      </c>
      <c r="DS277" s="106">
        <v>0</v>
      </c>
      <c r="DT277" s="90">
        <v>0</v>
      </c>
      <c r="DU277" s="105">
        <v>0</v>
      </c>
      <c r="DV277" s="105">
        <v>0</v>
      </c>
      <c r="DW277" s="105">
        <v>0</v>
      </c>
      <c r="DX277" s="105">
        <v>0</v>
      </c>
      <c r="DY277" s="106">
        <v>0</v>
      </c>
      <c r="DZ277" s="90">
        <v>0</v>
      </c>
      <c r="EA277" s="105">
        <v>0</v>
      </c>
      <c r="EB277" s="105">
        <v>0</v>
      </c>
      <c r="EC277" s="105">
        <v>0</v>
      </c>
      <c r="ED277" s="105">
        <v>0</v>
      </c>
      <c r="EE277" s="106">
        <v>0</v>
      </c>
      <c r="EF277" s="90">
        <v>0</v>
      </c>
      <c r="EG277" s="105">
        <v>0</v>
      </c>
      <c r="EH277" s="105">
        <v>0</v>
      </c>
      <c r="EI277" s="105">
        <v>0</v>
      </c>
      <c r="EJ277" s="105">
        <v>0</v>
      </c>
      <c r="EK277" s="106">
        <v>0</v>
      </c>
      <c r="EL277" s="90">
        <v>0</v>
      </c>
      <c r="EM277" s="105">
        <v>0</v>
      </c>
      <c r="EN277" s="105">
        <v>0</v>
      </c>
      <c r="EO277" s="105">
        <v>0</v>
      </c>
      <c r="EP277" s="105">
        <v>0</v>
      </c>
      <c r="EQ277" s="106">
        <v>0</v>
      </c>
      <c r="ER277" s="90">
        <v>0</v>
      </c>
      <c r="ES277" s="105">
        <v>0</v>
      </c>
      <c r="ET277" s="105">
        <v>0</v>
      </c>
      <c r="EU277" s="105">
        <v>0</v>
      </c>
      <c r="EV277" s="105">
        <v>0</v>
      </c>
      <c r="EW277" s="106">
        <v>0</v>
      </c>
      <c r="EX277" s="90">
        <v>0</v>
      </c>
      <c r="EY277" s="105">
        <v>0</v>
      </c>
      <c r="EZ277" s="105">
        <v>0</v>
      </c>
      <c r="FA277" s="105">
        <v>0</v>
      </c>
      <c r="FB277" s="105">
        <v>0</v>
      </c>
      <c r="FC277" s="106">
        <v>0</v>
      </c>
      <c r="FD277" s="90">
        <v>0</v>
      </c>
      <c r="FE277" s="105">
        <v>0</v>
      </c>
      <c r="FF277" s="105">
        <v>0</v>
      </c>
      <c r="FG277" s="105">
        <v>0</v>
      </c>
      <c r="FH277" s="105">
        <v>0</v>
      </c>
      <c r="FI277" s="106">
        <v>0</v>
      </c>
      <c r="FJ277" s="90">
        <v>0</v>
      </c>
      <c r="FK277" s="105">
        <v>0</v>
      </c>
      <c r="FL277" s="105">
        <v>0</v>
      </c>
      <c r="FM277" s="105">
        <v>0</v>
      </c>
      <c r="FN277" s="105">
        <v>0</v>
      </c>
      <c r="FO277" s="106">
        <v>0</v>
      </c>
      <c r="FP277" s="90">
        <v>0</v>
      </c>
      <c r="FQ277" s="105">
        <v>0</v>
      </c>
      <c r="FR277" s="105">
        <v>0</v>
      </c>
      <c r="FS277" s="105">
        <v>0</v>
      </c>
      <c r="FT277" s="105">
        <v>0</v>
      </c>
      <c r="FU277" s="106">
        <v>0</v>
      </c>
      <c r="FV277" s="90">
        <v>0</v>
      </c>
      <c r="FW277" s="105">
        <v>0</v>
      </c>
      <c r="FX277" s="105">
        <v>0</v>
      </c>
      <c r="FY277" s="105">
        <v>0</v>
      </c>
      <c r="FZ277" s="105">
        <v>0</v>
      </c>
      <c r="GA277" s="106">
        <v>0</v>
      </c>
      <c r="GB277" s="90">
        <v>0</v>
      </c>
      <c r="GC277" s="105">
        <v>0</v>
      </c>
      <c r="GD277" s="105">
        <v>0</v>
      </c>
      <c r="GE277" s="105">
        <v>0</v>
      </c>
      <c r="GF277" s="105">
        <v>0</v>
      </c>
      <c r="GG277" s="106">
        <v>0</v>
      </c>
      <c r="GH277" s="90">
        <v>0</v>
      </c>
      <c r="GI277" s="105">
        <v>0</v>
      </c>
      <c r="GJ277" s="105">
        <v>0</v>
      </c>
      <c r="GK277" s="105">
        <v>0</v>
      </c>
      <c r="GL277" s="105">
        <v>0</v>
      </c>
      <c r="GM277" s="106">
        <v>0</v>
      </c>
      <c r="GN277" s="90">
        <v>0</v>
      </c>
      <c r="GO277" s="105">
        <v>0</v>
      </c>
      <c r="GP277" s="105">
        <v>0</v>
      </c>
      <c r="GQ277" s="105">
        <v>0</v>
      </c>
      <c r="GR277" s="105">
        <v>0</v>
      </c>
      <c r="GS277" s="106">
        <v>0</v>
      </c>
      <c r="GT277" s="90">
        <v>0</v>
      </c>
      <c r="GU277" s="105">
        <v>0</v>
      </c>
      <c r="GV277" s="105">
        <v>0</v>
      </c>
      <c r="GW277" s="105">
        <v>0</v>
      </c>
      <c r="GX277" s="105">
        <v>0</v>
      </c>
      <c r="GY277" s="106">
        <v>0</v>
      </c>
      <c r="IK277" s="128"/>
      <c r="IL277" s="128"/>
      <c r="IM277" s="128"/>
      <c r="IN277" s="128"/>
      <c r="IO277" s="128"/>
      <c r="IP277" s="128"/>
      <c r="IQ277" s="128"/>
      <c r="IR277" s="128"/>
      <c r="IS277" s="128"/>
      <c r="IT277" s="128"/>
      <c r="IU277" s="128"/>
      <c r="IV277" s="128"/>
      <c r="IW277" s="128"/>
      <c r="IX277" s="128"/>
      <c r="IY277" s="128"/>
      <c r="IZ277" s="128"/>
      <c r="JA277" s="128"/>
      <c r="JB277" s="128"/>
      <c r="JC277" s="128"/>
      <c r="JD277" s="128"/>
      <c r="JE277" s="128"/>
      <c r="JF277" s="128"/>
      <c r="JG277" s="128"/>
      <c r="JH277" s="128"/>
      <c r="JI277" s="128"/>
      <c r="JJ277" s="128"/>
      <c r="JK277" s="128"/>
      <c r="JL277" s="128"/>
      <c r="JM277" s="128"/>
      <c r="JN277" s="128"/>
      <c r="JO277" s="128"/>
      <c r="JP277" s="128"/>
      <c r="JQ277" s="128"/>
      <c r="JR277" s="128"/>
      <c r="JS277" s="128"/>
      <c r="JT277" s="128"/>
      <c r="JU277" s="128"/>
      <c r="JV277" s="128"/>
      <c r="JW277" s="128"/>
      <c r="JX277" s="128"/>
      <c r="JY277" s="128"/>
      <c r="JZ277" s="128"/>
      <c r="KA277" s="128"/>
      <c r="KB277" s="128"/>
      <c r="KC277" s="128"/>
      <c r="KD277" s="128"/>
      <c r="KE277" s="128"/>
      <c r="KF277" s="128"/>
      <c r="KG277" s="128"/>
      <c r="KH277" s="128"/>
      <c r="KI277" s="128"/>
      <c r="KJ277" s="128"/>
      <c r="KK277" s="128"/>
      <c r="KL277" s="128"/>
      <c r="KM277" s="128"/>
      <c r="KN277" s="128"/>
      <c r="KO277" s="128"/>
      <c r="KP277" s="128"/>
      <c r="KQ277" s="128"/>
      <c r="KR277" s="128"/>
      <c r="KS277" s="128"/>
      <c r="KT277" s="128"/>
      <c r="KU277" s="128"/>
      <c r="KV277" s="128"/>
      <c r="KW277" s="128"/>
      <c r="KX277" s="128"/>
      <c r="KY277" s="128"/>
      <c r="KZ277" s="128"/>
      <c r="LA277" s="128"/>
      <c r="LB277" s="128"/>
      <c r="LC277" s="128"/>
      <c r="LD277" s="128"/>
      <c r="LE277" s="128"/>
      <c r="LF277" s="128"/>
      <c r="LG277" s="128"/>
      <c r="LH277" s="128"/>
      <c r="LI277" s="128"/>
      <c r="LJ277" s="128"/>
      <c r="LK277" s="128"/>
      <c r="LL277" s="128"/>
      <c r="LM277" s="128"/>
      <c r="LN277" s="128"/>
      <c r="LO277" s="128"/>
      <c r="LP277" s="128"/>
      <c r="LQ277" s="128"/>
      <c r="LR277" s="128"/>
      <c r="LS277" s="128"/>
      <c r="LT277" s="128"/>
      <c r="LU277" s="128"/>
      <c r="LV277" s="128"/>
      <c r="LW277" s="128"/>
      <c r="LX277" s="128"/>
      <c r="LY277" s="128"/>
      <c r="LZ277" s="128"/>
      <c r="MA277" s="128"/>
      <c r="MB277" s="128"/>
      <c r="MC277" s="128"/>
      <c r="MD277" s="128"/>
      <c r="ME277" s="128"/>
      <c r="MF277" s="128"/>
      <c r="MG277" s="128"/>
      <c r="MH277" s="128"/>
      <c r="MI277" s="128"/>
      <c r="MJ277" s="128"/>
      <c r="MK277" s="128"/>
      <c r="ML277" s="128"/>
      <c r="MM277" s="128"/>
      <c r="MN277" s="128"/>
      <c r="MO277" s="128"/>
      <c r="MP277" s="128"/>
      <c r="MQ277" s="128"/>
      <c r="MR277" s="128"/>
      <c r="MS277" s="128"/>
      <c r="MT277" s="128"/>
      <c r="MU277" s="128"/>
      <c r="MV277" s="128"/>
      <c r="MW277" s="128"/>
      <c r="MX277" s="128"/>
      <c r="MY277" s="128"/>
      <c r="MZ277" s="128"/>
      <c r="NA277" s="128"/>
      <c r="NB277" s="128"/>
      <c r="NC277" s="128"/>
      <c r="ND277" s="128"/>
      <c r="NE277" s="128"/>
      <c r="NF277" s="128"/>
      <c r="NG277" s="128"/>
    </row>
    <row r="278" spans="1:371" ht="12" customHeight="1">
      <c r="B278" s="272" t="s">
        <v>268</v>
      </c>
      <c r="C278" s="106">
        <v>0</v>
      </c>
      <c r="D278" s="90">
        <v>0</v>
      </c>
      <c r="E278" s="105">
        <v>0</v>
      </c>
      <c r="F278" s="105">
        <v>0</v>
      </c>
      <c r="G278" s="105">
        <v>0</v>
      </c>
      <c r="H278" s="105">
        <v>0</v>
      </c>
      <c r="I278" s="106">
        <v>0</v>
      </c>
      <c r="J278" s="90">
        <v>0</v>
      </c>
      <c r="K278" s="105">
        <v>0</v>
      </c>
      <c r="L278" s="105">
        <v>0</v>
      </c>
      <c r="M278" s="105">
        <v>0</v>
      </c>
      <c r="N278" s="105">
        <v>0</v>
      </c>
      <c r="O278" s="106">
        <v>0</v>
      </c>
      <c r="P278" s="90">
        <v>0</v>
      </c>
      <c r="Q278" s="105">
        <v>0</v>
      </c>
      <c r="R278" s="105">
        <v>0</v>
      </c>
      <c r="S278" s="105">
        <v>0</v>
      </c>
      <c r="T278" s="105">
        <v>0</v>
      </c>
      <c r="U278" s="106">
        <v>0</v>
      </c>
      <c r="V278" s="90">
        <v>0</v>
      </c>
      <c r="W278" s="105">
        <v>0</v>
      </c>
      <c r="X278" s="105">
        <v>0</v>
      </c>
      <c r="Y278" s="105">
        <v>0</v>
      </c>
      <c r="Z278" s="105">
        <v>0</v>
      </c>
      <c r="AA278" s="106">
        <v>0</v>
      </c>
      <c r="AB278" s="90">
        <v>0</v>
      </c>
      <c r="AC278" s="105">
        <v>0</v>
      </c>
      <c r="AD278" s="105">
        <v>0</v>
      </c>
      <c r="AE278" s="105">
        <v>0</v>
      </c>
      <c r="AF278" s="105">
        <v>0</v>
      </c>
      <c r="AG278" s="106">
        <v>0</v>
      </c>
      <c r="AH278" s="90">
        <v>0</v>
      </c>
      <c r="AI278" s="105">
        <v>0</v>
      </c>
      <c r="AJ278" s="105">
        <v>0</v>
      </c>
      <c r="AK278" s="105">
        <v>0</v>
      </c>
      <c r="AL278" s="105">
        <v>0</v>
      </c>
      <c r="AM278" s="106">
        <v>0</v>
      </c>
      <c r="AN278" s="90">
        <v>0</v>
      </c>
      <c r="AO278" s="105">
        <v>0</v>
      </c>
      <c r="AP278" s="105">
        <v>0</v>
      </c>
      <c r="AQ278" s="105">
        <v>0</v>
      </c>
      <c r="AR278" s="105">
        <v>0</v>
      </c>
      <c r="AS278" s="106">
        <v>0</v>
      </c>
      <c r="AT278" s="90">
        <v>0</v>
      </c>
      <c r="AU278" s="105">
        <v>0</v>
      </c>
      <c r="AV278" s="105">
        <v>0</v>
      </c>
      <c r="AW278" s="105">
        <v>0</v>
      </c>
      <c r="AX278" s="105">
        <v>0</v>
      </c>
      <c r="AY278" s="106">
        <v>0</v>
      </c>
      <c r="AZ278" s="90">
        <v>0</v>
      </c>
      <c r="BA278" s="105">
        <v>0</v>
      </c>
      <c r="BB278" s="105">
        <v>0</v>
      </c>
      <c r="BC278" s="105">
        <v>0</v>
      </c>
      <c r="BD278" s="105">
        <v>0</v>
      </c>
      <c r="BE278" s="106">
        <v>0</v>
      </c>
      <c r="BF278" s="90">
        <v>0</v>
      </c>
      <c r="BG278" s="105">
        <v>0</v>
      </c>
      <c r="BH278" s="105">
        <v>0</v>
      </c>
      <c r="BI278" s="105">
        <v>0</v>
      </c>
      <c r="BJ278" s="105">
        <v>0</v>
      </c>
      <c r="BK278" s="106">
        <v>0</v>
      </c>
      <c r="BL278" s="90">
        <v>0</v>
      </c>
      <c r="BM278" s="105">
        <v>0</v>
      </c>
      <c r="BN278" s="105">
        <v>0</v>
      </c>
      <c r="BO278" s="105">
        <v>0</v>
      </c>
      <c r="BP278" s="105">
        <v>0</v>
      </c>
      <c r="BQ278" s="106">
        <v>0</v>
      </c>
      <c r="BR278" s="90">
        <v>0</v>
      </c>
      <c r="BS278" s="105">
        <v>0</v>
      </c>
      <c r="BT278" s="105">
        <v>0</v>
      </c>
      <c r="BU278" s="105">
        <v>0</v>
      </c>
      <c r="BV278" s="105">
        <v>0</v>
      </c>
      <c r="BW278" s="106">
        <v>0</v>
      </c>
      <c r="BX278" s="90">
        <v>0</v>
      </c>
      <c r="BY278" s="105">
        <v>0</v>
      </c>
      <c r="BZ278" s="105">
        <v>0</v>
      </c>
      <c r="CA278" s="105">
        <v>0</v>
      </c>
      <c r="CB278" s="105">
        <v>0</v>
      </c>
      <c r="CC278" s="106">
        <v>0</v>
      </c>
      <c r="CD278" s="90">
        <v>0</v>
      </c>
      <c r="CE278" s="105">
        <v>0</v>
      </c>
      <c r="CF278" s="105">
        <v>0</v>
      </c>
      <c r="CG278" s="105">
        <v>0</v>
      </c>
      <c r="CH278" s="105">
        <v>0</v>
      </c>
      <c r="CI278" s="106">
        <v>0</v>
      </c>
      <c r="CJ278" s="90">
        <v>0</v>
      </c>
      <c r="CK278" s="105">
        <v>0</v>
      </c>
      <c r="CL278" s="105">
        <v>0</v>
      </c>
      <c r="CM278" s="105">
        <v>0</v>
      </c>
      <c r="CN278" s="105">
        <v>0</v>
      </c>
      <c r="CO278" s="106">
        <v>0</v>
      </c>
      <c r="CP278" s="90">
        <v>0</v>
      </c>
      <c r="CQ278" s="105">
        <v>0</v>
      </c>
      <c r="CR278" s="105">
        <v>0</v>
      </c>
      <c r="CS278" s="105">
        <v>0</v>
      </c>
      <c r="CT278" s="105">
        <v>0</v>
      </c>
      <c r="CU278" s="106">
        <v>0</v>
      </c>
      <c r="CV278" s="90">
        <v>0</v>
      </c>
      <c r="CW278" s="105">
        <v>0</v>
      </c>
      <c r="CX278" s="105">
        <v>0</v>
      </c>
      <c r="CY278" s="105">
        <v>0</v>
      </c>
      <c r="CZ278" s="105">
        <v>0</v>
      </c>
      <c r="DA278" s="106">
        <v>0</v>
      </c>
      <c r="DB278" s="90">
        <v>0</v>
      </c>
      <c r="DC278" s="105">
        <v>0</v>
      </c>
      <c r="DD278" s="105">
        <v>0</v>
      </c>
      <c r="DE278" s="105">
        <v>0</v>
      </c>
      <c r="DF278" s="105">
        <v>0</v>
      </c>
      <c r="DG278" s="106">
        <v>0</v>
      </c>
      <c r="DH278" s="90">
        <v>0</v>
      </c>
      <c r="DI278" s="105">
        <v>0</v>
      </c>
      <c r="DJ278" s="105">
        <v>0</v>
      </c>
      <c r="DK278" s="105">
        <v>0</v>
      </c>
      <c r="DL278" s="105">
        <v>0</v>
      </c>
      <c r="DM278" s="106">
        <v>0</v>
      </c>
      <c r="DN278" s="90">
        <v>0</v>
      </c>
      <c r="DO278" s="105">
        <v>0</v>
      </c>
      <c r="DP278" s="105">
        <v>0</v>
      </c>
      <c r="DQ278" s="105">
        <v>0</v>
      </c>
      <c r="DR278" s="105">
        <v>0</v>
      </c>
      <c r="DS278" s="106">
        <v>0</v>
      </c>
      <c r="DT278" s="90">
        <v>0</v>
      </c>
      <c r="DU278" s="105">
        <v>0</v>
      </c>
      <c r="DV278" s="105">
        <v>0</v>
      </c>
      <c r="DW278" s="105">
        <v>0</v>
      </c>
      <c r="DX278" s="105">
        <v>0</v>
      </c>
      <c r="DY278" s="106">
        <v>0</v>
      </c>
      <c r="DZ278" s="90">
        <v>0</v>
      </c>
      <c r="EA278" s="105">
        <v>0</v>
      </c>
      <c r="EB278" s="105">
        <v>0</v>
      </c>
      <c r="EC278" s="105">
        <v>0</v>
      </c>
      <c r="ED278" s="105">
        <v>0</v>
      </c>
      <c r="EE278" s="106">
        <v>0</v>
      </c>
      <c r="EF278" s="90">
        <v>0</v>
      </c>
      <c r="EG278" s="105">
        <v>0</v>
      </c>
      <c r="EH278" s="105">
        <v>0</v>
      </c>
      <c r="EI278" s="105">
        <v>0</v>
      </c>
      <c r="EJ278" s="105">
        <v>0</v>
      </c>
      <c r="EK278" s="106">
        <v>0</v>
      </c>
      <c r="EL278" s="90">
        <v>0</v>
      </c>
      <c r="EM278" s="105">
        <v>0</v>
      </c>
      <c r="EN278" s="105">
        <v>0</v>
      </c>
      <c r="EO278" s="105">
        <v>0</v>
      </c>
      <c r="EP278" s="105">
        <v>0</v>
      </c>
      <c r="EQ278" s="106">
        <v>0</v>
      </c>
      <c r="ER278" s="90">
        <v>0</v>
      </c>
      <c r="ES278" s="105">
        <v>0</v>
      </c>
      <c r="ET278" s="105">
        <v>0</v>
      </c>
      <c r="EU278" s="105">
        <v>0</v>
      </c>
      <c r="EV278" s="105">
        <v>0</v>
      </c>
      <c r="EW278" s="106">
        <v>0</v>
      </c>
      <c r="EX278" s="90">
        <v>0</v>
      </c>
      <c r="EY278" s="105">
        <v>0</v>
      </c>
      <c r="EZ278" s="105">
        <v>0</v>
      </c>
      <c r="FA278" s="105">
        <v>0</v>
      </c>
      <c r="FB278" s="105">
        <v>0</v>
      </c>
      <c r="FC278" s="106">
        <v>0</v>
      </c>
      <c r="FD278" s="90">
        <v>0</v>
      </c>
      <c r="FE278" s="105">
        <v>0</v>
      </c>
      <c r="FF278" s="105">
        <v>0</v>
      </c>
      <c r="FG278" s="105">
        <v>0</v>
      </c>
      <c r="FH278" s="105">
        <v>0</v>
      </c>
      <c r="FI278" s="106">
        <v>0</v>
      </c>
      <c r="FJ278" s="90">
        <v>0</v>
      </c>
      <c r="FK278" s="105">
        <v>0</v>
      </c>
      <c r="FL278" s="105">
        <v>0</v>
      </c>
      <c r="FM278" s="105">
        <v>0</v>
      </c>
      <c r="FN278" s="105">
        <v>0</v>
      </c>
      <c r="FO278" s="106">
        <v>0</v>
      </c>
      <c r="FP278" s="90">
        <v>0</v>
      </c>
      <c r="FQ278" s="105">
        <v>0</v>
      </c>
      <c r="FR278" s="105">
        <v>0</v>
      </c>
      <c r="FS278" s="105">
        <v>0</v>
      </c>
      <c r="FT278" s="105">
        <v>0</v>
      </c>
      <c r="FU278" s="106">
        <v>0</v>
      </c>
      <c r="FV278" s="90">
        <v>0</v>
      </c>
      <c r="FW278" s="105">
        <v>0</v>
      </c>
      <c r="FX278" s="105">
        <v>0</v>
      </c>
      <c r="FY278" s="105">
        <v>0</v>
      </c>
      <c r="FZ278" s="105">
        <v>0</v>
      </c>
      <c r="GA278" s="106">
        <v>0</v>
      </c>
      <c r="GB278" s="90">
        <v>0</v>
      </c>
      <c r="GC278" s="105">
        <v>0</v>
      </c>
      <c r="GD278" s="105">
        <v>0</v>
      </c>
      <c r="GE278" s="105">
        <v>0</v>
      </c>
      <c r="GF278" s="105">
        <v>0</v>
      </c>
      <c r="GG278" s="106">
        <v>0</v>
      </c>
      <c r="GH278" s="90">
        <v>0</v>
      </c>
      <c r="GI278" s="105">
        <v>0</v>
      </c>
      <c r="GJ278" s="105">
        <v>0</v>
      </c>
      <c r="GK278" s="105">
        <v>0</v>
      </c>
      <c r="GL278" s="105">
        <v>0</v>
      </c>
      <c r="GM278" s="106">
        <v>0</v>
      </c>
      <c r="GN278" s="90">
        <v>0</v>
      </c>
      <c r="GO278" s="105">
        <v>0</v>
      </c>
      <c r="GP278" s="105">
        <v>0</v>
      </c>
      <c r="GQ278" s="105">
        <v>0</v>
      </c>
      <c r="GR278" s="105">
        <v>0</v>
      </c>
      <c r="GS278" s="106">
        <v>0</v>
      </c>
      <c r="GT278" s="90">
        <v>0</v>
      </c>
      <c r="GU278" s="105">
        <v>0</v>
      </c>
      <c r="GV278" s="105">
        <v>0</v>
      </c>
      <c r="GW278" s="105">
        <v>0</v>
      </c>
      <c r="GX278" s="105">
        <v>0</v>
      </c>
      <c r="GY278" s="106">
        <v>0</v>
      </c>
      <c r="IK278" s="128"/>
      <c r="IL278" s="128"/>
      <c r="IM278" s="128"/>
      <c r="IN278" s="128"/>
      <c r="IO278" s="128"/>
      <c r="IP278" s="128"/>
      <c r="IQ278" s="128"/>
      <c r="IR278" s="128"/>
      <c r="IS278" s="128"/>
      <c r="IT278" s="128"/>
      <c r="IU278" s="128"/>
      <c r="IV278" s="128"/>
      <c r="IW278" s="128"/>
      <c r="IX278" s="128"/>
      <c r="IY278" s="128"/>
      <c r="IZ278" s="128"/>
      <c r="JA278" s="128"/>
      <c r="JB278" s="128"/>
      <c r="JC278" s="128"/>
      <c r="JD278" s="128"/>
      <c r="JE278" s="128"/>
      <c r="JF278" s="128"/>
      <c r="JG278" s="128"/>
      <c r="JH278" s="128"/>
      <c r="JI278" s="128"/>
      <c r="JJ278" s="128"/>
      <c r="JK278" s="128"/>
      <c r="JL278" s="128"/>
      <c r="JM278" s="128"/>
      <c r="JN278" s="128"/>
      <c r="JO278" s="128"/>
      <c r="JP278" s="128"/>
      <c r="JQ278" s="128"/>
      <c r="JR278" s="128"/>
      <c r="JS278" s="128"/>
      <c r="JT278" s="128"/>
      <c r="JU278" s="128"/>
      <c r="JV278" s="128"/>
      <c r="JW278" s="128"/>
      <c r="JX278" s="128"/>
      <c r="JY278" s="128"/>
      <c r="JZ278" s="128"/>
      <c r="KA278" s="128"/>
      <c r="KB278" s="128"/>
      <c r="KC278" s="128"/>
      <c r="KD278" s="128"/>
      <c r="KE278" s="128"/>
      <c r="KF278" s="128"/>
      <c r="KG278" s="128"/>
      <c r="KH278" s="128"/>
      <c r="KI278" s="128"/>
      <c r="KJ278" s="128"/>
      <c r="KK278" s="128"/>
      <c r="KL278" s="128"/>
      <c r="KM278" s="128"/>
      <c r="KN278" s="128"/>
      <c r="KO278" s="128"/>
      <c r="KP278" s="128"/>
      <c r="KQ278" s="128"/>
      <c r="KR278" s="128"/>
      <c r="KS278" s="128"/>
      <c r="KT278" s="128"/>
      <c r="KU278" s="128"/>
      <c r="KV278" s="128"/>
      <c r="KW278" s="128"/>
      <c r="KX278" s="128"/>
      <c r="KY278" s="128"/>
      <c r="KZ278" s="128"/>
      <c r="LA278" s="128"/>
      <c r="LB278" s="128"/>
      <c r="LC278" s="128"/>
      <c r="LD278" s="128"/>
      <c r="LE278" s="128"/>
      <c r="LF278" s="128"/>
      <c r="LG278" s="128"/>
      <c r="LH278" s="128"/>
      <c r="LI278" s="128"/>
      <c r="LJ278" s="128"/>
      <c r="LK278" s="128"/>
      <c r="LL278" s="128"/>
      <c r="LM278" s="128"/>
      <c r="LN278" s="128"/>
      <c r="LO278" s="128"/>
      <c r="LP278" s="128"/>
      <c r="LQ278" s="128"/>
      <c r="LR278" s="128"/>
      <c r="LS278" s="128"/>
      <c r="LT278" s="128"/>
      <c r="LU278" s="128"/>
      <c r="LV278" s="128"/>
      <c r="LW278" s="128"/>
      <c r="LX278" s="128"/>
      <c r="LY278" s="128"/>
      <c r="LZ278" s="128"/>
      <c r="MA278" s="128"/>
      <c r="MB278" s="128"/>
      <c r="MC278" s="128"/>
      <c r="MD278" s="128"/>
      <c r="ME278" s="128"/>
      <c r="MF278" s="128"/>
      <c r="MG278" s="128"/>
      <c r="MH278" s="128"/>
      <c r="MI278" s="128"/>
      <c r="MJ278" s="128"/>
      <c r="MK278" s="128"/>
      <c r="ML278" s="128"/>
      <c r="MM278" s="128"/>
      <c r="MN278" s="128"/>
      <c r="MO278" s="128"/>
      <c r="MP278" s="128"/>
      <c r="MQ278" s="128"/>
      <c r="MR278" s="128"/>
      <c r="MS278" s="128"/>
      <c r="MT278" s="128"/>
      <c r="MU278" s="128"/>
      <c r="MV278" s="128"/>
      <c r="MW278" s="128"/>
      <c r="MX278" s="128"/>
      <c r="MY278" s="128"/>
      <c r="MZ278" s="128"/>
      <c r="NA278" s="128"/>
      <c r="NB278" s="128"/>
      <c r="NC278" s="128"/>
      <c r="ND278" s="128"/>
      <c r="NE278" s="128"/>
      <c r="NF278" s="128"/>
      <c r="NG278" s="128"/>
    </row>
    <row r="279" spans="1:371" ht="12" customHeight="1">
      <c r="B279" s="270" t="s">
        <v>286</v>
      </c>
      <c r="C279" s="106">
        <v>0</v>
      </c>
      <c r="D279" s="90">
        <v>0</v>
      </c>
      <c r="E279" s="105">
        <v>0</v>
      </c>
      <c r="F279" s="105">
        <v>0</v>
      </c>
      <c r="G279" s="105">
        <v>0</v>
      </c>
      <c r="H279" s="105">
        <v>0</v>
      </c>
      <c r="I279" s="106">
        <v>0</v>
      </c>
      <c r="J279" s="90">
        <v>0</v>
      </c>
      <c r="K279" s="105">
        <v>0</v>
      </c>
      <c r="L279" s="105">
        <v>0</v>
      </c>
      <c r="M279" s="105">
        <v>0</v>
      </c>
      <c r="N279" s="105">
        <v>0</v>
      </c>
      <c r="O279" s="106">
        <v>0</v>
      </c>
      <c r="P279" s="90">
        <v>0</v>
      </c>
      <c r="Q279" s="105">
        <v>0</v>
      </c>
      <c r="R279" s="105">
        <v>0</v>
      </c>
      <c r="S279" s="105">
        <v>0</v>
      </c>
      <c r="T279" s="105">
        <v>0</v>
      </c>
      <c r="U279" s="106">
        <v>0</v>
      </c>
      <c r="V279" s="90">
        <v>0</v>
      </c>
      <c r="W279" s="105">
        <v>0</v>
      </c>
      <c r="X279" s="105">
        <v>0</v>
      </c>
      <c r="Y279" s="105">
        <v>0</v>
      </c>
      <c r="Z279" s="105">
        <v>0</v>
      </c>
      <c r="AA279" s="106">
        <v>0</v>
      </c>
      <c r="AB279" s="90">
        <v>0</v>
      </c>
      <c r="AC279" s="105">
        <v>0</v>
      </c>
      <c r="AD279" s="105">
        <v>0</v>
      </c>
      <c r="AE279" s="105">
        <v>0</v>
      </c>
      <c r="AF279" s="105">
        <v>0</v>
      </c>
      <c r="AG279" s="106">
        <v>0</v>
      </c>
      <c r="AH279" s="90">
        <v>0</v>
      </c>
      <c r="AI279" s="105">
        <v>0</v>
      </c>
      <c r="AJ279" s="105">
        <v>0</v>
      </c>
      <c r="AK279" s="105">
        <v>0</v>
      </c>
      <c r="AL279" s="105">
        <v>0</v>
      </c>
      <c r="AM279" s="106">
        <v>0</v>
      </c>
      <c r="AN279" s="90">
        <v>0</v>
      </c>
      <c r="AO279" s="105">
        <v>0</v>
      </c>
      <c r="AP279" s="105">
        <v>0</v>
      </c>
      <c r="AQ279" s="105">
        <v>0</v>
      </c>
      <c r="AR279" s="105">
        <v>0</v>
      </c>
      <c r="AS279" s="106">
        <v>0</v>
      </c>
      <c r="AT279" s="90">
        <v>0</v>
      </c>
      <c r="AU279" s="105">
        <v>0</v>
      </c>
      <c r="AV279" s="105">
        <v>0</v>
      </c>
      <c r="AW279" s="105">
        <v>0</v>
      </c>
      <c r="AX279" s="105">
        <v>0</v>
      </c>
      <c r="AY279" s="106">
        <v>0</v>
      </c>
      <c r="AZ279" s="90">
        <v>0</v>
      </c>
      <c r="BA279" s="105">
        <v>0</v>
      </c>
      <c r="BB279" s="105">
        <v>0</v>
      </c>
      <c r="BC279" s="105">
        <v>0</v>
      </c>
      <c r="BD279" s="105">
        <v>0</v>
      </c>
      <c r="BE279" s="106">
        <v>0</v>
      </c>
      <c r="BF279" s="90">
        <v>0</v>
      </c>
      <c r="BG279" s="105">
        <v>0</v>
      </c>
      <c r="BH279" s="105">
        <v>0</v>
      </c>
      <c r="BI279" s="105">
        <v>0</v>
      </c>
      <c r="BJ279" s="105">
        <v>0</v>
      </c>
      <c r="BK279" s="106">
        <v>0</v>
      </c>
      <c r="BL279" s="90">
        <v>0</v>
      </c>
      <c r="BM279" s="105">
        <v>0</v>
      </c>
      <c r="BN279" s="105">
        <v>0</v>
      </c>
      <c r="BO279" s="105">
        <v>0</v>
      </c>
      <c r="BP279" s="105">
        <v>0</v>
      </c>
      <c r="BQ279" s="106">
        <v>0</v>
      </c>
      <c r="BR279" s="90">
        <v>0</v>
      </c>
      <c r="BS279" s="105">
        <v>0</v>
      </c>
      <c r="BT279" s="105">
        <v>0</v>
      </c>
      <c r="BU279" s="105">
        <v>0</v>
      </c>
      <c r="BV279" s="105">
        <v>0</v>
      </c>
      <c r="BW279" s="106">
        <v>0</v>
      </c>
      <c r="BX279" s="90">
        <v>0</v>
      </c>
      <c r="BY279" s="105">
        <v>0</v>
      </c>
      <c r="BZ279" s="105">
        <v>0</v>
      </c>
      <c r="CA279" s="105">
        <v>0</v>
      </c>
      <c r="CB279" s="105">
        <v>0</v>
      </c>
      <c r="CC279" s="106">
        <v>0</v>
      </c>
      <c r="CD279" s="90">
        <v>0</v>
      </c>
      <c r="CE279" s="105">
        <v>0</v>
      </c>
      <c r="CF279" s="105">
        <v>0</v>
      </c>
      <c r="CG279" s="105">
        <v>0</v>
      </c>
      <c r="CH279" s="105">
        <v>0</v>
      </c>
      <c r="CI279" s="106">
        <v>0</v>
      </c>
      <c r="CJ279" s="90">
        <v>0</v>
      </c>
      <c r="CK279" s="105">
        <v>0</v>
      </c>
      <c r="CL279" s="105">
        <v>0</v>
      </c>
      <c r="CM279" s="105">
        <v>0</v>
      </c>
      <c r="CN279" s="105">
        <v>0</v>
      </c>
      <c r="CO279" s="106">
        <v>0</v>
      </c>
      <c r="CP279" s="90">
        <v>0</v>
      </c>
      <c r="CQ279" s="105">
        <v>0</v>
      </c>
      <c r="CR279" s="105">
        <v>0</v>
      </c>
      <c r="CS279" s="105">
        <v>0</v>
      </c>
      <c r="CT279" s="105">
        <v>0</v>
      </c>
      <c r="CU279" s="106">
        <v>0</v>
      </c>
      <c r="CV279" s="90">
        <v>0</v>
      </c>
      <c r="CW279" s="105">
        <v>0</v>
      </c>
      <c r="CX279" s="105">
        <v>0</v>
      </c>
      <c r="CY279" s="105">
        <v>0</v>
      </c>
      <c r="CZ279" s="105">
        <v>0</v>
      </c>
      <c r="DA279" s="106">
        <v>0</v>
      </c>
      <c r="DB279" s="90">
        <v>0</v>
      </c>
      <c r="DC279" s="105">
        <v>0</v>
      </c>
      <c r="DD279" s="105">
        <v>0</v>
      </c>
      <c r="DE279" s="105">
        <v>0</v>
      </c>
      <c r="DF279" s="105">
        <v>0</v>
      </c>
      <c r="DG279" s="106">
        <v>0</v>
      </c>
      <c r="DH279" s="90">
        <v>0</v>
      </c>
      <c r="DI279" s="105">
        <v>0</v>
      </c>
      <c r="DJ279" s="105">
        <v>0</v>
      </c>
      <c r="DK279" s="105">
        <v>0</v>
      </c>
      <c r="DL279" s="105">
        <v>0</v>
      </c>
      <c r="DM279" s="106">
        <v>0</v>
      </c>
      <c r="DN279" s="90">
        <v>0</v>
      </c>
      <c r="DO279" s="105">
        <v>0</v>
      </c>
      <c r="DP279" s="105">
        <v>0</v>
      </c>
      <c r="DQ279" s="105">
        <v>0</v>
      </c>
      <c r="DR279" s="105">
        <v>0</v>
      </c>
      <c r="DS279" s="106">
        <v>0</v>
      </c>
      <c r="DT279" s="90">
        <v>0</v>
      </c>
      <c r="DU279" s="105">
        <v>0</v>
      </c>
      <c r="DV279" s="105">
        <v>0</v>
      </c>
      <c r="DW279" s="105">
        <v>0</v>
      </c>
      <c r="DX279" s="105">
        <v>0</v>
      </c>
      <c r="DY279" s="106">
        <v>0</v>
      </c>
      <c r="DZ279" s="90">
        <v>0</v>
      </c>
      <c r="EA279" s="105">
        <v>0</v>
      </c>
      <c r="EB279" s="105">
        <v>0</v>
      </c>
      <c r="EC279" s="105">
        <v>0</v>
      </c>
      <c r="ED279" s="105">
        <v>0</v>
      </c>
      <c r="EE279" s="106">
        <v>0</v>
      </c>
      <c r="EF279" s="90">
        <v>0</v>
      </c>
      <c r="EG279" s="105">
        <v>0</v>
      </c>
      <c r="EH279" s="105">
        <v>0</v>
      </c>
      <c r="EI279" s="105">
        <v>0</v>
      </c>
      <c r="EJ279" s="105">
        <v>0</v>
      </c>
      <c r="EK279" s="106">
        <v>0</v>
      </c>
      <c r="EL279" s="90">
        <v>0</v>
      </c>
      <c r="EM279" s="105">
        <v>0</v>
      </c>
      <c r="EN279" s="105">
        <v>0</v>
      </c>
      <c r="EO279" s="105">
        <v>0</v>
      </c>
      <c r="EP279" s="105">
        <v>0</v>
      </c>
      <c r="EQ279" s="106">
        <v>0</v>
      </c>
      <c r="ER279" s="90">
        <v>0</v>
      </c>
      <c r="ES279" s="105">
        <v>0</v>
      </c>
      <c r="ET279" s="105">
        <v>0</v>
      </c>
      <c r="EU279" s="105">
        <v>0</v>
      </c>
      <c r="EV279" s="105">
        <v>0</v>
      </c>
      <c r="EW279" s="106">
        <v>0</v>
      </c>
      <c r="EX279" s="90">
        <v>0</v>
      </c>
      <c r="EY279" s="105">
        <v>0</v>
      </c>
      <c r="EZ279" s="105">
        <v>0</v>
      </c>
      <c r="FA279" s="105">
        <v>0</v>
      </c>
      <c r="FB279" s="105">
        <v>0</v>
      </c>
      <c r="FC279" s="106">
        <v>0</v>
      </c>
      <c r="FD279" s="90">
        <v>0</v>
      </c>
      <c r="FE279" s="105">
        <v>0</v>
      </c>
      <c r="FF279" s="105">
        <v>0</v>
      </c>
      <c r="FG279" s="105">
        <v>0</v>
      </c>
      <c r="FH279" s="105">
        <v>0</v>
      </c>
      <c r="FI279" s="106">
        <v>0</v>
      </c>
      <c r="FJ279" s="90">
        <v>0</v>
      </c>
      <c r="FK279" s="105">
        <v>0</v>
      </c>
      <c r="FL279" s="105">
        <v>0</v>
      </c>
      <c r="FM279" s="105">
        <v>0</v>
      </c>
      <c r="FN279" s="105">
        <v>0</v>
      </c>
      <c r="FO279" s="106">
        <v>0</v>
      </c>
      <c r="FP279" s="90">
        <v>0</v>
      </c>
      <c r="FQ279" s="105">
        <v>0</v>
      </c>
      <c r="FR279" s="105">
        <v>0</v>
      </c>
      <c r="FS279" s="105">
        <v>0</v>
      </c>
      <c r="FT279" s="105">
        <v>0</v>
      </c>
      <c r="FU279" s="106">
        <v>0</v>
      </c>
      <c r="FV279" s="90">
        <v>0</v>
      </c>
      <c r="FW279" s="105">
        <v>0</v>
      </c>
      <c r="FX279" s="105">
        <v>0</v>
      </c>
      <c r="FY279" s="105">
        <v>0</v>
      </c>
      <c r="FZ279" s="105">
        <v>0</v>
      </c>
      <c r="GA279" s="106">
        <v>0</v>
      </c>
      <c r="GB279" s="90">
        <v>0</v>
      </c>
      <c r="GC279" s="105">
        <v>0</v>
      </c>
      <c r="GD279" s="105">
        <v>0</v>
      </c>
      <c r="GE279" s="105">
        <v>0</v>
      </c>
      <c r="GF279" s="105">
        <v>0</v>
      </c>
      <c r="GG279" s="106">
        <v>0</v>
      </c>
      <c r="GH279" s="90">
        <v>0</v>
      </c>
      <c r="GI279" s="105">
        <v>0</v>
      </c>
      <c r="GJ279" s="105">
        <v>0</v>
      </c>
      <c r="GK279" s="105">
        <v>0</v>
      </c>
      <c r="GL279" s="105">
        <v>0</v>
      </c>
      <c r="GM279" s="106">
        <v>0</v>
      </c>
      <c r="GN279" s="90">
        <v>0</v>
      </c>
      <c r="GO279" s="105">
        <v>0</v>
      </c>
      <c r="GP279" s="105">
        <v>0</v>
      </c>
      <c r="GQ279" s="105">
        <v>0</v>
      </c>
      <c r="GR279" s="105">
        <v>0</v>
      </c>
      <c r="GS279" s="106">
        <v>0</v>
      </c>
      <c r="GT279" s="90">
        <v>0</v>
      </c>
      <c r="GU279" s="105">
        <v>0</v>
      </c>
      <c r="GV279" s="105">
        <v>0</v>
      </c>
      <c r="GW279" s="105">
        <v>0</v>
      </c>
      <c r="GX279" s="105">
        <v>0</v>
      </c>
      <c r="GY279" s="106">
        <v>0</v>
      </c>
      <c r="IK279" s="128"/>
      <c r="IL279" s="128"/>
      <c r="IM279" s="128"/>
      <c r="IN279" s="128"/>
      <c r="IO279" s="128"/>
      <c r="IP279" s="128"/>
      <c r="IQ279" s="128"/>
      <c r="IR279" s="128"/>
      <c r="IS279" s="128"/>
      <c r="IT279" s="128"/>
      <c r="IU279" s="128"/>
      <c r="IV279" s="128"/>
      <c r="IW279" s="128"/>
      <c r="IX279" s="128"/>
      <c r="IY279" s="128"/>
      <c r="IZ279" s="128"/>
      <c r="JA279" s="128"/>
      <c r="JB279" s="128"/>
      <c r="JC279" s="128"/>
      <c r="JD279" s="128"/>
      <c r="JE279" s="128"/>
      <c r="JF279" s="128"/>
      <c r="JG279" s="128"/>
      <c r="JH279" s="128"/>
      <c r="JI279" s="128"/>
      <c r="JJ279" s="128"/>
      <c r="JK279" s="128"/>
      <c r="JL279" s="128"/>
      <c r="JM279" s="128"/>
      <c r="JN279" s="128"/>
      <c r="JO279" s="128"/>
      <c r="JP279" s="128"/>
      <c r="JQ279" s="128"/>
      <c r="JR279" s="128"/>
      <c r="JS279" s="128"/>
      <c r="JT279" s="128"/>
      <c r="JU279" s="128"/>
      <c r="JV279" s="128"/>
      <c r="JW279" s="128"/>
      <c r="JX279" s="128"/>
      <c r="JY279" s="128"/>
      <c r="JZ279" s="128"/>
      <c r="KA279" s="128"/>
      <c r="KB279" s="128"/>
      <c r="KC279" s="128"/>
      <c r="KD279" s="128"/>
      <c r="KE279" s="128"/>
      <c r="KF279" s="128"/>
      <c r="KG279" s="128"/>
      <c r="KH279" s="128"/>
      <c r="KI279" s="128"/>
      <c r="KJ279" s="128"/>
      <c r="KK279" s="128"/>
      <c r="KL279" s="128"/>
      <c r="KM279" s="128"/>
      <c r="KN279" s="128"/>
      <c r="KO279" s="128"/>
      <c r="KP279" s="128"/>
      <c r="KQ279" s="128"/>
      <c r="KR279" s="128"/>
      <c r="KS279" s="128"/>
      <c r="KT279" s="128"/>
      <c r="KU279" s="128"/>
      <c r="KV279" s="128"/>
      <c r="KW279" s="128"/>
      <c r="KX279" s="128"/>
      <c r="KY279" s="128"/>
      <c r="KZ279" s="128"/>
      <c r="LA279" s="128"/>
      <c r="LB279" s="128"/>
      <c r="LC279" s="128"/>
      <c r="LD279" s="128"/>
      <c r="LE279" s="128"/>
      <c r="LF279" s="128"/>
      <c r="LG279" s="128"/>
      <c r="LH279" s="128"/>
      <c r="LI279" s="128"/>
      <c r="LJ279" s="128"/>
      <c r="LK279" s="128"/>
      <c r="LL279" s="128"/>
      <c r="LM279" s="128"/>
      <c r="LN279" s="128"/>
      <c r="LO279" s="128"/>
      <c r="LP279" s="128"/>
      <c r="LQ279" s="128"/>
      <c r="LR279" s="128"/>
      <c r="LS279" s="128"/>
      <c r="LT279" s="128"/>
      <c r="LU279" s="128"/>
      <c r="LV279" s="128"/>
      <c r="LW279" s="128"/>
      <c r="LX279" s="128"/>
      <c r="LY279" s="128"/>
      <c r="LZ279" s="128"/>
      <c r="MA279" s="128"/>
      <c r="MB279" s="128"/>
      <c r="MC279" s="128"/>
      <c r="MD279" s="128"/>
      <c r="ME279" s="128"/>
      <c r="MF279" s="128"/>
      <c r="MG279" s="128"/>
      <c r="MH279" s="128"/>
      <c r="MI279" s="128"/>
      <c r="MJ279" s="128"/>
      <c r="MK279" s="128"/>
      <c r="ML279" s="128"/>
      <c r="MM279" s="128"/>
      <c r="MN279" s="128"/>
      <c r="MO279" s="128"/>
      <c r="MP279" s="128"/>
      <c r="MQ279" s="128"/>
      <c r="MR279" s="128"/>
      <c r="MS279" s="128"/>
      <c r="MT279" s="128"/>
      <c r="MU279" s="128"/>
      <c r="MV279" s="128"/>
      <c r="MW279" s="128"/>
      <c r="MX279" s="128"/>
      <c r="MY279" s="128"/>
      <c r="MZ279" s="128"/>
      <c r="NA279" s="128"/>
      <c r="NB279" s="128"/>
      <c r="NC279" s="128"/>
      <c r="ND279" s="128"/>
      <c r="NE279" s="128"/>
      <c r="NF279" s="128"/>
      <c r="NG279" s="128"/>
    </row>
    <row r="280" spans="1:371" ht="12" customHeight="1">
      <c r="B280" s="272" t="s">
        <v>287</v>
      </c>
      <c r="C280" s="106">
        <v>0</v>
      </c>
      <c r="D280" s="90">
        <v>0</v>
      </c>
      <c r="E280" s="105">
        <v>0</v>
      </c>
      <c r="F280" s="105">
        <v>0</v>
      </c>
      <c r="G280" s="105">
        <v>0</v>
      </c>
      <c r="H280" s="105">
        <v>0</v>
      </c>
      <c r="I280" s="106">
        <v>0</v>
      </c>
      <c r="J280" s="90">
        <v>0</v>
      </c>
      <c r="K280" s="105">
        <v>0</v>
      </c>
      <c r="L280" s="105">
        <v>0</v>
      </c>
      <c r="M280" s="105">
        <v>0</v>
      </c>
      <c r="N280" s="105">
        <v>0</v>
      </c>
      <c r="O280" s="106">
        <v>0</v>
      </c>
      <c r="P280" s="90">
        <v>0</v>
      </c>
      <c r="Q280" s="105">
        <v>0</v>
      </c>
      <c r="R280" s="105">
        <v>0</v>
      </c>
      <c r="S280" s="105">
        <v>0</v>
      </c>
      <c r="T280" s="105">
        <v>0</v>
      </c>
      <c r="U280" s="106">
        <v>0</v>
      </c>
      <c r="V280" s="90">
        <v>0</v>
      </c>
      <c r="W280" s="105">
        <v>0</v>
      </c>
      <c r="X280" s="105">
        <v>0</v>
      </c>
      <c r="Y280" s="105">
        <v>0</v>
      </c>
      <c r="Z280" s="105">
        <v>0</v>
      </c>
      <c r="AA280" s="106">
        <v>0</v>
      </c>
      <c r="AB280" s="90">
        <v>0</v>
      </c>
      <c r="AC280" s="105">
        <v>0</v>
      </c>
      <c r="AD280" s="105">
        <v>0</v>
      </c>
      <c r="AE280" s="105">
        <v>0</v>
      </c>
      <c r="AF280" s="105">
        <v>0</v>
      </c>
      <c r="AG280" s="106">
        <v>0</v>
      </c>
      <c r="AH280" s="90">
        <v>0</v>
      </c>
      <c r="AI280" s="105">
        <v>0</v>
      </c>
      <c r="AJ280" s="105">
        <v>0</v>
      </c>
      <c r="AK280" s="105">
        <v>0</v>
      </c>
      <c r="AL280" s="105">
        <v>0</v>
      </c>
      <c r="AM280" s="106">
        <v>0</v>
      </c>
      <c r="AN280" s="90">
        <v>0</v>
      </c>
      <c r="AO280" s="105">
        <v>0</v>
      </c>
      <c r="AP280" s="105">
        <v>0</v>
      </c>
      <c r="AQ280" s="105">
        <v>0</v>
      </c>
      <c r="AR280" s="105">
        <v>0</v>
      </c>
      <c r="AS280" s="106">
        <v>0</v>
      </c>
      <c r="AT280" s="90">
        <v>0</v>
      </c>
      <c r="AU280" s="105">
        <v>0</v>
      </c>
      <c r="AV280" s="105">
        <v>0</v>
      </c>
      <c r="AW280" s="105">
        <v>0</v>
      </c>
      <c r="AX280" s="105">
        <v>0</v>
      </c>
      <c r="AY280" s="106">
        <v>0</v>
      </c>
      <c r="AZ280" s="90">
        <v>0</v>
      </c>
      <c r="BA280" s="105">
        <v>0</v>
      </c>
      <c r="BB280" s="105">
        <v>0</v>
      </c>
      <c r="BC280" s="105">
        <v>0</v>
      </c>
      <c r="BD280" s="105">
        <v>0</v>
      </c>
      <c r="BE280" s="106">
        <v>0</v>
      </c>
      <c r="BF280" s="90">
        <v>0</v>
      </c>
      <c r="BG280" s="105">
        <v>0</v>
      </c>
      <c r="BH280" s="105">
        <v>0</v>
      </c>
      <c r="BI280" s="105">
        <v>0</v>
      </c>
      <c r="BJ280" s="105">
        <v>0</v>
      </c>
      <c r="BK280" s="106">
        <v>0</v>
      </c>
      <c r="BL280" s="90">
        <v>0</v>
      </c>
      <c r="BM280" s="105">
        <v>0</v>
      </c>
      <c r="BN280" s="105">
        <v>0</v>
      </c>
      <c r="BO280" s="105">
        <v>0</v>
      </c>
      <c r="BP280" s="105">
        <v>0</v>
      </c>
      <c r="BQ280" s="106">
        <v>0</v>
      </c>
      <c r="BR280" s="90">
        <v>0</v>
      </c>
      <c r="BS280" s="105">
        <v>0</v>
      </c>
      <c r="BT280" s="105">
        <v>0</v>
      </c>
      <c r="BU280" s="105">
        <v>0</v>
      </c>
      <c r="BV280" s="105">
        <v>0</v>
      </c>
      <c r="BW280" s="106">
        <v>0</v>
      </c>
      <c r="BX280" s="90">
        <v>0</v>
      </c>
      <c r="BY280" s="105">
        <v>0</v>
      </c>
      <c r="BZ280" s="105">
        <v>0</v>
      </c>
      <c r="CA280" s="105">
        <v>0</v>
      </c>
      <c r="CB280" s="105">
        <v>0</v>
      </c>
      <c r="CC280" s="106">
        <v>0</v>
      </c>
      <c r="CD280" s="90">
        <v>0</v>
      </c>
      <c r="CE280" s="105">
        <v>0</v>
      </c>
      <c r="CF280" s="105">
        <v>0</v>
      </c>
      <c r="CG280" s="105">
        <v>0</v>
      </c>
      <c r="CH280" s="105">
        <v>0</v>
      </c>
      <c r="CI280" s="106">
        <v>0</v>
      </c>
      <c r="CJ280" s="90">
        <v>0</v>
      </c>
      <c r="CK280" s="105">
        <v>0</v>
      </c>
      <c r="CL280" s="105">
        <v>0</v>
      </c>
      <c r="CM280" s="105">
        <v>0</v>
      </c>
      <c r="CN280" s="105">
        <v>0</v>
      </c>
      <c r="CO280" s="106">
        <v>0</v>
      </c>
      <c r="CP280" s="90">
        <v>0</v>
      </c>
      <c r="CQ280" s="105">
        <v>0</v>
      </c>
      <c r="CR280" s="105">
        <v>0</v>
      </c>
      <c r="CS280" s="105">
        <v>0</v>
      </c>
      <c r="CT280" s="105">
        <v>0</v>
      </c>
      <c r="CU280" s="106">
        <v>0</v>
      </c>
      <c r="CV280" s="90">
        <v>0</v>
      </c>
      <c r="CW280" s="105">
        <v>0</v>
      </c>
      <c r="CX280" s="105">
        <v>0</v>
      </c>
      <c r="CY280" s="105">
        <v>0</v>
      </c>
      <c r="CZ280" s="105">
        <v>0</v>
      </c>
      <c r="DA280" s="106">
        <v>0</v>
      </c>
      <c r="DB280" s="90">
        <v>0</v>
      </c>
      <c r="DC280" s="105">
        <v>0</v>
      </c>
      <c r="DD280" s="105">
        <v>0</v>
      </c>
      <c r="DE280" s="105">
        <v>0</v>
      </c>
      <c r="DF280" s="105">
        <v>0</v>
      </c>
      <c r="DG280" s="106">
        <v>0</v>
      </c>
      <c r="DH280" s="90">
        <v>0</v>
      </c>
      <c r="DI280" s="105">
        <v>0</v>
      </c>
      <c r="DJ280" s="105">
        <v>0</v>
      </c>
      <c r="DK280" s="105">
        <v>0</v>
      </c>
      <c r="DL280" s="105">
        <v>0</v>
      </c>
      <c r="DM280" s="106">
        <v>0</v>
      </c>
      <c r="DN280" s="90">
        <v>0</v>
      </c>
      <c r="DO280" s="105">
        <v>0</v>
      </c>
      <c r="DP280" s="105">
        <v>0</v>
      </c>
      <c r="DQ280" s="105">
        <v>0</v>
      </c>
      <c r="DR280" s="105">
        <v>0</v>
      </c>
      <c r="DS280" s="106">
        <v>0</v>
      </c>
      <c r="DT280" s="90">
        <v>0</v>
      </c>
      <c r="DU280" s="105">
        <v>0</v>
      </c>
      <c r="DV280" s="105">
        <v>0</v>
      </c>
      <c r="DW280" s="105">
        <v>0</v>
      </c>
      <c r="DX280" s="105">
        <v>0</v>
      </c>
      <c r="DY280" s="106">
        <v>0</v>
      </c>
      <c r="DZ280" s="90">
        <v>0</v>
      </c>
      <c r="EA280" s="105">
        <v>0</v>
      </c>
      <c r="EB280" s="105">
        <v>0</v>
      </c>
      <c r="EC280" s="105">
        <v>0</v>
      </c>
      <c r="ED280" s="105">
        <v>0</v>
      </c>
      <c r="EE280" s="106">
        <v>0</v>
      </c>
      <c r="EF280" s="90">
        <v>0</v>
      </c>
      <c r="EG280" s="105">
        <v>0</v>
      </c>
      <c r="EH280" s="105">
        <v>0</v>
      </c>
      <c r="EI280" s="105">
        <v>0</v>
      </c>
      <c r="EJ280" s="105">
        <v>0</v>
      </c>
      <c r="EK280" s="106">
        <v>0</v>
      </c>
      <c r="EL280" s="90">
        <v>0</v>
      </c>
      <c r="EM280" s="105">
        <v>0</v>
      </c>
      <c r="EN280" s="105">
        <v>0</v>
      </c>
      <c r="EO280" s="105">
        <v>0</v>
      </c>
      <c r="EP280" s="105">
        <v>0</v>
      </c>
      <c r="EQ280" s="106">
        <v>0</v>
      </c>
      <c r="ER280" s="90">
        <v>0</v>
      </c>
      <c r="ES280" s="105">
        <v>0</v>
      </c>
      <c r="ET280" s="105">
        <v>0</v>
      </c>
      <c r="EU280" s="105">
        <v>0</v>
      </c>
      <c r="EV280" s="105">
        <v>0</v>
      </c>
      <c r="EW280" s="106">
        <v>0</v>
      </c>
      <c r="EX280" s="90">
        <v>0</v>
      </c>
      <c r="EY280" s="105">
        <v>0</v>
      </c>
      <c r="EZ280" s="105">
        <v>0</v>
      </c>
      <c r="FA280" s="105">
        <v>0</v>
      </c>
      <c r="FB280" s="105">
        <v>0</v>
      </c>
      <c r="FC280" s="106">
        <v>0</v>
      </c>
      <c r="FD280" s="90">
        <v>0</v>
      </c>
      <c r="FE280" s="105">
        <v>0</v>
      </c>
      <c r="FF280" s="105">
        <v>0</v>
      </c>
      <c r="FG280" s="105">
        <v>0</v>
      </c>
      <c r="FH280" s="105">
        <v>0</v>
      </c>
      <c r="FI280" s="106">
        <v>0</v>
      </c>
      <c r="FJ280" s="90">
        <v>0</v>
      </c>
      <c r="FK280" s="105">
        <v>0</v>
      </c>
      <c r="FL280" s="105">
        <v>0</v>
      </c>
      <c r="FM280" s="105">
        <v>0</v>
      </c>
      <c r="FN280" s="105">
        <v>0</v>
      </c>
      <c r="FO280" s="106">
        <v>0</v>
      </c>
      <c r="FP280" s="90">
        <v>0</v>
      </c>
      <c r="FQ280" s="105">
        <v>0</v>
      </c>
      <c r="FR280" s="105">
        <v>0</v>
      </c>
      <c r="FS280" s="105">
        <v>0</v>
      </c>
      <c r="FT280" s="105">
        <v>0</v>
      </c>
      <c r="FU280" s="106">
        <v>0</v>
      </c>
      <c r="FV280" s="90">
        <v>0</v>
      </c>
      <c r="FW280" s="105">
        <v>0</v>
      </c>
      <c r="FX280" s="105">
        <v>0</v>
      </c>
      <c r="FY280" s="105">
        <v>0</v>
      </c>
      <c r="FZ280" s="105">
        <v>0</v>
      </c>
      <c r="GA280" s="106">
        <v>0</v>
      </c>
      <c r="GB280" s="90">
        <v>0</v>
      </c>
      <c r="GC280" s="105">
        <v>0</v>
      </c>
      <c r="GD280" s="105">
        <v>0</v>
      </c>
      <c r="GE280" s="105">
        <v>0</v>
      </c>
      <c r="GF280" s="105">
        <v>0</v>
      </c>
      <c r="GG280" s="106">
        <v>0</v>
      </c>
      <c r="GH280" s="90">
        <v>0</v>
      </c>
      <c r="GI280" s="105">
        <v>0</v>
      </c>
      <c r="GJ280" s="105">
        <v>0</v>
      </c>
      <c r="GK280" s="105">
        <v>0</v>
      </c>
      <c r="GL280" s="105">
        <v>0</v>
      </c>
      <c r="GM280" s="106">
        <v>0</v>
      </c>
      <c r="GN280" s="90">
        <v>0</v>
      </c>
      <c r="GO280" s="105">
        <v>0</v>
      </c>
      <c r="GP280" s="105">
        <v>0</v>
      </c>
      <c r="GQ280" s="105">
        <v>0</v>
      </c>
      <c r="GR280" s="105">
        <v>0</v>
      </c>
      <c r="GS280" s="106">
        <v>0</v>
      </c>
      <c r="GT280" s="90">
        <v>0</v>
      </c>
      <c r="GU280" s="105">
        <v>0</v>
      </c>
      <c r="GV280" s="105">
        <v>0</v>
      </c>
      <c r="GW280" s="105">
        <v>0</v>
      </c>
      <c r="GX280" s="105">
        <v>0</v>
      </c>
      <c r="GY280" s="106">
        <v>0</v>
      </c>
      <c r="IK280" s="128"/>
      <c r="IL280" s="128"/>
      <c r="IM280" s="128"/>
      <c r="IN280" s="128"/>
      <c r="IO280" s="128"/>
      <c r="IP280" s="128"/>
      <c r="IQ280" s="128"/>
      <c r="IR280" s="128"/>
      <c r="IS280" s="128"/>
      <c r="IT280" s="128"/>
      <c r="IU280" s="128"/>
      <c r="IV280" s="128"/>
      <c r="IW280" s="128"/>
      <c r="IX280" s="128"/>
      <c r="IY280" s="128"/>
      <c r="IZ280" s="128"/>
      <c r="JA280" s="128"/>
      <c r="JB280" s="128"/>
      <c r="JC280" s="128"/>
      <c r="JD280" s="128"/>
      <c r="JE280" s="128"/>
      <c r="JF280" s="128"/>
      <c r="JG280" s="128"/>
      <c r="JH280" s="128"/>
      <c r="JI280" s="128"/>
      <c r="JJ280" s="128"/>
      <c r="JK280" s="128"/>
      <c r="JL280" s="128"/>
      <c r="JM280" s="128"/>
      <c r="JN280" s="128"/>
      <c r="JO280" s="128"/>
      <c r="JP280" s="128"/>
      <c r="JQ280" s="128"/>
      <c r="JR280" s="128"/>
      <c r="JS280" s="128"/>
      <c r="JT280" s="128"/>
      <c r="JU280" s="128"/>
      <c r="JV280" s="128"/>
      <c r="JW280" s="128"/>
      <c r="JX280" s="128"/>
      <c r="JY280" s="128"/>
      <c r="JZ280" s="128"/>
      <c r="KA280" s="128"/>
      <c r="KB280" s="128"/>
      <c r="KC280" s="128"/>
      <c r="KD280" s="128"/>
      <c r="KE280" s="128"/>
      <c r="KF280" s="128"/>
      <c r="KG280" s="128"/>
      <c r="KH280" s="128"/>
      <c r="KI280" s="128"/>
      <c r="KJ280" s="128"/>
      <c r="KK280" s="128"/>
      <c r="KL280" s="128"/>
      <c r="KM280" s="128"/>
      <c r="KN280" s="128"/>
      <c r="KO280" s="128"/>
      <c r="KP280" s="128"/>
      <c r="KQ280" s="128"/>
      <c r="KR280" s="128"/>
      <c r="KS280" s="128"/>
      <c r="KT280" s="128"/>
      <c r="KU280" s="128"/>
      <c r="KV280" s="128"/>
      <c r="KW280" s="128"/>
      <c r="KX280" s="128"/>
      <c r="KY280" s="128"/>
      <c r="KZ280" s="128"/>
      <c r="LA280" s="128"/>
      <c r="LB280" s="128"/>
      <c r="LC280" s="128"/>
      <c r="LD280" s="128"/>
      <c r="LE280" s="128"/>
      <c r="LF280" s="128"/>
      <c r="LG280" s="128"/>
      <c r="LH280" s="128"/>
      <c r="LI280" s="128"/>
      <c r="LJ280" s="128"/>
      <c r="LK280" s="128"/>
      <c r="LL280" s="128"/>
      <c r="LM280" s="128"/>
      <c r="LN280" s="128"/>
      <c r="LO280" s="128"/>
      <c r="LP280" s="128"/>
      <c r="LQ280" s="128"/>
      <c r="LR280" s="128"/>
      <c r="LS280" s="128"/>
      <c r="LT280" s="128"/>
      <c r="LU280" s="128"/>
      <c r="LV280" s="128"/>
      <c r="LW280" s="128"/>
      <c r="LX280" s="128"/>
      <c r="LY280" s="128"/>
      <c r="LZ280" s="128"/>
      <c r="MA280" s="128"/>
      <c r="MB280" s="128"/>
      <c r="MC280" s="128"/>
      <c r="MD280" s="128"/>
      <c r="ME280" s="128"/>
      <c r="MF280" s="128"/>
      <c r="MG280" s="128"/>
      <c r="MH280" s="128"/>
      <c r="MI280" s="128"/>
      <c r="MJ280" s="128"/>
      <c r="MK280" s="128"/>
      <c r="ML280" s="128"/>
      <c r="MM280" s="128"/>
      <c r="MN280" s="128"/>
      <c r="MO280" s="128"/>
      <c r="MP280" s="128"/>
      <c r="MQ280" s="128"/>
      <c r="MR280" s="128"/>
      <c r="MS280" s="128"/>
      <c r="MT280" s="128"/>
      <c r="MU280" s="128"/>
      <c r="MV280" s="128"/>
      <c r="MW280" s="128"/>
      <c r="MX280" s="128"/>
      <c r="MY280" s="128"/>
      <c r="MZ280" s="128"/>
      <c r="NA280" s="128"/>
      <c r="NB280" s="128"/>
      <c r="NC280" s="128"/>
      <c r="ND280" s="128"/>
      <c r="NE280" s="128"/>
      <c r="NF280" s="128"/>
      <c r="NG280" s="128"/>
    </row>
    <row r="281" spans="1:371" s="84" customFormat="1" ht="12" customHeight="1">
      <c r="A281" s="254"/>
      <c r="B281" s="272" t="s">
        <v>288</v>
      </c>
      <c r="C281" s="106">
        <v>0</v>
      </c>
      <c r="D281" s="90">
        <v>0</v>
      </c>
      <c r="E281" s="105">
        <v>0</v>
      </c>
      <c r="F281" s="105">
        <v>0</v>
      </c>
      <c r="G281" s="105">
        <v>0</v>
      </c>
      <c r="H281" s="105">
        <v>0</v>
      </c>
      <c r="I281" s="106">
        <v>0</v>
      </c>
      <c r="J281" s="90">
        <v>0</v>
      </c>
      <c r="K281" s="105">
        <v>0</v>
      </c>
      <c r="L281" s="105">
        <v>0</v>
      </c>
      <c r="M281" s="105">
        <v>0</v>
      </c>
      <c r="N281" s="105">
        <v>0</v>
      </c>
      <c r="O281" s="106">
        <v>0</v>
      </c>
      <c r="P281" s="90">
        <v>0</v>
      </c>
      <c r="Q281" s="105">
        <v>0</v>
      </c>
      <c r="R281" s="105">
        <v>0</v>
      </c>
      <c r="S281" s="105">
        <v>0</v>
      </c>
      <c r="T281" s="105">
        <v>0</v>
      </c>
      <c r="U281" s="106">
        <v>0</v>
      </c>
      <c r="V281" s="90">
        <v>0</v>
      </c>
      <c r="W281" s="105">
        <v>0</v>
      </c>
      <c r="X281" s="105">
        <v>0</v>
      </c>
      <c r="Y281" s="105">
        <v>0</v>
      </c>
      <c r="Z281" s="105">
        <v>0</v>
      </c>
      <c r="AA281" s="106">
        <v>0</v>
      </c>
      <c r="AB281" s="90">
        <v>0</v>
      </c>
      <c r="AC281" s="105">
        <v>0</v>
      </c>
      <c r="AD281" s="105">
        <v>0</v>
      </c>
      <c r="AE281" s="105">
        <v>0</v>
      </c>
      <c r="AF281" s="105">
        <v>0</v>
      </c>
      <c r="AG281" s="106">
        <v>0</v>
      </c>
      <c r="AH281" s="90">
        <v>0</v>
      </c>
      <c r="AI281" s="105">
        <v>0</v>
      </c>
      <c r="AJ281" s="105">
        <v>0</v>
      </c>
      <c r="AK281" s="105">
        <v>0</v>
      </c>
      <c r="AL281" s="105">
        <v>0</v>
      </c>
      <c r="AM281" s="106">
        <v>0</v>
      </c>
      <c r="AN281" s="90">
        <v>0</v>
      </c>
      <c r="AO281" s="105">
        <v>0</v>
      </c>
      <c r="AP281" s="105">
        <v>0</v>
      </c>
      <c r="AQ281" s="105">
        <v>0</v>
      </c>
      <c r="AR281" s="105">
        <v>0</v>
      </c>
      <c r="AS281" s="106">
        <v>0</v>
      </c>
      <c r="AT281" s="90">
        <v>0</v>
      </c>
      <c r="AU281" s="105">
        <v>0</v>
      </c>
      <c r="AV281" s="105">
        <v>0</v>
      </c>
      <c r="AW281" s="105">
        <v>0</v>
      </c>
      <c r="AX281" s="105">
        <v>0</v>
      </c>
      <c r="AY281" s="106">
        <v>0</v>
      </c>
      <c r="AZ281" s="90">
        <v>0</v>
      </c>
      <c r="BA281" s="105">
        <v>0</v>
      </c>
      <c r="BB281" s="105">
        <v>0</v>
      </c>
      <c r="BC281" s="105">
        <v>0</v>
      </c>
      <c r="BD281" s="105">
        <v>0</v>
      </c>
      <c r="BE281" s="106">
        <v>0</v>
      </c>
      <c r="BF281" s="90">
        <v>0</v>
      </c>
      <c r="BG281" s="105">
        <v>0</v>
      </c>
      <c r="BH281" s="105">
        <v>0</v>
      </c>
      <c r="BI281" s="105">
        <v>0</v>
      </c>
      <c r="BJ281" s="105">
        <v>0</v>
      </c>
      <c r="BK281" s="106">
        <v>0</v>
      </c>
      <c r="BL281" s="90">
        <v>0</v>
      </c>
      <c r="BM281" s="105">
        <v>0</v>
      </c>
      <c r="BN281" s="105">
        <v>0</v>
      </c>
      <c r="BO281" s="105">
        <v>0</v>
      </c>
      <c r="BP281" s="105">
        <v>0</v>
      </c>
      <c r="BQ281" s="106">
        <v>0</v>
      </c>
      <c r="BR281" s="90">
        <v>0</v>
      </c>
      <c r="BS281" s="105">
        <v>0</v>
      </c>
      <c r="BT281" s="105">
        <v>0</v>
      </c>
      <c r="BU281" s="105">
        <v>0</v>
      </c>
      <c r="BV281" s="105">
        <v>0</v>
      </c>
      <c r="BW281" s="106">
        <v>0</v>
      </c>
      <c r="BX281" s="90">
        <v>0</v>
      </c>
      <c r="BY281" s="105">
        <v>0</v>
      </c>
      <c r="BZ281" s="105">
        <v>0</v>
      </c>
      <c r="CA281" s="105">
        <v>0</v>
      </c>
      <c r="CB281" s="105">
        <v>0</v>
      </c>
      <c r="CC281" s="106">
        <v>0</v>
      </c>
      <c r="CD281" s="90">
        <v>0</v>
      </c>
      <c r="CE281" s="105">
        <v>0</v>
      </c>
      <c r="CF281" s="105">
        <v>0</v>
      </c>
      <c r="CG281" s="105">
        <v>0</v>
      </c>
      <c r="CH281" s="105">
        <v>0</v>
      </c>
      <c r="CI281" s="106">
        <v>0</v>
      </c>
      <c r="CJ281" s="90">
        <v>0</v>
      </c>
      <c r="CK281" s="105">
        <v>0</v>
      </c>
      <c r="CL281" s="105">
        <v>0</v>
      </c>
      <c r="CM281" s="105">
        <v>0</v>
      </c>
      <c r="CN281" s="105">
        <v>0</v>
      </c>
      <c r="CO281" s="106">
        <v>0</v>
      </c>
      <c r="CP281" s="90">
        <v>0</v>
      </c>
      <c r="CQ281" s="105">
        <v>0</v>
      </c>
      <c r="CR281" s="105">
        <v>0</v>
      </c>
      <c r="CS281" s="105">
        <v>0</v>
      </c>
      <c r="CT281" s="105">
        <v>0</v>
      </c>
      <c r="CU281" s="106">
        <v>0</v>
      </c>
      <c r="CV281" s="90">
        <v>0</v>
      </c>
      <c r="CW281" s="105">
        <v>0</v>
      </c>
      <c r="CX281" s="105">
        <v>0</v>
      </c>
      <c r="CY281" s="105">
        <v>0</v>
      </c>
      <c r="CZ281" s="105">
        <v>0</v>
      </c>
      <c r="DA281" s="106">
        <v>0</v>
      </c>
      <c r="DB281" s="90">
        <v>0</v>
      </c>
      <c r="DC281" s="105">
        <v>0</v>
      </c>
      <c r="DD281" s="105">
        <v>0</v>
      </c>
      <c r="DE281" s="105">
        <v>0</v>
      </c>
      <c r="DF281" s="105">
        <v>0</v>
      </c>
      <c r="DG281" s="106">
        <v>0</v>
      </c>
      <c r="DH281" s="90">
        <v>0</v>
      </c>
      <c r="DI281" s="105">
        <v>0</v>
      </c>
      <c r="DJ281" s="105">
        <v>0</v>
      </c>
      <c r="DK281" s="105">
        <v>0</v>
      </c>
      <c r="DL281" s="105">
        <v>0</v>
      </c>
      <c r="DM281" s="106">
        <v>0</v>
      </c>
      <c r="DN281" s="90">
        <v>0</v>
      </c>
      <c r="DO281" s="105">
        <v>0</v>
      </c>
      <c r="DP281" s="105">
        <v>0</v>
      </c>
      <c r="DQ281" s="105">
        <v>0</v>
      </c>
      <c r="DR281" s="105">
        <v>0</v>
      </c>
      <c r="DS281" s="106">
        <v>0</v>
      </c>
      <c r="DT281" s="90">
        <v>0</v>
      </c>
      <c r="DU281" s="105">
        <v>0</v>
      </c>
      <c r="DV281" s="105">
        <v>0</v>
      </c>
      <c r="DW281" s="105">
        <v>0</v>
      </c>
      <c r="DX281" s="105">
        <v>0</v>
      </c>
      <c r="DY281" s="106">
        <v>0</v>
      </c>
      <c r="DZ281" s="90">
        <v>0</v>
      </c>
      <c r="EA281" s="105">
        <v>0</v>
      </c>
      <c r="EB281" s="105">
        <v>0</v>
      </c>
      <c r="EC281" s="105">
        <v>0</v>
      </c>
      <c r="ED281" s="105">
        <v>0</v>
      </c>
      <c r="EE281" s="106">
        <v>0</v>
      </c>
      <c r="EF281" s="90">
        <v>0</v>
      </c>
      <c r="EG281" s="105">
        <v>0</v>
      </c>
      <c r="EH281" s="105">
        <v>0</v>
      </c>
      <c r="EI281" s="105">
        <v>0</v>
      </c>
      <c r="EJ281" s="105">
        <v>0</v>
      </c>
      <c r="EK281" s="106">
        <v>0</v>
      </c>
      <c r="EL281" s="90">
        <v>0</v>
      </c>
      <c r="EM281" s="105">
        <v>0</v>
      </c>
      <c r="EN281" s="105">
        <v>0</v>
      </c>
      <c r="EO281" s="105">
        <v>0</v>
      </c>
      <c r="EP281" s="105">
        <v>0</v>
      </c>
      <c r="EQ281" s="106">
        <v>0</v>
      </c>
      <c r="ER281" s="90">
        <v>0</v>
      </c>
      <c r="ES281" s="105">
        <v>0</v>
      </c>
      <c r="ET281" s="105">
        <v>0</v>
      </c>
      <c r="EU281" s="105">
        <v>0</v>
      </c>
      <c r="EV281" s="105">
        <v>0</v>
      </c>
      <c r="EW281" s="106">
        <v>0</v>
      </c>
      <c r="EX281" s="90">
        <v>0</v>
      </c>
      <c r="EY281" s="105">
        <v>0</v>
      </c>
      <c r="EZ281" s="105">
        <v>0</v>
      </c>
      <c r="FA281" s="105">
        <v>0</v>
      </c>
      <c r="FB281" s="105">
        <v>0</v>
      </c>
      <c r="FC281" s="106">
        <v>0</v>
      </c>
      <c r="FD281" s="90">
        <v>0</v>
      </c>
      <c r="FE281" s="105">
        <v>0</v>
      </c>
      <c r="FF281" s="105">
        <v>0</v>
      </c>
      <c r="FG281" s="105">
        <v>0</v>
      </c>
      <c r="FH281" s="105">
        <v>0</v>
      </c>
      <c r="FI281" s="106">
        <v>0</v>
      </c>
      <c r="FJ281" s="90">
        <v>0</v>
      </c>
      <c r="FK281" s="105">
        <v>0</v>
      </c>
      <c r="FL281" s="105">
        <v>0</v>
      </c>
      <c r="FM281" s="105">
        <v>0</v>
      </c>
      <c r="FN281" s="105">
        <v>0</v>
      </c>
      <c r="FO281" s="106">
        <v>0</v>
      </c>
      <c r="FP281" s="90">
        <v>0</v>
      </c>
      <c r="FQ281" s="105">
        <v>0</v>
      </c>
      <c r="FR281" s="105">
        <v>0</v>
      </c>
      <c r="FS281" s="105">
        <v>0</v>
      </c>
      <c r="FT281" s="105">
        <v>0</v>
      </c>
      <c r="FU281" s="106">
        <v>0</v>
      </c>
      <c r="FV281" s="90">
        <v>0</v>
      </c>
      <c r="FW281" s="105">
        <v>0</v>
      </c>
      <c r="FX281" s="105">
        <v>0</v>
      </c>
      <c r="FY281" s="105">
        <v>0</v>
      </c>
      <c r="FZ281" s="105">
        <v>0</v>
      </c>
      <c r="GA281" s="106">
        <v>0</v>
      </c>
      <c r="GB281" s="90">
        <v>0</v>
      </c>
      <c r="GC281" s="105">
        <v>0</v>
      </c>
      <c r="GD281" s="105">
        <v>0</v>
      </c>
      <c r="GE281" s="105">
        <v>0</v>
      </c>
      <c r="GF281" s="105">
        <v>0</v>
      </c>
      <c r="GG281" s="106">
        <v>0</v>
      </c>
      <c r="GH281" s="90">
        <v>0</v>
      </c>
      <c r="GI281" s="105">
        <v>0</v>
      </c>
      <c r="GJ281" s="105">
        <v>0</v>
      </c>
      <c r="GK281" s="105">
        <v>0</v>
      </c>
      <c r="GL281" s="105">
        <v>0</v>
      </c>
      <c r="GM281" s="106">
        <v>0</v>
      </c>
      <c r="GN281" s="90">
        <v>0</v>
      </c>
      <c r="GO281" s="105">
        <v>0</v>
      </c>
      <c r="GP281" s="105">
        <v>0</v>
      </c>
      <c r="GQ281" s="105">
        <v>0</v>
      </c>
      <c r="GR281" s="105">
        <v>0</v>
      </c>
      <c r="GS281" s="106">
        <v>0</v>
      </c>
      <c r="GT281" s="90">
        <v>0</v>
      </c>
      <c r="GU281" s="105">
        <v>0</v>
      </c>
      <c r="GV281" s="105">
        <v>0</v>
      </c>
      <c r="GW281" s="105">
        <v>0</v>
      </c>
      <c r="GX281" s="105">
        <v>0</v>
      </c>
      <c r="GY281" s="106">
        <v>0</v>
      </c>
      <c r="IK281" s="110"/>
      <c r="IL281" s="110"/>
      <c r="IM281" s="110"/>
      <c r="IN281" s="110"/>
      <c r="IO281" s="110"/>
      <c r="IP281" s="110"/>
      <c r="IQ281" s="110"/>
      <c r="IR281" s="110"/>
      <c r="IS281" s="110"/>
      <c r="IT281" s="110"/>
      <c r="IU281" s="110"/>
      <c r="IV281" s="110"/>
      <c r="IW281" s="110"/>
      <c r="IX281" s="110"/>
      <c r="IY281" s="110"/>
      <c r="IZ281" s="110"/>
      <c r="JA281" s="110"/>
      <c r="JB281" s="110"/>
      <c r="JC281" s="110"/>
      <c r="JD281" s="110"/>
      <c r="JE281" s="110"/>
      <c r="JF281" s="110"/>
      <c r="JG281" s="110"/>
      <c r="JH281" s="110"/>
      <c r="JI281" s="110"/>
      <c r="JJ281" s="110"/>
      <c r="JK281" s="110"/>
      <c r="JL281" s="110"/>
      <c r="JM281" s="110"/>
      <c r="JN281" s="110"/>
      <c r="JO281" s="110"/>
      <c r="JP281" s="110"/>
      <c r="JQ281" s="110"/>
      <c r="JR281" s="110"/>
      <c r="JS281" s="110"/>
      <c r="JT281" s="110"/>
      <c r="JU281" s="110"/>
      <c r="JV281" s="110"/>
      <c r="JW281" s="110"/>
      <c r="JX281" s="110"/>
      <c r="JY281" s="110"/>
      <c r="JZ281" s="110"/>
      <c r="KA281" s="110"/>
      <c r="KB281" s="110"/>
      <c r="KC281" s="110"/>
      <c r="KD281" s="110"/>
      <c r="KE281" s="110"/>
      <c r="KF281" s="110"/>
      <c r="KG281" s="110"/>
      <c r="KH281" s="110"/>
      <c r="KI281" s="110"/>
      <c r="KJ281" s="110"/>
      <c r="KK281" s="110"/>
      <c r="KL281" s="110"/>
      <c r="KM281" s="110"/>
      <c r="KN281" s="110"/>
      <c r="KO281" s="110"/>
      <c r="KP281" s="110"/>
      <c r="KQ281" s="110"/>
      <c r="KR281" s="110"/>
      <c r="KS281" s="110"/>
      <c r="KT281" s="110"/>
      <c r="KU281" s="110"/>
      <c r="KV281" s="110"/>
      <c r="KW281" s="110"/>
      <c r="KX281" s="110"/>
      <c r="KY281" s="110"/>
      <c r="KZ281" s="110"/>
      <c r="LA281" s="110"/>
      <c r="LB281" s="110"/>
      <c r="LC281" s="110"/>
      <c r="LD281" s="110"/>
      <c r="LE281" s="110"/>
      <c r="LF281" s="110"/>
      <c r="LG281" s="110"/>
      <c r="LH281" s="110"/>
      <c r="LI281" s="110"/>
      <c r="LJ281" s="110"/>
      <c r="LK281" s="110"/>
      <c r="LL281" s="110"/>
      <c r="LM281" s="110"/>
      <c r="LN281" s="110"/>
      <c r="LO281" s="110"/>
      <c r="LP281" s="110"/>
      <c r="LQ281" s="110"/>
      <c r="LR281" s="110"/>
      <c r="LS281" s="110"/>
      <c r="LT281" s="110"/>
      <c r="LU281" s="110"/>
      <c r="LV281" s="110"/>
      <c r="LW281" s="110"/>
      <c r="LX281" s="110"/>
      <c r="LY281" s="110"/>
      <c r="LZ281" s="110"/>
      <c r="MA281" s="110"/>
      <c r="MB281" s="110"/>
      <c r="MC281" s="110"/>
      <c r="MD281" s="110"/>
      <c r="ME281" s="110"/>
      <c r="MF281" s="110"/>
      <c r="MG281" s="110"/>
      <c r="MH281" s="110"/>
      <c r="MI281" s="110"/>
      <c r="MJ281" s="110"/>
      <c r="MK281" s="110"/>
      <c r="ML281" s="110"/>
      <c r="MM281" s="110"/>
      <c r="MN281" s="110"/>
      <c r="MO281" s="110"/>
      <c r="MP281" s="110"/>
      <c r="MQ281" s="110"/>
      <c r="MR281" s="110"/>
      <c r="MS281" s="110"/>
      <c r="MT281" s="110"/>
      <c r="MU281" s="110"/>
      <c r="MV281" s="110"/>
      <c r="MW281" s="110"/>
      <c r="MX281" s="110"/>
      <c r="MY281" s="110"/>
      <c r="MZ281" s="110"/>
      <c r="NA281" s="110"/>
      <c r="NB281" s="110"/>
      <c r="NC281" s="110"/>
      <c r="ND281" s="110"/>
      <c r="NE281" s="110"/>
      <c r="NF281" s="110"/>
      <c r="NG281" s="110"/>
    </row>
    <row r="282" spans="1:371" s="79" customFormat="1" ht="12" customHeight="1">
      <c r="A282" s="250"/>
      <c r="B282" s="270" t="s">
        <v>289</v>
      </c>
      <c r="C282" s="106">
        <v>0</v>
      </c>
      <c r="D282" s="90">
        <v>0</v>
      </c>
      <c r="E282" s="105">
        <v>0</v>
      </c>
      <c r="F282" s="105">
        <v>0</v>
      </c>
      <c r="G282" s="105">
        <v>0</v>
      </c>
      <c r="H282" s="105">
        <v>0</v>
      </c>
      <c r="I282" s="106">
        <v>0</v>
      </c>
      <c r="J282" s="90">
        <v>0</v>
      </c>
      <c r="K282" s="105">
        <v>0</v>
      </c>
      <c r="L282" s="105">
        <v>0</v>
      </c>
      <c r="M282" s="105">
        <v>0</v>
      </c>
      <c r="N282" s="105">
        <v>0</v>
      </c>
      <c r="O282" s="106">
        <v>0</v>
      </c>
      <c r="P282" s="90">
        <v>0</v>
      </c>
      <c r="Q282" s="105">
        <v>0</v>
      </c>
      <c r="R282" s="105">
        <v>0</v>
      </c>
      <c r="S282" s="105">
        <v>0</v>
      </c>
      <c r="T282" s="105">
        <v>0</v>
      </c>
      <c r="U282" s="106">
        <v>0</v>
      </c>
      <c r="V282" s="90">
        <v>0</v>
      </c>
      <c r="W282" s="105">
        <v>0</v>
      </c>
      <c r="X282" s="105">
        <v>0</v>
      </c>
      <c r="Y282" s="105">
        <v>0</v>
      </c>
      <c r="Z282" s="105">
        <v>0</v>
      </c>
      <c r="AA282" s="106">
        <v>0</v>
      </c>
      <c r="AB282" s="90">
        <v>0</v>
      </c>
      <c r="AC282" s="105">
        <v>0</v>
      </c>
      <c r="AD282" s="105">
        <v>0</v>
      </c>
      <c r="AE282" s="105">
        <v>0</v>
      </c>
      <c r="AF282" s="105">
        <v>0</v>
      </c>
      <c r="AG282" s="106">
        <v>0</v>
      </c>
      <c r="AH282" s="90">
        <v>0</v>
      </c>
      <c r="AI282" s="105">
        <v>0</v>
      </c>
      <c r="AJ282" s="105">
        <v>0</v>
      </c>
      <c r="AK282" s="105">
        <v>0</v>
      </c>
      <c r="AL282" s="105">
        <v>0</v>
      </c>
      <c r="AM282" s="106">
        <v>0</v>
      </c>
      <c r="AN282" s="90">
        <v>0</v>
      </c>
      <c r="AO282" s="105">
        <v>0</v>
      </c>
      <c r="AP282" s="105">
        <v>0</v>
      </c>
      <c r="AQ282" s="105">
        <v>0</v>
      </c>
      <c r="AR282" s="105">
        <v>0</v>
      </c>
      <c r="AS282" s="106">
        <v>0</v>
      </c>
      <c r="AT282" s="90">
        <v>0</v>
      </c>
      <c r="AU282" s="105">
        <v>0</v>
      </c>
      <c r="AV282" s="105">
        <v>0</v>
      </c>
      <c r="AW282" s="105">
        <v>0</v>
      </c>
      <c r="AX282" s="105">
        <v>0</v>
      </c>
      <c r="AY282" s="106">
        <v>0</v>
      </c>
      <c r="AZ282" s="90">
        <v>0</v>
      </c>
      <c r="BA282" s="105">
        <v>0</v>
      </c>
      <c r="BB282" s="105">
        <v>0</v>
      </c>
      <c r="BC282" s="105">
        <v>0</v>
      </c>
      <c r="BD282" s="105">
        <v>0</v>
      </c>
      <c r="BE282" s="106">
        <v>0</v>
      </c>
      <c r="BF282" s="90">
        <v>0</v>
      </c>
      <c r="BG282" s="105">
        <v>0</v>
      </c>
      <c r="BH282" s="105">
        <v>0</v>
      </c>
      <c r="BI282" s="105">
        <v>0</v>
      </c>
      <c r="BJ282" s="105">
        <v>0</v>
      </c>
      <c r="BK282" s="106">
        <v>0</v>
      </c>
      <c r="BL282" s="90">
        <v>0</v>
      </c>
      <c r="BM282" s="105">
        <v>0</v>
      </c>
      <c r="BN282" s="105">
        <v>0</v>
      </c>
      <c r="BO282" s="105">
        <v>0</v>
      </c>
      <c r="BP282" s="105">
        <v>0</v>
      </c>
      <c r="BQ282" s="106">
        <v>0</v>
      </c>
      <c r="BR282" s="90">
        <v>0</v>
      </c>
      <c r="BS282" s="105">
        <v>0</v>
      </c>
      <c r="BT282" s="105">
        <v>0</v>
      </c>
      <c r="BU282" s="105">
        <v>0</v>
      </c>
      <c r="BV282" s="105">
        <v>0</v>
      </c>
      <c r="BW282" s="106">
        <v>0</v>
      </c>
      <c r="BX282" s="90">
        <v>0</v>
      </c>
      <c r="BY282" s="105">
        <v>0</v>
      </c>
      <c r="BZ282" s="105">
        <v>0</v>
      </c>
      <c r="CA282" s="105">
        <v>0</v>
      </c>
      <c r="CB282" s="105">
        <v>0</v>
      </c>
      <c r="CC282" s="106">
        <v>0</v>
      </c>
      <c r="CD282" s="90">
        <v>0</v>
      </c>
      <c r="CE282" s="105">
        <v>0</v>
      </c>
      <c r="CF282" s="105">
        <v>0</v>
      </c>
      <c r="CG282" s="105">
        <v>0</v>
      </c>
      <c r="CH282" s="105">
        <v>0</v>
      </c>
      <c r="CI282" s="106">
        <v>0</v>
      </c>
      <c r="CJ282" s="90">
        <v>0</v>
      </c>
      <c r="CK282" s="105">
        <v>0</v>
      </c>
      <c r="CL282" s="105">
        <v>0</v>
      </c>
      <c r="CM282" s="105">
        <v>0</v>
      </c>
      <c r="CN282" s="105">
        <v>0</v>
      </c>
      <c r="CO282" s="106">
        <v>0</v>
      </c>
      <c r="CP282" s="90">
        <v>0</v>
      </c>
      <c r="CQ282" s="105">
        <v>0</v>
      </c>
      <c r="CR282" s="105">
        <v>0</v>
      </c>
      <c r="CS282" s="105">
        <v>0</v>
      </c>
      <c r="CT282" s="105">
        <v>0</v>
      </c>
      <c r="CU282" s="106">
        <v>0</v>
      </c>
      <c r="CV282" s="90">
        <v>0</v>
      </c>
      <c r="CW282" s="105">
        <v>0</v>
      </c>
      <c r="CX282" s="105">
        <v>0</v>
      </c>
      <c r="CY282" s="105">
        <v>0</v>
      </c>
      <c r="CZ282" s="105">
        <v>0</v>
      </c>
      <c r="DA282" s="106">
        <v>0</v>
      </c>
      <c r="DB282" s="90">
        <v>0</v>
      </c>
      <c r="DC282" s="105">
        <v>0</v>
      </c>
      <c r="DD282" s="105">
        <v>0</v>
      </c>
      <c r="DE282" s="105">
        <v>0</v>
      </c>
      <c r="DF282" s="105">
        <v>0</v>
      </c>
      <c r="DG282" s="106">
        <v>0</v>
      </c>
      <c r="DH282" s="90">
        <v>0</v>
      </c>
      <c r="DI282" s="105">
        <v>0</v>
      </c>
      <c r="DJ282" s="105">
        <v>0</v>
      </c>
      <c r="DK282" s="105">
        <v>0</v>
      </c>
      <c r="DL282" s="105">
        <v>0</v>
      </c>
      <c r="DM282" s="106">
        <v>0</v>
      </c>
      <c r="DN282" s="90">
        <v>0</v>
      </c>
      <c r="DO282" s="105">
        <v>0</v>
      </c>
      <c r="DP282" s="105">
        <v>0</v>
      </c>
      <c r="DQ282" s="105">
        <v>0</v>
      </c>
      <c r="DR282" s="105">
        <v>0</v>
      </c>
      <c r="DS282" s="106">
        <v>0</v>
      </c>
      <c r="DT282" s="90">
        <v>0</v>
      </c>
      <c r="DU282" s="105">
        <v>0</v>
      </c>
      <c r="DV282" s="105">
        <v>0</v>
      </c>
      <c r="DW282" s="105">
        <v>0</v>
      </c>
      <c r="DX282" s="105">
        <v>0</v>
      </c>
      <c r="DY282" s="106">
        <v>0</v>
      </c>
      <c r="DZ282" s="90">
        <v>0</v>
      </c>
      <c r="EA282" s="105">
        <v>0</v>
      </c>
      <c r="EB282" s="105">
        <v>0</v>
      </c>
      <c r="EC282" s="105">
        <v>0</v>
      </c>
      <c r="ED282" s="105">
        <v>0</v>
      </c>
      <c r="EE282" s="106">
        <v>0</v>
      </c>
      <c r="EF282" s="90">
        <v>0</v>
      </c>
      <c r="EG282" s="105">
        <v>0</v>
      </c>
      <c r="EH282" s="105">
        <v>0</v>
      </c>
      <c r="EI282" s="105">
        <v>0</v>
      </c>
      <c r="EJ282" s="105">
        <v>0</v>
      </c>
      <c r="EK282" s="106">
        <v>0</v>
      </c>
      <c r="EL282" s="90">
        <v>0</v>
      </c>
      <c r="EM282" s="105">
        <v>0</v>
      </c>
      <c r="EN282" s="105">
        <v>0</v>
      </c>
      <c r="EO282" s="105">
        <v>0</v>
      </c>
      <c r="EP282" s="105">
        <v>0</v>
      </c>
      <c r="EQ282" s="106">
        <v>0</v>
      </c>
      <c r="ER282" s="90">
        <v>0</v>
      </c>
      <c r="ES282" s="105">
        <v>0</v>
      </c>
      <c r="ET282" s="105">
        <v>0</v>
      </c>
      <c r="EU282" s="105">
        <v>0</v>
      </c>
      <c r="EV282" s="105">
        <v>0</v>
      </c>
      <c r="EW282" s="106">
        <v>0</v>
      </c>
      <c r="EX282" s="90">
        <v>0</v>
      </c>
      <c r="EY282" s="105">
        <v>0</v>
      </c>
      <c r="EZ282" s="105">
        <v>0</v>
      </c>
      <c r="FA282" s="105">
        <v>0</v>
      </c>
      <c r="FB282" s="105">
        <v>0</v>
      </c>
      <c r="FC282" s="106">
        <v>0</v>
      </c>
      <c r="FD282" s="90">
        <v>0</v>
      </c>
      <c r="FE282" s="105">
        <v>0</v>
      </c>
      <c r="FF282" s="105">
        <v>0</v>
      </c>
      <c r="FG282" s="105">
        <v>0</v>
      </c>
      <c r="FH282" s="105">
        <v>0</v>
      </c>
      <c r="FI282" s="106">
        <v>0</v>
      </c>
      <c r="FJ282" s="90">
        <v>0</v>
      </c>
      <c r="FK282" s="105">
        <v>0</v>
      </c>
      <c r="FL282" s="105">
        <v>0</v>
      </c>
      <c r="FM282" s="105">
        <v>0</v>
      </c>
      <c r="FN282" s="105">
        <v>0</v>
      </c>
      <c r="FO282" s="106">
        <v>0</v>
      </c>
      <c r="FP282" s="90">
        <v>0</v>
      </c>
      <c r="FQ282" s="105">
        <v>0</v>
      </c>
      <c r="FR282" s="105">
        <v>0</v>
      </c>
      <c r="FS282" s="105">
        <v>0</v>
      </c>
      <c r="FT282" s="105">
        <v>0</v>
      </c>
      <c r="FU282" s="106">
        <v>0</v>
      </c>
      <c r="FV282" s="90">
        <v>0</v>
      </c>
      <c r="FW282" s="105">
        <v>0</v>
      </c>
      <c r="FX282" s="105">
        <v>0</v>
      </c>
      <c r="FY282" s="105">
        <v>0</v>
      </c>
      <c r="FZ282" s="105">
        <v>0</v>
      </c>
      <c r="GA282" s="106">
        <v>0</v>
      </c>
      <c r="GB282" s="90">
        <v>0</v>
      </c>
      <c r="GC282" s="105">
        <v>0</v>
      </c>
      <c r="GD282" s="105">
        <v>0</v>
      </c>
      <c r="GE282" s="105">
        <v>0</v>
      </c>
      <c r="GF282" s="105">
        <v>0</v>
      </c>
      <c r="GG282" s="106">
        <v>0</v>
      </c>
      <c r="GH282" s="90">
        <v>0</v>
      </c>
      <c r="GI282" s="105">
        <v>0</v>
      </c>
      <c r="GJ282" s="105">
        <v>0</v>
      </c>
      <c r="GK282" s="105">
        <v>0</v>
      </c>
      <c r="GL282" s="105">
        <v>0</v>
      </c>
      <c r="GM282" s="106">
        <v>0</v>
      </c>
      <c r="GN282" s="90">
        <v>0</v>
      </c>
      <c r="GO282" s="105">
        <v>0</v>
      </c>
      <c r="GP282" s="105">
        <v>0</v>
      </c>
      <c r="GQ282" s="105">
        <v>0</v>
      </c>
      <c r="GR282" s="105">
        <v>0</v>
      </c>
      <c r="GS282" s="106">
        <v>0</v>
      </c>
      <c r="GT282" s="90">
        <v>0</v>
      </c>
      <c r="GU282" s="105">
        <v>0</v>
      </c>
      <c r="GV282" s="105">
        <v>0</v>
      </c>
      <c r="GW282" s="105">
        <v>0</v>
      </c>
      <c r="GX282" s="105">
        <v>0</v>
      </c>
      <c r="GY282" s="106">
        <v>0</v>
      </c>
      <c r="IK282" s="151"/>
      <c r="IL282" s="151"/>
      <c r="IM282" s="151"/>
      <c r="IN282" s="151"/>
      <c r="IO282" s="151"/>
      <c r="IP282" s="151"/>
      <c r="IQ282" s="151"/>
      <c r="IR282" s="151"/>
      <c r="IS282" s="151"/>
      <c r="IT282" s="151"/>
      <c r="IU282" s="151"/>
      <c r="IV282" s="151"/>
      <c r="IW282" s="151"/>
      <c r="IX282" s="151"/>
      <c r="IY282" s="151"/>
      <c r="IZ282" s="151"/>
      <c r="JA282" s="151"/>
      <c r="JB282" s="151"/>
      <c r="JC282" s="151"/>
      <c r="JD282" s="151"/>
      <c r="JE282" s="151"/>
      <c r="JF282" s="151"/>
      <c r="JG282" s="151"/>
      <c r="JH282" s="151"/>
      <c r="JI282" s="151"/>
      <c r="JJ282" s="151"/>
      <c r="JK282" s="151"/>
      <c r="JL282" s="151"/>
      <c r="JM282" s="151"/>
      <c r="JN282" s="151"/>
      <c r="JO282" s="151"/>
      <c r="JP282" s="151"/>
      <c r="JQ282" s="151"/>
      <c r="JR282" s="151"/>
      <c r="JS282" s="151"/>
      <c r="JT282" s="151"/>
      <c r="JU282" s="151"/>
      <c r="JV282" s="151"/>
      <c r="JW282" s="151"/>
      <c r="JX282" s="151"/>
      <c r="JY282" s="151"/>
      <c r="JZ282" s="151"/>
      <c r="KA282" s="151"/>
      <c r="KB282" s="151"/>
      <c r="KC282" s="151"/>
      <c r="KD282" s="151"/>
      <c r="KE282" s="151"/>
      <c r="KF282" s="151"/>
      <c r="KG282" s="151"/>
      <c r="KH282" s="151"/>
      <c r="KI282" s="151"/>
      <c r="KJ282" s="151"/>
      <c r="KK282" s="151"/>
      <c r="KL282" s="151"/>
      <c r="KM282" s="151"/>
      <c r="KN282" s="151"/>
      <c r="KO282" s="151"/>
      <c r="KP282" s="151"/>
      <c r="KQ282" s="151"/>
      <c r="KR282" s="151"/>
      <c r="KS282" s="151"/>
      <c r="KT282" s="151"/>
      <c r="KU282" s="151"/>
      <c r="KV282" s="151"/>
      <c r="KW282" s="151"/>
      <c r="KX282" s="151"/>
      <c r="KY282" s="151"/>
      <c r="KZ282" s="151"/>
      <c r="LA282" s="151"/>
      <c r="LB282" s="151"/>
      <c r="LC282" s="151"/>
      <c r="LD282" s="151"/>
      <c r="LE282" s="151"/>
      <c r="LF282" s="151"/>
      <c r="LG282" s="151"/>
      <c r="LH282" s="151"/>
      <c r="LI282" s="151"/>
      <c r="LJ282" s="151"/>
      <c r="LK282" s="151"/>
      <c r="LL282" s="151"/>
      <c r="LM282" s="151"/>
      <c r="LN282" s="151"/>
      <c r="LO282" s="151"/>
      <c r="LP282" s="151"/>
      <c r="LQ282" s="151"/>
      <c r="LR282" s="151"/>
      <c r="LS282" s="151"/>
      <c r="LT282" s="151"/>
      <c r="LU282" s="151"/>
      <c r="LV282" s="151"/>
      <c r="LW282" s="151"/>
      <c r="LX282" s="151"/>
      <c r="LY282" s="151"/>
      <c r="LZ282" s="151"/>
      <c r="MA282" s="151"/>
      <c r="MB282" s="151"/>
      <c r="MC282" s="151"/>
      <c r="MD282" s="151"/>
      <c r="ME282" s="151"/>
      <c r="MF282" s="151"/>
      <c r="MG282" s="151"/>
      <c r="MH282" s="151"/>
      <c r="MI282" s="151"/>
      <c r="MJ282" s="151"/>
      <c r="MK282" s="151"/>
      <c r="ML282" s="151"/>
      <c r="MM282" s="151"/>
      <c r="MN282" s="151"/>
      <c r="MO282" s="151"/>
      <c r="MP282" s="151"/>
      <c r="MQ282" s="151"/>
      <c r="MR282" s="151"/>
      <c r="MS282" s="151"/>
      <c r="MT282" s="151"/>
      <c r="MU282" s="151"/>
      <c r="MV282" s="151"/>
      <c r="MW282" s="151"/>
      <c r="MX282" s="151"/>
      <c r="MY282" s="151"/>
      <c r="MZ282" s="151"/>
      <c r="NA282" s="151"/>
      <c r="NB282" s="151"/>
      <c r="NC282" s="151"/>
      <c r="ND282" s="151"/>
      <c r="NE282" s="151"/>
      <c r="NF282" s="151"/>
      <c r="NG282" s="151"/>
    </row>
    <row r="283" spans="1:371" s="245" customFormat="1" ht="12" customHeight="1">
      <c r="A283" s="250"/>
      <c r="B283" s="260" t="s">
        <v>62</v>
      </c>
      <c r="C283" s="242">
        <v>3778536.7522048093</v>
      </c>
      <c r="D283" s="243">
        <v>54829.995390317497</v>
      </c>
      <c r="E283" s="244">
        <v>23609.421738052944</v>
      </c>
      <c r="F283" s="244">
        <v>0</v>
      </c>
      <c r="G283" s="244">
        <v>3226.4151856269254</v>
      </c>
      <c r="H283" s="244">
        <v>27994.158466637673</v>
      </c>
      <c r="I283" s="242">
        <v>3833366.7475951267</v>
      </c>
      <c r="J283" s="243">
        <v>283376.51859701832</v>
      </c>
      <c r="K283" s="244">
        <v>224816.40950200579</v>
      </c>
      <c r="L283" s="244">
        <v>3.1974423109204502E-14</v>
      </c>
      <c r="M283" s="244">
        <v>3031.5969157444893</v>
      </c>
      <c r="N283" s="244">
        <v>55528.512179267978</v>
      </c>
      <c r="O283" s="242">
        <v>4116743.2661921452</v>
      </c>
      <c r="P283" s="243">
        <v>-39739.123893362143</v>
      </c>
      <c r="Q283" s="244">
        <v>9368.8526021324142</v>
      </c>
      <c r="R283" s="244">
        <v>0</v>
      </c>
      <c r="S283" s="244">
        <v>1780.4817409096395</v>
      </c>
      <c r="T283" s="244">
        <v>-50888.458236404178</v>
      </c>
      <c r="U283" s="242">
        <v>4077004.1422987827</v>
      </c>
      <c r="V283" s="243">
        <v>465384.59281008627</v>
      </c>
      <c r="W283" s="244">
        <v>469935.92580413993</v>
      </c>
      <c r="X283" s="244">
        <v>0</v>
      </c>
      <c r="Y283" s="244">
        <v>46267.089680236342</v>
      </c>
      <c r="Z283" s="244">
        <v>-50818.42267429005</v>
      </c>
      <c r="AA283" s="242">
        <v>4542388.7351088692</v>
      </c>
      <c r="AB283" s="243">
        <v>175371.30103640695</v>
      </c>
      <c r="AC283" s="244">
        <v>172231.04310860918</v>
      </c>
      <c r="AD283" s="244">
        <v>0</v>
      </c>
      <c r="AE283" s="244">
        <v>-2054.4227733391699</v>
      </c>
      <c r="AF283" s="244">
        <v>5194.6807011369629</v>
      </c>
      <c r="AG283" s="242">
        <v>4717760.0361452755</v>
      </c>
      <c r="AH283" s="243">
        <v>16608.276272578012</v>
      </c>
      <c r="AI283" s="244">
        <v>37130.470282129136</v>
      </c>
      <c r="AJ283" s="244">
        <v>0</v>
      </c>
      <c r="AK283" s="244">
        <v>8320.9474669843585</v>
      </c>
      <c r="AL283" s="244">
        <v>-28843.141476535526</v>
      </c>
      <c r="AM283" s="242">
        <v>4734368.3124178536</v>
      </c>
      <c r="AN283" s="243">
        <v>247924.73275339196</v>
      </c>
      <c r="AO283" s="244">
        <v>188547.04724631339</v>
      </c>
      <c r="AP283" s="244">
        <v>5.6843418860808002E-14</v>
      </c>
      <c r="AQ283" s="244">
        <v>12210.199122764869</v>
      </c>
      <c r="AR283" s="244">
        <v>47169.186384313623</v>
      </c>
      <c r="AS283" s="242">
        <v>4982293.0451712459</v>
      </c>
      <c r="AT283" s="243">
        <v>445201.30704159994</v>
      </c>
      <c r="AU283" s="244">
        <v>490019.68917169393</v>
      </c>
      <c r="AV283" s="244">
        <v>1.8189894035458601E-12</v>
      </c>
      <c r="AW283" s="244">
        <v>65.715772983032366</v>
      </c>
      <c r="AX283" s="244">
        <v>-44884.097903076981</v>
      </c>
      <c r="AY283" s="242">
        <v>5427494.3522128453</v>
      </c>
      <c r="AZ283" s="243">
        <v>50561.610773400054</v>
      </c>
      <c r="BA283" s="244">
        <v>65759.306706430303</v>
      </c>
      <c r="BB283" s="244">
        <v>0</v>
      </c>
      <c r="BC283" s="244">
        <v>65750.082467500208</v>
      </c>
      <c r="BD283" s="244">
        <v>-80947.778400530427</v>
      </c>
      <c r="BE283" s="242">
        <v>5478055.9629862448</v>
      </c>
      <c r="BF283" s="243">
        <v>226387.72240011103</v>
      </c>
      <c r="BG283" s="244">
        <v>277928.19559443067</v>
      </c>
      <c r="BH283" s="244">
        <v>5.508011824417733E-13</v>
      </c>
      <c r="BI283" s="244">
        <v>-37553.663774947403</v>
      </c>
      <c r="BJ283" s="244">
        <v>-13986.809419372286</v>
      </c>
      <c r="BK283" s="242">
        <v>5704443.6853863569</v>
      </c>
      <c r="BL283" s="243">
        <v>621081.88168481947</v>
      </c>
      <c r="BM283" s="244">
        <v>550683.72224676097</v>
      </c>
      <c r="BN283" s="244">
        <v>-197.01481205039369</v>
      </c>
      <c r="BO283" s="244">
        <v>59961.027087243143</v>
      </c>
      <c r="BP283" s="244">
        <v>10634.147162865564</v>
      </c>
      <c r="BQ283" s="242">
        <v>6325525.5670711761</v>
      </c>
      <c r="BR283" s="243">
        <v>533614.15428608796</v>
      </c>
      <c r="BS283" s="244">
        <v>587917.82202754938</v>
      </c>
      <c r="BT283" s="244">
        <v>8.6615159489156245E-12</v>
      </c>
      <c r="BU283" s="244">
        <v>-45106.061981233201</v>
      </c>
      <c r="BV283" s="244">
        <v>-9197.6057602282272</v>
      </c>
      <c r="BW283" s="242">
        <v>6859139.7213572636</v>
      </c>
      <c r="BX283" s="243">
        <v>246528.33727818518</v>
      </c>
      <c r="BY283" s="244">
        <v>129564.91736158135</v>
      </c>
      <c r="BZ283" s="244">
        <v>2.2204460492503101E-16</v>
      </c>
      <c r="CA283" s="244">
        <v>144898.34164464247</v>
      </c>
      <c r="CB283" s="244">
        <v>-27934.921728038691</v>
      </c>
      <c r="CC283" s="242">
        <v>7105668.0593862487</v>
      </c>
      <c r="CD283" s="243">
        <v>-65319.778672451168</v>
      </c>
      <c r="CE283" s="244">
        <v>-129827.0828039324</v>
      </c>
      <c r="CF283" s="244">
        <v>4.2632564145605999E-14</v>
      </c>
      <c r="CG283" s="244">
        <v>67179.000850386379</v>
      </c>
      <c r="CH283" s="244">
        <v>-2671.9038452037189</v>
      </c>
      <c r="CI283" s="242">
        <v>7040348.2807137975</v>
      </c>
      <c r="CJ283" s="243">
        <v>903067.74524275749</v>
      </c>
      <c r="CK283" s="244">
        <v>874087.13691101363</v>
      </c>
      <c r="CL283" s="244">
        <v>2.7089441800853801E-14</v>
      </c>
      <c r="CM283" s="244">
        <v>85684.494169861035</v>
      </c>
      <c r="CN283" s="244">
        <v>-56703.606033560987</v>
      </c>
      <c r="CO283" s="242">
        <v>7943416.0259565543</v>
      </c>
      <c r="CP283" s="243">
        <v>81134.041538120466</v>
      </c>
      <c r="CQ283" s="244">
        <v>370760.11048141686</v>
      </c>
      <c r="CR283" s="244">
        <v>8.149037000748647E-13</v>
      </c>
      <c r="CS283" s="244">
        <v>-165560.20147400728</v>
      </c>
      <c r="CT283" s="244">
        <v>-124065.86746928902</v>
      </c>
      <c r="CU283" s="242">
        <v>8024550.0674946755</v>
      </c>
      <c r="CV283" s="243">
        <v>900.72559518029448</v>
      </c>
      <c r="CW283" s="244">
        <v>98553.422798786021</v>
      </c>
      <c r="CX283" s="244">
        <v>3.1974423109204502E-14</v>
      </c>
      <c r="CY283" s="244">
        <v>-13162.492204128983</v>
      </c>
      <c r="CZ283" s="244">
        <v>-84490.204999476642</v>
      </c>
      <c r="DA283" s="242">
        <v>8024942.7930898555</v>
      </c>
      <c r="DB283" s="243">
        <v>58243.726042985349</v>
      </c>
      <c r="DC283" s="244">
        <v>44444.001337723064</v>
      </c>
      <c r="DD283" s="244">
        <v>0</v>
      </c>
      <c r="DE283" s="244">
        <v>-3402.4808304421354</v>
      </c>
      <c r="DF283" s="244">
        <v>17202.205535704343</v>
      </c>
      <c r="DG283" s="242">
        <v>8083186.5191328395</v>
      </c>
      <c r="DH283" s="243">
        <v>350623.52161398897</v>
      </c>
      <c r="DI283" s="244">
        <v>406758.10376502329</v>
      </c>
      <c r="DJ283" s="244">
        <v>4.8316906031686803E-13</v>
      </c>
      <c r="DK283" s="244">
        <v>18320.201921298485</v>
      </c>
      <c r="DL283" s="244">
        <v>-74454.784072332768</v>
      </c>
      <c r="DM283" s="242">
        <v>8433810.0407468285</v>
      </c>
      <c r="DN283" s="243">
        <v>173771.62636259131</v>
      </c>
      <c r="DO283" s="244">
        <v>136946.99909253544</v>
      </c>
      <c r="DP283" s="244">
        <v>7.7878398174746718E-12</v>
      </c>
      <c r="DQ283" s="244">
        <v>31993.913783766009</v>
      </c>
      <c r="DR283" s="244">
        <v>4830.7134862900675</v>
      </c>
      <c r="DS283" s="242">
        <v>8607581.6671094224</v>
      </c>
      <c r="DT283" s="243">
        <v>484679.56308645161</v>
      </c>
      <c r="DU283" s="244">
        <v>426694.5334735933</v>
      </c>
      <c r="DV283" s="244">
        <v>4.0856207306205799E-14</v>
      </c>
      <c r="DW283" s="244">
        <v>20694.486395407734</v>
      </c>
      <c r="DX283" s="244">
        <v>37290.543217450759</v>
      </c>
      <c r="DY283" s="242">
        <v>9148524.2201958727</v>
      </c>
      <c r="DZ283" s="243">
        <v>4247765.6558378423</v>
      </c>
      <c r="EA283" s="244">
        <v>4228724.8550288929</v>
      </c>
      <c r="EB283" s="244">
        <v>4.7322146201622664E-12</v>
      </c>
      <c r="EC283" s="244">
        <v>53897.243823872916</v>
      </c>
      <c r="ED283" s="244">
        <v>-35612.443014924007</v>
      </c>
      <c r="EE283" s="242">
        <v>13447556.056033717</v>
      </c>
      <c r="EF283" s="243">
        <v>273909.66867556347</v>
      </c>
      <c r="EG283" s="244">
        <v>280288.93908241641</v>
      </c>
      <c r="EH283" s="244">
        <v>5.9685589803848406E-13</v>
      </c>
      <c r="EI283" s="244">
        <v>94556.033347056902</v>
      </c>
      <c r="EJ283" s="244">
        <v>-87436.079213909863</v>
      </c>
      <c r="EK283" s="242">
        <v>13743623.975149279</v>
      </c>
      <c r="EL283" s="243">
        <v>-108663.04379135171</v>
      </c>
      <c r="EM283" s="244">
        <v>-91156.270979538909</v>
      </c>
      <c r="EN283" s="244">
        <v>3.7516656448133298E-12</v>
      </c>
      <c r="EO283" s="244">
        <v>132815.42134045769</v>
      </c>
      <c r="EP283" s="244">
        <v>-161415.49901227045</v>
      </c>
      <c r="EQ283" s="242">
        <v>13635498.100659283</v>
      </c>
      <c r="ER283" s="243">
        <v>41927.967635357629</v>
      </c>
      <c r="ES283" s="244">
        <v>-101939.41850023948</v>
      </c>
      <c r="ET283" s="244">
        <v>0</v>
      </c>
      <c r="EU283" s="244">
        <v>61982.681224078944</v>
      </c>
      <c r="EV283" s="244">
        <v>82684.656616581662</v>
      </c>
      <c r="EW283" s="242">
        <v>13677426.068294641</v>
      </c>
      <c r="EX283" s="243">
        <v>6672.0294890620771</v>
      </c>
      <c r="EY283" s="244">
        <v>-193297.42674888531</v>
      </c>
      <c r="EZ283" s="244">
        <v>0</v>
      </c>
      <c r="FA283" s="244">
        <v>151923.92592505366</v>
      </c>
      <c r="FB283" s="244">
        <v>36472.341957316567</v>
      </c>
      <c r="FC283" s="242">
        <v>13683205.596859418</v>
      </c>
      <c r="FD283" s="243">
        <v>253689.1908093997</v>
      </c>
      <c r="FE283" s="244">
        <v>176433.9198979424</v>
      </c>
      <c r="FF283" s="244">
        <v>0</v>
      </c>
      <c r="FG283" s="244">
        <v>64494.526978388298</v>
      </c>
      <c r="FH283" s="244">
        <v>34709.875590732889</v>
      </c>
      <c r="FI283" s="242">
        <v>13936894.787663342</v>
      </c>
      <c r="FJ283" s="243">
        <v>690994.91858513455</v>
      </c>
      <c r="FK283" s="244">
        <v>558895.63789929228</v>
      </c>
      <c r="FL283" s="244">
        <v>0</v>
      </c>
      <c r="FM283" s="244">
        <v>87007.891943422655</v>
      </c>
      <c r="FN283" s="244">
        <v>64419.382256894503</v>
      </c>
      <c r="FO283" s="242">
        <v>14627889.71324848</v>
      </c>
      <c r="FP283" s="243">
        <v>355521.4361996979</v>
      </c>
      <c r="FQ283" s="244">
        <v>82835.113262363069</v>
      </c>
      <c r="FR283" s="244">
        <v>0</v>
      </c>
      <c r="FS283" s="244">
        <v>49711.770363397474</v>
      </c>
      <c r="FT283" s="244">
        <v>222974.55257393737</v>
      </c>
      <c r="FU283" s="242">
        <v>14983411.149448175</v>
      </c>
      <c r="FV283" s="243">
        <v>-108726.82126754124</v>
      </c>
      <c r="FW283" s="244">
        <v>44145.210666720144</v>
      </c>
      <c r="FX283" s="244">
        <v>0</v>
      </c>
      <c r="FY283" s="244">
        <v>61870.32214670071</v>
      </c>
      <c r="FZ283" s="244">
        <v>-214742.35408096208</v>
      </c>
      <c r="GA283" s="242">
        <v>14874684.328180637</v>
      </c>
      <c r="GB283" s="243">
        <v>-270990.55293369398</v>
      </c>
      <c r="GC283" s="244">
        <v>-207164.1937977348</v>
      </c>
      <c r="GD283" s="244">
        <v>0</v>
      </c>
      <c r="GE283" s="244">
        <v>36105.613615452705</v>
      </c>
      <c r="GF283" s="244">
        <v>-99931.972751412191</v>
      </c>
      <c r="GG283" s="242">
        <v>14603693.775246939</v>
      </c>
      <c r="GH283" s="243">
        <v>71749.084496910655</v>
      </c>
      <c r="GI283" s="244">
        <v>-45634.769674229407</v>
      </c>
      <c r="GJ283" s="244">
        <v>0</v>
      </c>
      <c r="GK283" s="244">
        <v>126548.84934987256</v>
      </c>
      <c r="GL283" s="244">
        <v>-9164.995178732308</v>
      </c>
      <c r="GM283" s="242">
        <v>14675442.859743852</v>
      </c>
      <c r="GN283" s="243">
        <v>280162.53403316083</v>
      </c>
      <c r="GO283" s="244">
        <v>-13542.657965848302</v>
      </c>
      <c r="GP283" s="244">
        <v>0</v>
      </c>
      <c r="GQ283" s="244">
        <v>250868.28823420656</v>
      </c>
      <c r="GR283" s="244">
        <v>42836.90376480273</v>
      </c>
      <c r="GS283" s="242">
        <v>14955605.393777013</v>
      </c>
      <c r="GT283" s="243">
        <v>-103797.0070389241</v>
      </c>
      <c r="GU283" s="244">
        <v>-124020.01312908035</v>
      </c>
      <c r="GV283" s="244">
        <v>0</v>
      </c>
      <c r="GW283" s="244">
        <v>55247.581648644002</v>
      </c>
      <c r="GX283" s="244">
        <v>-35024.57555848785</v>
      </c>
      <c r="GY283" s="242">
        <v>14851808.386738088</v>
      </c>
      <c r="IK283" s="246"/>
      <c r="IL283" s="246"/>
      <c r="IM283" s="246"/>
      <c r="IN283" s="246"/>
      <c r="IO283" s="246"/>
      <c r="IP283" s="246"/>
      <c r="IQ283" s="246"/>
      <c r="IR283" s="246"/>
      <c r="IS283" s="246"/>
      <c r="IT283" s="246"/>
      <c r="IU283" s="246"/>
      <c r="IV283" s="246"/>
      <c r="IW283" s="246"/>
      <c r="IX283" s="246"/>
      <c r="IY283" s="246"/>
      <c r="IZ283" s="246"/>
      <c r="JA283" s="246"/>
      <c r="JB283" s="246"/>
      <c r="JC283" s="246"/>
      <c r="JD283" s="246"/>
      <c r="JE283" s="246"/>
      <c r="JF283" s="246"/>
      <c r="JG283" s="246"/>
      <c r="JH283" s="246"/>
      <c r="JI283" s="246"/>
      <c r="JJ283" s="246"/>
      <c r="JK283" s="246"/>
      <c r="JL283" s="246"/>
      <c r="JM283" s="246"/>
      <c r="JN283" s="246"/>
      <c r="JO283" s="246"/>
      <c r="JP283" s="246"/>
      <c r="JQ283" s="246"/>
      <c r="JR283" s="246"/>
      <c r="JS283" s="246"/>
      <c r="JT283" s="246"/>
      <c r="JU283" s="246"/>
      <c r="JV283" s="246"/>
      <c r="JW283" s="246"/>
      <c r="JX283" s="246"/>
      <c r="JY283" s="246"/>
      <c r="JZ283" s="246"/>
      <c r="KA283" s="246"/>
      <c r="KB283" s="246"/>
      <c r="KC283" s="246"/>
      <c r="KD283" s="246"/>
      <c r="KE283" s="246"/>
      <c r="KF283" s="246"/>
      <c r="KG283" s="246"/>
      <c r="KH283" s="246"/>
      <c r="KI283" s="246"/>
      <c r="KJ283" s="246"/>
      <c r="KK283" s="246"/>
      <c r="KL283" s="246"/>
      <c r="KM283" s="246"/>
      <c r="KN283" s="246"/>
      <c r="KO283" s="246"/>
      <c r="KP283" s="246"/>
      <c r="KQ283" s="246"/>
      <c r="KR283" s="246"/>
      <c r="KS283" s="246"/>
      <c r="KT283" s="246"/>
      <c r="KU283" s="246"/>
      <c r="KV283" s="246"/>
      <c r="KW283" s="246"/>
      <c r="KX283" s="246"/>
      <c r="KY283" s="246"/>
      <c r="KZ283" s="246"/>
      <c r="LA283" s="246"/>
      <c r="LB283" s="246"/>
      <c r="LC283" s="246"/>
      <c r="LD283" s="246"/>
      <c r="LE283" s="246"/>
      <c r="LF283" s="246"/>
      <c r="LG283" s="246"/>
      <c r="LH283" s="246"/>
      <c r="LI283" s="246"/>
      <c r="LJ283" s="246"/>
      <c r="LK283" s="246"/>
      <c r="LL283" s="246"/>
      <c r="LM283" s="246"/>
      <c r="LN283" s="246"/>
      <c r="LO283" s="246"/>
      <c r="LP283" s="246"/>
      <c r="LQ283" s="246"/>
      <c r="LR283" s="246"/>
      <c r="LS283" s="246"/>
      <c r="LT283" s="246"/>
      <c r="LU283" s="246"/>
      <c r="LV283" s="246"/>
      <c r="LW283" s="246"/>
      <c r="LX283" s="246"/>
      <c r="LY283" s="246"/>
      <c r="LZ283" s="246"/>
      <c r="MA283" s="246"/>
      <c r="MB283" s="246"/>
      <c r="MC283" s="246"/>
      <c r="MD283" s="246"/>
      <c r="ME283" s="246"/>
      <c r="MF283" s="246"/>
      <c r="MG283" s="246"/>
      <c r="MH283" s="246"/>
      <c r="MI283" s="246"/>
      <c r="MJ283" s="246"/>
      <c r="MK283" s="246"/>
      <c r="ML283" s="246"/>
      <c r="MM283" s="246"/>
      <c r="MN283" s="246"/>
      <c r="MO283" s="246"/>
      <c r="MP283" s="246"/>
      <c r="MQ283" s="246"/>
      <c r="MR283" s="246"/>
      <c r="MS283" s="246"/>
      <c r="MT283" s="246"/>
      <c r="MU283" s="246"/>
      <c r="MV283" s="246"/>
      <c r="MW283" s="246"/>
      <c r="MX283" s="246"/>
      <c r="MY283" s="246"/>
      <c r="MZ283" s="246"/>
      <c r="NA283" s="246"/>
      <c r="NB283" s="246"/>
      <c r="NC283" s="246"/>
      <c r="ND283" s="246"/>
      <c r="NE283" s="246"/>
      <c r="NF283" s="246"/>
      <c r="NG283" s="246"/>
    </row>
    <row r="284" spans="1:371" ht="12" customHeight="1">
      <c r="B284" s="261" t="s">
        <v>290</v>
      </c>
      <c r="C284" s="139">
        <v>0</v>
      </c>
      <c r="D284" s="154">
        <v>0</v>
      </c>
      <c r="E284" s="130">
        <v>0</v>
      </c>
      <c r="F284" s="130">
        <v>0</v>
      </c>
      <c r="G284" s="130">
        <v>0</v>
      </c>
      <c r="H284" s="130">
        <v>0</v>
      </c>
      <c r="I284" s="139">
        <v>0</v>
      </c>
      <c r="J284" s="154">
        <v>0</v>
      </c>
      <c r="K284" s="130">
        <v>0</v>
      </c>
      <c r="L284" s="130">
        <v>0</v>
      </c>
      <c r="M284" s="130">
        <v>0</v>
      </c>
      <c r="N284" s="130">
        <v>0</v>
      </c>
      <c r="O284" s="139">
        <v>0</v>
      </c>
      <c r="P284" s="154">
        <v>0</v>
      </c>
      <c r="Q284" s="130">
        <v>0</v>
      </c>
      <c r="R284" s="130">
        <v>0</v>
      </c>
      <c r="S284" s="130">
        <v>0</v>
      </c>
      <c r="T284" s="130">
        <v>0</v>
      </c>
      <c r="U284" s="139">
        <v>0</v>
      </c>
      <c r="V284" s="154">
        <v>0</v>
      </c>
      <c r="W284" s="130">
        <v>0</v>
      </c>
      <c r="X284" s="130">
        <v>0</v>
      </c>
      <c r="Y284" s="130">
        <v>0</v>
      </c>
      <c r="Z284" s="130">
        <v>0</v>
      </c>
      <c r="AA284" s="139">
        <v>0</v>
      </c>
      <c r="AB284" s="154">
        <v>0</v>
      </c>
      <c r="AC284" s="130">
        <v>0</v>
      </c>
      <c r="AD284" s="130">
        <v>0</v>
      </c>
      <c r="AE284" s="130">
        <v>0</v>
      </c>
      <c r="AF284" s="130">
        <v>0</v>
      </c>
      <c r="AG284" s="139">
        <v>0</v>
      </c>
      <c r="AH284" s="154">
        <v>0</v>
      </c>
      <c r="AI284" s="130">
        <v>0</v>
      </c>
      <c r="AJ284" s="130">
        <v>0</v>
      </c>
      <c r="AK284" s="130">
        <v>0</v>
      </c>
      <c r="AL284" s="130">
        <v>0</v>
      </c>
      <c r="AM284" s="139">
        <v>0</v>
      </c>
      <c r="AN284" s="154">
        <v>0</v>
      </c>
      <c r="AO284" s="130">
        <v>0</v>
      </c>
      <c r="AP284" s="130">
        <v>0</v>
      </c>
      <c r="AQ284" s="130">
        <v>0</v>
      </c>
      <c r="AR284" s="130">
        <v>0</v>
      </c>
      <c r="AS284" s="139">
        <v>0</v>
      </c>
      <c r="AT284" s="154">
        <v>0</v>
      </c>
      <c r="AU284" s="130">
        <v>0</v>
      </c>
      <c r="AV284" s="130">
        <v>0</v>
      </c>
      <c r="AW284" s="130">
        <v>0</v>
      </c>
      <c r="AX284" s="130">
        <v>0</v>
      </c>
      <c r="AY284" s="139">
        <v>0</v>
      </c>
      <c r="AZ284" s="154">
        <v>0</v>
      </c>
      <c r="BA284" s="130">
        <v>0</v>
      </c>
      <c r="BB284" s="130">
        <v>0</v>
      </c>
      <c r="BC284" s="130">
        <v>0</v>
      </c>
      <c r="BD284" s="130">
        <v>0</v>
      </c>
      <c r="BE284" s="139">
        <v>0</v>
      </c>
      <c r="BF284" s="154">
        <v>0</v>
      </c>
      <c r="BG284" s="130">
        <v>0</v>
      </c>
      <c r="BH284" s="130">
        <v>0</v>
      </c>
      <c r="BI284" s="130">
        <v>0</v>
      </c>
      <c r="BJ284" s="130">
        <v>0</v>
      </c>
      <c r="BK284" s="139">
        <v>0</v>
      </c>
      <c r="BL284" s="154">
        <v>0</v>
      </c>
      <c r="BM284" s="130">
        <v>0</v>
      </c>
      <c r="BN284" s="130">
        <v>0</v>
      </c>
      <c r="BO284" s="130">
        <v>0</v>
      </c>
      <c r="BP284" s="130">
        <v>0</v>
      </c>
      <c r="BQ284" s="139">
        <v>0</v>
      </c>
      <c r="BR284" s="154">
        <v>0</v>
      </c>
      <c r="BS284" s="130">
        <v>0</v>
      </c>
      <c r="BT284" s="130">
        <v>0</v>
      </c>
      <c r="BU284" s="130">
        <v>0</v>
      </c>
      <c r="BV284" s="130">
        <v>0</v>
      </c>
      <c r="BW284" s="139">
        <v>0</v>
      </c>
      <c r="BX284" s="154">
        <v>0</v>
      </c>
      <c r="BY284" s="130">
        <v>0</v>
      </c>
      <c r="BZ284" s="130">
        <v>0</v>
      </c>
      <c r="CA284" s="130">
        <v>0</v>
      </c>
      <c r="CB284" s="130">
        <v>0</v>
      </c>
      <c r="CC284" s="139">
        <v>0</v>
      </c>
      <c r="CD284" s="154">
        <v>0</v>
      </c>
      <c r="CE284" s="130">
        <v>0</v>
      </c>
      <c r="CF284" s="130">
        <v>0</v>
      </c>
      <c r="CG284" s="130">
        <v>0</v>
      </c>
      <c r="CH284" s="130">
        <v>0</v>
      </c>
      <c r="CI284" s="139">
        <v>0</v>
      </c>
      <c r="CJ284" s="154">
        <v>0</v>
      </c>
      <c r="CK284" s="130">
        <v>0</v>
      </c>
      <c r="CL284" s="130">
        <v>0</v>
      </c>
      <c r="CM284" s="130">
        <v>0</v>
      </c>
      <c r="CN284" s="130">
        <v>0</v>
      </c>
      <c r="CO284" s="139">
        <v>0</v>
      </c>
      <c r="CP284" s="154">
        <v>0</v>
      </c>
      <c r="CQ284" s="130">
        <v>0</v>
      </c>
      <c r="CR284" s="130">
        <v>0</v>
      </c>
      <c r="CS284" s="130">
        <v>0</v>
      </c>
      <c r="CT284" s="130">
        <v>0</v>
      </c>
      <c r="CU284" s="139">
        <v>0</v>
      </c>
      <c r="CV284" s="154">
        <v>0</v>
      </c>
      <c r="CW284" s="130">
        <v>0</v>
      </c>
      <c r="CX284" s="130">
        <v>0</v>
      </c>
      <c r="CY284" s="130">
        <v>0</v>
      </c>
      <c r="CZ284" s="130">
        <v>0</v>
      </c>
      <c r="DA284" s="139">
        <v>0</v>
      </c>
      <c r="DB284" s="154">
        <v>0</v>
      </c>
      <c r="DC284" s="130">
        <v>0</v>
      </c>
      <c r="DD284" s="130">
        <v>0</v>
      </c>
      <c r="DE284" s="130">
        <v>0</v>
      </c>
      <c r="DF284" s="130">
        <v>0</v>
      </c>
      <c r="DG284" s="139">
        <v>0</v>
      </c>
      <c r="DH284" s="154">
        <v>0</v>
      </c>
      <c r="DI284" s="130">
        <v>0</v>
      </c>
      <c r="DJ284" s="130">
        <v>0</v>
      </c>
      <c r="DK284" s="130">
        <v>0</v>
      </c>
      <c r="DL284" s="130">
        <v>0</v>
      </c>
      <c r="DM284" s="139">
        <v>0</v>
      </c>
      <c r="DN284" s="154">
        <v>0</v>
      </c>
      <c r="DO284" s="130">
        <v>0</v>
      </c>
      <c r="DP284" s="130">
        <v>0</v>
      </c>
      <c r="DQ284" s="130">
        <v>0</v>
      </c>
      <c r="DR284" s="130">
        <v>0</v>
      </c>
      <c r="DS284" s="139">
        <v>0</v>
      </c>
      <c r="DT284" s="154">
        <v>0</v>
      </c>
      <c r="DU284" s="130">
        <v>0</v>
      </c>
      <c r="DV284" s="130">
        <v>0</v>
      </c>
      <c r="DW284" s="130">
        <v>0</v>
      </c>
      <c r="DX284" s="130">
        <v>0</v>
      </c>
      <c r="DY284" s="139">
        <v>0</v>
      </c>
      <c r="DZ284" s="154">
        <v>0</v>
      </c>
      <c r="EA284" s="130">
        <v>0</v>
      </c>
      <c r="EB284" s="130">
        <v>0</v>
      </c>
      <c r="EC284" s="130">
        <v>0</v>
      </c>
      <c r="ED284" s="130">
        <v>0</v>
      </c>
      <c r="EE284" s="163">
        <v>0</v>
      </c>
      <c r="EF284" s="154">
        <v>0</v>
      </c>
      <c r="EG284" s="130">
        <v>0</v>
      </c>
      <c r="EH284" s="130">
        <v>0</v>
      </c>
      <c r="EI284" s="130">
        <v>0</v>
      </c>
      <c r="EJ284" s="130">
        <v>0</v>
      </c>
      <c r="EK284" s="163">
        <v>0</v>
      </c>
      <c r="EL284" s="154">
        <v>0</v>
      </c>
      <c r="EM284" s="130">
        <v>0</v>
      </c>
      <c r="EN284" s="130">
        <v>0</v>
      </c>
      <c r="EO284" s="130">
        <v>0</v>
      </c>
      <c r="EP284" s="130">
        <v>0</v>
      </c>
      <c r="EQ284" s="163">
        <v>0</v>
      </c>
      <c r="ER284" s="154">
        <v>0</v>
      </c>
      <c r="ES284" s="130">
        <v>0</v>
      </c>
      <c r="ET284" s="130">
        <v>0</v>
      </c>
      <c r="EU284" s="130">
        <v>0</v>
      </c>
      <c r="EV284" s="130">
        <v>0</v>
      </c>
      <c r="EW284" s="163">
        <v>0</v>
      </c>
      <c r="EX284" s="154">
        <v>0</v>
      </c>
      <c r="EY284" s="130">
        <v>0</v>
      </c>
      <c r="EZ284" s="130">
        <v>0</v>
      </c>
      <c r="FA284" s="130">
        <v>0</v>
      </c>
      <c r="FB284" s="130">
        <v>0</v>
      </c>
      <c r="FC284" s="163">
        <v>0</v>
      </c>
      <c r="FD284" s="154">
        <v>0</v>
      </c>
      <c r="FE284" s="130">
        <v>0</v>
      </c>
      <c r="FF284" s="130">
        <v>0</v>
      </c>
      <c r="FG284" s="130">
        <v>0</v>
      </c>
      <c r="FH284" s="130">
        <v>0</v>
      </c>
      <c r="FI284" s="163">
        <v>0</v>
      </c>
      <c r="FJ284" s="154">
        <v>0</v>
      </c>
      <c r="FK284" s="130">
        <v>0</v>
      </c>
      <c r="FL284" s="130">
        <v>0</v>
      </c>
      <c r="FM284" s="130">
        <v>0</v>
      </c>
      <c r="FN284" s="130">
        <v>0</v>
      </c>
      <c r="FO284" s="163">
        <v>0</v>
      </c>
      <c r="FP284" s="154">
        <v>0</v>
      </c>
      <c r="FQ284" s="130">
        <v>0</v>
      </c>
      <c r="FR284" s="130">
        <v>0</v>
      </c>
      <c r="FS284" s="130">
        <v>0</v>
      </c>
      <c r="FT284" s="130">
        <v>0</v>
      </c>
      <c r="FU284" s="163">
        <v>0</v>
      </c>
      <c r="FV284" s="154">
        <v>0</v>
      </c>
      <c r="FW284" s="130">
        <v>0</v>
      </c>
      <c r="FX284" s="130">
        <v>0</v>
      </c>
      <c r="FY284" s="130">
        <v>0</v>
      </c>
      <c r="FZ284" s="130">
        <v>0</v>
      </c>
      <c r="GA284" s="163">
        <v>0</v>
      </c>
      <c r="GB284" s="154">
        <v>0</v>
      </c>
      <c r="GC284" s="130">
        <v>0</v>
      </c>
      <c r="GD284" s="130">
        <v>0</v>
      </c>
      <c r="GE284" s="130">
        <v>0</v>
      </c>
      <c r="GF284" s="130">
        <v>0</v>
      </c>
      <c r="GG284" s="163">
        <v>0</v>
      </c>
      <c r="GH284" s="154">
        <v>0</v>
      </c>
      <c r="GI284" s="130">
        <v>0</v>
      </c>
      <c r="GJ284" s="130">
        <v>0</v>
      </c>
      <c r="GK284" s="130">
        <v>0</v>
      </c>
      <c r="GL284" s="130">
        <v>0</v>
      </c>
      <c r="GM284" s="163">
        <v>0</v>
      </c>
      <c r="GN284" s="154">
        <v>0</v>
      </c>
      <c r="GO284" s="130">
        <v>0</v>
      </c>
      <c r="GP284" s="130">
        <v>0</v>
      </c>
      <c r="GQ284" s="130">
        <v>0</v>
      </c>
      <c r="GR284" s="130">
        <v>0</v>
      </c>
      <c r="GS284" s="163">
        <v>0</v>
      </c>
      <c r="GT284" s="154">
        <v>0</v>
      </c>
      <c r="GU284" s="130">
        <v>0</v>
      </c>
      <c r="GV284" s="130">
        <v>0</v>
      </c>
      <c r="GW284" s="130">
        <v>0</v>
      </c>
      <c r="GX284" s="130">
        <v>0</v>
      </c>
      <c r="GY284" s="163">
        <v>0</v>
      </c>
      <c r="IK284" s="128"/>
      <c r="IL284" s="128"/>
      <c r="IM284" s="128"/>
      <c r="IN284" s="128"/>
      <c r="IO284" s="128"/>
      <c r="IP284" s="128"/>
      <c r="IQ284" s="128"/>
      <c r="IR284" s="128"/>
      <c r="IS284" s="128"/>
      <c r="IT284" s="128"/>
      <c r="IU284" s="128"/>
      <c r="IV284" s="128"/>
      <c r="IW284" s="128"/>
      <c r="IX284" s="128"/>
      <c r="IY284" s="128"/>
      <c r="IZ284" s="128"/>
      <c r="JA284" s="128"/>
      <c r="JB284" s="128"/>
      <c r="JC284" s="128"/>
      <c r="JD284" s="128"/>
      <c r="JE284" s="128"/>
      <c r="JF284" s="128"/>
      <c r="JG284" s="128"/>
      <c r="JH284" s="128"/>
      <c r="JI284" s="128"/>
      <c r="JJ284" s="128"/>
      <c r="JK284" s="128"/>
      <c r="JL284" s="128"/>
      <c r="JM284" s="128"/>
      <c r="JN284" s="128"/>
      <c r="JO284" s="128"/>
      <c r="JP284" s="128"/>
      <c r="JQ284" s="128"/>
      <c r="JR284" s="128"/>
      <c r="JS284" s="128"/>
      <c r="JT284" s="128"/>
      <c r="JU284" s="128"/>
      <c r="JV284" s="128"/>
      <c r="JW284" s="128"/>
      <c r="JX284" s="128"/>
      <c r="JY284" s="128"/>
      <c r="JZ284" s="128"/>
      <c r="KA284" s="128"/>
      <c r="KB284" s="128"/>
      <c r="KC284" s="128"/>
      <c r="KD284" s="128"/>
      <c r="KE284" s="128"/>
      <c r="KF284" s="128"/>
      <c r="KG284" s="128"/>
      <c r="KH284" s="128"/>
      <c r="KI284" s="128"/>
      <c r="KJ284" s="128"/>
      <c r="KK284" s="128"/>
      <c r="KL284" s="128"/>
      <c r="KM284" s="128"/>
      <c r="KN284" s="128"/>
      <c r="KO284" s="128"/>
      <c r="KP284" s="128"/>
      <c r="KQ284" s="128"/>
      <c r="KR284" s="128"/>
      <c r="KS284" s="128"/>
      <c r="KT284" s="128"/>
      <c r="KU284" s="128"/>
      <c r="KV284" s="128"/>
      <c r="KW284" s="128"/>
      <c r="KX284" s="128"/>
      <c r="KY284" s="128"/>
      <c r="KZ284" s="128"/>
      <c r="LA284" s="128"/>
      <c r="LB284" s="128"/>
      <c r="LC284" s="128"/>
      <c r="LD284" s="128"/>
      <c r="LE284" s="128"/>
      <c r="LF284" s="128"/>
      <c r="LG284" s="128"/>
      <c r="LH284" s="128"/>
      <c r="LI284" s="128"/>
      <c r="LJ284" s="128"/>
      <c r="LK284" s="128"/>
      <c r="LL284" s="128"/>
      <c r="LM284" s="128"/>
      <c r="LN284" s="128"/>
      <c r="LO284" s="128"/>
      <c r="LP284" s="128"/>
      <c r="LQ284" s="128"/>
      <c r="LR284" s="128"/>
      <c r="LS284" s="128"/>
      <c r="LT284" s="128"/>
      <c r="LU284" s="128"/>
      <c r="LV284" s="128"/>
      <c r="LW284" s="128"/>
      <c r="LX284" s="128"/>
      <c r="LY284" s="128"/>
      <c r="LZ284" s="128"/>
      <c r="MA284" s="128"/>
      <c r="MB284" s="128"/>
      <c r="MC284" s="128"/>
      <c r="MD284" s="128"/>
      <c r="ME284" s="128"/>
      <c r="MF284" s="128"/>
      <c r="MG284" s="128"/>
      <c r="MH284" s="128"/>
      <c r="MI284" s="128"/>
      <c r="MJ284" s="128"/>
      <c r="MK284" s="128"/>
      <c r="ML284" s="128"/>
      <c r="MM284" s="128"/>
      <c r="MN284" s="128"/>
      <c r="MO284" s="128"/>
      <c r="MP284" s="128"/>
      <c r="MQ284" s="128"/>
      <c r="MR284" s="128"/>
      <c r="MS284" s="128"/>
      <c r="MT284" s="128"/>
      <c r="MU284" s="128"/>
      <c r="MV284" s="128"/>
      <c r="MW284" s="128"/>
      <c r="MX284" s="128"/>
      <c r="MY284" s="128"/>
      <c r="MZ284" s="128"/>
      <c r="NA284" s="128"/>
      <c r="NB284" s="128"/>
      <c r="NC284" s="128"/>
      <c r="ND284" s="128"/>
      <c r="NE284" s="128"/>
      <c r="NF284" s="128"/>
      <c r="NG284" s="128"/>
    </row>
    <row r="285" spans="1:371" ht="12" customHeight="1">
      <c r="B285" s="261" t="s">
        <v>291</v>
      </c>
      <c r="C285" s="131">
        <v>34619.139992795768</v>
      </c>
      <c r="D285" s="90">
        <v>4334.4639175953444</v>
      </c>
      <c r="E285" s="105">
        <v>2763.4045455062387</v>
      </c>
      <c r="F285" s="105">
        <v>0</v>
      </c>
      <c r="G285" s="105">
        <v>-218.7218364825394</v>
      </c>
      <c r="H285" s="105">
        <v>1789.7812085716444</v>
      </c>
      <c r="I285" s="131">
        <v>38953.603910391103</v>
      </c>
      <c r="J285" s="90">
        <v>24408.657823555062</v>
      </c>
      <c r="K285" s="105">
        <v>26704.438193851809</v>
      </c>
      <c r="L285" s="105">
        <v>0</v>
      </c>
      <c r="M285" s="105">
        <v>162.751488613758</v>
      </c>
      <c r="N285" s="105">
        <v>-2458.5318589105127</v>
      </c>
      <c r="O285" s="131">
        <v>63362.261733946179</v>
      </c>
      <c r="P285" s="90">
        <v>421.24182865636232</v>
      </c>
      <c r="Q285" s="105">
        <v>1376.3909777864992</v>
      </c>
      <c r="R285" s="105">
        <v>0</v>
      </c>
      <c r="S285" s="105">
        <v>44.469302920917499</v>
      </c>
      <c r="T285" s="105">
        <v>-999.61845205105283</v>
      </c>
      <c r="U285" s="131">
        <v>63783.503562602542</v>
      </c>
      <c r="V285" s="90">
        <v>66205.646839737543</v>
      </c>
      <c r="W285" s="105">
        <v>75075.433639377123</v>
      </c>
      <c r="X285" s="105">
        <v>0</v>
      </c>
      <c r="Y285" s="105">
        <v>27.091212432045701</v>
      </c>
      <c r="Z285" s="105">
        <v>-8896.8780120716074</v>
      </c>
      <c r="AA285" s="131">
        <v>129989.15040234011</v>
      </c>
      <c r="AB285" s="90">
        <v>27912.667983483778</v>
      </c>
      <c r="AC285" s="105">
        <v>25331.325897001385</v>
      </c>
      <c r="AD285" s="105">
        <v>0</v>
      </c>
      <c r="AE285" s="105">
        <v>-3255.0224161044389</v>
      </c>
      <c r="AF285" s="105">
        <v>5836.3645025868591</v>
      </c>
      <c r="AG285" s="131">
        <v>157901.81838582392</v>
      </c>
      <c r="AH285" s="90">
        <v>-46259.609115952364</v>
      </c>
      <c r="AI285" s="105">
        <v>-47888.891094906765</v>
      </c>
      <c r="AJ285" s="105">
        <v>0</v>
      </c>
      <c r="AK285" s="105">
        <v>3899.91530202279</v>
      </c>
      <c r="AL285" s="105">
        <v>-2270.6333230683895</v>
      </c>
      <c r="AM285" s="131">
        <v>111642.20926987153</v>
      </c>
      <c r="AN285" s="90">
        <v>208345.08242830989</v>
      </c>
      <c r="AO285" s="105">
        <v>211856.26119605615</v>
      </c>
      <c r="AP285" s="105">
        <v>0</v>
      </c>
      <c r="AQ285" s="105">
        <v>-1083.7775570065969</v>
      </c>
      <c r="AR285" s="105">
        <v>-2427.4012107396748</v>
      </c>
      <c r="AS285" s="131">
        <v>319987.29169818142</v>
      </c>
      <c r="AT285" s="90">
        <v>160189.69144970411</v>
      </c>
      <c r="AU285" s="105">
        <v>158459.35762156959</v>
      </c>
      <c r="AV285" s="105">
        <v>0</v>
      </c>
      <c r="AW285" s="105">
        <v>-1167.4244488047625</v>
      </c>
      <c r="AX285" s="105">
        <v>2897.7582769392748</v>
      </c>
      <c r="AY285" s="131">
        <v>480176.98314788548</v>
      </c>
      <c r="AZ285" s="90">
        <v>15414.04856279345</v>
      </c>
      <c r="BA285" s="105">
        <v>12444.74800990217</v>
      </c>
      <c r="BB285" s="105">
        <v>0</v>
      </c>
      <c r="BC285" s="105">
        <v>4266.6318045792304</v>
      </c>
      <c r="BD285" s="105">
        <v>-1297.3312516879396</v>
      </c>
      <c r="BE285" s="131">
        <v>495591.03171067894</v>
      </c>
      <c r="BF285" s="90">
        <v>115029.4484448631</v>
      </c>
      <c r="BG285" s="105">
        <v>115376.54472918175</v>
      </c>
      <c r="BH285" s="105">
        <v>0</v>
      </c>
      <c r="BI285" s="105">
        <v>1095.8407019204501</v>
      </c>
      <c r="BJ285" s="105">
        <v>-1442.9369862391222</v>
      </c>
      <c r="BK285" s="131">
        <v>610620.48015554203</v>
      </c>
      <c r="BL285" s="90">
        <v>377170.57897066243</v>
      </c>
      <c r="BM285" s="105">
        <v>378767.37534465885</v>
      </c>
      <c r="BN285" s="105">
        <v>0</v>
      </c>
      <c r="BO285" s="105">
        <v>20481.4455003443</v>
      </c>
      <c r="BP285" s="105">
        <v>-22078.241874340762</v>
      </c>
      <c r="BQ285" s="131">
        <v>987791.05912620446</v>
      </c>
      <c r="BR285" s="90">
        <v>163411.60061448571</v>
      </c>
      <c r="BS285" s="105">
        <v>194285.56574763043</v>
      </c>
      <c r="BT285" s="105">
        <v>0</v>
      </c>
      <c r="BU285" s="105">
        <v>-38623.637129726005</v>
      </c>
      <c r="BV285" s="105">
        <v>7749.6719965812626</v>
      </c>
      <c r="BW285" s="131">
        <v>1151202.6597406901</v>
      </c>
      <c r="BX285" s="90">
        <v>-30388.541524654545</v>
      </c>
      <c r="BY285" s="105">
        <v>8293.0957482351587</v>
      </c>
      <c r="BZ285" s="105">
        <v>0</v>
      </c>
      <c r="CA285" s="105">
        <v>-3773.6254987364428</v>
      </c>
      <c r="CB285" s="105">
        <v>-34908.011774153259</v>
      </c>
      <c r="CC285" s="131">
        <v>1120814.1182160357</v>
      </c>
      <c r="CD285" s="90">
        <v>-19044.571289981228</v>
      </c>
      <c r="CE285" s="105">
        <v>-36737.226359910601</v>
      </c>
      <c r="CF285" s="105">
        <v>0</v>
      </c>
      <c r="CG285" s="105">
        <v>22802.0002055966</v>
      </c>
      <c r="CH285" s="105">
        <v>-5109.3451356672349</v>
      </c>
      <c r="CI285" s="131">
        <v>1101769.5469260544</v>
      </c>
      <c r="CJ285" s="90">
        <v>344899.8665037282</v>
      </c>
      <c r="CK285" s="105">
        <v>341305.0077093193</v>
      </c>
      <c r="CL285" s="105">
        <v>0</v>
      </c>
      <c r="CM285" s="105">
        <v>-8194.8931064742173</v>
      </c>
      <c r="CN285" s="105">
        <v>11789.751900883144</v>
      </c>
      <c r="CO285" s="131">
        <v>1446669.4134297827</v>
      </c>
      <c r="CP285" s="90">
        <v>142896.53567206601</v>
      </c>
      <c r="CQ285" s="105">
        <v>158356.07294820287</v>
      </c>
      <c r="CR285" s="105">
        <v>0</v>
      </c>
      <c r="CS285" s="105">
        <v>4070.9393923011799</v>
      </c>
      <c r="CT285" s="105">
        <v>-19530.476668438056</v>
      </c>
      <c r="CU285" s="131">
        <v>1589565.9491018485</v>
      </c>
      <c r="CV285" s="90">
        <v>287786.06954763184</v>
      </c>
      <c r="CW285" s="105">
        <v>273156.92495828634</v>
      </c>
      <c r="CX285" s="105">
        <v>0</v>
      </c>
      <c r="CY285" s="105">
        <v>18320.097651082098</v>
      </c>
      <c r="CZ285" s="105">
        <v>-3690.9530617365708</v>
      </c>
      <c r="DA285" s="131">
        <v>1877352.0186494805</v>
      </c>
      <c r="DB285" s="90">
        <v>44595.284508917612</v>
      </c>
      <c r="DC285" s="105">
        <v>58377.418712948493</v>
      </c>
      <c r="DD285" s="105">
        <v>0</v>
      </c>
      <c r="DE285" s="105">
        <v>-13595.958394365174</v>
      </c>
      <c r="DF285" s="105">
        <v>-186.17580966571359</v>
      </c>
      <c r="DG285" s="131">
        <v>1921947.303158398</v>
      </c>
      <c r="DH285" s="90">
        <v>261222.55151140798</v>
      </c>
      <c r="DI285" s="105">
        <v>315359.65658742544</v>
      </c>
      <c r="DJ285" s="105">
        <v>0</v>
      </c>
      <c r="DK285" s="105">
        <v>-10972.610282383537</v>
      </c>
      <c r="DL285" s="105">
        <v>-43164.494793633945</v>
      </c>
      <c r="DM285" s="131">
        <v>2183169.8546698061</v>
      </c>
      <c r="DN285" s="90">
        <v>-229371.94040489261</v>
      </c>
      <c r="DO285" s="105">
        <v>-192802.22259119913</v>
      </c>
      <c r="DP285" s="105">
        <v>0</v>
      </c>
      <c r="DQ285" s="105">
        <v>7.0364739749493301</v>
      </c>
      <c r="DR285" s="105">
        <v>-36576.754287668431</v>
      </c>
      <c r="DS285" s="131">
        <v>1953797.9142649134</v>
      </c>
      <c r="DT285" s="90">
        <v>204250.97313071406</v>
      </c>
      <c r="DU285" s="105">
        <v>200572.6768857961</v>
      </c>
      <c r="DV285" s="105">
        <v>0</v>
      </c>
      <c r="DW285" s="105">
        <v>4931.40344165632</v>
      </c>
      <c r="DX285" s="105">
        <v>-1253.1071967383432</v>
      </c>
      <c r="DY285" s="131">
        <v>2158048.8873956273</v>
      </c>
      <c r="DZ285" s="90">
        <v>-310410.08765740506</v>
      </c>
      <c r="EA285" s="105">
        <v>-266505.43716981594</v>
      </c>
      <c r="EB285" s="105">
        <v>0</v>
      </c>
      <c r="EC285" s="105">
        <v>-11391.002535583546</v>
      </c>
      <c r="ED285" s="105">
        <v>-32513.647952005511</v>
      </c>
      <c r="EE285" s="106">
        <v>1847638.7997382225</v>
      </c>
      <c r="EF285" s="90">
        <v>86219.761960914751</v>
      </c>
      <c r="EG285" s="105">
        <v>89567.331185731717</v>
      </c>
      <c r="EH285" s="105">
        <v>0</v>
      </c>
      <c r="EI285" s="105">
        <v>36193.063677374099</v>
      </c>
      <c r="EJ285" s="105">
        <v>-39540.63290219105</v>
      </c>
      <c r="EK285" s="106">
        <v>1933858.5616991371</v>
      </c>
      <c r="EL285" s="90">
        <v>31188.055243396499</v>
      </c>
      <c r="EM285" s="105">
        <v>99852.29480151039</v>
      </c>
      <c r="EN285" s="105">
        <v>0</v>
      </c>
      <c r="EO285" s="105">
        <v>22737.817678803101</v>
      </c>
      <c r="EP285" s="105">
        <v>-91402.057236917011</v>
      </c>
      <c r="EQ285" s="106">
        <v>1965046.6169425338</v>
      </c>
      <c r="ER285" s="90">
        <v>37696.748598301972</v>
      </c>
      <c r="ES285" s="105">
        <v>16762.38845548149</v>
      </c>
      <c r="ET285" s="105">
        <v>0</v>
      </c>
      <c r="EU285" s="105">
        <v>4767.3982987119271</v>
      </c>
      <c r="EV285" s="105">
        <v>16166.96184410856</v>
      </c>
      <c r="EW285" s="106">
        <v>2002743.3655408358</v>
      </c>
      <c r="EX285" s="90">
        <v>89164.834551272303</v>
      </c>
      <c r="EY285" s="105">
        <v>52475.502986761807</v>
      </c>
      <c r="EZ285" s="105">
        <v>0</v>
      </c>
      <c r="FA285" s="105">
        <v>2914.826493435</v>
      </c>
      <c r="FB285" s="105">
        <v>33774.50507107548</v>
      </c>
      <c r="FC285" s="106">
        <v>2091908.200092108</v>
      </c>
      <c r="FD285" s="90">
        <v>133392.63147685639</v>
      </c>
      <c r="FE285" s="105">
        <v>82553.73011796549</v>
      </c>
      <c r="FF285" s="105">
        <v>0</v>
      </c>
      <c r="FG285" s="105">
        <v>18736.436978388301</v>
      </c>
      <c r="FH285" s="105">
        <v>32102.464380502595</v>
      </c>
      <c r="FI285" s="106">
        <v>2225300.8315689643</v>
      </c>
      <c r="FJ285" s="90">
        <v>20107.292250086575</v>
      </c>
      <c r="FK285" s="105">
        <v>-9057.2704143253504</v>
      </c>
      <c r="FL285" s="105">
        <v>0</v>
      </c>
      <c r="FM285" s="105">
        <v>0</v>
      </c>
      <c r="FN285" s="105">
        <v>29164.562664411926</v>
      </c>
      <c r="FO285" s="106">
        <v>2245408.1238190508</v>
      </c>
      <c r="FP285" s="90">
        <v>119304.64377741779</v>
      </c>
      <c r="FQ285" s="105">
        <v>18197.137589833903</v>
      </c>
      <c r="FR285" s="105">
        <v>0</v>
      </c>
      <c r="FS285" s="105">
        <v>0</v>
      </c>
      <c r="FT285" s="105">
        <v>101107.50618758387</v>
      </c>
      <c r="FU285" s="106">
        <v>2364712.7675964688</v>
      </c>
      <c r="FV285" s="90">
        <v>-154563.04080698895</v>
      </c>
      <c r="FW285" s="105">
        <v>-48761.602150878927</v>
      </c>
      <c r="FX285" s="105">
        <v>0</v>
      </c>
      <c r="FY285" s="105">
        <v>0</v>
      </c>
      <c r="FZ285" s="105">
        <v>-105801.43865611001</v>
      </c>
      <c r="GA285" s="106">
        <v>2210149.7267894796</v>
      </c>
      <c r="GB285" s="90">
        <v>-109550.4407362733</v>
      </c>
      <c r="GC285" s="105">
        <v>-31153.658647081465</v>
      </c>
      <c r="GD285" s="105">
        <v>0</v>
      </c>
      <c r="GE285" s="105">
        <v>0</v>
      </c>
      <c r="GF285" s="105">
        <v>-78396.782089191824</v>
      </c>
      <c r="GG285" s="106">
        <v>2100599.2860532068</v>
      </c>
      <c r="GH285" s="90">
        <v>22005.421390178391</v>
      </c>
      <c r="GI285" s="105">
        <v>28320.404149499489</v>
      </c>
      <c r="GJ285" s="105">
        <v>0</v>
      </c>
      <c r="GK285" s="105">
        <v>0</v>
      </c>
      <c r="GL285" s="105">
        <v>-6314.9827593210794</v>
      </c>
      <c r="GM285" s="106">
        <v>2122604.7074433849</v>
      </c>
      <c r="GN285" s="90">
        <v>76231.402784485676</v>
      </c>
      <c r="GO285" s="105">
        <v>34355.355933369508</v>
      </c>
      <c r="GP285" s="105">
        <v>0</v>
      </c>
      <c r="GQ285" s="105">
        <v>0</v>
      </c>
      <c r="GR285" s="105">
        <v>41876.046851116153</v>
      </c>
      <c r="GS285" s="106">
        <v>2198836.1102278708</v>
      </c>
      <c r="GT285" s="90">
        <v>-112568.08563088352</v>
      </c>
      <c r="GU285" s="105">
        <v>-72417.079336699535</v>
      </c>
      <c r="GV285" s="105">
        <v>0</v>
      </c>
      <c r="GW285" s="105">
        <v>0</v>
      </c>
      <c r="GX285" s="105">
        <v>-40151.006294183993</v>
      </c>
      <c r="GY285" s="106">
        <v>2086268.0245969871</v>
      </c>
      <c r="IK285" s="128"/>
      <c r="IL285" s="128"/>
      <c r="IM285" s="128"/>
      <c r="IN285" s="128"/>
      <c r="IO285" s="128"/>
      <c r="IP285" s="128"/>
      <c r="IQ285" s="128"/>
      <c r="IR285" s="128"/>
      <c r="IS285" s="128"/>
      <c r="IT285" s="128"/>
      <c r="IU285" s="128"/>
      <c r="IV285" s="128"/>
      <c r="IW285" s="128"/>
      <c r="IX285" s="128"/>
      <c r="IY285" s="128"/>
      <c r="IZ285" s="128"/>
      <c r="JA285" s="128"/>
      <c r="JB285" s="128"/>
      <c r="JC285" s="128"/>
      <c r="JD285" s="128"/>
      <c r="JE285" s="128"/>
      <c r="JF285" s="128"/>
      <c r="JG285" s="128"/>
      <c r="JH285" s="128"/>
      <c r="JI285" s="128"/>
      <c r="JJ285" s="128"/>
      <c r="JK285" s="128"/>
      <c r="JL285" s="128"/>
      <c r="JM285" s="128"/>
      <c r="JN285" s="128"/>
      <c r="JO285" s="128"/>
      <c r="JP285" s="128"/>
      <c r="JQ285" s="128"/>
      <c r="JR285" s="128"/>
      <c r="JS285" s="128"/>
      <c r="JT285" s="128"/>
      <c r="JU285" s="128"/>
      <c r="JV285" s="128"/>
      <c r="JW285" s="128"/>
      <c r="JX285" s="128"/>
      <c r="JY285" s="128"/>
      <c r="JZ285" s="128"/>
      <c r="KA285" s="128"/>
      <c r="KB285" s="128"/>
      <c r="KC285" s="128"/>
      <c r="KD285" s="128"/>
      <c r="KE285" s="128"/>
      <c r="KF285" s="128"/>
      <c r="KG285" s="128"/>
      <c r="KH285" s="128"/>
      <c r="KI285" s="128"/>
      <c r="KJ285" s="128"/>
      <c r="KK285" s="128"/>
      <c r="KL285" s="128"/>
      <c r="KM285" s="128"/>
      <c r="KN285" s="128"/>
      <c r="KO285" s="128"/>
      <c r="KP285" s="128"/>
      <c r="KQ285" s="128"/>
      <c r="KR285" s="128"/>
      <c r="KS285" s="128"/>
      <c r="KT285" s="128"/>
      <c r="KU285" s="128"/>
      <c r="KV285" s="128"/>
      <c r="KW285" s="128"/>
      <c r="KX285" s="128"/>
      <c r="KY285" s="128"/>
      <c r="KZ285" s="128"/>
      <c r="LA285" s="128"/>
      <c r="LB285" s="128"/>
      <c r="LC285" s="128"/>
      <c r="LD285" s="128"/>
      <c r="LE285" s="128"/>
      <c r="LF285" s="128"/>
      <c r="LG285" s="128"/>
      <c r="LH285" s="128"/>
      <c r="LI285" s="128"/>
      <c r="LJ285" s="128"/>
      <c r="LK285" s="128"/>
      <c r="LL285" s="128"/>
      <c r="LM285" s="128"/>
      <c r="LN285" s="128"/>
      <c r="LO285" s="128"/>
      <c r="LP285" s="128"/>
      <c r="LQ285" s="128"/>
      <c r="LR285" s="128"/>
      <c r="LS285" s="128"/>
      <c r="LT285" s="128"/>
      <c r="LU285" s="128"/>
      <c r="LV285" s="128"/>
      <c r="LW285" s="128"/>
      <c r="LX285" s="128"/>
      <c r="LY285" s="128"/>
      <c r="LZ285" s="128"/>
      <c r="MA285" s="128"/>
      <c r="MB285" s="128"/>
      <c r="MC285" s="128"/>
      <c r="MD285" s="128"/>
      <c r="ME285" s="128"/>
      <c r="MF285" s="128"/>
      <c r="MG285" s="128"/>
      <c r="MH285" s="128"/>
      <c r="MI285" s="128"/>
      <c r="MJ285" s="128"/>
      <c r="MK285" s="128"/>
      <c r="ML285" s="128"/>
      <c r="MM285" s="128"/>
      <c r="MN285" s="128"/>
      <c r="MO285" s="128"/>
      <c r="MP285" s="128"/>
      <c r="MQ285" s="128"/>
      <c r="MR285" s="128"/>
      <c r="MS285" s="128"/>
      <c r="MT285" s="128"/>
      <c r="MU285" s="128"/>
      <c r="MV285" s="128"/>
      <c r="MW285" s="128"/>
      <c r="MX285" s="128"/>
      <c r="MY285" s="128"/>
      <c r="MZ285" s="128"/>
      <c r="NA285" s="128"/>
      <c r="NB285" s="128"/>
      <c r="NC285" s="128"/>
      <c r="ND285" s="128"/>
      <c r="NE285" s="128"/>
      <c r="NF285" s="128"/>
      <c r="NG285" s="128"/>
    </row>
    <row r="286" spans="1:371" ht="12" customHeight="1">
      <c r="B286" s="270" t="s">
        <v>262</v>
      </c>
      <c r="C286" s="131">
        <v>0</v>
      </c>
      <c r="D286" s="90">
        <v>0</v>
      </c>
      <c r="E286" s="105">
        <v>0</v>
      </c>
      <c r="F286" s="105">
        <v>0</v>
      </c>
      <c r="G286" s="105">
        <v>0</v>
      </c>
      <c r="H286" s="105">
        <v>0</v>
      </c>
      <c r="I286" s="131">
        <v>0</v>
      </c>
      <c r="J286" s="90">
        <v>0</v>
      </c>
      <c r="K286" s="105">
        <v>0</v>
      </c>
      <c r="L286" s="105">
        <v>0</v>
      </c>
      <c r="M286" s="105">
        <v>0</v>
      </c>
      <c r="N286" s="105">
        <v>0</v>
      </c>
      <c r="O286" s="131">
        <v>0</v>
      </c>
      <c r="P286" s="90">
        <v>0</v>
      </c>
      <c r="Q286" s="105">
        <v>0</v>
      </c>
      <c r="R286" s="105">
        <v>0</v>
      </c>
      <c r="S286" s="105">
        <v>0</v>
      </c>
      <c r="T286" s="105">
        <v>0</v>
      </c>
      <c r="U286" s="131">
        <v>0</v>
      </c>
      <c r="V286" s="90">
        <v>0</v>
      </c>
      <c r="W286" s="105">
        <v>0</v>
      </c>
      <c r="X286" s="105">
        <v>0</v>
      </c>
      <c r="Y286" s="105">
        <v>0</v>
      </c>
      <c r="Z286" s="105">
        <v>0</v>
      </c>
      <c r="AA286" s="131">
        <v>0</v>
      </c>
      <c r="AB286" s="90">
        <v>71339.30997011681</v>
      </c>
      <c r="AC286" s="105">
        <v>71286.977923443701</v>
      </c>
      <c r="AD286" s="105">
        <v>0</v>
      </c>
      <c r="AE286" s="105">
        <v>0</v>
      </c>
      <c r="AF286" s="105">
        <v>52.332046673109289</v>
      </c>
      <c r="AG286" s="131">
        <v>71339.30997011681</v>
      </c>
      <c r="AH286" s="90">
        <v>-71339.30997011681</v>
      </c>
      <c r="AI286" s="105">
        <v>-70531.8533494656</v>
      </c>
      <c r="AJ286" s="105">
        <v>0</v>
      </c>
      <c r="AK286" s="105">
        <v>0</v>
      </c>
      <c r="AL286" s="105">
        <v>-807.45662065120996</v>
      </c>
      <c r="AM286" s="131">
        <v>0</v>
      </c>
      <c r="AN286" s="90">
        <v>222160.73630186083</v>
      </c>
      <c r="AO286" s="105">
        <v>220461.86889430362</v>
      </c>
      <c r="AP286" s="105">
        <v>0</v>
      </c>
      <c r="AQ286" s="105">
        <v>0</v>
      </c>
      <c r="AR286" s="105">
        <v>1698.8674075572053</v>
      </c>
      <c r="AS286" s="131">
        <v>222160.73630186083</v>
      </c>
      <c r="AT286" s="90">
        <v>114825.8307551035</v>
      </c>
      <c r="AU286" s="105">
        <v>112162.46247725963</v>
      </c>
      <c r="AV286" s="105">
        <v>0</v>
      </c>
      <c r="AW286" s="105">
        <v>0</v>
      </c>
      <c r="AX286" s="105">
        <v>2663.368277843867</v>
      </c>
      <c r="AY286" s="131">
        <v>336986.56705696433</v>
      </c>
      <c r="AZ286" s="90">
        <v>-15136.403636260598</v>
      </c>
      <c r="BA286" s="105">
        <v>-16018.732622347199</v>
      </c>
      <c r="BB286" s="105">
        <v>0</v>
      </c>
      <c r="BC286" s="105">
        <v>0</v>
      </c>
      <c r="BD286" s="105">
        <v>882.32898608660071</v>
      </c>
      <c r="BE286" s="131">
        <v>321850.16342070373</v>
      </c>
      <c r="BF286" s="90">
        <v>84720.337192164443</v>
      </c>
      <c r="BG286" s="105">
        <v>81811.62923448511</v>
      </c>
      <c r="BH286" s="105">
        <v>0</v>
      </c>
      <c r="BI286" s="105">
        <v>0</v>
      </c>
      <c r="BJ286" s="105">
        <v>2908.707957679333</v>
      </c>
      <c r="BK286" s="131">
        <v>406570.50061286817</v>
      </c>
      <c r="BL286" s="90">
        <v>410384.4578439609</v>
      </c>
      <c r="BM286" s="105">
        <v>407774.0273127798</v>
      </c>
      <c r="BN286" s="105">
        <v>0</v>
      </c>
      <c r="BO286" s="105">
        <v>0</v>
      </c>
      <c r="BP286" s="105">
        <v>2610.430531181104</v>
      </c>
      <c r="BQ286" s="131">
        <v>816954.95845682907</v>
      </c>
      <c r="BR286" s="90">
        <v>172876.36975791014</v>
      </c>
      <c r="BS286" s="105">
        <v>164118.75389621902</v>
      </c>
      <c r="BT286" s="105">
        <v>0</v>
      </c>
      <c r="BU286" s="105">
        <v>0</v>
      </c>
      <c r="BV286" s="105">
        <v>8757.6158616911271</v>
      </c>
      <c r="BW286" s="131">
        <v>989831.32821473922</v>
      </c>
      <c r="BX286" s="90">
        <v>-23188.223431676859</v>
      </c>
      <c r="BY286" s="105">
        <v>0</v>
      </c>
      <c r="BZ286" s="105">
        <v>0</v>
      </c>
      <c r="CA286" s="105">
        <v>0</v>
      </c>
      <c r="CB286" s="105">
        <v>-23188.223431676859</v>
      </c>
      <c r="CC286" s="131">
        <v>966643.10478306236</v>
      </c>
      <c r="CD286" s="90">
        <v>-1596.8794840219198</v>
      </c>
      <c r="CE286" s="105">
        <v>0</v>
      </c>
      <c r="CF286" s="105">
        <v>0</v>
      </c>
      <c r="CG286" s="105">
        <v>0</v>
      </c>
      <c r="CH286" s="105">
        <v>-1596.8794840219198</v>
      </c>
      <c r="CI286" s="131">
        <v>965046.22529904044</v>
      </c>
      <c r="CJ286" s="90">
        <v>337093.36416926782</v>
      </c>
      <c r="CK286" s="105">
        <v>324243.68567148841</v>
      </c>
      <c r="CL286" s="105">
        <v>0</v>
      </c>
      <c r="CM286" s="105">
        <v>0</v>
      </c>
      <c r="CN286" s="105">
        <v>12849.678497779416</v>
      </c>
      <c r="CO286" s="131">
        <v>1302139.5894683083</v>
      </c>
      <c r="CP286" s="90">
        <v>146805.04353975295</v>
      </c>
      <c r="CQ286" s="105">
        <v>162885.42304201899</v>
      </c>
      <c r="CR286" s="105">
        <v>0</v>
      </c>
      <c r="CS286" s="105">
        <v>0</v>
      </c>
      <c r="CT286" s="105">
        <v>-16080.379502266034</v>
      </c>
      <c r="CU286" s="131">
        <v>1448944.6330080612</v>
      </c>
      <c r="CV286" s="90">
        <v>323739.75699193869</v>
      </c>
      <c r="CW286" s="105">
        <v>320909.84497425304</v>
      </c>
      <c r="CX286" s="105">
        <v>0</v>
      </c>
      <c r="CY286" s="105">
        <v>0</v>
      </c>
      <c r="CZ286" s="105">
        <v>2829.9120176856522</v>
      </c>
      <c r="DA286" s="131">
        <v>1772684.39</v>
      </c>
      <c r="DB286" s="90">
        <v>-1929.8799999998882</v>
      </c>
      <c r="DC286" s="105">
        <v>-513.24965038298797</v>
      </c>
      <c r="DD286" s="105">
        <v>0</v>
      </c>
      <c r="DE286" s="105">
        <v>0</v>
      </c>
      <c r="DF286" s="105">
        <v>-1416.6303496169003</v>
      </c>
      <c r="DG286" s="131">
        <v>1770754.51</v>
      </c>
      <c r="DH286" s="90">
        <v>272084.95999999996</v>
      </c>
      <c r="DI286" s="105">
        <v>311969.30462095403</v>
      </c>
      <c r="DJ286" s="105">
        <v>0</v>
      </c>
      <c r="DK286" s="105">
        <v>0</v>
      </c>
      <c r="DL286" s="105">
        <v>-39884.344620954071</v>
      </c>
      <c r="DM286" s="131">
        <v>2042839.47</v>
      </c>
      <c r="DN286" s="90">
        <v>-270922.91999999993</v>
      </c>
      <c r="DO286" s="105">
        <v>-234315.731550992</v>
      </c>
      <c r="DP286" s="105">
        <v>0</v>
      </c>
      <c r="DQ286" s="105">
        <v>0</v>
      </c>
      <c r="DR286" s="105">
        <v>-36607.188449007925</v>
      </c>
      <c r="DS286" s="131">
        <v>1771916.55</v>
      </c>
      <c r="DT286" s="90">
        <v>156360.20999999996</v>
      </c>
      <c r="DU286" s="105">
        <v>152076.830015085</v>
      </c>
      <c r="DV286" s="105">
        <v>0</v>
      </c>
      <c r="DW286" s="105">
        <v>0</v>
      </c>
      <c r="DX286" s="105">
        <v>4283.3799849149655</v>
      </c>
      <c r="DY286" s="131">
        <v>1928276.76</v>
      </c>
      <c r="DZ286" s="90">
        <v>-274126.25</v>
      </c>
      <c r="EA286" s="105">
        <v>-232028.53028759401</v>
      </c>
      <c r="EB286" s="105">
        <v>0</v>
      </c>
      <c r="EC286" s="105">
        <v>0</v>
      </c>
      <c r="ED286" s="105">
        <v>-42097.719712405989</v>
      </c>
      <c r="EE286" s="106">
        <v>1654150.51</v>
      </c>
      <c r="EF286" s="90">
        <v>-5154.5</v>
      </c>
      <c r="EG286" s="105">
        <v>0</v>
      </c>
      <c r="EH286" s="105">
        <v>0</v>
      </c>
      <c r="EI286" s="105">
        <v>0</v>
      </c>
      <c r="EJ286" s="105">
        <v>-5154.5</v>
      </c>
      <c r="EK286" s="106">
        <v>1648996.01</v>
      </c>
      <c r="EL286" s="90">
        <v>76438.110000000102</v>
      </c>
      <c r="EM286" s="105">
        <v>145102.34955811402</v>
      </c>
      <c r="EN286" s="105">
        <v>0</v>
      </c>
      <c r="EO286" s="105">
        <v>0</v>
      </c>
      <c r="EP286" s="105">
        <v>-68664.239558113914</v>
      </c>
      <c r="EQ286" s="106">
        <v>1725434.12</v>
      </c>
      <c r="ER286" s="90">
        <v>15525.899999999907</v>
      </c>
      <c r="ES286" s="105">
        <v>0</v>
      </c>
      <c r="ET286" s="105">
        <v>0</v>
      </c>
      <c r="EU286" s="105">
        <v>0</v>
      </c>
      <c r="EV286" s="105">
        <v>15525.899999999907</v>
      </c>
      <c r="EW286" s="106">
        <v>1740960.02</v>
      </c>
      <c r="EX286" s="90">
        <v>29303.169999999925</v>
      </c>
      <c r="EY286" s="105">
        <v>0</v>
      </c>
      <c r="EZ286" s="105">
        <v>0</v>
      </c>
      <c r="FA286" s="105">
        <v>0</v>
      </c>
      <c r="FB286" s="105">
        <v>29303.169999999925</v>
      </c>
      <c r="FC286" s="106">
        <v>1770263.19</v>
      </c>
      <c r="FD286" s="90">
        <v>34876.340000000084</v>
      </c>
      <c r="FE286" s="105">
        <v>0</v>
      </c>
      <c r="FF286" s="105">
        <v>0</v>
      </c>
      <c r="FG286" s="105">
        <v>0</v>
      </c>
      <c r="FH286" s="105">
        <v>34876.340000000084</v>
      </c>
      <c r="FI286" s="106">
        <v>1805139.53</v>
      </c>
      <c r="FJ286" s="90">
        <v>31993.219999999972</v>
      </c>
      <c r="FK286" s="105">
        <v>0</v>
      </c>
      <c r="FL286" s="105">
        <v>0</v>
      </c>
      <c r="FM286" s="105">
        <v>0</v>
      </c>
      <c r="FN286" s="105">
        <v>31993.219999999972</v>
      </c>
      <c r="FO286" s="106">
        <v>1837132.75</v>
      </c>
      <c r="FP286" s="90">
        <v>75579.300000000047</v>
      </c>
      <c r="FQ286" s="105">
        <v>0</v>
      </c>
      <c r="FR286" s="105">
        <v>0</v>
      </c>
      <c r="FS286" s="105">
        <v>0</v>
      </c>
      <c r="FT286" s="105">
        <v>75579.300000000047</v>
      </c>
      <c r="FU286" s="106">
        <v>1912712.05</v>
      </c>
      <c r="FV286" s="90">
        <v>-101227.65406363457</v>
      </c>
      <c r="FW286" s="105">
        <v>0</v>
      </c>
      <c r="FX286" s="105">
        <v>0</v>
      </c>
      <c r="FY286" s="105">
        <v>0</v>
      </c>
      <c r="FZ286" s="105">
        <v>-101227.65406363457</v>
      </c>
      <c r="GA286" s="106">
        <v>1811484.3959363655</v>
      </c>
      <c r="GB286" s="90">
        <v>-67858.483463254757</v>
      </c>
      <c r="GC286" s="105">
        <v>0</v>
      </c>
      <c r="GD286" s="105">
        <v>0</v>
      </c>
      <c r="GE286" s="105">
        <v>0</v>
      </c>
      <c r="GF286" s="105">
        <v>-67858.483463254757</v>
      </c>
      <c r="GG286" s="106">
        <v>1743625.9124731107</v>
      </c>
      <c r="GH286" s="90">
        <v>935.66622938448563</v>
      </c>
      <c r="GI286" s="105">
        <v>0</v>
      </c>
      <c r="GJ286" s="105">
        <v>0</v>
      </c>
      <c r="GK286" s="105">
        <v>0</v>
      </c>
      <c r="GL286" s="105">
        <v>935.66622938448563</v>
      </c>
      <c r="GM286" s="106">
        <v>1744561.5787024952</v>
      </c>
      <c r="GN286" s="90">
        <v>41226.808953261469</v>
      </c>
      <c r="GO286" s="105">
        <v>0</v>
      </c>
      <c r="GP286" s="105">
        <v>0</v>
      </c>
      <c r="GQ286" s="105">
        <v>0</v>
      </c>
      <c r="GR286" s="105">
        <v>41226.808953261469</v>
      </c>
      <c r="GS286" s="106">
        <v>1785788.3876557567</v>
      </c>
      <c r="GT286" s="90">
        <v>-38316.832662078086</v>
      </c>
      <c r="GU286" s="105">
        <v>0</v>
      </c>
      <c r="GV286" s="105">
        <v>0</v>
      </c>
      <c r="GW286" s="105">
        <v>0</v>
      </c>
      <c r="GX286" s="105">
        <v>-38316.832662078086</v>
      </c>
      <c r="GY286" s="106">
        <v>1747471.5549936786</v>
      </c>
      <c r="IK286" s="128"/>
      <c r="IL286" s="128"/>
      <c r="IM286" s="128"/>
      <c r="IN286" s="128"/>
      <c r="IO286" s="128"/>
      <c r="IP286" s="128"/>
      <c r="IQ286" s="128"/>
      <c r="IR286" s="128"/>
      <c r="IS286" s="128"/>
      <c r="IT286" s="128"/>
      <c r="IU286" s="128"/>
      <c r="IV286" s="128"/>
      <c r="IW286" s="128"/>
      <c r="IX286" s="128"/>
      <c r="IY286" s="128"/>
      <c r="IZ286" s="128"/>
      <c r="JA286" s="128"/>
      <c r="JB286" s="128"/>
      <c r="JC286" s="128"/>
      <c r="JD286" s="128"/>
      <c r="JE286" s="128"/>
      <c r="JF286" s="128"/>
      <c r="JG286" s="128"/>
      <c r="JH286" s="128"/>
      <c r="JI286" s="128"/>
      <c r="JJ286" s="128"/>
      <c r="JK286" s="128"/>
      <c r="JL286" s="128"/>
      <c r="JM286" s="128"/>
      <c r="JN286" s="128"/>
      <c r="JO286" s="128"/>
      <c r="JP286" s="128"/>
      <c r="JQ286" s="128"/>
      <c r="JR286" s="128"/>
      <c r="JS286" s="128"/>
      <c r="JT286" s="128"/>
      <c r="JU286" s="128"/>
      <c r="JV286" s="128"/>
      <c r="JW286" s="128"/>
      <c r="JX286" s="128"/>
      <c r="JY286" s="128"/>
      <c r="JZ286" s="128"/>
      <c r="KA286" s="128"/>
      <c r="KB286" s="128"/>
      <c r="KC286" s="128"/>
      <c r="KD286" s="128"/>
      <c r="KE286" s="128"/>
      <c r="KF286" s="128"/>
      <c r="KG286" s="128"/>
      <c r="KH286" s="128"/>
      <c r="KI286" s="128"/>
      <c r="KJ286" s="128"/>
      <c r="KK286" s="128"/>
      <c r="KL286" s="128"/>
      <c r="KM286" s="128"/>
      <c r="KN286" s="128"/>
      <c r="KO286" s="128"/>
      <c r="KP286" s="128"/>
      <c r="KQ286" s="128"/>
      <c r="KR286" s="128"/>
      <c r="KS286" s="128"/>
      <c r="KT286" s="128"/>
      <c r="KU286" s="128"/>
      <c r="KV286" s="128"/>
      <c r="KW286" s="128"/>
      <c r="KX286" s="128"/>
      <c r="KY286" s="128"/>
      <c r="KZ286" s="128"/>
      <c r="LA286" s="128"/>
      <c r="LB286" s="128"/>
      <c r="LC286" s="128"/>
      <c r="LD286" s="128"/>
      <c r="LE286" s="128"/>
      <c r="LF286" s="128"/>
      <c r="LG286" s="128"/>
      <c r="LH286" s="128"/>
      <c r="LI286" s="128"/>
      <c r="LJ286" s="128"/>
      <c r="LK286" s="128"/>
      <c r="LL286" s="128"/>
      <c r="LM286" s="128"/>
      <c r="LN286" s="128"/>
      <c r="LO286" s="128"/>
      <c r="LP286" s="128"/>
      <c r="LQ286" s="128"/>
      <c r="LR286" s="128"/>
      <c r="LS286" s="128"/>
      <c r="LT286" s="128"/>
      <c r="LU286" s="128"/>
      <c r="LV286" s="128"/>
      <c r="LW286" s="128"/>
      <c r="LX286" s="128"/>
      <c r="LY286" s="128"/>
      <c r="LZ286" s="128"/>
      <c r="MA286" s="128"/>
      <c r="MB286" s="128"/>
      <c r="MC286" s="128"/>
      <c r="MD286" s="128"/>
      <c r="ME286" s="128"/>
      <c r="MF286" s="128"/>
      <c r="MG286" s="128"/>
      <c r="MH286" s="128"/>
      <c r="MI286" s="128"/>
      <c r="MJ286" s="128"/>
      <c r="MK286" s="128"/>
      <c r="ML286" s="128"/>
      <c r="MM286" s="128"/>
      <c r="MN286" s="128"/>
      <c r="MO286" s="128"/>
      <c r="MP286" s="128"/>
      <c r="MQ286" s="128"/>
      <c r="MR286" s="128"/>
      <c r="MS286" s="128"/>
      <c r="MT286" s="128"/>
      <c r="MU286" s="128"/>
      <c r="MV286" s="128"/>
      <c r="MW286" s="128"/>
      <c r="MX286" s="128"/>
      <c r="MY286" s="128"/>
      <c r="MZ286" s="128"/>
      <c r="NA286" s="128"/>
      <c r="NB286" s="128"/>
      <c r="NC286" s="128"/>
      <c r="ND286" s="128"/>
      <c r="NE286" s="128"/>
      <c r="NF286" s="128"/>
      <c r="NG286" s="128"/>
    </row>
    <row r="287" spans="1:371" ht="12" customHeight="1">
      <c r="B287" s="268" t="s">
        <v>281</v>
      </c>
      <c r="C287" s="131">
        <v>0</v>
      </c>
      <c r="D287" s="90">
        <v>0</v>
      </c>
      <c r="E287" s="105">
        <v>0</v>
      </c>
      <c r="F287" s="105">
        <v>0</v>
      </c>
      <c r="G287" s="105">
        <v>0</v>
      </c>
      <c r="H287" s="105">
        <v>0</v>
      </c>
      <c r="I287" s="131">
        <v>0</v>
      </c>
      <c r="J287" s="90">
        <v>0</v>
      </c>
      <c r="K287" s="105">
        <v>0</v>
      </c>
      <c r="L287" s="105">
        <v>0</v>
      </c>
      <c r="M287" s="105">
        <v>0</v>
      </c>
      <c r="N287" s="105">
        <v>0</v>
      </c>
      <c r="O287" s="131">
        <v>0</v>
      </c>
      <c r="P287" s="90">
        <v>0</v>
      </c>
      <c r="Q287" s="105">
        <v>0</v>
      </c>
      <c r="R287" s="105">
        <v>0</v>
      </c>
      <c r="S287" s="105">
        <v>0</v>
      </c>
      <c r="T287" s="105">
        <v>0</v>
      </c>
      <c r="U287" s="131">
        <v>0</v>
      </c>
      <c r="V287" s="90">
        <v>0</v>
      </c>
      <c r="W287" s="105">
        <v>0</v>
      </c>
      <c r="X287" s="105">
        <v>0</v>
      </c>
      <c r="Y287" s="105">
        <v>0</v>
      </c>
      <c r="Z287" s="105">
        <v>0</v>
      </c>
      <c r="AA287" s="131">
        <v>0</v>
      </c>
      <c r="AB287" s="90">
        <v>71339.30997011681</v>
      </c>
      <c r="AC287" s="105">
        <v>71286.977923443701</v>
      </c>
      <c r="AD287" s="105">
        <v>0</v>
      </c>
      <c r="AE287" s="105">
        <v>0</v>
      </c>
      <c r="AF287" s="105">
        <v>52.332046673109289</v>
      </c>
      <c r="AG287" s="131">
        <v>71339.30997011681</v>
      </c>
      <c r="AH287" s="90">
        <v>-71339.30997011681</v>
      </c>
      <c r="AI287" s="105">
        <v>-70531.8533494656</v>
      </c>
      <c r="AJ287" s="105">
        <v>0</v>
      </c>
      <c r="AK287" s="105">
        <v>0</v>
      </c>
      <c r="AL287" s="105">
        <v>-807.45662065120996</v>
      </c>
      <c r="AM287" s="131">
        <v>0</v>
      </c>
      <c r="AN287" s="90">
        <v>222160.73630186083</v>
      </c>
      <c r="AO287" s="105">
        <v>220461.86889430362</v>
      </c>
      <c r="AP287" s="105">
        <v>0</v>
      </c>
      <c r="AQ287" s="105">
        <v>0</v>
      </c>
      <c r="AR287" s="105">
        <v>1698.8674075572053</v>
      </c>
      <c r="AS287" s="131">
        <v>222160.73630186083</v>
      </c>
      <c r="AT287" s="90">
        <v>114825.8307551035</v>
      </c>
      <c r="AU287" s="105">
        <v>112162.46247725963</v>
      </c>
      <c r="AV287" s="105">
        <v>0</v>
      </c>
      <c r="AW287" s="105">
        <v>0</v>
      </c>
      <c r="AX287" s="105">
        <v>2663.368277843867</v>
      </c>
      <c r="AY287" s="131">
        <v>336986.56705696433</v>
      </c>
      <c r="AZ287" s="90">
        <v>-15136.403636260598</v>
      </c>
      <c r="BA287" s="105">
        <v>-16018.732622347199</v>
      </c>
      <c r="BB287" s="105">
        <v>0</v>
      </c>
      <c r="BC287" s="105">
        <v>0</v>
      </c>
      <c r="BD287" s="105">
        <v>882.32898608660071</v>
      </c>
      <c r="BE287" s="131">
        <v>321850.16342070373</v>
      </c>
      <c r="BF287" s="90">
        <v>84720.337192164443</v>
      </c>
      <c r="BG287" s="105">
        <v>81811.62923448511</v>
      </c>
      <c r="BH287" s="105">
        <v>0</v>
      </c>
      <c r="BI287" s="105">
        <v>0</v>
      </c>
      <c r="BJ287" s="105">
        <v>2908.707957679333</v>
      </c>
      <c r="BK287" s="131">
        <v>406570.50061286817</v>
      </c>
      <c r="BL287" s="90">
        <v>410384.4578439609</v>
      </c>
      <c r="BM287" s="105">
        <v>407774.0273127798</v>
      </c>
      <c r="BN287" s="105">
        <v>0</v>
      </c>
      <c r="BO287" s="105">
        <v>0</v>
      </c>
      <c r="BP287" s="105">
        <v>2610.430531181104</v>
      </c>
      <c r="BQ287" s="131">
        <v>816954.95845682907</v>
      </c>
      <c r="BR287" s="90">
        <v>172876.36975791014</v>
      </c>
      <c r="BS287" s="105">
        <v>164118.75389621902</v>
      </c>
      <c r="BT287" s="105">
        <v>0</v>
      </c>
      <c r="BU287" s="105">
        <v>0</v>
      </c>
      <c r="BV287" s="105">
        <v>8757.6158616911271</v>
      </c>
      <c r="BW287" s="131">
        <v>989831.32821473922</v>
      </c>
      <c r="BX287" s="90">
        <v>-23188.223431676859</v>
      </c>
      <c r="BY287" s="105">
        <v>0</v>
      </c>
      <c r="BZ287" s="105">
        <v>0</v>
      </c>
      <c r="CA287" s="105">
        <v>0</v>
      </c>
      <c r="CB287" s="105">
        <v>-23188.223431676859</v>
      </c>
      <c r="CC287" s="131">
        <v>966643.10478306236</v>
      </c>
      <c r="CD287" s="90">
        <v>-1596.8794840219198</v>
      </c>
      <c r="CE287" s="105">
        <v>0</v>
      </c>
      <c r="CF287" s="105">
        <v>0</v>
      </c>
      <c r="CG287" s="105">
        <v>0</v>
      </c>
      <c r="CH287" s="105">
        <v>-1596.8794840219198</v>
      </c>
      <c r="CI287" s="131">
        <v>965046.22529904044</v>
      </c>
      <c r="CJ287" s="90">
        <v>337093.36416926782</v>
      </c>
      <c r="CK287" s="105">
        <v>324243.68567148841</v>
      </c>
      <c r="CL287" s="105">
        <v>0</v>
      </c>
      <c r="CM287" s="105">
        <v>0</v>
      </c>
      <c r="CN287" s="105">
        <v>12849.678497779416</v>
      </c>
      <c r="CO287" s="131">
        <v>1302139.5894683083</v>
      </c>
      <c r="CP287" s="90">
        <v>146805.04353975295</v>
      </c>
      <c r="CQ287" s="105">
        <v>162885.42304201899</v>
      </c>
      <c r="CR287" s="105">
        <v>0</v>
      </c>
      <c r="CS287" s="105">
        <v>0</v>
      </c>
      <c r="CT287" s="105">
        <v>-16080.379502266034</v>
      </c>
      <c r="CU287" s="131">
        <v>1448944.6330080612</v>
      </c>
      <c r="CV287" s="90">
        <v>323739.75699193869</v>
      </c>
      <c r="CW287" s="105">
        <v>320909.84497425304</v>
      </c>
      <c r="CX287" s="105">
        <v>0</v>
      </c>
      <c r="CY287" s="105">
        <v>0</v>
      </c>
      <c r="CZ287" s="105">
        <v>2829.9120176856522</v>
      </c>
      <c r="DA287" s="131">
        <v>1772684.39</v>
      </c>
      <c r="DB287" s="90">
        <v>-1929.8799999998882</v>
      </c>
      <c r="DC287" s="105">
        <v>-513.24965038298797</v>
      </c>
      <c r="DD287" s="105">
        <v>0</v>
      </c>
      <c r="DE287" s="105">
        <v>0</v>
      </c>
      <c r="DF287" s="105">
        <v>-1416.6303496169003</v>
      </c>
      <c r="DG287" s="131">
        <v>1770754.51</v>
      </c>
      <c r="DH287" s="90">
        <v>272084.95999999996</v>
      </c>
      <c r="DI287" s="105">
        <v>311969.30462095403</v>
      </c>
      <c r="DJ287" s="105">
        <v>0</v>
      </c>
      <c r="DK287" s="105">
        <v>0</v>
      </c>
      <c r="DL287" s="105">
        <v>-39884.344620954071</v>
      </c>
      <c r="DM287" s="131">
        <v>2042839.47</v>
      </c>
      <c r="DN287" s="90">
        <v>-270922.91999999993</v>
      </c>
      <c r="DO287" s="105">
        <v>-234315.731550992</v>
      </c>
      <c r="DP287" s="105">
        <v>0</v>
      </c>
      <c r="DQ287" s="105">
        <v>0</v>
      </c>
      <c r="DR287" s="105">
        <v>-36607.188449007925</v>
      </c>
      <c r="DS287" s="131">
        <v>1771916.55</v>
      </c>
      <c r="DT287" s="90">
        <v>156360.20999999996</v>
      </c>
      <c r="DU287" s="105">
        <v>152076.830015085</v>
      </c>
      <c r="DV287" s="105">
        <v>0</v>
      </c>
      <c r="DW287" s="105">
        <v>0</v>
      </c>
      <c r="DX287" s="105">
        <v>4283.3799849149655</v>
      </c>
      <c r="DY287" s="131">
        <v>1928276.76</v>
      </c>
      <c r="DZ287" s="90">
        <v>-274126.25</v>
      </c>
      <c r="EA287" s="105">
        <v>-232028.53028759401</v>
      </c>
      <c r="EB287" s="105">
        <v>0</v>
      </c>
      <c r="EC287" s="105">
        <v>0</v>
      </c>
      <c r="ED287" s="105">
        <v>-42097.719712405989</v>
      </c>
      <c r="EE287" s="106">
        <v>1654150.51</v>
      </c>
      <c r="EF287" s="90">
        <v>-5154.5</v>
      </c>
      <c r="EG287" s="105">
        <v>0</v>
      </c>
      <c r="EH287" s="105">
        <v>0</v>
      </c>
      <c r="EI287" s="105">
        <v>0</v>
      </c>
      <c r="EJ287" s="105">
        <v>-5154.5</v>
      </c>
      <c r="EK287" s="106">
        <v>1648996.01</v>
      </c>
      <c r="EL287" s="90">
        <v>76438.110000000102</v>
      </c>
      <c r="EM287" s="105">
        <v>145102.34955811402</v>
      </c>
      <c r="EN287" s="105">
        <v>0</v>
      </c>
      <c r="EO287" s="105">
        <v>0</v>
      </c>
      <c r="EP287" s="105">
        <v>-68664.239558113914</v>
      </c>
      <c r="EQ287" s="106">
        <v>1725434.12</v>
      </c>
      <c r="ER287" s="90">
        <v>15525.899999999907</v>
      </c>
      <c r="ES287" s="105">
        <v>0</v>
      </c>
      <c r="ET287" s="105">
        <v>0</v>
      </c>
      <c r="EU287" s="105">
        <v>0</v>
      </c>
      <c r="EV287" s="105">
        <v>15525.899999999907</v>
      </c>
      <c r="EW287" s="106">
        <v>1740960.02</v>
      </c>
      <c r="EX287" s="90">
        <v>29303.169999999925</v>
      </c>
      <c r="EY287" s="105">
        <v>0</v>
      </c>
      <c r="EZ287" s="105">
        <v>0</v>
      </c>
      <c r="FA287" s="105">
        <v>0</v>
      </c>
      <c r="FB287" s="105">
        <v>29303.169999999925</v>
      </c>
      <c r="FC287" s="106">
        <v>1770263.19</v>
      </c>
      <c r="FD287" s="90">
        <v>34876.340000000084</v>
      </c>
      <c r="FE287" s="105">
        <v>0</v>
      </c>
      <c r="FF287" s="105">
        <v>0</v>
      </c>
      <c r="FG287" s="105">
        <v>0</v>
      </c>
      <c r="FH287" s="105">
        <v>34876.340000000084</v>
      </c>
      <c r="FI287" s="106">
        <v>1805139.53</v>
      </c>
      <c r="FJ287" s="90">
        <v>31993.219999999972</v>
      </c>
      <c r="FK287" s="105">
        <v>0</v>
      </c>
      <c r="FL287" s="105">
        <v>0</v>
      </c>
      <c r="FM287" s="105">
        <v>0</v>
      </c>
      <c r="FN287" s="105">
        <v>31993.219999999972</v>
      </c>
      <c r="FO287" s="106">
        <v>1837132.75</v>
      </c>
      <c r="FP287" s="90">
        <v>75579.300000000047</v>
      </c>
      <c r="FQ287" s="105">
        <v>0</v>
      </c>
      <c r="FR287" s="105">
        <v>0</v>
      </c>
      <c r="FS287" s="105">
        <v>0</v>
      </c>
      <c r="FT287" s="105">
        <v>75579.300000000047</v>
      </c>
      <c r="FU287" s="106">
        <v>1912712.05</v>
      </c>
      <c r="FV287" s="90">
        <v>-101227.65406363457</v>
      </c>
      <c r="FW287" s="105">
        <v>0</v>
      </c>
      <c r="FX287" s="105">
        <v>0</v>
      </c>
      <c r="FY287" s="105">
        <v>0</v>
      </c>
      <c r="FZ287" s="105">
        <v>-101227.65406363457</v>
      </c>
      <c r="GA287" s="106">
        <v>1811484.3959363655</v>
      </c>
      <c r="GB287" s="90">
        <v>-67858.483463254757</v>
      </c>
      <c r="GC287" s="105">
        <v>0</v>
      </c>
      <c r="GD287" s="105">
        <v>0</v>
      </c>
      <c r="GE287" s="105">
        <v>0</v>
      </c>
      <c r="GF287" s="105">
        <v>-67858.483463254757</v>
      </c>
      <c r="GG287" s="106">
        <v>1743625.9124731107</v>
      </c>
      <c r="GH287" s="90">
        <v>935.66622938448563</v>
      </c>
      <c r="GI287" s="105">
        <v>0</v>
      </c>
      <c r="GJ287" s="105">
        <v>0</v>
      </c>
      <c r="GK287" s="105">
        <v>0</v>
      </c>
      <c r="GL287" s="105">
        <v>935.66622938448563</v>
      </c>
      <c r="GM287" s="106">
        <v>1744561.5787024952</v>
      </c>
      <c r="GN287" s="90">
        <v>41226.808953261469</v>
      </c>
      <c r="GO287" s="105">
        <v>0</v>
      </c>
      <c r="GP287" s="105">
        <v>0</v>
      </c>
      <c r="GQ287" s="105">
        <v>0</v>
      </c>
      <c r="GR287" s="105">
        <v>41226.808953261469</v>
      </c>
      <c r="GS287" s="106">
        <v>1785788.3876557567</v>
      </c>
      <c r="GT287" s="90">
        <v>-38316.832662078086</v>
      </c>
      <c r="GU287" s="105">
        <v>0</v>
      </c>
      <c r="GV287" s="105">
        <v>0</v>
      </c>
      <c r="GW287" s="105">
        <v>0</v>
      </c>
      <c r="GX287" s="105">
        <v>-38316.832662078086</v>
      </c>
      <c r="GY287" s="106">
        <v>1747471.5549936786</v>
      </c>
      <c r="IK287" s="128"/>
      <c r="IL287" s="128"/>
      <c r="IM287" s="128"/>
      <c r="IN287" s="128"/>
      <c r="IO287" s="128"/>
      <c r="IP287" s="128"/>
      <c r="IQ287" s="128"/>
      <c r="IR287" s="128"/>
      <c r="IS287" s="128"/>
      <c r="IT287" s="128"/>
      <c r="IU287" s="128"/>
      <c r="IV287" s="128"/>
      <c r="IW287" s="128"/>
      <c r="IX287" s="128"/>
      <c r="IY287" s="128"/>
      <c r="IZ287" s="128"/>
      <c r="JA287" s="128"/>
      <c r="JB287" s="128"/>
      <c r="JC287" s="128"/>
      <c r="JD287" s="128"/>
      <c r="JE287" s="128"/>
      <c r="JF287" s="128"/>
      <c r="JG287" s="128"/>
      <c r="JH287" s="128"/>
      <c r="JI287" s="128"/>
      <c r="JJ287" s="128"/>
      <c r="JK287" s="128"/>
      <c r="JL287" s="128"/>
      <c r="JM287" s="128"/>
      <c r="JN287" s="128"/>
      <c r="JO287" s="128"/>
      <c r="JP287" s="128"/>
      <c r="JQ287" s="128"/>
      <c r="JR287" s="128"/>
      <c r="JS287" s="128"/>
      <c r="JT287" s="128"/>
      <c r="JU287" s="128"/>
      <c r="JV287" s="128"/>
      <c r="JW287" s="128"/>
      <c r="JX287" s="128"/>
      <c r="JY287" s="128"/>
      <c r="JZ287" s="128"/>
      <c r="KA287" s="128"/>
      <c r="KB287" s="128"/>
      <c r="KC287" s="128"/>
      <c r="KD287" s="128"/>
      <c r="KE287" s="128"/>
      <c r="KF287" s="128"/>
      <c r="KG287" s="128"/>
      <c r="KH287" s="128"/>
      <c r="KI287" s="128"/>
      <c r="KJ287" s="128"/>
      <c r="KK287" s="128"/>
      <c r="KL287" s="128"/>
      <c r="KM287" s="128"/>
      <c r="KN287" s="128"/>
      <c r="KO287" s="128"/>
      <c r="KP287" s="128"/>
      <c r="KQ287" s="128"/>
      <c r="KR287" s="128"/>
      <c r="KS287" s="128"/>
      <c r="KT287" s="128"/>
      <c r="KU287" s="128"/>
      <c r="KV287" s="128"/>
      <c r="KW287" s="128"/>
      <c r="KX287" s="128"/>
      <c r="KY287" s="128"/>
      <c r="KZ287" s="128"/>
      <c r="LA287" s="128"/>
      <c r="LB287" s="128"/>
      <c r="LC287" s="128"/>
      <c r="LD287" s="128"/>
      <c r="LE287" s="128"/>
      <c r="LF287" s="128"/>
      <c r="LG287" s="128"/>
      <c r="LH287" s="128"/>
      <c r="LI287" s="128"/>
      <c r="LJ287" s="128"/>
      <c r="LK287" s="128"/>
      <c r="LL287" s="128"/>
      <c r="LM287" s="128"/>
      <c r="LN287" s="128"/>
      <c r="LO287" s="128"/>
      <c r="LP287" s="128"/>
      <c r="LQ287" s="128"/>
      <c r="LR287" s="128"/>
      <c r="LS287" s="128"/>
      <c r="LT287" s="128"/>
      <c r="LU287" s="128"/>
      <c r="LV287" s="128"/>
      <c r="LW287" s="128"/>
      <c r="LX287" s="128"/>
      <c r="LY287" s="128"/>
      <c r="LZ287" s="128"/>
      <c r="MA287" s="128"/>
      <c r="MB287" s="128"/>
      <c r="MC287" s="128"/>
      <c r="MD287" s="128"/>
      <c r="ME287" s="128"/>
      <c r="MF287" s="128"/>
      <c r="MG287" s="128"/>
      <c r="MH287" s="128"/>
      <c r="MI287" s="128"/>
      <c r="MJ287" s="128"/>
      <c r="MK287" s="128"/>
      <c r="ML287" s="128"/>
      <c r="MM287" s="128"/>
      <c r="MN287" s="128"/>
      <c r="MO287" s="128"/>
      <c r="MP287" s="128"/>
      <c r="MQ287" s="128"/>
      <c r="MR287" s="128"/>
      <c r="MS287" s="128"/>
      <c r="MT287" s="128"/>
      <c r="MU287" s="128"/>
      <c r="MV287" s="128"/>
      <c r="MW287" s="128"/>
      <c r="MX287" s="128"/>
      <c r="MY287" s="128"/>
      <c r="MZ287" s="128"/>
      <c r="NA287" s="128"/>
      <c r="NB287" s="128"/>
      <c r="NC287" s="128"/>
      <c r="ND287" s="128"/>
      <c r="NE287" s="128"/>
      <c r="NF287" s="128"/>
      <c r="NG287" s="128"/>
    </row>
    <row r="288" spans="1:371" ht="12" customHeight="1">
      <c r="B288" s="268" t="s">
        <v>282</v>
      </c>
      <c r="C288" s="131">
        <v>0</v>
      </c>
      <c r="D288" s="90">
        <v>0</v>
      </c>
      <c r="E288" s="105">
        <v>0</v>
      </c>
      <c r="F288" s="105">
        <v>0</v>
      </c>
      <c r="G288" s="105">
        <v>0</v>
      </c>
      <c r="H288" s="105">
        <v>0</v>
      </c>
      <c r="I288" s="131">
        <v>0</v>
      </c>
      <c r="J288" s="90">
        <v>0</v>
      </c>
      <c r="K288" s="105">
        <v>0</v>
      </c>
      <c r="L288" s="105">
        <v>0</v>
      </c>
      <c r="M288" s="105">
        <v>0</v>
      </c>
      <c r="N288" s="105">
        <v>0</v>
      </c>
      <c r="O288" s="131">
        <v>0</v>
      </c>
      <c r="P288" s="90">
        <v>0</v>
      </c>
      <c r="Q288" s="105">
        <v>0</v>
      </c>
      <c r="R288" s="105">
        <v>0</v>
      </c>
      <c r="S288" s="105">
        <v>0</v>
      </c>
      <c r="T288" s="105">
        <v>0</v>
      </c>
      <c r="U288" s="131">
        <v>0</v>
      </c>
      <c r="V288" s="90">
        <v>0</v>
      </c>
      <c r="W288" s="105">
        <v>0</v>
      </c>
      <c r="X288" s="105">
        <v>0</v>
      </c>
      <c r="Y288" s="105">
        <v>0</v>
      </c>
      <c r="Z288" s="105">
        <v>0</v>
      </c>
      <c r="AA288" s="131">
        <v>0</v>
      </c>
      <c r="AB288" s="90">
        <v>0</v>
      </c>
      <c r="AC288" s="105">
        <v>0</v>
      </c>
      <c r="AD288" s="105">
        <v>0</v>
      </c>
      <c r="AE288" s="105">
        <v>0</v>
      </c>
      <c r="AF288" s="105">
        <v>0</v>
      </c>
      <c r="AG288" s="131">
        <v>0</v>
      </c>
      <c r="AH288" s="90">
        <v>0</v>
      </c>
      <c r="AI288" s="105">
        <v>0</v>
      </c>
      <c r="AJ288" s="105">
        <v>0</v>
      </c>
      <c r="AK288" s="105">
        <v>0</v>
      </c>
      <c r="AL288" s="105">
        <v>0</v>
      </c>
      <c r="AM288" s="131">
        <v>0</v>
      </c>
      <c r="AN288" s="90">
        <v>0</v>
      </c>
      <c r="AO288" s="105">
        <v>0</v>
      </c>
      <c r="AP288" s="105">
        <v>0</v>
      </c>
      <c r="AQ288" s="105">
        <v>0</v>
      </c>
      <c r="AR288" s="105">
        <v>0</v>
      </c>
      <c r="AS288" s="131">
        <v>0</v>
      </c>
      <c r="AT288" s="90">
        <v>0</v>
      </c>
      <c r="AU288" s="105">
        <v>0</v>
      </c>
      <c r="AV288" s="105">
        <v>0</v>
      </c>
      <c r="AW288" s="105">
        <v>0</v>
      </c>
      <c r="AX288" s="105">
        <v>0</v>
      </c>
      <c r="AY288" s="131">
        <v>0</v>
      </c>
      <c r="AZ288" s="90">
        <v>0</v>
      </c>
      <c r="BA288" s="105">
        <v>0</v>
      </c>
      <c r="BB288" s="105">
        <v>0</v>
      </c>
      <c r="BC288" s="105">
        <v>0</v>
      </c>
      <c r="BD288" s="105">
        <v>0</v>
      </c>
      <c r="BE288" s="131">
        <v>0</v>
      </c>
      <c r="BF288" s="90">
        <v>0</v>
      </c>
      <c r="BG288" s="105">
        <v>0</v>
      </c>
      <c r="BH288" s="105">
        <v>0</v>
      </c>
      <c r="BI288" s="105">
        <v>0</v>
      </c>
      <c r="BJ288" s="105">
        <v>0</v>
      </c>
      <c r="BK288" s="131">
        <v>0</v>
      </c>
      <c r="BL288" s="90">
        <v>0</v>
      </c>
      <c r="BM288" s="105">
        <v>0</v>
      </c>
      <c r="BN288" s="105">
        <v>0</v>
      </c>
      <c r="BO288" s="105">
        <v>0</v>
      </c>
      <c r="BP288" s="105">
        <v>0</v>
      </c>
      <c r="BQ288" s="131">
        <v>0</v>
      </c>
      <c r="BR288" s="90">
        <v>0</v>
      </c>
      <c r="BS288" s="105">
        <v>0</v>
      </c>
      <c r="BT288" s="105">
        <v>0</v>
      </c>
      <c r="BU288" s="105">
        <v>0</v>
      </c>
      <c r="BV288" s="105">
        <v>0</v>
      </c>
      <c r="BW288" s="131">
        <v>0</v>
      </c>
      <c r="BX288" s="90">
        <v>0</v>
      </c>
      <c r="BY288" s="105">
        <v>0</v>
      </c>
      <c r="BZ288" s="105">
        <v>0</v>
      </c>
      <c r="CA288" s="105">
        <v>0</v>
      </c>
      <c r="CB288" s="105">
        <v>0</v>
      </c>
      <c r="CC288" s="131">
        <v>0</v>
      </c>
      <c r="CD288" s="90">
        <v>0</v>
      </c>
      <c r="CE288" s="105">
        <v>0</v>
      </c>
      <c r="CF288" s="105">
        <v>0</v>
      </c>
      <c r="CG288" s="105">
        <v>0</v>
      </c>
      <c r="CH288" s="105">
        <v>0</v>
      </c>
      <c r="CI288" s="131">
        <v>0</v>
      </c>
      <c r="CJ288" s="90">
        <v>0</v>
      </c>
      <c r="CK288" s="105">
        <v>0</v>
      </c>
      <c r="CL288" s="105">
        <v>0</v>
      </c>
      <c r="CM288" s="105">
        <v>0</v>
      </c>
      <c r="CN288" s="105">
        <v>0</v>
      </c>
      <c r="CO288" s="131">
        <v>0</v>
      </c>
      <c r="CP288" s="90">
        <v>0</v>
      </c>
      <c r="CQ288" s="105">
        <v>0</v>
      </c>
      <c r="CR288" s="105">
        <v>0</v>
      </c>
      <c r="CS288" s="105">
        <v>0</v>
      </c>
      <c r="CT288" s="105">
        <v>0</v>
      </c>
      <c r="CU288" s="131">
        <v>0</v>
      </c>
      <c r="CV288" s="90">
        <v>0</v>
      </c>
      <c r="CW288" s="105">
        <v>0</v>
      </c>
      <c r="CX288" s="105">
        <v>0</v>
      </c>
      <c r="CY288" s="105">
        <v>0</v>
      </c>
      <c r="CZ288" s="105">
        <v>0</v>
      </c>
      <c r="DA288" s="131">
        <v>0</v>
      </c>
      <c r="DB288" s="90">
        <v>0</v>
      </c>
      <c r="DC288" s="105">
        <v>0</v>
      </c>
      <c r="DD288" s="105">
        <v>0</v>
      </c>
      <c r="DE288" s="105">
        <v>0</v>
      </c>
      <c r="DF288" s="105">
        <v>0</v>
      </c>
      <c r="DG288" s="131">
        <v>0</v>
      </c>
      <c r="DH288" s="90">
        <v>0</v>
      </c>
      <c r="DI288" s="105">
        <v>0</v>
      </c>
      <c r="DJ288" s="105">
        <v>0</v>
      </c>
      <c r="DK288" s="105">
        <v>0</v>
      </c>
      <c r="DL288" s="105">
        <v>0</v>
      </c>
      <c r="DM288" s="131">
        <v>0</v>
      </c>
      <c r="DN288" s="90">
        <v>0</v>
      </c>
      <c r="DO288" s="105">
        <v>0</v>
      </c>
      <c r="DP288" s="105">
        <v>0</v>
      </c>
      <c r="DQ288" s="105">
        <v>0</v>
      </c>
      <c r="DR288" s="105">
        <v>0</v>
      </c>
      <c r="DS288" s="131">
        <v>0</v>
      </c>
      <c r="DT288" s="90">
        <v>0</v>
      </c>
      <c r="DU288" s="105">
        <v>0</v>
      </c>
      <c r="DV288" s="105">
        <v>0</v>
      </c>
      <c r="DW288" s="105">
        <v>0</v>
      </c>
      <c r="DX288" s="105">
        <v>0</v>
      </c>
      <c r="DY288" s="131">
        <v>0</v>
      </c>
      <c r="DZ288" s="90">
        <v>0</v>
      </c>
      <c r="EA288" s="105">
        <v>0</v>
      </c>
      <c r="EB288" s="105">
        <v>0</v>
      </c>
      <c r="EC288" s="105">
        <v>0</v>
      </c>
      <c r="ED288" s="105">
        <v>0</v>
      </c>
      <c r="EE288" s="106">
        <v>0</v>
      </c>
      <c r="EF288" s="90">
        <v>0</v>
      </c>
      <c r="EG288" s="105">
        <v>0</v>
      </c>
      <c r="EH288" s="105">
        <v>0</v>
      </c>
      <c r="EI288" s="105">
        <v>0</v>
      </c>
      <c r="EJ288" s="105">
        <v>0</v>
      </c>
      <c r="EK288" s="106">
        <v>0</v>
      </c>
      <c r="EL288" s="90">
        <v>0</v>
      </c>
      <c r="EM288" s="105">
        <v>0</v>
      </c>
      <c r="EN288" s="105">
        <v>0</v>
      </c>
      <c r="EO288" s="105">
        <v>0</v>
      </c>
      <c r="EP288" s="105">
        <v>0</v>
      </c>
      <c r="EQ288" s="106">
        <v>0</v>
      </c>
      <c r="ER288" s="90">
        <v>0</v>
      </c>
      <c r="ES288" s="105">
        <v>0</v>
      </c>
      <c r="ET288" s="105">
        <v>0</v>
      </c>
      <c r="EU288" s="105">
        <v>0</v>
      </c>
      <c r="EV288" s="105">
        <v>0</v>
      </c>
      <c r="EW288" s="106">
        <v>0</v>
      </c>
      <c r="EX288" s="90">
        <v>0</v>
      </c>
      <c r="EY288" s="105">
        <v>0</v>
      </c>
      <c r="EZ288" s="105">
        <v>0</v>
      </c>
      <c r="FA288" s="105">
        <v>0</v>
      </c>
      <c r="FB288" s="105">
        <v>0</v>
      </c>
      <c r="FC288" s="106">
        <v>0</v>
      </c>
      <c r="FD288" s="90">
        <v>0</v>
      </c>
      <c r="FE288" s="105">
        <v>0</v>
      </c>
      <c r="FF288" s="105">
        <v>0</v>
      </c>
      <c r="FG288" s="105">
        <v>0</v>
      </c>
      <c r="FH288" s="105">
        <v>0</v>
      </c>
      <c r="FI288" s="106">
        <v>0</v>
      </c>
      <c r="FJ288" s="90">
        <v>0</v>
      </c>
      <c r="FK288" s="105">
        <v>0</v>
      </c>
      <c r="FL288" s="105">
        <v>0</v>
      </c>
      <c r="FM288" s="105">
        <v>0</v>
      </c>
      <c r="FN288" s="105">
        <v>0</v>
      </c>
      <c r="FO288" s="106">
        <v>0</v>
      </c>
      <c r="FP288" s="90">
        <v>0</v>
      </c>
      <c r="FQ288" s="105">
        <v>0</v>
      </c>
      <c r="FR288" s="105">
        <v>0</v>
      </c>
      <c r="FS288" s="105">
        <v>0</v>
      </c>
      <c r="FT288" s="105">
        <v>0</v>
      </c>
      <c r="FU288" s="106">
        <v>0</v>
      </c>
      <c r="FV288" s="90">
        <v>0</v>
      </c>
      <c r="FW288" s="105">
        <v>0</v>
      </c>
      <c r="FX288" s="105">
        <v>0</v>
      </c>
      <c r="FY288" s="105">
        <v>0</v>
      </c>
      <c r="FZ288" s="105">
        <v>0</v>
      </c>
      <c r="GA288" s="106">
        <v>0</v>
      </c>
      <c r="GB288" s="90">
        <v>0</v>
      </c>
      <c r="GC288" s="105">
        <v>0</v>
      </c>
      <c r="GD288" s="105">
        <v>0</v>
      </c>
      <c r="GE288" s="105">
        <v>0</v>
      </c>
      <c r="GF288" s="105">
        <v>0</v>
      </c>
      <c r="GG288" s="106">
        <v>0</v>
      </c>
      <c r="GH288" s="90">
        <v>0</v>
      </c>
      <c r="GI288" s="105">
        <v>0</v>
      </c>
      <c r="GJ288" s="105">
        <v>0</v>
      </c>
      <c r="GK288" s="105">
        <v>0</v>
      </c>
      <c r="GL288" s="105">
        <v>0</v>
      </c>
      <c r="GM288" s="106">
        <v>0</v>
      </c>
      <c r="GN288" s="90">
        <v>0</v>
      </c>
      <c r="GO288" s="105">
        <v>0</v>
      </c>
      <c r="GP288" s="105">
        <v>0</v>
      </c>
      <c r="GQ288" s="105">
        <v>0</v>
      </c>
      <c r="GR288" s="105">
        <v>0</v>
      </c>
      <c r="GS288" s="106">
        <v>0</v>
      </c>
      <c r="GT288" s="90">
        <v>0</v>
      </c>
      <c r="GU288" s="105">
        <v>0</v>
      </c>
      <c r="GV288" s="105">
        <v>0</v>
      </c>
      <c r="GW288" s="105">
        <v>0</v>
      </c>
      <c r="GX288" s="105">
        <v>0</v>
      </c>
      <c r="GY288" s="106">
        <v>0</v>
      </c>
      <c r="IK288" s="128"/>
      <c r="IL288" s="128"/>
      <c r="IM288" s="128"/>
      <c r="IN288" s="128"/>
      <c r="IO288" s="128"/>
      <c r="IP288" s="128"/>
      <c r="IQ288" s="128"/>
      <c r="IR288" s="128"/>
      <c r="IS288" s="128"/>
      <c r="IT288" s="128"/>
      <c r="IU288" s="128"/>
      <c r="IV288" s="128"/>
      <c r="IW288" s="128"/>
      <c r="IX288" s="128"/>
      <c r="IY288" s="128"/>
      <c r="IZ288" s="128"/>
      <c r="JA288" s="128"/>
      <c r="JB288" s="128"/>
      <c r="JC288" s="128"/>
      <c r="JD288" s="128"/>
      <c r="JE288" s="128"/>
      <c r="JF288" s="128"/>
      <c r="JG288" s="128"/>
      <c r="JH288" s="128"/>
      <c r="JI288" s="128"/>
      <c r="JJ288" s="128"/>
      <c r="JK288" s="128"/>
      <c r="JL288" s="128"/>
      <c r="JM288" s="128"/>
      <c r="JN288" s="128"/>
      <c r="JO288" s="128"/>
      <c r="JP288" s="128"/>
      <c r="JQ288" s="128"/>
      <c r="JR288" s="128"/>
      <c r="JS288" s="128"/>
      <c r="JT288" s="128"/>
      <c r="JU288" s="128"/>
      <c r="JV288" s="128"/>
      <c r="JW288" s="128"/>
      <c r="JX288" s="128"/>
      <c r="JY288" s="128"/>
      <c r="JZ288" s="128"/>
      <c r="KA288" s="128"/>
      <c r="KB288" s="128"/>
      <c r="KC288" s="128"/>
      <c r="KD288" s="128"/>
      <c r="KE288" s="128"/>
      <c r="KF288" s="128"/>
      <c r="KG288" s="128"/>
      <c r="KH288" s="128"/>
      <c r="KI288" s="128"/>
      <c r="KJ288" s="128"/>
      <c r="KK288" s="128"/>
      <c r="KL288" s="128"/>
      <c r="KM288" s="128"/>
      <c r="KN288" s="128"/>
      <c r="KO288" s="128"/>
      <c r="KP288" s="128"/>
      <c r="KQ288" s="128"/>
      <c r="KR288" s="128"/>
      <c r="KS288" s="128"/>
      <c r="KT288" s="128"/>
      <c r="KU288" s="128"/>
      <c r="KV288" s="128"/>
      <c r="KW288" s="128"/>
      <c r="KX288" s="128"/>
      <c r="KY288" s="128"/>
      <c r="KZ288" s="128"/>
      <c r="LA288" s="128"/>
      <c r="LB288" s="128"/>
      <c r="LC288" s="128"/>
      <c r="LD288" s="128"/>
      <c r="LE288" s="128"/>
      <c r="LF288" s="128"/>
      <c r="LG288" s="128"/>
      <c r="LH288" s="128"/>
      <c r="LI288" s="128"/>
      <c r="LJ288" s="128"/>
      <c r="LK288" s="128"/>
      <c r="LL288" s="128"/>
      <c r="LM288" s="128"/>
      <c r="LN288" s="128"/>
      <c r="LO288" s="128"/>
      <c r="LP288" s="128"/>
      <c r="LQ288" s="128"/>
      <c r="LR288" s="128"/>
      <c r="LS288" s="128"/>
      <c r="LT288" s="128"/>
      <c r="LU288" s="128"/>
      <c r="LV288" s="128"/>
      <c r="LW288" s="128"/>
      <c r="LX288" s="128"/>
      <c r="LY288" s="128"/>
      <c r="LZ288" s="128"/>
      <c r="MA288" s="128"/>
      <c r="MB288" s="128"/>
      <c r="MC288" s="128"/>
      <c r="MD288" s="128"/>
      <c r="ME288" s="128"/>
      <c r="MF288" s="128"/>
      <c r="MG288" s="128"/>
      <c r="MH288" s="128"/>
      <c r="MI288" s="128"/>
      <c r="MJ288" s="128"/>
      <c r="MK288" s="128"/>
      <c r="ML288" s="128"/>
      <c r="MM288" s="128"/>
      <c r="MN288" s="128"/>
      <c r="MO288" s="128"/>
      <c r="MP288" s="128"/>
      <c r="MQ288" s="128"/>
      <c r="MR288" s="128"/>
      <c r="MS288" s="128"/>
      <c r="MT288" s="128"/>
      <c r="MU288" s="128"/>
      <c r="MV288" s="128"/>
      <c r="MW288" s="128"/>
      <c r="MX288" s="128"/>
      <c r="MY288" s="128"/>
      <c r="MZ288" s="128"/>
      <c r="NA288" s="128"/>
      <c r="NB288" s="128"/>
      <c r="NC288" s="128"/>
      <c r="ND288" s="128"/>
      <c r="NE288" s="128"/>
      <c r="NF288" s="128"/>
      <c r="NG288" s="128"/>
    </row>
    <row r="289" spans="2:371" ht="12" customHeight="1">
      <c r="B289" s="270" t="s">
        <v>263</v>
      </c>
      <c r="C289" s="131">
        <v>0</v>
      </c>
      <c r="D289" s="90">
        <v>0</v>
      </c>
      <c r="E289" s="105">
        <v>0</v>
      </c>
      <c r="F289" s="105">
        <v>0</v>
      </c>
      <c r="G289" s="105">
        <v>0</v>
      </c>
      <c r="H289" s="105">
        <v>0</v>
      </c>
      <c r="I289" s="131">
        <v>0</v>
      </c>
      <c r="J289" s="90">
        <v>0</v>
      </c>
      <c r="K289" s="105">
        <v>0</v>
      </c>
      <c r="L289" s="105">
        <v>0</v>
      </c>
      <c r="M289" s="105">
        <v>0</v>
      </c>
      <c r="N289" s="105">
        <v>0</v>
      </c>
      <c r="O289" s="131">
        <v>0</v>
      </c>
      <c r="P289" s="90">
        <v>0</v>
      </c>
      <c r="Q289" s="105">
        <v>0</v>
      </c>
      <c r="R289" s="105">
        <v>0</v>
      </c>
      <c r="S289" s="105">
        <v>0</v>
      </c>
      <c r="T289" s="105">
        <v>0</v>
      </c>
      <c r="U289" s="131">
        <v>0</v>
      </c>
      <c r="V289" s="90">
        <v>0</v>
      </c>
      <c r="W289" s="105">
        <v>0</v>
      </c>
      <c r="X289" s="105">
        <v>0</v>
      </c>
      <c r="Y289" s="105">
        <v>0</v>
      </c>
      <c r="Z289" s="105">
        <v>0</v>
      </c>
      <c r="AA289" s="131">
        <v>0</v>
      </c>
      <c r="AB289" s="90">
        <v>0</v>
      </c>
      <c r="AC289" s="105">
        <v>0</v>
      </c>
      <c r="AD289" s="105">
        <v>0</v>
      </c>
      <c r="AE289" s="105">
        <v>0</v>
      </c>
      <c r="AF289" s="105">
        <v>0</v>
      </c>
      <c r="AG289" s="131">
        <v>0</v>
      </c>
      <c r="AH289" s="90">
        <v>0</v>
      </c>
      <c r="AI289" s="105">
        <v>0</v>
      </c>
      <c r="AJ289" s="105">
        <v>0</v>
      </c>
      <c r="AK289" s="105">
        <v>0</v>
      </c>
      <c r="AL289" s="105">
        <v>0</v>
      </c>
      <c r="AM289" s="131">
        <v>0</v>
      </c>
      <c r="AN289" s="90">
        <v>0</v>
      </c>
      <c r="AO289" s="105">
        <v>0</v>
      </c>
      <c r="AP289" s="105">
        <v>0</v>
      </c>
      <c r="AQ289" s="105">
        <v>0</v>
      </c>
      <c r="AR289" s="105">
        <v>0</v>
      </c>
      <c r="AS289" s="131">
        <v>0</v>
      </c>
      <c r="AT289" s="90">
        <v>0</v>
      </c>
      <c r="AU289" s="105">
        <v>0</v>
      </c>
      <c r="AV289" s="105">
        <v>0</v>
      </c>
      <c r="AW289" s="105">
        <v>0</v>
      </c>
      <c r="AX289" s="105">
        <v>0</v>
      </c>
      <c r="AY289" s="131">
        <v>0</v>
      </c>
      <c r="AZ289" s="90">
        <v>0</v>
      </c>
      <c r="BA289" s="105">
        <v>0</v>
      </c>
      <c r="BB289" s="105">
        <v>0</v>
      </c>
      <c r="BC289" s="105">
        <v>0</v>
      </c>
      <c r="BD289" s="105">
        <v>0</v>
      </c>
      <c r="BE289" s="131">
        <v>0</v>
      </c>
      <c r="BF289" s="90">
        <v>0</v>
      </c>
      <c r="BG289" s="105">
        <v>0</v>
      </c>
      <c r="BH289" s="105">
        <v>0</v>
      </c>
      <c r="BI289" s="105">
        <v>0</v>
      </c>
      <c r="BJ289" s="105">
        <v>0</v>
      </c>
      <c r="BK289" s="131">
        <v>0</v>
      </c>
      <c r="BL289" s="90">
        <v>0</v>
      </c>
      <c r="BM289" s="105">
        <v>0</v>
      </c>
      <c r="BN289" s="105">
        <v>0</v>
      </c>
      <c r="BO289" s="105">
        <v>0</v>
      </c>
      <c r="BP289" s="105">
        <v>0</v>
      </c>
      <c r="BQ289" s="131">
        <v>0</v>
      </c>
      <c r="BR289" s="90">
        <v>0</v>
      </c>
      <c r="BS289" s="105">
        <v>0</v>
      </c>
      <c r="BT289" s="105">
        <v>0</v>
      </c>
      <c r="BU289" s="105">
        <v>0</v>
      </c>
      <c r="BV289" s="105">
        <v>0</v>
      </c>
      <c r="BW289" s="131">
        <v>0</v>
      </c>
      <c r="BX289" s="90">
        <v>0</v>
      </c>
      <c r="BY289" s="105">
        <v>0</v>
      </c>
      <c r="BZ289" s="105">
        <v>0</v>
      </c>
      <c r="CA289" s="105">
        <v>0</v>
      </c>
      <c r="CB289" s="105">
        <v>0</v>
      </c>
      <c r="CC289" s="131">
        <v>0</v>
      </c>
      <c r="CD289" s="90">
        <v>0</v>
      </c>
      <c r="CE289" s="105">
        <v>0</v>
      </c>
      <c r="CF289" s="105">
        <v>0</v>
      </c>
      <c r="CG289" s="105">
        <v>0</v>
      </c>
      <c r="CH289" s="105">
        <v>0</v>
      </c>
      <c r="CI289" s="131">
        <v>0</v>
      </c>
      <c r="CJ289" s="90">
        <v>0</v>
      </c>
      <c r="CK289" s="105">
        <v>0</v>
      </c>
      <c r="CL289" s="105">
        <v>0</v>
      </c>
      <c r="CM289" s="105">
        <v>0</v>
      </c>
      <c r="CN289" s="105">
        <v>0</v>
      </c>
      <c r="CO289" s="131">
        <v>0</v>
      </c>
      <c r="CP289" s="90">
        <v>0</v>
      </c>
      <c r="CQ289" s="105">
        <v>0</v>
      </c>
      <c r="CR289" s="105">
        <v>0</v>
      </c>
      <c r="CS289" s="105">
        <v>0</v>
      </c>
      <c r="CT289" s="105">
        <v>0</v>
      </c>
      <c r="CU289" s="131">
        <v>0</v>
      </c>
      <c r="CV289" s="90">
        <v>0</v>
      </c>
      <c r="CW289" s="105">
        <v>0</v>
      </c>
      <c r="CX289" s="105">
        <v>0</v>
      </c>
      <c r="CY289" s="105">
        <v>0</v>
      </c>
      <c r="CZ289" s="105">
        <v>0</v>
      </c>
      <c r="DA289" s="131">
        <v>0</v>
      </c>
      <c r="DB289" s="90">
        <v>0</v>
      </c>
      <c r="DC289" s="105">
        <v>0</v>
      </c>
      <c r="DD289" s="105">
        <v>0</v>
      </c>
      <c r="DE289" s="105">
        <v>0</v>
      </c>
      <c r="DF289" s="105">
        <v>0</v>
      </c>
      <c r="DG289" s="131">
        <v>0</v>
      </c>
      <c r="DH289" s="90">
        <v>0</v>
      </c>
      <c r="DI289" s="105">
        <v>0</v>
      </c>
      <c r="DJ289" s="105">
        <v>0</v>
      </c>
      <c r="DK289" s="105">
        <v>0</v>
      </c>
      <c r="DL289" s="105">
        <v>0</v>
      </c>
      <c r="DM289" s="131">
        <v>0</v>
      </c>
      <c r="DN289" s="90">
        <v>0</v>
      </c>
      <c r="DO289" s="105">
        <v>0</v>
      </c>
      <c r="DP289" s="105">
        <v>0</v>
      </c>
      <c r="DQ289" s="105">
        <v>0</v>
      </c>
      <c r="DR289" s="105">
        <v>0</v>
      </c>
      <c r="DS289" s="131">
        <v>0</v>
      </c>
      <c r="DT289" s="90">
        <v>0</v>
      </c>
      <c r="DU289" s="105">
        <v>0</v>
      </c>
      <c r="DV289" s="105">
        <v>0</v>
      </c>
      <c r="DW289" s="105">
        <v>0</v>
      </c>
      <c r="DX289" s="105">
        <v>0</v>
      </c>
      <c r="DY289" s="131">
        <v>0</v>
      </c>
      <c r="DZ289" s="90">
        <v>0</v>
      </c>
      <c r="EA289" s="105">
        <v>0</v>
      </c>
      <c r="EB289" s="105">
        <v>0</v>
      </c>
      <c r="EC289" s="105">
        <v>0</v>
      </c>
      <c r="ED289" s="105">
        <v>0</v>
      </c>
      <c r="EE289" s="106">
        <v>0</v>
      </c>
      <c r="EF289" s="90">
        <v>0</v>
      </c>
      <c r="EG289" s="105">
        <v>0</v>
      </c>
      <c r="EH289" s="105">
        <v>0</v>
      </c>
      <c r="EI289" s="105">
        <v>0</v>
      </c>
      <c r="EJ289" s="105">
        <v>0</v>
      </c>
      <c r="EK289" s="106">
        <v>0</v>
      </c>
      <c r="EL289" s="90">
        <v>0</v>
      </c>
      <c r="EM289" s="105">
        <v>0</v>
      </c>
      <c r="EN289" s="105">
        <v>0</v>
      </c>
      <c r="EO289" s="105">
        <v>0</v>
      </c>
      <c r="EP289" s="105">
        <v>0</v>
      </c>
      <c r="EQ289" s="106">
        <v>0</v>
      </c>
      <c r="ER289" s="90">
        <v>0</v>
      </c>
      <c r="ES289" s="105">
        <v>0</v>
      </c>
      <c r="ET289" s="105">
        <v>0</v>
      </c>
      <c r="EU289" s="105">
        <v>0</v>
      </c>
      <c r="EV289" s="105">
        <v>0</v>
      </c>
      <c r="EW289" s="106">
        <v>0</v>
      </c>
      <c r="EX289" s="90">
        <v>0</v>
      </c>
      <c r="EY289" s="105">
        <v>0</v>
      </c>
      <c r="EZ289" s="105">
        <v>0</v>
      </c>
      <c r="FA289" s="105">
        <v>0</v>
      </c>
      <c r="FB289" s="105">
        <v>0</v>
      </c>
      <c r="FC289" s="106">
        <v>0</v>
      </c>
      <c r="FD289" s="90">
        <v>0</v>
      </c>
      <c r="FE289" s="105">
        <v>0</v>
      </c>
      <c r="FF289" s="105">
        <v>0</v>
      </c>
      <c r="FG289" s="105">
        <v>0</v>
      </c>
      <c r="FH289" s="105">
        <v>0</v>
      </c>
      <c r="FI289" s="106">
        <v>0</v>
      </c>
      <c r="FJ289" s="90">
        <v>0</v>
      </c>
      <c r="FK289" s="105">
        <v>0</v>
      </c>
      <c r="FL289" s="105">
        <v>0</v>
      </c>
      <c r="FM289" s="105">
        <v>0</v>
      </c>
      <c r="FN289" s="105">
        <v>0</v>
      </c>
      <c r="FO289" s="106">
        <v>0</v>
      </c>
      <c r="FP289" s="90">
        <v>0</v>
      </c>
      <c r="FQ289" s="105">
        <v>0</v>
      </c>
      <c r="FR289" s="105">
        <v>0</v>
      </c>
      <c r="FS289" s="105">
        <v>0</v>
      </c>
      <c r="FT289" s="105">
        <v>0</v>
      </c>
      <c r="FU289" s="106">
        <v>0</v>
      </c>
      <c r="FV289" s="90">
        <v>0</v>
      </c>
      <c r="FW289" s="105">
        <v>0</v>
      </c>
      <c r="FX289" s="105">
        <v>0</v>
      </c>
      <c r="FY289" s="105">
        <v>0</v>
      </c>
      <c r="FZ289" s="105">
        <v>0</v>
      </c>
      <c r="GA289" s="106">
        <v>0</v>
      </c>
      <c r="GB289" s="90">
        <v>0</v>
      </c>
      <c r="GC289" s="105">
        <v>0</v>
      </c>
      <c r="GD289" s="105">
        <v>0</v>
      </c>
      <c r="GE289" s="105">
        <v>0</v>
      </c>
      <c r="GF289" s="105">
        <v>0</v>
      </c>
      <c r="GG289" s="106">
        <v>0</v>
      </c>
      <c r="GH289" s="90">
        <v>0</v>
      </c>
      <c r="GI289" s="105">
        <v>0</v>
      </c>
      <c r="GJ289" s="105">
        <v>0</v>
      </c>
      <c r="GK289" s="105">
        <v>0</v>
      </c>
      <c r="GL289" s="105">
        <v>0</v>
      </c>
      <c r="GM289" s="106">
        <v>0</v>
      </c>
      <c r="GN289" s="90">
        <v>0</v>
      </c>
      <c r="GO289" s="105">
        <v>0</v>
      </c>
      <c r="GP289" s="105">
        <v>0</v>
      </c>
      <c r="GQ289" s="105">
        <v>0</v>
      </c>
      <c r="GR289" s="105">
        <v>0</v>
      </c>
      <c r="GS289" s="106">
        <v>0</v>
      </c>
      <c r="GT289" s="90">
        <v>0</v>
      </c>
      <c r="GU289" s="105">
        <v>0</v>
      </c>
      <c r="GV289" s="105">
        <v>0</v>
      </c>
      <c r="GW289" s="105">
        <v>0</v>
      </c>
      <c r="GX289" s="105">
        <v>0</v>
      </c>
      <c r="GY289" s="106">
        <v>0</v>
      </c>
      <c r="IK289" s="128"/>
      <c r="IL289" s="128"/>
      <c r="IM289" s="128"/>
      <c r="IN289" s="128"/>
      <c r="IO289" s="128"/>
      <c r="IP289" s="128"/>
      <c r="IQ289" s="128"/>
      <c r="IR289" s="128"/>
      <c r="IS289" s="128"/>
      <c r="IT289" s="128"/>
      <c r="IU289" s="128"/>
      <c r="IV289" s="128"/>
      <c r="IW289" s="128"/>
      <c r="IX289" s="128"/>
      <c r="IY289" s="128"/>
      <c r="IZ289" s="128"/>
      <c r="JA289" s="128"/>
      <c r="JB289" s="128"/>
      <c r="JC289" s="128"/>
      <c r="JD289" s="128"/>
      <c r="JE289" s="128"/>
      <c r="JF289" s="128"/>
      <c r="JG289" s="128"/>
      <c r="JH289" s="128"/>
      <c r="JI289" s="128"/>
      <c r="JJ289" s="128"/>
      <c r="JK289" s="128"/>
      <c r="JL289" s="128"/>
      <c r="JM289" s="128"/>
      <c r="JN289" s="128"/>
      <c r="JO289" s="128"/>
      <c r="JP289" s="128"/>
      <c r="JQ289" s="128"/>
      <c r="JR289" s="128"/>
      <c r="JS289" s="128"/>
      <c r="JT289" s="128"/>
      <c r="JU289" s="128"/>
      <c r="JV289" s="128"/>
      <c r="JW289" s="128"/>
      <c r="JX289" s="128"/>
      <c r="JY289" s="128"/>
      <c r="JZ289" s="128"/>
      <c r="KA289" s="128"/>
      <c r="KB289" s="128"/>
      <c r="KC289" s="128"/>
      <c r="KD289" s="128"/>
      <c r="KE289" s="128"/>
      <c r="KF289" s="128"/>
      <c r="KG289" s="128"/>
      <c r="KH289" s="128"/>
      <c r="KI289" s="128"/>
      <c r="KJ289" s="128"/>
      <c r="KK289" s="128"/>
      <c r="KL289" s="128"/>
      <c r="KM289" s="128"/>
      <c r="KN289" s="128"/>
      <c r="KO289" s="128"/>
      <c r="KP289" s="128"/>
      <c r="KQ289" s="128"/>
      <c r="KR289" s="128"/>
      <c r="KS289" s="128"/>
      <c r="KT289" s="128"/>
      <c r="KU289" s="128"/>
      <c r="KV289" s="128"/>
      <c r="KW289" s="128"/>
      <c r="KX289" s="128"/>
      <c r="KY289" s="128"/>
      <c r="KZ289" s="128"/>
      <c r="LA289" s="128"/>
      <c r="LB289" s="128"/>
      <c r="LC289" s="128"/>
      <c r="LD289" s="128"/>
      <c r="LE289" s="128"/>
      <c r="LF289" s="128"/>
      <c r="LG289" s="128"/>
      <c r="LH289" s="128"/>
      <c r="LI289" s="128"/>
      <c r="LJ289" s="128"/>
      <c r="LK289" s="128"/>
      <c r="LL289" s="128"/>
      <c r="LM289" s="128"/>
      <c r="LN289" s="128"/>
      <c r="LO289" s="128"/>
      <c r="LP289" s="128"/>
      <c r="LQ289" s="128"/>
      <c r="LR289" s="128"/>
      <c r="LS289" s="128"/>
      <c r="LT289" s="128"/>
      <c r="LU289" s="128"/>
      <c r="LV289" s="128"/>
      <c r="LW289" s="128"/>
      <c r="LX289" s="128"/>
      <c r="LY289" s="128"/>
      <c r="LZ289" s="128"/>
      <c r="MA289" s="128"/>
      <c r="MB289" s="128"/>
      <c r="MC289" s="128"/>
      <c r="MD289" s="128"/>
      <c r="ME289" s="128"/>
      <c r="MF289" s="128"/>
      <c r="MG289" s="128"/>
      <c r="MH289" s="128"/>
      <c r="MI289" s="128"/>
      <c r="MJ289" s="128"/>
      <c r="MK289" s="128"/>
      <c r="ML289" s="128"/>
      <c r="MM289" s="128"/>
      <c r="MN289" s="128"/>
      <c r="MO289" s="128"/>
      <c r="MP289" s="128"/>
      <c r="MQ289" s="128"/>
      <c r="MR289" s="128"/>
      <c r="MS289" s="128"/>
      <c r="MT289" s="128"/>
      <c r="MU289" s="128"/>
      <c r="MV289" s="128"/>
      <c r="MW289" s="128"/>
      <c r="MX289" s="128"/>
      <c r="MY289" s="128"/>
      <c r="MZ289" s="128"/>
      <c r="NA289" s="128"/>
      <c r="NB289" s="128"/>
      <c r="NC289" s="128"/>
      <c r="ND289" s="128"/>
      <c r="NE289" s="128"/>
      <c r="NF289" s="128"/>
      <c r="NG289" s="128"/>
    </row>
    <row r="290" spans="2:371" ht="12" customHeight="1">
      <c r="B290" s="268" t="s">
        <v>281</v>
      </c>
      <c r="C290" s="131">
        <v>0</v>
      </c>
      <c r="D290" s="90">
        <v>0</v>
      </c>
      <c r="E290" s="105">
        <v>0</v>
      </c>
      <c r="F290" s="105">
        <v>0</v>
      </c>
      <c r="G290" s="105">
        <v>0</v>
      </c>
      <c r="H290" s="105">
        <v>0</v>
      </c>
      <c r="I290" s="131">
        <v>0</v>
      </c>
      <c r="J290" s="90">
        <v>0</v>
      </c>
      <c r="K290" s="105">
        <v>0</v>
      </c>
      <c r="L290" s="105">
        <v>0</v>
      </c>
      <c r="M290" s="105">
        <v>0</v>
      </c>
      <c r="N290" s="105">
        <v>0</v>
      </c>
      <c r="O290" s="131">
        <v>0</v>
      </c>
      <c r="P290" s="90">
        <v>0</v>
      </c>
      <c r="Q290" s="105">
        <v>0</v>
      </c>
      <c r="R290" s="105">
        <v>0</v>
      </c>
      <c r="S290" s="105">
        <v>0</v>
      </c>
      <c r="T290" s="105">
        <v>0</v>
      </c>
      <c r="U290" s="131">
        <v>0</v>
      </c>
      <c r="V290" s="90">
        <v>0</v>
      </c>
      <c r="W290" s="105">
        <v>0</v>
      </c>
      <c r="X290" s="105">
        <v>0</v>
      </c>
      <c r="Y290" s="105">
        <v>0</v>
      </c>
      <c r="Z290" s="105">
        <v>0</v>
      </c>
      <c r="AA290" s="131">
        <v>0</v>
      </c>
      <c r="AB290" s="90">
        <v>0</v>
      </c>
      <c r="AC290" s="105">
        <v>0</v>
      </c>
      <c r="AD290" s="105">
        <v>0</v>
      </c>
      <c r="AE290" s="105">
        <v>0</v>
      </c>
      <c r="AF290" s="105">
        <v>0</v>
      </c>
      <c r="AG290" s="131">
        <v>0</v>
      </c>
      <c r="AH290" s="90">
        <v>0</v>
      </c>
      <c r="AI290" s="105">
        <v>0</v>
      </c>
      <c r="AJ290" s="105">
        <v>0</v>
      </c>
      <c r="AK290" s="105">
        <v>0</v>
      </c>
      <c r="AL290" s="105">
        <v>0</v>
      </c>
      <c r="AM290" s="131">
        <v>0</v>
      </c>
      <c r="AN290" s="90">
        <v>0</v>
      </c>
      <c r="AO290" s="105">
        <v>0</v>
      </c>
      <c r="AP290" s="105">
        <v>0</v>
      </c>
      <c r="AQ290" s="105">
        <v>0</v>
      </c>
      <c r="AR290" s="105">
        <v>0</v>
      </c>
      <c r="AS290" s="131">
        <v>0</v>
      </c>
      <c r="AT290" s="90">
        <v>0</v>
      </c>
      <c r="AU290" s="105">
        <v>0</v>
      </c>
      <c r="AV290" s="105">
        <v>0</v>
      </c>
      <c r="AW290" s="105">
        <v>0</v>
      </c>
      <c r="AX290" s="105">
        <v>0</v>
      </c>
      <c r="AY290" s="131">
        <v>0</v>
      </c>
      <c r="AZ290" s="90">
        <v>0</v>
      </c>
      <c r="BA290" s="105">
        <v>0</v>
      </c>
      <c r="BB290" s="105">
        <v>0</v>
      </c>
      <c r="BC290" s="105">
        <v>0</v>
      </c>
      <c r="BD290" s="105">
        <v>0</v>
      </c>
      <c r="BE290" s="131">
        <v>0</v>
      </c>
      <c r="BF290" s="90">
        <v>0</v>
      </c>
      <c r="BG290" s="105">
        <v>0</v>
      </c>
      <c r="BH290" s="105">
        <v>0</v>
      </c>
      <c r="BI290" s="105">
        <v>0</v>
      </c>
      <c r="BJ290" s="105">
        <v>0</v>
      </c>
      <c r="BK290" s="131">
        <v>0</v>
      </c>
      <c r="BL290" s="90">
        <v>0</v>
      </c>
      <c r="BM290" s="105">
        <v>0</v>
      </c>
      <c r="BN290" s="105">
        <v>0</v>
      </c>
      <c r="BO290" s="105">
        <v>0</v>
      </c>
      <c r="BP290" s="105">
        <v>0</v>
      </c>
      <c r="BQ290" s="131">
        <v>0</v>
      </c>
      <c r="BR290" s="90">
        <v>0</v>
      </c>
      <c r="BS290" s="105">
        <v>0</v>
      </c>
      <c r="BT290" s="105">
        <v>0</v>
      </c>
      <c r="BU290" s="105">
        <v>0</v>
      </c>
      <c r="BV290" s="105">
        <v>0</v>
      </c>
      <c r="BW290" s="131">
        <v>0</v>
      </c>
      <c r="BX290" s="90">
        <v>0</v>
      </c>
      <c r="BY290" s="105">
        <v>0</v>
      </c>
      <c r="BZ290" s="105">
        <v>0</v>
      </c>
      <c r="CA290" s="105">
        <v>0</v>
      </c>
      <c r="CB290" s="105">
        <v>0</v>
      </c>
      <c r="CC290" s="131">
        <v>0</v>
      </c>
      <c r="CD290" s="90">
        <v>0</v>
      </c>
      <c r="CE290" s="105">
        <v>0</v>
      </c>
      <c r="CF290" s="105">
        <v>0</v>
      </c>
      <c r="CG290" s="105">
        <v>0</v>
      </c>
      <c r="CH290" s="105">
        <v>0</v>
      </c>
      <c r="CI290" s="131">
        <v>0</v>
      </c>
      <c r="CJ290" s="90">
        <v>0</v>
      </c>
      <c r="CK290" s="105">
        <v>0</v>
      </c>
      <c r="CL290" s="105">
        <v>0</v>
      </c>
      <c r="CM290" s="105">
        <v>0</v>
      </c>
      <c r="CN290" s="105">
        <v>0</v>
      </c>
      <c r="CO290" s="131">
        <v>0</v>
      </c>
      <c r="CP290" s="90">
        <v>0</v>
      </c>
      <c r="CQ290" s="105">
        <v>0</v>
      </c>
      <c r="CR290" s="105">
        <v>0</v>
      </c>
      <c r="CS290" s="105">
        <v>0</v>
      </c>
      <c r="CT290" s="105">
        <v>0</v>
      </c>
      <c r="CU290" s="131">
        <v>0</v>
      </c>
      <c r="CV290" s="90">
        <v>0</v>
      </c>
      <c r="CW290" s="105">
        <v>0</v>
      </c>
      <c r="CX290" s="105">
        <v>0</v>
      </c>
      <c r="CY290" s="105">
        <v>0</v>
      </c>
      <c r="CZ290" s="105">
        <v>0</v>
      </c>
      <c r="DA290" s="131">
        <v>0</v>
      </c>
      <c r="DB290" s="90">
        <v>0</v>
      </c>
      <c r="DC290" s="105">
        <v>0</v>
      </c>
      <c r="DD290" s="105">
        <v>0</v>
      </c>
      <c r="DE290" s="105">
        <v>0</v>
      </c>
      <c r="DF290" s="105">
        <v>0</v>
      </c>
      <c r="DG290" s="131">
        <v>0</v>
      </c>
      <c r="DH290" s="90">
        <v>0</v>
      </c>
      <c r="DI290" s="105">
        <v>0</v>
      </c>
      <c r="DJ290" s="105">
        <v>0</v>
      </c>
      <c r="DK290" s="105">
        <v>0</v>
      </c>
      <c r="DL290" s="105">
        <v>0</v>
      </c>
      <c r="DM290" s="131">
        <v>0</v>
      </c>
      <c r="DN290" s="90">
        <v>0</v>
      </c>
      <c r="DO290" s="105">
        <v>0</v>
      </c>
      <c r="DP290" s="105">
        <v>0</v>
      </c>
      <c r="DQ290" s="105">
        <v>0</v>
      </c>
      <c r="DR290" s="105">
        <v>0</v>
      </c>
      <c r="DS290" s="131">
        <v>0</v>
      </c>
      <c r="DT290" s="90">
        <v>0</v>
      </c>
      <c r="DU290" s="105">
        <v>0</v>
      </c>
      <c r="DV290" s="105">
        <v>0</v>
      </c>
      <c r="DW290" s="105">
        <v>0</v>
      </c>
      <c r="DX290" s="105">
        <v>0</v>
      </c>
      <c r="DY290" s="131">
        <v>0</v>
      </c>
      <c r="DZ290" s="90">
        <v>0</v>
      </c>
      <c r="EA290" s="105">
        <v>0</v>
      </c>
      <c r="EB290" s="105">
        <v>0</v>
      </c>
      <c r="EC290" s="105">
        <v>0</v>
      </c>
      <c r="ED290" s="105">
        <v>0</v>
      </c>
      <c r="EE290" s="106">
        <v>0</v>
      </c>
      <c r="EF290" s="90">
        <v>0</v>
      </c>
      <c r="EG290" s="105">
        <v>0</v>
      </c>
      <c r="EH290" s="105">
        <v>0</v>
      </c>
      <c r="EI290" s="105">
        <v>0</v>
      </c>
      <c r="EJ290" s="105">
        <v>0</v>
      </c>
      <c r="EK290" s="106">
        <v>0</v>
      </c>
      <c r="EL290" s="90">
        <v>0</v>
      </c>
      <c r="EM290" s="105">
        <v>0</v>
      </c>
      <c r="EN290" s="105">
        <v>0</v>
      </c>
      <c r="EO290" s="105">
        <v>0</v>
      </c>
      <c r="EP290" s="105">
        <v>0</v>
      </c>
      <c r="EQ290" s="106">
        <v>0</v>
      </c>
      <c r="ER290" s="90">
        <v>0</v>
      </c>
      <c r="ES290" s="105">
        <v>0</v>
      </c>
      <c r="ET290" s="105">
        <v>0</v>
      </c>
      <c r="EU290" s="105">
        <v>0</v>
      </c>
      <c r="EV290" s="105">
        <v>0</v>
      </c>
      <c r="EW290" s="106">
        <v>0</v>
      </c>
      <c r="EX290" s="90">
        <v>0</v>
      </c>
      <c r="EY290" s="105">
        <v>0</v>
      </c>
      <c r="EZ290" s="105">
        <v>0</v>
      </c>
      <c r="FA290" s="105">
        <v>0</v>
      </c>
      <c r="FB290" s="105">
        <v>0</v>
      </c>
      <c r="FC290" s="106">
        <v>0</v>
      </c>
      <c r="FD290" s="90">
        <v>0</v>
      </c>
      <c r="FE290" s="105">
        <v>0</v>
      </c>
      <c r="FF290" s="105">
        <v>0</v>
      </c>
      <c r="FG290" s="105">
        <v>0</v>
      </c>
      <c r="FH290" s="105">
        <v>0</v>
      </c>
      <c r="FI290" s="106">
        <v>0</v>
      </c>
      <c r="FJ290" s="90">
        <v>0</v>
      </c>
      <c r="FK290" s="105">
        <v>0</v>
      </c>
      <c r="FL290" s="105">
        <v>0</v>
      </c>
      <c r="FM290" s="105">
        <v>0</v>
      </c>
      <c r="FN290" s="105">
        <v>0</v>
      </c>
      <c r="FO290" s="106">
        <v>0</v>
      </c>
      <c r="FP290" s="90">
        <v>0</v>
      </c>
      <c r="FQ290" s="105">
        <v>0</v>
      </c>
      <c r="FR290" s="105">
        <v>0</v>
      </c>
      <c r="FS290" s="105">
        <v>0</v>
      </c>
      <c r="FT290" s="105">
        <v>0</v>
      </c>
      <c r="FU290" s="106">
        <v>0</v>
      </c>
      <c r="FV290" s="90">
        <v>0</v>
      </c>
      <c r="FW290" s="105">
        <v>0</v>
      </c>
      <c r="FX290" s="105">
        <v>0</v>
      </c>
      <c r="FY290" s="105">
        <v>0</v>
      </c>
      <c r="FZ290" s="105">
        <v>0</v>
      </c>
      <c r="GA290" s="106">
        <v>0</v>
      </c>
      <c r="GB290" s="90">
        <v>0</v>
      </c>
      <c r="GC290" s="105">
        <v>0</v>
      </c>
      <c r="GD290" s="105">
        <v>0</v>
      </c>
      <c r="GE290" s="105">
        <v>0</v>
      </c>
      <c r="GF290" s="105">
        <v>0</v>
      </c>
      <c r="GG290" s="106">
        <v>0</v>
      </c>
      <c r="GH290" s="90">
        <v>0</v>
      </c>
      <c r="GI290" s="105">
        <v>0</v>
      </c>
      <c r="GJ290" s="105">
        <v>0</v>
      </c>
      <c r="GK290" s="105">
        <v>0</v>
      </c>
      <c r="GL290" s="105">
        <v>0</v>
      </c>
      <c r="GM290" s="106">
        <v>0</v>
      </c>
      <c r="GN290" s="90">
        <v>0</v>
      </c>
      <c r="GO290" s="105">
        <v>0</v>
      </c>
      <c r="GP290" s="105">
        <v>0</v>
      </c>
      <c r="GQ290" s="105">
        <v>0</v>
      </c>
      <c r="GR290" s="105">
        <v>0</v>
      </c>
      <c r="GS290" s="106">
        <v>0</v>
      </c>
      <c r="GT290" s="90">
        <v>0</v>
      </c>
      <c r="GU290" s="105">
        <v>0</v>
      </c>
      <c r="GV290" s="105">
        <v>0</v>
      </c>
      <c r="GW290" s="105">
        <v>0</v>
      </c>
      <c r="GX290" s="105">
        <v>0</v>
      </c>
      <c r="GY290" s="106">
        <v>0</v>
      </c>
      <c r="IK290" s="128"/>
      <c r="IL290" s="128"/>
      <c r="IM290" s="128"/>
      <c r="IN290" s="128"/>
      <c r="IO290" s="128"/>
      <c r="IP290" s="128"/>
      <c r="IQ290" s="128"/>
      <c r="IR290" s="128"/>
      <c r="IS290" s="128"/>
      <c r="IT290" s="128"/>
      <c r="IU290" s="128"/>
      <c r="IV290" s="128"/>
      <c r="IW290" s="128"/>
      <c r="IX290" s="128"/>
      <c r="IY290" s="128"/>
      <c r="IZ290" s="128"/>
      <c r="JA290" s="128"/>
      <c r="JB290" s="128"/>
      <c r="JC290" s="128"/>
      <c r="JD290" s="128"/>
      <c r="JE290" s="128"/>
      <c r="JF290" s="128"/>
      <c r="JG290" s="128"/>
      <c r="JH290" s="128"/>
      <c r="JI290" s="128"/>
      <c r="JJ290" s="128"/>
      <c r="JK290" s="128"/>
      <c r="JL290" s="128"/>
      <c r="JM290" s="128"/>
      <c r="JN290" s="128"/>
      <c r="JO290" s="128"/>
      <c r="JP290" s="128"/>
      <c r="JQ290" s="128"/>
      <c r="JR290" s="128"/>
      <c r="JS290" s="128"/>
      <c r="JT290" s="128"/>
      <c r="JU290" s="128"/>
      <c r="JV290" s="128"/>
      <c r="JW290" s="128"/>
      <c r="JX290" s="128"/>
      <c r="JY290" s="128"/>
      <c r="JZ290" s="128"/>
      <c r="KA290" s="128"/>
      <c r="KB290" s="128"/>
      <c r="KC290" s="128"/>
      <c r="KD290" s="128"/>
      <c r="KE290" s="128"/>
      <c r="KF290" s="128"/>
      <c r="KG290" s="128"/>
      <c r="KH290" s="128"/>
      <c r="KI290" s="128"/>
      <c r="KJ290" s="128"/>
      <c r="KK290" s="128"/>
      <c r="KL290" s="128"/>
      <c r="KM290" s="128"/>
      <c r="KN290" s="128"/>
      <c r="KO290" s="128"/>
      <c r="KP290" s="128"/>
      <c r="KQ290" s="128"/>
      <c r="KR290" s="128"/>
      <c r="KS290" s="128"/>
      <c r="KT290" s="128"/>
      <c r="KU290" s="128"/>
      <c r="KV290" s="128"/>
      <c r="KW290" s="128"/>
      <c r="KX290" s="128"/>
      <c r="KY290" s="128"/>
      <c r="KZ290" s="128"/>
      <c r="LA290" s="128"/>
      <c r="LB290" s="128"/>
      <c r="LC290" s="128"/>
      <c r="LD290" s="128"/>
      <c r="LE290" s="128"/>
      <c r="LF290" s="128"/>
      <c r="LG290" s="128"/>
      <c r="LH290" s="128"/>
      <c r="LI290" s="128"/>
      <c r="LJ290" s="128"/>
      <c r="LK290" s="128"/>
      <c r="LL290" s="128"/>
      <c r="LM290" s="128"/>
      <c r="LN290" s="128"/>
      <c r="LO290" s="128"/>
      <c r="LP290" s="128"/>
      <c r="LQ290" s="128"/>
      <c r="LR290" s="128"/>
      <c r="LS290" s="128"/>
      <c r="LT290" s="128"/>
      <c r="LU290" s="128"/>
      <c r="LV290" s="128"/>
      <c r="LW290" s="128"/>
      <c r="LX290" s="128"/>
      <c r="LY290" s="128"/>
      <c r="LZ290" s="128"/>
      <c r="MA290" s="128"/>
      <c r="MB290" s="128"/>
      <c r="MC290" s="128"/>
      <c r="MD290" s="128"/>
      <c r="ME290" s="128"/>
      <c r="MF290" s="128"/>
      <c r="MG290" s="128"/>
      <c r="MH290" s="128"/>
      <c r="MI290" s="128"/>
      <c r="MJ290" s="128"/>
      <c r="MK290" s="128"/>
      <c r="ML290" s="128"/>
      <c r="MM290" s="128"/>
      <c r="MN290" s="128"/>
      <c r="MO290" s="128"/>
      <c r="MP290" s="128"/>
      <c r="MQ290" s="128"/>
      <c r="MR290" s="128"/>
      <c r="MS290" s="128"/>
      <c r="MT290" s="128"/>
      <c r="MU290" s="128"/>
      <c r="MV290" s="128"/>
      <c r="MW290" s="128"/>
      <c r="MX290" s="128"/>
      <c r="MY290" s="128"/>
      <c r="MZ290" s="128"/>
      <c r="NA290" s="128"/>
      <c r="NB290" s="128"/>
      <c r="NC290" s="128"/>
      <c r="ND290" s="128"/>
      <c r="NE290" s="128"/>
      <c r="NF290" s="128"/>
      <c r="NG290" s="128"/>
    </row>
    <row r="291" spans="2:371" ht="12" customHeight="1">
      <c r="B291" s="268" t="s">
        <v>282</v>
      </c>
      <c r="C291" s="131">
        <v>0</v>
      </c>
      <c r="D291" s="90">
        <v>0</v>
      </c>
      <c r="E291" s="105">
        <v>0</v>
      </c>
      <c r="F291" s="105">
        <v>0</v>
      </c>
      <c r="G291" s="105">
        <v>0</v>
      </c>
      <c r="H291" s="105">
        <v>0</v>
      </c>
      <c r="I291" s="131">
        <v>0</v>
      </c>
      <c r="J291" s="90">
        <v>0</v>
      </c>
      <c r="K291" s="105">
        <v>0</v>
      </c>
      <c r="L291" s="105">
        <v>0</v>
      </c>
      <c r="M291" s="105">
        <v>0</v>
      </c>
      <c r="N291" s="105">
        <v>0</v>
      </c>
      <c r="O291" s="131">
        <v>0</v>
      </c>
      <c r="P291" s="90">
        <v>0</v>
      </c>
      <c r="Q291" s="105">
        <v>0</v>
      </c>
      <c r="R291" s="105">
        <v>0</v>
      </c>
      <c r="S291" s="105">
        <v>0</v>
      </c>
      <c r="T291" s="105">
        <v>0</v>
      </c>
      <c r="U291" s="131">
        <v>0</v>
      </c>
      <c r="V291" s="90">
        <v>0</v>
      </c>
      <c r="W291" s="105">
        <v>0</v>
      </c>
      <c r="X291" s="105">
        <v>0</v>
      </c>
      <c r="Y291" s="105">
        <v>0</v>
      </c>
      <c r="Z291" s="105">
        <v>0</v>
      </c>
      <c r="AA291" s="131">
        <v>0</v>
      </c>
      <c r="AB291" s="90">
        <v>0</v>
      </c>
      <c r="AC291" s="105">
        <v>0</v>
      </c>
      <c r="AD291" s="105">
        <v>0</v>
      </c>
      <c r="AE291" s="105">
        <v>0</v>
      </c>
      <c r="AF291" s="105">
        <v>0</v>
      </c>
      <c r="AG291" s="131">
        <v>0</v>
      </c>
      <c r="AH291" s="90">
        <v>0</v>
      </c>
      <c r="AI291" s="105">
        <v>0</v>
      </c>
      <c r="AJ291" s="105">
        <v>0</v>
      </c>
      <c r="AK291" s="105">
        <v>0</v>
      </c>
      <c r="AL291" s="105">
        <v>0</v>
      </c>
      <c r="AM291" s="131">
        <v>0</v>
      </c>
      <c r="AN291" s="90">
        <v>0</v>
      </c>
      <c r="AO291" s="105">
        <v>0</v>
      </c>
      <c r="AP291" s="105">
        <v>0</v>
      </c>
      <c r="AQ291" s="105">
        <v>0</v>
      </c>
      <c r="AR291" s="105">
        <v>0</v>
      </c>
      <c r="AS291" s="131">
        <v>0</v>
      </c>
      <c r="AT291" s="90">
        <v>0</v>
      </c>
      <c r="AU291" s="105">
        <v>0</v>
      </c>
      <c r="AV291" s="105">
        <v>0</v>
      </c>
      <c r="AW291" s="105">
        <v>0</v>
      </c>
      <c r="AX291" s="105">
        <v>0</v>
      </c>
      <c r="AY291" s="131">
        <v>0</v>
      </c>
      <c r="AZ291" s="90">
        <v>0</v>
      </c>
      <c r="BA291" s="105">
        <v>0</v>
      </c>
      <c r="BB291" s="105">
        <v>0</v>
      </c>
      <c r="BC291" s="105">
        <v>0</v>
      </c>
      <c r="BD291" s="105">
        <v>0</v>
      </c>
      <c r="BE291" s="131">
        <v>0</v>
      </c>
      <c r="BF291" s="90">
        <v>0</v>
      </c>
      <c r="BG291" s="105">
        <v>0</v>
      </c>
      <c r="BH291" s="105">
        <v>0</v>
      </c>
      <c r="BI291" s="105">
        <v>0</v>
      </c>
      <c r="BJ291" s="105">
        <v>0</v>
      </c>
      <c r="BK291" s="131">
        <v>0</v>
      </c>
      <c r="BL291" s="90">
        <v>0</v>
      </c>
      <c r="BM291" s="105">
        <v>0</v>
      </c>
      <c r="BN291" s="105">
        <v>0</v>
      </c>
      <c r="BO291" s="105">
        <v>0</v>
      </c>
      <c r="BP291" s="105">
        <v>0</v>
      </c>
      <c r="BQ291" s="131">
        <v>0</v>
      </c>
      <c r="BR291" s="90">
        <v>0</v>
      </c>
      <c r="BS291" s="105">
        <v>0</v>
      </c>
      <c r="BT291" s="105">
        <v>0</v>
      </c>
      <c r="BU291" s="105">
        <v>0</v>
      </c>
      <c r="BV291" s="105">
        <v>0</v>
      </c>
      <c r="BW291" s="131">
        <v>0</v>
      </c>
      <c r="BX291" s="90">
        <v>0</v>
      </c>
      <c r="BY291" s="105">
        <v>0</v>
      </c>
      <c r="BZ291" s="105">
        <v>0</v>
      </c>
      <c r="CA291" s="105">
        <v>0</v>
      </c>
      <c r="CB291" s="105">
        <v>0</v>
      </c>
      <c r="CC291" s="131">
        <v>0</v>
      </c>
      <c r="CD291" s="90">
        <v>0</v>
      </c>
      <c r="CE291" s="105">
        <v>0</v>
      </c>
      <c r="CF291" s="105">
        <v>0</v>
      </c>
      <c r="CG291" s="105">
        <v>0</v>
      </c>
      <c r="CH291" s="105">
        <v>0</v>
      </c>
      <c r="CI291" s="131">
        <v>0</v>
      </c>
      <c r="CJ291" s="90">
        <v>0</v>
      </c>
      <c r="CK291" s="105">
        <v>0</v>
      </c>
      <c r="CL291" s="105">
        <v>0</v>
      </c>
      <c r="CM291" s="105">
        <v>0</v>
      </c>
      <c r="CN291" s="105">
        <v>0</v>
      </c>
      <c r="CO291" s="131">
        <v>0</v>
      </c>
      <c r="CP291" s="90">
        <v>0</v>
      </c>
      <c r="CQ291" s="105">
        <v>0</v>
      </c>
      <c r="CR291" s="105">
        <v>0</v>
      </c>
      <c r="CS291" s="105">
        <v>0</v>
      </c>
      <c r="CT291" s="105">
        <v>0</v>
      </c>
      <c r="CU291" s="131">
        <v>0</v>
      </c>
      <c r="CV291" s="90">
        <v>0</v>
      </c>
      <c r="CW291" s="105">
        <v>0</v>
      </c>
      <c r="CX291" s="105">
        <v>0</v>
      </c>
      <c r="CY291" s="105">
        <v>0</v>
      </c>
      <c r="CZ291" s="105">
        <v>0</v>
      </c>
      <c r="DA291" s="131">
        <v>0</v>
      </c>
      <c r="DB291" s="90">
        <v>0</v>
      </c>
      <c r="DC291" s="105">
        <v>0</v>
      </c>
      <c r="DD291" s="105">
        <v>0</v>
      </c>
      <c r="DE291" s="105">
        <v>0</v>
      </c>
      <c r="DF291" s="105">
        <v>0</v>
      </c>
      <c r="DG291" s="131">
        <v>0</v>
      </c>
      <c r="DH291" s="90">
        <v>0</v>
      </c>
      <c r="DI291" s="105">
        <v>0</v>
      </c>
      <c r="DJ291" s="105">
        <v>0</v>
      </c>
      <c r="DK291" s="105">
        <v>0</v>
      </c>
      <c r="DL291" s="105">
        <v>0</v>
      </c>
      <c r="DM291" s="131">
        <v>0</v>
      </c>
      <c r="DN291" s="90">
        <v>0</v>
      </c>
      <c r="DO291" s="105">
        <v>0</v>
      </c>
      <c r="DP291" s="105">
        <v>0</v>
      </c>
      <c r="DQ291" s="105">
        <v>0</v>
      </c>
      <c r="DR291" s="105">
        <v>0</v>
      </c>
      <c r="DS291" s="131">
        <v>0</v>
      </c>
      <c r="DT291" s="90">
        <v>0</v>
      </c>
      <c r="DU291" s="105">
        <v>0</v>
      </c>
      <c r="DV291" s="105">
        <v>0</v>
      </c>
      <c r="DW291" s="105">
        <v>0</v>
      </c>
      <c r="DX291" s="105">
        <v>0</v>
      </c>
      <c r="DY291" s="131">
        <v>0</v>
      </c>
      <c r="DZ291" s="90">
        <v>0</v>
      </c>
      <c r="EA291" s="105">
        <v>0</v>
      </c>
      <c r="EB291" s="105">
        <v>0</v>
      </c>
      <c r="EC291" s="105">
        <v>0</v>
      </c>
      <c r="ED291" s="105">
        <v>0</v>
      </c>
      <c r="EE291" s="106">
        <v>0</v>
      </c>
      <c r="EF291" s="90">
        <v>0</v>
      </c>
      <c r="EG291" s="105">
        <v>0</v>
      </c>
      <c r="EH291" s="105">
        <v>0</v>
      </c>
      <c r="EI291" s="105">
        <v>0</v>
      </c>
      <c r="EJ291" s="105">
        <v>0</v>
      </c>
      <c r="EK291" s="106">
        <v>0</v>
      </c>
      <c r="EL291" s="90">
        <v>0</v>
      </c>
      <c r="EM291" s="105">
        <v>0</v>
      </c>
      <c r="EN291" s="105">
        <v>0</v>
      </c>
      <c r="EO291" s="105">
        <v>0</v>
      </c>
      <c r="EP291" s="105">
        <v>0</v>
      </c>
      <c r="EQ291" s="106">
        <v>0</v>
      </c>
      <c r="ER291" s="90">
        <v>0</v>
      </c>
      <c r="ES291" s="105">
        <v>0</v>
      </c>
      <c r="ET291" s="105">
        <v>0</v>
      </c>
      <c r="EU291" s="105">
        <v>0</v>
      </c>
      <c r="EV291" s="105">
        <v>0</v>
      </c>
      <c r="EW291" s="106">
        <v>0</v>
      </c>
      <c r="EX291" s="90">
        <v>0</v>
      </c>
      <c r="EY291" s="105">
        <v>0</v>
      </c>
      <c r="EZ291" s="105">
        <v>0</v>
      </c>
      <c r="FA291" s="105">
        <v>0</v>
      </c>
      <c r="FB291" s="105">
        <v>0</v>
      </c>
      <c r="FC291" s="106">
        <v>0</v>
      </c>
      <c r="FD291" s="90">
        <v>0</v>
      </c>
      <c r="FE291" s="105">
        <v>0</v>
      </c>
      <c r="FF291" s="105">
        <v>0</v>
      </c>
      <c r="FG291" s="105">
        <v>0</v>
      </c>
      <c r="FH291" s="105">
        <v>0</v>
      </c>
      <c r="FI291" s="106">
        <v>0</v>
      </c>
      <c r="FJ291" s="90">
        <v>0</v>
      </c>
      <c r="FK291" s="105">
        <v>0</v>
      </c>
      <c r="FL291" s="105">
        <v>0</v>
      </c>
      <c r="FM291" s="105">
        <v>0</v>
      </c>
      <c r="FN291" s="105">
        <v>0</v>
      </c>
      <c r="FO291" s="106">
        <v>0</v>
      </c>
      <c r="FP291" s="90">
        <v>0</v>
      </c>
      <c r="FQ291" s="105">
        <v>0</v>
      </c>
      <c r="FR291" s="105">
        <v>0</v>
      </c>
      <c r="FS291" s="105">
        <v>0</v>
      </c>
      <c r="FT291" s="105">
        <v>0</v>
      </c>
      <c r="FU291" s="106">
        <v>0</v>
      </c>
      <c r="FV291" s="90">
        <v>0</v>
      </c>
      <c r="FW291" s="105">
        <v>0</v>
      </c>
      <c r="FX291" s="105">
        <v>0</v>
      </c>
      <c r="FY291" s="105">
        <v>0</v>
      </c>
      <c r="FZ291" s="105">
        <v>0</v>
      </c>
      <c r="GA291" s="106">
        <v>0</v>
      </c>
      <c r="GB291" s="90">
        <v>0</v>
      </c>
      <c r="GC291" s="105">
        <v>0</v>
      </c>
      <c r="GD291" s="105">
        <v>0</v>
      </c>
      <c r="GE291" s="105">
        <v>0</v>
      </c>
      <c r="GF291" s="105">
        <v>0</v>
      </c>
      <c r="GG291" s="106">
        <v>0</v>
      </c>
      <c r="GH291" s="90">
        <v>0</v>
      </c>
      <c r="GI291" s="105">
        <v>0</v>
      </c>
      <c r="GJ291" s="105">
        <v>0</v>
      </c>
      <c r="GK291" s="105">
        <v>0</v>
      </c>
      <c r="GL291" s="105">
        <v>0</v>
      </c>
      <c r="GM291" s="106">
        <v>0</v>
      </c>
      <c r="GN291" s="90">
        <v>0</v>
      </c>
      <c r="GO291" s="105">
        <v>0</v>
      </c>
      <c r="GP291" s="105">
        <v>0</v>
      </c>
      <c r="GQ291" s="105">
        <v>0</v>
      </c>
      <c r="GR291" s="105">
        <v>0</v>
      </c>
      <c r="GS291" s="106">
        <v>0</v>
      </c>
      <c r="GT291" s="90">
        <v>0</v>
      </c>
      <c r="GU291" s="105">
        <v>0</v>
      </c>
      <c r="GV291" s="105">
        <v>0</v>
      </c>
      <c r="GW291" s="105">
        <v>0</v>
      </c>
      <c r="GX291" s="105">
        <v>0</v>
      </c>
      <c r="GY291" s="106">
        <v>0</v>
      </c>
      <c r="IK291" s="128"/>
      <c r="IL291" s="128"/>
      <c r="IM291" s="128"/>
      <c r="IN291" s="128"/>
      <c r="IO291" s="128"/>
      <c r="IP291" s="128"/>
      <c r="IQ291" s="128"/>
      <c r="IR291" s="128"/>
      <c r="IS291" s="128"/>
      <c r="IT291" s="128"/>
      <c r="IU291" s="128"/>
      <c r="IV291" s="128"/>
      <c r="IW291" s="128"/>
      <c r="IX291" s="128"/>
      <c r="IY291" s="128"/>
      <c r="IZ291" s="128"/>
      <c r="JA291" s="128"/>
      <c r="JB291" s="128"/>
      <c r="JC291" s="128"/>
      <c r="JD291" s="128"/>
      <c r="JE291" s="128"/>
      <c r="JF291" s="128"/>
      <c r="JG291" s="128"/>
      <c r="JH291" s="128"/>
      <c r="JI291" s="128"/>
      <c r="JJ291" s="128"/>
      <c r="JK291" s="128"/>
      <c r="JL291" s="128"/>
      <c r="JM291" s="128"/>
      <c r="JN291" s="128"/>
      <c r="JO291" s="128"/>
      <c r="JP291" s="128"/>
      <c r="JQ291" s="128"/>
      <c r="JR291" s="128"/>
      <c r="JS291" s="128"/>
      <c r="JT291" s="128"/>
      <c r="JU291" s="128"/>
      <c r="JV291" s="128"/>
      <c r="JW291" s="128"/>
      <c r="JX291" s="128"/>
      <c r="JY291" s="128"/>
      <c r="JZ291" s="128"/>
      <c r="KA291" s="128"/>
      <c r="KB291" s="128"/>
      <c r="KC291" s="128"/>
      <c r="KD291" s="128"/>
      <c r="KE291" s="128"/>
      <c r="KF291" s="128"/>
      <c r="KG291" s="128"/>
      <c r="KH291" s="128"/>
      <c r="KI291" s="128"/>
      <c r="KJ291" s="128"/>
      <c r="KK291" s="128"/>
      <c r="KL291" s="128"/>
      <c r="KM291" s="128"/>
      <c r="KN291" s="128"/>
      <c r="KO291" s="128"/>
      <c r="KP291" s="128"/>
      <c r="KQ291" s="128"/>
      <c r="KR291" s="128"/>
      <c r="KS291" s="128"/>
      <c r="KT291" s="128"/>
      <c r="KU291" s="128"/>
      <c r="KV291" s="128"/>
      <c r="KW291" s="128"/>
      <c r="KX291" s="128"/>
      <c r="KY291" s="128"/>
      <c r="KZ291" s="128"/>
      <c r="LA291" s="128"/>
      <c r="LB291" s="128"/>
      <c r="LC291" s="128"/>
      <c r="LD291" s="128"/>
      <c r="LE291" s="128"/>
      <c r="LF291" s="128"/>
      <c r="LG291" s="128"/>
      <c r="LH291" s="128"/>
      <c r="LI291" s="128"/>
      <c r="LJ291" s="128"/>
      <c r="LK291" s="128"/>
      <c r="LL291" s="128"/>
      <c r="LM291" s="128"/>
      <c r="LN291" s="128"/>
      <c r="LO291" s="128"/>
      <c r="LP291" s="128"/>
      <c r="LQ291" s="128"/>
      <c r="LR291" s="128"/>
      <c r="LS291" s="128"/>
      <c r="LT291" s="128"/>
      <c r="LU291" s="128"/>
      <c r="LV291" s="128"/>
      <c r="LW291" s="128"/>
      <c r="LX291" s="128"/>
      <c r="LY291" s="128"/>
      <c r="LZ291" s="128"/>
      <c r="MA291" s="128"/>
      <c r="MB291" s="128"/>
      <c r="MC291" s="128"/>
      <c r="MD291" s="128"/>
      <c r="ME291" s="128"/>
      <c r="MF291" s="128"/>
      <c r="MG291" s="128"/>
      <c r="MH291" s="128"/>
      <c r="MI291" s="128"/>
      <c r="MJ291" s="128"/>
      <c r="MK291" s="128"/>
      <c r="ML291" s="128"/>
      <c r="MM291" s="128"/>
      <c r="MN291" s="128"/>
      <c r="MO291" s="128"/>
      <c r="MP291" s="128"/>
      <c r="MQ291" s="128"/>
      <c r="MR291" s="128"/>
      <c r="MS291" s="128"/>
      <c r="MT291" s="128"/>
      <c r="MU291" s="128"/>
      <c r="MV291" s="128"/>
      <c r="MW291" s="128"/>
      <c r="MX291" s="128"/>
      <c r="MY291" s="128"/>
      <c r="MZ291" s="128"/>
      <c r="NA291" s="128"/>
      <c r="NB291" s="128"/>
      <c r="NC291" s="128"/>
      <c r="ND291" s="128"/>
      <c r="NE291" s="128"/>
      <c r="NF291" s="128"/>
      <c r="NG291" s="128"/>
    </row>
    <row r="292" spans="2:371" ht="12" customHeight="1">
      <c r="B292" s="270" t="s">
        <v>284</v>
      </c>
      <c r="C292" s="131">
        <v>34619.139992795768</v>
      </c>
      <c r="D292" s="90">
        <v>4334.4639175953444</v>
      </c>
      <c r="E292" s="105">
        <v>2763.4045455062387</v>
      </c>
      <c r="F292" s="105">
        <v>0</v>
      </c>
      <c r="G292" s="105">
        <v>-218.7218364825394</v>
      </c>
      <c r="H292" s="105">
        <v>1789.7812085716444</v>
      </c>
      <c r="I292" s="131">
        <v>38953.603910391103</v>
      </c>
      <c r="J292" s="90">
        <v>24408.657823555062</v>
      </c>
      <c r="K292" s="105">
        <v>26704.438193851809</v>
      </c>
      <c r="L292" s="105">
        <v>0</v>
      </c>
      <c r="M292" s="105">
        <v>162.751488613758</v>
      </c>
      <c r="N292" s="105">
        <v>-2458.5318589105127</v>
      </c>
      <c r="O292" s="131">
        <v>63362.261733946179</v>
      </c>
      <c r="P292" s="90">
        <v>421.24182865636232</v>
      </c>
      <c r="Q292" s="105">
        <v>1376.3909777864992</v>
      </c>
      <c r="R292" s="105">
        <v>0</v>
      </c>
      <c r="S292" s="105">
        <v>44.469302920917499</v>
      </c>
      <c r="T292" s="105">
        <v>-999.61845205105283</v>
      </c>
      <c r="U292" s="131">
        <v>63783.503562602542</v>
      </c>
      <c r="V292" s="90">
        <v>66205.646839737543</v>
      </c>
      <c r="W292" s="105">
        <v>75075.433639377123</v>
      </c>
      <c r="X292" s="105">
        <v>0</v>
      </c>
      <c r="Y292" s="105">
        <v>27.091212432045701</v>
      </c>
      <c r="Z292" s="105">
        <v>-8896.8780120716074</v>
      </c>
      <c r="AA292" s="131">
        <v>129989.15040234011</v>
      </c>
      <c r="AB292" s="90">
        <v>-43426.641986633033</v>
      </c>
      <c r="AC292" s="105">
        <v>-45955.652026442316</v>
      </c>
      <c r="AD292" s="105">
        <v>0</v>
      </c>
      <c r="AE292" s="105">
        <v>-3255.0224161044389</v>
      </c>
      <c r="AF292" s="105">
        <v>5784.0324559137498</v>
      </c>
      <c r="AG292" s="131">
        <v>86562.508415707096</v>
      </c>
      <c r="AH292" s="90">
        <v>25079.700854164443</v>
      </c>
      <c r="AI292" s="105">
        <v>22642.962254558835</v>
      </c>
      <c r="AJ292" s="105">
        <v>0</v>
      </c>
      <c r="AK292" s="105">
        <v>3899.91530202279</v>
      </c>
      <c r="AL292" s="105">
        <v>-1463.1767024171797</v>
      </c>
      <c r="AM292" s="131">
        <v>111642.20926987153</v>
      </c>
      <c r="AN292" s="90">
        <v>-13815.653873550942</v>
      </c>
      <c r="AO292" s="105">
        <v>-8605.6076982474679</v>
      </c>
      <c r="AP292" s="105">
        <v>0</v>
      </c>
      <c r="AQ292" s="105">
        <v>-1083.7775570065969</v>
      </c>
      <c r="AR292" s="105">
        <v>-4126.26861829688</v>
      </c>
      <c r="AS292" s="131">
        <v>97826.555396320589</v>
      </c>
      <c r="AT292" s="90">
        <v>45363.860694600626</v>
      </c>
      <c r="AU292" s="105">
        <v>46296.89514430998</v>
      </c>
      <c r="AV292" s="105">
        <v>0</v>
      </c>
      <c r="AW292" s="105">
        <v>-1167.4244488047625</v>
      </c>
      <c r="AX292" s="105">
        <v>234.389999095408</v>
      </c>
      <c r="AY292" s="131">
        <v>143190.41609092115</v>
      </c>
      <c r="AZ292" s="90">
        <v>30550.452199054049</v>
      </c>
      <c r="BA292" s="105">
        <v>28463.480632249368</v>
      </c>
      <c r="BB292" s="105">
        <v>0</v>
      </c>
      <c r="BC292" s="105">
        <v>4266.6318045792304</v>
      </c>
      <c r="BD292" s="105">
        <v>-2179.6602377745403</v>
      </c>
      <c r="BE292" s="131">
        <v>173740.86828997522</v>
      </c>
      <c r="BF292" s="90">
        <v>30309.111252698651</v>
      </c>
      <c r="BG292" s="105">
        <v>33564.915494696659</v>
      </c>
      <c r="BH292" s="105">
        <v>0</v>
      </c>
      <c r="BI292" s="105">
        <v>1095.8407019204501</v>
      </c>
      <c r="BJ292" s="105">
        <v>-4351.6449439184553</v>
      </c>
      <c r="BK292" s="131">
        <v>204049.97954267391</v>
      </c>
      <c r="BL292" s="90">
        <v>-33213.878873298498</v>
      </c>
      <c r="BM292" s="105">
        <v>-29006.651968120939</v>
      </c>
      <c r="BN292" s="105">
        <v>0</v>
      </c>
      <c r="BO292" s="105">
        <v>20481.4455003443</v>
      </c>
      <c r="BP292" s="105">
        <v>-24688.672405521866</v>
      </c>
      <c r="BQ292" s="131">
        <v>170836.10066937536</v>
      </c>
      <c r="BR292" s="90">
        <v>-9464.7691434244225</v>
      </c>
      <c r="BS292" s="105">
        <v>30166.811851411447</v>
      </c>
      <c r="BT292" s="105">
        <v>0</v>
      </c>
      <c r="BU292" s="105">
        <v>-38623.637129726005</v>
      </c>
      <c r="BV292" s="105">
        <v>-1007.9438651098645</v>
      </c>
      <c r="BW292" s="131">
        <v>161371.33152595095</v>
      </c>
      <c r="BX292" s="90">
        <v>-7200.3180929776863</v>
      </c>
      <c r="BY292" s="105">
        <v>8293.0957482351587</v>
      </c>
      <c r="BZ292" s="105">
        <v>0</v>
      </c>
      <c r="CA292" s="105">
        <v>-3773.6254987364428</v>
      </c>
      <c r="CB292" s="105">
        <v>-11719.7883424764</v>
      </c>
      <c r="CC292" s="131">
        <v>154171.01343297333</v>
      </c>
      <c r="CD292" s="90">
        <v>-17447.691805959308</v>
      </c>
      <c r="CE292" s="105">
        <v>-36737.226359910601</v>
      </c>
      <c r="CF292" s="105">
        <v>0</v>
      </c>
      <c r="CG292" s="105">
        <v>22802.0002055966</v>
      </c>
      <c r="CH292" s="105">
        <v>-3512.4656516453151</v>
      </c>
      <c r="CI292" s="131">
        <v>136723.321627014</v>
      </c>
      <c r="CJ292" s="90">
        <v>7806.5023344603787</v>
      </c>
      <c r="CK292" s="105">
        <v>17061.322037830876</v>
      </c>
      <c r="CL292" s="105">
        <v>0</v>
      </c>
      <c r="CM292" s="105">
        <v>-8194.8931064742173</v>
      </c>
      <c r="CN292" s="105">
        <v>-1059.9265968962709</v>
      </c>
      <c r="CO292" s="131">
        <v>144529.82396147441</v>
      </c>
      <c r="CP292" s="90">
        <v>-3908.5078676869584</v>
      </c>
      <c r="CQ292" s="105">
        <v>-4529.3500938161142</v>
      </c>
      <c r="CR292" s="105">
        <v>0</v>
      </c>
      <c r="CS292" s="105">
        <v>4070.9393923011799</v>
      </c>
      <c r="CT292" s="105">
        <v>-3450.0971661720228</v>
      </c>
      <c r="CU292" s="131">
        <v>140621.31609378743</v>
      </c>
      <c r="CV292" s="90">
        <v>-35953.687444306845</v>
      </c>
      <c r="CW292" s="105">
        <v>-47752.920015966709</v>
      </c>
      <c r="CX292" s="105">
        <v>0</v>
      </c>
      <c r="CY292" s="105">
        <v>18320.097651082098</v>
      </c>
      <c r="CZ292" s="105">
        <v>-6520.8650794222231</v>
      </c>
      <c r="DA292" s="131">
        <v>104667.62864948054</v>
      </c>
      <c r="DB292" s="90">
        <v>46525.1645089175</v>
      </c>
      <c r="DC292" s="105">
        <v>58890.668363331475</v>
      </c>
      <c r="DD292" s="105">
        <v>0</v>
      </c>
      <c r="DE292" s="105">
        <v>-13595.958394365174</v>
      </c>
      <c r="DF292" s="105">
        <v>1230.4545399511867</v>
      </c>
      <c r="DG292" s="131">
        <v>151192.79315839801</v>
      </c>
      <c r="DH292" s="90">
        <v>-10862.408488591987</v>
      </c>
      <c r="DI292" s="105">
        <v>3390.3519664714222</v>
      </c>
      <c r="DJ292" s="105">
        <v>0</v>
      </c>
      <c r="DK292" s="105">
        <v>-10972.610282383537</v>
      </c>
      <c r="DL292" s="105">
        <v>-3280.1501726798729</v>
      </c>
      <c r="DM292" s="131">
        <v>140330.38466980605</v>
      </c>
      <c r="DN292" s="90">
        <v>41550.979595107303</v>
      </c>
      <c r="DO292" s="105">
        <v>41513.508959792867</v>
      </c>
      <c r="DP292" s="105">
        <v>0</v>
      </c>
      <c r="DQ292" s="105">
        <v>7.0364739749493301</v>
      </c>
      <c r="DR292" s="105">
        <v>30.434161339492018</v>
      </c>
      <c r="DS292" s="131">
        <v>181881.36426491337</v>
      </c>
      <c r="DT292" s="90">
        <v>47890.763130714106</v>
      </c>
      <c r="DU292" s="105">
        <v>48495.846870711088</v>
      </c>
      <c r="DV292" s="105">
        <v>0</v>
      </c>
      <c r="DW292" s="105">
        <v>4931.40344165632</v>
      </c>
      <c r="DX292" s="105">
        <v>-5536.4871816533087</v>
      </c>
      <c r="DY292" s="131">
        <v>229772.12739562744</v>
      </c>
      <c r="DZ292" s="90">
        <v>-36283.837657405042</v>
      </c>
      <c r="EA292" s="105">
        <v>-34476.906882221971</v>
      </c>
      <c r="EB292" s="105">
        <v>0</v>
      </c>
      <c r="EC292" s="105">
        <v>-11391.002535583546</v>
      </c>
      <c r="ED292" s="105">
        <v>9584.0717604004785</v>
      </c>
      <c r="EE292" s="106">
        <v>193488.28973822243</v>
      </c>
      <c r="EF292" s="90">
        <v>91374.261960914751</v>
      </c>
      <c r="EG292" s="105">
        <v>89567.331185731717</v>
      </c>
      <c r="EH292" s="105">
        <v>0</v>
      </c>
      <c r="EI292" s="105">
        <v>36193.063677374099</v>
      </c>
      <c r="EJ292" s="105">
        <v>-34386.13290219105</v>
      </c>
      <c r="EK292" s="106">
        <v>284862.5516991372</v>
      </c>
      <c r="EL292" s="90">
        <v>-45250.054756603604</v>
      </c>
      <c r="EM292" s="105">
        <v>-45250.054756603611</v>
      </c>
      <c r="EN292" s="105">
        <v>0</v>
      </c>
      <c r="EO292" s="105">
        <v>22737.817678803101</v>
      </c>
      <c r="EP292" s="105">
        <v>-22737.817678803101</v>
      </c>
      <c r="EQ292" s="106">
        <v>239612.49694253359</v>
      </c>
      <c r="ER292" s="90">
        <v>13581.655794400642</v>
      </c>
      <c r="ES292" s="105">
        <v>16762.38845548149</v>
      </c>
      <c r="ET292" s="105">
        <v>0</v>
      </c>
      <c r="EU292" s="105">
        <v>-3821.7945051894931</v>
      </c>
      <c r="EV292" s="105">
        <v>641.0618441086541</v>
      </c>
      <c r="EW292" s="106">
        <v>253194.15273693428</v>
      </c>
      <c r="EX292" s="90">
        <v>54310.04831724189</v>
      </c>
      <c r="EY292" s="105">
        <v>47475.502986761807</v>
      </c>
      <c r="EZ292" s="105">
        <v>0</v>
      </c>
      <c r="FA292" s="105">
        <v>2914.826493435</v>
      </c>
      <c r="FB292" s="105">
        <v>3919.7188370450745</v>
      </c>
      <c r="FC292" s="106">
        <v>307504.20105417602</v>
      </c>
      <c r="FD292" s="90">
        <v>10153.854498468007</v>
      </c>
      <c r="FE292" s="105">
        <v>12927.73011796549</v>
      </c>
      <c r="FF292" s="105">
        <v>0</v>
      </c>
      <c r="FG292" s="105">
        <v>0</v>
      </c>
      <c r="FH292" s="105">
        <v>-2773.8756194974899</v>
      </c>
      <c r="FI292" s="106">
        <v>317658.05555264413</v>
      </c>
      <c r="FJ292" s="90">
        <v>-3988.6817335931914</v>
      </c>
      <c r="FK292" s="105">
        <v>-1178.7757208189505</v>
      </c>
      <c r="FL292" s="105">
        <v>0</v>
      </c>
      <c r="FM292" s="105">
        <v>0</v>
      </c>
      <c r="FN292" s="105">
        <v>-2809.90601277424</v>
      </c>
      <c r="FO292" s="106">
        <v>313669.37381905096</v>
      </c>
      <c r="FP292" s="90">
        <v>16386.343777417744</v>
      </c>
      <c r="FQ292" s="105">
        <v>393.80482983392722</v>
      </c>
      <c r="FR292" s="105">
        <v>0</v>
      </c>
      <c r="FS292" s="105">
        <v>0</v>
      </c>
      <c r="FT292" s="105">
        <v>15992.538947583809</v>
      </c>
      <c r="FU292" s="106">
        <v>330055.71759646869</v>
      </c>
      <c r="FV292" s="90">
        <v>-33335.386743354378</v>
      </c>
      <c r="FW292" s="105">
        <v>-28761.602150878927</v>
      </c>
      <c r="FX292" s="105">
        <v>0</v>
      </c>
      <c r="FY292" s="105">
        <v>0</v>
      </c>
      <c r="FZ292" s="105">
        <v>-4573.7845924754411</v>
      </c>
      <c r="GA292" s="106">
        <v>296720.33085311431</v>
      </c>
      <c r="GB292" s="90">
        <v>20243.872555399292</v>
      </c>
      <c r="GC292" s="105">
        <v>30736.236429795583</v>
      </c>
      <c r="GD292" s="105">
        <v>0</v>
      </c>
      <c r="GE292" s="105">
        <v>0</v>
      </c>
      <c r="GF292" s="105">
        <v>-10492.36387439628</v>
      </c>
      <c r="GG292" s="106">
        <v>316964.20340851363</v>
      </c>
      <c r="GH292" s="90">
        <v>9800.4411255139676</v>
      </c>
      <c r="GI292" s="105">
        <v>16963.636256411541</v>
      </c>
      <c r="GJ292" s="105">
        <v>0</v>
      </c>
      <c r="GK292" s="105">
        <v>0</v>
      </c>
      <c r="GL292" s="105">
        <v>-7163.1951308975549</v>
      </c>
      <c r="GM292" s="106">
        <v>326764.64453402749</v>
      </c>
      <c r="GN292" s="90">
        <v>75083.078038086314</v>
      </c>
      <c r="GO292" s="105">
        <v>74287.153602232822</v>
      </c>
      <c r="GP292" s="105">
        <v>0</v>
      </c>
      <c r="GQ292" s="105">
        <v>0</v>
      </c>
      <c r="GR292" s="105">
        <v>795.92443585347621</v>
      </c>
      <c r="GS292" s="106">
        <v>401847.72257211385</v>
      </c>
      <c r="GT292" s="90">
        <v>-63051.252968805427</v>
      </c>
      <c r="GU292" s="105">
        <v>-61217.079336699542</v>
      </c>
      <c r="GV292" s="105">
        <v>0</v>
      </c>
      <c r="GW292" s="105">
        <v>0</v>
      </c>
      <c r="GX292" s="105">
        <v>-1834.1736321059104</v>
      </c>
      <c r="GY292" s="106">
        <v>338796.46960330842</v>
      </c>
      <c r="IK292" s="128"/>
      <c r="IL292" s="128"/>
      <c r="IM292" s="128"/>
      <c r="IN292" s="128"/>
      <c r="IO292" s="128"/>
      <c r="IP292" s="128"/>
      <c r="IQ292" s="128"/>
      <c r="IR292" s="128"/>
      <c r="IS292" s="128"/>
      <c r="IT292" s="128"/>
      <c r="IU292" s="128"/>
      <c r="IV292" s="128"/>
      <c r="IW292" s="128"/>
      <c r="IX292" s="128"/>
      <c r="IY292" s="128"/>
      <c r="IZ292" s="128"/>
      <c r="JA292" s="128"/>
      <c r="JB292" s="128"/>
      <c r="JC292" s="128"/>
      <c r="JD292" s="128"/>
      <c r="JE292" s="128"/>
      <c r="JF292" s="128"/>
      <c r="JG292" s="128"/>
      <c r="JH292" s="128"/>
      <c r="JI292" s="128"/>
      <c r="JJ292" s="128"/>
      <c r="JK292" s="128"/>
      <c r="JL292" s="128"/>
      <c r="JM292" s="128"/>
      <c r="JN292" s="128"/>
      <c r="JO292" s="128"/>
      <c r="JP292" s="128"/>
      <c r="JQ292" s="128"/>
      <c r="JR292" s="128"/>
      <c r="JS292" s="128"/>
      <c r="JT292" s="128"/>
      <c r="JU292" s="128"/>
      <c r="JV292" s="128"/>
      <c r="JW292" s="128"/>
      <c r="JX292" s="128"/>
      <c r="JY292" s="128"/>
      <c r="JZ292" s="128"/>
      <c r="KA292" s="128"/>
      <c r="KB292" s="128"/>
      <c r="KC292" s="128"/>
      <c r="KD292" s="128"/>
      <c r="KE292" s="128"/>
      <c r="KF292" s="128"/>
      <c r="KG292" s="128"/>
      <c r="KH292" s="128"/>
      <c r="KI292" s="128"/>
      <c r="KJ292" s="128"/>
      <c r="KK292" s="128"/>
      <c r="KL292" s="128"/>
      <c r="KM292" s="128"/>
      <c r="KN292" s="128"/>
      <c r="KO292" s="128"/>
      <c r="KP292" s="128"/>
      <c r="KQ292" s="128"/>
      <c r="KR292" s="128"/>
      <c r="KS292" s="128"/>
      <c r="KT292" s="128"/>
      <c r="KU292" s="128"/>
      <c r="KV292" s="128"/>
      <c r="KW292" s="128"/>
      <c r="KX292" s="128"/>
      <c r="KY292" s="128"/>
      <c r="KZ292" s="128"/>
      <c r="LA292" s="128"/>
      <c r="LB292" s="128"/>
      <c r="LC292" s="128"/>
      <c r="LD292" s="128"/>
      <c r="LE292" s="128"/>
      <c r="LF292" s="128"/>
      <c r="LG292" s="128"/>
      <c r="LH292" s="128"/>
      <c r="LI292" s="128"/>
      <c r="LJ292" s="128"/>
      <c r="LK292" s="128"/>
      <c r="LL292" s="128"/>
      <c r="LM292" s="128"/>
      <c r="LN292" s="128"/>
      <c r="LO292" s="128"/>
      <c r="LP292" s="128"/>
      <c r="LQ292" s="128"/>
      <c r="LR292" s="128"/>
      <c r="LS292" s="128"/>
      <c r="LT292" s="128"/>
      <c r="LU292" s="128"/>
      <c r="LV292" s="128"/>
      <c r="LW292" s="128"/>
      <c r="LX292" s="128"/>
      <c r="LY292" s="128"/>
      <c r="LZ292" s="128"/>
      <c r="MA292" s="128"/>
      <c r="MB292" s="128"/>
      <c r="MC292" s="128"/>
      <c r="MD292" s="128"/>
      <c r="ME292" s="128"/>
      <c r="MF292" s="128"/>
      <c r="MG292" s="128"/>
      <c r="MH292" s="128"/>
      <c r="MI292" s="128"/>
      <c r="MJ292" s="128"/>
      <c r="MK292" s="128"/>
      <c r="ML292" s="128"/>
      <c r="MM292" s="128"/>
      <c r="MN292" s="128"/>
      <c r="MO292" s="128"/>
      <c r="MP292" s="128"/>
      <c r="MQ292" s="128"/>
      <c r="MR292" s="128"/>
      <c r="MS292" s="128"/>
      <c r="MT292" s="128"/>
      <c r="MU292" s="128"/>
      <c r="MV292" s="128"/>
      <c r="MW292" s="128"/>
      <c r="MX292" s="128"/>
      <c r="MY292" s="128"/>
      <c r="MZ292" s="128"/>
      <c r="NA292" s="128"/>
      <c r="NB292" s="128"/>
      <c r="NC292" s="128"/>
      <c r="ND292" s="128"/>
      <c r="NE292" s="128"/>
      <c r="NF292" s="128"/>
      <c r="NG292" s="128"/>
    </row>
    <row r="293" spans="2:371" ht="12" customHeight="1">
      <c r="B293" s="268" t="s">
        <v>281</v>
      </c>
      <c r="C293" s="131">
        <v>34619.139992795768</v>
      </c>
      <c r="D293" s="90">
        <v>4334.4639175953444</v>
      </c>
      <c r="E293" s="105">
        <v>2763.4045455062387</v>
      </c>
      <c r="F293" s="105">
        <v>0</v>
      </c>
      <c r="G293" s="105">
        <v>-218.7218364825394</v>
      </c>
      <c r="H293" s="105">
        <v>1789.7812085716444</v>
      </c>
      <c r="I293" s="131">
        <v>38953.603910391103</v>
      </c>
      <c r="J293" s="90">
        <v>24408.657823555062</v>
      </c>
      <c r="K293" s="105">
        <v>26704.438193851809</v>
      </c>
      <c r="L293" s="105">
        <v>0</v>
      </c>
      <c r="M293" s="105">
        <v>162.751488613758</v>
      </c>
      <c r="N293" s="105">
        <v>-2458.5318589105127</v>
      </c>
      <c r="O293" s="131">
        <v>63362.261733946179</v>
      </c>
      <c r="P293" s="90">
        <v>421.24182865636232</v>
      </c>
      <c r="Q293" s="105">
        <v>1376.3909777864992</v>
      </c>
      <c r="R293" s="105">
        <v>0</v>
      </c>
      <c r="S293" s="105">
        <v>44.469302920917499</v>
      </c>
      <c r="T293" s="105">
        <v>-999.61845205105283</v>
      </c>
      <c r="U293" s="131">
        <v>63783.503562602542</v>
      </c>
      <c r="V293" s="90">
        <v>66205.646839737543</v>
      </c>
      <c r="W293" s="105">
        <v>75075.433639377123</v>
      </c>
      <c r="X293" s="105">
        <v>0</v>
      </c>
      <c r="Y293" s="105">
        <v>27.091212432045701</v>
      </c>
      <c r="Z293" s="105">
        <v>-8896.8780120716074</v>
      </c>
      <c r="AA293" s="131">
        <v>129989.15040234011</v>
      </c>
      <c r="AB293" s="90">
        <v>-43426.641986633033</v>
      </c>
      <c r="AC293" s="105">
        <v>-45955.652026442316</v>
      </c>
      <c r="AD293" s="105">
        <v>0</v>
      </c>
      <c r="AE293" s="105">
        <v>-3255.0224161044389</v>
      </c>
      <c r="AF293" s="105">
        <v>5784.0324559137498</v>
      </c>
      <c r="AG293" s="131">
        <v>86562.508415707096</v>
      </c>
      <c r="AH293" s="90">
        <v>25079.700854164443</v>
      </c>
      <c r="AI293" s="105">
        <v>22642.962254558835</v>
      </c>
      <c r="AJ293" s="105">
        <v>0</v>
      </c>
      <c r="AK293" s="105">
        <v>3899.91530202279</v>
      </c>
      <c r="AL293" s="105">
        <v>-1463.1767024171797</v>
      </c>
      <c r="AM293" s="131">
        <v>111642.20926987153</v>
      </c>
      <c r="AN293" s="90">
        <v>-13815.653873550942</v>
      </c>
      <c r="AO293" s="105">
        <v>-8605.6076982474679</v>
      </c>
      <c r="AP293" s="105">
        <v>0</v>
      </c>
      <c r="AQ293" s="105">
        <v>-1083.7775570065969</v>
      </c>
      <c r="AR293" s="105">
        <v>-4126.26861829688</v>
      </c>
      <c r="AS293" s="131">
        <v>97826.555396320589</v>
      </c>
      <c r="AT293" s="90">
        <v>45363.860694600626</v>
      </c>
      <c r="AU293" s="105">
        <v>46296.89514430998</v>
      </c>
      <c r="AV293" s="105">
        <v>0</v>
      </c>
      <c r="AW293" s="105">
        <v>-1167.4244488047625</v>
      </c>
      <c r="AX293" s="105">
        <v>234.389999095408</v>
      </c>
      <c r="AY293" s="131">
        <v>143190.41609092115</v>
      </c>
      <c r="AZ293" s="90">
        <v>30550.452199054049</v>
      </c>
      <c r="BA293" s="105">
        <v>28463.480632249368</v>
      </c>
      <c r="BB293" s="105">
        <v>0</v>
      </c>
      <c r="BC293" s="105">
        <v>4266.6318045792304</v>
      </c>
      <c r="BD293" s="105">
        <v>-2179.6602377745403</v>
      </c>
      <c r="BE293" s="131">
        <v>173740.86828997522</v>
      </c>
      <c r="BF293" s="90">
        <v>30309.111252698651</v>
      </c>
      <c r="BG293" s="105">
        <v>33564.915494696659</v>
      </c>
      <c r="BH293" s="105">
        <v>0</v>
      </c>
      <c r="BI293" s="105">
        <v>1095.8407019204501</v>
      </c>
      <c r="BJ293" s="105">
        <v>-4351.6449439184553</v>
      </c>
      <c r="BK293" s="131">
        <v>204049.97954267391</v>
      </c>
      <c r="BL293" s="90">
        <v>-33213.878873298498</v>
      </c>
      <c r="BM293" s="105">
        <v>-29006.651968120939</v>
      </c>
      <c r="BN293" s="105">
        <v>0</v>
      </c>
      <c r="BO293" s="105">
        <v>20481.4455003443</v>
      </c>
      <c r="BP293" s="105">
        <v>-24688.672405521866</v>
      </c>
      <c r="BQ293" s="131">
        <v>170836.10066937536</v>
      </c>
      <c r="BR293" s="90">
        <v>-9464.7691434244225</v>
      </c>
      <c r="BS293" s="105">
        <v>30166.811851411447</v>
      </c>
      <c r="BT293" s="105">
        <v>0</v>
      </c>
      <c r="BU293" s="105">
        <v>-38623.637129726005</v>
      </c>
      <c r="BV293" s="105">
        <v>-1007.9438651098645</v>
      </c>
      <c r="BW293" s="131">
        <v>161371.33152595095</v>
      </c>
      <c r="BX293" s="90">
        <v>-7200.3180929776863</v>
      </c>
      <c r="BY293" s="105">
        <v>8293.0957482351587</v>
      </c>
      <c r="BZ293" s="105">
        <v>0</v>
      </c>
      <c r="CA293" s="105">
        <v>-3773.6254987364428</v>
      </c>
      <c r="CB293" s="105">
        <v>-11719.7883424764</v>
      </c>
      <c r="CC293" s="131">
        <v>154171.01343297333</v>
      </c>
      <c r="CD293" s="90">
        <v>-17447.691805959308</v>
      </c>
      <c r="CE293" s="105">
        <v>-36737.226359910601</v>
      </c>
      <c r="CF293" s="105">
        <v>0</v>
      </c>
      <c r="CG293" s="105">
        <v>22802.0002055966</v>
      </c>
      <c r="CH293" s="105">
        <v>-3512.4656516453151</v>
      </c>
      <c r="CI293" s="131">
        <v>136723.321627014</v>
      </c>
      <c r="CJ293" s="90">
        <v>7806.5023344603787</v>
      </c>
      <c r="CK293" s="105">
        <v>17061.322037830876</v>
      </c>
      <c r="CL293" s="105">
        <v>0</v>
      </c>
      <c r="CM293" s="105">
        <v>-8194.8931064742173</v>
      </c>
      <c r="CN293" s="105">
        <v>-1059.9265968962709</v>
      </c>
      <c r="CO293" s="131">
        <v>144529.82396147441</v>
      </c>
      <c r="CP293" s="90">
        <v>-3908.5078676869584</v>
      </c>
      <c r="CQ293" s="105">
        <v>-4529.3500938161142</v>
      </c>
      <c r="CR293" s="105">
        <v>0</v>
      </c>
      <c r="CS293" s="105">
        <v>4070.9393923011799</v>
      </c>
      <c r="CT293" s="105">
        <v>-3450.0971661720228</v>
      </c>
      <c r="CU293" s="131">
        <v>140621.31609378743</v>
      </c>
      <c r="CV293" s="90">
        <v>-35953.687444306845</v>
      </c>
      <c r="CW293" s="105">
        <v>-47752.920015966709</v>
      </c>
      <c r="CX293" s="105">
        <v>0</v>
      </c>
      <c r="CY293" s="105">
        <v>18320.097651082098</v>
      </c>
      <c r="CZ293" s="105">
        <v>-6520.8650794222231</v>
      </c>
      <c r="DA293" s="131">
        <v>104667.62864948054</v>
      </c>
      <c r="DB293" s="90">
        <v>46525.1645089175</v>
      </c>
      <c r="DC293" s="105">
        <v>58890.668363331475</v>
      </c>
      <c r="DD293" s="105">
        <v>0</v>
      </c>
      <c r="DE293" s="105">
        <v>-13595.958394365174</v>
      </c>
      <c r="DF293" s="105">
        <v>1230.4545399511867</v>
      </c>
      <c r="DG293" s="131">
        <v>151192.79315839801</v>
      </c>
      <c r="DH293" s="90">
        <v>-10862.408488591987</v>
      </c>
      <c r="DI293" s="105">
        <v>3390.3519664714222</v>
      </c>
      <c r="DJ293" s="105">
        <v>0</v>
      </c>
      <c r="DK293" s="105">
        <v>-10972.610282383537</v>
      </c>
      <c r="DL293" s="105">
        <v>-3280.1501726798729</v>
      </c>
      <c r="DM293" s="131">
        <v>140330.38466980605</v>
      </c>
      <c r="DN293" s="90">
        <v>41550.979595107303</v>
      </c>
      <c r="DO293" s="105">
        <v>41513.508959792867</v>
      </c>
      <c r="DP293" s="105">
        <v>0</v>
      </c>
      <c r="DQ293" s="105">
        <v>7.0364739749493301</v>
      </c>
      <c r="DR293" s="105">
        <v>30.434161339492018</v>
      </c>
      <c r="DS293" s="131">
        <v>181881.36426491337</v>
      </c>
      <c r="DT293" s="90">
        <v>47890.763130714106</v>
      </c>
      <c r="DU293" s="105">
        <v>48495.846870711088</v>
      </c>
      <c r="DV293" s="105">
        <v>0</v>
      </c>
      <c r="DW293" s="105">
        <v>4931.40344165632</v>
      </c>
      <c r="DX293" s="105">
        <v>-5536.4871816533087</v>
      </c>
      <c r="DY293" s="131">
        <v>229772.12739562744</v>
      </c>
      <c r="DZ293" s="90">
        <v>-36283.837657405042</v>
      </c>
      <c r="EA293" s="105">
        <v>-34476.906882221971</v>
      </c>
      <c r="EB293" s="105">
        <v>0</v>
      </c>
      <c r="EC293" s="105">
        <v>-11391.002535583546</v>
      </c>
      <c r="ED293" s="105">
        <v>9584.0717604004785</v>
      </c>
      <c r="EE293" s="106">
        <v>193488.28973822243</v>
      </c>
      <c r="EF293" s="90">
        <v>91374.261960914751</v>
      </c>
      <c r="EG293" s="105">
        <v>89567.331185731717</v>
      </c>
      <c r="EH293" s="105">
        <v>0</v>
      </c>
      <c r="EI293" s="105">
        <v>36193.063677374099</v>
      </c>
      <c r="EJ293" s="105">
        <v>-34386.13290219105</v>
      </c>
      <c r="EK293" s="106">
        <v>284862.5516991372</v>
      </c>
      <c r="EL293" s="90">
        <v>-45250.054756603604</v>
      </c>
      <c r="EM293" s="105">
        <v>-45250.054756603611</v>
      </c>
      <c r="EN293" s="105">
        <v>0</v>
      </c>
      <c r="EO293" s="105">
        <v>22737.817678803101</v>
      </c>
      <c r="EP293" s="105">
        <v>-22737.817678803101</v>
      </c>
      <c r="EQ293" s="106">
        <v>239612.49694253359</v>
      </c>
      <c r="ER293" s="90">
        <v>13581.655794400642</v>
      </c>
      <c r="ES293" s="105">
        <v>16762.38845548149</v>
      </c>
      <c r="ET293" s="105">
        <v>0</v>
      </c>
      <c r="EU293" s="105">
        <v>-3821.7945051894931</v>
      </c>
      <c r="EV293" s="105">
        <v>641.0618441086541</v>
      </c>
      <c r="EW293" s="106">
        <v>253194.15273693428</v>
      </c>
      <c r="EX293" s="90">
        <v>54310.04831724189</v>
      </c>
      <c r="EY293" s="105">
        <v>47475.502986761807</v>
      </c>
      <c r="EZ293" s="105">
        <v>0</v>
      </c>
      <c r="FA293" s="105">
        <v>2914.826493435</v>
      </c>
      <c r="FB293" s="105">
        <v>3919.7188370450745</v>
      </c>
      <c r="FC293" s="106">
        <v>307504.20105417602</v>
      </c>
      <c r="FD293" s="90">
        <v>10153.854498468007</v>
      </c>
      <c r="FE293" s="105">
        <v>12927.73011796549</v>
      </c>
      <c r="FF293" s="105">
        <v>0</v>
      </c>
      <c r="FG293" s="105">
        <v>0</v>
      </c>
      <c r="FH293" s="105">
        <v>-2773.8756194974899</v>
      </c>
      <c r="FI293" s="106">
        <v>317658.05555264413</v>
      </c>
      <c r="FJ293" s="90">
        <v>-3988.6817335931914</v>
      </c>
      <c r="FK293" s="105">
        <v>-1178.7757208189505</v>
      </c>
      <c r="FL293" s="105">
        <v>0</v>
      </c>
      <c r="FM293" s="105">
        <v>0</v>
      </c>
      <c r="FN293" s="105">
        <v>-2809.90601277424</v>
      </c>
      <c r="FO293" s="106">
        <v>313669.37381905096</v>
      </c>
      <c r="FP293" s="90">
        <v>16386.343777417744</v>
      </c>
      <c r="FQ293" s="105">
        <v>393.80482983392722</v>
      </c>
      <c r="FR293" s="105">
        <v>0</v>
      </c>
      <c r="FS293" s="105">
        <v>0</v>
      </c>
      <c r="FT293" s="105">
        <v>15992.538947583809</v>
      </c>
      <c r="FU293" s="106">
        <v>330055.71759646869</v>
      </c>
      <c r="FV293" s="90">
        <v>-33335.386743354378</v>
      </c>
      <c r="FW293" s="105">
        <v>-28761.602150878927</v>
      </c>
      <c r="FX293" s="105">
        <v>0</v>
      </c>
      <c r="FY293" s="105">
        <v>0</v>
      </c>
      <c r="FZ293" s="105">
        <v>-4573.7845924754411</v>
      </c>
      <c r="GA293" s="106">
        <v>296720.33085311431</v>
      </c>
      <c r="GB293" s="90">
        <v>20243.872555399292</v>
      </c>
      <c r="GC293" s="105">
        <v>30736.236429795583</v>
      </c>
      <c r="GD293" s="105">
        <v>0</v>
      </c>
      <c r="GE293" s="105">
        <v>0</v>
      </c>
      <c r="GF293" s="105">
        <v>-10492.36387439628</v>
      </c>
      <c r="GG293" s="106">
        <v>316964.20340851363</v>
      </c>
      <c r="GH293" s="90">
        <v>9800.4411255139676</v>
      </c>
      <c r="GI293" s="105">
        <v>16963.636256411541</v>
      </c>
      <c r="GJ293" s="105">
        <v>0</v>
      </c>
      <c r="GK293" s="105">
        <v>0</v>
      </c>
      <c r="GL293" s="105">
        <v>-7163.1951308975549</v>
      </c>
      <c r="GM293" s="106">
        <v>326764.64453402749</v>
      </c>
      <c r="GN293" s="90">
        <v>75083.078038086314</v>
      </c>
      <c r="GO293" s="105">
        <v>74287.153602232822</v>
      </c>
      <c r="GP293" s="105">
        <v>0</v>
      </c>
      <c r="GQ293" s="105">
        <v>0</v>
      </c>
      <c r="GR293" s="105">
        <v>795.92443585347621</v>
      </c>
      <c r="GS293" s="106">
        <v>401847.72257211385</v>
      </c>
      <c r="GT293" s="90">
        <v>-63051.252968805427</v>
      </c>
      <c r="GU293" s="105">
        <v>-61217.079336699542</v>
      </c>
      <c r="GV293" s="105">
        <v>0</v>
      </c>
      <c r="GW293" s="105">
        <v>0</v>
      </c>
      <c r="GX293" s="105">
        <v>-1834.1736321059104</v>
      </c>
      <c r="GY293" s="106">
        <v>338796.46960330842</v>
      </c>
      <c r="IK293" s="128"/>
      <c r="IL293" s="128"/>
      <c r="IM293" s="128"/>
      <c r="IN293" s="128"/>
      <c r="IO293" s="128"/>
      <c r="IP293" s="128"/>
      <c r="IQ293" s="128"/>
      <c r="IR293" s="128"/>
      <c r="IS293" s="128"/>
      <c r="IT293" s="128"/>
      <c r="IU293" s="128"/>
      <c r="IV293" s="128"/>
      <c r="IW293" s="128"/>
      <c r="IX293" s="128"/>
      <c r="IY293" s="128"/>
      <c r="IZ293" s="128"/>
      <c r="JA293" s="128"/>
      <c r="JB293" s="128"/>
      <c r="JC293" s="128"/>
      <c r="JD293" s="128"/>
      <c r="JE293" s="128"/>
      <c r="JF293" s="128"/>
      <c r="JG293" s="128"/>
      <c r="JH293" s="128"/>
      <c r="JI293" s="128"/>
      <c r="JJ293" s="128"/>
      <c r="JK293" s="128"/>
      <c r="JL293" s="128"/>
      <c r="JM293" s="128"/>
      <c r="JN293" s="128"/>
      <c r="JO293" s="128"/>
      <c r="JP293" s="128"/>
      <c r="JQ293" s="128"/>
      <c r="JR293" s="128"/>
      <c r="JS293" s="128"/>
      <c r="JT293" s="128"/>
      <c r="JU293" s="128"/>
      <c r="JV293" s="128"/>
      <c r="JW293" s="128"/>
      <c r="JX293" s="128"/>
      <c r="JY293" s="128"/>
      <c r="JZ293" s="128"/>
      <c r="KA293" s="128"/>
      <c r="KB293" s="128"/>
      <c r="KC293" s="128"/>
      <c r="KD293" s="128"/>
      <c r="KE293" s="128"/>
      <c r="KF293" s="128"/>
      <c r="KG293" s="128"/>
      <c r="KH293" s="128"/>
      <c r="KI293" s="128"/>
      <c r="KJ293" s="128"/>
      <c r="KK293" s="128"/>
      <c r="KL293" s="128"/>
      <c r="KM293" s="128"/>
      <c r="KN293" s="128"/>
      <c r="KO293" s="128"/>
      <c r="KP293" s="128"/>
      <c r="KQ293" s="128"/>
      <c r="KR293" s="128"/>
      <c r="KS293" s="128"/>
      <c r="KT293" s="128"/>
      <c r="KU293" s="128"/>
      <c r="KV293" s="128"/>
      <c r="KW293" s="128"/>
      <c r="KX293" s="128"/>
      <c r="KY293" s="128"/>
      <c r="KZ293" s="128"/>
      <c r="LA293" s="128"/>
      <c r="LB293" s="128"/>
      <c r="LC293" s="128"/>
      <c r="LD293" s="128"/>
      <c r="LE293" s="128"/>
      <c r="LF293" s="128"/>
      <c r="LG293" s="128"/>
      <c r="LH293" s="128"/>
      <c r="LI293" s="128"/>
      <c r="LJ293" s="128"/>
      <c r="LK293" s="128"/>
      <c r="LL293" s="128"/>
      <c r="LM293" s="128"/>
      <c r="LN293" s="128"/>
      <c r="LO293" s="128"/>
      <c r="LP293" s="128"/>
      <c r="LQ293" s="128"/>
      <c r="LR293" s="128"/>
      <c r="LS293" s="128"/>
      <c r="LT293" s="128"/>
      <c r="LU293" s="128"/>
      <c r="LV293" s="128"/>
      <c r="LW293" s="128"/>
      <c r="LX293" s="128"/>
      <c r="LY293" s="128"/>
      <c r="LZ293" s="128"/>
      <c r="MA293" s="128"/>
      <c r="MB293" s="128"/>
      <c r="MC293" s="128"/>
      <c r="MD293" s="128"/>
      <c r="ME293" s="128"/>
      <c r="MF293" s="128"/>
      <c r="MG293" s="128"/>
      <c r="MH293" s="128"/>
      <c r="MI293" s="128"/>
      <c r="MJ293" s="128"/>
      <c r="MK293" s="128"/>
      <c r="ML293" s="128"/>
      <c r="MM293" s="128"/>
      <c r="MN293" s="128"/>
      <c r="MO293" s="128"/>
      <c r="MP293" s="128"/>
      <c r="MQ293" s="128"/>
      <c r="MR293" s="128"/>
      <c r="MS293" s="128"/>
      <c r="MT293" s="128"/>
      <c r="MU293" s="128"/>
      <c r="MV293" s="128"/>
      <c r="MW293" s="128"/>
      <c r="MX293" s="128"/>
      <c r="MY293" s="128"/>
      <c r="MZ293" s="128"/>
      <c r="NA293" s="128"/>
      <c r="NB293" s="128"/>
      <c r="NC293" s="128"/>
      <c r="ND293" s="128"/>
      <c r="NE293" s="128"/>
      <c r="NF293" s="128"/>
      <c r="NG293" s="128"/>
    </row>
    <row r="294" spans="2:371" ht="12" customHeight="1">
      <c r="B294" s="268" t="s">
        <v>282</v>
      </c>
      <c r="C294" s="131">
        <v>0</v>
      </c>
      <c r="D294" s="90">
        <v>0</v>
      </c>
      <c r="E294" s="105">
        <v>0</v>
      </c>
      <c r="F294" s="105">
        <v>0</v>
      </c>
      <c r="G294" s="105">
        <v>0</v>
      </c>
      <c r="H294" s="105">
        <v>0</v>
      </c>
      <c r="I294" s="131">
        <v>0</v>
      </c>
      <c r="J294" s="90">
        <v>0</v>
      </c>
      <c r="K294" s="105">
        <v>0</v>
      </c>
      <c r="L294" s="105">
        <v>0</v>
      </c>
      <c r="M294" s="105">
        <v>0</v>
      </c>
      <c r="N294" s="105">
        <v>0</v>
      </c>
      <c r="O294" s="131">
        <v>0</v>
      </c>
      <c r="P294" s="90">
        <v>0</v>
      </c>
      <c r="Q294" s="105">
        <v>0</v>
      </c>
      <c r="R294" s="105">
        <v>0</v>
      </c>
      <c r="S294" s="105">
        <v>0</v>
      </c>
      <c r="T294" s="105">
        <v>0</v>
      </c>
      <c r="U294" s="131">
        <v>0</v>
      </c>
      <c r="V294" s="90">
        <v>0</v>
      </c>
      <c r="W294" s="105">
        <v>0</v>
      </c>
      <c r="X294" s="105">
        <v>0</v>
      </c>
      <c r="Y294" s="105">
        <v>0</v>
      </c>
      <c r="Z294" s="105">
        <v>0</v>
      </c>
      <c r="AA294" s="131">
        <v>0</v>
      </c>
      <c r="AB294" s="90">
        <v>0</v>
      </c>
      <c r="AC294" s="105">
        <v>0</v>
      </c>
      <c r="AD294" s="105">
        <v>0</v>
      </c>
      <c r="AE294" s="105">
        <v>0</v>
      </c>
      <c r="AF294" s="105">
        <v>0</v>
      </c>
      <c r="AG294" s="131">
        <v>0</v>
      </c>
      <c r="AH294" s="90">
        <v>0</v>
      </c>
      <c r="AI294" s="105">
        <v>0</v>
      </c>
      <c r="AJ294" s="105">
        <v>0</v>
      </c>
      <c r="AK294" s="105">
        <v>0</v>
      </c>
      <c r="AL294" s="105">
        <v>0</v>
      </c>
      <c r="AM294" s="131">
        <v>0</v>
      </c>
      <c r="AN294" s="90">
        <v>0</v>
      </c>
      <c r="AO294" s="105">
        <v>0</v>
      </c>
      <c r="AP294" s="105">
        <v>0</v>
      </c>
      <c r="AQ294" s="105">
        <v>0</v>
      </c>
      <c r="AR294" s="105">
        <v>0</v>
      </c>
      <c r="AS294" s="131">
        <v>0</v>
      </c>
      <c r="AT294" s="90">
        <v>0</v>
      </c>
      <c r="AU294" s="105">
        <v>0</v>
      </c>
      <c r="AV294" s="105">
        <v>0</v>
      </c>
      <c r="AW294" s="105">
        <v>0</v>
      </c>
      <c r="AX294" s="105">
        <v>0</v>
      </c>
      <c r="AY294" s="131">
        <v>0</v>
      </c>
      <c r="AZ294" s="90">
        <v>0</v>
      </c>
      <c r="BA294" s="105">
        <v>0</v>
      </c>
      <c r="BB294" s="105">
        <v>0</v>
      </c>
      <c r="BC294" s="105">
        <v>0</v>
      </c>
      <c r="BD294" s="105">
        <v>0</v>
      </c>
      <c r="BE294" s="131">
        <v>0</v>
      </c>
      <c r="BF294" s="90">
        <v>0</v>
      </c>
      <c r="BG294" s="105">
        <v>0</v>
      </c>
      <c r="BH294" s="105">
        <v>0</v>
      </c>
      <c r="BI294" s="105">
        <v>0</v>
      </c>
      <c r="BJ294" s="105">
        <v>0</v>
      </c>
      <c r="BK294" s="131">
        <v>0</v>
      </c>
      <c r="BL294" s="90">
        <v>0</v>
      </c>
      <c r="BM294" s="105">
        <v>0</v>
      </c>
      <c r="BN294" s="105">
        <v>0</v>
      </c>
      <c r="BO294" s="105">
        <v>0</v>
      </c>
      <c r="BP294" s="105">
        <v>0</v>
      </c>
      <c r="BQ294" s="131">
        <v>0</v>
      </c>
      <c r="BR294" s="90">
        <v>0</v>
      </c>
      <c r="BS294" s="105">
        <v>0</v>
      </c>
      <c r="BT294" s="105">
        <v>0</v>
      </c>
      <c r="BU294" s="105">
        <v>0</v>
      </c>
      <c r="BV294" s="105">
        <v>0</v>
      </c>
      <c r="BW294" s="131">
        <v>0</v>
      </c>
      <c r="BX294" s="90">
        <v>0</v>
      </c>
      <c r="BY294" s="105">
        <v>0</v>
      </c>
      <c r="BZ294" s="105">
        <v>0</v>
      </c>
      <c r="CA294" s="105">
        <v>0</v>
      </c>
      <c r="CB294" s="105">
        <v>0</v>
      </c>
      <c r="CC294" s="131">
        <v>0</v>
      </c>
      <c r="CD294" s="90">
        <v>0</v>
      </c>
      <c r="CE294" s="105">
        <v>0</v>
      </c>
      <c r="CF294" s="105">
        <v>0</v>
      </c>
      <c r="CG294" s="105">
        <v>0</v>
      </c>
      <c r="CH294" s="105">
        <v>0</v>
      </c>
      <c r="CI294" s="131">
        <v>0</v>
      </c>
      <c r="CJ294" s="90">
        <v>0</v>
      </c>
      <c r="CK294" s="105">
        <v>0</v>
      </c>
      <c r="CL294" s="105">
        <v>0</v>
      </c>
      <c r="CM294" s="105">
        <v>0</v>
      </c>
      <c r="CN294" s="105">
        <v>0</v>
      </c>
      <c r="CO294" s="131">
        <v>0</v>
      </c>
      <c r="CP294" s="90">
        <v>0</v>
      </c>
      <c r="CQ294" s="105">
        <v>0</v>
      </c>
      <c r="CR294" s="105">
        <v>0</v>
      </c>
      <c r="CS294" s="105">
        <v>0</v>
      </c>
      <c r="CT294" s="105">
        <v>0</v>
      </c>
      <c r="CU294" s="131">
        <v>0</v>
      </c>
      <c r="CV294" s="90">
        <v>0</v>
      </c>
      <c r="CW294" s="105">
        <v>0</v>
      </c>
      <c r="CX294" s="105">
        <v>0</v>
      </c>
      <c r="CY294" s="105">
        <v>0</v>
      </c>
      <c r="CZ294" s="105">
        <v>0</v>
      </c>
      <c r="DA294" s="131">
        <v>0</v>
      </c>
      <c r="DB294" s="90">
        <v>0</v>
      </c>
      <c r="DC294" s="105">
        <v>0</v>
      </c>
      <c r="DD294" s="105">
        <v>0</v>
      </c>
      <c r="DE294" s="105">
        <v>0</v>
      </c>
      <c r="DF294" s="105">
        <v>0</v>
      </c>
      <c r="DG294" s="131">
        <v>0</v>
      </c>
      <c r="DH294" s="90">
        <v>0</v>
      </c>
      <c r="DI294" s="105">
        <v>0</v>
      </c>
      <c r="DJ294" s="105">
        <v>0</v>
      </c>
      <c r="DK294" s="105">
        <v>0</v>
      </c>
      <c r="DL294" s="105">
        <v>0</v>
      </c>
      <c r="DM294" s="131">
        <v>0</v>
      </c>
      <c r="DN294" s="90">
        <v>0</v>
      </c>
      <c r="DO294" s="105">
        <v>0</v>
      </c>
      <c r="DP294" s="105">
        <v>0</v>
      </c>
      <c r="DQ294" s="105">
        <v>0</v>
      </c>
      <c r="DR294" s="105">
        <v>0</v>
      </c>
      <c r="DS294" s="131">
        <v>0</v>
      </c>
      <c r="DT294" s="90">
        <v>0</v>
      </c>
      <c r="DU294" s="105">
        <v>0</v>
      </c>
      <c r="DV294" s="105">
        <v>0</v>
      </c>
      <c r="DW294" s="105">
        <v>0</v>
      </c>
      <c r="DX294" s="105">
        <v>0</v>
      </c>
      <c r="DY294" s="131">
        <v>0</v>
      </c>
      <c r="DZ294" s="90">
        <v>0</v>
      </c>
      <c r="EA294" s="105">
        <v>0</v>
      </c>
      <c r="EB294" s="105">
        <v>0</v>
      </c>
      <c r="EC294" s="105">
        <v>0</v>
      </c>
      <c r="ED294" s="105">
        <v>0</v>
      </c>
      <c r="EE294" s="106">
        <v>0</v>
      </c>
      <c r="EF294" s="90">
        <v>0</v>
      </c>
      <c r="EG294" s="105">
        <v>0</v>
      </c>
      <c r="EH294" s="105">
        <v>0</v>
      </c>
      <c r="EI294" s="105">
        <v>0</v>
      </c>
      <c r="EJ294" s="105">
        <v>0</v>
      </c>
      <c r="EK294" s="106">
        <v>0</v>
      </c>
      <c r="EL294" s="90">
        <v>0</v>
      </c>
      <c r="EM294" s="105">
        <v>0</v>
      </c>
      <c r="EN294" s="105">
        <v>0</v>
      </c>
      <c r="EO294" s="105">
        <v>0</v>
      </c>
      <c r="EP294" s="105">
        <v>0</v>
      </c>
      <c r="EQ294" s="106">
        <v>0</v>
      </c>
      <c r="ER294" s="90">
        <v>0</v>
      </c>
      <c r="ES294" s="105">
        <v>0</v>
      </c>
      <c r="ET294" s="105">
        <v>0</v>
      </c>
      <c r="EU294" s="105">
        <v>0</v>
      </c>
      <c r="EV294" s="105">
        <v>0</v>
      </c>
      <c r="EW294" s="106">
        <v>0</v>
      </c>
      <c r="EX294" s="90">
        <v>0</v>
      </c>
      <c r="EY294" s="105">
        <v>0</v>
      </c>
      <c r="EZ294" s="105">
        <v>0</v>
      </c>
      <c r="FA294" s="105">
        <v>0</v>
      </c>
      <c r="FB294" s="105">
        <v>0</v>
      </c>
      <c r="FC294" s="106">
        <v>0</v>
      </c>
      <c r="FD294" s="90">
        <v>0</v>
      </c>
      <c r="FE294" s="105">
        <v>0</v>
      </c>
      <c r="FF294" s="105">
        <v>0</v>
      </c>
      <c r="FG294" s="105">
        <v>0</v>
      </c>
      <c r="FH294" s="105">
        <v>0</v>
      </c>
      <c r="FI294" s="106">
        <v>0</v>
      </c>
      <c r="FJ294" s="90">
        <v>0</v>
      </c>
      <c r="FK294" s="105">
        <v>0</v>
      </c>
      <c r="FL294" s="105">
        <v>0</v>
      </c>
      <c r="FM294" s="105">
        <v>0</v>
      </c>
      <c r="FN294" s="105">
        <v>0</v>
      </c>
      <c r="FO294" s="106">
        <v>0</v>
      </c>
      <c r="FP294" s="90">
        <v>0</v>
      </c>
      <c r="FQ294" s="105">
        <v>0</v>
      </c>
      <c r="FR294" s="105">
        <v>0</v>
      </c>
      <c r="FS294" s="105">
        <v>0</v>
      </c>
      <c r="FT294" s="105">
        <v>0</v>
      </c>
      <c r="FU294" s="106">
        <v>0</v>
      </c>
      <c r="FV294" s="90">
        <v>0</v>
      </c>
      <c r="FW294" s="105">
        <v>0</v>
      </c>
      <c r="FX294" s="105">
        <v>0</v>
      </c>
      <c r="FY294" s="105">
        <v>0</v>
      </c>
      <c r="FZ294" s="105">
        <v>0</v>
      </c>
      <c r="GA294" s="106">
        <v>0</v>
      </c>
      <c r="GB294" s="90">
        <v>0</v>
      </c>
      <c r="GC294" s="105">
        <v>0</v>
      </c>
      <c r="GD294" s="105">
        <v>0</v>
      </c>
      <c r="GE294" s="105">
        <v>0</v>
      </c>
      <c r="GF294" s="105">
        <v>0</v>
      </c>
      <c r="GG294" s="106">
        <v>0</v>
      </c>
      <c r="GH294" s="90">
        <v>0</v>
      </c>
      <c r="GI294" s="105">
        <v>0</v>
      </c>
      <c r="GJ294" s="105">
        <v>0</v>
      </c>
      <c r="GK294" s="105">
        <v>0</v>
      </c>
      <c r="GL294" s="105">
        <v>0</v>
      </c>
      <c r="GM294" s="106">
        <v>0</v>
      </c>
      <c r="GN294" s="90">
        <v>0</v>
      </c>
      <c r="GO294" s="105">
        <v>0</v>
      </c>
      <c r="GP294" s="105">
        <v>0</v>
      </c>
      <c r="GQ294" s="105">
        <v>0</v>
      </c>
      <c r="GR294" s="105">
        <v>0</v>
      </c>
      <c r="GS294" s="106">
        <v>0</v>
      </c>
      <c r="GT294" s="90">
        <v>0</v>
      </c>
      <c r="GU294" s="105">
        <v>0</v>
      </c>
      <c r="GV294" s="105">
        <v>0</v>
      </c>
      <c r="GW294" s="105">
        <v>0</v>
      </c>
      <c r="GX294" s="105">
        <v>0</v>
      </c>
      <c r="GY294" s="106">
        <v>0</v>
      </c>
      <c r="IK294" s="128"/>
      <c r="IL294" s="128"/>
      <c r="IM294" s="128"/>
      <c r="IN294" s="128"/>
      <c r="IO294" s="128"/>
      <c r="IP294" s="128"/>
      <c r="IQ294" s="128"/>
      <c r="IR294" s="128"/>
      <c r="IS294" s="128"/>
      <c r="IT294" s="128"/>
      <c r="IU294" s="128"/>
      <c r="IV294" s="128"/>
      <c r="IW294" s="128"/>
      <c r="IX294" s="128"/>
      <c r="IY294" s="128"/>
      <c r="IZ294" s="128"/>
      <c r="JA294" s="128"/>
      <c r="JB294" s="128"/>
      <c r="JC294" s="128"/>
      <c r="JD294" s="128"/>
      <c r="JE294" s="128"/>
      <c r="JF294" s="128"/>
      <c r="JG294" s="128"/>
      <c r="JH294" s="128"/>
      <c r="JI294" s="128"/>
      <c r="JJ294" s="128"/>
      <c r="JK294" s="128"/>
      <c r="JL294" s="128"/>
      <c r="JM294" s="128"/>
      <c r="JN294" s="128"/>
      <c r="JO294" s="128"/>
      <c r="JP294" s="128"/>
      <c r="JQ294" s="128"/>
      <c r="JR294" s="128"/>
      <c r="JS294" s="128"/>
      <c r="JT294" s="128"/>
      <c r="JU294" s="128"/>
      <c r="JV294" s="128"/>
      <c r="JW294" s="128"/>
      <c r="JX294" s="128"/>
      <c r="JY294" s="128"/>
      <c r="JZ294" s="128"/>
      <c r="KA294" s="128"/>
      <c r="KB294" s="128"/>
      <c r="KC294" s="128"/>
      <c r="KD294" s="128"/>
      <c r="KE294" s="128"/>
      <c r="KF294" s="128"/>
      <c r="KG294" s="128"/>
      <c r="KH294" s="128"/>
      <c r="KI294" s="128"/>
      <c r="KJ294" s="128"/>
      <c r="KK294" s="128"/>
      <c r="KL294" s="128"/>
      <c r="KM294" s="128"/>
      <c r="KN294" s="128"/>
      <c r="KO294" s="128"/>
      <c r="KP294" s="128"/>
      <c r="KQ294" s="128"/>
      <c r="KR294" s="128"/>
      <c r="KS294" s="128"/>
      <c r="KT294" s="128"/>
      <c r="KU294" s="128"/>
      <c r="KV294" s="128"/>
      <c r="KW294" s="128"/>
      <c r="KX294" s="128"/>
      <c r="KY294" s="128"/>
      <c r="KZ294" s="128"/>
      <c r="LA294" s="128"/>
      <c r="LB294" s="128"/>
      <c r="LC294" s="128"/>
      <c r="LD294" s="128"/>
      <c r="LE294" s="128"/>
      <c r="LF294" s="128"/>
      <c r="LG294" s="128"/>
      <c r="LH294" s="128"/>
      <c r="LI294" s="128"/>
      <c r="LJ294" s="128"/>
      <c r="LK294" s="128"/>
      <c r="LL294" s="128"/>
      <c r="LM294" s="128"/>
      <c r="LN294" s="128"/>
      <c r="LO294" s="128"/>
      <c r="LP294" s="128"/>
      <c r="LQ294" s="128"/>
      <c r="LR294" s="128"/>
      <c r="LS294" s="128"/>
      <c r="LT294" s="128"/>
      <c r="LU294" s="128"/>
      <c r="LV294" s="128"/>
      <c r="LW294" s="128"/>
      <c r="LX294" s="128"/>
      <c r="LY294" s="128"/>
      <c r="LZ294" s="128"/>
      <c r="MA294" s="128"/>
      <c r="MB294" s="128"/>
      <c r="MC294" s="128"/>
      <c r="MD294" s="128"/>
      <c r="ME294" s="128"/>
      <c r="MF294" s="128"/>
      <c r="MG294" s="128"/>
      <c r="MH294" s="128"/>
      <c r="MI294" s="128"/>
      <c r="MJ294" s="128"/>
      <c r="MK294" s="128"/>
      <c r="ML294" s="128"/>
      <c r="MM294" s="128"/>
      <c r="MN294" s="128"/>
      <c r="MO294" s="128"/>
      <c r="MP294" s="128"/>
      <c r="MQ294" s="128"/>
      <c r="MR294" s="128"/>
      <c r="MS294" s="128"/>
      <c r="MT294" s="128"/>
      <c r="MU294" s="128"/>
      <c r="MV294" s="128"/>
      <c r="MW294" s="128"/>
      <c r="MX294" s="128"/>
      <c r="MY294" s="128"/>
      <c r="MZ294" s="128"/>
      <c r="NA294" s="128"/>
      <c r="NB294" s="128"/>
      <c r="NC294" s="128"/>
      <c r="ND294" s="128"/>
      <c r="NE294" s="128"/>
      <c r="NF294" s="128"/>
      <c r="NG294" s="128"/>
    </row>
    <row r="295" spans="2:371" ht="12" customHeight="1">
      <c r="B295" s="271" t="s">
        <v>292</v>
      </c>
      <c r="C295" s="131">
        <v>0</v>
      </c>
      <c r="D295" s="90">
        <v>0</v>
      </c>
      <c r="E295" s="105">
        <v>0</v>
      </c>
      <c r="F295" s="105">
        <v>0</v>
      </c>
      <c r="G295" s="105">
        <v>0</v>
      </c>
      <c r="H295" s="105">
        <v>0</v>
      </c>
      <c r="I295" s="131">
        <v>0</v>
      </c>
      <c r="J295" s="90">
        <v>0</v>
      </c>
      <c r="K295" s="105">
        <v>0</v>
      </c>
      <c r="L295" s="105">
        <v>0</v>
      </c>
      <c r="M295" s="105">
        <v>0</v>
      </c>
      <c r="N295" s="105">
        <v>0</v>
      </c>
      <c r="O295" s="131">
        <v>0</v>
      </c>
      <c r="P295" s="90">
        <v>0</v>
      </c>
      <c r="Q295" s="105">
        <v>0</v>
      </c>
      <c r="R295" s="105">
        <v>0</v>
      </c>
      <c r="S295" s="105">
        <v>0</v>
      </c>
      <c r="T295" s="105">
        <v>0</v>
      </c>
      <c r="U295" s="131">
        <v>0</v>
      </c>
      <c r="V295" s="90">
        <v>0</v>
      </c>
      <c r="W295" s="105">
        <v>0</v>
      </c>
      <c r="X295" s="105">
        <v>0</v>
      </c>
      <c r="Y295" s="105">
        <v>0</v>
      </c>
      <c r="Z295" s="105">
        <v>0</v>
      </c>
      <c r="AA295" s="131">
        <v>0</v>
      </c>
      <c r="AB295" s="90">
        <v>0</v>
      </c>
      <c r="AC295" s="105">
        <v>0</v>
      </c>
      <c r="AD295" s="105">
        <v>0</v>
      </c>
      <c r="AE295" s="105">
        <v>0</v>
      </c>
      <c r="AF295" s="105">
        <v>0</v>
      </c>
      <c r="AG295" s="131">
        <v>0</v>
      </c>
      <c r="AH295" s="90">
        <v>0</v>
      </c>
      <c r="AI295" s="105">
        <v>0</v>
      </c>
      <c r="AJ295" s="105">
        <v>0</v>
      </c>
      <c r="AK295" s="105">
        <v>0</v>
      </c>
      <c r="AL295" s="105">
        <v>0</v>
      </c>
      <c r="AM295" s="131">
        <v>0</v>
      </c>
      <c r="AN295" s="90">
        <v>0</v>
      </c>
      <c r="AO295" s="105">
        <v>0</v>
      </c>
      <c r="AP295" s="105">
        <v>0</v>
      </c>
      <c r="AQ295" s="105">
        <v>0</v>
      </c>
      <c r="AR295" s="105">
        <v>0</v>
      </c>
      <c r="AS295" s="131">
        <v>0</v>
      </c>
      <c r="AT295" s="90">
        <v>0</v>
      </c>
      <c r="AU295" s="105">
        <v>0</v>
      </c>
      <c r="AV295" s="105">
        <v>0</v>
      </c>
      <c r="AW295" s="105">
        <v>0</v>
      </c>
      <c r="AX295" s="105">
        <v>0</v>
      </c>
      <c r="AY295" s="131">
        <v>0</v>
      </c>
      <c r="AZ295" s="90">
        <v>0</v>
      </c>
      <c r="BA295" s="105">
        <v>0</v>
      </c>
      <c r="BB295" s="105">
        <v>0</v>
      </c>
      <c r="BC295" s="105">
        <v>0</v>
      </c>
      <c r="BD295" s="105">
        <v>0</v>
      </c>
      <c r="BE295" s="131">
        <v>0</v>
      </c>
      <c r="BF295" s="90">
        <v>0</v>
      </c>
      <c r="BG295" s="105">
        <v>0</v>
      </c>
      <c r="BH295" s="105">
        <v>0</v>
      </c>
      <c r="BI295" s="105">
        <v>0</v>
      </c>
      <c r="BJ295" s="105">
        <v>0</v>
      </c>
      <c r="BK295" s="131">
        <v>0</v>
      </c>
      <c r="BL295" s="90">
        <v>0</v>
      </c>
      <c r="BM295" s="105">
        <v>0</v>
      </c>
      <c r="BN295" s="105">
        <v>0</v>
      </c>
      <c r="BO295" s="105">
        <v>0</v>
      </c>
      <c r="BP295" s="105">
        <v>0</v>
      </c>
      <c r="BQ295" s="131">
        <v>0</v>
      </c>
      <c r="BR295" s="90">
        <v>0</v>
      </c>
      <c r="BS295" s="105">
        <v>0</v>
      </c>
      <c r="BT295" s="105">
        <v>0</v>
      </c>
      <c r="BU295" s="105">
        <v>0</v>
      </c>
      <c r="BV295" s="105">
        <v>0</v>
      </c>
      <c r="BW295" s="131">
        <v>0</v>
      </c>
      <c r="BX295" s="90">
        <v>0</v>
      </c>
      <c r="BY295" s="105">
        <v>0</v>
      </c>
      <c r="BZ295" s="105">
        <v>0</v>
      </c>
      <c r="CA295" s="105">
        <v>0</v>
      </c>
      <c r="CB295" s="105">
        <v>0</v>
      </c>
      <c r="CC295" s="131">
        <v>0</v>
      </c>
      <c r="CD295" s="90">
        <v>0</v>
      </c>
      <c r="CE295" s="105">
        <v>0</v>
      </c>
      <c r="CF295" s="105">
        <v>0</v>
      </c>
      <c r="CG295" s="105">
        <v>0</v>
      </c>
      <c r="CH295" s="105">
        <v>0</v>
      </c>
      <c r="CI295" s="131">
        <v>0</v>
      </c>
      <c r="CJ295" s="90">
        <v>0</v>
      </c>
      <c r="CK295" s="105">
        <v>0</v>
      </c>
      <c r="CL295" s="105">
        <v>0</v>
      </c>
      <c r="CM295" s="105">
        <v>0</v>
      </c>
      <c r="CN295" s="105">
        <v>0</v>
      </c>
      <c r="CO295" s="131">
        <v>0</v>
      </c>
      <c r="CP295" s="90">
        <v>0</v>
      </c>
      <c r="CQ295" s="105">
        <v>0</v>
      </c>
      <c r="CR295" s="105">
        <v>0</v>
      </c>
      <c r="CS295" s="105">
        <v>0</v>
      </c>
      <c r="CT295" s="105">
        <v>0</v>
      </c>
      <c r="CU295" s="131">
        <v>0</v>
      </c>
      <c r="CV295" s="90">
        <v>0</v>
      </c>
      <c r="CW295" s="105">
        <v>0</v>
      </c>
      <c r="CX295" s="105">
        <v>0</v>
      </c>
      <c r="CY295" s="105">
        <v>0</v>
      </c>
      <c r="CZ295" s="105">
        <v>0</v>
      </c>
      <c r="DA295" s="131">
        <v>0</v>
      </c>
      <c r="DB295" s="90">
        <v>0</v>
      </c>
      <c r="DC295" s="105">
        <v>0</v>
      </c>
      <c r="DD295" s="105">
        <v>0</v>
      </c>
      <c r="DE295" s="105">
        <v>0</v>
      </c>
      <c r="DF295" s="105">
        <v>0</v>
      </c>
      <c r="DG295" s="131">
        <v>0</v>
      </c>
      <c r="DH295" s="90">
        <v>0</v>
      </c>
      <c r="DI295" s="105">
        <v>0</v>
      </c>
      <c r="DJ295" s="105">
        <v>0</v>
      </c>
      <c r="DK295" s="105">
        <v>0</v>
      </c>
      <c r="DL295" s="105">
        <v>0</v>
      </c>
      <c r="DM295" s="131">
        <v>0</v>
      </c>
      <c r="DN295" s="90">
        <v>0</v>
      </c>
      <c r="DO295" s="105">
        <v>0</v>
      </c>
      <c r="DP295" s="105">
        <v>0</v>
      </c>
      <c r="DQ295" s="105">
        <v>0</v>
      </c>
      <c r="DR295" s="105">
        <v>0</v>
      </c>
      <c r="DS295" s="131">
        <v>0</v>
      </c>
      <c r="DT295" s="90">
        <v>0</v>
      </c>
      <c r="DU295" s="105">
        <v>0</v>
      </c>
      <c r="DV295" s="105">
        <v>0</v>
      </c>
      <c r="DW295" s="105">
        <v>0</v>
      </c>
      <c r="DX295" s="105">
        <v>0</v>
      </c>
      <c r="DY295" s="131">
        <v>0</v>
      </c>
      <c r="DZ295" s="90">
        <v>0</v>
      </c>
      <c r="EA295" s="105">
        <v>0</v>
      </c>
      <c r="EB295" s="105">
        <v>0</v>
      </c>
      <c r="EC295" s="105">
        <v>0</v>
      </c>
      <c r="ED295" s="105">
        <v>0</v>
      </c>
      <c r="EE295" s="106">
        <v>0</v>
      </c>
      <c r="EF295" s="90">
        <v>0</v>
      </c>
      <c r="EG295" s="105">
        <v>0</v>
      </c>
      <c r="EH295" s="105">
        <v>0</v>
      </c>
      <c r="EI295" s="105">
        <v>0</v>
      </c>
      <c r="EJ295" s="105">
        <v>0</v>
      </c>
      <c r="EK295" s="106">
        <v>0</v>
      </c>
      <c r="EL295" s="90">
        <v>0</v>
      </c>
      <c r="EM295" s="105">
        <v>0</v>
      </c>
      <c r="EN295" s="105">
        <v>0</v>
      </c>
      <c r="EO295" s="105">
        <v>0</v>
      </c>
      <c r="EP295" s="105">
        <v>0</v>
      </c>
      <c r="EQ295" s="106">
        <v>0</v>
      </c>
      <c r="ER295" s="90">
        <v>0</v>
      </c>
      <c r="ES295" s="105">
        <v>0</v>
      </c>
      <c r="ET295" s="105">
        <v>0</v>
      </c>
      <c r="EU295" s="105">
        <v>0</v>
      </c>
      <c r="EV295" s="105">
        <v>0</v>
      </c>
      <c r="EW295" s="106">
        <v>0</v>
      </c>
      <c r="EX295" s="90">
        <v>0</v>
      </c>
      <c r="EY295" s="105">
        <v>0</v>
      </c>
      <c r="EZ295" s="105">
        <v>0</v>
      </c>
      <c r="FA295" s="105">
        <v>0</v>
      </c>
      <c r="FB295" s="105">
        <v>0</v>
      </c>
      <c r="FC295" s="106">
        <v>0</v>
      </c>
      <c r="FD295" s="90">
        <v>0</v>
      </c>
      <c r="FE295" s="105">
        <v>0</v>
      </c>
      <c r="FF295" s="105">
        <v>0</v>
      </c>
      <c r="FG295" s="105">
        <v>0</v>
      </c>
      <c r="FH295" s="105">
        <v>0</v>
      </c>
      <c r="FI295" s="106">
        <v>0</v>
      </c>
      <c r="FJ295" s="90">
        <v>0</v>
      </c>
      <c r="FK295" s="105">
        <v>0</v>
      </c>
      <c r="FL295" s="105">
        <v>0</v>
      </c>
      <c r="FM295" s="105">
        <v>0</v>
      </c>
      <c r="FN295" s="105">
        <v>0</v>
      </c>
      <c r="FO295" s="106">
        <v>0</v>
      </c>
      <c r="FP295" s="90">
        <v>0</v>
      </c>
      <c r="FQ295" s="105">
        <v>0</v>
      </c>
      <c r="FR295" s="105">
        <v>0</v>
      </c>
      <c r="FS295" s="105">
        <v>0</v>
      </c>
      <c r="FT295" s="105">
        <v>0</v>
      </c>
      <c r="FU295" s="106">
        <v>0</v>
      </c>
      <c r="FV295" s="90">
        <v>0</v>
      </c>
      <c r="FW295" s="105">
        <v>0</v>
      </c>
      <c r="FX295" s="105">
        <v>0</v>
      </c>
      <c r="FY295" s="105">
        <v>0</v>
      </c>
      <c r="FZ295" s="105">
        <v>0</v>
      </c>
      <c r="GA295" s="106">
        <v>0</v>
      </c>
      <c r="GB295" s="90">
        <v>0</v>
      </c>
      <c r="GC295" s="105">
        <v>0</v>
      </c>
      <c r="GD295" s="105">
        <v>0</v>
      </c>
      <c r="GE295" s="105">
        <v>0</v>
      </c>
      <c r="GF295" s="105">
        <v>0</v>
      </c>
      <c r="GG295" s="106">
        <v>0</v>
      </c>
      <c r="GH295" s="90">
        <v>0</v>
      </c>
      <c r="GI295" s="105">
        <v>0</v>
      </c>
      <c r="GJ295" s="105">
        <v>0</v>
      </c>
      <c r="GK295" s="105">
        <v>0</v>
      </c>
      <c r="GL295" s="105">
        <v>0</v>
      </c>
      <c r="GM295" s="106">
        <v>0</v>
      </c>
      <c r="GN295" s="90">
        <v>0</v>
      </c>
      <c r="GO295" s="105">
        <v>0</v>
      </c>
      <c r="GP295" s="105">
        <v>0</v>
      </c>
      <c r="GQ295" s="105">
        <v>0</v>
      </c>
      <c r="GR295" s="105">
        <v>0</v>
      </c>
      <c r="GS295" s="106">
        <v>0</v>
      </c>
      <c r="GT295" s="90">
        <v>0</v>
      </c>
      <c r="GU295" s="105">
        <v>0</v>
      </c>
      <c r="GV295" s="105">
        <v>0</v>
      </c>
      <c r="GW295" s="105">
        <v>0</v>
      </c>
      <c r="GX295" s="105">
        <v>0</v>
      </c>
      <c r="GY295" s="106">
        <v>0</v>
      </c>
      <c r="IK295" s="128"/>
      <c r="IL295" s="128"/>
      <c r="IM295" s="128"/>
      <c r="IN295" s="128"/>
      <c r="IO295" s="128"/>
      <c r="IP295" s="128"/>
      <c r="IQ295" s="128"/>
      <c r="IR295" s="128"/>
      <c r="IS295" s="128"/>
      <c r="IT295" s="128"/>
      <c r="IU295" s="128"/>
      <c r="IV295" s="128"/>
      <c r="IW295" s="128"/>
      <c r="IX295" s="128"/>
      <c r="IY295" s="128"/>
      <c r="IZ295" s="128"/>
      <c r="JA295" s="128"/>
      <c r="JB295" s="128"/>
      <c r="JC295" s="128"/>
      <c r="JD295" s="128"/>
      <c r="JE295" s="128"/>
      <c r="JF295" s="128"/>
      <c r="JG295" s="128"/>
      <c r="JH295" s="128"/>
      <c r="JI295" s="128"/>
      <c r="JJ295" s="128"/>
      <c r="JK295" s="128"/>
      <c r="JL295" s="128"/>
      <c r="JM295" s="128"/>
      <c r="JN295" s="128"/>
      <c r="JO295" s="128"/>
      <c r="JP295" s="128"/>
      <c r="JQ295" s="128"/>
      <c r="JR295" s="128"/>
      <c r="JS295" s="128"/>
      <c r="JT295" s="128"/>
      <c r="JU295" s="128"/>
      <c r="JV295" s="128"/>
      <c r="JW295" s="128"/>
      <c r="JX295" s="128"/>
      <c r="JY295" s="128"/>
      <c r="JZ295" s="128"/>
      <c r="KA295" s="128"/>
      <c r="KB295" s="128"/>
      <c r="KC295" s="128"/>
      <c r="KD295" s="128"/>
      <c r="KE295" s="128"/>
      <c r="KF295" s="128"/>
      <c r="KG295" s="128"/>
      <c r="KH295" s="128"/>
      <c r="KI295" s="128"/>
      <c r="KJ295" s="128"/>
      <c r="KK295" s="128"/>
      <c r="KL295" s="128"/>
      <c r="KM295" s="128"/>
      <c r="KN295" s="128"/>
      <c r="KO295" s="128"/>
      <c r="KP295" s="128"/>
      <c r="KQ295" s="128"/>
      <c r="KR295" s="128"/>
      <c r="KS295" s="128"/>
      <c r="KT295" s="128"/>
      <c r="KU295" s="128"/>
      <c r="KV295" s="128"/>
      <c r="KW295" s="128"/>
      <c r="KX295" s="128"/>
      <c r="KY295" s="128"/>
      <c r="KZ295" s="128"/>
      <c r="LA295" s="128"/>
      <c r="LB295" s="128"/>
      <c r="LC295" s="128"/>
      <c r="LD295" s="128"/>
      <c r="LE295" s="128"/>
      <c r="LF295" s="128"/>
      <c r="LG295" s="128"/>
      <c r="LH295" s="128"/>
      <c r="LI295" s="128"/>
      <c r="LJ295" s="128"/>
      <c r="LK295" s="128"/>
      <c r="LL295" s="128"/>
      <c r="LM295" s="128"/>
      <c r="LN295" s="128"/>
      <c r="LO295" s="128"/>
      <c r="LP295" s="128"/>
      <c r="LQ295" s="128"/>
      <c r="LR295" s="128"/>
      <c r="LS295" s="128"/>
      <c r="LT295" s="128"/>
      <c r="LU295" s="128"/>
      <c r="LV295" s="128"/>
      <c r="LW295" s="128"/>
      <c r="LX295" s="128"/>
      <c r="LY295" s="128"/>
      <c r="LZ295" s="128"/>
      <c r="MA295" s="128"/>
      <c r="MB295" s="128"/>
      <c r="MC295" s="128"/>
      <c r="MD295" s="128"/>
      <c r="ME295" s="128"/>
      <c r="MF295" s="128"/>
      <c r="MG295" s="128"/>
      <c r="MH295" s="128"/>
      <c r="MI295" s="128"/>
      <c r="MJ295" s="128"/>
      <c r="MK295" s="128"/>
      <c r="ML295" s="128"/>
      <c r="MM295" s="128"/>
      <c r="MN295" s="128"/>
      <c r="MO295" s="128"/>
      <c r="MP295" s="128"/>
      <c r="MQ295" s="128"/>
      <c r="MR295" s="128"/>
      <c r="MS295" s="128"/>
      <c r="MT295" s="128"/>
      <c r="MU295" s="128"/>
      <c r="MV295" s="128"/>
      <c r="MW295" s="128"/>
      <c r="MX295" s="128"/>
      <c r="MY295" s="128"/>
      <c r="MZ295" s="128"/>
      <c r="NA295" s="128"/>
      <c r="NB295" s="128"/>
      <c r="NC295" s="128"/>
      <c r="ND295" s="128"/>
      <c r="NE295" s="128"/>
      <c r="NF295" s="128"/>
      <c r="NG295" s="128"/>
    </row>
    <row r="296" spans="2:371" ht="12" customHeight="1">
      <c r="B296" s="270" t="s">
        <v>265</v>
      </c>
      <c r="C296" s="131">
        <v>0</v>
      </c>
      <c r="D296" s="90">
        <v>0</v>
      </c>
      <c r="E296" s="105">
        <v>0</v>
      </c>
      <c r="F296" s="105">
        <v>0</v>
      </c>
      <c r="G296" s="105">
        <v>0</v>
      </c>
      <c r="H296" s="105">
        <v>0</v>
      </c>
      <c r="I296" s="131">
        <v>0</v>
      </c>
      <c r="J296" s="90">
        <v>0</v>
      </c>
      <c r="K296" s="105">
        <v>0</v>
      </c>
      <c r="L296" s="105">
        <v>0</v>
      </c>
      <c r="M296" s="105">
        <v>0</v>
      </c>
      <c r="N296" s="105">
        <v>0</v>
      </c>
      <c r="O296" s="131">
        <v>0</v>
      </c>
      <c r="P296" s="90">
        <v>0</v>
      </c>
      <c r="Q296" s="105">
        <v>0</v>
      </c>
      <c r="R296" s="105">
        <v>0</v>
      </c>
      <c r="S296" s="105">
        <v>0</v>
      </c>
      <c r="T296" s="105">
        <v>0</v>
      </c>
      <c r="U296" s="131">
        <v>0</v>
      </c>
      <c r="V296" s="90">
        <v>0</v>
      </c>
      <c r="W296" s="105">
        <v>0</v>
      </c>
      <c r="X296" s="105">
        <v>0</v>
      </c>
      <c r="Y296" s="105">
        <v>0</v>
      </c>
      <c r="Z296" s="105">
        <v>0</v>
      </c>
      <c r="AA296" s="131">
        <v>0</v>
      </c>
      <c r="AB296" s="90">
        <v>0</v>
      </c>
      <c r="AC296" s="105">
        <v>0</v>
      </c>
      <c r="AD296" s="105">
        <v>0</v>
      </c>
      <c r="AE296" s="105">
        <v>0</v>
      </c>
      <c r="AF296" s="105">
        <v>0</v>
      </c>
      <c r="AG296" s="131">
        <v>0</v>
      </c>
      <c r="AH296" s="90">
        <v>0</v>
      </c>
      <c r="AI296" s="105">
        <v>0</v>
      </c>
      <c r="AJ296" s="105">
        <v>0</v>
      </c>
      <c r="AK296" s="105">
        <v>0</v>
      </c>
      <c r="AL296" s="105">
        <v>0</v>
      </c>
      <c r="AM296" s="131">
        <v>0</v>
      </c>
      <c r="AN296" s="90">
        <v>0</v>
      </c>
      <c r="AO296" s="105">
        <v>0</v>
      </c>
      <c r="AP296" s="105">
        <v>0</v>
      </c>
      <c r="AQ296" s="105">
        <v>0</v>
      </c>
      <c r="AR296" s="105">
        <v>0</v>
      </c>
      <c r="AS296" s="131">
        <v>0</v>
      </c>
      <c r="AT296" s="90">
        <v>0</v>
      </c>
      <c r="AU296" s="105">
        <v>0</v>
      </c>
      <c r="AV296" s="105">
        <v>0</v>
      </c>
      <c r="AW296" s="105">
        <v>0</v>
      </c>
      <c r="AX296" s="105">
        <v>0</v>
      </c>
      <c r="AY296" s="131">
        <v>0</v>
      </c>
      <c r="AZ296" s="90">
        <v>0</v>
      </c>
      <c r="BA296" s="105">
        <v>0</v>
      </c>
      <c r="BB296" s="105">
        <v>0</v>
      </c>
      <c r="BC296" s="105">
        <v>0</v>
      </c>
      <c r="BD296" s="105">
        <v>0</v>
      </c>
      <c r="BE296" s="131">
        <v>0</v>
      </c>
      <c r="BF296" s="90">
        <v>0</v>
      </c>
      <c r="BG296" s="105">
        <v>0</v>
      </c>
      <c r="BH296" s="105">
        <v>0</v>
      </c>
      <c r="BI296" s="105">
        <v>0</v>
      </c>
      <c r="BJ296" s="105">
        <v>0</v>
      </c>
      <c r="BK296" s="131">
        <v>0</v>
      </c>
      <c r="BL296" s="90">
        <v>0</v>
      </c>
      <c r="BM296" s="105">
        <v>0</v>
      </c>
      <c r="BN296" s="105">
        <v>0</v>
      </c>
      <c r="BO296" s="105">
        <v>0</v>
      </c>
      <c r="BP296" s="105">
        <v>0</v>
      </c>
      <c r="BQ296" s="131">
        <v>0</v>
      </c>
      <c r="BR296" s="90">
        <v>0</v>
      </c>
      <c r="BS296" s="105">
        <v>0</v>
      </c>
      <c r="BT296" s="105">
        <v>0</v>
      </c>
      <c r="BU296" s="105">
        <v>0</v>
      </c>
      <c r="BV296" s="105">
        <v>0</v>
      </c>
      <c r="BW296" s="131">
        <v>0</v>
      </c>
      <c r="BX296" s="90">
        <v>0</v>
      </c>
      <c r="BY296" s="105">
        <v>0</v>
      </c>
      <c r="BZ296" s="105">
        <v>0</v>
      </c>
      <c r="CA296" s="105">
        <v>0</v>
      </c>
      <c r="CB296" s="105">
        <v>0</v>
      </c>
      <c r="CC296" s="131">
        <v>0</v>
      </c>
      <c r="CD296" s="90">
        <v>0</v>
      </c>
      <c r="CE296" s="105">
        <v>0</v>
      </c>
      <c r="CF296" s="105">
        <v>0</v>
      </c>
      <c r="CG296" s="105">
        <v>0</v>
      </c>
      <c r="CH296" s="105">
        <v>0</v>
      </c>
      <c r="CI296" s="131">
        <v>0</v>
      </c>
      <c r="CJ296" s="90">
        <v>0</v>
      </c>
      <c r="CK296" s="105">
        <v>0</v>
      </c>
      <c r="CL296" s="105">
        <v>0</v>
      </c>
      <c r="CM296" s="105">
        <v>0</v>
      </c>
      <c r="CN296" s="105">
        <v>0</v>
      </c>
      <c r="CO296" s="131">
        <v>0</v>
      </c>
      <c r="CP296" s="90">
        <v>0</v>
      </c>
      <c r="CQ296" s="105">
        <v>0</v>
      </c>
      <c r="CR296" s="105">
        <v>0</v>
      </c>
      <c r="CS296" s="105">
        <v>0</v>
      </c>
      <c r="CT296" s="105">
        <v>0</v>
      </c>
      <c r="CU296" s="131">
        <v>0</v>
      </c>
      <c r="CV296" s="90">
        <v>0</v>
      </c>
      <c r="CW296" s="105">
        <v>0</v>
      </c>
      <c r="CX296" s="105">
        <v>0</v>
      </c>
      <c r="CY296" s="105">
        <v>0</v>
      </c>
      <c r="CZ296" s="105">
        <v>0</v>
      </c>
      <c r="DA296" s="131">
        <v>0</v>
      </c>
      <c r="DB296" s="90">
        <v>0</v>
      </c>
      <c r="DC296" s="105">
        <v>0</v>
      </c>
      <c r="DD296" s="105">
        <v>0</v>
      </c>
      <c r="DE296" s="105">
        <v>0</v>
      </c>
      <c r="DF296" s="105">
        <v>0</v>
      </c>
      <c r="DG296" s="131">
        <v>0</v>
      </c>
      <c r="DH296" s="90">
        <v>0</v>
      </c>
      <c r="DI296" s="105">
        <v>0</v>
      </c>
      <c r="DJ296" s="105">
        <v>0</v>
      </c>
      <c r="DK296" s="105">
        <v>0</v>
      </c>
      <c r="DL296" s="105">
        <v>0</v>
      </c>
      <c r="DM296" s="131">
        <v>0</v>
      </c>
      <c r="DN296" s="90">
        <v>0</v>
      </c>
      <c r="DO296" s="105">
        <v>0</v>
      </c>
      <c r="DP296" s="105">
        <v>0</v>
      </c>
      <c r="DQ296" s="105">
        <v>0</v>
      </c>
      <c r="DR296" s="105">
        <v>0</v>
      </c>
      <c r="DS296" s="131">
        <v>0</v>
      </c>
      <c r="DT296" s="90">
        <v>0</v>
      </c>
      <c r="DU296" s="105">
        <v>0</v>
      </c>
      <c r="DV296" s="105">
        <v>0</v>
      </c>
      <c r="DW296" s="105">
        <v>0</v>
      </c>
      <c r="DX296" s="105">
        <v>0</v>
      </c>
      <c r="DY296" s="131">
        <v>0</v>
      </c>
      <c r="DZ296" s="90">
        <v>0</v>
      </c>
      <c r="EA296" s="105">
        <v>0</v>
      </c>
      <c r="EB296" s="105">
        <v>0</v>
      </c>
      <c r="EC296" s="105">
        <v>0</v>
      </c>
      <c r="ED296" s="105">
        <v>0</v>
      </c>
      <c r="EE296" s="106">
        <v>0</v>
      </c>
      <c r="EF296" s="90">
        <v>0</v>
      </c>
      <c r="EG296" s="105">
        <v>0</v>
      </c>
      <c r="EH296" s="105">
        <v>0</v>
      </c>
      <c r="EI296" s="105">
        <v>0</v>
      </c>
      <c r="EJ296" s="105">
        <v>0</v>
      </c>
      <c r="EK296" s="106">
        <v>0</v>
      </c>
      <c r="EL296" s="90">
        <v>0</v>
      </c>
      <c r="EM296" s="105">
        <v>0</v>
      </c>
      <c r="EN296" s="105">
        <v>0</v>
      </c>
      <c r="EO296" s="105">
        <v>0</v>
      </c>
      <c r="EP296" s="105">
        <v>0</v>
      </c>
      <c r="EQ296" s="106">
        <v>0</v>
      </c>
      <c r="ER296" s="90">
        <v>0</v>
      </c>
      <c r="ES296" s="105">
        <v>0</v>
      </c>
      <c r="ET296" s="105">
        <v>0</v>
      </c>
      <c r="EU296" s="105">
        <v>0</v>
      </c>
      <c r="EV296" s="105">
        <v>0</v>
      </c>
      <c r="EW296" s="106">
        <v>0</v>
      </c>
      <c r="EX296" s="90">
        <v>0</v>
      </c>
      <c r="EY296" s="105">
        <v>0</v>
      </c>
      <c r="EZ296" s="105">
        <v>0</v>
      </c>
      <c r="FA296" s="105">
        <v>0</v>
      </c>
      <c r="FB296" s="105">
        <v>0</v>
      </c>
      <c r="FC296" s="106">
        <v>0</v>
      </c>
      <c r="FD296" s="90">
        <v>0</v>
      </c>
      <c r="FE296" s="105">
        <v>0</v>
      </c>
      <c r="FF296" s="105">
        <v>0</v>
      </c>
      <c r="FG296" s="105">
        <v>0</v>
      </c>
      <c r="FH296" s="105">
        <v>0</v>
      </c>
      <c r="FI296" s="106">
        <v>0</v>
      </c>
      <c r="FJ296" s="90">
        <v>0</v>
      </c>
      <c r="FK296" s="105">
        <v>0</v>
      </c>
      <c r="FL296" s="105">
        <v>0</v>
      </c>
      <c r="FM296" s="105">
        <v>0</v>
      </c>
      <c r="FN296" s="105">
        <v>0</v>
      </c>
      <c r="FO296" s="106">
        <v>0</v>
      </c>
      <c r="FP296" s="90">
        <v>0</v>
      </c>
      <c r="FQ296" s="105">
        <v>0</v>
      </c>
      <c r="FR296" s="105">
        <v>0</v>
      </c>
      <c r="FS296" s="105">
        <v>0</v>
      </c>
      <c r="FT296" s="105">
        <v>0</v>
      </c>
      <c r="FU296" s="106">
        <v>0</v>
      </c>
      <c r="FV296" s="90">
        <v>0</v>
      </c>
      <c r="FW296" s="105">
        <v>0</v>
      </c>
      <c r="FX296" s="105">
        <v>0</v>
      </c>
      <c r="FY296" s="105">
        <v>0</v>
      </c>
      <c r="FZ296" s="105">
        <v>0</v>
      </c>
      <c r="GA296" s="106">
        <v>0</v>
      </c>
      <c r="GB296" s="90">
        <v>0</v>
      </c>
      <c r="GC296" s="105">
        <v>0</v>
      </c>
      <c r="GD296" s="105">
        <v>0</v>
      </c>
      <c r="GE296" s="105">
        <v>0</v>
      </c>
      <c r="GF296" s="105">
        <v>0</v>
      </c>
      <c r="GG296" s="106">
        <v>0</v>
      </c>
      <c r="GH296" s="90">
        <v>0</v>
      </c>
      <c r="GI296" s="105">
        <v>0</v>
      </c>
      <c r="GJ296" s="105">
        <v>0</v>
      </c>
      <c r="GK296" s="105">
        <v>0</v>
      </c>
      <c r="GL296" s="105">
        <v>0</v>
      </c>
      <c r="GM296" s="106">
        <v>0</v>
      </c>
      <c r="GN296" s="90">
        <v>0</v>
      </c>
      <c r="GO296" s="105">
        <v>0</v>
      </c>
      <c r="GP296" s="105">
        <v>0</v>
      </c>
      <c r="GQ296" s="105">
        <v>0</v>
      </c>
      <c r="GR296" s="105">
        <v>0</v>
      </c>
      <c r="GS296" s="106">
        <v>0</v>
      </c>
      <c r="GT296" s="90">
        <v>0</v>
      </c>
      <c r="GU296" s="105">
        <v>0</v>
      </c>
      <c r="GV296" s="105">
        <v>0</v>
      </c>
      <c r="GW296" s="105">
        <v>0</v>
      </c>
      <c r="GX296" s="105">
        <v>0</v>
      </c>
      <c r="GY296" s="106">
        <v>0</v>
      </c>
      <c r="IK296" s="128"/>
      <c r="IL296" s="128"/>
      <c r="IM296" s="128"/>
      <c r="IN296" s="128"/>
      <c r="IO296" s="128"/>
      <c r="IP296" s="128"/>
      <c r="IQ296" s="128"/>
      <c r="IR296" s="128"/>
      <c r="IS296" s="128"/>
      <c r="IT296" s="128"/>
      <c r="IU296" s="128"/>
      <c r="IV296" s="128"/>
      <c r="IW296" s="128"/>
      <c r="IX296" s="128"/>
      <c r="IY296" s="128"/>
      <c r="IZ296" s="128"/>
      <c r="JA296" s="128"/>
      <c r="JB296" s="128"/>
      <c r="JC296" s="128"/>
      <c r="JD296" s="128"/>
      <c r="JE296" s="128"/>
      <c r="JF296" s="128"/>
      <c r="JG296" s="128"/>
      <c r="JH296" s="128"/>
      <c r="JI296" s="128"/>
      <c r="JJ296" s="128"/>
      <c r="JK296" s="128"/>
      <c r="JL296" s="128"/>
      <c r="JM296" s="128"/>
      <c r="JN296" s="128"/>
      <c r="JO296" s="128"/>
      <c r="JP296" s="128"/>
      <c r="JQ296" s="128"/>
      <c r="JR296" s="128"/>
      <c r="JS296" s="128"/>
      <c r="JT296" s="128"/>
      <c r="JU296" s="128"/>
      <c r="JV296" s="128"/>
      <c r="JW296" s="128"/>
      <c r="JX296" s="128"/>
      <c r="JY296" s="128"/>
      <c r="JZ296" s="128"/>
      <c r="KA296" s="128"/>
      <c r="KB296" s="128"/>
      <c r="KC296" s="128"/>
      <c r="KD296" s="128"/>
      <c r="KE296" s="128"/>
      <c r="KF296" s="128"/>
      <c r="KG296" s="128"/>
      <c r="KH296" s="128"/>
      <c r="KI296" s="128"/>
      <c r="KJ296" s="128"/>
      <c r="KK296" s="128"/>
      <c r="KL296" s="128"/>
      <c r="KM296" s="128"/>
      <c r="KN296" s="128"/>
      <c r="KO296" s="128"/>
      <c r="KP296" s="128"/>
      <c r="KQ296" s="128"/>
      <c r="KR296" s="128"/>
      <c r="KS296" s="128"/>
      <c r="KT296" s="128"/>
      <c r="KU296" s="128"/>
      <c r="KV296" s="128"/>
      <c r="KW296" s="128"/>
      <c r="KX296" s="128"/>
      <c r="KY296" s="128"/>
      <c r="KZ296" s="128"/>
      <c r="LA296" s="128"/>
      <c r="LB296" s="128"/>
      <c r="LC296" s="128"/>
      <c r="LD296" s="128"/>
      <c r="LE296" s="128"/>
      <c r="LF296" s="128"/>
      <c r="LG296" s="128"/>
      <c r="LH296" s="128"/>
      <c r="LI296" s="128"/>
      <c r="LJ296" s="128"/>
      <c r="LK296" s="128"/>
      <c r="LL296" s="128"/>
      <c r="LM296" s="128"/>
      <c r="LN296" s="128"/>
      <c r="LO296" s="128"/>
      <c r="LP296" s="128"/>
      <c r="LQ296" s="128"/>
      <c r="LR296" s="128"/>
      <c r="LS296" s="128"/>
      <c r="LT296" s="128"/>
      <c r="LU296" s="128"/>
      <c r="LV296" s="128"/>
      <c r="LW296" s="128"/>
      <c r="LX296" s="128"/>
      <c r="LY296" s="128"/>
      <c r="LZ296" s="128"/>
      <c r="MA296" s="128"/>
      <c r="MB296" s="128"/>
      <c r="MC296" s="128"/>
      <c r="MD296" s="128"/>
      <c r="ME296" s="128"/>
      <c r="MF296" s="128"/>
      <c r="MG296" s="128"/>
      <c r="MH296" s="128"/>
      <c r="MI296" s="128"/>
      <c r="MJ296" s="128"/>
      <c r="MK296" s="128"/>
      <c r="ML296" s="128"/>
      <c r="MM296" s="128"/>
      <c r="MN296" s="128"/>
      <c r="MO296" s="128"/>
      <c r="MP296" s="128"/>
      <c r="MQ296" s="128"/>
      <c r="MR296" s="128"/>
      <c r="MS296" s="128"/>
      <c r="MT296" s="128"/>
      <c r="MU296" s="128"/>
      <c r="MV296" s="128"/>
      <c r="MW296" s="128"/>
      <c r="MX296" s="128"/>
      <c r="MY296" s="128"/>
      <c r="MZ296" s="128"/>
      <c r="NA296" s="128"/>
      <c r="NB296" s="128"/>
      <c r="NC296" s="128"/>
      <c r="ND296" s="128"/>
      <c r="NE296" s="128"/>
      <c r="NF296" s="128"/>
      <c r="NG296" s="128"/>
    </row>
    <row r="297" spans="2:371" ht="12" customHeight="1">
      <c r="B297" s="268" t="s">
        <v>281</v>
      </c>
      <c r="C297" s="131">
        <v>0</v>
      </c>
      <c r="D297" s="90">
        <v>0</v>
      </c>
      <c r="E297" s="105">
        <v>0</v>
      </c>
      <c r="F297" s="105">
        <v>0</v>
      </c>
      <c r="G297" s="105">
        <v>0</v>
      </c>
      <c r="H297" s="105">
        <v>0</v>
      </c>
      <c r="I297" s="131">
        <v>0</v>
      </c>
      <c r="J297" s="90">
        <v>0</v>
      </c>
      <c r="K297" s="105">
        <v>0</v>
      </c>
      <c r="L297" s="105">
        <v>0</v>
      </c>
      <c r="M297" s="105">
        <v>0</v>
      </c>
      <c r="N297" s="105">
        <v>0</v>
      </c>
      <c r="O297" s="131">
        <v>0</v>
      </c>
      <c r="P297" s="90">
        <v>0</v>
      </c>
      <c r="Q297" s="105">
        <v>0</v>
      </c>
      <c r="R297" s="105">
        <v>0</v>
      </c>
      <c r="S297" s="105">
        <v>0</v>
      </c>
      <c r="T297" s="105">
        <v>0</v>
      </c>
      <c r="U297" s="131">
        <v>0</v>
      </c>
      <c r="V297" s="90">
        <v>0</v>
      </c>
      <c r="W297" s="105">
        <v>0</v>
      </c>
      <c r="X297" s="105">
        <v>0</v>
      </c>
      <c r="Y297" s="105">
        <v>0</v>
      </c>
      <c r="Z297" s="105">
        <v>0</v>
      </c>
      <c r="AA297" s="131">
        <v>0</v>
      </c>
      <c r="AB297" s="90">
        <v>0</v>
      </c>
      <c r="AC297" s="105">
        <v>0</v>
      </c>
      <c r="AD297" s="105">
        <v>0</v>
      </c>
      <c r="AE297" s="105">
        <v>0</v>
      </c>
      <c r="AF297" s="105">
        <v>0</v>
      </c>
      <c r="AG297" s="131">
        <v>0</v>
      </c>
      <c r="AH297" s="90">
        <v>0</v>
      </c>
      <c r="AI297" s="105">
        <v>0</v>
      </c>
      <c r="AJ297" s="105">
        <v>0</v>
      </c>
      <c r="AK297" s="105">
        <v>0</v>
      </c>
      <c r="AL297" s="105">
        <v>0</v>
      </c>
      <c r="AM297" s="131">
        <v>0</v>
      </c>
      <c r="AN297" s="90">
        <v>0</v>
      </c>
      <c r="AO297" s="105">
        <v>0</v>
      </c>
      <c r="AP297" s="105">
        <v>0</v>
      </c>
      <c r="AQ297" s="105">
        <v>0</v>
      </c>
      <c r="AR297" s="105">
        <v>0</v>
      </c>
      <c r="AS297" s="131">
        <v>0</v>
      </c>
      <c r="AT297" s="90">
        <v>0</v>
      </c>
      <c r="AU297" s="105">
        <v>0</v>
      </c>
      <c r="AV297" s="105">
        <v>0</v>
      </c>
      <c r="AW297" s="105">
        <v>0</v>
      </c>
      <c r="AX297" s="105">
        <v>0</v>
      </c>
      <c r="AY297" s="131">
        <v>0</v>
      </c>
      <c r="AZ297" s="90">
        <v>0</v>
      </c>
      <c r="BA297" s="105">
        <v>0</v>
      </c>
      <c r="BB297" s="105">
        <v>0</v>
      </c>
      <c r="BC297" s="105">
        <v>0</v>
      </c>
      <c r="BD297" s="105">
        <v>0</v>
      </c>
      <c r="BE297" s="131">
        <v>0</v>
      </c>
      <c r="BF297" s="90">
        <v>0</v>
      </c>
      <c r="BG297" s="105">
        <v>0</v>
      </c>
      <c r="BH297" s="105">
        <v>0</v>
      </c>
      <c r="BI297" s="105">
        <v>0</v>
      </c>
      <c r="BJ297" s="105">
        <v>0</v>
      </c>
      <c r="BK297" s="131">
        <v>0</v>
      </c>
      <c r="BL297" s="90">
        <v>0</v>
      </c>
      <c r="BM297" s="105">
        <v>0</v>
      </c>
      <c r="BN297" s="105">
        <v>0</v>
      </c>
      <c r="BO297" s="105">
        <v>0</v>
      </c>
      <c r="BP297" s="105">
        <v>0</v>
      </c>
      <c r="BQ297" s="131">
        <v>0</v>
      </c>
      <c r="BR297" s="90">
        <v>0</v>
      </c>
      <c r="BS297" s="105">
        <v>0</v>
      </c>
      <c r="BT297" s="105">
        <v>0</v>
      </c>
      <c r="BU297" s="105">
        <v>0</v>
      </c>
      <c r="BV297" s="105">
        <v>0</v>
      </c>
      <c r="BW297" s="131">
        <v>0</v>
      </c>
      <c r="BX297" s="90">
        <v>0</v>
      </c>
      <c r="BY297" s="105">
        <v>0</v>
      </c>
      <c r="BZ297" s="105">
        <v>0</v>
      </c>
      <c r="CA297" s="105">
        <v>0</v>
      </c>
      <c r="CB297" s="105">
        <v>0</v>
      </c>
      <c r="CC297" s="131">
        <v>0</v>
      </c>
      <c r="CD297" s="90">
        <v>0</v>
      </c>
      <c r="CE297" s="105">
        <v>0</v>
      </c>
      <c r="CF297" s="105">
        <v>0</v>
      </c>
      <c r="CG297" s="105">
        <v>0</v>
      </c>
      <c r="CH297" s="105">
        <v>0</v>
      </c>
      <c r="CI297" s="131">
        <v>0</v>
      </c>
      <c r="CJ297" s="90">
        <v>0</v>
      </c>
      <c r="CK297" s="105">
        <v>0</v>
      </c>
      <c r="CL297" s="105">
        <v>0</v>
      </c>
      <c r="CM297" s="105">
        <v>0</v>
      </c>
      <c r="CN297" s="105">
        <v>0</v>
      </c>
      <c r="CO297" s="131">
        <v>0</v>
      </c>
      <c r="CP297" s="90">
        <v>0</v>
      </c>
      <c r="CQ297" s="105">
        <v>0</v>
      </c>
      <c r="CR297" s="105">
        <v>0</v>
      </c>
      <c r="CS297" s="105">
        <v>0</v>
      </c>
      <c r="CT297" s="105">
        <v>0</v>
      </c>
      <c r="CU297" s="131">
        <v>0</v>
      </c>
      <c r="CV297" s="90">
        <v>0</v>
      </c>
      <c r="CW297" s="105">
        <v>0</v>
      </c>
      <c r="CX297" s="105">
        <v>0</v>
      </c>
      <c r="CY297" s="105">
        <v>0</v>
      </c>
      <c r="CZ297" s="105">
        <v>0</v>
      </c>
      <c r="DA297" s="131">
        <v>0</v>
      </c>
      <c r="DB297" s="90">
        <v>0</v>
      </c>
      <c r="DC297" s="105">
        <v>0</v>
      </c>
      <c r="DD297" s="105">
        <v>0</v>
      </c>
      <c r="DE297" s="105">
        <v>0</v>
      </c>
      <c r="DF297" s="105">
        <v>0</v>
      </c>
      <c r="DG297" s="131">
        <v>0</v>
      </c>
      <c r="DH297" s="90">
        <v>0</v>
      </c>
      <c r="DI297" s="105">
        <v>0</v>
      </c>
      <c r="DJ297" s="105">
        <v>0</v>
      </c>
      <c r="DK297" s="105">
        <v>0</v>
      </c>
      <c r="DL297" s="105">
        <v>0</v>
      </c>
      <c r="DM297" s="131">
        <v>0</v>
      </c>
      <c r="DN297" s="90">
        <v>0</v>
      </c>
      <c r="DO297" s="105">
        <v>0</v>
      </c>
      <c r="DP297" s="105">
        <v>0</v>
      </c>
      <c r="DQ297" s="105">
        <v>0</v>
      </c>
      <c r="DR297" s="105">
        <v>0</v>
      </c>
      <c r="DS297" s="131">
        <v>0</v>
      </c>
      <c r="DT297" s="90">
        <v>0</v>
      </c>
      <c r="DU297" s="105">
        <v>0</v>
      </c>
      <c r="DV297" s="105">
        <v>0</v>
      </c>
      <c r="DW297" s="105">
        <v>0</v>
      </c>
      <c r="DX297" s="105">
        <v>0</v>
      </c>
      <c r="DY297" s="131">
        <v>0</v>
      </c>
      <c r="DZ297" s="90">
        <v>0</v>
      </c>
      <c r="EA297" s="105">
        <v>0</v>
      </c>
      <c r="EB297" s="105">
        <v>0</v>
      </c>
      <c r="EC297" s="105">
        <v>0</v>
      </c>
      <c r="ED297" s="105">
        <v>0</v>
      </c>
      <c r="EE297" s="106">
        <v>0</v>
      </c>
      <c r="EF297" s="90">
        <v>0</v>
      </c>
      <c r="EG297" s="105">
        <v>0</v>
      </c>
      <c r="EH297" s="105">
        <v>0</v>
      </c>
      <c r="EI297" s="105">
        <v>0</v>
      </c>
      <c r="EJ297" s="105">
        <v>0</v>
      </c>
      <c r="EK297" s="106">
        <v>0</v>
      </c>
      <c r="EL297" s="90">
        <v>0</v>
      </c>
      <c r="EM297" s="105">
        <v>0</v>
      </c>
      <c r="EN297" s="105">
        <v>0</v>
      </c>
      <c r="EO297" s="105">
        <v>0</v>
      </c>
      <c r="EP297" s="105">
        <v>0</v>
      </c>
      <c r="EQ297" s="106">
        <v>0</v>
      </c>
      <c r="ER297" s="90">
        <v>0</v>
      </c>
      <c r="ES297" s="105">
        <v>0</v>
      </c>
      <c r="ET297" s="105">
        <v>0</v>
      </c>
      <c r="EU297" s="105">
        <v>0</v>
      </c>
      <c r="EV297" s="105">
        <v>0</v>
      </c>
      <c r="EW297" s="106">
        <v>0</v>
      </c>
      <c r="EX297" s="90">
        <v>0</v>
      </c>
      <c r="EY297" s="105">
        <v>0</v>
      </c>
      <c r="EZ297" s="105">
        <v>0</v>
      </c>
      <c r="FA297" s="105">
        <v>0</v>
      </c>
      <c r="FB297" s="105">
        <v>0</v>
      </c>
      <c r="FC297" s="106">
        <v>0</v>
      </c>
      <c r="FD297" s="90">
        <v>0</v>
      </c>
      <c r="FE297" s="105">
        <v>0</v>
      </c>
      <c r="FF297" s="105">
        <v>0</v>
      </c>
      <c r="FG297" s="105">
        <v>0</v>
      </c>
      <c r="FH297" s="105">
        <v>0</v>
      </c>
      <c r="FI297" s="106">
        <v>0</v>
      </c>
      <c r="FJ297" s="90">
        <v>0</v>
      </c>
      <c r="FK297" s="105">
        <v>0</v>
      </c>
      <c r="FL297" s="105">
        <v>0</v>
      </c>
      <c r="FM297" s="105">
        <v>0</v>
      </c>
      <c r="FN297" s="105">
        <v>0</v>
      </c>
      <c r="FO297" s="106">
        <v>0</v>
      </c>
      <c r="FP297" s="90">
        <v>0</v>
      </c>
      <c r="FQ297" s="105">
        <v>0</v>
      </c>
      <c r="FR297" s="105">
        <v>0</v>
      </c>
      <c r="FS297" s="105">
        <v>0</v>
      </c>
      <c r="FT297" s="105">
        <v>0</v>
      </c>
      <c r="FU297" s="106">
        <v>0</v>
      </c>
      <c r="FV297" s="90">
        <v>0</v>
      </c>
      <c r="FW297" s="105">
        <v>0</v>
      </c>
      <c r="FX297" s="105">
        <v>0</v>
      </c>
      <c r="FY297" s="105">
        <v>0</v>
      </c>
      <c r="FZ297" s="105">
        <v>0</v>
      </c>
      <c r="GA297" s="106">
        <v>0</v>
      </c>
      <c r="GB297" s="90">
        <v>0</v>
      </c>
      <c r="GC297" s="105">
        <v>0</v>
      </c>
      <c r="GD297" s="105">
        <v>0</v>
      </c>
      <c r="GE297" s="105">
        <v>0</v>
      </c>
      <c r="GF297" s="105">
        <v>0</v>
      </c>
      <c r="GG297" s="106">
        <v>0</v>
      </c>
      <c r="GH297" s="90">
        <v>0</v>
      </c>
      <c r="GI297" s="105">
        <v>0</v>
      </c>
      <c r="GJ297" s="105">
        <v>0</v>
      </c>
      <c r="GK297" s="105">
        <v>0</v>
      </c>
      <c r="GL297" s="105">
        <v>0</v>
      </c>
      <c r="GM297" s="106">
        <v>0</v>
      </c>
      <c r="GN297" s="90">
        <v>0</v>
      </c>
      <c r="GO297" s="105">
        <v>0</v>
      </c>
      <c r="GP297" s="105">
        <v>0</v>
      </c>
      <c r="GQ297" s="105">
        <v>0</v>
      </c>
      <c r="GR297" s="105">
        <v>0</v>
      </c>
      <c r="GS297" s="106">
        <v>0</v>
      </c>
      <c r="GT297" s="90">
        <v>0</v>
      </c>
      <c r="GU297" s="105">
        <v>0</v>
      </c>
      <c r="GV297" s="105">
        <v>0</v>
      </c>
      <c r="GW297" s="105">
        <v>0</v>
      </c>
      <c r="GX297" s="105">
        <v>0</v>
      </c>
      <c r="GY297" s="106">
        <v>0</v>
      </c>
      <c r="IK297" s="128"/>
      <c r="IL297" s="128"/>
      <c r="IM297" s="128"/>
      <c r="IN297" s="128"/>
      <c r="IO297" s="128"/>
      <c r="IP297" s="128"/>
      <c r="IQ297" s="128"/>
      <c r="IR297" s="128"/>
      <c r="IS297" s="128"/>
      <c r="IT297" s="128"/>
      <c r="IU297" s="128"/>
      <c r="IV297" s="128"/>
      <c r="IW297" s="128"/>
      <c r="IX297" s="128"/>
      <c r="IY297" s="128"/>
      <c r="IZ297" s="128"/>
      <c r="JA297" s="128"/>
      <c r="JB297" s="128"/>
      <c r="JC297" s="128"/>
      <c r="JD297" s="128"/>
      <c r="JE297" s="128"/>
      <c r="JF297" s="128"/>
      <c r="JG297" s="128"/>
      <c r="JH297" s="128"/>
      <c r="JI297" s="128"/>
      <c r="JJ297" s="128"/>
      <c r="JK297" s="128"/>
      <c r="JL297" s="128"/>
      <c r="JM297" s="128"/>
      <c r="JN297" s="128"/>
      <c r="JO297" s="128"/>
      <c r="JP297" s="128"/>
      <c r="JQ297" s="128"/>
      <c r="JR297" s="128"/>
      <c r="JS297" s="128"/>
      <c r="JT297" s="128"/>
      <c r="JU297" s="128"/>
      <c r="JV297" s="128"/>
      <c r="JW297" s="128"/>
      <c r="JX297" s="128"/>
      <c r="JY297" s="128"/>
      <c r="JZ297" s="128"/>
      <c r="KA297" s="128"/>
      <c r="KB297" s="128"/>
      <c r="KC297" s="128"/>
      <c r="KD297" s="128"/>
      <c r="KE297" s="128"/>
      <c r="KF297" s="128"/>
      <c r="KG297" s="128"/>
      <c r="KH297" s="128"/>
      <c r="KI297" s="128"/>
      <c r="KJ297" s="128"/>
      <c r="KK297" s="128"/>
      <c r="KL297" s="128"/>
      <c r="KM297" s="128"/>
      <c r="KN297" s="128"/>
      <c r="KO297" s="128"/>
      <c r="KP297" s="128"/>
      <c r="KQ297" s="128"/>
      <c r="KR297" s="128"/>
      <c r="KS297" s="128"/>
      <c r="KT297" s="128"/>
      <c r="KU297" s="128"/>
      <c r="KV297" s="128"/>
      <c r="KW297" s="128"/>
      <c r="KX297" s="128"/>
      <c r="KY297" s="128"/>
      <c r="KZ297" s="128"/>
      <c r="LA297" s="128"/>
      <c r="LB297" s="128"/>
      <c r="LC297" s="128"/>
      <c r="LD297" s="128"/>
      <c r="LE297" s="128"/>
      <c r="LF297" s="128"/>
      <c r="LG297" s="128"/>
      <c r="LH297" s="128"/>
      <c r="LI297" s="128"/>
      <c r="LJ297" s="128"/>
      <c r="LK297" s="128"/>
      <c r="LL297" s="128"/>
      <c r="LM297" s="128"/>
      <c r="LN297" s="128"/>
      <c r="LO297" s="128"/>
      <c r="LP297" s="128"/>
      <c r="LQ297" s="128"/>
      <c r="LR297" s="128"/>
      <c r="LS297" s="128"/>
      <c r="LT297" s="128"/>
      <c r="LU297" s="128"/>
      <c r="LV297" s="128"/>
      <c r="LW297" s="128"/>
      <c r="LX297" s="128"/>
      <c r="LY297" s="128"/>
      <c r="LZ297" s="128"/>
      <c r="MA297" s="128"/>
      <c r="MB297" s="128"/>
      <c r="MC297" s="128"/>
      <c r="MD297" s="128"/>
      <c r="ME297" s="128"/>
      <c r="MF297" s="128"/>
      <c r="MG297" s="128"/>
      <c r="MH297" s="128"/>
      <c r="MI297" s="128"/>
      <c r="MJ297" s="128"/>
      <c r="MK297" s="128"/>
      <c r="ML297" s="128"/>
      <c r="MM297" s="128"/>
      <c r="MN297" s="128"/>
      <c r="MO297" s="128"/>
      <c r="MP297" s="128"/>
      <c r="MQ297" s="128"/>
      <c r="MR297" s="128"/>
      <c r="MS297" s="128"/>
      <c r="MT297" s="128"/>
      <c r="MU297" s="128"/>
      <c r="MV297" s="128"/>
      <c r="MW297" s="128"/>
      <c r="MX297" s="128"/>
      <c r="MY297" s="128"/>
      <c r="MZ297" s="128"/>
      <c r="NA297" s="128"/>
      <c r="NB297" s="128"/>
      <c r="NC297" s="128"/>
      <c r="ND297" s="128"/>
      <c r="NE297" s="128"/>
      <c r="NF297" s="128"/>
      <c r="NG297" s="128"/>
    </row>
    <row r="298" spans="2:371" ht="12" customHeight="1">
      <c r="B298" s="268" t="s">
        <v>282</v>
      </c>
      <c r="C298" s="131">
        <v>0</v>
      </c>
      <c r="D298" s="90">
        <v>0</v>
      </c>
      <c r="E298" s="105">
        <v>0</v>
      </c>
      <c r="F298" s="105">
        <v>0</v>
      </c>
      <c r="G298" s="105">
        <v>0</v>
      </c>
      <c r="H298" s="105">
        <v>0</v>
      </c>
      <c r="I298" s="131">
        <v>0</v>
      </c>
      <c r="J298" s="90">
        <v>0</v>
      </c>
      <c r="K298" s="105">
        <v>0</v>
      </c>
      <c r="L298" s="105">
        <v>0</v>
      </c>
      <c r="M298" s="105">
        <v>0</v>
      </c>
      <c r="N298" s="105">
        <v>0</v>
      </c>
      <c r="O298" s="131">
        <v>0</v>
      </c>
      <c r="P298" s="90">
        <v>0</v>
      </c>
      <c r="Q298" s="105">
        <v>0</v>
      </c>
      <c r="R298" s="105">
        <v>0</v>
      </c>
      <c r="S298" s="105">
        <v>0</v>
      </c>
      <c r="T298" s="105">
        <v>0</v>
      </c>
      <c r="U298" s="131">
        <v>0</v>
      </c>
      <c r="V298" s="90">
        <v>0</v>
      </c>
      <c r="W298" s="105">
        <v>0</v>
      </c>
      <c r="X298" s="105">
        <v>0</v>
      </c>
      <c r="Y298" s="105">
        <v>0</v>
      </c>
      <c r="Z298" s="105">
        <v>0</v>
      </c>
      <c r="AA298" s="131">
        <v>0</v>
      </c>
      <c r="AB298" s="90">
        <v>0</v>
      </c>
      <c r="AC298" s="105">
        <v>0</v>
      </c>
      <c r="AD298" s="105">
        <v>0</v>
      </c>
      <c r="AE298" s="105">
        <v>0</v>
      </c>
      <c r="AF298" s="105">
        <v>0</v>
      </c>
      <c r="AG298" s="131">
        <v>0</v>
      </c>
      <c r="AH298" s="90">
        <v>0</v>
      </c>
      <c r="AI298" s="105">
        <v>0</v>
      </c>
      <c r="AJ298" s="105">
        <v>0</v>
      </c>
      <c r="AK298" s="105">
        <v>0</v>
      </c>
      <c r="AL298" s="105">
        <v>0</v>
      </c>
      <c r="AM298" s="131">
        <v>0</v>
      </c>
      <c r="AN298" s="90">
        <v>0</v>
      </c>
      <c r="AO298" s="105">
        <v>0</v>
      </c>
      <c r="AP298" s="105">
        <v>0</v>
      </c>
      <c r="AQ298" s="105">
        <v>0</v>
      </c>
      <c r="AR298" s="105">
        <v>0</v>
      </c>
      <c r="AS298" s="131">
        <v>0</v>
      </c>
      <c r="AT298" s="90">
        <v>0</v>
      </c>
      <c r="AU298" s="105">
        <v>0</v>
      </c>
      <c r="AV298" s="105">
        <v>0</v>
      </c>
      <c r="AW298" s="105">
        <v>0</v>
      </c>
      <c r="AX298" s="105">
        <v>0</v>
      </c>
      <c r="AY298" s="131">
        <v>0</v>
      </c>
      <c r="AZ298" s="90">
        <v>0</v>
      </c>
      <c r="BA298" s="105">
        <v>0</v>
      </c>
      <c r="BB298" s="105">
        <v>0</v>
      </c>
      <c r="BC298" s="105">
        <v>0</v>
      </c>
      <c r="BD298" s="105">
        <v>0</v>
      </c>
      <c r="BE298" s="131">
        <v>0</v>
      </c>
      <c r="BF298" s="90">
        <v>0</v>
      </c>
      <c r="BG298" s="105">
        <v>0</v>
      </c>
      <c r="BH298" s="105">
        <v>0</v>
      </c>
      <c r="BI298" s="105">
        <v>0</v>
      </c>
      <c r="BJ298" s="105">
        <v>0</v>
      </c>
      <c r="BK298" s="131">
        <v>0</v>
      </c>
      <c r="BL298" s="90">
        <v>0</v>
      </c>
      <c r="BM298" s="105">
        <v>0</v>
      </c>
      <c r="BN298" s="105">
        <v>0</v>
      </c>
      <c r="BO298" s="105">
        <v>0</v>
      </c>
      <c r="BP298" s="105">
        <v>0</v>
      </c>
      <c r="BQ298" s="131">
        <v>0</v>
      </c>
      <c r="BR298" s="90">
        <v>0</v>
      </c>
      <c r="BS298" s="105">
        <v>0</v>
      </c>
      <c r="BT298" s="105">
        <v>0</v>
      </c>
      <c r="BU298" s="105">
        <v>0</v>
      </c>
      <c r="BV298" s="105">
        <v>0</v>
      </c>
      <c r="BW298" s="131">
        <v>0</v>
      </c>
      <c r="BX298" s="90">
        <v>0</v>
      </c>
      <c r="BY298" s="105">
        <v>0</v>
      </c>
      <c r="BZ298" s="105">
        <v>0</v>
      </c>
      <c r="CA298" s="105">
        <v>0</v>
      </c>
      <c r="CB298" s="105">
        <v>0</v>
      </c>
      <c r="CC298" s="131">
        <v>0</v>
      </c>
      <c r="CD298" s="90">
        <v>0</v>
      </c>
      <c r="CE298" s="105">
        <v>0</v>
      </c>
      <c r="CF298" s="105">
        <v>0</v>
      </c>
      <c r="CG298" s="105">
        <v>0</v>
      </c>
      <c r="CH298" s="105">
        <v>0</v>
      </c>
      <c r="CI298" s="131">
        <v>0</v>
      </c>
      <c r="CJ298" s="90">
        <v>0</v>
      </c>
      <c r="CK298" s="105">
        <v>0</v>
      </c>
      <c r="CL298" s="105">
        <v>0</v>
      </c>
      <c r="CM298" s="105">
        <v>0</v>
      </c>
      <c r="CN298" s="105">
        <v>0</v>
      </c>
      <c r="CO298" s="131">
        <v>0</v>
      </c>
      <c r="CP298" s="90">
        <v>0</v>
      </c>
      <c r="CQ298" s="105">
        <v>0</v>
      </c>
      <c r="CR298" s="105">
        <v>0</v>
      </c>
      <c r="CS298" s="105">
        <v>0</v>
      </c>
      <c r="CT298" s="105">
        <v>0</v>
      </c>
      <c r="CU298" s="131">
        <v>0</v>
      </c>
      <c r="CV298" s="90">
        <v>0</v>
      </c>
      <c r="CW298" s="105">
        <v>0</v>
      </c>
      <c r="CX298" s="105">
        <v>0</v>
      </c>
      <c r="CY298" s="105">
        <v>0</v>
      </c>
      <c r="CZ298" s="105">
        <v>0</v>
      </c>
      <c r="DA298" s="131">
        <v>0</v>
      </c>
      <c r="DB298" s="90">
        <v>0</v>
      </c>
      <c r="DC298" s="105">
        <v>0</v>
      </c>
      <c r="DD298" s="105">
        <v>0</v>
      </c>
      <c r="DE298" s="105">
        <v>0</v>
      </c>
      <c r="DF298" s="105">
        <v>0</v>
      </c>
      <c r="DG298" s="131">
        <v>0</v>
      </c>
      <c r="DH298" s="90">
        <v>0</v>
      </c>
      <c r="DI298" s="105">
        <v>0</v>
      </c>
      <c r="DJ298" s="105">
        <v>0</v>
      </c>
      <c r="DK298" s="105">
        <v>0</v>
      </c>
      <c r="DL298" s="105">
        <v>0</v>
      </c>
      <c r="DM298" s="131">
        <v>0</v>
      </c>
      <c r="DN298" s="90">
        <v>0</v>
      </c>
      <c r="DO298" s="105">
        <v>0</v>
      </c>
      <c r="DP298" s="105">
        <v>0</v>
      </c>
      <c r="DQ298" s="105">
        <v>0</v>
      </c>
      <c r="DR298" s="105">
        <v>0</v>
      </c>
      <c r="DS298" s="131">
        <v>0</v>
      </c>
      <c r="DT298" s="90">
        <v>0</v>
      </c>
      <c r="DU298" s="105">
        <v>0</v>
      </c>
      <c r="DV298" s="105">
        <v>0</v>
      </c>
      <c r="DW298" s="105">
        <v>0</v>
      </c>
      <c r="DX298" s="105">
        <v>0</v>
      </c>
      <c r="DY298" s="131">
        <v>0</v>
      </c>
      <c r="DZ298" s="90">
        <v>0</v>
      </c>
      <c r="EA298" s="105">
        <v>0</v>
      </c>
      <c r="EB298" s="105">
        <v>0</v>
      </c>
      <c r="EC298" s="105">
        <v>0</v>
      </c>
      <c r="ED298" s="105">
        <v>0</v>
      </c>
      <c r="EE298" s="106">
        <v>0</v>
      </c>
      <c r="EF298" s="90">
        <v>0</v>
      </c>
      <c r="EG298" s="105">
        <v>0</v>
      </c>
      <c r="EH298" s="105">
        <v>0</v>
      </c>
      <c r="EI298" s="105">
        <v>0</v>
      </c>
      <c r="EJ298" s="105">
        <v>0</v>
      </c>
      <c r="EK298" s="106">
        <v>0</v>
      </c>
      <c r="EL298" s="90">
        <v>0</v>
      </c>
      <c r="EM298" s="105">
        <v>0</v>
      </c>
      <c r="EN298" s="105">
        <v>0</v>
      </c>
      <c r="EO298" s="105">
        <v>0</v>
      </c>
      <c r="EP298" s="105">
        <v>0</v>
      </c>
      <c r="EQ298" s="106">
        <v>0</v>
      </c>
      <c r="ER298" s="90">
        <v>0</v>
      </c>
      <c r="ES298" s="105">
        <v>0</v>
      </c>
      <c r="ET298" s="105">
        <v>0</v>
      </c>
      <c r="EU298" s="105">
        <v>0</v>
      </c>
      <c r="EV298" s="105">
        <v>0</v>
      </c>
      <c r="EW298" s="106">
        <v>0</v>
      </c>
      <c r="EX298" s="90">
        <v>0</v>
      </c>
      <c r="EY298" s="105">
        <v>0</v>
      </c>
      <c r="EZ298" s="105">
        <v>0</v>
      </c>
      <c r="FA298" s="105">
        <v>0</v>
      </c>
      <c r="FB298" s="105">
        <v>0</v>
      </c>
      <c r="FC298" s="106">
        <v>0</v>
      </c>
      <c r="FD298" s="90">
        <v>0</v>
      </c>
      <c r="FE298" s="105">
        <v>0</v>
      </c>
      <c r="FF298" s="105">
        <v>0</v>
      </c>
      <c r="FG298" s="105">
        <v>0</v>
      </c>
      <c r="FH298" s="105">
        <v>0</v>
      </c>
      <c r="FI298" s="106">
        <v>0</v>
      </c>
      <c r="FJ298" s="90">
        <v>0</v>
      </c>
      <c r="FK298" s="105">
        <v>0</v>
      </c>
      <c r="FL298" s="105">
        <v>0</v>
      </c>
      <c r="FM298" s="105">
        <v>0</v>
      </c>
      <c r="FN298" s="105">
        <v>0</v>
      </c>
      <c r="FO298" s="106">
        <v>0</v>
      </c>
      <c r="FP298" s="90">
        <v>0</v>
      </c>
      <c r="FQ298" s="105">
        <v>0</v>
      </c>
      <c r="FR298" s="105">
        <v>0</v>
      </c>
      <c r="FS298" s="105">
        <v>0</v>
      </c>
      <c r="FT298" s="105">
        <v>0</v>
      </c>
      <c r="FU298" s="106">
        <v>0</v>
      </c>
      <c r="FV298" s="90">
        <v>0</v>
      </c>
      <c r="FW298" s="105">
        <v>0</v>
      </c>
      <c r="FX298" s="105">
        <v>0</v>
      </c>
      <c r="FY298" s="105">
        <v>0</v>
      </c>
      <c r="FZ298" s="105">
        <v>0</v>
      </c>
      <c r="GA298" s="106">
        <v>0</v>
      </c>
      <c r="GB298" s="90">
        <v>0</v>
      </c>
      <c r="GC298" s="105">
        <v>0</v>
      </c>
      <c r="GD298" s="105">
        <v>0</v>
      </c>
      <c r="GE298" s="105">
        <v>0</v>
      </c>
      <c r="GF298" s="105">
        <v>0</v>
      </c>
      <c r="GG298" s="106">
        <v>0</v>
      </c>
      <c r="GH298" s="90">
        <v>0</v>
      </c>
      <c r="GI298" s="105">
        <v>0</v>
      </c>
      <c r="GJ298" s="105">
        <v>0</v>
      </c>
      <c r="GK298" s="105">
        <v>0</v>
      </c>
      <c r="GL298" s="105">
        <v>0</v>
      </c>
      <c r="GM298" s="106">
        <v>0</v>
      </c>
      <c r="GN298" s="90">
        <v>0</v>
      </c>
      <c r="GO298" s="105">
        <v>0</v>
      </c>
      <c r="GP298" s="105">
        <v>0</v>
      </c>
      <c r="GQ298" s="105">
        <v>0</v>
      </c>
      <c r="GR298" s="105">
        <v>0</v>
      </c>
      <c r="GS298" s="106">
        <v>0</v>
      </c>
      <c r="GT298" s="90">
        <v>0</v>
      </c>
      <c r="GU298" s="105">
        <v>0</v>
      </c>
      <c r="GV298" s="105">
        <v>0</v>
      </c>
      <c r="GW298" s="105">
        <v>0</v>
      </c>
      <c r="GX298" s="105">
        <v>0</v>
      </c>
      <c r="GY298" s="106">
        <v>0</v>
      </c>
      <c r="IK298" s="128"/>
      <c r="IL298" s="128"/>
      <c r="IM298" s="128"/>
      <c r="IN298" s="128"/>
      <c r="IO298" s="128"/>
      <c r="IP298" s="128"/>
      <c r="IQ298" s="128"/>
      <c r="IR298" s="128"/>
      <c r="IS298" s="128"/>
      <c r="IT298" s="128"/>
      <c r="IU298" s="128"/>
      <c r="IV298" s="128"/>
      <c r="IW298" s="128"/>
      <c r="IX298" s="128"/>
      <c r="IY298" s="128"/>
      <c r="IZ298" s="128"/>
      <c r="JA298" s="128"/>
      <c r="JB298" s="128"/>
      <c r="JC298" s="128"/>
      <c r="JD298" s="128"/>
      <c r="JE298" s="128"/>
      <c r="JF298" s="128"/>
      <c r="JG298" s="128"/>
      <c r="JH298" s="128"/>
      <c r="JI298" s="128"/>
      <c r="JJ298" s="128"/>
      <c r="JK298" s="128"/>
      <c r="JL298" s="128"/>
      <c r="JM298" s="128"/>
      <c r="JN298" s="128"/>
      <c r="JO298" s="128"/>
      <c r="JP298" s="128"/>
      <c r="JQ298" s="128"/>
      <c r="JR298" s="128"/>
      <c r="JS298" s="128"/>
      <c r="JT298" s="128"/>
      <c r="JU298" s="128"/>
      <c r="JV298" s="128"/>
      <c r="JW298" s="128"/>
      <c r="JX298" s="128"/>
      <c r="JY298" s="128"/>
      <c r="JZ298" s="128"/>
      <c r="KA298" s="128"/>
      <c r="KB298" s="128"/>
      <c r="KC298" s="128"/>
      <c r="KD298" s="128"/>
      <c r="KE298" s="128"/>
      <c r="KF298" s="128"/>
      <c r="KG298" s="128"/>
      <c r="KH298" s="128"/>
      <c r="KI298" s="128"/>
      <c r="KJ298" s="128"/>
      <c r="KK298" s="128"/>
      <c r="KL298" s="128"/>
      <c r="KM298" s="128"/>
      <c r="KN298" s="128"/>
      <c r="KO298" s="128"/>
      <c r="KP298" s="128"/>
      <c r="KQ298" s="128"/>
      <c r="KR298" s="128"/>
      <c r="KS298" s="128"/>
      <c r="KT298" s="128"/>
      <c r="KU298" s="128"/>
      <c r="KV298" s="128"/>
      <c r="KW298" s="128"/>
      <c r="KX298" s="128"/>
      <c r="KY298" s="128"/>
      <c r="KZ298" s="128"/>
      <c r="LA298" s="128"/>
      <c r="LB298" s="128"/>
      <c r="LC298" s="128"/>
      <c r="LD298" s="128"/>
      <c r="LE298" s="128"/>
      <c r="LF298" s="128"/>
      <c r="LG298" s="128"/>
      <c r="LH298" s="128"/>
      <c r="LI298" s="128"/>
      <c r="LJ298" s="128"/>
      <c r="LK298" s="128"/>
      <c r="LL298" s="128"/>
      <c r="LM298" s="128"/>
      <c r="LN298" s="128"/>
      <c r="LO298" s="128"/>
      <c r="LP298" s="128"/>
      <c r="LQ298" s="128"/>
      <c r="LR298" s="128"/>
      <c r="LS298" s="128"/>
      <c r="LT298" s="128"/>
      <c r="LU298" s="128"/>
      <c r="LV298" s="128"/>
      <c r="LW298" s="128"/>
      <c r="LX298" s="128"/>
      <c r="LY298" s="128"/>
      <c r="LZ298" s="128"/>
      <c r="MA298" s="128"/>
      <c r="MB298" s="128"/>
      <c r="MC298" s="128"/>
      <c r="MD298" s="128"/>
      <c r="ME298" s="128"/>
      <c r="MF298" s="128"/>
      <c r="MG298" s="128"/>
      <c r="MH298" s="128"/>
      <c r="MI298" s="128"/>
      <c r="MJ298" s="128"/>
      <c r="MK298" s="128"/>
      <c r="ML298" s="128"/>
      <c r="MM298" s="128"/>
      <c r="MN298" s="128"/>
      <c r="MO298" s="128"/>
      <c r="MP298" s="128"/>
      <c r="MQ298" s="128"/>
      <c r="MR298" s="128"/>
      <c r="MS298" s="128"/>
      <c r="MT298" s="128"/>
      <c r="MU298" s="128"/>
      <c r="MV298" s="128"/>
      <c r="MW298" s="128"/>
      <c r="MX298" s="128"/>
      <c r="MY298" s="128"/>
      <c r="MZ298" s="128"/>
      <c r="NA298" s="128"/>
      <c r="NB298" s="128"/>
      <c r="NC298" s="128"/>
      <c r="ND298" s="128"/>
      <c r="NE298" s="128"/>
      <c r="NF298" s="128"/>
      <c r="NG298" s="128"/>
    </row>
    <row r="299" spans="2:371" ht="12" customHeight="1">
      <c r="B299" s="270" t="s">
        <v>266</v>
      </c>
      <c r="C299" s="131">
        <v>0</v>
      </c>
      <c r="D299" s="90">
        <v>0</v>
      </c>
      <c r="E299" s="105">
        <v>0</v>
      </c>
      <c r="F299" s="105">
        <v>0</v>
      </c>
      <c r="G299" s="105">
        <v>0</v>
      </c>
      <c r="H299" s="105">
        <v>0</v>
      </c>
      <c r="I299" s="131">
        <v>0</v>
      </c>
      <c r="J299" s="90">
        <v>0</v>
      </c>
      <c r="K299" s="105">
        <v>0</v>
      </c>
      <c r="L299" s="105">
        <v>0</v>
      </c>
      <c r="M299" s="105">
        <v>0</v>
      </c>
      <c r="N299" s="105">
        <v>0</v>
      </c>
      <c r="O299" s="131">
        <v>0</v>
      </c>
      <c r="P299" s="90">
        <v>0</v>
      </c>
      <c r="Q299" s="105">
        <v>0</v>
      </c>
      <c r="R299" s="105">
        <v>0</v>
      </c>
      <c r="S299" s="105">
        <v>0</v>
      </c>
      <c r="T299" s="105">
        <v>0</v>
      </c>
      <c r="U299" s="131">
        <v>0</v>
      </c>
      <c r="V299" s="90">
        <v>0</v>
      </c>
      <c r="W299" s="105">
        <v>0</v>
      </c>
      <c r="X299" s="105">
        <v>0</v>
      </c>
      <c r="Y299" s="105">
        <v>0</v>
      </c>
      <c r="Z299" s="105">
        <v>0</v>
      </c>
      <c r="AA299" s="131">
        <v>0</v>
      </c>
      <c r="AB299" s="90">
        <v>0</v>
      </c>
      <c r="AC299" s="105">
        <v>0</v>
      </c>
      <c r="AD299" s="105">
        <v>0</v>
      </c>
      <c r="AE299" s="105">
        <v>0</v>
      </c>
      <c r="AF299" s="105">
        <v>0</v>
      </c>
      <c r="AG299" s="131">
        <v>0</v>
      </c>
      <c r="AH299" s="90">
        <v>0</v>
      </c>
      <c r="AI299" s="105">
        <v>0</v>
      </c>
      <c r="AJ299" s="105">
        <v>0</v>
      </c>
      <c r="AK299" s="105">
        <v>0</v>
      </c>
      <c r="AL299" s="105">
        <v>0</v>
      </c>
      <c r="AM299" s="131">
        <v>0</v>
      </c>
      <c r="AN299" s="90">
        <v>0</v>
      </c>
      <c r="AO299" s="105">
        <v>0</v>
      </c>
      <c r="AP299" s="105">
        <v>0</v>
      </c>
      <c r="AQ299" s="105">
        <v>0</v>
      </c>
      <c r="AR299" s="105">
        <v>0</v>
      </c>
      <c r="AS299" s="131">
        <v>0</v>
      </c>
      <c r="AT299" s="90">
        <v>0</v>
      </c>
      <c r="AU299" s="105">
        <v>0</v>
      </c>
      <c r="AV299" s="105">
        <v>0</v>
      </c>
      <c r="AW299" s="105">
        <v>0</v>
      </c>
      <c r="AX299" s="105">
        <v>0</v>
      </c>
      <c r="AY299" s="131">
        <v>0</v>
      </c>
      <c r="AZ299" s="90">
        <v>0</v>
      </c>
      <c r="BA299" s="105">
        <v>0</v>
      </c>
      <c r="BB299" s="105">
        <v>0</v>
      </c>
      <c r="BC299" s="105">
        <v>0</v>
      </c>
      <c r="BD299" s="105">
        <v>0</v>
      </c>
      <c r="BE299" s="131">
        <v>0</v>
      </c>
      <c r="BF299" s="90">
        <v>0</v>
      </c>
      <c r="BG299" s="105">
        <v>0</v>
      </c>
      <c r="BH299" s="105">
        <v>0</v>
      </c>
      <c r="BI299" s="105">
        <v>0</v>
      </c>
      <c r="BJ299" s="105">
        <v>0</v>
      </c>
      <c r="BK299" s="131">
        <v>0</v>
      </c>
      <c r="BL299" s="90">
        <v>0</v>
      </c>
      <c r="BM299" s="105">
        <v>0</v>
      </c>
      <c r="BN299" s="105">
        <v>0</v>
      </c>
      <c r="BO299" s="105">
        <v>0</v>
      </c>
      <c r="BP299" s="105">
        <v>0</v>
      </c>
      <c r="BQ299" s="131">
        <v>0</v>
      </c>
      <c r="BR299" s="90">
        <v>0</v>
      </c>
      <c r="BS299" s="105">
        <v>0</v>
      </c>
      <c r="BT299" s="105">
        <v>0</v>
      </c>
      <c r="BU299" s="105">
        <v>0</v>
      </c>
      <c r="BV299" s="105">
        <v>0</v>
      </c>
      <c r="BW299" s="131">
        <v>0</v>
      </c>
      <c r="BX299" s="90">
        <v>0</v>
      </c>
      <c r="BY299" s="105">
        <v>0</v>
      </c>
      <c r="BZ299" s="105">
        <v>0</v>
      </c>
      <c r="CA299" s="105">
        <v>0</v>
      </c>
      <c r="CB299" s="105">
        <v>0</v>
      </c>
      <c r="CC299" s="131">
        <v>0</v>
      </c>
      <c r="CD299" s="90">
        <v>0</v>
      </c>
      <c r="CE299" s="105">
        <v>0</v>
      </c>
      <c r="CF299" s="105">
        <v>0</v>
      </c>
      <c r="CG299" s="105">
        <v>0</v>
      </c>
      <c r="CH299" s="105">
        <v>0</v>
      </c>
      <c r="CI299" s="131">
        <v>0</v>
      </c>
      <c r="CJ299" s="90">
        <v>0</v>
      </c>
      <c r="CK299" s="105">
        <v>0</v>
      </c>
      <c r="CL299" s="105">
        <v>0</v>
      </c>
      <c r="CM299" s="105">
        <v>0</v>
      </c>
      <c r="CN299" s="105">
        <v>0</v>
      </c>
      <c r="CO299" s="131">
        <v>0</v>
      </c>
      <c r="CP299" s="90">
        <v>0</v>
      </c>
      <c r="CQ299" s="105">
        <v>0</v>
      </c>
      <c r="CR299" s="105">
        <v>0</v>
      </c>
      <c r="CS299" s="105">
        <v>0</v>
      </c>
      <c r="CT299" s="105">
        <v>0</v>
      </c>
      <c r="CU299" s="131">
        <v>0</v>
      </c>
      <c r="CV299" s="90">
        <v>0</v>
      </c>
      <c r="CW299" s="105">
        <v>0</v>
      </c>
      <c r="CX299" s="105">
        <v>0</v>
      </c>
      <c r="CY299" s="105">
        <v>0</v>
      </c>
      <c r="CZ299" s="105">
        <v>0</v>
      </c>
      <c r="DA299" s="131">
        <v>0</v>
      </c>
      <c r="DB299" s="90">
        <v>0</v>
      </c>
      <c r="DC299" s="105">
        <v>0</v>
      </c>
      <c r="DD299" s="105">
        <v>0</v>
      </c>
      <c r="DE299" s="105">
        <v>0</v>
      </c>
      <c r="DF299" s="105">
        <v>0</v>
      </c>
      <c r="DG299" s="131">
        <v>0</v>
      </c>
      <c r="DH299" s="90">
        <v>0</v>
      </c>
      <c r="DI299" s="105">
        <v>0</v>
      </c>
      <c r="DJ299" s="105">
        <v>0</v>
      </c>
      <c r="DK299" s="105">
        <v>0</v>
      </c>
      <c r="DL299" s="105">
        <v>0</v>
      </c>
      <c r="DM299" s="131">
        <v>0</v>
      </c>
      <c r="DN299" s="90">
        <v>0</v>
      </c>
      <c r="DO299" s="105">
        <v>0</v>
      </c>
      <c r="DP299" s="105">
        <v>0</v>
      </c>
      <c r="DQ299" s="105">
        <v>0</v>
      </c>
      <c r="DR299" s="105">
        <v>0</v>
      </c>
      <c r="DS299" s="131">
        <v>0</v>
      </c>
      <c r="DT299" s="90">
        <v>0</v>
      </c>
      <c r="DU299" s="105">
        <v>0</v>
      </c>
      <c r="DV299" s="105">
        <v>0</v>
      </c>
      <c r="DW299" s="105">
        <v>0</v>
      </c>
      <c r="DX299" s="105">
        <v>0</v>
      </c>
      <c r="DY299" s="131">
        <v>0</v>
      </c>
      <c r="DZ299" s="90">
        <v>0</v>
      </c>
      <c r="EA299" s="105">
        <v>0</v>
      </c>
      <c r="EB299" s="105">
        <v>0</v>
      </c>
      <c r="EC299" s="105">
        <v>0</v>
      </c>
      <c r="ED299" s="105">
        <v>0</v>
      </c>
      <c r="EE299" s="106">
        <v>0</v>
      </c>
      <c r="EF299" s="90">
        <v>0</v>
      </c>
      <c r="EG299" s="105">
        <v>0</v>
      </c>
      <c r="EH299" s="105">
        <v>0</v>
      </c>
      <c r="EI299" s="105">
        <v>0</v>
      </c>
      <c r="EJ299" s="105">
        <v>0</v>
      </c>
      <c r="EK299" s="106">
        <v>0</v>
      </c>
      <c r="EL299" s="90">
        <v>0</v>
      </c>
      <c r="EM299" s="105">
        <v>0</v>
      </c>
      <c r="EN299" s="105">
        <v>0</v>
      </c>
      <c r="EO299" s="105">
        <v>0</v>
      </c>
      <c r="EP299" s="105">
        <v>0</v>
      </c>
      <c r="EQ299" s="106">
        <v>0</v>
      </c>
      <c r="ER299" s="90">
        <v>8589.1928039014201</v>
      </c>
      <c r="ES299" s="105">
        <v>0</v>
      </c>
      <c r="ET299" s="105">
        <v>0</v>
      </c>
      <c r="EU299" s="105">
        <v>8589.1928039014201</v>
      </c>
      <c r="EV299" s="105">
        <v>0</v>
      </c>
      <c r="EW299" s="106">
        <v>8589.1928039014201</v>
      </c>
      <c r="EX299" s="90">
        <v>5551.61623403048</v>
      </c>
      <c r="EY299" s="105">
        <v>5000</v>
      </c>
      <c r="EZ299" s="105">
        <v>0</v>
      </c>
      <c r="FA299" s="105">
        <v>0</v>
      </c>
      <c r="FB299" s="105">
        <v>551.61623403047997</v>
      </c>
      <c r="FC299" s="106">
        <v>14140.8090379319</v>
      </c>
      <c r="FD299" s="90">
        <v>88362.436978388301</v>
      </c>
      <c r="FE299" s="105">
        <v>69626</v>
      </c>
      <c r="FF299" s="105">
        <v>0</v>
      </c>
      <c r="FG299" s="105">
        <v>18736.436978388301</v>
      </c>
      <c r="FH299" s="105">
        <v>0</v>
      </c>
      <c r="FI299" s="106">
        <v>102503.2460163202</v>
      </c>
      <c r="FJ299" s="90">
        <v>-7897.2460163202049</v>
      </c>
      <c r="FK299" s="105">
        <v>-7878.4946935063999</v>
      </c>
      <c r="FL299" s="105">
        <v>0</v>
      </c>
      <c r="FM299" s="105">
        <v>0</v>
      </c>
      <c r="FN299" s="105">
        <v>-18.751322813805018</v>
      </c>
      <c r="FO299" s="106">
        <v>94606</v>
      </c>
      <c r="FP299" s="90">
        <v>27339</v>
      </c>
      <c r="FQ299" s="105">
        <v>17803.33275999999</v>
      </c>
      <c r="FR299" s="105">
        <v>0</v>
      </c>
      <c r="FS299" s="105">
        <v>0</v>
      </c>
      <c r="FT299" s="105">
        <v>9535.6672400000098</v>
      </c>
      <c r="FU299" s="106">
        <v>121945</v>
      </c>
      <c r="FV299" s="90">
        <v>-20000</v>
      </c>
      <c r="FW299" s="105">
        <v>-20000</v>
      </c>
      <c r="FX299" s="105">
        <v>0</v>
      </c>
      <c r="FY299" s="105">
        <v>0</v>
      </c>
      <c r="FZ299" s="105">
        <v>0</v>
      </c>
      <c r="GA299" s="106">
        <v>101945</v>
      </c>
      <c r="GB299" s="90">
        <v>-61935.829828417831</v>
      </c>
      <c r="GC299" s="105">
        <v>-61889.895076877045</v>
      </c>
      <c r="GD299" s="105">
        <v>0</v>
      </c>
      <c r="GE299" s="105">
        <v>0</v>
      </c>
      <c r="GF299" s="105">
        <v>-45.934751540786237</v>
      </c>
      <c r="GG299" s="106">
        <v>40009.170171582169</v>
      </c>
      <c r="GH299" s="90">
        <v>11269.314035279938</v>
      </c>
      <c r="GI299" s="105">
        <v>11356.767893087948</v>
      </c>
      <c r="GJ299" s="105">
        <v>0</v>
      </c>
      <c r="GK299" s="105">
        <v>0</v>
      </c>
      <c r="GL299" s="105">
        <v>-87.453857808010071</v>
      </c>
      <c r="GM299" s="106">
        <v>51278.484206862107</v>
      </c>
      <c r="GN299" s="90">
        <v>-40078.484206862107</v>
      </c>
      <c r="GO299" s="105">
        <v>-39931.797668863313</v>
      </c>
      <c r="GP299" s="105">
        <v>0</v>
      </c>
      <c r="GQ299" s="105">
        <v>0</v>
      </c>
      <c r="GR299" s="105">
        <v>-146.68653799879394</v>
      </c>
      <c r="GS299" s="106">
        <v>11200</v>
      </c>
      <c r="GT299" s="90">
        <v>-11200</v>
      </c>
      <c r="GU299" s="105">
        <v>-11200</v>
      </c>
      <c r="GV299" s="105">
        <v>0</v>
      </c>
      <c r="GW299" s="105">
        <v>0</v>
      </c>
      <c r="GX299" s="105">
        <v>0</v>
      </c>
      <c r="GY299" s="106">
        <v>0</v>
      </c>
      <c r="IK299" s="128"/>
      <c r="IL299" s="128"/>
      <c r="IM299" s="128"/>
      <c r="IN299" s="128"/>
      <c r="IO299" s="128"/>
      <c r="IP299" s="128"/>
      <c r="IQ299" s="128"/>
      <c r="IR299" s="128"/>
      <c r="IS299" s="128"/>
      <c r="IT299" s="128"/>
      <c r="IU299" s="128"/>
      <c r="IV299" s="128"/>
      <c r="IW299" s="128"/>
      <c r="IX299" s="128"/>
      <c r="IY299" s="128"/>
      <c r="IZ299" s="128"/>
      <c r="JA299" s="128"/>
      <c r="JB299" s="128"/>
      <c r="JC299" s="128"/>
      <c r="JD299" s="128"/>
      <c r="JE299" s="128"/>
      <c r="JF299" s="128"/>
      <c r="JG299" s="128"/>
      <c r="JH299" s="128"/>
      <c r="JI299" s="128"/>
      <c r="JJ299" s="128"/>
      <c r="JK299" s="128"/>
      <c r="JL299" s="128"/>
      <c r="JM299" s="128"/>
      <c r="JN299" s="128"/>
      <c r="JO299" s="128"/>
      <c r="JP299" s="128"/>
      <c r="JQ299" s="128"/>
      <c r="JR299" s="128"/>
      <c r="JS299" s="128"/>
      <c r="JT299" s="128"/>
      <c r="JU299" s="128"/>
      <c r="JV299" s="128"/>
      <c r="JW299" s="128"/>
      <c r="JX299" s="128"/>
      <c r="JY299" s="128"/>
      <c r="JZ299" s="128"/>
      <c r="KA299" s="128"/>
      <c r="KB299" s="128"/>
      <c r="KC299" s="128"/>
      <c r="KD299" s="128"/>
      <c r="KE299" s="128"/>
      <c r="KF299" s="128"/>
      <c r="KG299" s="128"/>
      <c r="KH299" s="128"/>
      <c r="KI299" s="128"/>
      <c r="KJ299" s="128"/>
      <c r="KK299" s="128"/>
      <c r="KL299" s="128"/>
      <c r="KM299" s="128"/>
      <c r="KN299" s="128"/>
      <c r="KO299" s="128"/>
      <c r="KP299" s="128"/>
      <c r="KQ299" s="128"/>
      <c r="KR299" s="128"/>
      <c r="KS299" s="128"/>
      <c r="KT299" s="128"/>
      <c r="KU299" s="128"/>
      <c r="KV299" s="128"/>
      <c r="KW299" s="128"/>
      <c r="KX299" s="128"/>
      <c r="KY299" s="128"/>
      <c r="KZ299" s="128"/>
      <c r="LA299" s="128"/>
      <c r="LB299" s="128"/>
      <c r="LC299" s="128"/>
      <c r="LD299" s="128"/>
      <c r="LE299" s="128"/>
      <c r="LF299" s="128"/>
      <c r="LG299" s="128"/>
      <c r="LH299" s="128"/>
      <c r="LI299" s="128"/>
      <c r="LJ299" s="128"/>
      <c r="LK299" s="128"/>
      <c r="LL299" s="128"/>
      <c r="LM299" s="128"/>
      <c r="LN299" s="128"/>
      <c r="LO299" s="128"/>
      <c r="LP299" s="128"/>
      <c r="LQ299" s="128"/>
      <c r="LR299" s="128"/>
      <c r="LS299" s="128"/>
      <c r="LT299" s="128"/>
      <c r="LU299" s="128"/>
      <c r="LV299" s="128"/>
      <c r="LW299" s="128"/>
      <c r="LX299" s="128"/>
      <c r="LY299" s="128"/>
      <c r="LZ299" s="128"/>
      <c r="MA299" s="128"/>
      <c r="MB299" s="128"/>
      <c r="MC299" s="128"/>
      <c r="MD299" s="128"/>
      <c r="ME299" s="128"/>
      <c r="MF299" s="128"/>
      <c r="MG299" s="128"/>
      <c r="MH299" s="128"/>
      <c r="MI299" s="128"/>
      <c r="MJ299" s="128"/>
      <c r="MK299" s="128"/>
      <c r="ML299" s="128"/>
      <c r="MM299" s="128"/>
      <c r="MN299" s="128"/>
      <c r="MO299" s="128"/>
      <c r="MP299" s="128"/>
      <c r="MQ299" s="128"/>
      <c r="MR299" s="128"/>
      <c r="MS299" s="128"/>
      <c r="MT299" s="128"/>
      <c r="MU299" s="128"/>
      <c r="MV299" s="128"/>
      <c r="MW299" s="128"/>
      <c r="MX299" s="128"/>
      <c r="MY299" s="128"/>
      <c r="MZ299" s="128"/>
      <c r="NA299" s="128"/>
      <c r="NB299" s="128"/>
      <c r="NC299" s="128"/>
      <c r="ND299" s="128"/>
      <c r="NE299" s="128"/>
      <c r="NF299" s="128"/>
      <c r="NG299" s="128"/>
    </row>
    <row r="300" spans="2:371" ht="12" customHeight="1">
      <c r="B300" s="268" t="s">
        <v>281</v>
      </c>
      <c r="C300" s="131">
        <v>0</v>
      </c>
      <c r="D300" s="90">
        <v>0</v>
      </c>
      <c r="E300" s="105">
        <v>0</v>
      </c>
      <c r="F300" s="105">
        <v>0</v>
      </c>
      <c r="G300" s="105">
        <v>0</v>
      </c>
      <c r="H300" s="105">
        <v>0</v>
      </c>
      <c r="I300" s="131">
        <v>0</v>
      </c>
      <c r="J300" s="90">
        <v>0</v>
      </c>
      <c r="K300" s="105">
        <v>0</v>
      </c>
      <c r="L300" s="105">
        <v>0</v>
      </c>
      <c r="M300" s="105">
        <v>0</v>
      </c>
      <c r="N300" s="105">
        <v>0</v>
      </c>
      <c r="O300" s="131">
        <v>0</v>
      </c>
      <c r="P300" s="90">
        <v>0</v>
      </c>
      <c r="Q300" s="105">
        <v>0</v>
      </c>
      <c r="R300" s="105">
        <v>0</v>
      </c>
      <c r="S300" s="105">
        <v>0</v>
      </c>
      <c r="T300" s="105">
        <v>0</v>
      </c>
      <c r="U300" s="131">
        <v>0</v>
      </c>
      <c r="V300" s="90">
        <v>0</v>
      </c>
      <c r="W300" s="105">
        <v>0</v>
      </c>
      <c r="X300" s="105">
        <v>0</v>
      </c>
      <c r="Y300" s="105">
        <v>0</v>
      </c>
      <c r="Z300" s="105">
        <v>0</v>
      </c>
      <c r="AA300" s="131">
        <v>0</v>
      </c>
      <c r="AB300" s="90">
        <v>0</v>
      </c>
      <c r="AC300" s="105">
        <v>0</v>
      </c>
      <c r="AD300" s="105">
        <v>0</v>
      </c>
      <c r="AE300" s="105">
        <v>0</v>
      </c>
      <c r="AF300" s="105">
        <v>0</v>
      </c>
      <c r="AG300" s="131">
        <v>0</v>
      </c>
      <c r="AH300" s="90">
        <v>0</v>
      </c>
      <c r="AI300" s="105">
        <v>0</v>
      </c>
      <c r="AJ300" s="105">
        <v>0</v>
      </c>
      <c r="AK300" s="105">
        <v>0</v>
      </c>
      <c r="AL300" s="105">
        <v>0</v>
      </c>
      <c r="AM300" s="131">
        <v>0</v>
      </c>
      <c r="AN300" s="90">
        <v>0</v>
      </c>
      <c r="AO300" s="105">
        <v>0</v>
      </c>
      <c r="AP300" s="105">
        <v>0</v>
      </c>
      <c r="AQ300" s="105">
        <v>0</v>
      </c>
      <c r="AR300" s="105">
        <v>0</v>
      </c>
      <c r="AS300" s="131">
        <v>0</v>
      </c>
      <c r="AT300" s="90">
        <v>0</v>
      </c>
      <c r="AU300" s="105">
        <v>0</v>
      </c>
      <c r="AV300" s="105">
        <v>0</v>
      </c>
      <c r="AW300" s="105">
        <v>0</v>
      </c>
      <c r="AX300" s="105">
        <v>0</v>
      </c>
      <c r="AY300" s="131">
        <v>0</v>
      </c>
      <c r="AZ300" s="90">
        <v>0</v>
      </c>
      <c r="BA300" s="105">
        <v>0</v>
      </c>
      <c r="BB300" s="105">
        <v>0</v>
      </c>
      <c r="BC300" s="105">
        <v>0</v>
      </c>
      <c r="BD300" s="105">
        <v>0</v>
      </c>
      <c r="BE300" s="131">
        <v>0</v>
      </c>
      <c r="BF300" s="90">
        <v>0</v>
      </c>
      <c r="BG300" s="105">
        <v>0</v>
      </c>
      <c r="BH300" s="105">
        <v>0</v>
      </c>
      <c r="BI300" s="105">
        <v>0</v>
      </c>
      <c r="BJ300" s="105">
        <v>0</v>
      </c>
      <c r="BK300" s="131">
        <v>0</v>
      </c>
      <c r="BL300" s="90">
        <v>0</v>
      </c>
      <c r="BM300" s="105">
        <v>0</v>
      </c>
      <c r="BN300" s="105">
        <v>0</v>
      </c>
      <c r="BO300" s="105">
        <v>0</v>
      </c>
      <c r="BP300" s="105">
        <v>0</v>
      </c>
      <c r="BQ300" s="131">
        <v>0</v>
      </c>
      <c r="BR300" s="90">
        <v>0</v>
      </c>
      <c r="BS300" s="105">
        <v>0</v>
      </c>
      <c r="BT300" s="105">
        <v>0</v>
      </c>
      <c r="BU300" s="105">
        <v>0</v>
      </c>
      <c r="BV300" s="105">
        <v>0</v>
      </c>
      <c r="BW300" s="131">
        <v>0</v>
      </c>
      <c r="BX300" s="90">
        <v>0</v>
      </c>
      <c r="BY300" s="105">
        <v>0</v>
      </c>
      <c r="BZ300" s="105">
        <v>0</v>
      </c>
      <c r="CA300" s="105">
        <v>0</v>
      </c>
      <c r="CB300" s="105">
        <v>0</v>
      </c>
      <c r="CC300" s="131">
        <v>0</v>
      </c>
      <c r="CD300" s="90">
        <v>0</v>
      </c>
      <c r="CE300" s="105">
        <v>0</v>
      </c>
      <c r="CF300" s="105">
        <v>0</v>
      </c>
      <c r="CG300" s="105">
        <v>0</v>
      </c>
      <c r="CH300" s="105">
        <v>0</v>
      </c>
      <c r="CI300" s="131">
        <v>0</v>
      </c>
      <c r="CJ300" s="90">
        <v>0</v>
      </c>
      <c r="CK300" s="105">
        <v>0</v>
      </c>
      <c r="CL300" s="105">
        <v>0</v>
      </c>
      <c r="CM300" s="105">
        <v>0</v>
      </c>
      <c r="CN300" s="105">
        <v>0</v>
      </c>
      <c r="CO300" s="131">
        <v>0</v>
      </c>
      <c r="CP300" s="90">
        <v>0</v>
      </c>
      <c r="CQ300" s="105">
        <v>0</v>
      </c>
      <c r="CR300" s="105">
        <v>0</v>
      </c>
      <c r="CS300" s="105">
        <v>0</v>
      </c>
      <c r="CT300" s="105">
        <v>0</v>
      </c>
      <c r="CU300" s="131">
        <v>0</v>
      </c>
      <c r="CV300" s="90">
        <v>0</v>
      </c>
      <c r="CW300" s="105">
        <v>0</v>
      </c>
      <c r="CX300" s="105">
        <v>0</v>
      </c>
      <c r="CY300" s="105">
        <v>0</v>
      </c>
      <c r="CZ300" s="105">
        <v>0</v>
      </c>
      <c r="DA300" s="131">
        <v>0</v>
      </c>
      <c r="DB300" s="90">
        <v>0</v>
      </c>
      <c r="DC300" s="105">
        <v>0</v>
      </c>
      <c r="DD300" s="105">
        <v>0</v>
      </c>
      <c r="DE300" s="105">
        <v>0</v>
      </c>
      <c r="DF300" s="105">
        <v>0</v>
      </c>
      <c r="DG300" s="131">
        <v>0</v>
      </c>
      <c r="DH300" s="90">
        <v>0</v>
      </c>
      <c r="DI300" s="105">
        <v>0</v>
      </c>
      <c r="DJ300" s="105">
        <v>0</v>
      </c>
      <c r="DK300" s="105">
        <v>0</v>
      </c>
      <c r="DL300" s="105">
        <v>0</v>
      </c>
      <c r="DM300" s="131">
        <v>0</v>
      </c>
      <c r="DN300" s="90">
        <v>0</v>
      </c>
      <c r="DO300" s="105">
        <v>0</v>
      </c>
      <c r="DP300" s="105">
        <v>0</v>
      </c>
      <c r="DQ300" s="105">
        <v>0</v>
      </c>
      <c r="DR300" s="105">
        <v>0</v>
      </c>
      <c r="DS300" s="131">
        <v>0</v>
      </c>
      <c r="DT300" s="90">
        <v>0</v>
      </c>
      <c r="DU300" s="105">
        <v>0</v>
      </c>
      <c r="DV300" s="105">
        <v>0</v>
      </c>
      <c r="DW300" s="105">
        <v>0</v>
      </c>
      <c r="DX300" s="105">
        <v>0</v>
      </c>
      <c r="DY300" s="131">
        <v>0</v>
      </c>
      <c r="DZ300" s="90">
        <v>0</v>
      </c>
      <c r="EA300" s="105">
        <v>0</v>
      </c>
      <c r="EB300" s="105">
        <v>0</v>
      </c>
      <c r="EC300" s="105">
        <v>0</v>
      </c>
      <c r="ED300" s="105">
        <v>0</v>
      </c>
      <c r="EE300" s="106">
        <v>0</v>
      </c>
      <c r="EF300" s="90">
        <v>0</v>
      </c>
      <c r="EG300" s="105">
        <v>0</v>
      </c>
      <c r="EH300" s="105">
        <v>0</v>
      </c>
      <c r="EI300" s="105">
        <v>0</v>
      </c>
      <c r="EJ300" s="105">
        <v>0</v>
      </c>
      <c r="EK300" s="106">
        <v>0</v>
      </c>
      <c r="EL300" s="90">
        <v>0</v>
      </c>
      <c r="EM300" s="105">
        <v>0</v>
      </c>
      <c r="EN300" s="105">
        <v>0</v>
      </c>
      <c r="EO300" s="105">
        <v>0</v>
      </c>
      <c r="EP300" s="105">
        <v>0</v>
      </c>
      <c r="EQ300" s="106">
        <v>0</v>
      </c>
      <c r="ER300" s="90">
        <v>8589.1928039014201</v>
      </c>
      <c r="ES300" s="105">
        <v>0</v>
      </c>
      <c r="ET300" s="105">
        <v>0</v>
      </c>
      <c r="EU300" s="105">
        <v>8589.1928039014201</v>
      </c>
      <c r="EV300" s="105">
        <v>0</v>
      </c>
      <c r="EW300" s="106">
        <v>8589.1928039014201</v>
      </c>
      <c r="EX300" s="90">
        <v>5551.61623403048</v>
      </c>
      <c r="EY300" s="105">
        <v>5000</v>
      </c>
      <c r="EZ300" s="105">
        <v>0</v>
      </c>
      <c r="FA300" s="105">
        <v>0</v>
      </c>
      <c r="FB300" s="105">
        <v>551.61623403047997</v>
      </c>
      <c r="FC300" s="106">
        <v>14140.8090379319</v>
      </c>
      <c r="FD300" s="90">
        <v>88362.436978388301</v>
      </c>
      <c r="FE300" s="105">
        <v>69626</v>
      </c>
      <c r="FF300" s="105">
        <v>0</v>
      </c>
      <c r="FG300" s="105">
        <v>18736.436978388301</v>
      </c>
      <c r="FH300" s="105">
        <v>0</v>
      </c>
      <c r="FI300" s="106">
        <v>102503.2460163202</v>
      </c>
      <c r="FJ300" s="90">
        <v>-7897.2460163202049</v>
      </c>
      <c r="FK300" s="105">
        <v>-7878.4946935063999</v>
      </c>
      <c r="FL300" s="105">
        <v>0</v>
      </c>
      <c r="FM300" s="105">
        <v>0</v>
      </c>
      <c r="FN300" s="105">
        <v>-18.751322813805018</v>
      </c>
      <c r="FO300" s="106">
        <v>94606</v>
      </c>
      <c r="FP300" s="90">
        <v>27339</v>
      </c>
      <c r="FQ300" s="105">
        <v>17803.33275999999</v>
      </c>
      <c r="FR300" s="105">
        <v>0</v>
      </c>
      <c r="FS300" s="105">
        <v>0</v>
      </c>
      <c r="FT300" s="105">
        <v>9535.6672400000098</v>
      </c>
      <c r="FU300" s="106">
        <v>121945</v>
      </c>
      <c r="FV300" s="90">
        <v>-20000</v>
      </c>
      <c r="FW300" s="105">
        <v>-20000</v>
      </c>
      <c r="FX300" s="105">
        <v>0</v>
      </c>
      <c r="FY300" s="105">
        <v>0</v>
      </c>
      <c r="FZ300" s="105">
        <v>0</v>
      </c>
      <c r="GA300" s="106">
        <v>101945</v>
      </c>
      <c r="GB300" s="90">
        <v>-61935.829828417831</v>
      </c>
      <c r="GC300" s="105">
        <v>-61889.895076877045</v>
      </c>
      <c r="GD300" s="105">
        <v>0</v>
      </c>
      <c r="GE300" s="105">
        <v>0</v>
      </c>
      <c r="GF300" s="105">
        <v>-45.934751540786237</v>
      </c>
      <c r="GG300" s="106">
        <v>40009.170171582169</v>
      </c>
      <c r="GH300" s="90">
        <v>11269.314035279938</v>
      </c>
      <c r="GI300" s="105">
        <v>11356.767893087948</v>
      </c>
      <c r="GJ300" s="105">
        <v>0</v>
      </c>
      <c r="GK300" s="105">
        <v>0</v>
      </c>
      <c r="GL300" s="105">
        <v>-87.453857808010071</v>
      </c>
      <c r="GM300" s="106">
        <v>51278.484206862107</v>
      </c>
      <c r="GN300" s="90">
        <v>-40078.484206862107</v>
      </c>
      <c r="GO300" s="105">
        <v>-39931.797668863313</v>
      </c>
      <c r="GP300" s="105">
        <v>0</v>
      </c>
      <c r="GQ300" s="105">
        <v>0</v>
      </c>
      <c r="GR300" s="105">
        <v>-146.68653799879394</v>
      </c>
      <c r="GS300" s="106">
        <v>11200</v>
      </c>
      <c r="GT300" s="90">
        <v>-11200</v>
      </c>
      <c r="GU300" s="105">
        <v>-11200</v>
      </c>
      <c r="GV300" s="105">
        <v>0</v>
      </c>
      <c r="GW300" s="105">
        <v>0</v>
      </c>
      <c r="GX300" s="105">
        <v>0</v>
      </c>
      <c r="GY300" s="106">
        <v>0</v>
      </c>
      <c r="IK300" s="128"/>
      <c r="IL300" s="128"/>
      <c r="IM300" s="128"/>
      <c r="IN300" s="128"/>
      <c r="IO300" s="128"/>
      <c r="IP300" s="128"/>
      <c r="IQ300" s="128"/>
      <c r="IR300" s="128"/>
      <c r="IS300" s="128"/>
      <c r="IT300" s="128"/>
      <c r="IU300" s="128"/>
      <c r="IV300" s="128"/>
      <c r="IW300" s="128"/>
      <c r="IX300" s="128"/>
      <c r="IY300" s="128"/>
      <c r="IZ300" s="128"/>
      <c r="JA300" s="128"/>
      <c r="JB300" s="128"/>
      <c r="JC300" s="128"/>
      <c r="JD300" s="128"/>
      <c r="JE300" s="128"/>
      <c r="JF300" s="128"/>
      <c r="JG300" s="128"/>
      <c r="JH300" s="128"/>
      <c r="JI300" s="128"/>
      <c r="JJ300" s="128"/>
      <c r="JK300" s="128"/>
      <c r="JL300" s="128"/>
      <c r="JM300" s="128"/>
      <c r="JN300" s="128"/>
      <c r="JO300" s="128"/>
      <c r="JP300" s="128"/>
      <c r="JQ300" s="128"/>
      <c r="JR300" s="128"/>
      <c r="JS300" s="128"/>
      <c r="JT300" s="128"/>
      <c r="JU300" s="128"/>
      <c r="JV300" s="128"/>
      <c r="JW300" s="128"/>
      <c r="JX300" s="128"/>
      <c r="JY300" s="128"/>
      <c r="JZ300" s="128"/>
      <c r="KA300" s="128"/>
      <c r="KB300" s="128"/>
      <c r="KC300" s="128"/>
      <c r="KD300" s="128"/>
      <c r="KE300" s="128"/>
      <c r="KF300" s="128"/>
      <c r="KG300" s="128"/>
      <c r="KH300" s="128"/>
      <c r="KI300" s="128"/>
      <c r="KJ300" s="128"/>
      <c r="KK300" s="128"/>
      <c r="KL300" s="128"/>
      <c r="KM300" s="128"/>
      <c r="KN300" s="128"/>
      <c r="KO300" s="128"/>
      <c r="KP300" s="128"/>
      <c r="KQ300" s="128"/>
      <c r="KR300" s="128"/>
      <c r="KS300" s="128"/>
      <c r="KT300" s="128"/>
      <c r="KU300" s="128"/>
      <c r="KV300" s="128"/>
      <c r="KW300" s="128"/>
      <c r="KX300" s="128"/>
      <c r="KY300" s="128"/>
      <c r="KZ300" s="128"/>
      <c r="LA300" s="128"/>
      <c r="LB300" s="128"/>
      <c r="LC300" s="128"/>
      <c r="LD300" s="128"/>
      <c r="LE300" s="128"/>
      <c r="LF300" s="128"/>
      <c r="LG300" s="128"/>
      <c r="LH300" s="128"/>
      <c r="LI300" s="128"/>
      <c r="LJ300" s="128"/>
      <c r="LK300" s="128"/>
      <c r="LL300" s="128"/>
      <c r="LM300" s="128"/>
      <c r="LN300" s="128"/>
      <c r="LO300" s="128"/>
      <c r="LP300" s="128"/>
      <c r="LQ300" s="128"/>
      <c r="LR300" s="128"/>
      <c r="LS300" s="128"/>
      <c r="LT300" s="128"/>
      <c r="LU300" s="128"/>
      <c r="LV300" s="128"/>
      <c r="LW300" s="128"/>
      <c r="LX300" s="128"/>
      <c r="LY300" s="128"/>
      <c r="LZ300" s="128"/>
      <c r="MA300" s="128"/>
      <c r="MB300" s="128"/>
      <c r="MC300" s="128"/>
      <c r="MD300" s="128"/>
      <c r="ME300" s="128"/>
      <c r="MF300" s="128"/>
      <c r="MG300" s="128"/>
      <c r="MH300" s="128"/>
      <c r="MI300" s="128"/>
      <c r="MJ300" s="128"/>
      <c r="MK300" s="128"/>
      <c r="ML300" s="128"/>
      <c r="MM300" s="128"/>
      <c r="MN300" s="128"/>
      <c r="MO300" s="128"/>
      <c r="MP300" s="128"/>
      <c r="MQ300" s="128"/>
      <c r="MR300" s="128"/>
      <c r="MS300" s="128"/>
      <c r="MT300" s="128"/>
      <c r="MU300" s="128"/>
      <c r="MV300" s="128"/>
      <c r="MW300" s="128"/>
      <c r="MX300" s="128"/>
      <c r="MY300" s="128"/>
      <c r="MZ300" s="128"/>
      <c r="NA300" s="128"/>
      <c r="NB300" s="128"/>
      <c r="NC300" s="128"/>
      <c r="ND300" s="128"/>
      <c r="NE300" s="128"/>
      <c r="NF300" s="128"/>
      <c r="NG300" s="128"/>
    </row>
    <row r="301" spans="2:371" ht="12" customHeight="1">
      <c r="B301" s="268" t="s">
        <v>282</v>
      </c>
      <c r="C301" s="131">
        <v>0</v>
      </c>
      <c r="D301" s="90">
        <v>0</v>
      </c>
      <c r="E301" s="105">
        <v>0</v>
      </c>
      <c r="F301" s="105">
        <v>0</v>
      </c>
      <c r="G301" s="105">
        <v>0</v>
      </c>
      <c r="H301" s="105">
        <v>0</v>
      </c>
      <c r="I301" s="131">
        <v>0</v>
      </c>
      <c r="J301" s="90">
        <v>0</v>
      </c>
      <c r="K301" s="105">
        <v>0</v>
      </c>
      <c r="L301" s="105">
        <v>0</v>
      </c>
      <c r="M301" s="105">
        <v>0</v>
      </c>
      <c r="N301" s="105">
        <v>0</v>
      </c>
      <c r="O301" s="131">
        <v>0</v>
      </c>
      <c r="P301" s="90">
        <v>0</v>
      </c>
      <c r="Q301" s="105">
        <v>0</v>
      </c>
      <c r="R301" s="105">
        <v>0</v>
      </c>
      <c r="S301" s="105">
        <v>0</v>
      </c>
      <c r="T301" s="105">
        <v>0</v>
      </c>
      <c r="U301" s="131">
        <v>0</v>
      </c>
      <c r="V301" s="90">
        <v>0</v>
      </c>
      <c r="W301" s="105">
        <v>0</v>
      </c>
      <c r="X301" s="105">
        <v>0</v>
      </c>
      <c r="Y301" s="105">
        <v>0</v>
      </c>
      <c r="Z301" s="105">
        <v>0</v>
      </c>
      <c r="AA301" s="131">
        <v>0</v>
      </c>
      <c r="AB301" s="90">
        <v>0</v>
      </c>
      <c r="AC301" s="105">
        <v>0</v>
      </c>
      <c r="AD301" s="105">
        <v>0</v>
      </c>
      <c r="AE301" s="105">
        <v>0</v>
      </c>
      <c r="AF301" s="105">
        <v>0</v>
      </c>
      <c r="AG301" s="131">
        <v>0</v>
      </c>
      <c r="AH301" s="90">
        <v>0</v>
      </c>
      <c r="AI301" s="105">
        <v>0</v>
      </c>
      <c r="AJ301" s="105">
        <v>0</v>
      </c>
      <c r="AK301" s="105">
        <v>0</v>
      </c>
      <c r="AL301" s="105">
        <v>0</v>
      </c>
      <c r="AM301" s="131">
        <v>0</v>
      </c>
      <c r="AN301" s="90">
        <v>0</v>
      </c>
      <c r="AO301" s="105">
        <v>0</v>
      </c>
      <c r="AP301" s="105">
        <v>0</v>
      </c>
      <c r="AQ301" s="105">
        <v>0</v>
      </c>
      <c r="AR301" s="105">
        <v>0</v>
      </c>
      <c r="AS301" s="131">
        <v>0</v>
      </c>
      <c r="AT301" s="90">
        <v>0</v>
      </c>
      <c r="AU301" s="105">
        <v>0</v>
      </c>
      <c r="AV301" s="105">
        <v>0</v>
      </c>
      <c r="AW301" s="105">
        <v>0</v>
      </c>
      <c r="AX301" s="105">
        <v>0</v>
      </c>
      <c r="AY301" s="131">
        <v>0</v>
      </c>
      <c r="AZ301" s="90">
        <v>0</v>
      </c>
      <c r="BA301" s="105">
        <v>0</v>
      </c>
      <c r="BB301" s="105">
        <v>0</v>
      </c>
      <c r="BC301" s="105">
        <v>0</v>
      </c>
      <c r="BD301" s="105">
        <v>0</v>
      </c>
      <c r="BE301" s="131">
        <v>0</v>
      </c>
      <c r="BF301" s="90">
        <v>0</v>
      </c>
      <c r="BG301" s="105">
        <v>0</v>
      </c>
      <c r="BH301" s="105">
        <v>0</v>
      </c>
      <c r="BI301" s="105">
        <v>0</v>
      </c>
      <c r="BJ301" s="105">
        <v>0</v>
      </c>
      <c r="BK301" s="131">
        <v>0</v>
      </c>
      <c r="BL301" s="90">
        <v>0</v>
      </c>
      <c r="BM301" s="105">
        <v>0</v>
      </c>
      <c r="BN301" s="105">
        <v>0</v>
      </c>
      <c r="BO301" s="105">
        <v>0</v>
      </c>
      <c r="BP301" s="105">
        <v>0</v>
      </c>
      <c r="BQ301" s="131">
        <v>0</v>
      </c>
      <c r="BR301" s="90">
        <v>0</v>
      </c>
      <c r="BS301" s="105">
        <v>0</v>
      </c>
      <c r="BT301" s="105">
        <v>0</v>
      </c>
      <c r="BU301" s="105">
        <v>0</v>
      </c>
      <c r="BV301" s="105">
        <v>0</v>
      </c>
      <c r="BW301" s="131">
        <v>0</v>
      </c>
      <c r="BX301" s="90">
        <v>0</v>
      </c>
      <c r="BY301" s="105">
        <v>0</v>
      </c>
      <c r="BZ301" s="105">
        <v>0</v>
      </c>
      <c r="CA301" s="105">
        <v>0</v>
      </c>
      <c r="CB301" s="105">
        <v>0</v>
      </c>
      <c r="CC301" s="131">
        <v>0</v>
      </c>
      <c r="CD301" s="90">
        <v>0</v>
      </c>
      <c r="CE301" s="105">
        <v>0</v>
      </c>
      <c r="CF301" s="105">
        <v>0</v>
      </c>
      <c r="CG301" s="105">
        <v>0</v>
      </c>
      <c r="CH301" s="105">
        <v>0</v>
      </c>
      <c r="CI301" s="131">
        <v>0</v>
      </c>
      <c r="CJ301" s="90">
        <v>0</v>
      </c>
      <c r="CK301" s="105">
        <v>0</v>
      </c>
      <c r="CL301" s="105">
        <v>0</v>
      </c>
      <c r="CM301" s="105">
        <v>0</v>
      </c>
      <c r="CN301" s="105">
        <v>0</v>
      </c>
      <c r="CO301" s="131">
        <v>0</v>
      </c>
      <c r="CP301" s="90">
        <v>0</v>
      </c>
      <c r="CQ301" s="105">
        <v>0</v>
      </c>
      <c r="CR301" s="105">
        <v>0</v>
      </c>
      <c r="CS301" s="105">
        <v>0</v>
      </c>
      <c r="CT301" s="105">
        <v>0</v>
      </c>
      <c r="CU301" s="131">
        <v>0</v>
      </c>
      <c r="CV301" s="90">
        <v>0</v>
      </c>
      <c r="CW301" s="105">
        <v>0</v>
      </c>
      <c r="CX301" s="105">
        <v>0</v>
      </c>
      <c r="CY301" s="105">
        <v>0</v>
      </c>
      <c r="CZ301" s="105">
        <v>0</v>
      </c>
      <c r="DA301" s="131">
        <v>0</v>
      </c>
      <c r="DB301" s="90">
        <v>0</v>
      </c>
      <c r="DC301" s="105">
        <v>0</v>
      </c>
      <c r="DD301" s="105">
        <v>0</v>
      </c>
      <c r="DE301" s="105">
        <v>0</v>
      </c>
      <c r="DF301" s="105">
        <v>0</v>
      </c>
      <c r="DG301" s="131">
        <v>0</v>
      </c>
      <c r="DH301" s="90">
        <v>0</v>
      </c>
      <c r="DI301" s="105">
        <v>0</v>
      </c>
      <c r="DJ301" s="105">
        <v>0</v>
      </c>
      <c r="DK301" s="105">
        <v>0</v>
      </c>
      <c r="DL301" s="105">
        <v>0</v>
      </c>
      <c r="DM301" s="131">
        <v>0</v>
      </c>
      <c r="DN301" s="90">
        <v>0</v>
      </c>
      <c r="DO301" s="105">
        <v>0</v>
      </c>
      <c r="DP301" s="105">
        <v>0</v>
      </c>
      <c r="DQ301" s="105">
        <v>0</v>
      </c>
      <c r="DR301" s="105">
        <v>0</v>
      </c>
      <c r="DS301" s="131">
        <v>0</v>
      </c>
      <c r="DT301" s="90">
        <v>0</v>
      </c>
      <c r="DU301" s="105">
        <v>0</v>
      </c>
      <c r="DV301" s="105">
        <v>0</v>
      </c>
      <c r="DW301" s="105">
        <v>0</v>
      </c>
      <c r="DX301" s="105">
        <v>0</v>
      </c>
      <c r="DY301" s="131">
        <v>0</v>
      </c>
      <c r="DZ301" s="90">
        <v>0</v>
      </c>
      <c r="EA301" s="105">
        <v>0</v>
      </c>
      <c r="EB301" s="105">
        <v>0</v>
      </c>
      <c r="EC301" s="105">
        <v>0</v>
      </c>
      <c r="ED301" s="105">
        <v>0</v>
      </c>
      <c r="EE301" s="106">
        <v>0</v>
      </c>
      <c r="EF301" s="90">
        <v>0</v>
      </c>
      <c r="EG301" s="105">
        <v>0</v>
      </c>
      <c r="EH301" s="105">
        <v>0</v>
      </c>
      <c r="EI301" s="105">
        <v>0</v>
      </c>
      <c r="EJ301" s="105">
        <v>0</v>
      </c>
      <c r="EK301" s="106">
        <v>0</v>
      </c>
      <c r="EL301" s="90">
        <v>0</v>
      </c>
      <c r="EM301" s="105">
        <v>0</v>
      </c>
      <c r="EN301" s="105">
        <v>0</v>
      </c>
      <c r="EO301" s="105">
        <v>0</v>
      </c>
      <c r="EP301" s="105">
        <v>0</v>
      </c>
      <c r="EQ301" s="106">
        <v>0</v>
      </c>
      <c r="ER301" s="90">
        <v>0</v>
      </c>
      <c r="ES301" s="105">
        <v>0</v>
      </c>
      <c r="ET301" s="105">
        <v>0</v>
      </c>
      <c r="EU301" s="105">
        <v>0</v>
      </c>
      <c r="EV301" s="105">
        <v>0</v>
      </c>
      <c r="EW301" s="106">
        <v>0</v>
      </c>
      <c r="EX301" s="90">
        <v>0</v>
      </c>
      <c r="EY301" s="105">
        <v>0</v>
      </c>
      <c r="EZ301" s="105">
        <v>0</v>
      </c>
      <c r="FA301" s="105">
        <v>0</v>
      </c>
      <c r="FB301" s="105">
        <v>0</v>
      </c>
      <c r="FC301" s="106">
        <v>0</v>
      </c>
      <c r="FD301" s="90">
        <v>0</v>
      </c>
      <c r="FE301" s="105">
        <v>0</v>
      </c>
      <c r="FF301" s="105">
        <v>0</v>
      </c>
      <c r="FG301" s="105">
        <v>0</v>
      </c>
      <c r="FH301" s="105">
        <v>0</v>
      </c>
      <c r="FI301" s="106">
        <v>0</v>
      </c>
      <c r="FJ301" s="90">
        <v>0</v>
      </c>
      <c r="FK301" s="105">
        <v>0</v>
      </c>
      <c r="FL301" s="105">
        <v>0</v>
      </c>
      <c r="FM301" s="105">
        <v>0</v>
      </c>
      <c r="FN301" s="105">
        <v>0</v>
      </c>
      <c r="FO301" s="106">
        <v>0</v>
      </c>
      <c r="FP301" s="90">
        <v>0</v>
      </c>
      <c r="FQ301" s="105">
        <v>0</v>
      </c>
      <c r="FR301" s="105">
        <v>0</v>
      </c>
      <c r="FS301" s="105">
        <v>0</v>
      </c>
      <c r="FT301" s="105">
        <v>0</v>
      </c>
      <c r="FU301" s="106">
        <v>0</v>
      </c>
      <c r="FV301" s="90">
        <v>0</v>
      </c>
      <c r="FW301" s="105">
        <v>0</v>
      </c>
      <c r="FX301" s="105">
        <v>0</v>
      </c>
      <c r="FY301" s="105">
        <v>0</v>
      </c>
      <c r="FZ301" s="105">
        <v>0</v>
      </c>
      <c r="GA301" s="106">
        <v>0</v>
      </c>
      <c r="GB301" s="90">
        <v>0</v>
      </c>
      <c r="GC301" s="105">
        <v>0</v>
      </c>
      <c r="GD301" s="105">
        <v>0</v>
      </c>
      <c r="GE301" s="105">
        <v>0</v>
      </c>
      <c r="GF301" s="105">
        <v>0</v>
      </c>
      <c r="GG301" s="106">
        <v>0</v>
      </c>
      <c r="GH301" s="90">
        <v>0</v>
      </c>
      <c r="GI301" s="105">
        <v>0</v>
      </c>
      <c r="GJ301" s="105">
        <v>0</v>
      </c>
      <c r="GK301" s="105">
        <v>0</v>
      </c>
      <c r="GL301" s="105">
        <v>0</v>
      </c>
      <c r="GM301" s="106">
        <v>0</v>
      </c>
      <c r="GN301" s="90">
        <v>0</v>
      </c>
      <c r="GO301" s="105">
        <v>0</v>
      </c>
      <c r="GP301" s="105">
        <v>0</v>
      </c>
      <c r="GQ301" s="105">
        <v>0</v>
      </c>
      <c r="GR301" s="105">
        <v>0</v>
      </c>
      <c r="GS301" s="106">
        <v>0</v>
      </c>
      <c r="GT301" s="90">
        <v>0</v>
      </c>
      <c r="GU301" s="105">
        <v>0</v>
      </c>
      <c r="GV301" s="105">
        <v>0</v>
      </c>
      <c r="GW301" s="105">
        <v>0</v>
      </c>
      <c r="GX301" s="105">
        <v>0</v>
      </c>
      <c r="GY301" s="106">
        <v>0</v>
      </c>
      <c r="IK301" s="128"/>
      <c r="IL301" s="128"/>
      <c r="IM301" s="128"/>
      <c r="IN301" s="128"/>
      <c r="IO301" s="128"/>
      <c r="IP301" s="128"/>
      <c r="IQ301" s="128"/>
      <c r="IR301" s="128"/>
      <c r="IS301" s="128"/>
      <c r="IT301" s="128"/>
      <c r="IU301" s="128"/>
      <c r="IV301" s="128"/>
      <c r="IW301" s="128"/>
      <c r="IX301" s="128"/>
      <c r="IY301" s="128"/>
      <c r="IZ301" s="128"/>
      <c r="JA301" s="128"/>
      <c r="JB301" s="128"/>
      <c r="JC301" s="128"/>
      <c r="JD301" s="128"/>
      <c r="JE301" s="128"/>
      <c r="JF301" s="128"/>
      <c r="JG301" s="128"/>
      <c r="JH301" s="128"/>
      <c r="JI301" s="128"/>
      <c r="JJ301" s="128"/>
      <c r="JK301" s="128"/>
      <c r="JL301" s="128"/>
      <c r="JM301" s="128"/>
      <c r="JN301" s="128"/>
      <c r="JO301" s="128"/>
      <c r="JP301" s="128"/>
      <c r="JQ301" s="128"/>
      <c r="JR301" s="128"/>
      <c r="JS301" s="128"/>
      <c r="JT301" s="128"/>
      <c r="JU301" s="128"/>
      <c r="JV301" s="128"/>
      <c r="JW301" s="128"/>
      <c r="JX301" s="128"/>
      <c r="JY301" s="128"/>
      <c r="JZ301" s="128"/>
      <c r="KA301" s="128"/>
      <c r="KB301" s="128"/>
      <c r="KC301" s="128"/>
      <c r="KD301" s="128"/>
      <c r="KE301" s="128"/>
      <c r="KF301" s="128"/>
      <c r="KG301" s="128"/>
      <c r="KH301" s="128"/>
      <c r="KI301" s="128"/>
      <c r="KJ301" s="128"/>
      <c r="KK301" s="128"/>
      <c r="KL301" s="128"/>
      <c r="KM301" s="128"/>
      <c r="KN301" s="128"/>
      <c r="KO301" s="128"/>
      <c r="KP301" s="128"/>
      <c r="KQ301" s="128"/>
      <c r="KR301" s="128"/>
      <c r="KS301" s="128"/>
      <c r="KT301" s="128"/>
      <c r="KU301" s="128"/>
      <c r="KV301" s="128"/>
      <c r="KW301" s="128"/>
      <c r="KX301" s="128"/>
      <c r="KY301" s="128"/>
      <c r="KZ301" s="128"/>
      <c r="LA301" s="128"/>
      <c r="LB301" s="128"/>
      <c r="LC301" s="128"/>
      <c r="LD301" s="128"/>
      <c r="LE301" s="128"/>
      <c r="LF301" s="128"/>
      <c r="LG301" s="128"/>
      <c r="LH301" s="128"/>
      <c r="LI301" s="128"/>
      <c r="LJ301" s="128"/>
      <c r="LK301" s="128"/>
      <c r="LL301" s="128"/>
      <c r="LM301" s="128"/>
      <c r="LN301" s="128"/>
      <c r="LO301" s="128"/>
      <c r="LP301" s="128"/>
      <c r="LQ301" s="128"/>
      <c r="LR301" s="128"/>
      <c r="LS301" s="128"/>
      <c r="LT301" s="128"/>
      <c r="LU301" s="128"/>
      <c r="LV301" s="128"/>
      <c r="LW301" s="128"/>
      <c r="LX301" s="128"/>
      <c r="LY301" s="128"/>
      <c r="LZ301" s="128"/>
      <c r="MA301" s="128"/>
      <c r="MB301" s="128"/>
      <c r="MC301" s="128"/>
      <c r="MD301" s="128"/>
      <c r="ME301" s="128"/>
      <c r="MF301" s="128"/>
      <c r="MG301" s="128"/>
      <c r="MH301" s="128"/>
      <c r="MI301" s="128"/>
      <c r="MJ301" s="128"/>
      <c r="MK301" s="128"/>
      <c r="ML301" s="128"/>
      <c r="MM301" s="128"/>
      <c r="MN301" s="128"/>
      <c r="MO301" s="128"/>
      <c r="MP301" s="128"/>
      <c r="MQ301" s="128"/>
      <c r="MR301" s="128"/>
      <c r="MS301" s="128"/>
      <c r="MT301" s="128"/>
      <c r="MU301" s="128"/>
      <c r="MV301" s="128"/>
      <c r="MW301" s="128"/>
      <c r="MX301" s="128"/>
      <c r="MY301" s="128"/>
      <c r="MZ301" s="128"/>
      <c r="NA301" s="128"/>
      <c r="NB301" s="128"/>
      <c r="NC301" s="128"/>
      <c r="ND301" s="128"/>
      <c r="NE301" s="128"/>
      <c r="NF301" s="128"/>
      <c r="NG301" s="128"/>
    </row>
    <row r="302" spans="2:371" ht="12" customHeight="1">
      <c r="B302" s="268" t="s">
        <v>267</v>
      </c>
      <c r="C302" s="131">
        <v>0</v>
      </c>
      <c r="D302" s="90">
        <v>0</v>
      </c>
      <c r="E302" s="105">
        <v>0</v>
      </c>
      <c r="F302" s="105">
        <v>0</v>
      </c>
      <c r="G302" s="105">
        <v>0</v>
      </c>
      <c r="H302" s="105">
        <v>0</v>
      </c>
      <c r="I302" s="131">
        <v>0</v>
      </c>
      <c r="J302" s="90">
        <v>0</v>
      </c>
      <c r="K302" s="105">
        <v>0</v>
      </c>
      <c r="L302" s="105">
        <v>0</v>
      </c>
      <c r="M302" s="105">
        <v>0</v>
      </c>
      <c r="N302" s="105">
        <v>0</v>
      </c>
      <c r="O302" s="131">
        <v>0</v>
      </c>
      <c r="P302" s="90">
        <v>0</v>
      </c>
      <c r="Q302" s="105">
        <v>0</v>
      </c>
      <c r="R302" s="105">
        <v>0</v>
      </c>
      <c r="S302" s="105">
        <v>0</v>
      </c>
      <c r="T302" s="105">
        <v>0</v>
      </c>
      <c r="U302" s="131">
        <v>0</v>
      </c>
      <c r="V302" s="90">
        <v>0</v>
      </c>
      <c r="W302" s="105">
        <v>0</v>
      </c>
      <c r="X302" s="105">
        <v>0</v>
      </c>
      <c r="Y302" s="105">
        <v>0</v>
      </c>
      <c r="Z302" s="105">
        <v>0</v>
      </c>
      <c r="AA302" s="131">
        <v>0</v>
      </c>
      <c r="AB302" s="90">
        <v>0</v>
      </c>
      <c r="AC302" s="105">
        <v>0</v>
      </c>
      <c r="AD302" s="105">
        <v>0</v>
      </c>
      <c r="AE302" s="105">
        <v>0</v>
      </c>
      <c r="AF302" s="105">
        <v>0</v>
      </c>
      <c r="AG302" s="131">
        <v>0</v>
      </c>
      <c r="AH302" s="90">
        <v>0</v>
      </c>
      <c r="AI302" s="105">
        <v>0</v>
      </c>
      <c r="AJ302" s="105">
        <v>0</v>
      </c>
      <c r="AK302" s="105">
        <v>0</v>
      </c>
      <c r="AL302" s="105">
        <v>0</v>
      </c>
      <c r="AM302" s="131">
        <v>0</v>
      </c>
      <c r="AN302" s="90">
        <v>0</v>
      </c>
      <c r="AO302" s="105">
        <v>0</v>
      </c>
      <c r="AP302" s="105">
        <v>0</v>
      </c>
      <c r="AQ302" s="105">
        <v>0</v>
      </c>
      <c r="AR302" s="105">
        <v>0</v>
      </c>
      <c r="AS302" s="131">
        <v>0</v>
      </c>
      <c r="AT302" s="90">
        <v>0</v>
      </c>
      <c r="AU302" s="105">
        <v>0</v>
      </c>
      <c r="AV302" s="105">
        <v>0</v>
      </c>
      <c r="AW302" s="105">
        <v>0</v>
      </c>
      <c r="AX302" s="105">
        <v>0</v>
      </c>
      <c r="AY302" s="131">
        <v>0</v>
      </c>
      <c r="AZ302" s="90">
        <v>0</v>
      </c>
      <c r="BA302" s="105">
        <v>0</v>
      </c>
      <c r="BB302" s="105">
        <v>0</v>
      </c>
      <c r="BC302" s="105">
        <v>0</v>
      </c>
      <c r="BD302" s="105">
        <v>0</v>
      </c>
      <c r="BE302" s="131">
        <v>0</v>
      </c>
      <c r="BF302" s="90">
        <v>0</v>
      </c>
      <c r="BG302" s="105">
        <v>0</v>
      </c>
      <c r="BH302" s="105">
        <v>0</v>
      </c>
      <c r="BI302" s="105">
        <v>0</v>
      </c>
      <c r="BJ302" s="105">
        <v>0</v>
      </c>
      <c r="BK302" s="131">
        <v>0</v>
      </c>
      <c r="BL302" s="90">
        <v>0</v>
      </c>
      <c r="BM302" s="105">
        <v>0</v>
      </c>
      <c r="BN302" s="105">
        <v>0</v>
      </c>
      <c r="BO302" s="105">
        <v>0</v>
      </c>
      <c r="BP302" s="105">
        <v>0</v>
      </c>
      <c r="BQ302" s="131">
        <v>0</v>
      </c>
      <c r="BR302" s="90">
        <v>0</v>
      </c>
      <c r="BS302" s="105">
        <v>0</v>
      </c>
      <c r="BT302" s="105">
        <v>0</v>
      </c>
      <c r="BU302" s="105">
        <v>0</v>
      </c>
      <c r="BV302" s="105">
        <v>0</v>
      </c>
      <c r="BW302" s="131">
        <v>0</v>
      </c>
      <c r="BX302" s="90">
        <v>0</v>
      </c>
      <c r="BY302" s="105">
        <v>0</v>
      </c>
      <c r="BZ302" s="105">
        <v>0</v>
      </c>
      <c r="CA302" s="105">
        <v>0</v>
      </c>
      <c r="CB302" s="105">
        <v>0</v>
      </c>
      <c r="CC302" s="131">
        <v>0</v>
      </c>
      <c r="CD302" s="90">
        <v>0</v>
      </c>
      <c r="CE302" s="105">
        <v>0</v>
      </c>
      <c r="CF302" s="105">
        <v>0</v>
      </c>
      <c r="CG302" s="105">
        <v>0</v>
      </c>
      <c r="CH302" s="105">
        <v>0</v>
      </c>
      <c r="CI302" s="131">
        <v>0</v>
      </c>
      <c r="CJ302" s="90">
        <v>0</v>
      </c>
      <c r="CK302" s="105">
        <v>0</v>
      </c>
      <c r="CL302" s="105">
        <v>0</v>
      </c>
      <c r="CM302" s="105">
        <v>0</v>
      </c>
      <c r="CN302" s="105">
        <v>0</v>
      </c>
      <c r="CO302" s="131">
        <v>0</v>
      </c>
      <c r="CP302" s="90">
        <v>0</v>
      </c>
      <c r="CQ302" s="105">
        <v>0</v>
      </c>
      <c r="CR302" s="105">
        <v>0</v>
      </c>
      <c r="CS302" s="105">
        <v>0</v>
      </c>
      <c r="CT302" s="105">
        <v>0</v>
      </c>
      <c r="CU302" s="131">
        <v>0</v>
      </c>
      <c r="CV302" s="90">
        <v>0</v>
      </c>
      <c r="CW302" s="105">
        <v>0</v>
      </c>
      <c r="CX302" s="105">
        <v>0</v>
      </c>
      <c r="CY302" s="105">
        <v>0</v>
      </c>
      <c r="CZ302" s="105">
        <v>0</v>
      </c>
      <c r="DA302" s="131">
        <v>0</v>
      </c>
      <c r="DB302" s="90">
        <v>0</v>
      </c>
      <c r="DC302" s="105">
        <v>0</v>
      </c>
      <c r="DD302" s="105">
        <v>0</v>
      </c>
      <c r="DE302" s="105">
        <v>0</v>
      </c>
      <c r="DF302" s="105">
        <v>0</v>
      </c>
      <c r="DG302" s="131">
        <v>0</v>
      </c>
      <c r="DH302" s="90">
        <v>0</v>
      </c>
      <c r="DI302" s="105">
        <v>0</v>
      </c>
      <c r="DJ302" s="105">
        <v>0</v>
      </c>
      <c r="DK302" s="105">
        <v>0</v>
      </c>
      <c r="DL302" s="105">
        <v>0</v>
      </c>
      <c r="DM302" s="131">
        <v>0</v>
      </c>
      <c r="DN302" s="90">
        <v>0</v>
      </c>
      <c r="DO302" s="105">
        <v>0</v>
      </c>
      <c r="DP302" s="105">
        <v>0</v>
      </c>
      <c r="DQ302" s="105">
        <v>0</v>
      </c>
      <c r="DR302" s="105">
        <v>0</v>
      </c>
      <c r="DS302" s="131">
        <v>0</v>
      </c>
      <c r="DT302" s="90">
        <v>0</v>
      </c>
      <c r="DU302" s="105">
        <v>0</v>
      </c>
      <c r="DV302" s="105">
        <v>0</v>
      </c>
      <c r="DW302" s="105">
        <v>0</v>
      </c>
      <c r="DX302" s="105">
        <v>0</v>
      </c>
      <c r="DY302" s="131">
        <v>0</v>
      </c>
      <c r="DZ302" s="90">
        <v>0</v>
      </c>
      <c r="EA302" s="105">
        <v>0</v>
      </c>
      <c r="EB302" s="105">
        <v>0</v>
      </c>
      <c r="EC302" s="105">
        <v>0</v>
      </c>
      <c r="ED302" s="105">
        <v>0</v>
      </c>
      <c r="EE302" s="106">
        <v>0</v>
      </c>
      <c r="EF302" s="90">
        <v>0</v>
      </c>
      <c r="EG302" s="105">
        <v>0</v>
      </c>
      <c r="EH302" s="105">
        <v>0</v>
      </c>
      <c r="EI302" s="105">
        <v>0</v>
      </c>
      <c r="EJ302" s="105">
        <v>0</v>
      </c>
      <c r="EK302" s="106">
        <v>0</v>
      </c>
      <c r="EL302" s="90">
        <v>0</v>
      </c>
      <c r="EM302" s="105">
        <v>0</v>
      </c>
      <c r="EN302" s="105">
        <v>0</v>
      </c>
      <c r="EO302" s="105">
        <v>0</v>
      </c>
      <c r="EP302" s="105">
        <v>0</v>
      </c>
      <c r="EQ302" s="106">
        <v>0</v>
      </c>
      <c r="ER302" s="90">
        <v>8589.1928039014201</v>
      </c>
      <c r="ES302" s="105">
        <v>0</v>
      </c>
      <c r="ET302" s="105">
        <v>0</v>
      </c>
      <c r="EU302" s="105">
        <v>8589.1928039014201</v>
      </c>
      <c r="EV302" s="105">
        <v>0</v>
      </c>
      <c r="EW302" s="106">
        <v>8589.1928039014201</v>
      </c>
      <c r="EX302" s="90">
        <v>5551.61623403048</v>
      </c>
      <c r="EY302" s="105">
        <v>5000</v>
      </c>
      <c r="EZ302" s="105">
        <v>0</v>
      </c>
      <c r="FA302" s="105">
        <v>0</v>
      </c>
      <c r="FB302" s="105">
        <v>551.61623403047997</v>
      </c>
      <c r="FC302" s="106">
        <v>14140.8090379319</v>
      </c>
      <c r="FD302" s="90">
        <v>88362.436978388301</v>
      </c>
      <c r="FE302" s="105">
        <v>69626</v>
      </c>
      <c r="FF302" s="105">
        <v>0</v>
      </c>
      <c r="FG302" s="105">
        <v>18736.436978388301</v>
      </c>
      <c r="FH302" s="105">
        <v>0</v>
      </c>
      <c r="FI302" s="106">
        <v>102503.2460163202</v>
      </c>
      <c r="FJ302" s="90">
        <v>-7897.2460163202049</v>
      </c>
      <c r="FK302" s="105">
        <v>-7878.4946935063999</v>
      </c>
      <c r="FL302" s="105">
        <v>0</v>
      </c>
      <c r="FM302" s="105">
        <v>0</v>
      </c>
      <c r="FN302" s="105">
        <v>-18.751322813805018</v>
      </c>
      <c r="FO302" s="106">
        <v>94606</v>
      </c>
      <c r="FP302" s="90">
        <v>27339</v>
      </c>
      <c r="FQ302" s="105">
        <v>17803.33275999999</v>
      </c>
      <c r="FR302" s="105">
        <v>0</v>
      </c>
      <c r="FS302" s="105">
        <v>0</v>
      </c>
      <c r="FT302" s="105">
        <v>9535.6672400000098</v>
      </c>
      <c r="FU302" s="106">
        <v>121945</v>
      </c>
      <c r="FV302" s="90">
        <v>0</v>
      </c>
      <c r="FW302" s="105">
        <v>141945</v>
      </c>
      <c r="FX302" s="105">
        <v>0</v>
      </c>
      <c r="FY302" s="105">
        <v>5000</v>
      </c>
      <c r="FZ302" s="105">
        <v>0</v>
      </c>
      <c r="GA302" s="106">
        <v>25000</v>
      </c>
      <c r="GB302" s="90">
        <v>-61935.829828417831</v>
      </c>
      <c r="GC302" s="105">
        <v>-61889.895076877045</v>
      </c>
      <c r="GD302" s="105">
        <v>0</v>
      </c>
      <c r="GE302" s="105">
        <v>0</v>
      </c>
      <c r="GF302" s="105">
        <v>-45.934751540786237</v>
      </c>
      <c r="GG302" s="106">
        <v>40009.170171582169</v>
      </c>
      <c r="GH302" s="90">
        <v>11269.314035279938</v>
      </c>
      <c r="GI302" s="105">
        <v>11356.767893087948</v>
      </c>
      <c r="GJ302" s="105">
        <v>0</v>
      </c>
      <c r="GK302" s="105">
        <v>0</v>
      </c>
      <c r="GL302" s="105">
        <v>-87.453857808010071</v>
      </c>
      <c r="GM302" s="106">
        <v>51278.484206862107</v>
      </c>
      <c r="GN302" s="90">
        <v>-40078.484206862107</v>
      </c>
      <c r="GO302" s="105">
        <v>-39931.797668863313</v>
      </c>
      <c r="GP302" s="105">
        <v>0</v>
      </c>
      <c r="GQ302" s="105">
        <v>0</v>
      </c>
      <c r="GR302" s="105">
        <v>-146.68653799879394</v>
      </c>
      <c r="GS302" s="106">
        <v>11200</v>
      </c>
      <c r="GT302" s="90">
        <v>-11200</v>
      </c>
      <c r="GU302" s="105">
        <v>-11200</v>
      </c>
      <c r="GV302" s="105">
        <v>0</v>
      </c>
      <c r="GW302" s="105">
        <v>0</v>
      </c>
      <c r="GX302" s="105">
        <v>0</v>
      </c>
      <c r="GY302" s="106">
        <v>0</v>
      </c>
      <c r="IK302" s="128"/>
      <c r="IL302" s="128"/>
      <c r="IM302" s="128"/>
      <c r="IN302" s="128"/>
      <c r="IO302" s="128"/>
      <c r="IP302" s="128"/>
      <c r="IQ302" s="128"/>
      <c r="IR302" s="128"/>
      <c r="IS302" s="128"/>
      <c r="IT302" s="128"/>
      <c r="IU302" s="128"/>
      <c r="IV302" s="128"/>
      <c r="IW302" s="128"/>
      <c r="IX302" s="128"/>
      <c r="IY302" s="128"/>
      <c r="IZ302" s="128"/>
      <c r="JA302" s="128"/>
      <c r="JB302" s="128"/>
      <c r="JC302" s="128"/>
      <c r="JD302" s="128"/>
      <c r="JE302" s="128"/>
      <c r="JF302" s="128"/>
      <c r="JG302" s="128"/>
      <c r="JH302" s="128"/>
      <c r="JI302" s="128"/>
      <c r="JJ302" s="128"/>
      <c r="JK302" s="128"/>
      <c r="JL302" s="128"/>
      <c r="JM302" s="128"/>
      <c r="JN302" s="128"/>
      <c r="JO302" s="128"/>
      <c r="JP302" s="128"/>
      <c r="JQ302" s="128"/>
      <c r="JR302" s="128"/>
      <c r="JS302" s="128"/>
      <c r="JT302" s="128"/>
      <c r="JU302" s="128"/>
      <c r="JV302" s="128"/>
      <c r="JW302" s="128"/>
      <c r="JX302" s="128"/>
      <c r="JY302" s="128"/>
      <c r="JZ302" s="128"/>
      <c r="KA302" s="128"/>
      <c r="KB302" s="128"/>
      <c r="KC302" s="128"/>
      <c r="KD302" s="128"/>
      <c r="KE302" s="128"/>
      <c r="KF302" s="128"/>
      <c r="KG302" s="128"/>
      <c r="KH302" s="128"/>
      <c r="KI302" s="128"/>
      <c r="KJ302" s="128"/>
      <c r="KK302" s="128"/>
      <c r="KL302" s="128"/>
      <c r="KM302" s="128"/>
      <c r="KN302" s="128"/>
      <c r="KO302" s="128"/>
      <c r="KP302" s="128"/>
      <c r="KQ302" s="128"/>
      <c r="KR302" s="128"/>
      <c r="KS302" s="128"/>
      <c r="KT302" s="128"/>
      <c r="KU302" s="128"/>
      <c r="KV302" s="128"/>
      <c r="KW302" s="128"/>
      <c r="KX302" s="128"/>
      <c r="KY302" s="128"/>
      <c r="KZ302" s="128"/>
      <c r="LA302" s="128"/>
      <c r="LB302" s="128"/>
      <c r="LC302" s="128"/>
      <c r="LD302" s="128"/>
      <c r="LE302" s="128"/>
      <c r="LF302" s="128"/>
      <c r="LG302" s="128"/>
      <c r="LH302" s="128"/>
      <c r="LI302" s="128"/>
      <c r="LJ302" s="128"/>
      <c r="LK302" s="128"/>
      <c r="LL302" s="128"/>
      <c r="LM302" s="128"/>
      <c r="LN302" s="128"/>
      <c r="LO302" s="128"/>
      <c r="LP302" s="128"/>
      <c r="LQ302" s="128"/>
      <c r="LR302" s="128"/>
      <c r="LS302" s="128"/>
      <c r="LT302" s="128"/>
      <c r="LU302" s="128"/>
      <c r="LV302" s="128"/>
      <c r="LW302" s="128"/>
      <c r="LX302" s="128"/>
      <c r="LY302" s="128"/>
      <c r="LZ302" s="128"/>
      <c r="MA302" s="128"/>
      <c r="MB302" s="128"/>
      <c r="MC302" s="128"/>
      <c r="MD302" s="128"/>
      <c r="ME302" s="128"/>
      <c r="MF302" s="128"/>
      <c r="MG302" s="128"/>
      <c r="MH302" s="128"/>
      <c r="MI302" s="128"/>
      <c r="MJ302" s="128"/>
      <c r="MK302" s="128"/>
      <c r="ML302" s="128"/>
      <c r="MM302" s="128"/>
      <c r="MN302" s="128"/>
      <c r="MO302" s="128"/>
      <c r="MP302" s="128"/>
      <c r="MQ302" s="128"/>
      <c r="MR302" s="128"/>
      <c r="MS302" s="128"/>
      <c r="MT302" s="128"/>
      <c r="MU302" s="128"/>
      <c r="MV302" s="128"/>
      <c r="MW302" s="128"/>
      <c r="MX302" s="128"/>
      <c r="MY302" s="128"/>
      <c r="MZ302" s="128"/>
      <c r="NA302" s="128"/>
      <c r="NB302" s="128"/>
      <c r="NC302" s="128"/>
      <c r="ND302" s="128"/>
      <c r="NE302" s="128"/>
      <c r="NF302" s="128"/>
      <c r="NG302" s="128"/>
    </row>
    <row r="303" spans="2:371" ht="12" customHeight="1">
      <c r="B303" s="271" t="s">
        <v>281</v>
      </c>
      <c r="C303" s="131">
        <v>0</v>
      </c>
      <c r="D303" s="90">
        <v>0</v>
      </c>
      <c r="E303" s="105">
        <v>0</v>
      </c>
      <c r="F303" s="105">
        <v>0</v>
      </c>
      <c r="G303" s="105">
        <v>0</v>
      </c>
      <c r="H303" s="105">
        <v>0</v>
      </c>
      <c r="I303" s="131">
        <v>0</v>
      </c>
      <c r="J303" s="90">
        <v>0</v>
      </c>
      <c r="K303" s="105">
        <v>0</v>
      </c>
      <c r="L303" s="105">
        <v>0</v>
      </c>
      <c r="M303" s="105">
        <v>0</v>
      </c>
      <c r="N303" s="105">
        <v>0</v>
      </c>
      <c r="O303" s="131">
        <v>0</v>
      </c>
      <c r="P303" s="90">
        <v>0</v>
      </c>
      <c r="Q303" s="105">
        <v>0</v>
      </c>
      <c r="R303" s="105">
        <v>0</v>
      </c>
      <c r="S303" s="105">
        <v>0</v>
      </c>
      <c r="T303" s="105">
        <v>0</v>
      </c>
      <c r="U303" s="131">
        <v>0</v>
      </c>
      <c r="V303" s="90">
        <v>0</v>
      </c>
      <c r="W303" s="105">
        <v>0</v>
      </c>
      <c r="X303" s="105">
        <v>0</v>
      </c>
      <c r="Y303" s="105">
        <v>0</v>
      </c>
      <c r="Z303" s="105">
        <v>0</v>
      </c>
      <c r="AA303" s="131">
        <v>0</v>
      </c>
      <c r="AB303" s="90">
        <v>0</v>
      </c>
      <c r="AC303" s="105">
        <v>0</v>
      </c>
      <c r="AD303" s="105">
        <v>0</v>
      </c>
      <c r="AE303" s="105">
        <v>0</v>
      </c>
      <c r="AF303" s="105">
        <v>0</v>
      </c>
      <c r="AG303" s="131">
        <v>0</v>
      </c>
      <c r="AH303" s="90">
        <v>0</v>
      </c>
      <c r="AI303" s="105">
        <v>0</v>
      </c>
      <c r="AJ303" s="105">
        <v>0</v>
      </c>
      <c r="AK303" s="105">
        <v>0</v>
      </c>
      <c r="AL303" s="105">
        <v>0</v>
      </c>
      <c r="AM303" s="131">
        <v>0</v>
      </c>
      <c r="AN303" s="90">
        <v>0</v>
      </c>
      <c r="AO303" s="105">
        <v>0</v>
      </c>
      <c r="AP303" s="105">
        <v>0</v>
      </c>
      <c r="AQ303" s="105">
        <v>0</v>
      </c>
      <c r="AR303" s="105">
        <v>0</v>
      </c>
      <c r="AS303" s="131">
        <v>0</v>
      </c>
      <c r="AT303" s="90">
        <v>0</v>
      </c>
      <c r="AU303" s="105">
        <v>0</v>
      </c>
      <c r="AV303" s="105">
        <v>0</v>
      </c>
      <c r="AW303" s="105">
        <v>0</v>
      </c>
      <c r="AX303" s="105">
        <v>0</v>
      </c>
      <c r="AY303" s="131">
        <v>0</v>
      </c>
      <c r="AZ303" s="90">
        <v>0</v>
      </c>
      <c r="BA303" s="105">
        <v>0</v>
      </c>
      <c r="BB303" s="105">
        <v>0</v>
      </c>
      <c r="BC303" s="105">
        <v>0</v>
      </c>
      <c r="BD303" s="105">
        <v>0</v>
      </c>
      <c r="BE303" s="131">
        <v>0</v>
      </c>
      <c r="BF303" s="90">
        <v>0</v>
      </c>
      <c r="BG303" s="105">
        <v>0</v>
      </c>
      <c r="BH303" s="105">
        <v>0</v>
      </c>
      <c r="BI303" s="105">
        <v>0</v>
      </c>
      <c r="BJ303" s="105">
        <v>0</v>
      </c>
      <c r="BK303" s="131">
        <v>0</v>
      </c>
      <c r="BL303" s="90">
        <v>0</v>
      </c>
      <c r="BM303" s="105">
        <v>0</v>
      </c>
      <c r="BN303" s="105">
        <v>0</v>
      </c>
      <c r="BO303" s="105">
        <v>0</v>
      </c>
      <c r="BP303" s="105">
        <v>0</v>
      </c>
      <c r="BQ303" s="131">
        <v>0</v>
      </c>
      <c r="BR303" s="90">
        <v>0</v>
      </c>
      <c r="BS303" s="105">
        <v>0</v>
      </c>
      <c r="BT303" s="105">
        <v>0</v>
      </c>
      <c r="BU303" s="105">
        <v>0</v>
      </c>
      <c r="BV303" s="105">
        <v>0</v>
      </c>
      <c r="BW303" s="131">
        <v>0</v>
      </c>
      <c r="BX303" s="90">
        <v>0</v>
      </c>
      <c r="BY303" s="105">
        <v>0</v>
      </c>
      <c r="BZ303" s="105">
        <v>0</v>
      </c>
      <c r="CA303" s="105">
        <v>0</v>
      </c>
      <c r="CB303" s="105">
        <v>0</v>
      </c>
      <c r="CC303" s="131">
        <v>0</v>
      </c>
      <c r="CD303" s="90">
        <v>0</v>
      </c>
      <c r="CE303" s="105">
        <v>0</v>
      </c>
      <c r="CF303" s="105">
        <v>0</v>
      </c>
      <c r="CG303" s="105">
        <v>0</v>
      </c>
      <c r="CH303" s="105">
        <v>0</v>
      </c>
      <c r="CI303" s="131">
        <v>0</v>
      </c>
      <c r="CJ303" s="90">
        <v>0</v>
      </c>
      <c r="CK303" s="105">
        <v>0</v>
      </c>
      <c r="CL303" s="105">
        <v>0</v>
      </c>
      <c r="CM303" s="105">
        <v>0</v>
      </c>
      <c r="CN303" s="105">
        <v>0</v>
      </c>
      <c r="CO303" s="131">
        <v>0</v>
      </c>
      <c r="CP303" s="90">
        <v>0</v>
      </c>
      <c r="CQ303" s="105">
        <v>0</v>
      </c>
      <c r="CR303" s="105">
        <v>0</v>
      </c>
      <c r="CS303" s="105">
        <v>0</v>
      </c>
      <c r="CT303" s="105">
        <v>0</v>
      </c>
      <c r="CU303" s="131">
        <v>0</v>
      </c>
      <c r="CV303" s="90">
        <v>0</v>
      </c>
      <c r="CW303" s="105">
        <v>0</v>
      </c>
      <c r="CX303" s="105">
        <v>0</v>
      </c>
      <c r="CY303" s="105">
        <v>0</v>
      </c>
      <c r="CZ303" s="105">
        <v>0</v>
      </c>
      <c r="DA303" s="131">
        <v>0</v>
      </c>
      <c r="DB303" s="90">
        <v>0</v>
      </c>
      <c r="DC303" s="105">
        <v>0</v>
      </c>
      <c r="DD303" s="105">
        <v>0</v>
      </c>
      <c r="DE303" s="105">
        <v>0</v>
      </c>
      <c r="DF303" s="105">
        <v>0</v>
      </c>
      <c r="DG303" s="131">
        <v>0</v>
      </c>
      <c r="DH303" s="90">
        <v>0</v>
      </c>
      <c r="DI303" s="105">
        <v>0</v>
      </c>
      <c r="DJ303" s="105">
        <v>0</v>
      </c>
      <c r="DK303" s="105">
        <v>0</v>
      </c>
      <c r="DL303" s="105">
        <v>0</v>
      </c>
      <c r="DM303" s="131">
        <v>0</v>
      </c>
      <c r="DN303" s="90">
        <v>0</v>
      </c>
      <c r="DO303" s="105">
        <v>0</v>
      </c>
      <c r="DP303" s="105">
        <v>0</v>
      </c>
      <c r="DQ303" s="105">
        <v>0</v>
      </c>
      <c r="DR303" s="105">
        <v>0</v>
      </c>
      <c r="DS303" s="131">
        <v>0</v>
      </c>
      <c r="DT303" s="90">
        <v>0</v>
      </c>
      <c r="DU303" s="105">
        <v>0</v>
      </c>
      <c r="DV303" s="105">
        <v>0</v>
      </c>
      <c r="DW303" s="105">
        <v>0</v>
      </c>
      <c r="DX303" s="105">
        <v>0</v>
      </c>
      <c r="DY303" s="131">
        <v>0</v>
      </c>
      <c r="DZ303" s="90">
        <v>0</v>
      </c>
      <c r="EA303" s="105">
        <v>0</v>
      </c>
      <c r="EB303" s="105">
        <v>0</v>
      </c>
      <c r="EC303" s="105">
        <v>0</v>
      </c>
      <c r="ED303" s="105">
        <v>0</v>
      </c>
      <c r="EE303" s="106">
        <v>0</v>
      </c>
      <c r="EF303" s="90">
        <v>0</v>
      </c>
      <c r="EG303" s="105">
        <v>0</v>
      </c>
      <c r="EH303" s="105">
        <v>0</v>
      </c>
      <c r="EI303" s="105">
        <v>0</v>
      </c>
      <c r="EJ303" s="105">
        <v>0</v>
      </c>
      <c r="EK303" s="106">
        <v>0</v>
      </c>
      <c r="EL303" s="90">
        <v>0</v>
      </c>
      <c r="EM303" s="105">
        <v>0</v>
      </c>
      <c r="EN303" s="105">
        <v>0</v>
      </c>
      <c r="EO303" s="105">
        <v>0</v>
      </c>
      <c r="EP303" s="105">
        <v>0</v>
      </c>
      <c r="EQ303" s="106">
        <v>0</v>
      </c>
      <c r="ER303" s="90">
        <v>8589.1928039014201</v>
      </c>
      <c r="ES303" s="105">
        <v>0</v>
      </c>
      <c r="ET303" s="105">
        <v>0</v>
      </c>
      <c r="EU303" s="105">
        <v>8589.1928039014201</v>
      </c>
      <c r="EV303" s="105">
        <v>0</v>
      </c>
      <c r="EW303" s="106">
        <v>8589.1928039014201</v>
      </c>
      <c r="EX303" s="90">
        <v>5551.61623403048</v>
      </c>
      <c r="EY303" s="105">
        <v>5000</v>
      </c>
      <c r="EZ303" s="105">
        <v>0</v>
      </c>
      <c r="FA303" s="105">
        <v>0</v>
      </c>
      <c r="FB303" s="105">
        <v>551.61623403047997</v>
      </c>
      <c r="FC303" s="106">
        <v>14140.8090379319</v>
      </c>
      <c r="FD303" s="90">
        <v>88362.436978388301</v>
      </c>
      <c r="FE303" s="105">
        <v>69626</v>
      </c>
      <c r="FF303" s="105">
        <v>0</v>
      </c>
      <c r="FG303" s="105">
        <v>18736.436978388301</v>
      </c>
      <c r="FH303" s="105">
        <v>0</v>
      </c>
      <c r="FI303" s="106">
        <v>102503.2460163202</v>
      </c>
      <c r="FJ303" s="90">
        <v>-7897.2460163202049</v>
      </c>
      <c r="FK303" s="105">
        <v>-7878.4946935063999</v>
      </c>
      <c r="FL303" s="105">
        <v>0</v>
      </c>
      <c r="FM303" s="105">
        <v>0</v>
      </c>
      <c r="FN303" s="105">
        <v>-18.751322813805018</v>
      </c>
      <c r="FO303" s="106">
        <v>94606</v>
      </c>
      <c r="FP303" s="90">
        <v>27339</v>
      </c>
      <c r="FQ303" s="105">
        <v>17803.33275999999</v>
      </c>
      <c r="FR303" s="105">
        <v>0</v>
      </c>
      <c r="FS303" s="105">
        <v>0</v>
      </c>
      <c r="FT303" s="105">
        <v>9535.6672400000098</v>
      </c>
      <c r="FU303" s="106">
        <v>121945</v>
      </c>
      <c r="FV303" s="90">
        <v>0</v>
      </c>
      <c r="FW303" s="105">
        <v>141945</v>
      </c>
      <c r="FX303" s="105">
        <v>0</v>
      </c>
      <c r="FY303" s="105">
        <v>5000</v>
      </c>
      <c r="FZ303" s="105">
        <v>0</v>
      </c>
      <c r="GA303" s="106">
        <v>25000</v>
      </c>
      <c r="GB303" s="90">
        <v>-61935.829828417831</v>
      </c>
      <c r="GC303" s="105">
        <v>-61889.895076877045</v>
      </c>
      <c r="GD303" s="105">
        <v>0</v>
      </c>
      <c r="GE303" s="105">
        <v>0</v>
      </c>
      <c r="GF303" s="105">
        <v>-45.934751540786237</v>
      </c>
      <c r="GG303" s="106">
        <v>40009.170171582169</v>
      </c>
      <c r="GH303" s="90">
        <v>11269.314035279938</v>
      </c>
      <c r="GI303" s="105">
        <v>11356.767893087948</v>
      </c>
      <c r="GJ303" s="105">
        <v>0</v>
      </c>
      <c r="GK303" s="105">
        <v>0</v>
      </c>
      <c r="GL303" s="105">
        <v>-87.453857808010071</v>
      </c>
      <c r="GM303" s="106">
        <v>51278.484206862107</v>
      </c>
      <c r="GN303" s="90">
        <v>-40078.484206862107</v>
      </c>
      <c r="GO303" s="105">
        <v>-39931.797668863313</v>
      </c>
      <c r="GP303" s="105">
        <v>0</v>
      </c>
      <c r="GQ303" s="105">
        <v>0</v>
      </c>
      <c r="GR303" s="105">
        <v>-146.68653799879394</v>
      </c>
      <c r="GS303" s="106">
        <v>11200</v>
      </c>
      <c r="GT303" s="90">
        <v>-11200</v>
      </c>
      <c r="GU303" s="105">
        <v>-11200</v>
      </c>
      <c r="GV303" s="105">
        <v>0</v>
      </c>
      <c r="GW303" s="105">
        <v>0</v>
      </c>
      <c r="GX303" s="105">
        <v>0</v>
      </c>
      <c r="GY303" s="106">
        <v>0</v>
      </c>
      <c r="IK303" s="128"/>
      <c r="IL303" s="128"/>
      <c r="IM303" s="128"/>
      <c r="IN303" s="128"/>
      <c r="IO303" s="128"/>
      <c r="IP303" s="128"/>
      <c r="IQ303" s="128"/>
      <c r="IR303" s="128"/>
      <c r="IS303" s="128"/>
      <c r="IT303" s="128"/>
      <c r="IU303" s="128"/>
      <c r="IV303" s="128"/>
      <c r="IW303" s="128"/>
      <c r="IX303" s="128"/>
      <c r="IY303" s="128"/>
      <c r="IZ303" s="128"/>
      <c r="JA303" s="128"/>
      <c r="JB303" s="128"/>
      <c r="JC303" s="128"/>
      <c r="JD303" s="128"/>
      <c r="JE303" s="128"/>
      <c r="JF303" s="128"/>
      <c r="JG303" s="128"/>
      <c r="JH303" s="128"/>
      <c r="JI303" s="128"/>
      <c r="JJ303" s="128"/>
      <c r="JK303" s="128"/>
      <c r="JL303" s="128"/>
      <c r="JM303" s="128"/>
      <c r="JN303" s="128"/>
      <c r="JO303" s="128"/>
      <c r="JP303" s="128"/>
      <c r="JQ303" s="128"/>
      <c r="JR303" s="128"/>
      <c r="JS303" s="128"/>
      <c r="JT303" s="128"/>
      <c r="JU303" s="128"/>
      <c r="JV303" s="128"/>
      <c r="JW303" s="128"/>
      <c r="JX303" s="128"/>
      <c r="JY303" s="128"/>
      <c r="JZ303" s="128"/>
      <c r="KA303" s="128"/>
      <c r="KB303" s="128"/>
      <c r="KC303" s="128"/>
      <c r="KD303" s="128"/>
      <c r="KE303" s="128"/>
      <c r="KF303" s="128"/>
      <c r="KG303" s="128"/>
      <c r="KH303" s="128"/>
      <c r="KI303" s="128"/>
      <c r="KJ303" s="128"/>
      <c r="KK303" s="128"/>
      <c r="KL303" s="128"/>
      <c r="KM303" s="128"/>
      <c r="KN303" s="128"/>
      <c r="KO303" s="128"/>
      <c r="KP303" s="128"/>
      <c r="KQ303" s="128"/>
      <c r="KR303" s="128"/>
      <c r="KS303" s="128"/>
      <c r="KT303" s="128"/>
      <c r="KU303" s="128"/>
      <c r="KV303" s="128"/>
      <c r="KW303" s="128"/>
      <c r="KX303" s="128"/>
      <c r="KY303" s="128"/>
      <c r="KZ303" s="128"/>
      <c r="LA303" s="128"/>
      <c r="LB303" s="128"/>
      <c r="LC303" s="128"/>
      <c r="LD303" s="128"/>
      <c r="LE303" s="128"/>
      <c r="LF303" s="128"/>
      <c r="LG303" s="128"/>
      <c r="LH303" s="128"/>
      <c r="LI303" s="128"/>
      <c r="LJ303" s="128"/>
      <c r="LK303" s="128"/>
      <c r="LL303" s="128"/>
      <c r="LM303" s="128"/>
      <c r="LN303" s="128"/>
      <c r="LO303" s="128"/>
      <c r="LP303" s="128"/>
      <c r="LQ303" s="128"/>
      <c r="LR303" s="128"/>
      <c r="LS303" s="128"/>
      <c r="LT303" s="128"/>
      <c r="LU303" s="128"/>
      <c r="LV303" s="128"/>
      <c r="LW303" s="128"/>
      <c r="LX303" s="128"/>
      <c r="LY303" s="128"/>
      <c r="LZ303" s="128"/>
      <c r="MA303" s="128"/>
      <c r="MB303" s="128"/>
      <c r="MC303" s="128"/>
      <c r="MD303" s="128"/>
      <c r="ME303" s="128"/>
      <c r="MF303" s="128"/>
      <c r="MG303" s="128"/>
      <c r="MH303" s="128"/>
      <c r="MI303" s="128"/>
      <c r="MJ303" s="128"/>
      <c r="MK303" s="128"/>
      <c r="ML303" s="128"/>
      <c r="MM303" s="128"/>
      <c r="MN303" s="128"/>
      <c r="MO303" s="128"/>
      <c r="MP303" s="128"/>
      <c r="MQ303" s="128"/>
      <c r="MR303" s="128"/>
      <c r="MS303" s="128"/>
      <c r="MT303" s="128"/>
      <c r="MU303" s="128"/>
      <c r="MV303" s="128"/>
      <c r="MW303" s="128"/>
      <c r="MX303" s="128"/>
      <c r="MY303" s="128"/>
      <c r="MZ303" s="128"/>
      <c r="NA303" s="128"/>
      <c r="NB303" s="128"/>
      <c r="NC303" s="128"/>
      <c r="ND303" s="128"/>
      <c r="NE303" s="128"/>
      <c r="NF303" s="128"/>
      <c r="NG303" s="128"/>
    </row>
    <row r="304" spans="2:371" ht="12" customHeight="1">
      <c r="B304" s="271" t="s">
        <v>282</v>
      </c>
      <c r="C304" s="131">
        <v>0</v>
      </c>
      <c r="D304" s="90">
        <v>0</v>
      </c>
      <c r="E304" s="105">
        <v>0</v>
      </c>
      <c r="F304" s="105">
        <v>0</v>
      </c>
      <c r="G304" s="105">
        <v>0</v>
      </c>
      <c r="H304" s="105">
        <v>0</v>
      </c>
      <c r="I304" s="131">
        <v>0</v>
      </c>
      <c r="J304" s="90">
        <v>0</v>
      </c>
      <c r="K304" s="105">
        <v>0</v>
      </c>
      <c r="L304" s="105">
        <v>0</v>
      </c>
      <c r="M304" s="105">
        <v>0</v>
      </c>
      <c r="N304" s="105">
        <v>0</v>
      </c>
      <c r="O304" s="131">
        <v>0</v>
      </c>
      <c r="P304" s="90">
        <v>0</v>
      </c>
      <c r="Q304" s="105">
        <v>0</v>
      </c>
      <c r="R304" s="105">
        <v>0</v>
      </c>
      <c r="S304" s="105">
        <v>0</v>
      </c>
      <c r="T304" s="105">
        <v>0</v>
      </c>
      <c r="U304" s="131">
        <v>0</v>
      </c>
      <c r="V304" s="90">
        <v>0</v>
      </c>
      <c r="W304" s="105">
        <v>0</v>
      </c>
      <c r="X304" s="105">
        <v>0</v>
      </c>
      <c r="Y304" s="105">
        <v>0</v>
      </c>
      <c r="Z304" s="105">
        <v>0</v>
      </c>
      <c r="AA304" s="131">
        <v>0</v>
      </c>
      <c r="AB304" s="90">
        <v>0</v>
      </c>
      <c r="AC304" s="105">
        <v>0</v>
      </c>
      <c r="AD304" s="105">
        <v>0</v>
      </c>
      <c r="AE304" s="105">
        <v>0</v>
      </c>
      <c r="AF304" s="105">
        <v>0</v>
      </c>
      <c r="AG304" s="131">
        <v>0</v>
      </c>
      <c r="AH304" s="90">
        <v>0</v>
      </c>
      <c r="AI304" s="105">
        <v>0</v>
      </c>
      <c r="AJ304" s="105">
        <v>0</v>
      </c>
      <c r="AK304" s="105">
        <v>0</v>
      </c>
      <c r="AL304" s="105">
        <v>0</v>
      </c>
      <c r="AM304" s="131">
        <v>0</v>
      </c>
      <c r="AN304" s="90">
        <v>0</v>
      </c>
      <c r="AO304" s="105">
        <v>0</v>
      </c>
      <c r="AP304" s="105">
        <v>0</v>
      </c>
      <c r="AQ304" s="105">
        <v>0</v>
      </c>
      <c r="AR304" s="105">
        <v>0</v>
      </c>
      <c r="AS304" s="131">
        <v>0</v>
      </c>
      <c r="AT304" s="90">
        <v>0</v>
      </c>
      <c r="AU304" s="105">
        <v>0</v>
      </c>
      <c r="AV304" s="105">
        <v>0</v>
      </c>
      <c r="AW304" s="105">
        <v>0</v>
      </c>
      <c r="AX304" s="105">
        <v>0</v>
      </c>
      <c r="AY304" s="131">
        <v>0</v>
      </c>
      <c r="AZ304" s="90">
        <v>0</v>
      </c>
      <c r="BA304" s="105">
        <v>0</v>
      </c>
      <c r="BB304" s="105">
        <v>0</v>
      </c>
      <c r="BC304" s="105">
        <v>0</v>
      </c>
      <c r="BD304" s="105">
        <v>0</v>
      </c>
      <c r="BE304" s="131">
        <v>0</v>
      </c>
      <c r="BF304" s="90">
        <v>0</v>
      </c>
      <c r="BG304" s="105">
        <v>0</v>
      </c>
      <c r="BH304" s="105">
        <v>0</v>
      </c>
      <c r="BI304" s="105">
        <v>0</v>
      </c>
      <c r="BJ304" s="105">
        <v>0</v>
      </c>
      <c r="BK304" s="131">
        <v>0</v>
      </c>
      <c r="BL304" s="90">
        <v>0</v>
      </c>
      <c r="BM304" s="105">
        <v>0</v>
      </c>
      <c r="BN304" s="105">
        <v>0</v>
      </c>
      <c r="BO304" s="105">
        <v>0</v>
      </c>
      <c r="BP304" s="105">
        <v>0</v>
      </c>
      <c r="BQ304" s="131">
        <v>0</v>
      </c>
      <c r="BR304" s="90">
        <v>0</v>
      </c>
      <c r="BS304" s="105">
        <v>0</v>
      </c>
      <c r="BT304" s="105">
        <v>0</v>
      </c>
      <c r="BU304" s="105">
        <v>0</v>
      </c>
      <c r="BV304" s="105">
        <v>0</v>
      </c>
      <c r="BW304" s="131">
        <v>0</v>
      </c>
      <c r="BX304" s="90">
        <v>0</v>
      </c>
      <c r="BY304" s="105">
        <v>0</v>
      </c>
      <c r="BZ304" s="105">
        <v>0</v>
      </c>
      <c r="CA304" s="105">
        <v>0</v>
      </c>
      <c r="CB304" s="105">
        <v>0</v>
      </c>
      <c r="CC304" s="131">
        <v>0</v>
      </c>
      <c r="CD304" s="90">
        <v>0</v>
      </c>
      <c r="CE304" s="105">
        <v>0</v>
      </c>
      <c r="CF304" s="105">
        <v>0</v>
      </c>
      <c r="CG304" s="105">
        <v>0</v>
      </c>
      <c r="CH304" s="105">
        <v>0</v>
      </c>
      <c r="CI304" s="131">
        <v>0</v>
      </c>
      <c r="CJ304" s="90">
        <v>0</v>
      </c>
      <c r="CK304" s="105">
        <v>0</v>
      </c>
      <c r="CL304" s="105">
        <v>0</v>
      </c>
      <c r="CM304" s="105">
        <v>0</v>
      </c>
      <c r="CN304" s="105">
        <v>0</v>
      </c>
      <c r="CO304" s="131">
        <v>0</v>
      </c>
      <c r="CP304" s="90">
        <v>0</v>
      </c>
      <c r="CQ304" s="105">
        <v>0</v>
      </c>
      <c r="CR304" s="105">
        <v>0</v>
      </c>
      <c r="CS304" s="105">
        <v>0</v>
      </c>
      <c r="CT304" s="105">
        <v>0</v>
      </c>
      <c r="CU304" s="131">
        <v>0</v>
      </c>
      <c r="CV304" s="90">
        <v>0</v>
      </c>
      <c r="CW304" s="105">
        <v>0</v>
      </c>
      <c r="CX304" s="105">
        <v>0</v>
      </c>
      <c r="CY304" s="105">
        <v>0</v>
      </c>
      <c r="CZ304" s="105">
        <v>0</v>
      </c>
      <c r="DA304" s="131">
        <v>0</v>
      </c>
      <c r="DB304" s="90">
        <v>0</v>
      </c>
      <c r="DC304" s="105">
        <v>0</v>
      </c>
      <c r="DD304" s="105">
        <v>0</v>
      </c>
      <c r="DE304" s="105">
        <v>0</v>
      </c>
      <c r="DF304" s="105">
        <v>0</v>
      </c>
      <c r="DG304" s="131">
        <v>0</v>
      </c>
      <c r="DH304" s="90">
        <v>0</v>
      </c>
      <c r="DI304" s="105">
        <v>0</v>
      </c>
      <c r="DJ304" s="105">
        <v>0</v>
      </c>
      <c r="DK304" s="105">
        <v>0</v>
      </c>
      <c r="DL304" s="105">
        <v>0</v>
      </c>
      <c r="DM304" s="131">
        <v>0</v>
      </c>
      <c r="DN304" s="90">
        <v>0</v>
      </c>
      <c r="DO304" s="105">
        <v>0</v>
      </c>
      <c r="DP304" s="105">
        <v>0</v>
      </c>
      <c r="DQ304" s="105">
        <v>0</v>
      </c>
      <c r="DR304" s="105">
        <v>0</v>
      </c>
      <c r="DS304" s="131">
        <v>0</v>
      </c>
      <c r="DT304" s="90">
        <v>0</v>
      </c>
      <c r="DU304" s="105">
        <v>0</v>
      </c>
      <c r="DV304" s="105">
        <v>0</v>
      </c>
      <c r="DW304" s="105">
        <v>0</v>
      </c>
      <c r="DX304" s="105">
        <v>0</v>
      </c>
      <c r="DY304" s="131">
        <v>0</v>
      </c>
      <c r="DZ304" s="90">
        <v>0</v>
      </c>
      <c r="EA304" s="105">
        <v>0</v>
      </c>
      <c r="EB304" s="105">
        <v>0</v>
      </c>
      <c r="EC304" s="105">
        <v>0</v>
      </c>
      <c r="ED304" s="105">
        <v>0</v>
      </c>
      <c r="EE304" s="106">
        <v>0</v>
      </c>
      <c r="EF304" s="90">
        <v>0</v>
      </c>
      <c r="EG304" s="105">
        <v>0</v>
      </c>
      <c r="EH304" s="105">
        <v>0</v>
      </c>
      <c r="EI304" s="105">
        <v>0</v>
      </c>
      <c r="EJ304" s="105">
        <v>0</v>
      </c>
      <c r="EK304" s="106">
        <v>0</v>
      </c>
      <c r="EL304" s="90">
        <v>0</v>
      </c>
      <c r="EM304" s="105">
        <v>0</v>
      </c>
      <c r="EN304" s="105">
        <v>0</v>
      </c>
      <c r="EO304" s="105">
        <v>0</v>
      </c>
      <c r="EP304" s="105">
        <v>0</v>
      </c>
      <c r="EQ304" s="106">
        <v>0</v>
      </c>
      <c r="ER304" s="90">
        <v>0</v>
      </c>
      <c r="ES304" s="105">
        <v>0</v>
      </c>
      <c r="ET304" s="105">
        <v>0</v>
      </c>
      <c r="EU304" s="105">
        <v>0</v>
      </c>
      <c r="EV304" s="105">
        <v>0</v>
      </c>
      <c r="EW304" s="106">
        <v>0</v>
      </c>
      <c r="EX304" s="90">
        <v>0</v>
      </c>
      <c r="EY304" s="105">
        <v>0</v>
      </c>
      <c r="EZ304" s="105">
        <v>0</v>
      </c>
      <c r="FA304" s="105">
        <v>0</v>
      </c>
      <c r="FB304" s="105">
        <v>0</v>
      </c>
      <c r="FC304" s="106">
        <v>0</v>
      </c>
      <c r="FD304" s="90">
        <v>0</v>
      </c>
      <c r="FE304" s="105">
        <v>0</v>
      </c>
      <c r="FF304" s="105">
        <v>0</v>
      </c>
      <c r="FG304" s="105">
        <v>0</v>
      </c>
      <c r="FH304" s="105">
        <v>0</v>
      </c>
      <c r="FI304" s="106">
        <v>0</v>
      </c>
      <c r="FJ304" s="90">
        <v>0</v>
      </c>
      <c r="FK304" s="105">
        <v>0</v>
      </c>
      <c r="FL304" s="105">
        <v>0</v>
      </c>
      <c r="FM304" s="105">
        <v>0</v>
      </c>
      <c r="FN304" s="105">
        <v>0</v>
      </c>
      <c r="FO304" s="106">
        <v>0</v>
      </c>
      <c r="FP304" s="90">
        <v>0</v>
      </c>
      <c r="FQ304" s="105">
        <v>0</v>
      </c>
      <c r="FR304" s="105">
        <v>0</v>
      </c>
      <c r="FS304" s="105">
        <v>0</v>
      </c>
      <c r="FT304" s="105">
        <v>0</v>
      </c>
      <c r="FU304" s="106">
        <v>0</v>
      </c>
      <c r="FV304" s="90">
        <v>0</v>
      </c>
      <c r="FW304" s="105">
        <v>0</v>
      </c>
      <c r="FX304" s="105">
        <v>0</v>
      </c>
      <c r="FY304" s="105">
        <v>0</v>
      </c>
      <c r="FZ304" s="105">
        <v>0</v>
      </c>
      <c r="GA304" s="106">
        <v>0</v>
      </c>
      <c r="GB304" s="90">
        <v>0</v>
      </c>
      <c r="GC304" s="105">
        <v>0</v>
      </c>
      <c r="GD304" s="105">
        <v>0</v>
      </c>
      <c r="GE304" s="105">
        <v>0</v>
      </c>
      <c r="GF304" s="105">
        <v>0</v>
      </c>
      <c r="GG304" s="106">
        <v>0</v>
      </c>
      <c r="GH304" s="90">
        <v>0</v>
      </c>
      <c r="GI304" s="105">
        <v>0</v>
      </c>
      <c r="GJ304" s="105">
        <v>0</v>
      </c>
      <c r="GK304" s="105">
        <v>0</v>
      </c>
      <c r="GL304" s="105">
        <v>0</v>
      </c>
      <c r="GM304" s="106">
        <v>0</v>
      </c>
      <c r="GN304" s="90">
        <v>0</v>
      </c>
      <c r="GO304" s="105">
        <v>0</v>
      </c>
      <c r="GP304" s="105">
        <v>0</v>
      </c>
      <c r="GQ304" s="105">
        <v>0</v>
      </c>
      <c r="GR304" s="105">
        <v>0</v>
      </c>
      <c r="GS304" s="106">
        <v>0</v>
      </c>
      <c r="GT304" s="90">
        <v>0</v>
      </c>
      <c r="GU304" s="105">
        <v>0</v>
      </c>
      <c r="GV304" s="105">
        <v>0</v>
      </c>
      <c r="GW304" s="105">
        <v>0</v>
      </c>
      <c r="GX304" s="105">
        <v>0</v>
      </c>
      <c r="GY304" s="106">
        <v>0</v>
      </c>
      <c r="IK304" s="128"/>
      <c r="IL304" s="128"/>
      <c r="IM304" s="128"/>
      <c r="IN304" s="128"/>
      <c r="IO304" s="128"/>
      <c r="IP304" s="128"/>
      <c r="IQ304" s="128"/>
      <c r="IR304" s="128"/>
      <c r="IS304" s="128"/>
      <c r="IT304" s="128"/>
      <c r="IU304" s="128"/>
      <c r="IV304" s="128"/>
      <c r="IW304" s="128"/>
      <c r="IX304" s="128"/>
      <c r="IY304" s="128"/>
      <c r="IZ304" s="128"/>
      <c r="JA304" s="128"/>
      <c r="JB304" s="128"/>
      <c r="JC304" s="128"/>
      <c r="JD304" s="128"/>
      <c r="JE304" s="128"/>
      <c r="JF304" s="128"/>
      <c r="JG304" s="128"/>
      <c r="JH304" s="128"/>
      <c r="JI304" s="128"/>
      <c r="JJ304" s="128"/>
      <c r="JK304" s="128"/>
      <c r="JL304" s="128"/>
      <c r="JM304" s="128"/>
      <c r="JN304" s="128"/>
      <c r="JO304" s="128"/>
      <c r="JP304" s="128"/>
      <c r="JQ304" s="128"/>
      <c r="JR304" s="128"/>
      <c r="JS304" s="128"/>
      <c r="JT304" s="128"/>
      <c r="JU304" s="128"/>
      <c r="JV304" s="128"/>
      <c r="JW304" s="128"/>
      <c r="JX304" s="128"/>
      <c r="JY304" s="128"/>
      <c r="JZ304" s="128"/>
      <c r="KA304" s="128"/>
      <c r="KB304" s="128"/>
      <c r="KC304" s="128"/>
      <c r="KD304" s="128"/>
      <c r="KE304" s="128"/>
      <c r="KF304" s="128"/>
      <c r="KG304" s="128"/>
      <c r="KH304" s="128"/>
      <c r="KI304" s="128"/>
      <c r="KJ304" s="128"/>
      <c r="KK304" s="128"/>
      <c r="KL304" s="128"/>
      <c r="KM304" s="128"/>
      <c r="KN304" s="128"/>
      <c r="KO304" s="128"/>
      <c r="KP304" s="128"/>
      <c r="KQ304" s="128"/>
      <c r="KR304" s="128"/>
      <c r="KS304" s="128"/>
      <c r="KT304" s="128"/>
      <c r="KU304" s="128"/>
      <c r="KV304" s="128"/>
      <c r="KW304" s="128"/>
      <c r="KX304" s="128"/>
      <c r="KY304" s="128"/>
      <c r="KZ304" s="128"/>
      <c r="LA304" s="128"/>
      <c r="LB304" s="128"/>
      <c r="LC304" s="128"/>
      <c r="LD304" s="128"/>
      <c r="LE304" s="128"/>
      <c r="LF304" s="128"/>
      <c r="LG304" s="128"/>
      <c r="LH304" s="128"/>
      <c r="LI304" s="128"/>
      <c r="LJ304" s="128"/>
      <c r="LK304" s="128"/>
      <c r="LL304" s="128"/>
      <c r="LM304" s="128"/>
      <c r="LN304" s="128"/>
      <c r="LO304" s="128"/>
      <c r="LP304" s="128"/>
      <c r="LQ304" s="128"/>
      <c r="LR304" s="128"/>
      <c r="LS304" s="128"/>
      <c r="LT304" s="128"/>
      <c r="LU304" s="128"/>
      <c r="LV304" s="128"/>
      <c r="LW304" s="128"/>
      <c r="LX304" s="128"/>
      <c r="LY304" s="128"/>
      <c r="LZ304" s="128"/>
      <c r="MA304" s="128"/>
      <c r="MB304" s="128"/>
      <c r="MC304" s="128"/>
      <c r="MD304" s="128"/>
      <c r="ME304" s="128"/>
      <c r="MF304" s="128"/>
      <c r="MG304" s="128"/>
      <c r="MH304" s="128"/>
      <c r="MI304" s="128"/>
      <c r="MJ304" s="128"/>
      <c r="MK304" s="128"/>
      <c r="ML304" s="128"/>
      <c r="MM304" s="128"/>
      <c r="MN304" s="128"/>
      <c r="MO304" s="128"/>
      <c r="MP304" s="128"/>
      <c r="MQ304" s="128"/>
      <c r="MR304" s="128"/>
      <c r="MS304" s="128"/>
      <c r="MT304" s="128"/>
      <c r="MU304" s="128"/>
      <c r="MV304" s="128"/>
      <c r="MW304" s="128"/>
      <c r="MX304" s="128"/>
      <c r="MY304" s="128"/>
      <c r="MZ304" s="128"/>
      <c r="NA304" s="128"/>
      <c r="NB304" s="128"/>
      <c r="NC304" s="128"/>
      <c r="ND304" s="128"/>
      <c r="NE304" s="128"/>
      <c r="NF304" s="128"/>
      <c r="NG304" s="128"/>
    </row>
    <row r="305" spans="1:371" ht="12" customHeight="1">
      <c r="B305" s="268" t="s">
        <v>268</v>
      </c>
      <c r="C305" s="131">
        <v>0</v>
      </c>
      <c r="D305" s="90">
        <v>0</v>
      </c>
      <c r="E305" s="105">
        <v>0</v>
      </c>
      <c r="F305" s="105">
        <v>0</v>
      </c>
      <c r="G305" s="105">
        <v>0</v>
      </c>
      <c r="H305" s="105">
        <v>0</v>
      </c>
      <c r="I305" s="131">
        <v>0</v>
      </c>
      <c r="J305" s="90">
        <v>0</v>
      </c>
      <c r="K305" s="105">
        <v>0</v>
      </c>
      <c r="L305" s="105">
        <v>0</v>
      </c>
      <c r="M305" s="105">
        <v>0</v>
      </c>
      <c r="N305" s="105">
        <v>0</v>
      </c>
      <c r="O305" s="131">
        <v>0</v>
      </c>
      <c r="P305" s="90">
        <v>0</v>
      </c>
      <c r="Q305" s="105">
        <v>0</v>
      </c>
      <c r="R305" s="105">
        <v>0</v>
      </c>
      <c r="S305" s="105">
        <v>0</v>
      </c>
      <c r="T305" s="105">
        <v>0</v>
      </c>
      <c r="U305" s="131">
        <v>0</v>
      </c>
      <c r="V305" s="90">
        <v>0</v>
      </c>
      <c r="W305" s="105">
        <v>0</v>
      </c>
      <c r="X305" s="105">
        <v>0</v>
      </c>
      <c r="Y305" s="105">
        <v>0</v>
      </c>
      <c r="Z305" s="105">
        <v>0</v>
      </c>
      <c r="AA305" s="131">
        <v>0</v>
      </c>
      <c r="AB305" s="90">
        <v>0</v>
      </c>
      <c r="AC305" s="105">
        <v>0</v>
      </c>
      <c r="AD305" s="105">
        <v>0</v>
      </c>
      <c r="AE305" s="105">
        <v>0</v>
      </c>
      <c r="AF305" s="105">
        <v>0</v>
      </c>
      <c r="AG305" s="131">
        <v>0</v>
      </c>
      <c r="AH305" s="90">
        <v>0</v>
      </c>
      <c r="AI305" s="105">
        <v>0</v>
      </c>
      <c r="AJ305" s="105">
        <v>0</v>
      </c>
      <c r="AK305" s="105">
        <v>0</v>
      </c>
      <c r="AL305" s="105">
        <v>0</v>
      </c>
      <c r="AM305" s="131">
        <v>0</v>
      </c>
      <c r="AN305" s="90">
        <v>0</v>
      </c>
      <c r="AO305" s="105">
        <v>0</v>
      </c>
      <c r="AP305" s="105">
        <v>0</v>
      </c>
      <c r="AQ305" s="105">
        <v>0</v>
      </c>
      <c r="AR305" s="105">
        <v>0</v>
      </c>
      <c r="AS305" s="131">
        <v>0</v>
      </c>
      <c r="AT305" s="90">
        <v>0</v>
      </c>
      <c r="AU305" s="105">
        <v>0</v>
      </c>
      <c r="AV305" s="105">
        <v>0</v>
      </c>
      <c r="AW305" s="105">
        <v>0</v>
      </c>
      <c r="AX305" s="105">
        <v>0</v>
      </c>
      <c r="AY305" s="131">
        <v>0</v>
      </c>
      <c r="AZ305" s="90">
        <v>0</v>
      </c>
      <c r="BA305" s="105">
        <v>0</v>
      </c>
      <c r="BB305" s="105">
        <v>0</v>
      </c>
      <c r="BC305" s="105">
        <v>0</v>
      </c>
      <c r="BD305" s="105">
        <v>0</v>
      </c>
      <c r="BE305" s="131">
        <v>0</v>
      </c>
      <c r="BF305" s="90">
        <v>0</v>
      </c>
      <c r="BG305" s="105">
        <v>0</v>
      </c>
      <c r="BH305" s="105">
        <v>0</v>
      </c>
      <c r="BI305" s="105">
        <v>0</v>
      </c>
      <c r="BJ305" s="105">
        <v>0</v>
      </c>
      <c r="BK305" s="131">
        <v>0</v>
      </c>
      <c r="BL305" s="90">
        <v>0</v>
      </c>
      <c r="BM305" s="105">
        <v>0</v>
      </c>
      <c r="BN305" s="105">
        <v>0</v>
      </c>
      <c r="BO305" s="105">
        <v>0</v>
      </c>
      <c r="BP305" s="105">
        <v>0</v>
      </c>
      <c r="BQ305" s="131">
        <v>0</v>
      </c>
      <c r="BR305" s="90">
        <v>0</v>
      </c>
      <c r="BS305" s="105">
        <v>0</v>
      </c>
      <c r="BT305" s="105">
        <v>0</v>
      </c>
      <c r="BU305" s="105">
        <v>0</v>
      </c>
      <c r="BV305" s="105">
        <v>0</v>
      </c>
      <c r="BW305" s="131">
        <v>0</v>
      </c>
      <c r="BX305" s="90">
        <v>0</v>
      </c>
      <c r="BY305" s="105">
        <v>0</v>
      </c>
      <c r="BZ305" s="105">
        <v>0</v>
      </c>
      <c r="CA305" s="105">
        <v>0</v>
      </c>
      <c r="CB305" s="105">
        <v>0</v>
      </c>
      <c r="CC305" s="131">
        <v>0</v>
      </c>
      <c r="CD305" s="90">
        <v>0</v>
      </c>
      <c r="CE305" s="105">
        <v>0</v>
      </c>
      <c r="CF305" s="105">
        <v>0</v>
      </c>
      <c r="CG305" s="105">
        <v>0</v>
      </c>
      <c r="CH305" s="105">
        <v>0</v>
      </c>
      <c r="CI305" s="131">
        <v>0</v>
      </c>
      <c r="CJ305" s="90">
        <v>0</v>
      </c>
      <c r="CK305" s="105">
        <v>0</v>
      </c>
      <c r="CL305" s="105">
        <v>0</v>
      </c>
      <c r="CM305" s="105">
        <v>0</v>
      </c>
      <c r="CN305" s="105">
        <v>0</v>
      </c>
      <c r="CO305" s="131">
        <v>0</v>
      </c>
      <c r="CP305" s="90">
        <v>0</v>
      </c>
      <c r="CQ305" s="105">
        <v>0</v>
      </c>
      <c r="CR305" s="105">
        <v>0</v>
      </c>
      <c r="CS305" s="105">
        <v>0</v>
      </c>
      <c r="CT305" s="105">
        <v>0</v>
      </c>
      <c r="CU305" s="131">
        <v>0</v>
      </c>
      <c r="CV305" s="90">
        <v>0</v>
      </c>
      <c r="CW305" s="105">
        <v>0</v>
      </c>
      <c r="CX305" s="105">
        <v>0</v>
      </c>
      <c r="CY305" s="105">
        <v>0</v>
      </c>
      <c r="CZ305" s="105">
        <v>0</v>
      </c>
      <c r="DA305" s="131">
        <v>0</v>
      </c>
      <c r="DB305" s="90">
        <v>0</v>
      </c>
      <c r="DC305" s="105">
        <v>0</v>
      </c>
      <c r="DD305" s="105">
        <v>0</v>
      </c>
      <c r="DE305" s="105">
        <v>0</v>
      </c>
      <c r="DF305" s="105">
        <v>0</v>
      </c>
      <c r="DG305" s="131">
        <v>0</v>
      </c>
      <c r="DH305" s="90">
        <v>0</v>
      </c>
      <c r="DI305" s="105">
        <v>0</v>
      </c>
      <c r="DJ305" s="105">
        <v>0</v>
      </c>
      <c r="DK305" s="105">
        <v>0</v>
      </c>
      <c r="DL305" s="105">
        <v>0</v>
      </c>
      <c r="DM305" s="131">
        <v>0</v>
      </c>
      <c r="DN305" s="90">
        <v>0</v>
      </c>
      <c r="DO305" s="105">
        <v>0</v>
      </c>
      <c r="DP305" s="105">
        <v>0</v>
      </c>
      <c r="DQ305" s="105">
        <v>0</v>
      </c>
      <c r="DR305" s="105">
        <v>0</v>
      </c>
      <c r="DS305" s="131">
        <v>0</v>
      </c>
      <c r="DT305" s="90">
        <v>0</v>
      </c>
      <c r="DU305" s="105">
        <v>0</v>
      </c>
      <c r="DV305" s="105">
        <v>0</v>
      </c>
      <c r="DW305" s="105">
        <v>0</v>
      </c>
      <c r="DX305" s="105">
        <v>0</v>
      </c>
      <c r="DY305" s="131">
        <v>0</v>
      </c>
      <c r="DZ305" s="90">
        <v>0</v>
      </c>
      <c r="EA305" s="105">
        <v>0</v>
      </c>
      <c r="EB305" s="105">
        <v>0</v>
      </c>
      <c r="EC305" s="105">
        <v>0</v>
      </c>
      <c r="ED305" s="105">
        <v>0</v>
      </c>
      <c r="EE305" s="106">
        <v>0</v>
      </c>
      <c r="EF305" s="90">
        <v>0</v>
      </c>
      <c r="EG305" s="105">
        <v>0</v>
      </c>
      <c r="EH305" s="105">
        <v>0</v>
      </c>
      <c r="EI305" s="105">
        <v>0</v>
      </c>
      <c r="EJ305" s="105">
        <v>0</v>
      </c>
      <c r="EK305" s="106">
        <v>0</v>
      </c>
      <c r="EL305" s="90">
        <v>0</v>
      </c>
      <c r="EM305" s="105">
        <v>0</v>
      </c>
      <c r="EN305" s="105">
        <v>0</v>
      </c>
      <c r="EO305" s="105">
        <v>0</v>
      </c>
      <c r="EP305" s="105">
        <v>0</v>
      </c>
      <c r="EQ305" s="106">
        <v>0</v>
      </c>
      <c r="ER305" s="90">
        <v>0</v>
      </c>
      <c r="ES305" s="105">
        <v>0</v>
      </c>
      <c r="ET305" s="105">
        <v>0</v>
      </c>
      <c r="EU305" s="105">
        <v>0</v>
      </c>
      <c r="EV305" s="105">
        <v>0</v>
      </c>
      <c r="EW305" s="106">
        <v>0</v>
      </c>
      <c r="EX305" s="90">
        <v>0</v>
      </c>
      <c r="EY305" s="105">
        <v>0</v>
      </c>
      <c r="EZ305" s="105">
        <v>0</v>
      </c>
      <c r="FA305" s="105">
        <v>0</v>
      </c>
      <c r="FB305" s="105">
        <v>0</v>
      </c>
      <c r="FC305" s="106">
        <v>0</v>
      </c>
      <c r="FD305" s="90">
        <v>0</v>
      </c>
      <c r="FE305" s="105">
        <v>0</v>
      </c>
      <c r="FF305" s="105">
        <v>0</v>
      </c>
      <c r="FG305" s="105">
        <v>0</v>
      </c>
      <c r="FH305" s="105">
        <v>0</v>
      </c>
      <c r="FI305" s="106">
        <v>0</v>
      </c>
      <c r="FJ305" s="90">
        <v>0</v>
      </c>
      <c r="FK305" s="105">
        <v>0</v>
      </c>
      <c r="FL305" s="105">
        <v>0</v>
      </c>
      <c r="FM305" s="105">
        <v>0</v>
      </c>
      <c r="FN305" s="105">
        <v>0</v>
      </c>
      <c r="FO305" s="106">
        <v>0</v>
      </c>
      <c r="FP305" s="90">
        <v>0</v>
      </c>
      <c r="FQ305" s="105">
        <v>0</v>
      </c>
      <c r="FR305" s="105">
        <v>0</v>
      </c>
      <c r="FS305" s="105">
        <v>0</v>
      </c>
      <c r="FT305" s="105">
        <v>0</v>
      </c>
      <c r="FU305" s="106">
        <v>0</v>
      </c>
      <c r="FV305" s="90">
        <v>0</v>
      </c>
      <c r="FW305" s="105">
        <v>0</v>
      </c>
      <c r="FX305" s="105">
        <v>0</v>
      </c>
      <c r="FY305" s="105">
        <v>0</v>
      </c>
      <c r="FZ305" s="105">
        <v>0</v>
      </c>
      <c r="GA305" s="106">
        <v>0</v>
      </c>
      <c r="GB305" s="90">
        <v>0</v>
      </c>
      <c r="GC305" s="105">
        <v>0</v>
      </c>
      <c r="GD305" s="105">
        <v>0</v>
      </c>
      <c r="GE305" s="105">
        <v>0</v>
      </c>
      <c r="GF305" s="105">
        <v>0</v>
      </c>
      <c r="GG305" s="106">
        <v>0</v>
      </c>
      <c r="GH305" s="90">
        <v>0</v>
      </c>
      <c r="GI305" s="105">
        <v>0</v>
      </c>
      <c r="GJ305" s="105">
        <v>0</v>
      </c>
      <c r="GK305" s="105">
        <v>0</v>
      </c>
      <c r="GL305" s="105">
        <v>0</v>
      </c>
      <c r="GM305" s="106">
        <v>0</v>
      </c>
      <c r="GN305" s="90">
        <v>0</v>
      </c>
      <c r="GO305" s="105">
        <v>0</v>
      </c>
      <c r="GP305" s="105">
        <v>0</v>
      </c>
      <c r="GQ305" s="105">
        <v>0</v>
      </c>
      <c r="GR305" s="105">
        <v>0</v>
      </c>
      <c r="GS305" s="106">
        <v>0</v>
      </c>
      <c r="GT305" s="90">
        <v>0</v>
      </c>
      <c r="GU305" s="105">
        <v>0</v>
      </c>
      <c r="GV305" s="105">
        <v>0</v>
      </c>
      <c r="GW305" s="105">
        <v>0</v>
      </c>
      <c r="GX305" s="105">
        <v>0</v>
      </c>
      <c r="GY305" s="106">
        <v>0</v>
      </c>
      <c r="IK305" s="128"/>
      <c r="IL305" s="128"/>
      <c r="IM305" s="128"/>
      <c r="IN305" s="128"/>
      <c r="IO305" s="128"/>
      <c r="IP305" s="128"/>
      <c r="IQ305" s="128"/>
      <c r="IR305" s="128"/>
      <c r="IS305" s="128"/>
      <c r="IT305" s="128"/>
      <c r="IU305" s="128"/>
      <c r="IV305" s="128"/>
      <c r="IW305" s="128"/>
      <c r="IX305" s="128"/>
      <c r="IY305" s="128"/>
      <c r="IZ305" s="128"/>
      <c r="JA305" s="128"/>
      <c r="JB305" s="128"/>
      <c r="JC305" s="128"/>
      <c r="JD305" s="128"/>
      <c r="JE305" s="128"/>
      <c r="JF305" s="128"/>
      <c r="JG305" s="128"/>
      <c r="JH305" s="128"/>
      <c r="JI305" s="128"/>
      <c r="JJ305" s="128"/>
      <c r="JK305" s="128"/>
      <c r="JL305" s="128"/>
      <c r="JM305" s="128"/>
      <c r="JN305" s="128"/>
      <c r="JO305" s="128"/>
      <c r="JP305" s="128"/>
      <c r="JQ305" s="128"/>
      <c r="JR305" s="128"/>
      <c r="JS305" s="128"/>
      <c r="JT305" s="128"/>
      <c r="JU305" s="128"/>
      <c r="JV305" s="128"/>
      <c r="JW305" s="128"/>
      <c r="JX305" s="128"/>
      <c r="JY305" s="128"/>
      <c r="JZ305" s="128"/>
      <c r="KA305" s="128"/>
      <c r="KB305" s="128"/>
      <c r="KC305" s="128"/>
      <c r="KD305" s="128"/>
      <c r="KE305" s="128"/>
      <c r="KF305" s="128"/>
      <c r="KG305" s="128"/>
      <c r="KH305" s="128"/>
      <c r="KI305" s="128"/>
      <c r="KJ305" s="128"/>
      <c r="KK305" s="128"/>
      <c r="KL305" s="128"/>
      <c r="KM305" s="128"/>
      <c r="KN305" s="128"/>
      <c r="KO305" s="128"/>
      <c r="KP305" s="128"/>
      <c r="KQ305" s="128"/>
      <c r="KR305" s="128"/>
      <c r="KS305" s="128"/>
      <c r="KT305" s="128"/>
      <c r="KU305" s="128"/>
      <c r="KV305" s="128"/>
      <c r="KW305" s="128"/>
      <c r="KX305" s="128"/>
      <c r="KY305" s="128"/>
      <c r="KZ305" s="128"/>
      <c r="LA305" s="128"/>
      <c r="LB305" s="128"/>
      <c r="LC305" s="128"/>
      <c r="LD305" s="128"/>
      <c r="LE305" s="128"/>
      <c r="LF305" s="128"/>
      <c r="LG305" s="128"/>
      <c r="LH305" s="128"/>
      <c r="LI305" s="128"/>
      <c r="LJ305" s="128"/>
      <c r="LK305" s="128"/>
      <c r="LL305" s="128"/>
      <c r="LM305" s="128"/>
      <c r="LN305" s="128"/>
      <c r="LO305" s="128"/>
      <c r="LP305" s="128"/>
      <c r="LQ305" s="128"/>
      <c r="LR305" s="128"/>
      <c r="LS305" s="128"/>
      <c r="LT305" s="128"/>
      <c r="LU305" s="128"/>
      <c r="LV305" s="128"/>
      <c r="LW305" s="128"/>
      <c r="LX305" s="128"/>
      <c r="LY305" s="128"/>
      <c r="LZ305" s="128"/>
      <c r="MA305" s="128"/>
      <c r="MB305" s="128"/>
      <c r="MC305" s="128"/>
      <c r="MD305" s="128"/>
      <c r="ME305" s="128"/>
      <c r="MF305" s="128"/>
      <c r="MG305" s="128"/>
      <c r="MH305" s="128"/>
      <c r="MI305" s="128"/>
      <c r="MJ305" s="128"/>
      <c r="MK305" s="128"/>
      <c r="ML305" s="128"/>
      <c r="MM305" s="128"/>
      <c r="MN305" s="128"/>
      <c r="MO305" s="128"/>
      <c r="MP305" s="128"/>
      <c r="MQ305" s="128"/>
      <c r="MR305" s="128"/>
      <c r="MS305" s="128"/>
      <c r="MT305" s="128"/>
      <c r="MU305" s="128"/>
      <c r="MV305" s="128"/>
      <c r="MW305" s="128"/>
      <c r="MX305" s="128"/>
      <c r="MY305" s="128"/>
      <c r="MZ305" s="128"/>
      <c r="NA305" s="128"/>
      <c r="NB305" s="128"/>
      <c r="NC305" s="128"/>
      <c r="ND305" s="128"/>
      <c r="NE305" s="128"/>
      <c r="NF305" s="128"/>
      <c r="NG305" s="128"/>
    </row>
    <row r="306" spans="1:371" s="79" customFormat="1" ht="12" customHeight="1">
      <c r="A306" s="250"/>
      <c r="B306" s="271" t="s">
        <v>274</v>
      </c>
      <c r="C306" s="131">
        <v>0</v>
      </c>
      <c r="D306" s="90">
        <v>0</v>
      </c>
      <c r="E306" s="105">
        <v>0</v>
      </c>
      <c r="F306" s="105">
        <v>0</v>
      </c>
      <c r="G306" s="105">
        <v>0</v>
      </c>
      <c r="H306" s="105">
        <v>0</v>
      </c>
      <c r="I306" s="131">
        <v>0</v>
      </c>
      <c r="J306" s="90">
        <v>0</v>
      </c>
      <c r="K306" s="105">
        <v>0</v>
      </c>
      <c r="L306" s="105">
        <v>0</v>
      </c>
      <c r="M306" s="105">
        <v>0</v>
      </c>
      <c r="N306" s="105">
        <v>0</v>
      </c>
      <c r="O306" s="131">
        <v>0</v>
      </c>
      <c r="P306" s="90">
        <v>0</v>
      </c>
      <c r="Q306" s="105">
        <v>0</v>
      </c>
      <c r="R306" s="105">
        <v>0</v>
      </c>
      <c r="S306" s="105">
        <v>0</v>
      </c>
      <c r="T306" s="105">
        <v>0</v>
      </c>
      <c r="U306" s="131">
        <v>0</v>
      </c>
      <c r="V306" s="90">
        <v>0</v>
      </c>
      <c r="W306" s="105">
        <v>0</v>
      </c>
      <c r="X306" s="105">
        <v>0</v>
      </c>
      <c r="Y306" s="105">
        <v>0</v>
      </c>
      <c r="Z306" s="105">
        <v>0</v>
      </c>
      <c r="AA306" s="131">
        <v>0</v>
      </c>
      <c r="AB306" s="90">
        <v>0</v>
      </c>
      <c r="AC306" s="105">
        <v>0</v>
      </c>
      <c r="AD306" s="105">
        <v>0</v>
      </c>
      <c r="AE306" s="105">
        <v>0</v>
      </c>
      <c r="AF306" s="105">
        <v>0</v>
      </c>
      <c r="AG306" s="131">
        <v>0</v>
      </c>
      <c r="AH306" s="90">
        <v>0</v>
      </c>
      <c r="AI306" s="105">
        <v>0</v>
      </c>
      <c r="AJ306" s="105">
        <v>0</v>
      </c>
      <c r="AK306" s="105">
        <v>0</v>
      </c>
      <c r="AL306" s="105">
        <v>0</v>
      </c>
      <c r="AM306" s="131">
        <v>0</v>
      </c>
      <c r="AN306" s="90">
        <v>0</v>
      </c>
      <c r="AO306" s="105">
        <v>0</v>
      </c>
      <c r="AP306" s="105">
        <v>0</v>
      </c>
      <c r="AQ306" s="105">
        <v>0</v>
      </c>
      <c r="AR306" s="105">
        <v>0</v>
      </c>
      <c r="AS306" s="131">
        <v>0</v>
      </c>
      <c r="AT306" s="90">
        <v>0</v>
      </c>
      <c r="AU306" s="105">
        <v>0</v>
      </c>
      <c r="AV306" s="105">
        <v>0</v>
      </c>
      <c r="AW306" s="105">
        <v>0</v>
      </c>
      <c r="AX306" s="105">
        <v>0</v>
      </c>
      <c r="AY306" s="131">
        <v>0</v>
      </c>
      <c r="AZ306" s="90">
        <v>0</v>
      </c>
      <c r="BA306" s="105">
        <v>0</v>
      </c>
      <c r="BB306" s="105">
        <v>0</v>
      </c>
      <c r="BC306" s="105">
        <v>0</v>
      </c>
      <c r="BD306" s="105">
        <v>0</v>
      </c>
      <c r="BE306" s="131">
        <v>0</v>
      </c>
      <c r="BF306" s="90">
        <v>0</v>
      </c>
      <c r="BG306" s="105">
        <v>0</v>
      </c>
      <c r="BH306" s="105">
        <v>0</v>
      </c>
      <c r="BI306" s="105">
        <v>0</v>
      </c>
      <c r="BJ306" s="105">
        <v>0</v>
      </c>
      <c r="BK306" s="131">
        <v>0</v>
      </c>
      <c r="BL306" s="90">
        <v>0</v>
      </c>
      <c r="BM306" s="105">
        <v>0</v>
      </c>
      <c r="BN306" s="105">
        <v>0</v>
      </c>
      <c r="BO306" s="105">
        <v>0</v>
      </c>
      <c r="BP306" s="105">
        <v>0</v>
      </c>
      <c r="BQ306" s="131">
        <v>0</v>
      </c>
      <c r="BR306" s="90">
        <v>0</v>
      </c>
      <c r="BS306" s="105">
        <v>0</v>
      </c>
      <c r="BT306" s="105">
        <v>0</v>
      </c>
      <c r="BU306" s="105">
        <v>0</v>
      </c>
      <c r="BV306" s="105">
        <v>0</v>
      </c>
      <c r="BW306" s="131">
        <v>0</v>
      </c>
      <c r="BX306" s="90">
        <v>0</v>
      </c>
      <c r="BY306" s="105">
        <v>0</v>
      </c>
      <c r="BZ306" s="105">
        <v>0</v>
      </c>
      <c r="CA306" s="105">
        <v>0</v>
      </c>
      <c r="CB306" s="105">
        <v>0</v>
      </c>
      <c r="CC306" s="131">
        <v>0</v>
      </c>
      <c r="CD306" s="90">
        <v>0</v>
      </c>
      <c r="CE306" s="105">
        <v>0</v>
      </c>
      <c r="CF306" s="105">
        <v>0</v>
      </c>
      <c r="CG306" s="105">
        <v>0</v>
      </c>
      <c r="CH306" s="105">
        <v>0</v>
      </c>
      <c r="CI306" s="131">
        <v>0</v>
      </c>
      <c r="CJ306" s="90">
        <v>0</v>
      </c>
      <c r="CK306" s="105">
        <v>0</v>
      </c>
      <c r="CL306" s="105">
        <v>0</v>
      </c>
      <c r="CM306" s="105">
        <v>0</v>
      </c>
      <c r="CN306" s="105">
        <v>0</v>
      </c>
      <c r="CO306" s="131">
        <v>0</v>
      </c>
      <c r="CP306" s="90">
        <v>0</v>
      </c>
      <c r="CQ306" s="105">
        <v>0</v>
      </c>
      <c r="CR306" s="105">
        <v>0</v>
      </c>
      <c r="CS306" s="105">
        <v>0</v>
      </c>
      <c r="CT306" s="105">
        <v>0</v>
      </c>
      <c r="CU306" s="131">
        <v>0</v>
      </c>
      <c r="CV306" s="90">
        <v>0</v>
      </c>
      <c r="CW306" s="105">
        <v>0</v>
      </c>
      <c r="CX306" s="105">
        <v>0</v>
      </c>
      <c r="CY306" s="105">
        <v>0</v>
      </c>
      <c r="CZ306" s="105">
        <v>0</v>
      </c>
      <c r="DA306" s="131">
        <v>0</v>
      </c>
      <c r="DB306" s="90">
        <v>0</v>
      </c>
      <c r="DC306" s="105">
        <v>0</v>
      </c>
      <c r="DD306" s="105">
        <v>0</v>
      </c>
      <c r="DE306" s="105">
        <v>0</v>
      </c>
      <c r="DF306" s="105">
        <v>0</v>
      </c>
      <c r="DG306" s="131">
        <v>0</v>
      </c>
      <c r="DH306" s="90">
        <v>0</v>
      </c>
      <c r="DI306" s="105">
        <v>0</v>
      </c>
      <c r="DJ306" s="105">
        <v>0</v>
      </c>
      <c r="DK306" s="105">
        <v>0</v>
      </c>
      <c r="DL306" s="105">
        <v>0</v>
      </c>
      <c r="DM306" s="131">
        <v>0</v>
      </c>
      <c r="DN306" s="90">
        <v>0</v>
      </c>
      <c r="DO306" s="105">
        <v>0</v>
      </c>
      <c r="DP306" s="105">
        <v>0</v>
      </c>
      <c r="DQ306" s="105">
        <v>0</v>
      </c>
      <c r="DR306" s="105">
        <v>0</v>
      </c>
      <c r="DS306" s="131">
        <v>0</v>
      </c>
      <c r="DT306" s="90">
        <v>0</v>
      </c>
      <c r="DU306" s="105">
        <v>0</v>
      </c>
      <c r="DV306" s="105">
        <v>0</v>
      </c>
      <c r="DW306" s="105">
        <v>0</v>
      </c>
      <c r="DX306" s="105">
        <v>0</v>
      </c>
      <c r="DY306" s="131">
        <v>0</v>
      </c>
      <c r="DZ306" s="90">
        <v>0</v>
      </c>
      <c r="EA306" s="105">
        <v>0</v>
      </c>
      <c r="EB306" s="105">
        <v>0</v>
      </c>
      <c r="EC306" s="105">
        <v>0</v>
      </c>
      <c r="ED306" s="105">
        <v>0</v>
      </c>
      <c r="EE306" s="106">
        <v>0</v>
      </c>
      <c r="EF306" s="90">
        <v>0</v>
      </c>
      <c r="EG306" s="105">
        <v>0</v>
      </c>
      <c r="EH306" s="105">
        <v>0</v>
      </c>
      <c r="EI306" s="105">
        <v>0</v>
      </c>
      <c r="EJ306" s="105">
        <v>0</v>
      </c>
      <c r="EK306" s="106">
        <v>0</v>
      </c>
      <c r="EL306" s="90">
        <v>0</v>
      </c>
      <c r="EM306" s="105">
        <v>0</v>
      </c>
      <c r="EN306" s="105">
        <v>0</v>
      </c>
      <c r="EO306" s="105">
        <v>0</v>
      </c>
      <c r="EP306" s="105">
        <v>0</v>
      </c>
      <c r="EQ306" s="106">
        <v>0</v>
      </c>
      <c r="ER306" s="90">
        <v>0</v>
      </c>
      <c r="ES306" s="105">
        <v>0</v>
      </c>
      <c r="ET306" s="105">
        <v>0</v>
      </c>
      <c r="EU306" s="105">
        <v>0</v>
      </c>
      <c r="EV306" s="105">
        <v>0</v>
      </c>
      <c r="EW306" s="106">
        <v>0</v>
      </c>
      <c r="EX306" s="90">
        <v>0</v>
      </c>
      <c r="EY306" s="105">
        <v>0</v>
      </c>
      <c r="EZ306" s="105">
        <v>0</v>
      </c>
      <c r="FA306" s="105">
        <v>0</v>
      </c>
      <c r="FB306" s="105">
        <v>0</v>
      </c>
      <c r="FC306" s="106">
        <v>0</v>
      </c>
      <c r="FD306" s="90">
        <v>0</v>
      </c>
      <c r="FE306" s="105">
        <v>0</v>
      </c>
      <c r="FF306" s="105">
        <v>0</v>
      </c>
      <c r="FG306" s="105">
        <v>0</v>
      </c>
      <c r="FH306" s="105">
        <v>0</v>
      </c>
      <c r="FI306" s="106">
        <v>0</v>
      </c>
      <c r="FJ306" s="90">
        <v>0</v>
      </c>
      <c r="FK306" s="105">
        <v>0</v>
      </c>
      <c r="FL306" s="105">
        <v>0</v>
      </c>
      <c r="FM306" s="105">
        <v>0</v>
      </c>
      <c r="FN306" s="105">
        <v>0</v>
      </c>
      <c r="FO306" s="106">
        <v>0</v>
      </c>
      <c r="FP306" s="90">
        <v>0</v>
      </c>
      <c r="FQ306" s="105">
        <v>0</v>
      </c>
      <c r="FR306" s="105">
        <v>0</v>
      </c>
      <c r="FS306" s="105">
        <v>0</v>
      </c>
      <c r="FT306" s="105">
        <v>0</v>
      </c>
      <c r="FU306" s="106">
        <v>0</v>
      </c>
      <c r="FV306" s="90">
        <v>0</v>
      </c>
      <c r="FW306" s="105">
        <v>0</v>
      </c>
      <c r="FX306" s="105">
        <v>0</v>
      </c>
      <c r="FY306" s="105">
        <v>0</v>
      </c>
      <c r="FZ306" s="105">
        <v>0</v>
      </c>
      <c r="GA306" s="106">
        <v>0</v>
      </c>
      <c r="GB306" s="90">
        <v>0</v>
      </c>
      <c r="GC306" s="105">
        <v>0</v>
      </c>
      <c r="GD306" s="105">
        <v>0</v>
      </c>
      <c r="GE306" s="105">
        <v>0</v>
      </c>
      <c r="GF306" s="105">
        <v>0</v>
      </c>
      <c r="GG306" s="106">
        <v>0</v>
      </c>
      <c r="GH306" s="90">
        <v>0</v>
      </c>
      <c r="GI306" s="105">
        <v>0</v>
      </c>
      <c r="GJ306" s="105">
        <v>0</v>
      </c>
      <c r="GK306" s="105">
        <v>0</v>
      </c>
      <c r="GL306" s="105">
        <v>0</v>
      </c>
      <c r="GM306" s="106">
        <v>0</v>
      </c>
      <c r="GN306" s="90">
        <v>0</v>
      </c>
      <c r="GO306" s="105">
        <v>0</v>
      </c>
      <c r="GP306" s="105">
        <v>0</v>
      </c>
      <c r="GQ306" s="105">
        <v>0</v>
      </c>
      <c r="GR306" s="105">
        <v>0</v>
      </c>
      <c r="GS306" s="106">
        <v>0</v>
      </c>
      <c r="GT306" s="90">
        <v>0</v>
      </c>
      <c r="GU306" s="105">
        <v>0</v>
      </c>
      <c r="GV306" s="105">
        <v>0</v>
      </c>
      <c r="GW306" s="105">
        <v>0</v>
      </c>
      <c r="GX306" s="105">
        <v>0</v>
      </c>
      <c r="GY306" s="106">
        <v>0</v>
      </c>
      <c r="IK306" s="151"/>
      <c r="IL306" s="151"/>
      <c r="IM306" s="151"/>
      <c r="IN306" s="151"/>
      <c r="IO306" s="151"/>
      <c r="IP306" s="151"/>
      <c r="IQ306" s="151"/>
      <c r="IR306" s="151"/>
      <c r="IS306" s="151"/>
      <c r="IT306" s="151"/>
      <c r="IU306" s="151"/>
      <c r="IV306" s="151"/>
      <c r="IW306" s="151"/>
      <c r="IX306" s="151"/>
      <c r="IY306" s="151"/>
      <c r="IZ306" s="151"/>
      <c r="JA306" s="151"/>
      <c r="JB306" s="151"/>
      <c r="JC306" s="151"/>
      <c r="JD306" s="151"/>
      <c r="JE306" s="151"/>
      <c r="JF306" s="151"/>
      <c r="JG306" s="151"/>
      <c r="JH306" s="151"/>
      <c r="JI306" s="151"/>
      <c r="JJ306" s="151"/>
      <c r="JK306" s="151"/>
      <c r="JL306" s="151"/>
      <c r="JM306" s="151"/>
      <c r="JN306" s="151"/>
      <c r="JO306" s="151"/>
      <c r="JP306" s="151"/>
      <c r="JQ306" s="151"/>
      <c r="JR306" s="151"/>
      <c r="JS306" s="151"/>
      <c r="JT306" s="151"/>
      <c r="JU306" s="151"/>
      <c r="JV306" s="151"/>
      <c r="JW306" s="151"/>
      <c r="JX306" s="151"/>
      <c r="JY306" s="151"/>
      <c r="JZ306" s="151"/>
      <c r="KA306" s="151"/>
      <c r="KB306" s="151"/>
      <c r="KC306" s="151"/>
      <c r="KD306" s="151"/>
      <c r="KE306" s="151"/>
      <c r="KF306" s="151"/>
      <c r="KG306" s="151"/>
      <c r="KH306" s="151"/>
      <c r="KI306" s="151"/>
      <c r="KJ306" s="151"/>
      <c r="KK306" s="151"/>
      <c r="KL306" s="151"/>
      <c r="KM306" s="151"/>
      <c r="KN306" s="151"/>
      <c r="KO306" s="151"/>
      <c r="KP306" s="151"/>
      <c r="KQ306" s="151"/>
      <c r="KR306" s="151"/>
      <c r="KS306" s="151"/>
      <c r="KT306" s="151"/>
      <c r="KU306" s="151"/>
      <c r="KV306" s="151"/>
      <c r="KW306" s="151"/>
      <c r="KX306" s="151"/>
      <c r="KY306" s="151"/>
      <c r="KZ306" s="151"/>
      <c r="LA306" s="151"/>
      <c r="LB306" s="151"/>
      <c r="LC306" s="151"/>
      <c r="LD306" s="151"/>
      <c r="LE306" s="151"/>
      <c r="LF306" s="151"/>
      <c r="LG306" s="151"/>
      <c r="LH306" s="151"/>
      <c r="LI306" s="151"/>
      <c r="LJ306" s="151"/>
      <c r="LK306" s="151"/>
      <c r="LL306" s="151"/>
      <c r="LM306" s="151"/>
      <c r="LN306" s="151"/>
      <c r="LO306" s="151"/>
      <c r="LP306" s="151"/>
      <c r="LQ306" s="151"/>
      <c r="LR306" s="151"/>
      <c r="LS306" s="151"/>
      <c r="LT306" s="151"/>
      <c r="LU306" s="151"/>
      <c r="LV306" s="151"/>
      <c r="LW306" s="151"/>
      <c r="LX306" s="151"/>
      <c r="LY306" s="151"/>
      <c r="LZ306" s="151"/>
      <c r="MA306" s="151"/>
      <c r="MB306" s="151"/>
      <c r="MC306" s="151"/>
      <c r="MD306" s="151"/>
      <c r="ME306" s="151"/>
      <c r="MF306" s="151"/>
      <c r="MG306" s="151"/>
      <c r="MH306" s="151"/>
      <c r="MI306" s="151"/>
      <c r="MJ306" s="151"/>
      <c r="MK306" s="151"/>
      <c r="ML306" s="151"/>
      <c r="MM306" s="151"/>
      <c r="MN306" s="151"/>
      <c r="MO306" s="151"/>
      <c r="MP306" s="151"/>
      <c r="MQ306" s="151"/>
      <c r="MR306" s="151"/>
      <c r="MS306" s="151"/>
      <c r="MT306" s="151"/>
      <c r="MU306" s="151"/>
      <c r="MV306" s="151"/>
      <c r="MW306" s="151"/>
      <c r="MX306" s="151"/>
      <c r="MY306" s="151"/>
      <c r="MZ306" s="151"/>
      <c r="NA306" s="151"/>
      <c r="NB306" s="151"/>
      <c r="NC306" s="151"/>
      <c r="ND306" s="151"/>
      <c r="NE306" s="151"/>
      <c r="NF306" s="151"/>
      <c r="NG306" s="151"/>
    </row>
    <row r="307" spans="1:371" ht="12" customHeight="1">
      <c r="B307" s="271" t="s">
        <v>275</v>
      </c>
      <c r="C307" s="131">
        <v>0</v>
      </c>
      <c r="D307" s="90">
        <v>0</v>
      </c>
      <c r="E307" s="105">
        <v>0</v>
      </c>
      <c r="F307" s="105">
        <v>0</v>
      </c>
      <c r="G307" s="105">
        <v>0</v>
      </c>
      <c r="H307" s="105">
        <v>0</v>
      </c>
      <c r="I307" s="131">
        <v>0</v>
      </c>
      <c r="J307" s="90">
        <v>0</v>
      </c>
      <c r="K307" s="105">
        <v>0</v>
      </c>
      <c r="L307" s="105">
        <v>0</v>
      </c>
      <c r="M307" s="105">
        <v>0</v>
      </c>
      <c r="N307" s="105">
        <v>0</v>
      </c>
      <c r="O307" s="131">
        <v>0</v>
      </c>
      <c r="P307" s="90">
        <v>0</v>
      </c>
      <c r="Q307" s="105">
        <v>0</v>
      </c>
      <c r="R307" s="105">
        <v>0</v>
      </c>
      <c r="S307" s="105">
        <v>0</v>
      </c>
      <c r="T307" s="105">
        <v>0</v>
      </c>
      <c r="U307" s="131">
        <v>0</v>
      </c>
      <c r="V307" s="90">
        <v>0</v>
      </c>
      <c r="W307" s="105">
        <v>0</v>
      </c>
      <c r="X307" s="105">
        <v>0</v>
      </c>
      <c r="Y307" s="105">
        <v>0</v>
      </c>
      <c r="Z307" s="105">
        <v>0</v>
      </c>
      <c r="AA307" s="131">
        <v>0</v>
      </c>
      <c r="AB307" s="90">
        <v>0</v>
      </c>
      <c r="AC307" s="105">
        <v>0</v>
      </c>
      <c r="AD307" s="105">
        <v>0</v>
      </c>
      <c r="AE307" s="105">
        <v>0</v>
      </c>
      <c r="AF307" s="105">
        <v>0</v>
      </c>
      <c r="AG307" s="131">
        <v>0</v>
      </c>
      <c r="AH307" s="90">
        <v>0</v>
      </c>
      <c r="AI307" s="105">
        <v>0</v>
      </c>
      <c r="AJ307" s="105">
        <v>0</v>
      </c>
      <c r="AK307" s="105">
        <v>0</v>
      </c>
      <c r="AL307" s="105">
        <v>0</v>
      </c>
      <c r="AM307" s="131">
        <v>0</v>
      </c>
      <c r="AN307" s="90">
        <v>0</v>
      </c>
      <c r="AO307" s="105">
        <v>0</v>
      </c>
      <c r="AP307" s="105">
        <v>0</v>
      </c>
      <c r="AQ307" s="105">
        <v>0</v>
      </c>
      <c r="AR307" s="105">
        <v>0</v>
      </c>
      <c r="AS307" s="131">
        <v>0</v>
      </c>
      <c r="AT307" s="90">
        <v>0</v>
      </c>
      <c r="AU307" s="105">
        <v>0</v>
      </c>
      <c r="AV307" s="105">
        <v>0</v>
      </c>
      <c r="AW307" s="105">
        <v>0</v>
      </c>
      <c r="AX307" s="105">
        <v>0</v>
      </c>
      <c r="AY307" s="131">
        <v>0</v>
      </c>
      <c r="AZ307" s="90">
        <v>0</v>
      </c>
      <c r="BA307" s="105">
        <v>0</v>
      </c>
      <c r="BB307" s="105">
        <v>0</v>
      </c>
      <c r="BC307" s="105">
        <v>0</v>
      </c>
      <c r="BD307" s="105">
        <v>0</v>
      </c>
      <c r="BE307" s="131">
        <v>0</v>
      </c>
      <c r="BF307" s="90">
        <v>0</v>
      </c>
      <c r="BG307" s="105">
        <v>0</v>
      </c>
      <c r="BH307" s="105">
        <v>0</v>
      </c>
      <c r="BI307" s="105">
        <v>0</v>
      </c>
      <c r="BJ307" s="105">
        <v>0</v>
      </c>
      <c r="BK307" s="131">
        <v>0</v>
      </c>
      <c r="BL307" s="90">
        <v>0</v>
      </c>
      <c r="BM307" s="105">
        <v>0</v>
      </c>
      <c r="BN307" s="105">
        <v>0</v>
      </c>
      <c r="BO307" s="105">
        <v>0</v>
      </c>
      <c r="BP307" s="105">
        <v>0</v>
      </c>
      <c r="BQ307" s="131">
        <v>0</v>
      </c>
      <c r="BR307" s="90">
        <v>0</v>
      </c>
      <c r="BS307" s="105">
        <v>0</v>
      </c>
      <c r="BT307" s="105">
        <v>0</v>
      </c>
      <c r="BU307" s="105">
        <v>0</v>
      </c>
      <c r="BV307" s="105">
        <v>0</v>
      </c>
      <c r="BW307" s="131">
        <v>0</v>
      </c>
      <c r="BX307" s="90">
        <v>0</v>
      </c>
      <c r="BY307" s="105">
        <v>0</v>
      </c>
      <c r="BZ307" s="105">
        <v>0</v>
      </c>
      <c r="CA307" s="105">
        <v>0</v>
      </c>
      <c r="CB307" s="105">
        <v>0</v>
      </c>
      <c r="CC307" s="131">
        <v>0</v>
      </c>
      <c r="CD307" s="90">
        <v>0</v>
      </c>
      <c r="CE307" s="105">
        <v>0</v>
      </c>
      <c r="CF307" s="105">
        <v>0</v>
      </c>
      <c r="CG307" s="105">
        <v>0</v>
      </c>
      <c r="CH307" s="105">
        <v>0</v>
      </c>
      <c r="CI307" s="131">
        <v>0</v>
      </c>
      <c r="CJ307" s="90">
        <v>0</v>
      </c>
      <c r="CK307" s="105">
        <v>0</v>
      </c>
      <c r="CL307" s="105">
        <v>0</v>
      </c>
      <c r="CM307" s="105">
        <v>0</v>
      </c>
      <c r="CN307" s="105">
        <v>0</v>
      </c>
      <c r="CO307" s="131">
        <v>0</v>
      </c>
      <c r="CP307" s="90">
        <v>0</v>
      </c>
      <c r="CQ307" s="105">
        <v>0</v>
      </c>
      <c r="CR307" s="105">
        <v>0</v>
      </c>
      <c r="CS307" s="105">
        <v>0</v>
      </c>
      <c r="CT307" s="105">
        <v>0</v>
      </c>
      <c r="CU307" s="131">
        <v>0</v>
      </c>
      <c r="CV307" s="90">
        <v>0</v>
      </c>
      <c r="CW307" s="105">
        <v>0</v>
      </c>
      <c r="CX307" s="105">
        <v>0</v>
      </c>
      <c r="CY307" s="105">
        <v>0</v>
      </c>
      <c r="CZ307" s="105">
        <v>0</v>
      </c>
      <c r="DA307" s="131">
        <v>0</v>
      </c>
      <c r="DB307" s="90">
        <v>0</v>
      </c>
      <c r="DC307" s="105">
        <v>0</v>
      </c>
      <c r="DD307" s="105">
        <v>0</v>
      </c>
      <c r="DE307" s="105">
        <v>0</v>
      </c>
      <c r="DF307" s="105">
        <v>0</v>
      </c>
      <c r="DG307" s="131">
        <v>0</v>
      </c>
      <c r="DH307" s="90">
        <v>0</v>
      </c>
      <c r="DI307" s="105">
        <v>0</v>
      </c>
      <c r="DJ307" s="105">
        <v>0</v>
      </c>
      <c r="DK307" s="105">
        <v>0</v>
      </c>
      <c r="DL307" s="105">
        <v>0</v>
      </c>
      <c r="DM307" s="131">
        <v>0</v>
      </c>
      <c r="DN307" s="90">
        <v>0</v>
      </c>
      <c r="DO307" s="105">
        <v>0</v>
      </c>
      <c r="DP307" s="105">
        <v>0</v>
      </c>
      <c r="DQ307" s="105">
        <v>0</v>
      </c>
      <c r="DR307" s="105">
        <v>0</v>
      </c>
      <c r="DS307" s="131">
        <v>0</v>
      </c>
      <c r="DT307" s="90">
        <v>0</v>
      </c>
      <c r="DU307" s="105">
        <v>0</v>
      </c>
      <c r="DV307" s="105">
        <v>0</v>
      </c>
      <c r="DW307" s="105">
        <v>0</v>
      </c>
      <c r="DX307" s="105">
        <v>0</v>
      </c>
      <c r="DY307" s="131">
        <v>0</v>
      </c>
      <c r="DZ307" s="90">
        <v>0</v>
      </c>
      <c r="EA307" s="105">
        <v>0</v>
      </c>
      <c r="EB307" s="105">
        <v>0</v>
      </c>
      <c r="EC307" s="105">
        <v>0</v>
      </c>
      <c r="ED307" s="105">
        <v>0</v>
      </c>
      <c r="EE307" s="106">
        <v>0</v>
      </c>
      <c r="EF307" s="90">
        <v>0</v>
      </c>
      <c r="EG307" s="105">
        <v>0</v>
      </c>
      <c r="EH307" s="105">
        <v>0</v>
      </c>
      <c r="EI307" s="105">
        <v>0</v>
      </c>
      <c r="EJ307" s="105">
        <v>0</v>
      </c>
      <c r="EK307" s="106">
        <v>0</v>
      </c>
      <c r="EL307" s="90">
        <v>0</v>
      </c>
      <c r="EM307" s="105">
        <v>0</v>
      </c>
      <c r="EN307" s="105">
        <v>0</v>
      </c>
      <c r="EO307" s="105">
        <v>0</v>
      </c>
      <c r="EP307" s="105">
        <v>0</v>
      </c>
      <c r="EQ307" s="106">
        <v>0</v>
      </c>
      <c r="ER307" s="90">
        <v>0</v>
      </c>
      <c r="ES307" s="105">
        <v>0</v>
      </c>
      <c r="ET307" s="105">
        <v>0</v>
      </c>
      <c r="EU307" s="105">
        <v>0</v>
      </c>
      <c r="EV307" s="105">
        <v>0</v>
      </c>
      <c r="EW307" s="106">
        <v>0</v>
      </c>
      <c r="EX307" s="90">
        <v>0</v>
      </c>
      <c r="EY307" s="105">
        <v>0</v>
      </c>
      <c r="EZ307" s="105">
        <v>0</v>
      </c>
      <c r="FA307" s="105">
        <v>0</v>
      </c>
      <c r="FB307" s="105">
        <v>0</v>
      </c>
      <c r="FC307" s="106">
        <v>0</v>
      </c>
      <c r="FD307" s="90">
        <v>0</v>
      </c>
      <c r="FE307" s="105">
        <v>0</v>
      </c>
      <c r="FF307" s="105">
        <v>0</v>
      </c>
      <c r="FG307" s="105">
        <v>0</v>
      </c>
      <c r="FH307" s="105">
        <v>0</v>
      </c>
      <c r="FI307" s="106">
        <v>0</v>
      </c>
      <c r="FJ307" s="90">
        <v>0</v>
      </c>
      <c r="FK307" s="105">
        <v>0</v>
      </c>
      <c r="FL307" s="105">
        <v>0</v>
      </c>
      <c r="FM307" s="105">
        <v>0</v>
      </c>
      <c r="FN307" s="105">
        <v>0</v>
      </c>
      <c r="FO307" s="106">
        <v>0</v>
      </c>
      <c r="FP307" s="90">
        <v>0</v>
      </c>
      <c r="FQ307" s="105">
        <v>0</v>
      </c>
      <c r="FR307" s="105">
        <v>0</v>
      </c>
      <c r="FS307" s="105">
        <v>0</v>
      </c>
      <c r="FT307" s="105">
        <v>0</v>
      </c>
      <c r="FU307" s="106">
        <v>0</v>
      </c>
      <c r="FV307" s="90">
        <v>0</v>
      </c>
      <c r="FW307" s="105">
        <v>0</v>
      </c>
      <c r="FX307" s="105">
        <v>0</v>
      </c>
      <c r="FY307" s="105">
        <v>0</v>
      </c>
      <c r="FZ307" s="105">
        <v>0</v>
      </c>
      <c r="GA307" s="106">
        <v>0</v>
      </c>
      <c r="GB307" s="90">
        <v>0</v>
      </c>
      <c r="GC307" s="105">
        <v>0</v>
      </c>
      <c r="GD307" s="105">
        <v>0</v>
      </c>
      <c r="GE307" s="105">
        <v>0</v>
      </c>
      <c r="GF307" s="105">
        <v>0</v>
      </c>
      <c r="GG307" s="106">
        <v>0</v>
      </c>
      <c r="GH307" s="90">
        <v>0</v>
      </c>
      <c r="GI307" s="105">
        <v>0</v>
      </c>
      <c r="GJ307" s="105">
        <v>0</v>
      </c>
      <c r="GK307" s="105">
        <v>0</v>
      </c>
      <c r="GL307" s="105">
        <v>0</v>
      </c>
      <c r="GM307" s="106">
        <v>0</v>
      </c>
      <c r="GN307" s="90">
        <v>0</v>
      </c>
      <c r="GO307" s="105">
        <v>0</v>
      </c>
      <c r="GP307" s="105">
        <v>0</v>
      </c>
      <c r="GQ307" s="105">
        <v>0</v>
      </c>
      <c r="GR307" s="105">
        <v>0</v>
      </c>
      <c r="GS307" s="106">
        <v>0</v>
      </c>
      <c r="GT307" s="90">
        <v>0</v>
      </c>
      <c r="GU307" s="105">
        <v>0</v>
      </c>
      <c r="GV307" s="105">
        <v>0</v>
      </c>
      <c r="GW307" s="105">
        <v>0</v>
      </c>
      <c r="GX307" s="105">
        <v>0</v>
      </c>
      <c r="GY307" s="106">
        <v>0</v>
      </c>
      <c r="IK307" s="128"/>
      <c r="IL307" s="128"/>
      <c r="IM307" s="128"/>
      <c r="IN307" s="128"/>
      <c r="IO307" s="128"/>
      <c r="IP307" s="128"/>
      <c r="IQ307" s="128"/>
      <c r="IR307" s="128"/>
      <c r="IS307" s="128"/>
      <c r="IT307" s="128"/>
      <c r="IU307" s="128"/>
      <c r="IV307" s="128"/>
      <c r="IW307" s="128"/>
      <c r="IX307" s="128"/>
      <c r="IY307" s="128"/>
      <c r="IZ307" s="128"/>
      <c r="JA307" s="128"/>
      <c r="JB307" s="128"/>
      <c r="JC307" s="128"/>
      <c r="JD307" s="128"/>
      <c r="JE307" s="128"/>
      <c r="JF307" s="128"/>
      <c r="JG307" s="128"/>
      <c r="JH307" s="128"/>
      <c r="JI307" s="128"/>
      <c r="JJ307" s="128"/>
      <c r="JK307" s="128"/>
      <c r="JL307" s="128"/>
      <c r="JM307" s="128"/>
      <c r="JN307" s="128"/>
      <c r="JO307" s="128"/>
      <c r="JP307" s="128"/>
      <c r="JQ307" s="128"/>
      <c r="JR307" s="128"/>
      <c r="JS307" s="128"/>
      <c r="JT307" s="128"/>
      <c r="JU307" s="128"/>
      <c r="JV307" s="128"/>
      <c r="JW307" s="128"/>
      <c r="JX307" s="128"/>
      <c r="JY307" s="128"/>
      <c r="JZ307" s="128"/>
      <c r="KA307" s="128"/>
      <c r="KB307" s="128"/>
      <c r="KC307" s="128"/>
      <c r="KD307" s="128"/>
      <c r="KE307" s="128"/>
      <c r="KF307" s="128"/>
      <c r="KG307" s="128"/>
      <c r="KH307" s="128"/>
      <c r="KI307" s="128"/>
      <c r="KJ307" s="128"/>
      <c r="KK307" s="128"/>
      <c r="KL307" s="128"/>
      <c r="KM307" s="128"/>
      <c r="KN307" s="128"/>
      <c r="KO307" s="128"/>
      <c r="KP307" s="128"/>
      <c r="KQ307" s="128"/>
      <c r="KR307" s="128"/>
      <c r="KS307" s="128"/>
      <c r="KT307" s="128"/>
      <c r="KU307" s="128"/>
      <c r="KV307" s="128"/>
      <c r="KW307" s="128"/>
      <c r="KX307" s="128"/>
      <c r="KY307" s="128"/>
      <c r="KZ307" s="128"/>
      <c r="LA307" s="128"/>
      <c r="LB307" s="128"/>
      <c r="LC307" s="128"/>
      <c r="LD307" s="128"/>
      <c r="LE307" s="128"/>
      <c r="LF307" s="128"/>
      <c r="LG307" s="128"/>
      <c r="LH307" s="128"/>
      <c r="LI307" s="128"/>
      <c r="LJ307" s="128"/>
      <c r="LK307" s="128"/>
      <c r="LL307" s="128"/>
      <c r="LM307" s="128"/>
      <c r="LN307" s="128"/>
      <c r="LO307" s="128"/>
      <c r="LP307" s="128"/>
      <c r="LQ307" s="128"/>
      <c r="LR307" s="128"/>
      <c r="LS307" s="128"/>
      <c r="LT307" s="128"/>
      <c r="LU307" s="128"/>
      <c r="LV307" s="128"/>
      <c r="LW307" s="128"/>
      <c r="LX307" s="128"/>
      <c r="LY307" s="128"/>
      <c r="LZ307" s="128"/>
      <c r="MA307" s="128"/>
      <c r="MB307" s="128"/>
      <c r="MC307" s="128"/>
      <c r="MD307" s="128"/>
      <c r="ME307" s="128"/>
      <c r="MF307" s="128"/>
      <c r="MG307" s="128"/>
      <c r="MH307" s="128"/>
      <c r="MI307" s="128"/>
      <c r="MJ307" s="128"/>
      <c r="MK307" s="128"/>
      <c r="ML307" s="128"/>
      <c r="MM307" s="128"/>
      <c r="MN307" s="128"/>
      <c r="MO307" s="128"/>
      <c r="MP307" s="128"/>
      <c r="MQ307" s="128"/>
      <c r="MR307" s="128"/>
      <c r="MS307" s="128"/>
      <c r="MT307" s="128"/>
      <c r="MU307" s="128"/>
      <c r="MV307" s="128"/>
      <c r="MW307" s="128"/>
      <c r="MX307" s="128"/>
      <c r="MY307" s="128"/>
      <c r="MZ307" s="128"/>
      <c r="NA307" s="128"/>
      <c r="NB307" s="128"/>
      <c r="NC307" s="128"/>
      <c r="ND307" s="128"/>
      <c r="NE307" s="128"/>
      <c r="NF307" s="128"/>
      <c r="NG307" s="128"/>
    </row>
    <row r="308" spans="1:371" ht="12" customHeight="1">
      <c r="B308" s="261" t="s">
        <v>98</v>
      </c>
      <c r="C308" s="139">
        <v>3564153.2020120136</v>
      </c>
      <c r="D308" s="154">
        <v>57434.591472722161</v>
      </c>
      <c r="E308" s="130">
        <v>29559.301701864977</v>
      </c>
      <c r="F308" s="130">
        <v>0</v>
      </c>
      <c r="G308" s="130">
        <v>1670.9125127911848</v>
      </c>
      <c r="H308" s="130">
        <v>26204.37725806603</v>
      </c>
      <c r="I308" s="139">
        <v>3621587.7934847358</v>
      </c>
      <c r="J308" s="154">
        <v>231029.21799024136</v>
      </c>
      <c r="K308" s="130">
        <v>171203.37852493208</v>
      </c>
      <c r="L308" s="130">
        <v>3.1974423109204502E-14</v>
      </c>
      <c r="M308" s="130">
        <v>1802.335427130731</v>
      </c>
      <c r="N308" s="130">
        <v>58023.504038178493</v>
      </c>
      <c r="O308" s="139">
        <v>3852617.0114749768</v>
      </c>
      <c r="P308" s="154">
        <v>367.64884303173676</v>
      </c>
      <c r="Q308" s="130">
        <v>49029.110903796216</v>
      </c>
      <c r="R308" s="130">
        <v>0</v>
      </c>
      <c r="S308" s="130">
        <v>1227.3777235886537</v>
      </c>
      <c r="T308" s="130">
        <v>-49888.839784353127</v>
      </c>
      <c r="U308" s="139">
        <v>3852984.6603180086</v>
      </c>
      <c r="V308" s="154">
        <v>209653.43597034871</v>
      </c>
      <c r="W308" s="130">
        <v>221685.56552586696</v>
      </c>
      <c r="X308" s="130">
        <v>0</v>
      </c>
      <c r="Y308" s="130">
        <v>29889.415106700162</v>
      </c>
      <c r="Z308" s="130">
        <v>-41921.544662218439</v>
      </c>
      <c r="AA308" s="139">
        <v>4062638.0962883574</v>
      </c>
      <c r="AB308" s="154">
        <v>51315.860438461663</v>
      </c>
      <c r="AC308" s="130">
        <v>47003.155445516961</v>
      </c>
      <c r="AD308" s="130">
        <v>0</v>
      </c>
      <c r="AE308" s="130">
        <v>4954.3887943946193</v>
      </c>
      <c r="AF308" s="130">
        <v>-641.68380144989624</v>
      </c>
      <c r="AG308" s="139">
        <v>4113953.9567268183</v>
      </c>
      <c r="AH308" s="154">
        <v>13049.84697385471</v>
      </c>
      <c r="AI308" s="130">
        <v>33618.150656085338</v>
      </c>
      <c r="AJ308" s="130">
        <v>0</v>
      </c>
      <c r="AK308" s="130">
        <v>6004.2044712365205</v>
      </c>
      <c r="AL308" s="130">
        <v>-26572.508153467137</v>
      </c>
      <c r="AM308" s="139">
        <v>4127003.8037006734</v>
      </c>
      <c r="AN308" s="154">
        <v>115755.50425180455</v>
      </c>
      <c r="AO308" s="130">
        <v>62725.988809979783</v>
      </c>
      <c r="AP308" s="130">
        <v>5.6843418860808002E-14</v>
      </c>
      <c r="AQ308" s="130">
        <v>3432.9278467714694</v>
      </c>
      <c r="AR308" s="130">
        <v>49596.587595053301</v>
      </c>
      <c r="AS308" s="139">
        <v>4242759.3079524785</v>
      </c>
      <c r="AT308" s="154">
        <v>315809.68451364926</v>
      </c>
      <c r="AU308" s="130">
        <v>354132.88842278277</v>
      </c>
      <c r="AV308" s="130">
        <v>1.8189894035458601E-12</v>
      </c>
      <c r="AW308" s="130">
        <v>9458.6522708827961</v>
      </c>
      <c r="AX308" s="130">
        <v>-47781.856180016257</v>
      </c>
      <c r="AY308" s="139">
        <v>4558568.9924661266</v>
      </c>
      <c r="AZ308" s="154">
        <v>-30752.695208288962</v>
      </c>
      <c r="BA308" s="130">
        <v>17947.5823929334</v>
      </c>
      <c r="BB308" s="130">
        <v>0</v>
      </c>
      <c r="BC308" s="130">
        <v>30950.169547620149</v>
      </c>
      <c r="BD308" s="130">
        <v>-79650.44714884249</v>
      </c>
      <c r="BE308" s="139">
        <v>4527816.2972578378</v>
      </c>
      <c r="BF308" s="154">
        <v>197715.95334330236</v>
      </c>
      <c r="BG308" s="130">
        <v>201624.35025330342</v>
      </c>
      <c r="BH308" s="130">
        <v>5.508011824417733E-13</v>
      </c>
      <c r="BI308" s="130">
        <v>8635.0155231321514</v>
      </c>
      <c r="BJ308" s="130">
        <v>-12543.412433133166</v>
      </c>
      <c r="BK308" s="139">
        <v>4725532.2506011408</v>
      </c>
      <c r="BL308" s="154">
        <v>198741.99281319469</v>
      </c>
      <c r="BM308" s="130">
        <v>160047.81700113986</v>
      </c>
      <c r="BN308" s="130">
        <v>-197.01481205039369</v>
      </c>
      <c r="BO308" s="130">
        <v>6178.8015868988432</v>
      </c>
      <c r="BP308" s="130">
        <v>32712.389037206325</v>
      </c>
      <c r="BQ308" s="139">
        <v>4924274.243414335</v>
      </c>
      <c r="BR308" s="154">
        <v>350518.66107004287</v>
      </c>
      <c r="BS308" s="130">
        <v>357677.52197835862</v>
      </c>
      <c r="BT308" s="130">
        <v>8.6615159489156245E-12</v>
      </c>
      <c r="BU308" s="130">
        <v>9788.4168484937418</v>
      </c>
      <c r="BV308" s="130">
        <v>-16947.27775680949</v>
      </c>
      <c r="BW308" s="139">
        <v>5274792.9044843782</v>
      </c>
      <c r="BX308" s="154">
        <v>272369.18476140121</v>
      </c>
      <c r="BY308" s="130">
        <v>122034.55545907911</v>
      </c>
      <c r="BZ308" s="130">
        <v>2.2204460492503101E-16</v>
      </c>
      <c r="CA308" s="130">
        <v>143361.5392562075</v>
      </c>
      <c r="CB308" s="130">
        <v>6973.0900461145684</v>
      </c>
      <c r="CC308" s="139">
        <v>5547162.0899965791</v>
      </c>
      <c r="CD308" s="154">
        <v>-47353.728274598157</v>
      </c>
      <c r="CE308" s="130">
        <v>-81582.473567572189</v>
      </c>
      <c r="CF308" s="130">
        <v>4.2632564145605999E-14</v>
      </c>
      <c r="CG308" s="130">
        <v>31371.523635046688</v>
      </c>
      <c r="CH308" s="130">
        <v>2857.0145316288081</v>
      </c>
      <c r="CI308" s="139">
        <v>5499808.3617219813</v>
      </c>
      <c r="CJ308" s="154">
        <v>413323.30281056324</v>
      </c>
      <c r="CK308" s="130">
        <v>448894.90058858664</v>
      </c>
      <c r="CL308" s="130">
        <v>2.7089441800853801E-14</v>
      </c>
      <c r="CM308" s="130">
        <v>33058.172066335253</v>
      </c>
      <c r="CN308" s="130">
        <v>-68629.490039802389</v>
      </c>
      <c r="CO308" s="139">
        <v>5913131.6645325432</v>
      </c>
      <c r="CP308" s="154">
        <v>49653.934778807685</v>
      </c>
      <c r="CQ308" s="130">
        <v>197602.42905826986</v>
      </c>
      <c r="CR308" s="130">
        <v>8.149037000748647E-13</v>
      </c>
      <c r="CS308" s="130">
        <v>-43519.81698983501</v>
      </c>
      <c r="CT308" s="130">
        <v>-104428.67728962719</v>
      </c>
      <c r="CU308" s="139">
        <v>5962785.5993113518</v>
      </c>
      <c r="CV308" s="154">
        <v>-12431.62588822635</v>
      </c>
      <c r="CW308" s="130">
        <v>-9545.6909861839576</v>
      </c>
      <c r="CX308" s="130">
        <v>3.1974423109204502E-14</v>
      </c>
      <c r="CY308" s="130">
        <v>77818.240496830607</v>
      </c>
      <c r="CZ308" s="130">
        <v>-80704.175398872976</v>
      </c>
      <c r="DA308" s="139">
        <v>5949845.9734231252</v>
      </c>
      <c r="DB308" s="154">
        <v>12532.657128517374</v>
      </c>
      <c r="DC308" s="130">
        <v>-14662.026232276898</v>
      </c>
      <c r="DD308" s="130">
        <v>0</v>
      </c>
      <c r="DE308" s="130">
        <v>9806.4058010292538</v>
      </c>
      <c r="DF308" s="130">
        <v>17388.277559765029</v>
      </c>
      <c r="DG308" s="139">
        <v>5962378.6305516418</v>
      </c>
      <c r="DH308" s="154">
        <v>79142.363867428503</v>
      </c>
      <c r="DI308" s="130">
        <v>80973.216325754052</v>
      </c>
      <c r="DJ308" s="130">
        <v>4.8316906031686803E-13</v>
      </c>
      <c r="DK308" s="130">
        <v>29459.436820373285</v>
      </c>
      <c r="DL308" s="130">
        <v>-31290.28927869882</v>
      </c>
      <c r="DM308" s="139">
        <v>6041520.99441907</v>
      </c>
      <c r="DN308" s="154">
        <v>354453.49015443999</v>
      </c>
      <c r="DO308" s="130">
        <v>290223.30285714177</v>
      </c>
      <c r="DP308" s="130">
        <v>7.7878398174746718E-12</v>
      </c>
      <c r="DQ308" s="130">
        <v>22822.969357620786</v>
      </c>
      <c r="DR308" s="130">
        <v>41407.217939677619</v>
      </c>
      <c r="DS308" s="139">
        <v>6395974.4845735114</v>
      </c>
      <c r="DT308" s="154">
        <v>336371.79288996628</v>
      </c>
      <c r="DU308" s="130">
        <v>279505.55258779722</v>
      </c>
      <c r="DV308" s="130">
        <v>4.0856207306205799E-14</v>
      </c>
      <c r="DW308" s="130">
        <v>18322.589887980132</v>
      </c>
      <c r="DX308" s="130">
        <v>38543.650414189098</v>
      </c>
      <c r="DY308" s="139">
        <v>6732346.2774634771</v>
      </c>
      <c r="DZ308" s="154">
        <v>4553687.3170683617</v>
      </c>
      <c r="EA308" s="130">
        <v>4525820.0243445523</v>
      </c>
      <c r="EB308" s="130">
        <v>4.7322146201622664E-12</v>
      </c>
      <c r="EC308" s="130">
        <v>30951.277786727609</v>
      </c>
      <c r="ED308" s="130">
        <v>-3083.9850629184984</v>
      </c>
      <c r="EE308" s="163">
        <v>11285299.774531841</v>
      </c>
      <c r="EF308" s="154">
        <v>268911.95049051277</v>
      </c>
      <c r="EG308" s="130">
        <v>279476.11039509426</v>
      </c>
      <c r="EH308" s="130">
        <v>5.9685589803848406E-13</v>
      </c>
      <c r="EI308" s="130">
        <v>37327.646407137305</v>
      </c>
      <c r="EJ308" s="130">
        <v>-47891.806311718814</v>
      </c>
      <c r="EK308" s="163">
        <v>11552369.975462353</v>
      </c>
      <c r="EL308" s="154">
        <v>-98647.294356380226</v>
      </c>
      <c r="EM308" s="130">
        <v>-116741.36624268138</v>
      </c>
      <c r="EN308" s="130">
        <v>3.7516656448133298E-12</v>
      </c>
      <c r="EO308" s="130">
        <v>87811.603661654604</v>
      </c>
      <c r="EP308" s="130">
        <v>-69717.531775353447</v>
      </c>
      <c r="EQ308" s="163">
        <v>11454259.850407327</v>
      </c>
      <c r="ER308" s="154">
        <v>14367.135663108776</v>
      </c>
      <c r="ES308" s="130">
        <v>-106355.61242849854</v>
      </c>
      <c r="ET308" s="130">
        <v>0</v>
      </c>
      <c r="EU308" s="130">
        <v>55038.00502419781</v>
      </c>
      <c r="EV308" s="130">
        <v>66517.6947724731</v>
      </c>
      <c r="EW308" s="163">
        <v>11468626.986070435</v>
      </c>
      <c r="EX308" s="154">
        <v>-75184.205843401869</v>
      </c>
      <c r="EY308" s="130">
        <v>-178039.33973564714</v>
      </c>
      <c r="EZ308" s="130">
        <v>0</v>
      </c>
      <c r="FA308" s="130">
        <v>98482.808650427032</v>
      </c>
      <c r="FB308" s="130">
        <v>2697.8368862410853</v>
      </c>
      <c r="FC308" s="163">
        <v>11392550.27930275</v>
      </c>
      <c r="FD308" s="154">
        <v>33038.191043864528</v>
      </c>
      <c r="FE308" s="130">
        <v>22733.52149129803</v>
      </c>
      <c r="FF308" s="130">
        <v>0</v>
      </c>
      <c r="FG308" s="130">
        <v>11898.490000000002</v>
      </c>
      <c r="FH308" s="130">
        <v>2607.4112102302947</v>
      </c>
      <c r="FI308" s="163">
        <v>11425588.470341139</v>
      </c>
      <c r="FJ308" s="154">
        <v>676633.98135367478</v>
      </c>
      <c r="FK308" s="130">
        <v>601497.25365971914</v>
      </c>
      <c r="FL308" s="130">
        <v>0</v>
      </c>
      <c r="FM308" s="130">
        <v>59209.901615948125</v>
      </c>
      <c r="FN308" s="130">
        <v>35254.819592482578</v>
      </c>
      <c r="FO308" s="163">
        <v>12102222.458694816</v>
      </c>
      <c r="FP308" s="154">
        <v>242939.87093320029</v>
      </c>
      <c r="FQ308" s="130">
        <v>87573.023157874326</v>
      </c>
      <c r="FR308" s="130">
        <v>0</v>
      </c>
      <c r="FS308" s="130">
        <v>33499.801388972475</v>
      </c>
      <c r="FT308" s="130">
        <v>121867.0463863535</v>
      </c>
      <c r="FU308" s="163">
        <v>12345162.329628015</v>
      </c>
      <c r="FV308" s="154">
        <v>46345.271723458776</v>
      </c>
      <c r="FW308" s="130">
        <v>95231.997920960217</v>
      </c>
      <c r="FX308" s="130">
        <v>0</v>
      </c>
      <c r="FY308" s="130">
        <v>60054.189227350755</v>
      </c>
      <c r="FZ308" s="130">
        <v>-108940.91542485206</v>
      </c>
      <c r="GA308" s="163">
        <v>12391507.601351475</v>
      </c>
      <c r="GB308" s="154">
        <v>-130058.31091875421</v>
      </c>
      <c r="GC308" s="130">
        <v>-137269.89089712943</v>
      </c>
      <c r="GD308" s="130">
        <v>0</v>
      </c>
      <c r="GE308" s="130">
        <v>28746.770640595532</v>
      </c>
      <c r="GF308" s="130">
        <v>-21535.190662220371</v>
      </c>
      <c r="GG308" s="163">
        <v>12261449.290432718</v>
      </c>
      <c r="GH308" s="154">
        <v>3355.1067667325842</v>
      </c>
      <c r="GI308" s="130">
        <v>-84157.703713728784</v>
      </c>
      <c r="GJ308" s="130">
        <v>0</v>
      </c>
      <c r="GK308" s="130">
        <v>90362.822899872554</v>
      </c>
      <c r="GL308" s="130">
        <v>-2850.0124194112286</v>
      </c>
      <c r="GM308" s="163">
        <v>12264804.397199454</v>
      </c>
      <c r="GN308" s="154">
        <v>124264.45604272667</v>
      </c>
      <c r="GO308" s="130">
        <v>25049.15208004952</v>
      </c>
      <c r="GP308" s="130">
        <v>0</v>
      </c>
      <c r="GQ308" s="130">
        <v>98254.447048990667</v>
      </c>
      <c r="GR308" s="130">
        <v>960.85691368655534</v>
      </c>
      <c r="GS308" s="163">
        <v>12389068.853242178</v>
      </c>
      <c r="GT308" s="154">
        <v>-19581.188752388312</v>
      </c>
      <c r="GU308" s="130">
        <v>-64622.898576728607</v>
      </c>
      <c r="GV308" s="130">
        <v>0</v>
      </c>
      <c r="GW308" s="130">
        <v>39915.279088644005</v>
      </c>
      <c r="GX308" s="130">
        <v>5126.4307356961472</v>
      </c>
      <c r="GY308" s="163">
        <v>12369487.664489791</v>
      </c>
      <c r="IK308" s="128"/>
      <c r="IL308" s="128"/>
      <c r="IM308" s="128"/>
      <c r="IN308" s="128"/>
      <c r="IO308" s="128"/>
      <c r="IP308" s="128"/>
      <c r="IQ308" s="128"/>
      <c r="IR308" s="128"/>
      <c r="IS308" s="128"/>
      <c r="IT308" s="128"/>
      <c r="IU308" s="128"/>
      <c r="IV308" s="128"/>
      <c r="IW308" s="128"/>
      <c r="IX308" s="128"/>
      <c r="IY308" s="128"/>
      <c r="IZ308" s="128"/>
      <c r="JA308" s="128"/>
      <c r="JB308" s="128"/>
      <c r="JC308" s="128"/>
      <c r="JD308" s="128"/>
      <c r="JE308" s="128"/>
      <c r="JF308" s="128"/>
      <c r="JG308" s="128"/>
      <c r="JH308" s="128"/>
      <c r="JI308" s="128"/>
      <c r="JJ308" s="128"/>
      <c r="JK308" s="128"/>
      <c r="JL308" s="128"/>
      <c r="JM308" s="128"/>
      <c r="JN308" s="128"/>
      <c r="JO308" s="128"/>
      <c r="JP308" s="128"/>
      <c r="JQ308" s="128"/>
      <c r="JR308" s="128"/>
      <c r="JS308" s="128"/>
      <c r="JT308" s="128"/>
      <c r="JU308" s="128"/>
      <c r="JV308" s="128"/>
      <c r="JW308" s="128"/>
      <c r="JX308" s="128"/>
      <c r="JY308" s="128"/>
      <c r="JZ308" s="128"/>
      <c r="KA308" s="128"/>
      <c r="KB308" s="128"/>
      <c r="KC308" s="128"/>
      <c r="KD308" s="128"/>
      <c r="KE308" s="128"/>
      <c r="KF308" s="128"/>
      <c r="KG308" s="128"/>
      <c r="KH308" s="128"/>
      <c r="KI308" s="128"/>
      <c r="KJ308" s="128"/>
      <c r="KK308" s="128"/>
      <c r="KL308" s="128"/>
      <c r="KM308" s="128"/>
      <c r="KN308" s="128"/>
      <c r="KO308" s="128"/>
      <c r="KP308" s="128"/>
      <c r="KQ308" s="128"/>
      <c r="KR308" s="128"/>
      <c r="KS308" s="128"/>
      <c r="KT308" s="128"/>
      <c r="KU308" s="128"/>
      <c r="KV308" s="128"/>
      <c r="KW308" s="128"/>
      <c r="KX308" s="128"/>
      <c r="KY308" s="128"/>
      <c r="KZ308" s="128"/>
      <c r="LA308" s="128"/>
      <c r="LB308" s="128"/>
      <c r="LC308" s="128"/>
      <c r="LD308" s="128"/>
      <c r="LE308" s="128"/>
      <c r="LF308" s="128"/>
      <c r="LG308" s="128"/>
      <c r="LH308" s="128"/>
      <c r="LI308" s="128"/>
      <c r="LJ308" s="128"/>
      <c r="LK308" s="128"/>
      <c r="LL308" s="128"/>
      <c r="LM308" s="128"/>
      <c r="LN308" s="128"/>
      <c r="LO308" s="128"/>
      <c r="LP308" s="128"/>
      <c r="LQ308" s="128"/>
      <c r="LR308" s="128"/>
      <c r="LS308" s="128"/>
      <c r="LT308" s="128"/>
      <c r="LU308" s="128"/>
      <c r="LV308" s="128"/>
      <c r="LW308" s="128"/>
      <c r="LX308" s="128"/>
      <c r="LY308" s="128"/>
      <c r="LZ308" s="128"/>
      <c r="MA308" s="128"/>
      <c r="MB308" s="128"/>
      <c r="MC308" s="128"/>
      <c r="MD308" s="128"/>
      <c r="ME308" s="128"/>
      <c r="MF308" s="128"/>
      <c r="MG308" s="128"/>
      <c r="MH308" s="128"/>
      <c r="MI308" s="128"/>
      <c r="MJ308" s="128"/>
      <c r="MK308" s="128"/>
      <c r="ML308" s="128"/>
      <c r="MM308" s="128"/>
      <c r="MN308" s="128"/>
      <c r="MO308" s="128"/>
      <c r="MP308" s="128"/>
      <c r="MQ308" s="128"/>
      <c r="MR308" s="128"/>
      <c r="MS308" s="128"/>
      <c r="MT308" s="128"/>
      <c r="MU308" s="128"/>
      <c r="MV308" s="128"/>
      <c r="MW308" s="128"/>
      <c r="MX308" s="128"/>
      <c r="MY308" s="128"/>
      <c r="MZ308" s="128"/>
      <c r="NA308" s="128"/>
      <c r="NB308" s="128"/>
      <c r="NC308" s="128"/>
      <c r="ND308" s="128"/>
      <c r="NE308" s="128"/>
      <c r="NF308" s="128"/>
      <c r="NG308" s="128"/>
    </row>
    <row r="309" spans="1:371" ht="12" customHeight="1">
      <c r="B309" s="270" t="s">
        <v>262</v>
      </c>
      <c r="C309" s="131">
        <v>273602.37458674074</v>
      </c>
      <c r="D309" s="90">
        <v>5470.8239753088228</v>
      </c>
      <c r="E309" s="105">
        <v>-2998.3699200000001</v>
      </c>
      <c r="F309" s="105">
        <v>0</v>
      </c>
      <c r="G309" s="105">
        <v>1249.9559999999999</v>
      </c>
      <c r="H309" s="105">
        <v>7219.2378953088228</v>
      </c>
      <c r="I309" s="131">
        <v>279073.1985620496</v>
      </c>
      <c r="J309" s="90">
        <v>1034.7276972162883</v>
      </c>
      <c r="K309" s="105">
        <v>-650.4831286000001</v>
      </c>
      <c r="L309" s="105">
        <v>0</v>
      </c>
      <c r="M309" s="105">
        <v>0</v>
      </c>
      <c r="N309" s="105">
        <v>1685.2108258162884</v>
      </c>
      <c r="O309" s="131">
        <v>280107.92625926586</v>
      </c>
      <c r="P309" s="90">
        <v>-4723.4066867394276</v>
      </c>
      <c r="Q309" s="105">
        <v>-1278.2539099999999</v>
      </c>
      <c r="R309" s="105">
        <v>0</v>
      </c>
      <c r="S309" s="105">
        <v>0</v>
      </c>
      <c r="T309" s="105">
        <v>-3445.1527767394282</v>
      </c>
      <c r="U309" s="131">
        <v>275384.51957252645</v>
      </c>
      <c r="V309" s="90">
        <v>-7695.4774326917222</v>
      </c>
      <c r="W309" s="105">
        <v>-641.13166999999999</v>
      </c>
      <c r="X309" s="105">
        <v>0</v>
      </c>
      <c r="Y309" s="105">
        <v>0</v>
      </c>
      <c r="Z309" s="105">
        <v>-7054.3457626917225</v>
      </c>
      <c r="AA309" s="131">
        <v>267689.04213983478</v>
      </c>
      <c r="AB309" s="90">
        <v>1181.2183008689713</v>
      </c>
      <c r="AC309" s="105">
        <v>-1386.2064943185703</v>
      </c>
      <c r="AD309" s="105">
        <v>0</v>
      </c>
      <c r="AE309" s="105">
        <v>0</v>
      </c>
      <c r="AF309" s="105">
        <v>2567.4247951875413</v>
      </c>
      <c r="AG309" s="131">
        <v>268870.26044070371</v>
      </c>
      <c r="AH309" s="90">
        <v>-4409.0375064915397</v>
      </c>
      <c r="AI309" s="105">
        <v>0</v>
      </c>
      <c r="AJ309" s="105">
        <v>0</v>
      </c>
      <c r="AK309" s="105">
        <v>0</v>
      </c>
      <c r="AL309" s="105">
        <v>-4409.0375064915397</v>
      </c>
      <c r="AM309" s="131">
        <v>264461.22293421219</v>
      </c>
      <c r="AN309" s="90">
        <v>-12585.146674051957</v>
      </c>
      <c r="AO309" s="105">
        <v>-15875.26886383981</v>
      </c>
      <c r="AP309" s="105">
        <v>0</v>
      </c>
      <c r="AQ309" s="105">
        <v>0</v>
      </c>
      <c r="AR309" s="105">
        <v>3290.1221897878522</v>
      </c>
      <c r="AS309" s="131">
        <v>251876.07626016022</v>
      </c>
      <c r="AT309" s="90">
        <v>-17373.967585735267</v>
      </c>
      <c r="AU309" s="105">
        <v>-17732.955910414279</v>
      </c>
      <c r="AV309" s="105">
        <v>0</v>
      </c>
      <c r="AW309" s="105">
        <v>10.656680871874926</v>
      </c>
      <c r="AX309" s="105">
        <v>348.33164380713868</v>
      </c>
      <c r="AY309" s="131">
        <v>234502.10867442496</v>
      </c>
      <c r="AZ309" s="90">
        <v>-28066.25580368923</v>
      </c>
      <c r="BA309" s="105">
        <v>-21706.611395752345</v>
      </c>
      <c r="BB309" s="105">
        <v>0</v>
      </c>
      <c r="BC309" s="105">
        <v>0</v>
      </c>
      <c r="BD309" s="105">
        <v>-6359.644407936883</v>
      </c>
      <c r="BE309" s="131">
        <v>206435.85287073572</v>
      </c>
      <c r="BF309" s="90">
        <v>-22260.214713880032</v>
      </c>
      <c r="BG309" s="105">
        <v>-23214.896209999999</v>
      </c>
      <c r="BH309" s="105">
        <v>0</v>
      </c>
      <c r="BI309" s="105">
        <v>0</v>
      </c>
      <c r="BJ309" s="105">
        <v>954.68149611996466</v>
      </c>
      <c r="BK309" s="131">
        <v>184175.63815685568</v>
      </c>
      <c r="BL309" s="90">
        <v>-21201.88967970157</v>
      </c>
      <c r="BM309" s="105">
        <v>-23966.219019247401</v>
      </c>
      <c r="BN309" s="105">
        <v>0</v>
      </c>
      <c r="BO309" s="105">
        <v>0</v>
      </c>
      <c r="BP309" s="105">
        <v>2764.3293395458322</v>
      </c>
      <c r="BQ309" s="131">
        <v>162973.74847715409</v>
      </c>
      <c r="BR309" s="90">
        <v>-22349.05880133645</v>
      </c>
      <c r="BS309" s="105">
        <v>-23531.766773303221</v>
      </c>
      <c r="BT309" s="105">
        <v>0</v>
      </c>
      <c r="BU309" s="105">
        <v>0</v>
      </c>
      <c r="BV309" s="105">
        <v>1182.7079719667722</v>
      </c>
      <c r="BW309" s="131">
        <v>140624.68967581767</v>
      </c>
      <c r="BX309" s="90">
        <v>-23835.657288931525</v>
      </c>
      <c r="BY309" s="105">
        <v>-23825.701400017871</v>
      </c>
      <c r="BZ309" s="105">
        <v>0</v>
      </c>
      <c r="CA309" s="105">
        <v>0</v>
      </c>
      <c r="CB309" s="105">
        <v>-9.9558889136546895</v>
      </c>
      <c r="CC309" s="131">
        <v>116789.03238688613</v>
      </c>
      <c r="CD309" s="90">
        <v>-23765.746954865783</v>
      </c>
      <c r="CE309" s="105">
        <v>-23679.517222586281</v>
      </c>
      <c r="CF309" s="105">
        <v>0</v>
      </c>
      <c r="CG309" s="105">
        <v>0</v>
      </c>
      <c r="CH309" s="105">
        <v>-86.229732279502059</v>
      </c>
      <c r="CI309" s="131">
        <v>93023.285432020348</v>
      </c>
      <c r="CJ309" s="90">
        <v>-11749.308889722986</v>
      </c>
      <c r="CK309" s="105">
        <v>-8603.035460000001</v>
      </c>
      <c r="CL309" s="105">
        <v>0</v>
      </c>
      <c r="CM309" s="105">
        <v>0</v>
      </c>
      <c r="CN309" s="105">
        <v>-3146.2734297229858</v>
      </c>
      <c r="CO309" s="131">
        <v>81273.976542297372</v>
      </c>
      <c r="CP309" s="90">
        <v>-7863.2071959248606</v>
      </c>
      <c r="CQ309" s="105">
        <v>-5569.5311199999996</v>
      </c>
      <c r="CR309" s="105">
        <v>0</v>
      </c>
      <c r="CS309" s="105">
        <v>0</v>
      </c>
      <c r="CT309" s="105">
        <v>-2293.6760759248609</v>
      </c>
      <c r="CU309" s="131">
        <v>73410.769346372515</v>
      </c>
      <c r="CV309" s="90">
        <v>-5821.3103749685906</v>
      </c>
      <c r="CW309" s="105">
        <v>-2640.9287800000002</v>
      </c>
      <c r="CX309" s="105">
        <v>0</v>
      </c>
      <c r="CY309" s="105">
        <v>0</v>
      </c>
      <c r="CZ309" s="105">
        <v>-3180.3815949685904</v>
      </c>
      <c r="DA309" s="131">
        <v>67589.458971403918</v>
      </c>
      <c r="DB309" s="90">
        <v>995.08186427001783</v>
      </c>
      <c r="DC309" s="105">
        <v>0</v>
      </c>
      <c r="DD309" s="105">
        <v>0</v>
      </c>
      <c r="DE309" s="105">
        <v>0</v>
      </c>
      <c r="DF309" s="105">
        <v>995.08186427001783</v>
      </c>
      <c r="DG309" s="131">
        <v>68584.540835673935</v>
      </c>
      <c r="DH309" s="90">
        <v>-216.8471477736457</v>
      </c>
      <c r="DI309" s="105">
        <v>0</v>
      </c>
      <c r="DJ309" s="105">
        <v>0</v>
      </c>
      <c r="DK309" s="105">
        <v>0</v>
      </c>
      <c r="DL309" s="105">
        <v>-216.8471477736457</v>
      </c>
      <c r="DM309" s="131">
        <v>68367.69368790029</v>
      </c>
      <c r="DN309" s="90">
        <v>-641.5619659992808</v>
      </c>
      <c r="DO309" s="105">
        <v>0</v>
      </c>
      <c r="DP309" s="105">
        <v>0</v>
      </c>
      <c r="DQ309" s="105">
        <v>0</v>
      </c>
      <c r="DR309" s="105">
        <v>-641.5619659992808</v>
      </c>
      <c r="DS309" s="131">
        <v>67726.131721901009</v>
      </c>
      <c r="DT309" s="90">
        <v>474.78213807080465</v>
      </c>
      <c r="DU309" s="105">
        <v>0</v>
      </c>
      <c r="DV309" s="105">
        <v>0</v>
      </c>
      <c r="DW309" s="105">
        <v>0</v>
      </c>
      <c r="DX309" s="105">
        <v>474.78213807080465</v>
      </c>
      <c r="DY309" s="131">
        <v>68200.913859971814</v>
      </c>
      <c r="DZ309" s="90">
        <v>-347.98361521631887</v>
      </c>
      <c r="EA309" s="105">
        <v>0</v>
      </c>
      <c r="EB309" s="105">
        <v>0</v>
      </c>
      <c r="EC309" s="105">
        <v>0</v>
      </c>
      <c r="ED309" s="105">
        <v>-347.98361521631887</v>
      </c>
      <c r="EE309" s="106">
        <v>67852.930244755495</v>
      </c>
      <c r="EF309" s="90">
        <v>324.28657518941327</v>
      </c>
      <c r="EG309" s="105">
        <v>0</v>
      </c>
      <c r="EH309" s="105">
        <v>0</v>
      </c>
      <c r="EI309" s="105">
        <v>0</v>
      </c>
      <c r="EJ309" s="105">
        <v>324.28657518941327</v>
      </c>
      <c r="EK309" s="106">
        <v>68177.216819944908</v>
      </c>
      <c r="EL309" s="90">
        <v>-2859.956151059625</v>
      </c>
      <c r="EM309" s="105">
        <v>0</v>
      </c>
      <c r="EN309" s="105">
        <v>0</v>
      </c>
      <c r="EO309" s="105">
        <v>0</v>
      </c>
      <c r="EP309" s="105">
        <v>-2859.956151059625</v>
      </c>
      <c r="EQ309" s="106">
        <v>65317.260668885283</v>
      </c>
      <c r="ER309" s="90">
        <v>1083.2685918550414</v>
      </c>
      <c r="ES309" s="105">
        <v>0</v>
      </c>
      <c r="ET309" s="105">
        <v>0</v>
      </c>
      <c r="EU309" s="105">
        <v>0</v>
      </c>
      <c r="EV309" s="105">
        <v>1083.2685918550414</v>
      </c>
      <c r="EW309" s="106">
        <v>66400.529260740324</v>
      </c>
      <c r="EX309" s="90">
        <v>40049.693513047452</v>
      </c>
      <c r="EY309" s="105">
        <v>38430.180653044998</v>
      </c>
      <c r="EZ309" s="105">
        <v>0</v>
      </c>
      <c r="FA309" s="105">
        <v>0</v>
      </c>
      <c r="FB309" s="105">
        <v>1619.5128600024545</v>
      </c>
      <c r="FC309" s="106">
        <v>106450.22277378777</v>
      </c>
      <c r="FD309" s="90">
        <v>2503.1181928420483</v>
      </c>
      <c r="FE309" s="105">
        <v>0</v>
      </c>
      <c r="FF309" s="105">
        <v>0</v>
      </c>
      <c r="FG309" s="105">
        <v>0</v>
      </c>
      <c r="FH309" s="105">
        <v>2503.1181928420483</v>
      </c>
      <c r="FI309" s="106">
        <v>108953.34096662982</v>
      </c>
      <c r="FJ309" s="90">
        <v>78993.133001121678</v>
      </c>
      <c r="FK309" s="105">
        <v>79068.588317311398</v>
      </c>
      <c r="FL309" s="105">
        <v>0</v>
      </c>
      <c r="FM309" s="105">
        <v>0</v>
      </c>
      <c r="FN309" s="105">
        <v>-75.455316189720179</v>
      </c>
      <c r="FO309" s="106">
        <v>187946.47396775149</v>
      </c>
      <c r="FP309" s="90">
        <v>35917.499843326084</v>
      </c>
      <c r="FQ309" s="105">
        <v>30550.393329999999</v>
      </c>
      <c r="FR309" s="105">
        <v>0</v>
      </c>
      <c r="FS309" s="105">
        <v>0</v>
      </c>
      <c r="FT309" s="105">
        <v>5367.1065133260854</v>
      </c>
      <c r="FU309" s="106">
        <v>223863.97381107759</v>
      </c>
      <c r="FV309" s="90">
        <v>29354.389917070548</v>
      </c>
      <c r="FW309" s="105">
        <v>36823.005619574302</v>
      </c>
      <c r="FX309" s="105">
        <v>0</v>
      </c>
      <c r="FY309" s="105">
        <v>0</v>
      </c>
      <c r="FZ309" s="105">
        <v>-7468.6157025037537</v>
      </c>
      <c r="GA309" s="106">
        <v>253218.36372814814</v>
      </c>
      <c r="GB309" s="90">
        <v>-932.09873605685425</v>
      </c>
      <c r="GC309" s="105">
        <v>0</v>
      </c>
      <c r="GD309" s="105">
        <v>0</v>
      </c>
      <c r="GE309" s="105">
        <v>0</v>
      </c>
      <c r="GF309" s="105">
        <v>-932.09873605685425</v>
      </c>
      <c r="GG309" s="106">
        <v>252286.26499209128</v>
      </c>
      <c r="GH309" s="90">
        <v>33373.853300588773</v>
      </c>
      <c r="GI309" s="105">
        <v>36223.865720000002</v>
      </c>
      <c r="GJ309" s="105">
        <v>0</v>
      </c>
      <c r="GK309" s="105">
        <v>0</v>
      </c>
      <c r="GL309" s="105">
        <v>-2850.0124194112286</v>
      </c>
      <c r="GM309" s="106">
        <v>285660.11829268007</v>
      </c>
      <c r="GN309" s="90">
        <v>960.85691368655534</v>
      </c>
      <c r="GO309" s="105">
        <v>0</v>
      </c>
      <c r="GP309" s="105">
        <v>0</v>
      </c>
      <c r="GQ309" s="105">
        <v>0</v>
      </c>
      <c r="GR309" s="105">
        <v>960.85691368655534</v>
      </c>
      <c r="GS309" s="106">
        <v>286620.97520636662</v>
      </c>
      <c r="GT309" s="90">
        <v>-166.72530496789841</v>
      </c>
      <c r="GU309" s="105">
        <v>0</v>
      </c>
      <c r="GV309" s="105">
        <v>0</v>
      </c>
      <c r="GW309" s="105">
        <v>0</v>
      </c>
      <c r="GX309" s="105">
        <v>-166.72530496789841</v>
      </c>
      <c r="GY309" s="106">
        <v>286454.24990139873</v>
      </c>
      <c r="IK309" s="128"/>
      <c r="IL309" s="128"/>
      <c r="IM309" s="128"/>
      <c r="IN309" s="128"/>
      <c r="IO309" s="128"/>
      <c r="IP309" s="128"/>
      <c r="IQ309" s="128"/>
      <c r="IR309" s="128"/>
      <c r="IS309" s="128"/>
      <c r="IT309" s="128"/>
      <c r="IU309" s="128"/>
      <c r="IV309" s="128"/>
      <c r="IW309" s="128"/>
      <c r="IX309" s="128"/>
      <c r="IY309" s="128"/>
      <c r="IZ309" s="128"/>
      <c r="JA309" s="128"/>
      <c r="JB309" s="128"/>
      <c r="JC309" s="128"/>
      <c r="JD309" s="128"/>
      <c r="JE309" s="128"/>
      <c r="JF309" s="128"/>
      <c r="JG309" s="128"/>
      <c r="JH309" s="128"/>
      <c r="JI309" s="128"/>
      <c r="JJ309" s="128"/>
      <c r="JK309" s="128"/>
      <c r="JL309" s="128"/>
      <c r="JM309" s="128"/>
      <c r="JN309" s="128"/>
      <c r="JO309" s="128"/>
      <c r="JP309" s="128"/>
      <c r="JQ309" s="128"/>
      <c r="JR309" s="128"/>
      <c r="JS309" s="128"/>
      <c r="JT309" s="128"/>
      <c r="JU309" s="128"/>
      <c r="JV309" s="128"/>
      <c r="JW309" s="128"/>
      <c r="JX309" s="128"/>
      <c r="JY309" s="128"/>
      <c r="JZ309" s="128"/>
      <c r="KA309" s="128"/>
      <c r="KB309" s="128"/>
      <c r="KC309" s="128"/>
      <c r="KD309" s="128"/>
      <c r="KE309" s="128"/>
      <c r="KF309" s="128"/>
      <c r="KG309" s="128"/>
      <c r="KH309" s="128"/>
      <c r="KI309" s="128"/>
      <c r="KJ309" s="128"/>
      <c r="KK309" s="128"/>
      <c r="KL309" s="128"/>
      <c r="KM309" s="128"/>
      <c r="KN309" s="128"/>
      <c r="KO309" s="128"/>
      <c r="KP309" s="128"/>
      <c r="KQ309" s="128"/>
      <c r="KR309" s="128"/>
      <c r="KS309" s="128"/>
      <c r="KT309" s="128"/>
      <c r="KU309" s="128"/>
      <c r="KV309" s="128"/>
      <c r="KW309" s="128"/>
      <c r="KX309" s="128"/>
      <c r="KY309" s="128"/>
      <c r="KZ309" s="128"/>
      <c r="LA309" s="128"/>
      <c r="LB309" s="128"/>
      <c r="LC309" s="128"/>
      <c r="LD309" s="128"/>
      <c r="LE309" s="128"/>
      <c r="LF309" s="128"/>
      <c r="LG309" s="128"/>
      <c r="LH309" s="128"/>
      <c r="LI309" s="128"/>
      <c r="LJ309" s="128"/>
      <c r="LK309" s="128"/>
      <c r="LL309" s="128"/>
      <c r="LM309" s="128"/>
      <c r="LN309" s="128"/>
      <c r="LO309" s="128"/>
      <c r="LP309" s="128"/>
      <c r="LQ309" s="128"/>
      <c r="LR309" s="128"/>
      <c r="LS309" s="128"/>
      <c r="LT309" s="128"/>
      <c r="LU309" s="128"/>
      <c r="LV309" s="128"/>
      <c r="LW309" s="128"/>
      <c r="LX309" s="128"/>
      <c r="LY309" s="128"/>
      <c r="LZ309" s="128"/>
      <c r="MA309" s="128"/>
      <c r="MB309" s="128"/>
      <c r="MC309" s="128"/>
      <c r="MD309" s="128"/>
      <c r="ME309" s="128"/>
      <c r="MF309" s="128"/>
      <c r="MG309" s="128"/>
      <c r="MH309" s="128"/>
      <c r="MI309" s="128"/>
      <c r="MJ309" s="128"/>
      <c r="MK309" s="128"/>
      <c r="ML309" s="128"/>
      <c r="MM309" s="128"/>
      <c r="MN309" s="128"/>
      <c r="MO309" s="128"/>
      <c r="MP309" s="128"/>
      <c r="MQ309" s="128"/>
      <c r="MR309" s="128"/>
      <c r="MS309" s="128"/>
      <c r="MT309" s="128"/>
      <c r="MU309" s="128"/>
      <c r="MV309" s="128"/>
      <c r="MW309" s="128"/>
      <c r="MX309" s="128"/>
      <c r="MY309" s="128"/>
      <c r="MZ309" s="128"/>
      <c r="NA309" s="128"/>
      <c r="NB309" s="128"/>
      <c r="NC309" s="128"/>
      <c r="ND309" s="128"/>
      <c r="NE309" s="128"/>
      <c r="NF309" s="128"/>
      <c r="NG309" s="128"/>
    </row>
    <row r="310" spans="1:371" ht="12" customHeight="1">
      <c r="B310" s="268" t="s">
        <v>293</v>
      </c>
      <c r="C310" s="131">
        <v>272732.46616467007</v>
      </c>
      <c r="D310" s="90">
        <v>5921.9402602297232</v>
      </c>
      <c r="E310" s="105">
        <v>-1275.9022600000001</v>
      </c>
      <c r="F310" s="105">
        <v>0</v>
      </c>
      <c r="G310" s="105">
        <v>0</v>
      </c>
      <c r="H310" s="105">
        <v>7197.842520229723</v>
      </c>
      <c r="I310" s="131">
        <v>278654.40642489982</v>
      </c>
      <c r="J310" s="90">
        <v>1038.8677240437798</v>
      </c>
      <c r="K310" s="105">
        <v>-650.4831286000001</v>
      </c>
      <c r="L310" s="105">
        <v>0</v>
      </c>
      <c r="M310" s="105">
        <v>0</v>
      </c>
      <c r="N310" s="105">
        <v>1689.3508526437799</v>
      </c>
      <c r="O310" s="131">
        <v>279693.2741489436</v>
      </c>
      <c r="P310" s="90">
        <v>-4715.4145912192744</v>
      </c>
      <c r="Q310" s="105">
        <v>-1278.2539099999999</v>
      </c>
      <c r="R310" s="105">
        <v>0</v>
      </c>
      <c r="S310" s="105">
        <v>0</v>
      </c>
      <c r="T310" s="105">
        <v>-3437.1606812192749</v>
      </c>
      <c r="U310" s="131">
        <v>274977.85955772432</v>
      </c>
      <c r="V310" s="90">
        <v>-7689.3535077518873</v>
      </c>
      <c r="W310" s="105">
        <v>-641.13166999999999</v>
      </c>
      <c r="X310" s="105">
        <v>0</v>
      </c>
      <c r="Y310" s="105">
        <v>0</v>
      </c>
      <c r="Z310" s="105">
        <v>-7048.2218377518875</v>
      </c>
      <c r="AA310" s="131">
        <v>267288.50604997249</v>
      </c>
      <c r="AB310" s="90">
        <v>1305.2771695908264</v>
      </c>
      <c r="AC310" s="105">
        <v>-1251.77232</v>
      </c>
      <c r="AD310" s="105">
        <v>0</v>
      </c>
      <c r="AE310" s="105">
        <v>0</v>
      </c>
      <c r="AF310" s="105">
        <v>2557.0494895908264</v>
      </c>
      <c r="AG310" s="131">
        <v>268593.78321956331</v>
      </c>
      <c r="AH310" s="90">
        <v>-4402.8529938034935</v>
      </c>
      <c r="AI310" s="105">
        <v>0</v>
      </c>
      <c r="AJ310" s="105">
        <v>0</v>
      </c>
      <c r="AK310" s="105">
        <v>0</v>
      </c>
      <c r="AL310" s="105">
        <v>-4402.8529938034935</v>
      </c>
      <c r="AM310" s="131">
        <v>264190.9302257598</v>
      </c>
      <c r="AN310" s="90">
        <v>-12585.146674051957</v>
      </c>
      <c r="AO310" s="105">
        <v>-15875.26886383981</v>
      </c>
      <c r="AP310" s="105">
        <v>0</v>
      </c>
      <c r="AQ310" s="105">
        <v>0</v>
      </c>
      <c r="AR310" s="105">
        <v>3290.1221897878522</v>
      </c>
      <c r="AS310" s="131">
        <v>251605.78355170783</v>
      </c>
      <c r="AT310" s="90">
        <v>-17382.919633813992</v>
      </c>
      <c r="AU310" s="105">
        <v>-17732.955910414279</v>
      </c>
      <c r="AV310" s="105">
        <v>0</v>
      </c>
      <c r="AW310" s="105">
        <v>0</v>
      </c>
      <c r="AX310" s="105">
        <v>350.03627660028724</v>
      </c>
      <c r="AY310" s="131">
        <v>234222.86391789385</v>
      </c>
      <c r="AZ310" s="90">
        <v>-27918.402087585822</v>
      </c>
      <c r="BA310" s="105">
        <v>-21569.937192860045</v>
      </c>
      <c r="BB310" s="105">
        <v>0</v>
      </c>
      <c r="BC310" s="105">
        <v>0</v>
      </c>
      <c r="BD310" s="105">
        <v>-6348.4648947257774</v>
      </c>
      <c r="BE310" s="131">
        <v>206304.46183030802</v>
      </c>
      <c r="BF310" s="90">
        <v>-22260.770909945964</v>
      </c>
      <c r="BG310" s="105">
        <v>-23214.896209999999</v>
      </c>
      <c r="BH310" s="105">
        <v>0</v>
      </c>
      <c r="BI310" s="105">
        <v>0</v>
      </c>
      <c r="BJ310" s="105">
        <v>954.12530005403391</v>
      </c>
      <c r="BK310" s="131">
        <v>184043.69092036205</v>
      </c>
      <c r="BL310" s="90">
        <v>-21209.854406190585</v>
      </c>
      <c r="BM310" s="105">
        <v>-23966.219019247401</v>
      </c>
      <c r="BN310" s="105">
        <v>0</v>
      </c>
      <c r="BO310" s="105">
        <v>0</v>
      </c>
      <c r="BP310" s="105">
        <v>2756.3646130568159</v>
      </c>
      <c r="BQ310" s="131">
        <v>162833.83651417145</v>
      </c>
      <c r="BR310" s="90">
        <v>-22351.806731951525</v>
      </c>
      <c r="BS310" s="105">
        <v>-23531.766773303221</v>
      </c>
      <c r="BT310" s="105">
        <v>0</v>
      </c>
      <c r="BU310" s="105">
        <v>0</v>
      </c>
      <c r="BV310" s="105">
        <v>1179.9600413516964</v>
      </c>
      <c r="BW310" s="131">
        <v>140482.02978221994</v>
      </c>
      <c r="BX310" s="90">
        <v>-23692.997395333798</v>
      </c>
      <c r="BY310" s="105">
        <v>-23682.262982174798</v>
      </c>
      <c r="BZ310" s="105">
        <v>0</v>
      </c>
      <c r="CA310" s="105">
        <v>0</v>
      </c>
      <c r="CB310" s="105">
        <v>-10.734413158999814</v>
      </c>
      <c r="CC310" s="131">
        <v>116789.03238688613</v>
      </c>
      <c r="CD310" s="90">
        <v>-23765.746954865783</v>
      </c>
      <c r="CE310" s="105">
        <v>-23679.517222586281</v>
      </c>
      <c r="CF310" s="105">
        <v>0</v>
      </c>
      <c r="CG310" s="105">
        <v>0</v>
      </c>
      <c r="CH310" s="105">
        <v>-86.229732279502059</v>
      </c>
      <c r="CI310" s="131">
        <v>93023.285432020348</v>
      </c>
      <c r="CJ310" s="90">
        <v>-11749.308889722986</v>
      </c>
      <c r="CK310" s="105">
        <v>-8603.035460000001</v>
      </c>
      <c r="CL310" s="105">
        <v>0</v>
      </c>
      <c r="CM310" s="105">
        <v>0</v>
      </c>
      <c r="CN310" s="105">
        <v>-3146.2734297229858</v>
      </c>
      <c r="CO310" s="131">
        <v>81273.976542297372</v>
      </c>
      <c r="CP310" s="90">
        <v>-7863.2071959248606</v>
      </c>
      <c r="CQ310" s="105">
        <v>-5569.5311199999996</v>
      </c>
      <c r="CR310" s="105">
        <v>0</v>
      </c>
      <c r="CS310" s="105">
        <v>0</v>
      </c>
      <c r="CT310" s="105">
        <v>-2293.6760759248609</v>
      </c>
      <c r="CU310" s="131">
        <v>73410.769346372515</v>
      </c>
      <c r="CV310" s="90">
        <v>-5821.3103749685906</v>
      </c>
      <c r="CW310" s="105">
        <v>-2640.9287800000002</v>
      </c>
      <c r="CX310" s="105">
        <v>0</v>
      </c>
      <c r="CY310" s="105">
        <v>0</v>
      </c>
      <c r="CZ310" s="105">
        <v>-3180.3815949685904</v>
      </c>
      <c r="DA310" s="131">
        <v>67589.458971403918</v>
      </c>
      <c r="DB310" s="90">
        <v>995.08186427001783</v>
      </c>
      <c r="DC310" s="105">
        <v>0</v>
      </c>
      <c r="DD310" s="105">
        <v>0</v>
      </c>
      <c r="DE310" s="105">
        <v>0</v>
      </c>
      <c r="DF310" s="105">
        <v>995.08186427001783</v>
      </c>
      <c r="DG310" s="131">
        <v>68584.540835673935</v>
      </c>
      <c r="DH310" s="90">
        <v>-216.8471477736457</v>
      </c>
      <c r="DI310" s="105">
        <v>0</v>
      </c>
      <c r="DJ310" s="105">
        <v>0</v>
      </c>
      <c r="DK310" s="105">
        <v>0</v>
      </c>
      <c r="DL310" s="105">
        <v>-216.8471477736457</v>
      </c>
      <c r="DM310" s="131">
        <v>68367.69368790029</v>
      </c>
      <c r="DN310" s="90">
        <v>-641.5619659992808</v>
      </c>
      <c r="DO310" s="105">
        <v>0</v>
      </c>
      <c r="DP310" s="105">
        <v>0</v>
      </c>
      <c r="DQ310" s="105">
        <v>0</v>
      </c>
      <c r="DR310" s="105">
        <v>-641.5619659992808</v>
      </c>
      <c r="DS310" s="131">
        <v>67726.131721901009</v>
      </c>
      <c r="DT310" s="90">
        <v>474.78213807080465</v>
      </c>
      <c r="DU310" s="105">
        <v>0</v>
      </c>
      <c r="DV310" s="105">
        <v>0</v>
      </c>
      <c r="DW310" s="105">
        <v>0</v>
      </c>
      <c r="DX310" s="105">
        <v>474.78213807080465</v>
      </c>
      <c r="DY310" s="131">
        <v>68200.913859971814</v>
      </c>
      <c r="DZ310" s="90">
        <v>-347.98361521631887</v>
      </c>
      <c r="EA310" s="105">
        <v>0</v>
      </c>
      <c r="EB310" s="105">
        <v>0</v>
      </c>
      <c r="EC310" s="105">
        <v>0</v>
      </c>
      <c r="ED310" s="105">
        <v>-347.98361521631887</v>
      </c>
      <c r="EE310" s="106">
        <v>67852.930244755495</v>
      </c>
      <c r="EF310" s="90">
        <v>324.28657518941327</v>
      </c>
      <c r="EG310" s="105">
        <v>0</v>
      </c>
      <c r="EH310" s="105">
        <v>0</v>
      </c>
      <c r="EI310" s="105">
        <v>0</v>
      </c>
      <c r="EJ310" s="105">
        <v>324.28657518941327</v>
      </c>
      <c r="EK310" s="106">
        <v>68177.216819944908</v>
      </c>
      <c r="EL310" s="90">
        <v>-2859.956151059625</v>
      </c>
      <c r="EM310" s="105">
        <v>0</v>
      </c>
      <c r="EN310" s="105">
        <v>0</v>
      </c>
      <c r="EO310" s="105">
        <v>0</v>
      </c>
      <c r="EP310" s="105">
        <v>-2859.956151059625</v>
      </c>
      <c r="EQ310" s="106">
        <v>65317.260668885283</v>
      </c>
      <c r="ER310" s="90">
        <v>1083.2685918550414</v>
      </c>
      <c r="ES310" s="105">
        <v>0</v>
      </c>
      <c r="ET310" s="105">
        <v>0</v>
      </c>
      <c r="EU310" s="105">
        <v>0</v>
      </c>
      <c r="EV310" s="105">
        <v>1083.2685918550414</v>
      </c>
      <c r="EW310" s="106">
        <v>66400.529260740324</v>
      </c>
      <c r="EX310" s="90">
        <v>40049.693513047452</v>
      </c>
      <c r="EY310" s="105">
        <v>38430.180653044998</v>
      </c>
      <c r="EZ310" s="105">
        <v>0</v>
      </c>
      <c r="FA310" s="105">
        <v>0</v>
      </c>
      <c r="FB310" s="105">
        <v>1619.5128600024545</v>
      </c>
      <c r="FC310" s="106">
        <v>106450.22277378777</v>
      </c>
      <c r="FD310" s="90">
        <v>2503.1181928420483</v>
      </c>
      <c r="FE310" s="105">
        <v>0</v>
      </c>
      <c r="FF310" s="105">
        <v>0</v>
      </c>
      <c r="FG310" s="105">
        <v>0</v>
      </c>
      <c r="FH310" s="105">
        <v>2503.1181928420483</v>
      </c>
      <c r="FI310" s="106">
        <v>108953.34096662982</v>
      </c>
      <c r="FJ310" s="90">
        <v>78993.133001121678</v>
      </c>
      <c r="FK310" s="105">
        <v>79068.588317311398</v>
      </c>
      <c r="FL310" s="105">
        <v>0</v>
      </c>
      <c r="FM310" s="105">
        <v>0</v>
      </c>
      <c r="FN310" s="105">
        <v>-75.455316189720179</v>
      </c>
      <c r="FO310" s="106">
        <v>187946.47396775149</v>
      </c>
      <c r="FP310" s="90">
        <v>35917.499843326084</v>
      </c>
      <c r="FQ310" s="105">
        <v>30550.393329999999</v>
      </c>
      <c r="FR310" s="105">
        <v>0</v>
      </c>
      <c r="FS310" s="105">
        <v>0</v>
      </c>
      <c r="FT310" s="105">
        <v>5367.1065133260854</v>
      </c>
      <c r="FU310" s="106">
        <v>223863.97381107759</v>
      </c>
      <c r="FV310" s="90">
        <v>29354.389917070548</v>
      </c>
      <c r="FW310" s="105">
        <v>36823.005619574302</v>
      </c>
      <c r="FX310" s="105">
        <v>0</v>
      </c>
      <c r="FY310" s="105">
        <v>0</v>
      </c>
      <c r="FZ310" s="105">
        <v>-7468.6157025037537</v>
      </c>
      <c r="GA310" s="106">
        <v>253218.36372814814</v>
      </c>
      <c r="GB310" s="90">
        <v>-932.09873605685425</v>
      </c>
      <c r="GC310" s="105">
        <v>0</v>
      </c>
      <c r="GD310" s="105">
        <v>0</v>
      </c>
      <c r="GE310" s="105">
        <v>0</v>
      </c>
      <c r="GF310" s="105">
        <v>-932.09873605685425</v>
      </c>
      <c r="GG310" s="106">
        <v>252286.26499209128</v>
      </c>
      <c r="GH310" s="90">
        <v>33373.853300588773</v>
      </c>
      <c r="GI310" s="105">
        <v>36223.865720000002</v>
      </c>
      <c r="GJ310" s="105">
        <v>0</v>
      </c>
      <c r="GK310" s="105">
        <v>0</v>
      </c>
      <c r="GL310" s="105">
        <v>-2850.0124194112286</v>
      </c>
      <c r="GM310" s="106">
        <v>285660.11829268007</v>
      </c>
      <c r="GN310" s="90">
        <v>960.85691368655534</v>
      </c>
      <c r="GO310" s="105">
        <v>0</v>
      </c>
      <c r="GP310" s="105">
        <v>0</v>
      </c>
      <c r="GQ310" s="105">
        <v>0</v>
      </c>
      <c r="GR310" s="105">
        <v>960.85691368655534</v>
      </c>
      <c r="GS310" s="106">
        <v>286620.97520636662</v>
      </c>
      <c r="GT310" s="90">
        <v>-166.72530496789841</v>
      </c>
      <c r="GU310" s="105">
        <v>0</v>
      </c>
      <c r="GV310" s="105">
        <v>0</v>
      </c>
      <c r="GW310" s="105">
        <v>0</v>
      </c>
      <c r="GX310" s="105">
        <v>-166.72530496789841</v>
      </c>
      <c r="GY310" s="106">
        <v>286454.24990139873</v>
      </c>
      <c r="IK310" s="128"/>
      <c r="IL310" s="128"/>
      <c r="IM310" s="128"/>
      <c r="IN310" s="128"/>
      <c r="IO310" s="128"/>
      <c r="IP310" s="128"/>
      <c r="IQ310" s="128"/>
      <c r="IR310" s="128"/>
      <c r="IS310" s="128"/>
      <c r="IT310" s="128"/>
      <c r="IU310" s="128"/>
      <c r="IV310" s="128"/>
      <c r="IW310" s="128"/>
      <c r="IX310" s="128"/>
      <c r="IY310" s="128"/>
      <c r="IZ310" s="128"/>
      <c r="JA310" s="128"/>
      <c r="JB310" s="128"/>
      <c r="JC310" s="128"/>
      <c r="JD310" s="128"/>
      <c r="JE310" s="128"/>
      <c r="JF310" s="128"/>
      <c r="JG310" s="128"/>
      <c r="JH310" s="128"/>
      <c r="JI310" s="128"/>
      <c r="JJ310" s="128"/>
      <c r="JK310" s="128"/>
      <c r="JL310" s="128"/>
      <c r="JM310" s="128"/>
      <c r="JN310" s="128"/>
      <c r="JO310" s="128"/>
      <c r="JP310" s="128"/>
      <c r="JQ310" s="128"/>
      <c r="JR310" s="128"/>
      <c r="JS310" s="128"/>
      <c r="JT310" s="128"/>
      <c r="JU310" s="128"/>
      <c r="JV310" s="128"/>
      <c r="JW310" s="128"/>
      <c r="JX310" s="128"/>
      <c r="JY310" s="128"/>
      <c r="JZ310" s="128"/>
      <c r="KA310" s="128"/>
      <c r="KB310" s="128"/>
      <c r="KC310" s="128"/>
      <c r="KD310" s="128"/>
      <c r="KE310" s="128"/>
      <c r="KF310" s="128"/>
      <c r="KG310" s="128"/>
      <c r="KH310" s="128"/>
      <c r="KI310" s="128"/>
      <c r="KJ310" s="128"/>
      <c r="KK310" s="128"/>
      <c r="KL310" s="128"/>
      <c r="KM310" s="128"/>
      <c r="KN310" s="128"/>
      <c r="KO310" s="128"/>
      <c r="KP310" s="128"/>
      <c r="KQ310" s="128"/>
      <c r="KR310" s="128"/>
      <c r="KS310" s="128"/>
      <c r="KT310" s="128"/>
      <c r="KU310" s="128"/>
      <c r="KV310" s="128"/>
      <c r="KW310" s="128"/>
      <c r="KX310" s="128"/>
      <c r="KY310" s="128"/>
      <c r="KZ310" s="128"/>
      <c r="LA310" s="128"/>
      <c r="LB310" s="128"/>
      <c r="LC310" s="128"/>
      <c r="LD310" s="128"/>
      <c r="LE310" s="128"/>
      <c r="LF310" s="128"/>
      <c r="LG310" s="128"/>
      <c r="LH310" s="128"/>
      <c r="LI310" s="128"/>
      <c r="LJ310" s="128"/>
      <c r="LK310" s="128"/>
      <c r="LL310" s="128"/>
      <c r="LM310" s="128"/>
      <c r="LN310" s="128"/>
      <c r="LO310" s="128"/>
      <c r="LP310" s="128"/>
      <c r="LQ310" s="128"/>
      <c r="LR310" s="128"/>
      <c r="LS310" s="128"/>
      <c r="LT310" s="128"/>
      <c r="LU310" s="128"/>
      <c r="LV310" s="128"/>
      <c r="LW310" s="128"/>
      <c r="LX310" s="128"/>
      <c r="LY310" s="128"/>
      <c r="LZ310" s="128"/>
      <c r="MA310" s="128"/>
      <c r="MB310" s="128"/>
      <c r="MC310" s="128"/>
      <c r="MD310" s="128"/>
      <c r="ME310" s="128"/>
      <c r="MF310" s="128"/>
      <c r="MG310" s="128"/>
      <c r="MH310" s="128"/>
      <c r="MI310" s="128"/>
      <c r="MJ310" s="128"/>
      <c r="MK310" s="128"/>
      <c r="ML310" s="128"/>
      <c r="MM310" s="128"/>
      <c r="MN310" s="128"/>
      <c r="MO310" s="128"/>
      <c r="MP310" s="128"/>
      <c r="MQ310" s="128"/>
      <c r="MR310" s="128"/>
      <c r="MS310" s="128"/>
      <c r="MT310" s="128"/>
      <c r="MU310" s="128"/>
      <c r="MV310" s="128"/>
      <c r="MW310" s="128"/>
      <c r="MX310" s="128"/>
      <c r="MY310" s="128"/>
      <c r="MZ310" s="128"/>
      <c r="NA310" s="128"/>
      <c r="NB310" s="128"/>
      <c r="NC310" s="128"/>
      <c r="ND310" s="128"/>
      <c r="NE310" s="128"/>
      <c r="NF310" s="128"/>
      <c r="NG310" s="128"/>
    </row>
    <row r="311" spans="1:371" ht="12" customHeight="1">
      <c r="B311" s="268" t="s">
        <v>294</v>
      </c>
      <c r="C311" s="131">
        <v>0</v>
      </c>
      <c r="D311" s="90">
        <v>0</v>
      </c>
      <c r="E311" s="105">
        <v>0</v>
      </c>
      <c r="F311" s="105">
        <v>0</v>
      </c>
      <c r="G311" s="105">
        <v>0</v>
      </c>
      <c r="H311" s="105">
        <v>0</v>
      </c>
      <c r="I311" s="131">
        <v>0</v>
      </c>
      <c r="J311" s="90">
        <v>0</v>
      </c>
      <c r="K311" s="105">
        <v>0</v>
      </c>
      <c r="L311" s="105">
        <v>0</v>
      </c>
      <c r="M311" s="105">
        <v>0</v>
      </c>
      <c r="N311" s="105">
        <v>0</v>
      </c>
      <c r="O311" s="131">
        <v>0</v>
      </c>
      <c r="P311" s="90">
        <v>0</v>
      </c>
      <c r="Q311" s="105">
        <v>0</v>
      </c>
      <c r="R311" s="105">
        <v>0</v>
      </c>
      <c r="S311" s="105">
        <v>0</v>
      </c>
      <c r="T311" s="105">
        <v>0</v>
      </c>
      <c r="U311" s="131">
        <v>0</v>
      </c>
      <c r="V311" s="90">
        <v>0</v>
      </c>
      <c r="W311" s="105">
        <v>0</v>
      </c>
      <c r="X311" s="105">
        <v>0</v>
      </c>
      <c r="Y311" s="105">
        <v>0</v>
      </c>
      <c r="Z311" s="105">
        <v>0</v>
      </c>
      <c r="AA311" s="131">
        <v>0</v>
      </c>
      <c r="AB311" s="90">
        <v>0</v>
      </c>
      <c r="AC311" s="105">
        <v>0</v>
      </c>
      <c r="AD311" s="105">
        <v>0</v>
      </c>
      <c r="AE311" s="105">
        <v>0</v>
      </c>
      <c r="AF311" s="105">
        <v>0</v>
      </c>
      <c r="AG311" s="131">
        <v>0</v>
      </c>
      <c r="AH311" s="90">
        <v>0</v>
      </c>
      <c r="AI311" s="105">
        <v>0</v>
      </c>
      <c r="AJ311" s="105">
        <v>0</v>
      </c>
      <c r="AK311" s="105">
        <v>0</v>
      </c>
      <c r="AL311" s="105">
        <v>0</v>
      </c>
      <c r="AM311" s="131">
        <v>0</v>
      </c>
      <c r="AN311" s="90">
        <v>0</v>
      </c>
      <c r="AO311" s="105">
        <v>0</v>
      </c>
      <c r="AP311" s="105">
        <v>0</v>
      </c>
      <c r="AQ311" s="105">
        <v>0</v>
      </c>
      <c r="AR311" s="105">
        <v>0</v>
      </c>
      <c r="AS311" s="131">
        <v>0</v>
      </c>
      <c r="AT311" s="90">
        <v>0</v>
      </c>
      <c r="AU311" s="105">
        <v>0</v>
      </c>
      <c r="AV311" s="105">
        <v>0</v>
      </c>
      <c r="AW311" s="105">
        <v>0</v>
      </c>
      <c r="AX311" s="105">
        <v>0</v>
      </c>
      <c r="AY311" s="131">
        <v>0</v>
      </c>
      <c r="AZ311" s="90">
        <v>0</v>
      </c>
      <c r="BA311" s="105">
        <v>0</v>
      </c>
      <c r="BB311" s="105">
        <v>0</v>
      </c>
      <c r="BC311" s="105">
        <v>0</v>
      </c>
      <c r="BD311" s="105">
        <v>0</v>
      </c>
      <c r="BE311" s="131">
        <v>0</v>
      </c>
      <c r="BF311" s="90">
        <v>0</v>
      </c>
      <c r="BG311" s="105">
        <v>0</v>
      </c>
      <c r="BH311" s="105">
        <v>0</v>
      </c>
      <c r="BI311" s="105">
        <v>0</v>
      </c>
      <c r="BJ311" s="105">
        <v>0</v>
      </c>
      <c r="BK311" s="131">
        <v>0</v>
      </c>
      <c r="BL311" s="90">
        <v>0</v>
      </c>
      <c r="BM311" s="105">
        <v>0</v>
      </c>
      <c r="BN311" s="105">
        <v>0</v>
      </c>
      <c r="BO311" s="105">
        <v>0</v>
      </c>
      <c r="BP311" s="105">
        <v>0</v>
      </c>
      <c r="BQ311" s="131">
        <v>0</v>
      </c>
      <c r="BR311" s="90">
        <v>0</v>
      </c>
      <c r="BS311" s="105">
        <v>0</v>
      </c>
      <c r="BT311" s="105">
        <v>0</v>
      </c>
      <c r="BU311" s="105">
        <v>0</v>
      </c>
      <c r="BV311" s="105">
        <v>0</v>
      </c>
      <c r="BW311" s="131">
        <v>0</v>
      </c>
      <c r="BX311" s="90">
        <v>0</v>
      </c>
      <c r="BY311" s="105">
        <v>0</v>
      </c>
      <c r="BZ311" s="105">
        <v>0</v>
      </c>
      <c r="CA311" s="105">
        <v>0</v>
      </c>
      <c r="CB311" s="105">
        <v>0</v>
      </c>
      <c r="CC311" s="131">
        <v>0</v>
      </c>
      <c r="CD311" s="90">
        <v>0</v>
      </c>
      <c r="CE311" s="105">
        <v>0</v>
      </c>
      <c r="CF311" s="105">
        <v>0</v>
      </c>
      <c r="CG311" s="105">
        <v>0</v>
      </c>
      <c r="CH311" s="105">
        <v>0</v>
      </c>
      <c r="CI311" s="131">
        <v>0</v>
      </c>
      <c r="CJ311" s="90">
        <v>0</v>
      </c>
      <c r="CK311" s="105">
        <v>0</v>
      </c>
      <c r="CL311" s="105">
        <v>0</v>
      </c>
      <c r="CM311" s="105">
        <v>0</v>
      </c>
      <c r="CN311" s="105">
        <v>0</v>
      </c>
      <c r="CO311" s="131">
        <v>0</v>
      </c>
      <c r="CP311" s="90">
        <v>0</v>
      </c>
      <c r="CQ311" s="105">
        <v>0</v>
      </c>
      <c r="CR311" s="105">
        <v>0</v>
      </c>
      <c r="CS311" s="105">
        <v>0</v>
      </c>
      <c r="CT311" s="105">
        <v>0</v>
      </c>
      <c r="CU311" s="131">
        <v>0</v>
      </c>
      <c r="CV311" s="90">
        <v>0</v>
      </c>
      <c r="CW311" s="105">
        <v>0</v>
      </c>
      <c r="CX311" s="105">
        <v>0</v>
      </c>
      <c r="CY311" s="105">
        <v>0</v>
      </c>
      <c r="CZ311" s="105">
        <v>0</v>
      </c>
      <c r="DA311" s="131">
        <v>0</v>
      </c>
      <c r="DB311" s="90">
        <v>0</v>
      </c>
      <c r="DC311" s="105">
        <v>0</v>
      </c>
      <c r="DD311" s="105">
        <v>0</v>
      </c>
      <c r="DE311" s="105">
        <v>0</v>
      </c>
      <c r="DF311" s="105">
        <v>0</v>
      </c>
      <c r="DG311" s="131">
        <v>0</v>
      </c>
      <c r="DH311" s="90">
        <v>0</v>
      </c>
      <c r="DI311" s="105">
        <v>0</v>
      </c>
      <c r="DJ311" s="105">
        <v>0</v>
      </c>
      <c r="DK311" s="105">
        <v>0</v>
      </c>
      <c r="DL311" s="105">
        <v>0</v>
      </c>
      <c r="DM311" s="131">
        <v>0</v>
      </c>
      <c r="DN311" s="90">
        <v>0</v>
      </c>
      <c r="DO311" s="105">
        <v>0</v>
      </c>
      <c r="DP311" s="105">
        <v>0</v>
      </c>
      <c r="DQ311" s="105">
        <v>0</v>
      </c>
      <c r="DR311" s="105">
        <v>0</v>
      </c>
      <c r="DS311" s="131">
        <v>0</v>
      </c>
      <c r="DT311" s="90">
        <v>0</v>
      </c>
      <c r="DU311" s="105">
        <v>0</v>
      </c>
      <c r="DV311" s="105">
        <v>0</v>
      </c>
      <c r="DW311" s="105">
        <v>0</v>
      </c>
      <c r="DX311" s="105">
        <v>0</v>
      </c>
      <c r="DY311" s="131">
        <v>0</v>
      </c>
      <c r="DZ311" s="90">
        <v>0</v>
      </c>
      <c r="EA311" s="105">
        <v>0</v>
      </c>
      <c r="EB311" s="105">
        <v>0</v>
      </c>
      <c r="EC311" s="105">
        <v>0</v>
      </c>
      <c r="ED311" s="105">
        <v>0</v>
      </c>
      <c r="EE311" s="106">
        <v>0</v>
      </c>
      <c r="EF311" s="90">
        <v>0</v>
      </c>
      <c r="EG311" s="105">
        <v>0</v>
      </c>
      <c r="EH311" s="105">
        <v>0</v>
      </c>
      <c r="EI311" s="105">
        <v>0</v>
      </c>
      <c r="EJ311" s="105">
        <v>0</v>
      </c>
      <c r="EK311" s="106">
        <v>0</v>
      </c>
      <c r="EL311" s="90">
        <v>0</v>
      </c>
      <c r="EM311" s="105">
        <v>0</v>
      </c>
      <c r="EN311" s="105">
        <v>0</v>
      </c>
      <c r="EO311" s="105">
        <v>0</v>
      </c>
      <c r="EP311" s="105">
        <v>0</v>
      </c>
      <c r="EQ311" s="106">
        <v>0</v>
      </c>
      <c r="ER311" s="90">
        <v>0</v>
      </c>
      <c r="ES311" s="105">
        <v>0</v>
      </c>
      <c r="ET311" s="105">
        <v>0</v>
      </c>
      <c r="EU311" s="105">
        <v>0</v>
      </c>
      <c r="EV311" s="105">
        <v>0</v>
      </c>
      <c r="EW311" s="106">
        <v>0</v>
      </c>
      <c r="EX311" s="90">
        <v>0</v>
      </c>
      <c r="EY311" s="105">
        <v>0</v>
      </c>
      <c r="EZ311" s="105">
        <v>0</v>
      </c>
      <c r="FA311" s="105">
        <v>0</v>
      </c>
      <c r="FB311" s="105">
        <v>0</v>
      </c>
      <c r="FC311" s="106">
        <v>0</v>
      </c>
      <c r="FD311" s="90">
        <v>0</v>
      </c>
      <c r="FE311" s="105">
        <v>0</v>
      </c>
      <c r="FF311" s="105">
        <v>0</v>
      </c>
      <c r="FG311" s="105">
        <v>0</v>
      </c>
      <c r="FH311" s="105">
        <v>0</v>
      </c>
      <c r="FI311" s="106">
        <v>0</v>
      </c>
      <c r="FJ311" s="90">
        <v>0</v>
      </c>
      <c r="FK311" s="105">
        <v>0</v>
      </c>
      <c r="FL311" s="105">
        <v>0</v>
      </c>
      <c r="FM311" s="105">
        <v>0</v>
      </c>
      <c r="FN311" s="105">
        <v>0</v>
      </c>
      <c r="FO311" s="106">
        <v>0</v>
      </c>
      <c r="FP311" s="90">
        <v>0</v>
      </c>
      <c r="FQ311" s="105">
        <v>0</v>
      </c>
      <c r="FR311" s="105">
        <v>0</v>
      </c>
      <c r="FS311" s="105">
        <v>0</v>
      </c>
      <c r="FT311" s="105">
        <v>0</v>
      </c>
      <c r="FU311" s="106">
        <v>0</v>
      </c>
      <c r="FV311" s="90">
        <v>0</v>
      </c>
      <c r="FW311" s="105">
        <v>0</v>
      </c>
      <c r="FX311" s="105">
        <v>0</v>
      </c>
      <c r="FY311" s="105">
        <v>0</v>
      </c>
      <c r="FZ311" s="105">
        <v>0</v>
      </c>
      <c r="GA311" s="106">
        <v>0</v>
      </c>
      <c r="GB311" s="90">
        <v>0</v>
      </c>
      <c r="GC311" s="105">
        <v>0</v>
      </c>
      <c r="GD311" s="105">
        <v>0</v>
      </c>
      <c r="GE311" s="105">
        <v>0</v>
      </c>
      <c r="GF311" s="105">
        <v>0</v>
      </c>
      <c r="GG311" s="106">
        <v>0</v>
      </c>
      <c r="GH311" s="90">
        <v>0</v>
      </c>
      <c r="GI311" s="105">
        <v>0</v>
      </c>
      <c r="GJ311" s="105">
        <v>0</v>
      </c>
      <c r="GK311" s="105">
        <v>0</v>
      </c>
      <c r="GL311" s="105">
        <v>0</v>
      </c>
      <c r="GM311" s="106">
        <v>0</v>
      </c>
      <c r="GN311" s="90">
        <v>0</v>
      </c>
      <c r="GO311" s="105">
        <v>0</v>
      </c>
      <c r="GP311" s="105">
        <v>0</v>
      </c>
      <c r="GQ311" s="105">
        <v>0</v>
      </c>
      <c r="GR311" s="105">
        <v>0</v>
      </c>
      <c r="GS311" s="106">
        <v>0</v>
      </c>
      <c r="GT311" s="90">
        <v>0</v>
      </c>
      <c r="GU311" s="105">
        <v>0</v>
      </c>
      <c r="GV311" s="105">
        <v>0</v>
      </c>
      <c r="GW311" s="105">
        <v>0</v>
      </c>
      <c r="GX311" s="105">
        <v>0</v>
      </c>
      <c r="GY311" s="106">
        <v>0</v>
      </c>
      <c r="IK311" s="128"/>
      <c r="IL311" s="128"/>
      <c r="IM311" s="128"/>
      <c r="IN311" s="128"/>
      <c r="IO311" s="128"/>
      <c r="IP311" s="128"/>
      <c r="IQ311" s="128"/>
      <c r="IR311" s="128"/>
      <c r="IS311" s="128"/>
      <c r="IT311" s="128"/>
      <c r="IU311" s="128"/>
      <c r="IV311" s="128"/>
      <c r="IW311" s="128"/>
      <c r="IX311" s="128"/>
      <c r="IY311" s="128"/>
      <c r="IZ311" s="128"/>
      <c r="JA311" s="128"/>
      <c r="JB311" s="128"/>
      <c r="JC311" s="128"/>
      <c r="JD311" s="128"/>
      <c r="JE311" s="128"/>
      <c r="JF311" s="128"/>
      <c r="JG311" s="128"/>
      <c r="JH311" s="128"/>
      <c r="JI311" s="128"/>
      <c r="JJ311" s="128"/>
      <c r="JK311" s="128"/>
      <c r="JL311" s="128"/>
      <c r="JM311" s="128"/>
      <c r="JN311" s="128"/>
      <c r="JO311" s="128"/>
      <c r="JP311" s="128"/>
      <c r="JQ311" s="128"/>
      <c r="JR311" s="128"/>
      <c r="JS311" s="128"/>
      <c r="JT311" s="128"/>
      <c r="JU311" s="128"/>
      <c r="JV311" s="128"/>
      <c r="JW311" s="128"/>
      <c r="JX311" s="128"/>
      <c r="JY311" s="128"/>
      <c r="JZ311" s="128"/>
      <c r="KA311" s="128"/>
      <c r="KB311" s="128"/>
      <c r="KC311" s="128"/>
      <c r="KD311" s="128"/>
      <c r="KE311" s="128"/>
      <c r="KF311" s="128"/>
      <c r="KG311" s="128"/>
      <c r="KH311" s="128"/>
      <c r="KI311" s="128"/>
      <c r="KJ311" s="128"/>
      <c r="KK311" s="128"/>
      <c r="KL311" s="128"/>
      <c r="KM311" s="128"/>
      <c r="KN311" s="128"/>
      <c r="KO311" s="128"/>
      <c r="KP311" s="128"/>
      <c r="KQ311" s="128"/>
      <c r="KR311" s="128"/>
      <c r="KS311" s="128"/>
      <c r="KT311" s="128"/>
      <c r="KU311" s="128"/>
      <c r="KV311" s="128"/>
      <c r="KW311" s="128"/>
      <c r="KX311" s="128"/>
      <c r="KY311" s="128"/>
      <c r="KZ311" s="128"/>
      <c r="LA311" s="128"/>
      <c r="LB311" s="128"/>
      <c r="LC311" s="128"/>
      <c r="LD311" s="128"/>
      <c r="LE311" s="128"/>
      <c r="LF311" s="128"/>
      <c r="LG311" s="128"/>
      <c r="LH311" s="128"/>
      <c r="LI311" s="128"/>
      <c r="LJ311" s="128"/>
      <c r="LK311" s="128"/>
      <c r="LL311" s="128"/>
      <c r="LM311" s="128"/>
      <c r="LN311" s="128"/>
      <c r="LO311" s="128"/>
      <c r="LP311" s="128"/>
      <c r="LQ311" s="128"/>
      <c r="LR311" s="128"/>
      <c r="LS311" s="128"/>
      <c r="LT311" s="128"/>
      <c r="LU311" s="128"/>
      <c r="LV311" s="128"/>
      <c r="LW311" s="128"/>
      <c r="LX311" s="128"/>
      <c r="LY311" s="128"/>
      <c r="LZ311" s="128"/>
      <c r="MA311" s="128"/>
      <c r="MB311" s="128"/>
      <c r="MC311" s="128"/>
      <c r="MD311" s="128"/>
      <c r="ME311" s="128"/>
      <c r="MF311" s="128"/>
      <c r="MG311" s="128"/>
      <c r="MH311" s="128"/>
      <c r="MI311" s="128"/>
      <c r="MJ311" s="128"/>
      <c r="MK311" s="128"/>
      <c r="ML311" s="128"/>
      <c r="MM311" s="128"/>
      <c r="MN311" s="128"/>
      <c r="MO311" s="128"/>
      <c r="MP311" s="128"/>
      <c r="MQ311" s="128"/>
      <c r="MR311" s="128"/>
      <c r="MS311" s="128"/>
      <c r="MT311" s="128"/>
      <c r="MU311" s="128"/>
      <c r="MV311" s="128"/>
      <c r="MW311" s="128"/>
      <c r="MX311" s="128"/>
      <c r="MY311" s="128"/>
      <c r="MZ311" s="128"/>
      <c r="NA311" s="128"/>
      <c r="NB311" s="128"/>
      <c r="NC311" s="128"/>
      <c r="ND311" s="128"/>
      <c r="NE311" s="128"/>
      <c r="NF311" s="128"/>
      <c r="NG311" s="128"/>
    </row>
    <row r="312" spans="1:371" ht="12" customHeight="1">
      <c r="B312" s="268" t="s">
        <v>295</v>
      </c>
      <c r="C312" s="131">
        <v>869.90842207066589</v>
      </c>
      <c r="D312" s="90">
        <v>-451.11628492090068</v>
      </c>
      <c r="E312" s="105">
        <v>-1722.4676599999998</v>
      </c>
      <c r="F312" s="105">
        <v>0</v>
      </c>
      <c r="G312" s="105">
        <v>1249.9559999999999</v>
      </c>
      <c r="H312" s="105">
        <v>21.395375079099267</v>
      </c>
      <c r="I312" s="131">
        <v>418.79213714976515</v>
      </c>
      <c r="J312" s="90">
        <v>-4.1400268274915675</v>
      </c>
      <c r="K312" s="105">
        <v>0</v>
      </c>
      <c r="L312" s="105">
        <v>0</v>
      </c>
      <c r="M312" s="105">
        <v>0</v>
      </c>
      <c r="N312" s="105">
        <v>-4.1400268274915675</v>
      </c>
      <c r="O312" s="131">
        <v>414.65211032227359</v>
      </c>
      <c r="P312" s="90">
        <v>-7.9920955201532706</v>
      </c>
      <c r="Q312" s="105">
        <v>0</v>
      </c>
      <c r="R312" s="105">
        <v>0</v>
      </c>
      <c r="S312" s="105">
        <v>0</v>
      </c>
      <c r="T312" s="105">
        <v>-7.9920955201532706</v>
      </c>
      <c r="U312" s="131">
        <v>406.66001480212032</v>
      </c>
      <c r="V312" s="90">
        <v>-6.1239249398345805</v>
      </c>
      <c r="W312" s="105">
        <v>0</v>
      </c>
      <c r="X312" s="105">
        <v>0</v>
      </c>
      <c r="Y312" s="105">
        <v>0</v>
      </c>
      <c r="Z312" s="105">
        <v>-6.1239249398345805</v>
      </c>
      <c r="AA312" s="131">
        <v>400.53608986228573</v>
      </c>
      <c r="AB312" s="90">
        <v>-124.05886872185519</v>
      </c>
      <c r="AC312" s="105">
        <v>-134.4341743185702</v>
      </c>
      <c r="AD312" s="105">
        <v>0</v>
      </c>
      <c r="AE312" s="105">
        <v>0</v>
      </c>
      <c r="AF312" s="105">
        <v>10.375305596715009</v>
      </c>
      <c r="AG312" s="131">
        <v>276.47722114043052</v>
      </c>
      <c r="AH312" s="90">
        <v>-6.1845126880462544</v>
      </c>
      <c r="AI312" s="105">
        <v>0</v>
      </c>
      <c r="AJ312" s="105">
        <v>0</v>
      </c>
      <c r="AK312" s="105">
        <v>0</v>
      </c>
      <c r="AL312" s="105">
        <v>-6.1845126880462544</v>
      </c>
      <c r="AM312" s="131">
        <v>270.29270845238426</v>
      </c>
      <c r="AN312" s="90">
        <v>0</v>
      </c>
      <c r="AO312" s="105">
        <v>0</v>
      </c>
      <c r="AP312" s="105">
        <v>0</v>
      </c>
      <c r="AQ312" s="105">
        <v>0</v>
      </c>
      <c r="AR312" s="105">
        <v>0</v>
      </c>
      <c r="AS312" s="131">
        <v>270.29270845238426</v>
      </c>
      <c r="AT312" s="90">
        <v>8.9520480787263637</v>
      </c>
      <c r="AU312" s="105">
        <v>0</v>
      </c>
      <c r="AV312" s="105">
        <v>0</v>
      </c>
      <c r="AW312" s="105">
        <v>10.656680871874926</v>
      </c>
      <c r="AX312" s="105">
        <v>-1.7046327931485621</v>
      </c>
      <c r="AY312" s="131">
        <v>279.24475653111062</v>
      </c>
      <c r="AZ312" s="90">
        <v>-147.85371610340647</v>
      </c>
      <c r="BA312" s="105">
        <v>-136.67420289230063</v>
      </c>
      <c r="BB312" s="105">
        <v>0</v>
      </c>
      <c r="BC312" s="105">
        <v>0</v>
      </c>
      <c r="BD312" s="105">
        <v>-11.179513211105842</v>
      </c>
      <c r="BE312" s="131">
        <v>131.39104042770416</v>
      </c>
      <c r="BF312" s="90">
        <v>0.55619606593074877</v>
      </c>
      <c r="BG312" s="105">
        <v>0</v>
      </c>
      <c r="BH312" s="105">
        <v>0</v>
      </c>
      <c r="BI312" s="105">
        <v>0</v>
      </c>
      <c r="BJ312" s="105">
        <v>0.55619606593074877</v>
      </c>
      <c r="BK312" s="131">
        <v>131.9472364936349</v>
      </c>
      <c r="BL312" s="90">
        <v>7.9647264890162148</v>
      </c>
      <c r="BM312" s="105">
        <v>0</v>
      </c>
      <c r="BN312" s="105">
        <v>0</v>
      </c>
      <c r="BO312" s="105">
        <v>0</v>
      </c>
      <c r="BP312" s="105">
        <v>7.9647264890162148</v>
      </c>
      <c r="BQ312" s="131">
        <v>139.91196298265112</v>
      </c>
      <c r="BR312" s="90">
        <v>2.7479306150757452</v>
      </c>
      <c r="BS312" s="105">
        <v>0</v>
      </c>
      <c r="BT312" s="105">
        <v>0</v>
      </c>
      <c r="BU312" s="105">
        <v>0</v>
      </c>
      <c r="BV312" s="105">
        <v>2.7479306150757452</v>
      </c>
      <c r="BW312" s="131">
        <v>142.65989359772686</v>
      </c>
      <c r="BX312" s="90">
        <v>-142.65989359772686</v>
      </c>
      <c r="BY312" s="105">
        <v>-143.43841784307199</v>
      </c>
      <c r="BZ312" s="105">
        <v>0</v>
      </c>
      <c r="CA312" s="105">
        <v>0</v>
      </c>
      <c r="CB312" s="105">
        <v>0.77852424534512499</v>
      </c>
      <c r="CC312" s="131">
        <v>0</v>
      </c>
      <c r="CD312" s="90">
        <v>0</v>
      </c>
      <c r="CE312" s="105">
        <v>0</v>
      </c>
      <c r="CF312" s="105">
        <v>0</v>
      </c>
      <c r="CG312" s="105">
        <v>0</v>
      </c>
      <c r="CH312" s="105">
        <v>0</v>
      </c>
      <c r="CI312" s="131">
        <v>0</v>
      </c>
      <c r="CJ312" s="90">
        <v>0</v>
      </c>
      <c r="CK312" s="105">
        <v>0</v>
      </c>
      <c r="CL312" s="105">
        <v>0</v>
      </c>
      <c r="CM312" s="105">
        <v>0</v>
      </c>
      <c r="CN312" s="105">
        <v>0</v>
      </c>
      <c r="CO312" s="131">
        <v>0</v>
      </c>
      <c r="CP312" s="90">
        <v>0</v>
      </c>
      <c r="CQ312" s="105">
        <v>0</v>
      </c>
      <c r="CR312" s="105">
        <v>0</v>
      </c>
      <c r="CS312" s="105">
        <v>0</v>
      </c>
      <c r="CT312" s="105">
        <v>0</v>
      </c>
      <c r="CU312" s="131">
        <v>0</v>
      </c>
      <c r="CV312" s="90">
        <v>0</v>
      </c>
      <c r="CW312" s="105">
        <v>0</v>
      </c>
      <c r="CX312" s="105">
        <v>0</v>
      </c>
      <c r="CY312" s="105">
        <v>0</v>
      </c>
      <c r="CZ312" s="105">
        <v>0</v>
      </c>
      <c r="DA312" s="131">
        <v>0</v>
      </c>
      <c r="DB312" s="90">
        <v>0</v>
      </c>
      <c r="DC312" s="105">
        <v>0</v>
      </c>
      <c r="DD312" s="105">
        <v>0</v>
      </c>
      <c r="DE312" s="105">
        <v>0</v>
      </c>
      <c r="DF312" s="105">
        <v>0</v>
      </c>
      <c r="DG312" s="131">
        <v>0</v>
      </c>
      <c r="DH312" s="90">
        <v>0</v>
      </c>
      <c r="DI312" s="105">
        <v>0</v>
      </c>
      <c r="DJ312" s="105">
        <v>0</v>
      </c>
      <c r="DK312" s="105">
        <v>0</v>
      </c>
      <c r="DL312" s="105">
        <v>0</v>
      </c>
      <c r="DM312" s="131">
        <v>0</v>
      </c>
      <c r="DN312" s="90">
        <v>0</v>
      </c>
      <c r="DO312" s="105">
        <v>0</v>
      </c>
      <c r="DP312" s="105">
        <v>0</v>
      </c>
      <c r="DQ312" s="105">
        <v>0</v>
      </c>
      <c r="DR312" s="105">
        <v>0</v>
      </c>
      <c r="DS312" s="131">
        <v>0</v>
      </c>
      <c r="DT312" s="90">
        <v>0</v>
      </c>
      <c r="DU312" s="105">
        <v>0</v>
      </c>
      <c r="DV312" s="105">
        <v>0</v>
      </c>
      <c r="DW312" s="105">
        <v>0</v>
      </c>
      <c r="DX312" s="105">
        <v>0</v>
      </c>
      <c r="DY312" s="131">
        <v>0</v>
      </c>
      <c r="DZ312" s="90">
        <v>0</v>
      </c>
      <c r="EA312" s="105">
        <v>0</v>
      </c>
      <c r="EB312" s="105">
        <v>0</v>
      </c>
      <c r="EC312" s="105">
        <v>0</v>
      </c>
      <c r="ED312" s="105">
        <v>0</v>
      </c>
      <c r="EE312" s="106">
        <v>0</v>
      </c>
      <c r="EF312" s="90">
        <v>0</v>
      </c>
      <c r="EG312" s="105">
        <v>0</v>
      </c>
      <c r="EH312" s="105">
        <v>0</v>
      </c>
      <c r="EI312" s="105">
        <v>0</v>
      </c>
      <c r="EJ312" s="105">
        <v>0</v>
      </c>
      <c r="EK312" s="106">
        <v>0</v>
      </c>
      <c r="EL312" s="90">
        <v>0</v>
      </c>
      <c r="EM312" s="105">
        <v>0</v>
      </c>
      <c r="EN312" s="105">
        <v>0</v>
      </c>
      <c r="EO312" s="105">
        <v>0</v>
      </c>
      <c r="EP312" s="105">
        <v>0</v>
      </c>
      <c r="EQ312" s="106">
        <v>0</v>
      </c>
      <c r="ER312" s="90">
        <v>0</v>
      </c>
      <c r="ES312" s="105">
        <v>0</v>
      </c>
      <c r="ET312" s="105">
        <v>0</v>
      </c>
      <c r="EU312" s="105">
        <v>0</v>
      </c>
      <c r="EV312" s="105">
        <v>0</v>
      </c>
      <c r="EW312" s="106">
        <v>0</v>
      </c>
      <c r="EX312" s="90">
        <v>0</v>
      </c>
      <c r="EY312" s="105">
        <v>0</v>
      </c>
      <c r="EZ312" s="105">
        <v>0</v>
      </c>
      <c r="FA312" s="105">
        <v>0</v>
      </c>
      <c r="FB312" s="105">
        <v>0</v>
      </c>
      <c r="FC312" s="106">
        <v>0</v>
      </c>
      <c r="FD312" s="90">
        <v>0</v>
      </c>
      <c r="FE312" s="105">
        <v>0</v>
      </c>
      <c r="FF312" s="105">
        <v>0</v>
      </c>
      <c r="FG312" s="105">
        <v>0</v>
      </c>
      <c r="FH312" s="105">
        <v>0</v>
      </c>
      <c r="FI312" s="106">
        <v>0</v>
      </c>
      <c r="FJ312" s="90">
        <v>0</v>
      </c>
      <c r="FK312" s="105">
        <v>0</v>
      </c>
      <c r="FL312" s="105">
        <v>0</v>
      </c>
      <c r="FM312" s="105">
        <v>0</v>
      </c>
      <c r="FN312" s="105">
        <v>0</v>
      </c>
      <c r="FO312" s="106">
        <v>0</v>
      </c>
      <c r="FP312" s="90">
        <v>0</v>
      </c>
      <c r="FQ312" s="105">
        <v>0</v>
      </c>
      <c r="FR312" s="105">
        <v>0</v>
      </c>
      <c r="FS312" s="105">
        <v>0</v>
      </c>
      <c r="FT312" s="105">
        <v>0</v>
      </c>
      <c r="FU312" s="106">
        <v>0</v>
      </c>
      <c r="FV312" s="90">
        <v>0</v>
      </c>
      <c r="FW312" s="105">
        <v>0</v>
      </c>
      <c r="FX312" s="105">
        <v>0</v>
      </c>
      <c r="FY312" s="105">
        <v>0</v>
      </c>
      <c r="FZ312" s="105">
        <v>0</v>
      </c>
      <c r="GA312" s="106">
        <v>0</v>
      </c>
      <c r="GB312" s="90">
        <v>0</v>
      </c>
      <c r="GC312" s="105">
        <v>0</v>
      </c>
      <c r="GD312" s="105">
        <v>0</v>
      </c>
      <c r="GE312" s="105">
        <v>0</v>
      </c>
      <c r="GF312" s="105">
        <v>0</v>
      </c>
      <c r="GG312" s="106">
        <v>0</v>
      </c>
      <c r="GH312" s="90">
        <v>0</v>
      </c>
      <c r="GI312" s="105">
        <v>0</v>
      </c>
      <c r="GJ312" s="105">
        <v>0</v>
      </c>
      <c r="GK312" s="105">
        <v>0</v>
      </c>
      <c r="GL312" s="105">
        <v>0</v>
      </c>
      <c r="GM312" s="106">
        <v>0</v>
      </c>
      <c r="GN312" s="90">
        <v>0</v>
      </c>
      <c r="GO312" s="105">
        <v>0</v>
      </c>
      <c r="GP312" s="105">
        <v>0</v>
      </c>
      <c r="GQ312" s="105">
        <v>0</v>
      </c>
      <c r="GR312" s="105">
        <v>0</v>
      </c>
      <c r="GS312" s="106">
        <v>0</v>
      </c>
      <c r="GT312" s="90">
        <v>0</v>
      </c>
      <c r="GU312" s="105">
        <v>0</v>
      </c>
      <c r="GV312" s="105">
        <v>0</v>
      </c>
      <c r="GW312" s="105">
        <v>0</v>
      </c>
      <c r="GX312" s="105">
        <v>0</v>
      </c>
      <c r="GY312" s="106">
        <v>0</v>
      </c>
      <c r="IK312" s="128"/>
      <c r="IL312" s="128"/>
      <c r="IM312" s="128"/>
      <c r="IN312" s="128"/>
      <c r="IO312" s="128"/>
      <c r="IP312" s="128"/>
      <c r="IQ312" s="128"/>
      <c r="IR312" s="128"/>
      <c r="IS312" s="128"/>
      <c r="IT312" s="128"/>
      <c r="IU312" s="128"/>
      <c r="IV312" s="128"/>
      <c r="IW312" s="128"/>
      <c r="IX312" s="128"/>
      <c r="IY312" s="128"/>
      <c r="IZ312" s="128"/>
      <c r="JA312" s="128"/>
      <c r="JB312" s="128"/>
      <c r="JC312" s="128"/>
      <c r="JD312" s="128"/>
      <c r="JE312" s="128"/>
      <c r="JF312" s="128"/>
      <c r="JG312" s="128"/>
      <c r="JH312" s="128"/>
      <c r="JI312" s="128"/>
      <c r="JJ312" s="128"/>
      <c r="JK312" s="128"/>
      <c r="JL312" s="128"/>
      <c r="JM312" s="128"/>
      <c r="JN312" s="128"/>
      <c r="JO312" s="128"/>
      <c r="JP312" s="128"/>
      <c r="JQ312" s="128"/>
      <c r="JR312" s="128"/>
      <c r="JS312" s="128"/>
      <c r="JT312" s="128"/>
      <c r="JU312" s="128"/>
      <c r="JV312" s="128"/>
      <c r="JW312" s="128"/>
      <c r="JX312" s="128"/>
      <c r="JY312" s="128"/>
      <c r="JZ312" s="128"/>
      <c r="KA312" s="128"/>
      <c r="KB312" s="128"/>
      <c r="KC312" s="128"/>
      <c r="KD312" s="128"/>
      <c r="KE312" s="128"/>
      <c r="KF312" s="128"/>
      <c r="KG312" s="128"/>
      <c r="KH312" s="128"/>
      <c r="KI312" s="128"/>
      <c r="KJ312" s="128"/>
      <c r="KK312" s="128"/>
      <c r="KL312" s="128"/>
      <c r="KM312" s="128"/>
      <c r="KN312" s="128"/>
      <c r="KO312" s="128"/>
      <c r="KP312" s="128"/>
      <c r="KQ312" s="128"/>
      <c r="KR312" s="128"/>
      <c r="KS312" s="128"/>
      <c r="KT312" s="128"/>
      <c r="KU312" s="128"/>
      <c r="KV312" s="128"/>
      <c r="KW312" s="128"/>
      <c r="KX312" s="128"/>
      <c r="KY312" s="128"/>
      <c r="KZ312" s="128"/>
      <c r="LA312" s="128"/>
      <c r="LB312" s="128"/>
      <c r="LC312" s="128"/>
      <c r="LD312" s="128"/>
      <c r="LE312" s="128"/>
      <c r="LF312" s="128"/>
      <c r="LG312" s="128"/>
      <c r="LH312" s="128"/>
      <c r="LI312" s="128"/>
      <c r="LJ312" s="128"/>
      <c r="LK312" s="128"/>
      <c r="LL312" s="128"/>
      <c r="LM312" s="128"/>
      <c r="LN312" s="128"/>
      <c r="LO312" s="128"/>
      <c r="LP312" s="128"/>
      <c r="LQ312" s="128"/>
      <c r="LR312" s="128"/>
      <c r="LS312" s="128"/>
      <c r="LT312" s="128"/>
      <c r="LU312" s="128"/>
      <c r="LV312" s="128"/>
      <c r="LW312" s="128"/>
      <c r="LX312" s="128"/>
      <c r="LY312" s="128"/>
      <c r="LZ312" s="128"/>
      <c r="MA312" s="128"/>
      <c r="MB312" s="128"/>
      <c r="MC312" s="128"/>
      <c r="MD312" s="128"/>
      <c r="ME312" s="128"/>
      <c r="MF312" s="128"/>
      <c r="MG312" s="128"/>
      <c r="MH312" s="128"/>
      <c r="MI312" s="128"/>
      <c r="MJ312" s="128"/>
      <c r="MK312" s="128"/>
      <c r="ML312" s="128"/>
      <c r="MM312" s="128"/>
      <c r="MN312" s="128"/>
      <c r="MO312" s="128"/>
      <c r="MP312" s="128"/>
      <c r="MQ312" s="128"/>
      <c r="MR312" s="128"/>
      <c r="MS312" s="128"/>
      <c r="MT312" s="128"/>
      <c r="MU312" s="128"/>
      <c r="MV312" s="128"/>
      <c r="MW312" s="128"/>
      <c r="MX312" s="128"/>
      <c r="MY312" s="128"/>
      <c r="MZ312" s="128"/>
      <c r="NA312" s="128"/>
      <c r="NB312" s="128"/>
      <c r="NC312" s="128"/>
      <c r="ND312" s="128"/>
      <c r="NE312" s="128"/>
      <c r="NF312" s="128"/>
      <c r="NG312" s="128"/>
    </row>
    <row r="313" spans="1:371" ht="12" customHeight="1">
      <c r="B313" s="270" t="s">
        <v>263</v>
      </c>
      <c r="C313" s="131">
        <v>0</v>
      </c>
      <c r="D313" s="90">
        <v>0</v>
      </c>
      <c r="E313" s="105">
        <v>0</v>
      </c>
      <c r="F313" s="105">
        <v>0</v>
      </c>
      <c r="G313" s="105">
        <v>0</v>
      </c>
      <c r="H313" s="105">
        <v>0</v>
      </c>
      <c r="I313" s="131">
        <v>0</v>
      </c>
      <c r="J313" s="90">
        <v>0</v>
      </c>
      <c r="K313" s="105">
        <v>0</v>
      </c>
      <c r="L313" s="105">
        <v>0</v>
      </c>
      <c r="M313" s="105">
        <v>0</v>
      </c>
      <c r="N313" s="105">
        <v>0</v>
      </c>
      <c r="O313" s="131">
        <v>0</v>
      </c>
      <c r="P313" s="90">
        <v>0</v>
      </c>
      <c r="Q313" s="105">
        <v>0</v>
      </c>
      <c r="R313" s="105">
        <v>0</v>
      </c>
      <c r="S313" s="105">
        <v>0</v>
      </c>
      <c r="T313" s="105">
        <v>0</v>
      </c>
      <c r="U313" s="131">
        <v>0</v>
      </c>
      <c r="V313" s="90">
        <v>0</v>
      </c>
      <c r="W313" s="105">
        <v>0</v>
      </c>
      <c r="X313" s="105">
        <v>0</v>
      </c>
      <c r="Y313" s="105">
        <v>0</v>
      </c>
      <c r="Z313" s="105">
        <v>0</v>
      </c>
      <c r="AA313" s="131">
        <v>0</v>
      </c>
      <c r="AB313" s="90">
        <v>0</v>
      </c>
      <c r="AC313" s="105">
        <v>0</v>
      </c>
      <c r="AD313" s="105">
        <v>0</v>
      </c>
      <c r="AE313" s="105">
        <v>0</v>
      </c>
      <c r="AF313" s="105">
        <v>0</v>
      </c>
      <c r="AG313" s="131">
        <v>0</v>
      </c>
      <c r="AH313" s="90">
        <v>0</v>
      </c>
      <c r="AI313" s="105">
        <v>0</v>
      </c>
      <c r="AJ313" s="105">
        <v>0</v>
      </c>
      <c r="AK313" s="105">
        <v>0</v>
      </c>
      <c r="AL313" s="105">
        <v>0</v>
      </c>
      <c r="AM313" s="131">
        <v>0</v>
      </c>
      <c r="AN313" s="90">
        <v>0</v>
      </c>
      <c r="AO313" s="105">
        <v>0</v>
      </c>
      <c r="AP313" s="105">
        <v>0</v>
      </c>
      <c r="AQ313" s="105">
        <v>0</v>
      </c>
      <c r="AR313" s="105">
        <v>0</v>
      </c>
      <c r="AS313" s="131">
        <v>0</v>
      </c>
      <c r="AT313" s="90">
        <v>0</v>
      </c>
      <c r="AU313" s="105">
        <v>0</v>
      </c>
      <c r="AV313" s="105">
        <v>0</v>
      </c>
      <c r="AW313" s="105">
        <v>0</v>
      </c>
      <c r="AX313" s="105">
        <v>0</v>
      </c>
      <c r="AY313" s="131">
        <v>0</v>
      </c>
      <c r="AZ313" s="90">
        <v>0</v>
      </c>
      <c r="BA313" s="105">
        <v>0</v>
      </c>
      <c r="BB313" s="105">
        <v>0</v>
      </c>
      <c r="BC313" s="105">
        <v>0</v>
      </c>
      <c r="BD313" s="105">
        <v>0</v>
      </c>
      <c r="BE313" s="131">
        <v>0</v>
      </c>
      <c r="BF313" s="90">
        <v>0</v>
      </c>
      <c r="BG313" s="105">
        <v>0</v>
      </c>
      <c r="BH313" s="105">
        <v>0</v>
      </c>
      <c r="BI313" s="105">
        <v>0</v>
      </c>
      <c r="BJ313" s="105">
        <v>0</v>
      </c>
      <c r="BK313" s="131">
        <v>0</v>
      </c>
      <c r="BL313" s="90">
        <v>0</v>
      </c>
      <c r="BM313" s="105">
        <v>0</v>
      </c>
      <c r="BN313" s="105">
        <v>0</v>
      </c>
      <c r="BO313" s="105">
        <v>0</v>
      </c>
      <c r="BP313" s="105">
        <v>0</v>
      </c>
      <c r="BQ313" s="131">
        <v>0</v>
      </c>
      <c r="BR313" s="90">
        <v>0</v>
      </c>
      <c r="BS313" s="105">
        <v>0</v>
      </c>
      <c r="BT313" s="105">
        <v>0</v>
      </c>
      <c r="BU313" s="105">
        <v>0</v>
      </c>
      <c r="BV313" s="105">
        <v>0</v>
      </c>
      <c r="BW313" s="131">
        <v>0</v>
      </c>
      <c r="BX313" s="90">
        <v>0</v>
      </c>
      <c r="BY313" s="105">
        <v>0</v>
      </c>
      <c r="BZ313" s="105">
        <v>0</v>
      </c>
      <c r="CA313" s="105">
        <v>0</v>
      </c>
      <c r="CB313" s="105">
        <v>0</v>
      </c>
      <c r="CC313" s="131">
        <v>0</v>
      </c>
      <c r="CD313" s="90">
        <v>0</v>
      </c>
      <c r="CE313" s="105">
        <v>0</v>
      </c>
      <c r="CF313" s="105">
        <v>0</v>
      </c>
      <c r="CG313" s="105">
        <v>0</v>
      </c>
      <c r="CH313" s="105">
        <v>0</v>
      </c>
      <c r="CI313" s="131">
        <v>0</v>
      </c>
      <c r="CJ313" s="90">
        <v>0</v>
      </c>
      <c r="CK313" s="105">
        <v>0</v>
      </c>
      <c r="CL313" s="105">
        <v>0</v>
      </c>
      <c r="CM313" s="105">
        <v>0</v>
      </c>
      <c r="CN313" s="105">
        <v>0</v>
      </c>
      <c r="CO313" s="131">
        <v>0</v>
      </c>
      <c r="CP313" s="90">
        <v>0</v>
      </c>
      <c r="CQ313" s="105">
        <v>0</v>
      </c>
      <c r="CR313" s="105">
        <v>0</v>
      </c>
      <c r="CS313" s="105">
        <v>0</v>
      </c>
      <c r="CT313" s="105">
        <v>0</v>
      </c>
      <c r="CU313" s="131">
        <v>0</v>
      </c>
      <c r="CV313" s="90">
        <v>0</v>
      </c>
      <c r="CW313" s="105">
        <v>0</v>
      </c>
      <c r="CX313" s="105">
        <v>0</v>
      </c>
      <c r="CY313" s="105">
        <v>0</v>
      </c>
      <c r="CZ313" s="105">
        <v>0</v>
      </c>
      <c r="DA313" s="131">
        <v>0</v>
      </c>
      <c r="DB313" s="90">
        <v>0</v>
      </c>
      <c r="DC313" s="105">
        <v>0</v>
      </c>
      <c r="DD313" s="105">
        <v>0</v>
      </c>
      <c r="DE313" s="105">
        <v>0</v>
      </c>
      <c r="DF313" s="105">
        <v>0</v>
      </c>
      <c r="DG313" s="131">
        <v>0</v>
      </c>
      <c r="DH313" s="90">
        <v>0</v>
      </c>
      <c r="DI313" s="105">
        <v>0</v>
      </c>
      <c r="DJ313" s="105">
        <v>0</v>
      </c>
      <c r="DK313" s="105">
        <v>0</v>
      </c>
      <c r="DL313" s="105">
        <v>0</v>
      </c>
      <c r="DM313" s="131">
        <v>0</v>
      </c>
      <c r="DN313" s="90">
        <v>0</v>
      </c>
      <c r="DO313" s="105">
        <v>0</v>
      </c>
      <c r="DP313" s="105">
        <v>0</v>
      </c>
      <c r="DQ313" s="105">
        <v>0</v>
      </c>
      <c r="DR313" s="105">
        <v>0</v>
      </c>
      <c r="DS313" s="131">
        <v>0</v>
      </c>
      <c r="DT313" s="90">
        <v>0</v>
      </c>
      <c r="DU313" s="105">
        <v>0</v>
      </c>
      <c r="DV313" s="105">
        <v>0</v>
      </c>
      <c r="DW313" s="105">
        <v>0</v>
      </c>
      <c r="DX313" s="105">
        <v>0</v>
      </c>
      <c r="DY313" s="131">
        <v>0</v>
      </c>
      <c r="DZ313" s="90">
        <v>0</v>
      </c>
      <c r="EA313" s="105">
        <v>0</v>
      </c>
      <c r="EB313" s="105">
        <v>0</v>
      </c>
      <c r="EC313" s="105">
        <v>0</v>
      </c>
      <c r="ED313" s="105">
        <v>0</v>
      </c>
      <c r="EE313" s="106">
        <v>0</v>
      </c>
      <c r="EF313" s="90">
        <v>0</v>
      </c>
      <c r="EG313" s="105">
        <v>0</v>
      </c>
      <c r="EH313" s="105">
        <v>0</v>
      </c>
      <c r="EI313" s="105">
        <v>0</v>
      </c>
      <c r="EJ313" s="105">
        <v>0</v>
      </c>
      <c r="EK313" s="106">
        <v>0</v>
      </c>
      <c r="EL313" s="90">
        <v>0</v>
      </c>
      <c r="EM313" s="105">
        <v>0</v>
      </c>
      <c r="EN313" s="105">
        <v>0</v>
      </c>
      <c r="EO313" s="105">
        <v>0</v>
      </c>
      <c r="EP313" s="105">
        <v>0</v>
      </c>
      <c r="EQ313" s="106">
        <v>0</v>
      </c>
      <c r="ER313" s="90">
        <v>0</v>
      </c>
      <c r="ES313" s="105">
        <v>0</v>
      </c>
      <c r="ET313" s="105">
        <v>0</v>
      </c>
      <c r="EU313" s="105">
        <v>0</v>
      </c>
      <c r="EV313" s="105">
        <v>0</v>
      </c>
      <c r="EW313" s="106">
        <v>0</v>
      </c>
      <c r="EX313" s="90">
        <v>0</v>
      </c>
      <c r="EY313" s="105">
        <v>0</v>
      </c>
      <c r="EZ313" s="105">
        <v>0</v>
      </c>
      <c r="FA313" s="105">
        <v>0</v>
      </c>
      <c r="FB313" s="105">
        <v>0</v>
      </c>
      <c r="FC313" s="106">
        <v>0</v>
      </c>
      <c r="FD313" s="90">
        <v>0</v>
      </c>
      <c r="FE313" s="105">
        <v>0</v>
      </c>
      <c r="FF313" s="105">
        <v>0</v>
      </c>
      <c r="FG313" s="105">
        <v>0</v>
      </c>
      <c r="FH313" s="105">
        <v>0</v>
      </c>
      <c r="FI313" s="106">
        <v>0</v>
      </c>
      <c r="FJ313" s="90">
        <v>0</v>
      </c>
      <c r="FK313" s="105">
        <v>0</v>
      </c>
      <c r="FL313" s="105">
        <v>0</v>
      </c>
      <c r="FM313" s="105">
        <v>0</v>
      </c>
      <c r="FN313" s="105">
        <v>0</v>
      </c>
      <c r="FO313" s="106">
        <v>0</v>
      </c>
      <c r="FP313" s="90">
        <v>0</v>
      </c>
      <c r="FQ313" s="105">
        <v>0</v>
      </c>
      <c r="FR313" s="105">
        <v>0</v>
      </c>
      <c r="FS313" s="105">
        <v>0</v>
      </c>
      <c r="FT313" s="105">
        <v>0</v>
      </c>
      <c r="FU313" s="106">
        <v>0</v>
      </c>
      <c r="FV313" s="90">
        <v>0</v>
      </c>
      <c r="FW313" s="105">
        <v>0</v>
      </c>
      <c r="FX313" s="105">
        <v>0</v>
      </c>
      <c r="FY313" s="105">
        <v>0</v>
      </c>
      <c r="FZ313" s="105">
        <v>0</v>
      </c>
      <c r="GA313" s="106">
        <v>0</v>
      </c>
      <c r="GB313" s="90">
        <v>0</v>
      </c>
      <c r="GC313" s="105">
        <v>0</v>
      </c>
      <c r="GD313" s="105">
        <v>0</v>
      </c>
      <c r="GE313" s="105">
        <v>0</v>
      </c>
      <c r="GF313" s="105">
        <v>0</v>
      </c>
      <c r="GG313" s="106">
        <v>0</v>
      </c>
      <c r="GH313" s="90">
        <v>0</v>
      </c>
      <c r="GI313" s="105">
        <v>0</v>
      </c>
      <c r="GJ313" s="105">
        <v>0</v>
      </c>
      <c r="GK313" s="105">
        <v>0</v>
      </c>
      <c r="GL313" s="105">
        <v>0</v>
      </c>
      <c r="GM313" s="106">
        <v>0</v>
      </c>
      <c r="GN313" s="90">
        <v>0</v>
      </c>
      <c r="GO313" s="105">
        <v>0</v>
      </c>
      <c r="GP313" s="105">
        <v>0</v>
      </c>
      <c r="GQ313" s="105">
        <v>0</v>
      </c>
      <c r="GR313" s="105">
        <v>0</v>
      </c>
      <c r="GS313" s="106">
        <v>0</v>
      </c>
      <c r="GT313" s="90">
        <v>0</v>
      </c>
      <c r="GU313" s="105">
        <v>0</v>
      </c>
      <c r="GV313" s="105">
        <v>0</v>
      </c>
      <c r="GW313" s="105">
        <v>0</v>
      </c>
      <c r="GX313" s="105">
        <v>0</v>
      </c>
      <c r="GY313" s="106">
        <v>0</v>
      </c>
      <c r="IK313" s="128"/>
      <c r="IL313" s="128"/>
      <c r="IM313" s="128"/>
      <c r="IN313" s="128"/>
      <c r="IO313" s="128"/>
      <c r="IP313" s="128"/>
      <c r="IQ313" s="128"/>
      <c r="IR313" s="128"/>
      <c r="IS313" s="128"/>
      <c r="IT313" s="128"/>
      <c r="IU313" s="128"/>
      <c r="IV313" s="128"/>
      <c r="IW313" s="128"/>
      <c r="IX313" s="128"/>
      <c r="IY313" s="128"/>
      <c r="IZ313" s="128"/>
      <c r="JA313" s="128"/>
      <c r="JB313" s="128"/>
      <c r="JC313" s="128"/>
      <c r="JD313" s="128"/>
      <c r="JE313" s="128"/>
      <c r="JF313" s="128"/>
      <c r="JG313" s="128"/>
      <c r="JH313" s="128"/>
      <c r="JI313" s="128"/>
      <c r="JJ313" s="128"/>
      <c r="JK313" s="128"/>
      <c r="JL313" s="128"/>
      <c r="JM313" s="128"/>
      <c r="JN313" s="128"/>
      <c r="JO313" s="128"/>
      <c r="JP313" s="128"/>
      <c r="JQ313" s="128"/>
      <c r="JR313" s="128"/>
      <c r="JS313" s="128"/>
      <c r="JT313" s="128"/>
      <c r="JU313" s="128"/>
      <c r="JV313" s="128"/>
      <c r="JW313" s="128"/>
      <c r="JX313" s="128"/>
      <c r="JY313" s="128"/>
      <c r="JZ313" s="128"/>
      <c r="KA313" s="128"/>
      <c r="KB313" s="128"/>
      <c r="KC313" s="128"/>
      <c r="KD313" s="128"/>
      <c r="KE313" s="128"/>
      <c r="KF313" s="128"/>
      <c r="KG313" s="128"/>
      <c r="KH313" s="128"/>
      <c r="KI313" s="128"/>
      <c r="KJ313" s="128"/>
      <c r="KK313" s="128"/>
      <c r="KL313" s="128"/>
      <c r="KM313" s="128"/>
      <c r="KN313" s="128"/>
      <c r="KO313" s="128"/>
      <c r="KP313" s="128"/>
      <c r="KQ313" s="128"/>
      <c r="KR313" s="128"/>
      <c r="KS313" s="128"/>
      <c r="KT313" s="128"/>
      <c r="KU313" s="128"/>
      <c r="KV313" s="128"/>
      <c r="KW313" s="128"/>
      <c r="KX313" s="128"/>
      <c r="KY313" s="128"/>
      <c r="KZ313" s="128"/>
      <c r="LA313" s="128"/>
      <c r="LB313" s="128"/>
      <c r="LC313" s="128"/>
      <c r="LD313" s="128"/>
      <c r="LE313" s="128"/>
      <c r="LF313" s="128"/>
      <c r="LG313" s="128"/>
      <c r="LH313" s="128"/>
      <c r="LI313" s="128"/>
      <c r="LJ313" s="128"/>
      <c r="LK313" s="128"/>
      <c r="LL313" s="128"/>
      <c r="LM313" s="128"/>
      <c r="LN313" s="128"/>
      <c r="LO313" s="128"/>
      <c r="LP313" s="128"/>
      <c r="LQ313" s="128"/>
      <c r="LR313" s="128"/>
      <c r="LS313" s="128"/>
      <c r="LT313" s="128"/>
      <c r="LU313" s="128"/>
      <c r="LV313" s="128"/>
      <c r="LW313" s="128"/>
      <c r="LX313" s="128"/>
      <c r="LY313" s="128"/>
      <c r="LZ313" s="128"/>
      <c r="MA313" s="128"/>
      <c r="MB313" s="128"/>
      <c r="MC313" s="128"/>
      <c r="MD313" s="128"/>
      <c r="ME313" s="128"/>
      <c r="MF313" s="128"/>
      <c r="MG313" s="128"/>
      <c r="MH313" s="128"/>
      <c r="MI313" s="128"/>
      <c r="MJ313" s="128"/>
      <c r="MK313" s="128"/>
      <c r="ML313" s="128"/>
      <c r="MM313" s="128"/>
      <c r="MN313" s="128"/>
      <c r="MO313" s="128"/>
      <c r="MP313" s="128"/>
      <c r="MQ313" s="128"/>
      <c r="MR313" s="128"/>
      <c r="MS313" s="128"/>
      <c r="MT313" s="128"/>
      <c r="MU313" s="128"/>
      <c r="MV313" s="128"/>
      <c r="MW313" s="128"/>
      <c r="MX313" s="128"/>
      <c r="MY313" s="128"/>
      <c r="MZ313" s="128"/>
      <c r="NA313" s="128"/>
      <c r="NB313" s="128"/>
      <c r="NC313" s="128"/>
      <c r="ND313" s="128"/>
      <c r="NE313" s="128"/>
      <c r="NF313" s="128"/>
      <c r="NG313" s="128"/>
    </row>
    <row r="314" spans="1:371" ht="12" customHeight="1">
      <c r="B314" s="268" t="s">
        <v>293</v>
      </c>
      <c r="C314" s="131">
        <v>0</v>
      </c>
      <c r="D314" s="90">
        <v>0</v>
      </c>
      <c r="E314" s="105">
        <v>0</v>
      </c>
      <c r="F314" s="105">
        <v>0</v>
      </c>
      <c r="G314" s="105">
        <v>0</v>
      </c>
      <c r="H314" s="105">
        <v>0</v>
      </c>
      <c r="I314" s="131">
        <v>0</v>
      </c>
      <c r="J314" s="90">
        <v>0</v>
      </c>
      <c r="K314" s="105">
        <v>0</v>
      </c>
      <c r="L314" s="105">
        <v>0</v>
      </c>
      <c r="M314" s="105">
        <v>0</v>
      </c>
      <c r="N314" s="105">
        <v>0</v>
      </c>
      <c r="O314" s="131">
        <v>0</v>
      </c>
      <c r="P314" s="90">
        <v>0</v>
      </c>
      <c r="Q314" s="105">
        <v>0</v>
      </c>
      <c r="R314" s="105">
        <v>0</v>
      </c>
      <c r="S314" s="105">
        <v>0</v>
      </c>
      <c r="T314" s="105">
        <v>0</v>
      </c>
      <c r="U314" s="131">
        <v>0</v>
      </c>
      <c r="V314" s="90">
        <v>0</v>
      </c>
      <c r="W314" s="105">
        <v>0</v>
      </c>
      <c r="X314" s="105">
        <v>0</v>
      </c>
      <c r="Y314" s="105">
        <v>0</v>
      </c>
      <c r="Z314" s="105">
        <v>0</v>
      </c>
      <c r="AA314" s="131">
        <v>0</v>
      </c>
      <c r="AB314" s="90">
        <v>0</v>
      </c>
      <c r="AC314" s="105">
        <v>0</v>
      </c>
      <c r="AD314" s="105">
        <v>0</v>
      </c>
      <c r="AE314" s="105">
        <v>0</v>
      </c>
      <c r="AF314" s="105">
        <v>0</v>
      </c>
      <c r="AG314" s="131">
        <v>0</v>
      </c>
      <c r="AH314" s="90">
        <v>0</v>
      </c>
      <c r="AI314" s="105">
        <v>0</v>
      </c>
      <c r="AJ314" s="105">
        <v>0</v>
      </c>
      <c r="AK314" s="105">
        <v>0</v>
      </c>
      <c r="AL314" s="105">
        <v>0</v>
      </c>
      <c r="AM314" s="131">
        <v>0</v>
      </c>
      <c r="AN314" s="90">
        <v>0</v>
      </c>
      <c r="AO314" s="105">
        <v>0</v>
      </c>
      <c r="AP314" s="105">
        <v>0</v>
      </c>
      <c r="AQ314" s="105">
        <v>0</v>
      </c>
      <c r="AR314" s="105">
        <v>0</v>
      </c>
      <c r="AS314" s="131">
        <v>0</v>
      </c>
      <c r="AT314" s="90">
        <v>0</v>
      </c>
      <c r="AU314" s="105">
        <v>0</v>
      </c>
      <c r="AV314" s="105">
        <v>0</v>
      </c>
      <c r="AW314" s="105">
        <v>0</v>
      </c>
      <c r="AX314" s="105">
        <v>0</v>
      </c>
      <c r="AY314" s="131">
        <v>0</v>
      </c>
      <c r="AZ314" s="90">
        <v>0</v>
      </c>
      <c r="BA314" s="105">
        <v>0</v>
      </c>
      <c r="BB314" s="105">
        <v>0</v>
      </c>
      <c r="BC314" s="105">
        <v>0</v>
      </c>
      <c r="BD314" s="105">
        <v>0</v>
      </c>
      <c r="BE314" s="131">
        <v>0</v>
      </c>
      <c r="BF314" s="90">
        <v>0</v>
      </c>
      <c r="BG314" s="105">
        <v>0</v>
      </c>
      <c r="BH314" s="105">
        <v>0</v>
      </c>
      <c r="BI314" s="105">
        <v>0</v>
      </c>
      <c r="BJ314" s="105">
        <v>0</v>
      </c>
      <c r="BK314" s="131">
        <v>0</v>
      </c>
      <c r="BL314" s="90">
        <v>0</v>
      </c>
      <c r="BM314" s="105">
        <v>0</v>
      </c>
      <c r="BN314" s="105">
        <v>0</v>
      </c>
      <c r="BO314" s="105">
        <v>0</v>
      </c>
      <c r="BP314" s="105">
        <v>0</v>
      </c>
      <c r="BQ314" s="131">
        <v>0</v>
      </c>
      <c r="BR314" s="90">
        <v>0</v>
      </c>
      <c r="BS314" s="105">
        <v>0</v>
      </c>
      <c r="BT314" s="105">
        <v>0</v>
      </c>
      <c r="BU314" s="105">
        <v>0</v>
      </c>
      <c r="BV314" s="105">
        <v>0</v>
      </c>
      <c r="BW314" s="131">
        <v>0</v>
      </c>
      <c r="BX314" s="90">
        <v>0</v>
      </c>
      <c r="BY314" s="105">
        <v>0</v>
      </c>
      <c r="BZ314" s="105">
        <v>0</v>
      </c>
      <c r="CA314" s="105">
        <v>0</v>
      </c>
      <c r="CB314" s="105">
        <v>0</v>
      </c>
      <c r="CC314" s="131">
        <v>0</v>
      </c>
      <c r="CD314" s="90">
        <v>0</v>
      </c>
      <c r="CE314" s="105">
        <v>0</v>
      </c>
      <c r="CF314" s="105">
        <v>0</v>
      </c>
      <c r="CG314" s="105">
        <v>0</v>
      </c>
      <c r="CH314" s="105">
        <v>0</v>
      </c>
      <c r="CI314" s="131">
        <v>0</v>
      </c>
      <c r="CJ314" s="90">
        <v>0</v>
      </c>
      <c r="CK314" s="105">
        <v>0</v>
      </c>
      <c r="CL314" s="105">
        <v>0</v>
      </c>
      <c r="CM314" s="105">
        <v>0</v>
      </c>
      <c r="CN314" s="105">
        <v>0</v>
      </c>
      <c r="CO314" s="131">
        <v>0</v>
      </c>
      <c r="CP314" s="90">
        <v>0</v>
      </c>
      <c r="CQ314" s="105">
        <v>0</v>
      </c>
      <c r="CR314" s="105">
        <v>0</v>
      </c>
      <c r="CS314" s="105">
        <v>0</v>
      </c>
      <c r="CT314" s="105">
        <v>0</v>
      </c>
      <c r="CU314" s="131">
        <v>0</v>
      </c>
      <c r="CV314" s="90">
        <v>0</v>
      </c>
      <c r="CW314" s="105">
        <v>0</v>
      </c>
      <c r="CX314" s="105">
        <v>0</v>
      </c>
      <c r="CY314" s="105">
        <v>0</v>
      </c>
      <c r="CZ314" s="105">
        <v>0</v>
      </c>
      <c r="DA314" s="131">
        <v>0</v>
      </c>
      <c r="DB314" s="90">
        <v>0</v>
      </c>
      <c r="DC314" s="105">
        <v>0</v>
      </c>
      <c r="DD314" s="105">
        <v>0</v>
      </c>
      <c r="DE314" s="105">
        <v>0</v>
      </c>
      <c r="DF314" s="105">
        <v>0</v>
      </c>
      <c r="DG314" s="131">
        <v>0</v>
      </c>
      <c r="DH314" s="90">
        <v>0</v>
      </c>
      <c r="DI314" s="105">
        <v>0</v>
      </c>
      <c r="DJ314" s="105">
        <v>0</v>
      </c>
      <c r="DK314" s="105">
        <v>0</v>
      </c>
      <c r="DL314" s="105">
        <v>0</v>
      </c>
      <c r="DM314" s="131">
        <v>0</v>
      </c>
      <c r="DN314" s="90">
        <v>0</v>
      </c>
      <c r="DO314" s="105">
        <v>0</v>
      </c>
      <c r="DP314" s="105">
        <v>0</v>
      </c>
      <c r="DQ314" s="105">
        <v>0</v>
      </c>
      <c r="DR314" s="105">
        <v>0</v>
      </c>
      <c r="DS314" s="131">
        <v>0</v>
      </c>
      <c r="DT314" s="90">
        <v>0</v>
      </c>
      <c r="DU314" s="105">
        <v>0</v>
      </c>
      <c r="DV314" s="105">
        <v>0</v>
      </c>
      <c r="DW314" s="105">
        <v>0</v>
      </c>
      <c r="DX314" s="105">
        <v>0</v>
      </c>
      <c r="DY314" s="131">
        <v>0</v>
      </c>
      <c r="DZ314" s="90">
        <v>0</v>
      </c>
      <c r="EA314" s="105">
        <v>0</v>
      </c>
      <c r="EB314" s="105">
        <v>0</v>
      </c>
      <c r="EC314" s="105">
        <v>0</v>
      </c>
      <c r="ED314" s="105">
        <v>0</v>
      </c>
      <c r="EE314" s="106">
        <v>0</v>
      </c>
      <c r="EF314" s="90">
        <v>0</v>
      </c>
      <c r="EG314" s="105">
        <v>0</v>
      </c>
      <c r="EH314" s="105">
        <v>0</v>
      </c>
      <c r="EI314" s="105">
        <v>0</v>
      </c>
      <c r="EJ314" s="105">
        <v>0</v>
      </c>
      <c r="EK314" s="106">
        <v>0</v>
      </c>
      <c r="EL314" s="90">
        <v>0</v>
      </c>
      <c r="EM314" s="105">
        <v>0</v>
      </c>
      <c r="EN314" s="105">
        <v>0</v>
      </c>
      <c r="EO314" s="105">
        <v>0</v>
      </c>
      <c r="EP314" s="105">
        <v>0</v>
      </c>
      <c r="EQ314" s="106">
        <v>0</v>
      </c>
      <c r="ER314" s="90">
        <v>0</v>
      </c>
      <c r="ES314" s="105">
        <v>0</v>
      </c>
      <c r="ET314" s="105">
        <v>0</v>
      </c>
      <c r="EU314" s="105">
        <v>0</v>
      </c>
      <c r="EV314" s="105">
        <v>0</v>
      </c>
      <c r="EW314" s="106">
        <v>0</v>
      </c>
      <c r="EX314" s="90">
        <v>0</v>
      </c>
      <c r="EY314" s="105">
        <v>0</v>
      </c>
      <c r="EZ314" s="105">
        <v>0</v>
      </c>
      <c r="FA314" s="105">
        <v>0</v>
      </c>
      <c r="FB314" s="105">
        <v>0</v>
      </c>
      <c r="FC314" s="106">
        <v>0</v>
      </c>
      <c r="FD314" s="90">
        <v>0</v>
      </c>
      <c r="FE314" s="105">
        <v>0</v>
      </c>
      <c r="FF314" s="105">
        <v>0</v>
      </c>
      <c r="FG314" s="105">
        <v>0</v>
      </c>
      <c r="FH314" s="105">
        <v>0</v>
      </c>
      <c r="FI314" s="106">
        <v>0</v>
      </c>
      <c r="FJ314" s="90">
        <v>0</v>
      </c>
      <c r="FK314" s="105">
        <v>0</v>
      </c>
      <c r="FL314" s="105">
        <v>0</v>
      </c>
      <c r="FM314" s="105">
        <v>0</v>
      </c>
      <c r="FN314" s="105">
        <v>0</v>
      </c>
      <c r="FO314" s="106">
        <v>0</v>
      </c>
      <c r="FP314" s="90">
        <v>0</v>
      </c>
      <c r="FQ314" s="105">
        <v>0</v>
      </c>
      <c r="FR314" s="105">
        <v>0</v>
      </c>
      <c r="FS314" s="105">
        <v>0</v>
      </c>
      <c r="FT314" s="105">
        <v>0</v>
      </c>
      <c r="FU314" s="106">
        <v>0</v>
      </c>
      <c r="FV314" s="90">
        <v>0</v>
      </c>
      <c r="FW314" s="105">
        <v>0</v>
      </c>
      <c r="FX314" s="105">
        <v>0</v>
      </c>
      <c r="FY314" s="105">
        <v>0</v>
      </c>
      <c r="FZ314" s="105">
        <v>0</v>
      </c>
      <c r="GA314" s="106">
        <v>0</v>
      </c>
      <c r="GB314" s="90">
        <v>0</v>
      </c>
      <c r="GC314" s="105">
        <v>0</v>
      </c>
      <c r="GD314" s="105">
        <v>0</v>
      </c>
      <c r="GE314" s="105">
        <v>0</v>
      </c>
      <c r="GF314" s="105">
        <v>0</v>
      </c>
      <c r="GG314" s="106">
        <v>0</v>
      </c>
      <c r="GH314" s="90">
        <v>0</v>
      </c>
      <c r="GI314" s="105">
        <v>0</v>
      </c>
      <c r="GJ314" s="105">
        <v>0</v>
      </c>
      <c r="GK314" s="105">
        <v>0</v>
      </c>
      <c r="GL314" s="105">
        <v>0</v>
      </c>
      <c r="GM314" s="106">
        <v>0</v>
      </c>
      <c r="GN314" s="90">
        <v>0</v>
      </c>
      <c r="GO314" s="105">
        <v>0</v>
      </c>
      <c r="GP314" s="105">
        <v>0</v>
      </c>
      <c r="GQ314" s="105">
        <v>0</v>
      </c>
      <c r="GR314" s="105">
        <v>0</v>
      </c>
      <c r="GS314" s="106">
        <v>0</v>
      </c>
      <c r="GT314" s="90">
        <v>0</v>
      </c>
      <c r="GU314" s="105">
        <v>0</v>
      </c>
      <c r="GV314" s="105">
        <v>0</v>
      </c>
      <c r="GW314" s="105">
        <v>0</v>
      </c>
      <c r="GX314" s="105">
        <v>0</v>
      </c>
      <c r="GY314" s="106">
        <v>0</v>
      </c>
      <c r="IK314" s="128"/>
      <c r="IL314" s="128"/>
      <c r="IM314" s="128"/>
      <c r="IN314" s="128"/>
      <c r="IO314" s="128"/>
      <c r="IP314" s="128"/>
      <c r="IQ314" s="128"/>
      <c r="IR314" s="128"/>
      <c r="IS314" s="128"/>
      <c r="IT314" s="128"/>
      <c r="IU314" s="128"/>
      <c r="IV314" s="128"/>
      <c r="IW314" s="128"/>
      <c r="IX314" s="128"/>
      <c r="IY314" s="128"/>
      <c r="IZ314" s="128"/>
      <c r="JA314" s="128"/>
      <c r="JB314" s="128"/>
      <c r="JC314" s="128"/>
      <c r="JD314" s="128"/>
      <c r="JE314" s="128"/>
      <c r="JF314" s="128"/>
      <c r="JG314" s="128"/>
      <c r="JH314" s="128"/>
      <c r="JI314" s="128"/>
      <c r="JJ314" s="128"/>
      <c r="JK314" s="128"/>
      <c r="JL314" s="128"/>
      <c r="JM314" s="128"/>
      <c r="JN314" s="128"/>
      <c r="JO314" s="128"/>
      <c r="JP314" s="128"/>
      <c r="JQ314" s="128"/>
      <c r="JR314" s="128"/>
      <c r="JS314" s="128"/>
      <c r="JT314" s="128"/>
      <c r="JU314" s="128"/>
      <c r="JV314" s="128"/>
      <c r="JW314" s="128"/>
      <c r="JX314" s="128"/>
      <c r="JY314" s="128"/>
      <c r="JZ314" s="128"/>
      <c r="KA314" s="128"/>
      <c r="KB314" s="128"/>
      <c r="KC314" s="128"/>
      <c r="KD314" s="128"/>
      <c r="KE314" s="128"/>
      <c r="KF314" s="128"/>
      <c r="KG314" s="128"/>
      <c r="KH314" s="128"/>
      <c r="KI314" s="128"/>
      <c r="KJ314" s="128"/>
      <c r="KK314" s="128"/>
      <c r="KL314" s="128"/>
      <c r="KM314" s="128"/>
      <c r="KN314" s="128"/>
      <c r="KO314" s="128"/>
      <c r="KP314" s="128"/>
      <c r="KQ314" s="128"/>
      <c r="KR314" s="128"/>
      <c r="KS314" s="128"/>
      <c r="KT314" s="128"/>
      <c r="KU314" s="128"/>
      <c r="KV314" s="128"/>
      <c r="KW314" s="128"/>
      <c r="KX314" s="128"/>
      <c r="KY314" s="128"/>
      <c r="KZ314" s="128"/>
      <c r="LA314" s="128"/>
      <c r="LB314" s="128"/>
      <c r="LC314" s="128"/>
      <c r="LD314" s="128"/>
      <c r="LE314" s="128"/>
      <c r="LF314" s="128"/>
      <c r="LG314" s="128"/>
      <c r="LH314" s="128"/>
      <c r="LI314" s="128"/>
      <c r="LJ314" s="128"/>
      <c r="LK314" s="128"/>
      <c r="LL314" s="128"/>
      <c r="LM314" s="128"/>
      <c r="LN314" s="128"/>
      <c r="LO314" s="128"/>
      <c r="LP314" s="128"/>
      <c r="LQ314" s="128"/>
      <c r="LR314" s="128"/>
      <c r="LS314" s="128"/>
      <c r="LT314" s="128"/>
      <c r="LU314" s="128"/>
      <c r="LV314" s="128"/>
      <c r="LW314" s="128"/>
      <c r="LX314" s="128"/>
      <c r="LY314" s="128"/>
      <c r="LZ314" s="128"/>
      <c r="MA314" s="128"/>
      <c r="MB314" s="128"/>
      <c r="MC314" s="128"/>
      <c r="MD314" s="128"/>
      <c r="ME314" s="128"/>
      <c r="MF314" s="128"/>
      <c r="MG314" s="128"/>
      <c r="MH314" s="128"/>
      <c r="MI314" s="128"/>
      <c r="MJ314" s="128"/>
      <c r="MK314" s="128"/>
      <c r="ML314" s="128"/>
      <c r="MM314" s="128"/>
      <c r="MN314" s="128"/>
      <c r="MO314" s="128"/>
      <c r="MP314" s="128"/>
      <c r="MQ314" s="128"/>
      <c r="MR314" s="128"/>
      <c r="MS314" s="128"/>
      <c r="MT314" s="128"/>
      <c r="MU314" s="128"/>
      <c r="MV314" s="128"/>
      <c r="MW314" s="128"/>
      <c r="MX314" s="128"/>
      <c r="MY314" s="128"/>
      <c r="MZ314" s="128"/>
      <c r="NA314" s="128"/>
      <c r="NB314" s="128"/>
      <c r="NC314" s="128"/>
      <c r="ND314" s="128"/>
      <c r="NE314" s="128"/>
      <c r="NF314" s="128"/>
      <c r="NG314" s="128"/>
    </row>
    <row r="315" spans="1:371" ht="12" customHeight="1">
      <c r="B315" s="268" t="s">
        <v>294</v>
      </c>
      <c r="C315" s="131">
        <v>0</v>
      </c>
      <c r="D315" s="90">
        <v>0</v>
      </c>
      <c r="E315" s="105">
        <v>0</v>
      </c>
      <c r="F315" s="105">
        <v>0</v>
      </c>
      <c r="G315" s="105">
        <v>0</v>
      </c>
      <c r="H315" s="105">
        <v>0</v>
      </c>
      <c r="I315" s="131">
        <v>0</v>
      </c>
      <c r="J315" s="90">
        <v>0</v>
      </c>
      <c r="K315" s="105">
        <v>0</v>
      </c>
      <c r="L315" s="105">
        <v>0</v>
      </c>
      <c r="M315" s="105">
        <v>0</v>
      </c>
      <c r="N315" s="105">
        <v>0</v>
      </c>
      <c r="O315" s="131">
        <v>0</v>
      </c>
      <c r="P315" s="90">
        <v>0</v>
      </c>
      <c r="Q315" s="105">
        <v>0</v>
      </c>
      <c r="R315" s="105">
        <v>0</v>
      </c>
      <c r="S315" s="105">
        <v>0</v>
      </c>
      <c r="T315" s="105">
        <v>0</v>
      </c>
      <c r="U315" s="131">
        <v>0</v>
      </c>
      <c r="V315" s="90">
        <v>0</v>
      </c>
      <c r="W315" s="105">
        <v>0</v>
      </c>
      <c r="X315" s="105">
        <v>0</v>
      </c>
      <c r="Y315" s="105">
        <v>0</v>
      </c>
      <c r="Z315" s="105">
        <v>0</v>
      </c>
      <c r="AA315" s="131">
        <v>0</v>
      </c>
      <c r="AB315" s="90">
        <v>0</v>
      </c>
      <c r="AC315" s="105">
        <v>0</v>
      </c>
      <c r="AD315" s="105">
        <v>0</v>
      </c>
      <c r="AE315" s="105">
        <v>0</v>
      </c>
      <c r="AF315" s="105">
        <v>0</v>
      </c>
      <c r="AG315" s="131">
        <v>0</v>
      </c>
      <c r="AH315" s="90">
        <v>0</v>
      </c>
      <c r="AI315" s="105">
        <v>0</v>
      </c>
      <c r="AJ315" s="105">
        <v>0</v>
      </c>
      <c r="AK315" s="105">
        <v>0</v>
      </c>
      <c r="AL315" s="105">
        <v>0</v>
      </c>
      <c r="AM315" s="131">
        <v>0</v>
      </c>
      <c r="AN315" s="90">
        <v>0</v>
      </c>
      <c r="AO315" s="105">
        <v>0</v>
      </c>
      <c r="AP315" s="105">
        <v>0</v>
      </c>
      <c r="AQ315" s="105">
        <v>0</v>
      </c>
      <c r="AR315" s="105">
        <v>0</v>
      </c>
      <c r="AS315" s="131">
        <v>0</v>
      </c>
      <c r="AT315" s="90">
        <v>0</v>
      </c>
      <c r="AU315" s="105">
        <v>0</v>
      </c>
      <c r="AV315" s="105">
        <v>0</v>
      </c>
      <c r="AW315" s="105">
        <v>0</v>
      </c>
      <c r="AX315" s="105">
        <v>0</v>
      </c>
      <c r="AY315" s="131">
        <v>0</v>
      </c>
      <c r="AZ315" s="90">
        <v>0</v>
      </c>
      <c r="BA315" s="105">
        <v>0</v>
      </c>
      <c r="BB315" s="105">
        <v>0</v>
      </c>
      <c r="BC315" s="105">
        <v>0</v>
      </c>
      <c r="BD315" s="105">
        <v>0</v>
      </c>
      <c r="BE315" s="131">
        <v>0</v>
      </c>
      <c r="BF315" s="90">
        <v>0</v>
      </c>
      <c r="BG315" s="105">
        <v>0</v>
      </c>
      <c r="BH315" s="105">
        <v>0</v>
      </c>
      <c r="BI315" s="105">
        <v>0</v>
      </c>
      <c r="BJ315" s="105">
        <v>0</v>
      </c>
      <c r="BK315" s="131">
        <v>0</v>
      </c>
      <c r="BL315" s="90">
        <v>0</v>
      </c>
      <c r="BM315" s="105">
        <v>0</v>
      </c>
      <c r="BN315" s="105">
        <v>0</v>
      </c>
      <c r="BO315" s="105">
        <v>0</v>
      </c>
      <c r="BP315" s="105">
        <v>0</v>
      </c>
      <c r="BQ315" s="131">
        <v>0</v>
      </c>
      <c r="BR315" s="90">
        <v>0</v>
      </c>
      <c r="BS315" s="105">
        <v>0</v>
      </c>
      <c r="BT315" s="105">
        <v>0</v>
      </c>
      <c r="BU315" s="105">
        <v>0</v>
      </c>
      <c r="BV315" s="105">
        <v>0</v>
      </c>
      <c r="BW315" s="131">
        <v>0</v>
      </c>
      <c r="BX315" s="90">
        <v>0</v>
      </c>
      <c r="BY315" s="105">
        <v>0</v>
      </c>
      <c r="BZ315" s="105">
        <v>0</v>
      </c>
      <c r="CA315" s="105">
        <v>0</v>
      </c>
      <c r="CB315" s="105">
        <v>0</v>
      </c>
      <c r="CC315" s="131">
        <v>0</v>
      </c>
      <c r="CD315" s="90">
        <v>0</v>
      </c>
      <c r="CE315" s="105">
        <v>0</v>
      </c>
      <c r="CF315" s="105">
        <v>0</v>
      </c>
      <c r="CG315" s="105">
        <v>0</v>
      </c>
      <c r="CH315" s="105">
        <v>0</v>
      </c>
      <c r="CI315" s="131">
        <v>0</v>
      </c>
      <c r="CJ315" s="90">
        <v>0</v>
      </c>
      <c r="CK315" s="105">
        <v>0</v>
      </c>
      <c r="CL315" s="105">
        <v>0</v>
      </c>
      <c r="CM315" s="105">
        <v>0</v>
      </c>
      <c r="CN315" s="105">
        <v>0</v>
      </c>
      <c r="CO315" s="131">
        <v>0</v>
      </c>
      <c r="CP315" s="90">
        <v>0</v>
      </c>
      <c r="CQ315" s="105">
        <v>0</v>
      </c>
      <c r="CR315" s="105">
        <v>0</v>
      </c>
      <c r="CS315" s="105">
        <v>0</v>
      </c>
      <c r="CT315" s="105">
        <v>0</v>
      </c>
      <c r="CU315" s="131">
        <v>0</v>
      </c>
      <c r="CV315" s="90">
        <v>0</v>
      </c>
      <c r="CW315" s="105">
        <v>0</v>
      </c>
      <c r="CX315" s="105">
        <v>0</v>
      </c>
      <c r="CY315" s="105">
        <v>0</v>
      </c>
      <c r="CZ315" s="105">
        <v>0</v>
      </c>
      <c r="DA315" s="131">
        <v>0</v>
      </c>
      <c r="DB315" s="90">
        <v>0</v>
      </c>
      <c r="DC315" s="105">
        <v>0</v>
      </c>
      <c r="DD315" s="105">
        <v>0</v>
      </c>
      <c r="DE315" s="105">
        <v>0</v>
      </c>
      <c r="DF315" s="105">
        <v>0</v>
      </c>
      <c r="DG315" s="131">
        <v>0</v>
      </c>
      <c r="DH315" s="90">
        <v>0</v>
      </c>
      <c r="DI315" s="105">
        <v>0</v>
      </c>
      <c r="DJ315" s="105">
        <v>0</v>
      </c>
      <c r="DK315" s="105">
        <v>0</v>
      </c>
      <c r="DL315" s="105">
        <v>0</v>
      </c>
      <c r="DM315" s="131">
        <v>0</v>
      </c>
      <c r="DN315" s="90">
        <v>0</v>
      </c>
      <c r="DO315" s="105">
        <v>0</v>
      </c>
      <c r="DP315" s="105">
        <v>0</v>
      </c>
      <c r="DQ315" s="105">
        <v>0</v>
      </c>
      <c r="DR315" s="105">
        <v>0</v>
      </c>
      <c r="DS315" s="131">
        <v>0</v>
      </c>
      <c r="DT315" s="90">
        <v>0</v>
      </c>
      <c r="DU315" s="105">
        <v>0</v>
      </c>
      <c r="DV315" s="105">
        <v>0</v>
      </c>
      <c r="DW315" s="105">
        <v>0</v>
      </c>
      <c r="DX315" s="105">
        <v>0</v>
      </c>
      <c r="DY315" s="131">
        <v>0</v>
      </c>
      <c r="DZ315" s="90">
        <v>0</v>
      </c>
      <c r="EA315" s="105">
        <v>0</v>
      </c>
      <c r="EB315" s="105">
        <v>0</v>
      </c>
      <c r="EC315" s="105">
        <v>0</v>
      </c>
      <c r="ED315" s="105">
        <v>0</v>
      </c>
      <c r="EE315" s="106">
        <v>0</v>
      </c>
      <c r="EF315" s="90">
        <v>0</v>
      </c>
      <c r="EG315" s="105">
        <v>0</v>
      </c>
      <c r="EH315" s="105">
        <v>0</v>
      </c>
      <c r="EI315" s="105">
        <v>0</v>
      </c>
      <c r="EJ315" s="105">
        <v>0</v>
      </c>
      <c r="EK315" s="106">
        <v>0</v>
      </c>
      <c r="EL315" s="90">
        <v>0</v>
      </c>
      <c r="EM315" s="105">
        <v>0</v>
      </c>
      <c r="EN315" s="105">
        <v>0</v>
      </c>
      <c r="EO315" s="105">
        <v>0</v>
      </c>
      <c r="EP315" s="105">
        <v>0</v>
      </c>
      <c r="EQ315" s="106">
        <v>0</v>
      </c>
      <c r="ER315" s="90">
        <v>0</v>
      </c>
      <c r="ES315" s="105">
        <v>0</v>
      </c>
      <c r="ET315" s="105">
        <v>0</v>
      </c>
      <c r="EU315" s="105">
        <v>0</v>
      </c>
      <c r="EV315" s="105">
        <v>0</v>
      </c>
      <c r="EW315" s="106">
        <v>0</v>
      </c>
      <c r="EX315" s="90">
        <v>0</v>
      </c>
      <c r="EY315" s="105">
        <v>0</v>
      </c>
      <c r="EZ315" s="105">
        <v>0</v>
      </c>
      <c r="FA315" s="105">
        <v>0</v>
      </c>
      <c r="FB315" s="105">
        <v>0</v>
      </c>
      <c r="FC315" s="106">
        <v>0</v>
      </c>
      <c r="FD315" s="90">
        <v>0</v>
      </c>
      <c r="FE315" s="105">
        <v>0</v>
      </c>
      <c r="FF315" s="105">
        <v>0</v>
      </c>
      <c r="FG315" s="105">
        <v>0</v>
      </c>
      <c r="FH315" s="105">
        <v>0</v>
      </c>
      <c r="FI315" s="106">
        <v>0</v>
      </c>
      <c r="FJ315" s="90">
        <v>0</v>
      </c>
      <c r="FK315" s="105">
        <v>0</v>
      </c>
      <c r="FL315" s="105">
        <v>0</v>
      </c>
      <c r="FM315" s="105">
        <v>0</v>
      </c>
      <c r="FN315" s="105">
        <v>0</v>
      </c>
      <c r="FO315" s="106">
        <v>0</v>
      </c>
      <c r="FP315" s="90">
        <v>0</v>
      </c>
      <c r="FQ315" s="105">
        <v>0</v>
      </c>
      <c r="FR315" s="105">
        <v>0</v>
      </c>
      <c r="FS315" s="105">
        <v>0</v>
      </c>
      <c r="FT315" s="105">
        <v>0</v>
      </c>
      <c r="FU315" s="106">
        <v>0</v>
      </c>
      <c r="FV315" s="90">
        <v>0</v>
      </c>
      <c r="FW315" s="105">
        <v>0</v>
      </c>
      <c r="FX315" s="105">
        <v>0</v>
      </c>
      <c r="FY315" s="105">
        <v>0</v>
      </c>
      <c r="FZ315" s="105">
        <v>0</v>
      </c>
      <c r="GA315" s="106">
        <v>0</v>
      </c>
      <c r="GB315" s="90">
        <v>0</v>
      </c>
      <c r="GC315" s="105">
        <v>0</v>
      </c>
      <c r="GD315" s="105">
        <v>0</v>
      </c>
      <c r="GE315" s="105">
        <v>0</v>
      </c>
      <c r="GF315" s="105">
        <v>0</v>
      </c>
      <c r="GG315" s="106">
        <v>0</v>
      </c>
      <c r="GH315" s="90">
        <v>0</v>
      </c>
      <c r="GI315" s="105">
        <v>0</v>
      </c>
      <c r="GJ315" s="105">
        <v>0</v>
      </c>
      <c r="GK315" s="105">
        <v>0</v>
      </c>
      <c r="GL315" s="105">
        <v>0</v>
      </c>
      <c r="GM315" s="106">
        <v>0</v>
      </c>
      <c r="GN315" s="90">
        <v>0</v>
      </c>
      <c r="GO315" s="105">
        <v>0</v>
      </c>
      <c r="GP315" s="105">
        <v>0</v>
      </c>
      <c r="GQ315" s="105">
        <v>0</v>
      </c>
      <c r="GR315" s="105">
        <v>0</v>
      </c>
      <c r="GS315" s="106">
        <v>0</v>
      </c>
      <c r="GT315" s="90">
        <v>0</v>
      </c>
      <c r="GU315" s="105">
        <v>0</v>
      </c>
      <c r="GV315" s="105">
        <v>0</v>
      </c>
      <c r="GW315" s="105">
        <v>0</v>
      </c>
      <c r="GX315" s="105">
        <v>0</v>
      </c>
      <c r="GY315" s="106">
        <v>0</v>
      </c>
      <c r="IK315" s="128"/>
      <c r="IL315" s="128"/>
      <c r="IM315" s="128"/>
      <c r="IN315" s="128"/>
      <c r="IO315" s="128"/>
      <c r="IP315" s="128"/>
      <c r="IQ315" s="128"/>
      <c r="IR315" s="128"/>
      <c r="IS315" s="128"/>
      <c r="IT315" s="128"/>
      <c r="IU315" s="128"/>
      <c r="IV315" s="128"/>
      <c r="IW315" s="128"/>
      <c r="IX315" s="128"/>
      <c r="IY315" s="128"/>
      <c r="IZ315" s="128"/>
      <c r="JA315" s="128"/>
      <c r="JB315" s="128"/>
      <c r="JC315" s="128"/>
      <c r="JD315" s="128"/>
      <c r="JE315" s="128"/>
      <c r="JF315" s="128"/>
      <c r="JG315" s="128"/>
      <c r="JH315" s="128"/>
      <c r="JI315" s="128"/>
      <c r="JJ315" s="128"/>
      <c r="JK315" s="128"/>
      <c r="JL315" s="128"/>
      <c r="JM315" s="128"/>
      <c r="JN315" s="128"/>
      <c r="JO315" s="128"/>
      <c r="JP315" s="128"/>
      <c r="JQ315" s="128"/>
      <c r="JR315" s="128"/>
      <c r="JS315" s="128"/>
      <c r="JT315" s="128"/>
      <c r="JU315" s="128"/>
      <c r="JV315" s="128"/>
      <c r="JW315" s="128"/>
      <c r="JX315" s="128"/>
      <c r="JY315" s="128"/>
      <c r="JZ315" s="128"/>
      <c r="KA315" s="128"/>
      <c r="KB315" s="128"/>
      <c r="KC315" s="128"/>
      <c r="KD315" s="128"/>
      <c r="KE315" s="128"/>
      <c r="KF315" s="128"/>
      <c r="KG315" s="128"/>
      <c r="KH315" s="128"/>
      <c r="KI315" s="128"/>
      <c r="KJ315" s="128"/>
      <c r="KK315" s="128"/>
      <c r="KL315" s="128"/>
      <c r="KM315" s="128"/>
      <c r="KN315" s="128"/>
      <c r="KO315" s="128"/>
      <c r="KP315" s="128"/>
      <c r="KQ315" s="128"/>
      <c r="KR315" s="128"/>
      <c r="KS315" s="128"/>
      <c r="KT315" s="128"/>
      <c r="KU315" s="128"/>
      <c r="KV315" s="128"/>
      <c r="KW315" s="128"/>
      <c r="KX315" s="128"/>
      <c r="KY315" s="128"/>
      <c r="KZ315" s="128"/>
      <c r="LA315" s="128"/>
      <c r="LB315" s="128"/>
      <c r="LC315" s="128"/>
      <c r="LD315" s="128"/>
      <c r="LE315" s="128"/>
      <c r="LF315" s="128"/>
      <c r="LG315" s="128"/>
      <c r="LH315" s="128"/>
      <c r="LI315" s="128"/>
      <c r="LJ315" s="128"/>
      <c r="LK315" s="128"/>
      <c r="LL315" s="128"/>
      <c r="LM315" s="128"/>
      <c r="LN315" s="128"/>
      <c r="LO315" s="128"/>
      <c r="LP315" s="128"/>
      <c r="LQ315" s="128"/>
      <c r="LR315" s="128"/>
      <c r="LS315" s="128"/>
      <c r="LT315" s="128"/>
      <c r="LU315" s="128"/>
      <c r="LV315" s="128"/>
      <c r="LW315" s="128"/>
      <c r="LX315" s="128"/>
      <c r="LY315" s="128"/>
      <c r="LZ315" s="128"/>
      <c r="MA315" s="128"/>
      <c r="MB315" s="128"/>
      <c r="MC315" s="128"/>
      <c r="MD315" s="128"/>
      <c r="ME315" s="128"/>
      <c r="MF315" s="128"/>
      <c r="MG315" s="128"/>
      <c r="MH315" s="128"/>
      <c r="MI315" s="128"/>
      <c r="MJ315" s="128"/>
      <c r="MK315" s="128"/>
      <c r="ML315" s="128"/>
      <c r="MM315" s="128"/>
      <c r="MN315" s="128"/>
      <c r="MO315" s="128"/>
      <c r="MP315" s="128"/>
      <c r="MQ315" s="128"/>
      <c r="MR315" s="128"/>
      <c r="MS315" s="128"/>
      <c r="MT315" s="128"/>
      <c r="MU315" s="128"/>
      <c r="MV315" s="128"/>
      <c r="MW315" s="128"/>
      <c r="MX315" s="128"/>
      <c r="MY315" s="128"/>
      <c r="MZ315" s="128"/>
      <c r="NA315" s="128"/>
      <c r="NB315" s="128"/>
      <c r="NC315" s="128"/>
      <c r="ND315" s="128"/>
      <c r="NE315" s="128"/>
      <c r="NF315" s="128"/>
      <c r="NG315" s="128"/>
    </row>
    <row r="316" spans="1:371" ht="12" customHeight="1">
      <c r="B316" s="268" t="s">
        <v>295</v>
      </c>
      <c r="C316" s="131">
        <v>0</v>
      </c>
      <c r="D316" s="90">
        <v>0</v>
      </c>
      <c r="E316" s="105">
        <v>0</v>
      </c>
      <c r="F316" s="105">
        <v>0</v>
      </c>
      <c r="G316" s="105">
        <v>0</v>
      </c>
      <c r="H316" s="105">
        <v>0</v>
      </c>
      <c r="I316" s="131">
        <v>0</v>
      </c>
      <c r="J316" s="90">
        <v>0</v>
      </c>
      <c r="K316" s="105">
        <v>0</v>
      </c>
      <c r="L316" s="105">
        <v>0</v>
      </c>
      <c r="M316" s="105">
        <v>0</v>
      </c>
      <c r="N316" s="105">
        <v>0</v>
      </c>
      <c r="O316" s="131">
        <v>0</v>
      </c>
      <c r="P316" s="90">
        <v>0</v>
      </c>
      <c r="Q316" s="105">
        <v>0</v>
      </c>
      <c r="R316" s="105">
        <v>0</v>
      </c>
      <c r="S316" s="105">
        <v>0</v>
      </c>
      <c r="T316" s="105">
        <v>0</v>
      </c>
      <c r="U316" s="131">
        <v>0</v>
      </c>
      <c r="V316" s="90">
        <v>0</v>
      </c>
      <c r="W316" s="105">
        <v>0</v>
      </c>
      <c r="X316" s="105">
        <v>0</v>
      </c>
      <c r="Y316" s="105">
        <v>0</v>
      </c>
      <c r="Z316" s="105">
        <v>0</v>
      </c>
      <c r="AA316" s="131">
        <v>0</v>
      </c>
      <c r="AB316" s="90">
        <v>0</v>
      </c>
      <c r="AC316" s="105">
        <v>0</v>
      </c>
      <c r="AD316" s="105">
        <v>0</v>
      </c>
      <c r="AE316" s="105">
        <v>0</v>
      </c>
      <c r="AF316" s="105">
        <v>0</v>
      </c>
      <c r="AG316" s="131">
        <v>0</v>
      </c>
      <c r="AH316" s="90">
        <v>0</v>
      </c>
      <c r="AI316" s="105">
        <v>0</v>
      </c>
      <c r="AJ316" s="105">
        <v>0</v>
      </c>
      <c r="AK316" s="105">
        <v>0</v>
      </c>
      <c r="AL316" s="105">
        <v>0</v>
      </c>
      <c r="AM316" s="131">
        <v>0</v>
      </c>
      <c r="AN316" s="90">
        <v>0</v>
      </c>
      <c r="AO316" s="105">
        <v>0</v>
      </c>
      <c r="AP316" s="105">
        <v>0</v>
      </c>
      <c r="AQ316" s="105">
        <v>0</v>
      </c>
      <c r="AR316" s="105">
        <v>0</v>
      </c>
      <c r="AS316" s="131">
        <v>0</v>
      </c>
      <c r="AT316" s="90">
        <v>0</v>
      </c>
      <c r="AU316" s="105">
        <v>0</v>
      </c>
      <c r="AV316" s="105">
        <v>0</v>
      </c>
      <c r="AW316" s="105">
        <v>0</v>
      </c>
      <c r="AX316" s="105">
        <v>0</v>
      </c>
      <c r="AY316" s="131">
        <v>0</v>
      </c>
      <c r="AZ316" s="90">
        <v>0</v>
      </c>
      <c r="BA316" s="105">
        <v>0</v>
      </c>
      <c r="BB316" s="105">
        <v>0</v>
      </c>
      <c r="BC316" s="105">
        <v>0</v>
      </c>
      <c r="BD316" s="105">
        <v>0</v>
      </c>
      <c r="BE316" s="131">
        <v>0</v>
      </c>
      <c r="BF316" s="90">
        <v>0</v>
      </c>
      <c r="BG316" s="105">
        <v>0</v>
      </c>
      <c r="BH316" s="105">
        <v>0</v>
      </c>
      <c r="BI316" s="105">
        <v>0</v>
      </c>
      <c r="BJ316" s="105">
        <v>0</v>
      </c>
      <c r="BK316" s="131">
        <v>0</v>
      </c>
      <c r="BL316" s="90">
        <v>0</v>
      </c>
      <c r="BM316" s="105">
        <v>0</v>
      </c>
      <c r="BN316" s="105">
        <v>0</v>
      </c>
      <c r="BO316" s="105">
        <v>0</v>
      </c>
      <c r="BP316" s="105">
        <v>0</v>
      </c>
      <c r="BQ316" s="131">
        <v>0</v>
      </c>
      <c r="BR316" s="90">
        <v>0</v>
      </c>
      <c r="BS316" s="105">
        <v>0</v>
      </c>
      <c r="BT316" s="105">
        <v>0</v>
      </c>
      <c r="BU316" s="105">
        <v>0</v>
      </c>
      <c r="BV316" s="105">
        <v>0</v>
      </c>
      <c r="BW316" s="131">
        <v>0</v>
      </c>
      <c r="BX316" s="90">
        <v>0</v>
      </c>
      <c r="BY316" s="105">
        <v>0</v>
      </c>
      <c r="BZ316" s="105">
        <v>0</v>
      </c>
      <c r="CA316" s="105">
        <v>0</v>
      </c>
      <c r="CB316" s="105">
        <v>0</v>
      </c>
      <c r="CC316" s="131">
        <v>0</v>
      </c>
      <c r="CD316" s="90">
        <v>0</v>
      </c>
      <c r="CE316" s="105">
        <v>0</v>
      </c>
      <c r="CF316" s="105">
        <v>0</v>
      </c>
      <c r="CG316" s="105">
        <v>0</v>
      </c>
      <c r="CH316" s="105">
        <v>0</v>
      </c>
      <c r="CI316" s="131">
        <v>0</v>
      </c>
      <c r="CJ316" s="90">
        <v>0</v>
      </c>
      <c r="CK316" s="105">
        <v>0</v>
      </c>
      <c r="CL316" s="105">
        <v>0</v>
      </c>
      <c r="CM316" s="105">
        <v>0</v>
      </c>
      <c r="CN316" s="105">
        <v>0</v>
      </c>
      <c r="CO316" s="131">
        <v>0</v>
      </c>
      <c r="CP316" s="90">
        <v>0</v>
      </c>
      <c r="CQ316" s="105">
        <v>0</v>
      </c>
      <c r="CR316" s="105">
        <v>0</v>
      </c>
      <c r="CS316" s="105">
        <v>0</v>
      </c>
      <c r="CT316" s="105">
        <v>0</v>
      </c>
      <c r="CU316" s="131">
        <v>0</v>
      </c>
      <c r="CV316" s="90">
        <v>0</v>
      </c>
      <c r="CW316" s="105">
        <v>0</v>
      </c>
      <c r="CX316" s="105">
        <v>0</v>
      </c>
      <c r="CY316" s="105">
        <v>0</v>
      </c>
      <c r="CZ316" s="105">
        <v>0</v>
      </c>
      <c r="DA316" s="131">
        <v>0</v>
      </c>
      <c r="DB316" s="90">
        <v>0</v>
      </c>
      <c r="DC316" s="105">
        <v>0</v>
      </c>
      <c r="DD316" s="105">
        <v>0</v>
      </c>
      <c r="DE316" s="105">
        <v>0</v>
      </c>
      <c r="DF316" s="105">
        <v>0</v>
      </c>
      <c r="DG316" s="131">
        <v>0</v>
      </c>
      <c r="DH316" s="90">
        <v>0</v>
      </c>
      <c r="DI316" s="105">
        <v>0</v>
      </c>
      <c r="DJ316" s="105">
        <v>0</v>
      </c>
      <c r="DK316" s="105">
        <v>0</v>
      </c>
      <c r="DL316" s="105">
        <v>0</v>
      </c>
      <c r="DM316" s="131">
        <v>0</v>
      </c>
      <c r="DN316" s="90">
        <v>0</v>
      </c>
      <c r="DO316" s="105">
        <v>0</v>
      </c>
      <c r="DP316" s="105">
        <v>0</v>
      </c>
      <c r="DQ316" s="105">
        <v>0</v>
      </c>
      <c r="DR316" s="105">
        <v>0</v>
      </c>
      <c r="DS316" s="131">
        <v>0</v>
      </c>
      <c r="DT316" s="90">
        <v>0</v>
      </c>
      <c r="DU316" s="105">
        <v>0</v>
      </c>
      <c r="DV316" s="105">
        <v>0</v>
      </c>
      <c r="DW316" s="105">
        <v>0</v>
      </c>
      <c r="DX316" s="105">
        <v>0</v>
      </c>
      <c r="DY316" s="131">
        <v>0</v>
      </c>
      <c r="DZ316" s="90">
        <v>0</v>
      </c>
      <c r="EA316" s="105">
        <v>0</v>
      </c>
      <c r="EB316" s="105">
        <v>0</v>
      </c>
      <c r="EC316" s="105">
        <v>0</v>
      </c>
      <c r="ED316" s="105">
        <v>0</v>
      </c>
      <c r="EE316" s="106">
        <v>0</v>
      </c>
      <c r="EF316" s="90">
        <v>0</v>
      </c>
      <c r="EG316" s="105">
        <v>0</v>
      </c>
      <c r="EH316" s="105">
        <v>0</v>
      </c>
      <c r="EI316" s="105">
        <v>0</v>
      </c>
      <c r="EJ316" s="105">
        <v>0</v>
      </c>
      <c r="EK316" s="106">
        <v>0</v>
      </c>
      <c r="EL316" s="90">
        <v>0</v>
      </c>
      <c r="EM316" s="105">
        <v>0</v>
      </c>
      <c r="EN316" s="105">
        <v>0</v>
      </c>
      <c r="EO316" s="105">
        <v>0</v>
      </c>
      <c r="EP316" s="105">
        <v>0</v>
      </c>
      <c r="EQ316" s="106">
        <v>0</v>
      </c>
      <c r="ER316" s="90">
        <v>0</v>
      </c>
      <c r="ES316" s="105">
        <v>0</v>
      </c>
      <c r="ET316" s="105">
        <v>0</v>
      </c>
      <c r="EU316" s="105">
        <v>0</v>
      </c>
      <c r="EV316" s="105">
        <v>0</v>
      </c>
      <c r="EW316" s="106">
        <v>0</v>
      </c>
      <c r="EX316" s="90">
        <v>0</v>
      </c>
      <c r="EY316" s="105">
        <v>0</v>
      </c>
      <c r="EZ316" s="105">
        <v>0</v>
      </c>
      <c r="FA316" s="105">
        <v>0</v>
      </c>
      <c r="FB316" s="105">
        <v>0</v>
      </c>
      <c r="FC316" s="106">
        <v>0</v>
      </c>
      <c r="FD316" s="90">
        <v>0</v>
      </c>
      <c r="FE316" s="105">
        <v>0</v>
      </c>
      <c r="FF316" s="105">
        <v>0</v>
      </c>
      <c r="FG316" s="105">
        <v>0</v>
      </c>
      <c r="FH316" s="105">
        <v>0</v>
      </c>
      <c r="FI316" s="106">
        <v>0</v>
      </c>
      <c r="FJ316" s="90">
        <v>0</v>
      </c>
      <c r="FK316" s="105">
        <v>0</v>
      </c>
      <c r="FL316" s="105">
        <v>0</v>
      </c>
      <c r="FM316" s="105">
        <v>0</v>
      </c>
      <c r="FN316" s="105">
        <v>0</v>
      </c>
      <c r="FO316" s="106">
        <v>0</v>
      </c>
      <c r="FP316" s="90">
        <v>0</v>
      </c>
      <c r="FQ316" s="105">
        <v>0</v>
      </c>
      <c r="FR316" s="105">
        <v>0</v>
      </c>
      <c r="FS316" s="105">
        <v>0</v>
      </c>
      <c r="FT316" s="105">
        <v>0</v>
      </c>
      <c r="FU316" s="106">
        <v>0</v>
      </c>
      <c r="FV316" s="90">
        <v>0</v>
      </c>
      <c r="FW316" s="105">
        <v>0</v>
      </c>
      <c r="FX316" s="105">
        <v>0</v>
      </c>
      <c r="FY316" s="105">
        <v>0</v>
      </c>
      <c r="FZ316" s="105">
        <v>0</v>
      </c>
      <c r="GA316" s="106">
        <v>0</v>
      </c>
      <c r="GB316" s="90">
        <v>0</v>
      </c>
      <c r="GC316" s="105">
        <v>0</v>
      </c>
      <c r="GD316" s="105">
        <v>0</v>
      </c>
      <c r="GE316" s="105">
        <v>0</v>
      </c>
      <c r="GF316" s="105">
        <v>0</v>
      </c>
      <c r="GG316" s="106">
        <v>0</v>
      </c>
      <c r="GH316" s="90">
        <v>0</v>
      </c>
      <c r="GI316" s="105">
        <v>0</v>
      </c>
      <c r="GJ316" s="105">
        <v>0</v>
      </c>
      <c r="GK316" s="105">
        <v>0</v>
      </c>
      <c r="GL316" s="105">
        <v>0</v>
      </c>
      <c r="GM316" s="106">
        <v>0</v>
      </c>
      <c r="GN316" s="90">
        <v>0</v>
      </c>
      <c r="GO316" s="105">
        <v>0</v>
      </c>
      <c r="GP316" s="105">
        <v>0</v>
      </c>
      <c r="GQ316" s="105">
        <v>0</v>
      </c>
      <c r="GR316" s="105">
        <v>0</v>
      </c>
      <c r="GS316" s="106">
        <v>0</v>
      </c>
      <c r="GT316" s="90">
        <v>0</v>
      </c>
      <c r="GU316" s="105">
        <v>0</v>
      </c>
      <c r="GV316" s="105">
        <v>0</v>
      </c>
      <c r="GW316" s="105">
        <v>0</v>
      </c>
      <c r="GX316" s="105">
        <v>0</v>
      </c>
      <c r="GY316" s="106">
        <v>0</v>
      </c>
      <c r="IK316" s="128"/>
      <c r="IL316" s="128"/>
      <c r="IM316" s="128"/>
      <c r="IN316" s="128"/>
      <c r="IO316" s="128"/>
      <c r="IP316" s="128"/>
      <c r="IQ316" s="128"/>
      <c r="IR316" s="128"/>
      <c r="IS316" s="128"/>
      <c r="IT316" s="128"/>
      <c r="IU316" s="128"/>
      <c r="IV316" s="128"/>
      <c r="IW316" s="128"/>
      <c r="IX316" s="128"/>
      <c r="IY316" s="128"/>
      <c r="IZ316" s="128"/>
      <c r="JA316" s="128"/>
      <c r="JB316" s="128"/>
      <c r="JC316" s="128"/>
      <c r="JD316" s="128"/>
      <c r="JE316" s="128"/>
      <c r="JF316" s="128"/>
      <c r="JG316" s="128"/>
      <c r="JH316" s="128"/>
      <c r="JI316" s="128"/>
      <c r="JJ316" s="128"/>
      <c r="JK316" s="128"/>
      <c r="JL316" s="128"/>
      <c r="JM316" s="128"/>
      <c r="JN316" s="128"/>
      <c r="JO316" s="128"/>
      <c r="JP316" s="128"/>
      <c r="JQ316" s="128"/>
      <c r="JR316" s="128"/>
      <c r="JS316" s="128"/>
      <c r="JT316" s="128"/>
      <c r="JU316" s="128"/>
      <c r="JV316" s="128"/>
      <c r="JW316" s="128"/>
      <c r="JX316" s="128"/>
      <c r="JY316" s="128"/>
      <c r="JZ316" s="128"/>
      <c r="KA316" s="128"/>
      <c r="KB316" s="128"/>
      <c r="KC316" s="128"/>
      <c r="KD316" s="128"/>
      <c r="KE316" s="128"/>
      <c r="KF316" s="128"/>
      <c r="KG316" s="128"/>
      <c r="KH316" s="128"/>
      <c r="KI316" s="128"/>
      <c r="KJ316" s="128"/>
      <c r="KK316" s="128"/>
      <c r="KL316" s="128"/>
      <c r="KM316" s="128"/>
      <c r="KN316" s="128"/>
      <c r="KO316" s="128"/>
      <c r="KP316" s="128"/>
      <c r="KQ316" s="128"/>
      <c r="KR316" s="128"/>
      <c r="KS316" s="128"/>
      <c r="KT316" s="128"/>
      <c r="KU316" s="128"/>
      <c r="KV316" s="128"/>
      <c r="KW316" s="128"/>
      <c r="KX316" s="128"/>
      <c r="KY316" s="128"/>
      <c r="KZ316" s="128"/>
      <c r="LA316" s="128"/>
      <c r="LB316" s="128"/>
      <c r="LC316" s="128"/>
      <c r="LD316" s="128"/>
      <c r="LE316" s="128"/>
      <c r="LF316" s="128"/>
      <c r="LG316" s="128"/>
      <c r="LH316" s="128"/>
      <c r="LI316" s="128"/>
      <c r="LJ316" s="128"/>
      <c r="LK316" s="128"/>
      <c r="LL316" s="128"/>
      <c r="LM316" s="128"/>
      <c r="LN316" s="128"/>
      <c r="LO316" s="128"/>
      <c r="LP316" s="128"/>
      <c r="LQ316" s="128"/>
      <c r="LR316" s="128"/>
      <c r="LS316" s="128"/>
      <c r="LT316" s="128"/>
      <c r="LU316" s="128"/>
      <c r="LV316" s="128"/>
      <c r="LW316" s="128"/>
      <c r="LX316" s="128"/>
      <c r="LY316" s="128"/>
      <c r="LZ316" s="128"/>
      <c r="MA316" s="128"/>
      <c r="MB316" s="128"/>
      <c r="MC316" s="128"/>
      <c r="MD316" s="128"/>
      <c r="ME316" s="128"/>
      <c r="MF316" s="128"/>
      <c r="MG316" s="128"/>
      <c r="MH316" s="128"/>
      <c r="MI316" s="128"/>
      <c r="MJ316" s="128"/>
      <c r="MK316" s="128"/>
      <c r="ML316" s="128"/>
      <c r="MM316" s="128"/>
      <c r="MN316" s="128"/>
      <c r="MO316" s="128"/>
      <c r="MP316" s="128"/>
      <c r="MQ316" s="128"/>
      <c r="MR316" s="128"/>
      <c r="MS316" s="128"/>
      <c r="MT316" s="128"/>
      <c r="MU316" s="128"/>
      <c r="MV316" s="128"/>
      <c r="MW316" s="128"/>
      <c r="MX316" s="128"/>
      <c r="MY316" s="128"/>
      <c r="MZ316" s="128"/>
      <c r="NA316" s="128"/>
      <c r="NB316" s="128"/>
      <c r="NC316" s="128"/>
      <c r="ND316" s="128"/>
      <c r="NE316" s="128"/>
      <c r="NF316" s="128"/>
      <c r="NG316" s="128"/>
    </row>
    <row r="317" spans="1:371" ht="12" customHeight="1">
      <c r="B317" s="270" t="s">
        <v>284</v>
      </c>
      <c r="C317" s="131">
        <v>235004.94589699575</v>
      </c>
      <c r="D317" s="90">
        <v>-4052.7875133019966</v>
      </c>
      <c r="E317" s="105">
        <v>-5723.9138587767229</v>
      </c>
      <c r="F317" s="105">
        <v>0</v>
      </c>
      <c r="G317" s="105">
        <v>420.95651279118499</v>
      </c>
      <c r="H317" s="105">
        <v>1250.1698326835408</v>
      </c>
      <c r="I317" s="131">
        <v>230952.15838369375</v>
      </c>
      <c r="J317" s="90">
        <v>48649.969100200426</v>
      </c>
      <c r="K317" s="105">
        <v>47504.30181715334</v>
      </c>
      <c r="L317" s="105">
        <v>3.1974423109204502E-14</v>
      </c>
      <c r="M317" s="105">
        <v>1802.335427130731</v>
      </c>
      <c r="N317" s="105">
        <v>-656.66814408364826</v>
      </c>
      <c r="O317" s="131">
        <v>279602.12748389412</v>
      </c>
      <c r="P317" s="90">
        <v>32036.97672678396</v>
      </c>
      <c r="Q317" s="105">
        <v>31288.861333298133</v>
      </c>
      <c r="R317" s="105">
        <v>0</v>
      </c>
      <c r="S317" s="105">
        <v>1227.3777235886491</v>
      </c>
      <c r="T317" s="105">
        <v>-479.26233010282533</v>
      </c>
      <c r="U317" s="131">
        <v>311639.10421067808</v>
      </c>
      <c r="V317" s="90">
        <v>40118.396185010919</v>
      </c>
      <c r="W317" s="105">
        <v>24537.01283531779</v>
      </c>
      <c r="X317" s="105">
        <v>0</v>
      </c>
      <c r="Y317" s="105">
        <v>17897.752260445977</v>
      </c>
      <c r="Z317" s="105">
        <v>-2316.3689107528585</v>
      </c>
      <c r="AA317" s="131">
        <v>351757.50039568904</v>
      </c>
      <c r="AB317" s="90">
        <v>-863.74615511029333</v>
      </c>
      <c r="AC317" s="105">
        <v>-4116.8352722298696</v>
      </c>
      <c r="AD317" s="105">
        <v>0</v>
      </c>
      <c r="AE317" s="105">
        <v>1339.3634840946388</v>
      </c>
      <c r="AF317" s="105">
        <v>1913.7256330249386</v>
      </c>
      <c r="AG317" s="131">
        <v>350893.75424057886</v>
      </c>
      <c r="AH317" s="90">
        <v>46750.613445829906</v>
      </c>
      <c r="AI317" s="105">
        <v>40766.00897459338</v>
      </c>
      <c r="AJ317" s="105">
        <v>0</v>
      </c>
      <c r="AK317" s="105">
        <v>5984.6044712365201</v>
      </c>
      <c r="AL317" s="105">
        <v>0</v>
      </c>
      <c r="AM317" s="131">
        <v>397644.36768640846</v>
      </c>
      <c r="AN317" s="90">
        <v>-8900.2915703768394</v>
      </c>
      <c r="AO317" s="105">
        <v>-11806.182011022509</v>
      </c>
      <c r="AP317" s="105">
        <v>5.6843418860808002E-14</v>
      </c>
      <c r="AQ317" s="105">
        <v>3432.9278467714694</v>
      </c>
      <c r="AR317" s="105">
        <v>-527.03740612580418</v>
      </c>
      <c r="AS317" s="131">
        <v>388744.07611603173</v>
      </c>
      <c r="AT317" s="90">
        <v>96831.266870337262</v>
      </c>
      <c r="AU317" s="105">
        <v>88577.660992755933</v>
      </c>
      <c r="AV317" s="105">
        <v>1.8189894035458601E-12</v>
      </c>
      <c r="AW317" s="105">
        <v>8056.1055900109213</v>
      </c>
      <c r="AX317" s="105">
        <v>197.50028757038527</v>
      </c>
      <c r="AY317" s="131">
        <v>485575.34298636892</v>
      </c>
      <c r="AZ317" s="90">
        <v>830.90955298850895</v>
      </c>
      <c r="BA317" s="105">
        <v>-93.128898582315742</v>
      </c>
      <c r="BB317" s="105">
        <v>0</v>
      </c>
      <c r="BC317" s="105">
        <v>1238.9320276818908</v>
      </c>
      <c r="BD317" s="105">
        <v>-314.89357611105822</v>
      </c>
      <c r="BE317" s="131">
        <v>486406.25253935764</v>
      </c>
      <c r="BF317" s="90">
        <v>79813.622074094645</v>
      </c>
      <c r="BG317" s="105">
        <v>74560.800053932093</v>
      </c>
      <c r="BH317" s="105">
        <v>5.508011824417733E-13</v>
      </c>
      <c r="BI317" s="105">
        <v>5090.2355231321526</v>
      </c>
      <c r="BJ317" s="105">
        <v>162.58649703040976</v>
      </c>
      <c r="BK317" s="131">
        <v>566219.87461345224</v>
      </c>
      <c r="BL317" s="90">
        <v>35399.802074496496</v>
      </c>
      <c r="BM317" s="105">
        <v>29705.610544176881</v>
      </c>
      <c r="BN317" s="105">
        <v>-197.01481205039369</v>
      </c>
      <c r="BO317" s="105">
        <v>5888.556787416971</v>
      </c>
      <c r="BP317" s="105">
        <v>2.6495549530462483</v>
      </c>
      <c r="BQ317" s="131">
        <v>601619.67668794852</v>
      </c>
      <c r="BR317" s="90">
        <v>213164.01319046761</v>
      </c>
      <c r="BS317" s="105">
        <v>204239.56957707528</v>
      </c>
      <c r="BT317" s="105">
        <v>8.6615159489156245E-12</v>
      </c>
      <c r="BU317" s="105">
        <v>9178.6520490118692</v>
      </c>
      <c r="BV317" s="105">
        <v>-254.20843561949687</v>
      </c>
      <c r="BW317" s="131">
        <v>814783.68987841648</v>
      </c>
      <c r="BX317" s="90">
        <v>80624.112617246807</v>
      </c>
      <c r="BY317" s="105">
        <v>68566.908211279675</v>
      </c>
      <c r="BZ317" s="105">
        <v>2.2204460492503101E-16</v>
      </c>
      <c r="CA317" s="105">
        <v>12522.843220933642</v>
      </c>
      <c r="CB317" s="105">
        <v>-465.63881496654409</v>
      </c>
      <c r="CC317" s="131">
        <v>895407.80249566317</v>
      </c>
      <c r="CD317" s="90">
        <v>853.81116964174362</v>
      </c>
      <c r="CE317" s="105">
        <v>-7579.2416169626522</v>
      </c>
      <c r="CF317" s="105">
        <v>0</v>
      </c>
      <c r="CG317" s="105">
        <v>8716.4264080563571</v>
      </c>
      <c r="CH317" s="105">
        <v>-283.37362145199711</v>
      </c>
      <c r="CI317" s="131">
        <v>896261.61366530496</v>
      </c>
      <c r="CJ317" s="90">
        <v>100449.54949232901</v>
      </c>
      <c r="CK317" s="105">
        <v>97425.660691834841</v>
      </c>
      <c r="CL317" s="105">
        <v>2.7089441800853801E-14</v>
      </c>
      <c r="CM317" s="105">
        <v>5065.1783431564827</v>
      </c>
      <c r="CN317" s="105">
        <v>-2041.2895426623311</v>
      </c>
      <c r="CO317" s="131">
        <v>996711.16315763374</v>
      </c>
      <c r="CP317" s="90">
        <v>102924.50666439123</v>
      </c>
      <c r="CQ317" s="105">
        <v>100948.71719961622</v>
      </c>
      <c r="CR317" s="105">
        <v>8.149037000748647E-13</v>
      </c>
      <c r="CS317" s="105">
        <v>4415.2261328199111</v>
      </c>
      <c r="CT317" s="105">
        <v>-2439.4366680449357</v>
      </c>
      <c r="CU317" s="131">
        <v>1099635.6698220246</v>
      </c>
      <c r="CV317" s="90">
        <v>5941.0835798813569</v>
      </c>
      <c r="CW317" s="105">
        <v>-1995.4389893722109</v>
      </c>
      <c r="CX317" s="105">
        <v>3.1974423109204502E-14</v>
      </c>
      <c r="CY317" s="105">
        <v>11728.960309532093</v>
      </c>
      <c r="CZ317" s="105">
        <v>-3792.437740278524</v>
      </c>
      <c r="DA317" s="131">
        <v>1105576.7534019062</v>
      </c>
      <c r="DB317" s="90">
        <v>-10296.109123164471</v>
      </c>
      <c r="DC317" s="105">
        <v>-15798.878468404131</v>
      </c>
      <c r="DD317" s="105">
        <v>0</v>
      </c>
      <c r="DE317" s="105">
        <v>4852.0545810292406</v>
      </c>
      <c r="DF317" s="105">
        <v>650.71476421041348</v>
      </c>
      <c r="DG317" s="131">
        <v>1095280.6442787424</v>
      </c>
      <c r="DH317" s="90">
        <v>30394.888584982597</v>
      </c>
      <c r="DI317" s="105">
        <v>38497.964769189712</v>
      </c>
      <c r="DJ317" s="105">
        <v>4.8316906031686803E-13</v>
      </c>
      <c r="DK317" s="105">
        <v>28949.251420373294</v>
      </c>
      <c r="DL317" s="105">
        <v>-37052.327604580409</v>
      </c>
      <c r="DM317" s="131">
        <v>1125675.532863725</v>
      </c>
      <c r="DN317" s="90">
        <v>168480.10011841482</v>
      </c>
      <c r="DO317" s="105">
        <v>162058.41861343713</v>
      </c>
      <c r="DP317" s="105">
        <v>7.7878398174746718E-12</v>
      </c>
      <c r="DQ317" s="105">
        <v>6415.7999253768712</v>
      </c>
      <c r="DR317" s="105">
        <v>5.8815796008753658</v>
      </c>
      <c r="DS317" s="131">
        <v>1294155.6329821395</v>
      </c>
      <c r="DT317" s="90">
        <v>-2067.1120739175967</v>
      </c>
      <c r="DU317" s="105">
        <v>-16604.515974626993</v>
      </c>
      <c r="DV317" s="105">
        <v>4.0856207306205799E-14</v>
      </c>
      <c r="DW317" s="105">
        <v>15988.939887980125</v>
      </c>
      <c r="DX317" s="105">
        <v>-1451.535987270699</v>
      </c>
      <c r="DY317" s="131">
        <v>1292088.5209082216</v>
      </c>
      <c r="DZ317" s="90">
        <v>79819.778750620229</v>
      </c>
      <c r="EA317" s="105">
        <v>59577.932398990582</v>
      </c>
      <c r="EB317" s="105">
        <v>4.7322146201622664E-12</v>
      </c>
      <c r="EC317" s="105">
        <v>20336.427483013544</v>
      </c>
      <c r="ED317" s="105">
        <v>-94.581131383877107</v>
      </c>
      <c r="EE317" s="106">
        <v>1371908.2996588422</v>
      </c>
      <c r="EF317" s="90">
        <v>263595.00126327033</v>
      </c>
      <c r="EG317" s="105">
        <v>302940.83809517178</v>
      </c>
      <c r="EH317" s="105">
        <v>5.9685589803848406E-13</v>
      </c>
      <c r="EI317" s="105">
        <v>14627.946010470629</v>
      </c>
      <c r="EJ317" s="105">
        <v>-53973.782842372144</v>
      </c>
      <c r="EK317" s="106">
        <v>1635503.300922113</v>
      </c>
      <c r="EL317" s="90">
        <v>-68783.113603706472</v>
      </c>
      <c r="EM317" s="105">
        <v>-117395.46935079344</v>
      </c>
      <c r="EN317" s="105">
        <v>3.7516656448133298E-12</v>
      </c>
      <c r="EO317" s="105">
        <v>37121.355747086971</v>
      </c>
      <c r="EP317" s="105">
        <v>11491</v>
      </c>
      <c r="EQ317" s="106">
        <v>1566720.1873184061</v>
      </c>
      <c r="ER317" s="90">
        <v>-44437.533311398118</v>
      </c>
      <c r="ES317" s="105">
        <v>-44469.59308706515</v>
      </c>
      <c r="ET317" s="105">
        <v>0</v>
      </c>
      <c r="EU317" s="105">
        <v>41.380624197763481</v>
      </c>
      <c r="EV317" s="105">
        <v>973.63085653287442</v>
      </c>
      <c r="EW317" s="106">
        <v>1522282.6540070083</v>
      </c>
      <c r="EX317" s="90">
        <v>-214744.82129883068</v>
      </c>
      <c r="EY317" s="105">
        <v>-217653.80242880149</v>
      </c>
      <c r="EZ317" s="105">
        <v>0</v>
      </c>
      <c r="FA317" s="105">
        <v>1211.5087481550468</v>
      </c>
      <c r="FB317" s="105">
        <v>1078.3240262386309</v>
      </c>
      <c r="FC317" s="106">
        <v>1307537.8327081769</v>
      </c>
      <c r="FD317" s="90">
        <v>3501.9699584200589</v>
      </c>
      <c r="FE317" s="105">
        <v>9291.6616160838894</v>
      </c>
      <c r="FF317" s="105">
        <v>0</v>
      </c>
      <c r="FG317" s="105">
        <v>0</v>
      </c>
      <c r="FH317" s="105">
        <v>0</v>
      </c>
      <c r="FI317" s="106">
        <v>1311039.8026665975</v>
      </c>
      <c r="FJ317" s="90">
        <v>-19667.300519631048</v>
      </c>
      <c r="FK317" s="105">
        <v>-10758.505490083015</v>
      </c>
      <c r="FL317" s="105">
        <v>0</v>
      </c>
      <c r="FM317" s="105">
        <v>919.2384849272953</v>
      </c>
      <c r="FN317" s="105">
        <v>0</v>
      </c>
      <c r="FO317" s="106">
        <v>1291372.5021469663</v>
      </c>
      <c r="FP317" s="90">
        <v>117192.36541590365</v>
      </c>
      <c r="FQ317" s="105">
        <v>80885.050330871483</v>
      </c>
      <c r="FR317" s="105">
        <v>0</v>
      </c>
      <c r="FS317" s="105">
        <v>21729.707109945397</v>
      </c>
      <c r="FT317" s="105">
        <v>14577.607975086768</v>
      </c>
      <c r="FU317" s="106">
        <v>1408564.86756287</v>
      </c>
      <c r="FV317" s="90">
        <v>9170.6627701602374</v>
      </c>
      <c r="FW317" s="105">
        <v>1259.3228001846583</v>
      </c>
      <c r="FX317" s="105">
        <v>0</v>
      </c>
      <c r="FY317" s="105">
        <v>7911.3399699756737</v>
      </c>
      <c r="FZ317" s="105">
        <v>0</v>
      </c>
      <c r="GA317" s="106">
        <v>1417735.53033303</v>
      </c>
      <c r="GB317" s="90">
        <v>-58162.50214302243</v>
      </c>
      <c r="GC317" s="105">
        <v>-64538.540512804757</v>
      </c>
      <c r="GD317" s="105">
        <v>0</v>
      </c>
      <c r="GE317" s="105">
        <v>6376.0383697822999</v>
      </c>
      <c r="GF317" s="105">
        <v>0</v>
      </c>
      <c r="GG317" s="106">
        <v>1359573.0281900079</v>
      </c>
      <c r="GH317" s="90">
        <v>-80363.015106626772</v>
      </c>
      <c r="GI317" s="105">
        <v>-103659.19871409025</v>
      </c>
      <c r="GJ317" s="105">
        <v>0</v>
      </c>
      <c r="GK317" s="105">
        <v>23296.183607463507</v>
      </c>
      <c r="GL317" s="105">
        <v>0</v>
      </c>
      <c r="GM317" s="106">
        <v>1279210.0130833809</v>
      </c>
      <c r="GN317" s="90">
        <v>72323.928947953449</v>
      </c>
      <c r="GO317" s="105">
        <v>38996.590671058599</v>
      </c>
      <c r="GP317" s="105">
        <v>0</v>
      </c>
      <c r="GQ317" s="105">
        <v>33327.338276894909</v>
      </c>
      <c r="GR317" s="105">
        <v>0</v>
      </c>
      <c r="GS317" s="106">
        <v>1351533.9420313344</v>
      </c>
      <c r="GT317" s="90">
        <v>-77225.983662864412</v>
      </c>
      <c r="GU317" s="105">
        <v>-93465.667411282018</v>
      </c>
      <c r="GV317" s="105">
        <v>0</v>
      </c>
      <c r="GW317" s="105">
        <v>16239.683748417512</v>
      </c>
      <c r="GX317" s="105">
        <v>0</v>
      </c>
      <c r="GY317" s="106">
        <v>1274307.9583684707</v>
      </c>
      <c r="IK317" s="128"/>
      <c r="IL317" s="128"/>
      <c r="IM317" s="128"/>
      <c r="IN317" s="128"/>
      <c r="IO317" s="128"/>
      <c r="IP317" s="128"/>
      <c r="IQ317" s="128"/>
      <c r="IR317" s="128"/>
      <c r="IS317" s="128"/>
      <c r="IT317" s="128"/>
      <c r="IU317" s="128"/>
      <c r="IV317" s="128"/>
      <c r="IW317" s="128"/>
      <c r="IX317" s="128"/>
      <c r="IY317" s="128"/>
      <c r="IZ317" s="128"/>
      <c r="JA317" s="128"/>
      <c r="JB317" s="128"/>
      <c r="JC317" s="128"/>
      <c r="JD317" s="128"/>
      <c r="JE317" s="128"/>
      <c r="JF317" s="128"/>
      <c r="JG317" s="128"/>
      <c r="JH317" s="128"/>
      <c r="JI317" s="128"/>
      <c r="JJ317" s="128"/>
      <c r="JK317" s="128"/>
      <c r="JL317" s="128"/>
      <c r="JM317" s="128"/>
      <c r="JN317" s="128"/>
      <c r="JO317" s="128"/>
      <c r="JP317" s="128"/>
      <c r="JQ317" s="128"/>
      <c r="JR317" s="128"/>
      <c r="JS317" s="128"/>
      <c r="JT317" s="128"/>
      <c r="JU317" s="128"/>
      <c r="JV317" s="128"/>
      <c r="JW317" s="128"/>
      <c r="JX317" s="128"/>
      <c r="JY317" s="128"/>
      <c r="JZ317" s="128"/>
      <c r="KA317" s="128"/>
      <c r="KB317" s="128"/>
      <c r="KC317" s="128"/>
      <c r="KD317" s="128"/>
      <c r="KE317" s="128"/>
      <c r="KF317" s="128"/>
      <c r="KG317" s="128"/>
      <c r="KH317" s="128"/>
      <c r="KI317" s="128"/>
      <c r="KJ317" s="128"/>
      <c r="KK317" s="128"/>
      <c r="KL317" s="128"/>
      <c r="KM317" s="128"/>
      <c r="KN317" s="128"/>
      <c r="KO317" s="128"/>
      <c r="KP317" s="128"/>
      <c r="KQ317" s="128"/>
      <c r="KR317" s="128"/>
      <c r="KS317" s="128"/>
      <c r="KT317" s="128"/>
      <c r="KU317" s="128"/>
      <c r="KV317" s="128"/>
      <c r="KW317" s="128"/>
      <c r="KX317" s="128"/>
      <c r="KY317" s="128"/>
      <c r="KZ317" s="128"/>
      <c r="LA317" s="128"/>
      <c r="LB317" s="128"/>
      <c r="LC317" s="128"/>
      <c r="LD317" s="128"/>
      <c r="LE317" s="128"/>
      <c r="LF317" s="128"/>
      <c r="LG317" s="128"/>
      <c r="LH317" s="128"/>
      <c r="LI317" s="128"/>
      <c r="LJ317" s="128"/>
      <c r="LK317" s="128"/>
      <c r="LL317" s="128"/>
      <c r="LM317" s="128"/>
      <c r="LN317" s="128"/>
      <c r="LO317" s="128"/>
      <c r="LP317" s="128"/>
      <c r="LQ317" s="128"/>
      <c r="LR317" s="128"/>
      <c r="LS317" s="128"/>
      <c r="LT317" s="128"/>
      <c r="LU317" s="128"/>
      <c r="LV317" s="128"/>
      <c r="LW317" s="128"/>
      <c r="LX317" s="128"/>
      <c r="LY317" s="128"/>
      <c r="LZ317" s="128"/>
      <c r="MA317" s="128"/>
      <c r="MB317" s="128"/>
      <c r="MC317" s="128"/>
      <c r="MD317" s="128"/>
      <c r="ME317" s="128"/>
      <c r="MF317" s="128"/>
      <c r="MG317" s="128"/>
      <c r="MH317" s="128"/>
      <c r="MI317" s="128"/>
      <c r="MJ317" s="128"/>
      <c r="MK317" s="128"/>
      <c r="ML317" s="128"/>
      <c r="MM317" s="128"/>
      <c r="MN317" s="128"/>
      <c r="MO317" s="128"/>
      <c r="MP317" s="128"/>
      <c r="MQ317" s="128"/>
      <c r="MR317" s="128"/>
      <c r="MS317" s="128"/>
      <c r="MT317" s="128"/>
      <c r="MU317" s="128"/>
      <c r="MV317" s="128"/>
      <c r="MW317" s="128"/>
      <c r="MX317" s="128"/>
      <c r="MY317" s="128"/>
      <c r="MZ317" s="128"/>
      <c r="NA317" s="128"/>
      <c r="NB317" s="128"/>
      <c r="NC317" s="128"/>
      <c r="ND317" s="128"/>
      <c r="NE317" s="128"/>
      <c r="NF317" s="128"/>
      <c r="NG317" s="128"/>
    </row>
    <row r="318" spans="1:371" ht="12" customHeight="1">
      <c r="B318" s="268" t="s">
        <v>281</v>
      </c>
      <c r="C318" s="131">
        <v>59400.703580000001</v>
      </c>
      <c r="D318" s="90">
        <v>-7806.9152871126016</v>
      </c>
      <c r="E318" s="105">
        <v>-8218.4137394443751</v>
      </c>
      <c r="F318" s="105">
        <v>0</v>
      </c>
      <c r="G318" s="105">
        <v>0</v>
      </c>
      <c r="H318" s="105">
        <v>411.49845233177393</v>
      </c>
      <c r="I318" s="131">
        <v>51593.788292887395</v>
      </c>
      <c r="J318" s="90">
        <v>14728.163456101724</v>
      </c>
      <c r="K318" s="105">
        <v>12945.549652147309</v>
      </c>
      <c r="L318" s="105">
        <v>3.1974423109204502E-14</v>
      </c>
      <c r="M318" s="105">
        <v>1442.7749369522328</v>
      </c>
      <c r="N318" s="105">
        <v>339.83886700218432</v>
      </c>
      <c r="O318" s="131">
        <v>66321.951748989115</v>
      </c>
      <c r="P318" s="90">
        <v>14849.582679300136</v>
      </c>
      <c r="Q318" s="105">
        <v>13881.360195300134</v>
      </c>
      <c r="R318" s="105">
        <v>0</v>
      </c>
      <c r="S318" s="105">
        <v>968.22248400000001</v>
      </c>
      <c r="T318" s="105">
        <v>0</v>
      </c>
      <c r="U318" s="131">
        <v>81171.534428289247</v>
      </c>
      <c r="V318" s="90">
        <v>29913.456338044027</v>
      </c>
      <c r="W318" s="105">
        <v>12632.720279176818</v>
      </c>
      <c r="X318" s="105">
        <v>0</v>
      </c>
      <c r="Y318" s="105">
        <v>17279.53559377931</v>
      </c>
      <c r="Z318" s="105">
        <v>1.2004650878905001</v>
      </c>
      <c r="AA318" s="131">
        <v>111084.99076633329</v>
      </c>
      <c r="AB318" s="90">
        <v>-5168.085536433784</v>
      </c>
      <c r="AC318" s="105">
        <v>-6473.2096588198547</v>
      </c>
      <c r="AD318" s="105">
        <v>0</v>
      </c>
      <c r="AE318" s="105">
        <v>794.87688409463897</v>
      </c>
      <c r="AF318" s="105">
        <v>510.24723829143113</v>
      </c>
      <c r="AG318" s="131">
        <v>105916.90522989951</v>
      </c>
      <c r="AH318" s="90">
        <v>18852.14257220017</v>
      </c>
      <c r="AI318" s="105">
        <v>16520.234001562771</v>
      </c>
      <c r="AJ318" s="105">
        <v>0</v>
      </c>
      <c r="AK318" s="105">
        <v>2331.9085706374008</v>
      </c>
      <c r="AL318" s="105">
        <v>0</v>
      </c>
      <c r="AM318" s="131">
        <v>124769.04780209967</v>
      </c>
      <c r="AN318" s="90">
        <v>-1035.458026583595</v>
      </c>
      <c r="AO318" s="105">
        <v>-3410.9552310890813</v>
      </c>
      <c r="AP318" s="105">
        <v>0</v>
      </c>
      <c r="AQ318" s="105">
        <v>2191.1590624106275</v>
      </c>
      <c r="AR318" s="105">
        <v>184.3381420948553</v>
      </c>
      <c r="AS318" s="131">
        <v>123733.58977551607</v>
      </c>
      <c r="AT318" s="90">
        <v>-17909.833985007801</v>
      </c>
      <c r="AU318" s="105">
        <v>-20202.963659605932</v>
      </c>
      <c r="AV318" s="105">
        <v>0</v>
      </c>
      <c r="AW318" s="105">
        <v>2136.5</v>
      </c>
      <c r="AX318" s="105">
        <v>156.62967459812285</v>
      </c>
      <c r="AY318" s="131">
        <v>105823.75579050829</v>
      </c>
      <c r="AZ318" s="90">
        <v>3642.681684401211</v>
      </c>
      <c r="BA318" s="105">
        <v>3771.6665951279774</v>
      </c>
      <c r="BB318" s="105">
        <v>0</v>
      </c>
      <c r="BC318" s="105">
        <v>0</v>
      </c>
      <c r="BD318" s="105">
        <v>-128.98491072676276</v>
      </c>
      <c r="BE318" s="131">
        <v>109466.43747490949</v>
      </c>
      <c r="BF318" s="90">
        <v>3551.7205519195654</v>
      </c>
      <c r="BG318" s="105">
        <v>1588.55845291683</v>
      </c>
      <c r="BH318" s="105">
        <v>0</v>
      </c>
      <c r="BI318" s="105">
        <v>1837.9114801784699</v>
      </c>
      <c r="BJ318" s="105">
        <v>125.25061882426598</v>
      </c>
      <c r="BK318" s="131">
        <v>113018.15802682906</v>
      </c>
      <c r="BL318" s="90">
        <v>22701.738562540166</v>
      </c>
      <c r="BM318" s="105">
        <v>19257.712658365705</v>
      </c>
      <c r="BN318" s="105">
        <v>1.7053025658242399E-13</v>
      </c>
      <c r="BO318" s="105">
        <v>3196.2320078900934</v>
      </c>
      <c r="BP318" s="105">
        <v>247.79389628437502</v>
      </c>
      <c r="BQ318" s="131">
        <v>135719.89658936919</v>
      </c>
      <c r="BR318" s="90">
        <v>123852.23705584234</v>
      </c>
      <c r="BS318" s="105">
        <v>120421.88827348771</v>
      </c>
      <c r="BT318" s="105">
        <v>0</v>
      </c>
      <c r="BU318" s="105">
        <v>3943.1921549731401</v>
      </c>
      <c r="BV318" s="105">
        <v>-512.84337261846997</v>
      </c>
      <c r="BW318" s="131">
        <v>259572.13364521158</v>
      </c>
      <c r="BX318" s="90">
        <v>659.67767368772775</v>
      </c>
      <c r="BY318" s="105">
        <v>-2017.0132760030283</v>
      </c>
      <c r="BZ318" s="105">
        <v>2.2204460492503101E-16</v>
      </c>
      <c r="CA318" s="105">
        <v>2513.1528579269557</v>
      </c>
      <c r="CB318" s="105">
        <v>163.53809176379781</v>
      </c>
      <c r="CC318" s="131">
        <v>260231.8113188993</v>
      </c>
      <c r="CD318" s="90">
        <v>19456.824513472588</v>
      </c>
      <c r="CE318" s="105">
        <v>18420.28401089205</v>
      </c>
      <c r="CF318" s="105">
        <v>0</v>
      </c>
      <c r="CG318" s="105">
        <v>1005.8826886668153</v>
      </c>
      <c r="CH318" s="105">
        <v>30.657813913725981</v>
      </c>
      <c r="CI318" s="131">
        <v>279688.63583237189</v>
      </c>
      <c r="CJ318" s="90">
        <v>48068.082481843587</v>
      </c>
      <c r="CK318" s="105">
        <v>46822.151133114501</v>
      </c>
      <c r="CL318" s="105">
        <v>2.7089441800853801E-14</v>
      </c>
      <c r="CM318" s="105">
        <v>2923.0030053756259</v>
      </c>
      <c r="CN318" s="105">
        <v>-1677.0716566465505</v>
      </c>
      <c r="CO318" s="131">
        <v>327756.71831421548</v>
      </c>
      <c r="CP318" s="90">
        <v>28859.832254102079</v>
      </c>
      <c r="CQ318" s="105">
        <v>29855.945559250613</v>
      </c>
      <c r="CR318" s="105">
        <v>3.7436720390360268E-13</v>
      </c>
      <c r="CS318" s="105">
        <v>405.92999871617667</v>
      </c>
      <c r="CT318" s="105">
        <v>-1402.043303864705</v>
      </c>
      <c r="CU318" s="131">
        <v>356616.55056831753</v>
      </c>
      <c r="CV318" s="90">
        <v>-19763.560678751212</v>
      </c>
      <c r="CW318" s="105">
        <v>-19447.146374084088</v>
      </c>
      <c r="CX318" s="105">
        <v>3.1974423109204502E-14</v>
      </c>
      <c r="CY318" s="105">
        <v>1251.9670986445399</v>
      </c>
      <c r="CZ318" s="105">
        <v>-1568.3814033116585</v>
      </c>
      <c r="DA318" s="131">
        <v>336852.98988956632</v>
      </c>
      <c r="DB318" s="90">
        <v>-5686.0830125708135</v>
      </c>
      <c r="DC318" s="105">
        <v>-9486.6882306571279</v>
      </c>
      <c r="DD318" s="105">
        <v>0</v>
      </c>
      <c r="DE318" s="105">
        <v>3630.7297009086046</v>
      </c>
      <c r="DF318" s="105">
        <v>169.87551717771197</v>
      </c>
      <c r="DG318" s="131">
        <v>331166.90687699552</v>
      </c>
      <c r="DH318" s="90">
        <v>-39126.489189714157</v>
      </c>
      <c r="DI318" s="105">
        <v>-30736.7630542197</v>
      </c>
      <c r="DJ318" s="105">
        <v>2.8421709430404001E-14</v>
      </c>
      <c r="DK318" s="105">
        <v>27734.17631511022</v>
      </c>
      <c r="DL318" s="105">
        <v>-36123.90245060467</v>
      </c>
      <c r="DM318" s="131">
        <v>292040.4176872815</v>
      </c>
      <c r="DN318" s="90">
        <v>115443.65474282483</v>
      </c>
      <c r="DO318" s="105">
        <v>115174.91876140158</v>
      </c>
      <c r="DP318" s="105">
        <v>3.1974423109204502E-14</v>
      </c>
      <c r="DQ318" s="105">
        <v>271.2388856619209</v>
      </c>
      <c r="DR318" s="105">
        <v>-2.5029042386500784</v>
      </c>
      <c r="DS318" s="131">
        <v>407484.07243010623</v>
      </c>
      <c r="DT318" s="90">
        <v>36130.550525951992</v>
      </c>
      <c r="DU318" s="105">
        <v>25595.722998836667</v>
      </c>
      <c r="DV318" s="105">
        <v>4.0856207306205799E-14</v>
      </c>
      <c r="DW318" s="105">
        <v>10468.135938947915</v>
      </c>
      <c r="DX318" s="105">
        <v>66.691588167421742</v>
      </c>
      <c r="DY318" s="131">
        <v>443614.62295605824</v>
      </c>
      <c r="DZ318" s="90">
        <v>20979.31472982611</v>
      </c>
      <c r="EA318" s="105">
        <v>4074.3090156464023</v>
      </c>
      <c r="EB318" s="105">
        <v>3.76587649952853E-13</v>
      </c>
      <c r="EC318" s="105">
        <v>16541.995490067213</v>
      </c>
      <c r="ED318" s="105">
        <v>363.0102241125058</v>
      </c>
      <c r="EE318" s="106">
        <v>464593.9376858843</v>
      </c>
      <c r="EF318" s="90">
        <v>26352.36285200702</v>
      </c>
      <c r="EG318" s="105">
        <v>65946.119160690927</v>
      </c>
      <c r="EH318" s="105">
        <v>1.4210854715202001E-13</v>
      </c>
      <c r="EI318" s="105">
        <v>12680.44021847397</v>
      </c>
      <c r="EJ318" s="105">
        <v>-52274.196527157881</v>
      </c>
      <c r="EK318" s="106">
        <v>490946.30053789128</v>
      </c>
      <c r="EL318" s="90">
        <v>-21853.620185286607</v>
      </c>
      <c r="EM318" s="105">
        <v>-43068.127888377334</v>
      </c>
      <c r="EN318" s="105">
        <v>0</v>
      </c>
      <c r="EO318" s="105">
        <v>9723.5077030907232</v>
      </c>
      <c r="EP318" s="105">
        <v>11491</v>
      </c>
      <c r="EQ318" s="106">
        <v>469092.68035260472</v>
      </c>
      <c r="ER318" s="90">
        <v>18845.136938849031</v>
      </c>
      <c r="ES318" s="105">
        <v>18854.457787379768</v>
      </c>
      <c r="ET318" s="105">
        <v>0</v>
      </c>
      <c r="EU318" s="105">
        <v>0</v>
      </c>
      <c r="EV318" s="105">
        <v>973.63085653287442</v>
      </c>
      <c r="EW318" s="106">
        <v>487937.81729145383</v>
      </c>
      <c r="EX318" s="90">
        <v>-74380.835076608477</v>
      </c>
      <c r="EY318" s="105">
        <v>-75232.638906374938</v>
      </c>
      <c r="EZ318" s="105">
        <v>0</v>
      </c>
      <c r="FA318" s="105">
        <v>232.65547418913229</v>
      </c>
      <c r="FB318" s="105">
        <v>0</v>
      </c>
      <c r="FC318" s="106">
        <v>413556.98221484531</v>
      </c>
      <c r="FD318" s="90">
        <v>-10663.726085237155</v>
      </c>
      <c r="FE318" s="105">
        <v>-4867.5509648733205</v>
      </c>
      <c r="FF318" s="105">
        <v>0</v>
      </c>
      <c r="FG318" s="105">
        <v>0</v>
      </c>
      <c r="FH318" s="105">
        <v>0</v>
      </c>
      <c r="FI318" s="106">
        <v>402893.25612960814</v>
      </c>
      <c r="FJ318" s="90">
        <v>-57554.555580419234</v>
      </c>
      <c r="FK318" s="105">
        <v>-48530.706921903584</v>
      </c>
      <c r="FL318" s="105">
        <v>0</v>
      </c>
      <c r="FM318" s="105">
        <v>810.75746627180547</v>
      </c>
      <c r="FN318" s="105">
        <v>0</v>
      </c>
      <c r="FO318" s="106">
        <v>345338.700549189</v>
      </c>
      <c r="FP318" s="90">
        <v>93613.152731001828</v>
      </c>
      <c r="FQ318" s="105">
        <v>64896.710419047318</v>
      </c>
      <c r="FR318" s="105">
        <v>0</v>
      </c>
      <c r="FS318" s="105">
        <v>15984.05260711787</v>
      </c>
      <c r="FT318" s="105">
        <v>12732.389704836609</v>
      </c>
      <c r="FU318" s="106">
        <v>438951.85328019073</v>
      </c>
      <c r="FV318" s="90">
        <v>41073.241841086441</v>
      </c>
      <c r="FW318" s="105">
        <v>33175.137465126827</v>
      </c>
      <c r="FX318" s="105">
        <v>0</v>
      </c>
      <c r="FY318" s="105">
        <v>7898.1043759596323</v>
      </c>
      <c r="FZ318" s="105">
        <v>0</v>
      </c>
      <c r="GA318" s="106">
        <v>480025.09512127715</v>
      </c>
      <c r="GB318" s="90">
        <v>-20088.058085319368</v>
      </c>
      <c r="GC318" s="105">
        <v>-20089.577645319383</v>
      </c>
      <c r="GD318" s="105">
        <v>0</v>
      </c>
      <c r="GE318" s="105">
        <v>1.5195600000001701</v>
      </c>
      <c r="GF318" s="105">
        <v>0</v>
      </c>
      <c r="GG318" s="106">
        <v>459937.03703595791</v>
      </c>
      <c r="GH318" s="90">
        <v>-22654.24683103897</v>
      </c>
      <c r="GI318" s="105">
        <v>-28644.273300625558</v>
      </c>
      <c r="GJ318" s="105">
        <v>0</v>
      </c>
      <c r="GK318" s="105">
        <v>5990.0264695865926</v>
      </c>
      <c r="GL318" s="105">
        <v>0</v>
      </c>
      <c r="GM318" s="106">
        <v>437282.79020491883</v>
      </c>
      <c r="GN318" s="90">
        <v>-58905.146322985674</v>
      </c>
      <c r="GO318" s="105">
        <v>-24562.49187974308</v>
      </c>
      <c r="GP318" s="105">
        <v>0</v>
      </c>
      <c r="GQ318" s="105">
        <v>-34342.654443242602</v>
      </c>
      <c r="GR318" s="105">
        <v>0</v>
      </c>
      <c r="GS318" s="106">
        <v>378377.64388193324</v>
      </c>
      <c r="GT318" s="90">
        <v>4879.9247681823381</v>
      </c>
      <c r="GU318" s="105">
        <v>3493.6992800522312</v>
      </c>
      <c r="GV318" s="105">
        <v>0</v>
      </c>
      <c r="GW318" s="105">
        <v>1386.2254881301053</v>
      </c>
      <c r="GX318" s="105">
        <v>0</v>
      </c>
      <c r="GY318" s="106">
        <v>383257.56865011557</v>
      </c>
      <c r="IK318" s="128"/>
      <c r="IL318" s="128"/>
      <c r="IM318" s="128"/>
      <c r="IN318" s="128"/>
      <c r="IO318" s="128"/>
      <c r="IP318" s="128"/>
      <c r="IQ318" s="128"/>
      <c r="IR318" s="128"/>
      <c r="IS318" s="128"/>
      <c r="IT318" s="128"/>
      <c r="IU318" s="128"/>
      <c r="IV318" s="128"/>
      <c r="IW318" s="128"/>
      <c r="IX318" s="128"/>
      <c r="IY318" s="128"/>
      <c r="IZ318" s="128"/>
      <c r="JA318" s="128"/>
      <c r="JB318" s="128"/>
      <c r="JC318" s="128"/>
      <c r="JD318" s="128"/>
      <c r="JE318" s="128"/>
      <c r="JF318" s="128"/>
      <c r="JG318" s="128"/>
      <c r="JH318" s="128"/>
      <c r="JI318" s="128"/>
      <c r="JJ318" s="128"/>
      <c r="JK318" s="128"/>
      <c r="JL318" s="128"/>
      <c r="JM318" s="128"/>
      <c r="JN318" s="128"/>
      <c r="JO318" s="128"/>
      <c r="JP318" s="128"/>
      <c r="JQ318" s="128"/>
      <c r="JR318" s="128"/>
      <c r="JS318" s="128"/>
      <c r="JT318" s="128"/>
      <c r="JU318" s="128"/>
      <c r="JV318" s="128"/>
      <c r="JW318" s="128"/>
      <c r="JX318" s="128"/>
      <c r="JY318" s="128"/>
      <c r="JZ318" s="128"/>
      <c r="KA318" s="128"/>
      <c r="KB318" s="128"/>
      <c r="KC318" s="128"/>
      <c r="KD318" s="128"/>
      <c r="KE318" s="128"/>
      <c r="KF318" s="128"/>
      <c r="KG318" s="128"/>
      <c r="KH318" s="128"/>
      <c r="KI318" s="128"/>
      <c r="KJ318" s="128"/>
      <c r="KK318" s="128"/>
      <c r="KL318" s="128"/>
      <c r="KM318" s="128"/>
      <c r="KN318" s="128"/>
      <c r="KO318" s="128"/>
      <c r="KP318" s="128"/>
      <c r="KQ318" s="128"/>
      <c r="KR318" s="128"/>
      <c r="KS318" s="128"/>
      <c r="KT318" s="128"/>
      <c r="KU318" s="128"/>
      <c r="KV318" s="128"/>
      <c r="KW318" s="128"/>
      <c r="KX318" s="128"/>
      <c r="KY318" s="128"/>
      <c r="KZ318" s="128"/>
      <c r="LA318" s="128"/>
      <c r="LB318" s="128"/>
      <c r="LC318" s="128"/>
      <c r="LD318" s="128"/>
      <c r="LE318" s="128"/>
      <c r="LF318" s="128"/>
      <c r="LG318" s="128"/>
      <c r="LH318" s="128"/>
      <c r="LI318" s="128"/>
      <c r="LJ318" s="128"/>
      <c r="LK318" s="128"/>
      <c r="LL318" s="128"/>
      <c r="LM318" s="128"/>
      <c r="LN318" s="128"/>
      <c r="LO318" s="128"/>
      <c r="LP318" s="128"/>
      <c r="LQ318" s="128"/>
      <c r="LR318" s="128"/>
      <c r="LS318" s="128"/>
      <c r="LT318" s="128"/>
      <c r="LU318" s="128"/>
      <c r="LV318" s="128"/>
      <c r="LW318" s="128"/>
      <c r="LX318" s="128"/>
      <c r="LY318" s="128"/>
      <c r="LZ318" s="128"/>
      <c r="MA318" s="128"/>
      <c r="MB318" s="128"/>
      <c r="MC318" s="128"/>
      <c r="MD318" s="128"/>
      <c r="ME318" s="128"/>
      <c r="MF318" s="128"/>
      <c r="MG318" s="128"/>
      <c r="MH318" s="128"/>
      <c r="MI318" s="128"/>
      <c r="MJ318" s="128"/>
      <c r="MK318" s="128"/>
      <c r="ML318" s="128"/>
      <c r="MM318" s="128"/>
      <c r="MN318" s="128"/>
      <c r="MO318" s="128"/>
      <c r="MP318" s="128"/>
      <c r="MQ318" s="128"/>
      <c r="MR318" s="128"/>
      <c r="MS318" s="128"/>
      <c r="MT318" s="128"/>
      <c r="MU318" s="128"/>
      <c r="MV318" s="128"/>
      <c r="MW318" s="128"/>
      <c r="MX318" s="128"/>
      <c r="MY318" s="128"/>
      <c r="MZ318" s="128"/>
      <c r="NA318" s="128"/>
      <c r="NB318" s="128"/>
      <c r="NC318" s="128"/>
      <c r="ND318" s="128"/>
      <c r="NE318" s="128"/>
      <c r="NF318" s="128"/>
      <c r="NG318" s="128"/>
    </row>
    <row r="319" spans="1:371" ht="12" customHeight="1">
      <c r="B319" s="268" t="s">
        <v>282</v>
      </c>
      <c r="C319" s="131">
        <v>175604.24231699575</v>
      </c>
      <c r="D319" s="90">
        <v>3754.127773810605</v>
      </c>
      <c r="E319" s="105">
        <v>2494.4998806676522</v>
      </c>
      <c r="F319" s="105">
        <v>0</v>
      </c>
      <c r="G319" s="105">
        <v>420.95651279118499</v>
      </c>
      <c r="H319" s="105">
        <v>838.67138035176674</v>
      </c>
      <c r="I319" s="131">
        <v>179358.37009080636</v>
      </c>
      <c r="J319" s="90">
        <v>33921.805644098698</v>
      </c>
      <c r="K319" s="105">
        <v>34558.752165006023</v>
      </c>
      <c r="L319" s="105">
        <v>0</v>
      </c>
      <c r="M319" s="105">
        <v>359.56049017849818</v>
      </c>
      <c r="N319" s="105">
        <v>-996.50701108583257</v>
      </c>
      <c r="O319" s="131">
        <v>213280.17573490497</v>
      </c>
      <c r="P319" s="90">
        <v>17187.394047483824</v>
      </c>
      <c r="Q319" s="105">
        <v>17407.501137997999</v>
      </c>
      <c r="R319" s="105">
        <v>0</v>
      </c>
      <c r="S319" s="105">
        <v>259.15523958864901</v>
      </c>
      <c r="T319" s="105">
        <v>-479.26233010282533</v>
      </c>
      <c r="U319" s="131">
        <v>230467.56978238883</v>
      </c>
      <c r="V319" s="90">
        <v>10204.93984696689</v>
      </c>
      <c r="W319" s="105">
        <v>11904.292556140967</v>
      </c>
      <c r="X319" s="105">
        <v>0</v>
      </c>
      <c r="Y319" s="105">
        <v>618.21666666666704</v>
      </c>
      <c r="Z319" s="105">
        <v>-2317.5693758407488</v>
      </c>
      <c r="AA319" s="131">
        <v>240672.50962935574</v>
      </c>
      <c r="AB319" s="90">
        <v>4304.3393813234907</v>
      </c>
      <c r="AC319" s="105">
        <v>2356.3743865899824</v>
      </c>
      <c r="AD319" s="105">
        <v>0</v>
      </c>
      <c r="AE319" s="105">
        <v>544.48659999999995</v>
      </c>
      <c r="AF319" s="105">
        <v>1403.4783947335075</v>
      </c>
      <c r="AG319" s="131">
        <v>244976.84901067932</v>
      </c>
      <c r="AH319" s="90">
        <v>27898.470873629733</v>
      </c>
      <c r="AI319" s="105">
        <v>24245.774973030606</v>
      </c>
      <c r="AJ319" s="105">
        <v>0</v>
      </c>
      <c r="AK319" s="105">
        <v>3652.6959005991193</v>
      </c>
      <c r="AL319" s="105">
        <v>0</v>
      </c>
      <c r="AM319" s="131">
        <v>272875.31988430879</v>
      </c>
      <c r="AN319" s="90">
        <v>-7864.8335437932437</v>
      </c>
      <c r="AO319" s="105">
        <v>-8395.2267799334295</v>
      </c>
      <c r="AP319" s="105">
        <v>5.6843418860808002E-14</v>
      </c>
      <c r="AQ319" s="105">
        <v>1241.7687843608417</v>
      </c>
      <c r="AR319" s="105">
        <v>-711.37554822065943</v>
      </c>
      <c r="AS319" s="131">
        <v>265010.48634051566</v>
      </c>
      <c r="AT319" s="90">
        <v>114741.10085534507</v>
      </c>
      <c r="AU319" s="105">
        <v>108780.62465236186</v>
      </c>
      <c r="AV319" s="105">
        <v>1.8189894035458601E-12</v>
      </c>
      <c r="AW319" s="105">
        <v>5919.6055900109213</v>
      </c>
      <c r="AX319" s="105">
        <v>40.870612972262421</v>
      </c>
      <c r="AY319" s="131">
        <v>379751.58719586063</v>
      </c>
      <c r="AZ319" s="90">
        <v>-2811.772131412702</v>
      </c>
      <c r="BA319" s="105">
        <v>-3864.795493710295</v>
      </c>
      <c r="BB319" s="105">
        <v>0</v>
      </c>
      <c r="BC319" s="105">
        <v>1238.9320276818908</v>
      </c>
      <c r="BD319" s="105">
        <v>-185.90866538429543</v>
      </c>
      <c r="BE319" s="131">
        <v>376939.81506444816</v>
      </c>
      <c r="BF319" s="90">
        <v>76261.901522175074</v>
      </c>
      <c r="BG319" s="105">
        <v>72972.241601015266</v>
      </c>
      <c r="BH319" s="105">
        <v>5.508011824417733E-13</v>
      </c>
      <c r="BI319" s="105">
        <v>3252.3240429536822</v>
      </c>
      <c r="BJ319" s="105">
        <v>37.335878206143775</v>
      </c>
      <c r="BK319" s="131">
        <v>453201.71658662322</v>
      </c>
      <c r="BL319" s="90">
        <v>12698.063511956332</v>
      </c>
      <c r="BM319" s="105">
        <v>10447.89788581117</v>
      </c>
      <c r="BN319" s="105">
        <v>-197.01481205039386</v>
      </c>
      <c r="BO319" s="105">
        <v>2692.3247795268776</v>
      </c>
      <c r="BP319" s="105">
        <v>-245.14434133132877</v>
      </c>
      <c r="BQ319" s="131">
        <v>465899.78009857936</v>
      </c>
      <c r="BR319" s="90">
        <v>89311.776134625252</v>
      </c>
      <c r="BS319" s="105">
        <v>83817.681303587568</v>
      </c>
      <c r="BT319" s="105">
        <v>8.6615159489156245E-12</v>
      </c>
      <c r="BU319" s="105">
        <v>5235.4598940387295</v>
      </c>
      <c r="BV319" s="105">
        <v>258.6349369989731</v>
      </c>
      <c r="BW319" s="131">
        <v>555211.5562332049</v>
      </c>
      <c r="BX319" s="90">
        <v>79964.434943559085</v>
      </c>
      <c r="BY319" s="105">
        <v>70583.921487282714</v>
      </c>
      <c r="BZ319" s="105">
        <v>0</v>
      </c>
      <c r="CA319" s="105">
        <v>10009.690363006686</v>
      </c>
      <c r="CB319" s="105">
        <v>-629.1769067303419</v>
      </c>
      <c r="CC319" s="131">
        <v>635175.9911767639</v>
      </c>
      <c r="CD319" s="90">
        <v>-18603.013343830844</v>
      </c>
      <c r="CE319" s="105">
        <v>-25999.525627854688</v>
      </c>
      <c r="CF319" s="105">
        <v>0</v>
      </c>
      <c r="CG319" s="105">
        <v>7710.5437193895414</v>
      </c>
      <c r="CH319" s="105">
        <v>-314.0314353657231</v>
      </c>
      <c r="CI319" s="131">
        <v>616572.97783293307</v>
      </c>
      <c r="CJ319" s="90">
        <v>52381.467010485416</v>
      </c>
      <c r="CK319" s="105">
        <v>50603.509558720325</v>
      </c>
      <c r="CL319" s="105">
        <v>0</v>
      </c>
      <c r="CM319" s="105">
        <v>2142.1753377808568</v>
      </c>
      <c r="CN319" s="105">
        <v>-364.21788601578061</v>
      </c>
      <c r="CO319" s="131">
        <v>668954.44484341831</v>
      </c>
      <c r="CP319" s="90">
        <v>74064.674410289153</v>
      </c>
      <c r="CQ319" s="105">
        <v>71092.771640365609</v>
      </c>
      <c r="CR319" s="105">
        <v>4.4053649617126201E-13</v>
      </c>
      <c r="CS319" s="105">
        <v>4009.2961341037349</v>
      </c>
      <c r="CT319" s="105">
        <v>-1037.3933641802307</v>
      </c>
      <c r="CU319" s="131">
        <v>743019.11925370723</v>
      </c>
      <c r="CV319" s="90">
        <v>25704.644258632568</v>
      </c>
      <c r="CW319" s="105">
        <v>17451.707384711881</v>
      </c>
      <c r="CX319" s="105">
        <v>0</v>
      </c>
      <c r="CY319" s="105">
        <v>10476.993210887553</v>
      </c>
      <c r="CZ319" s="105">
        <v>-2224.0563369668653</v>
      </c>
      <c r="DA319" s="131">
        <v>768723.76351233991</v>
      </c>
      <c r="DB319" s="90">
        <v>-4610.0261105936588</v>
      </c>
      <c r="DC319" s="105">
        <v>-6312.190237746996</v>
      </c>
      <c r="DD319" s="105">
        <v>0</v>
      </c>
      <c r="DE319" s="105">
        <v>1221.324880120636</v>
      </c>
      <c r="DF319" s="105">
        <v>480.83924703270156</v>
      </c>
      <c r="DG319" s="131">
        <v>764113.73740174691</v>
      </c>
      <c r="DH319" s="90">
        <v>69521.377774696753</v>
      </c>
      <c r="DI319" s="105">
        <v>69234.727823409426</v>
      </c>
      <c r="DJ319" s="105">
        <v>4.5474735088646402E-13</v>
      </c>
      <c r="DK319" s="105">
        <v>1215.0751052630731</v>
      </c>
      <c r="DL319" s="105">
        <v>-928.42515397573834</v>
      </c>
      <c r="DM319" s="131">
        <v>833635.11517644359</v>
      </c>
      <c r="DN319" s="90">
        <v>53036.445375589996</v>
      </c>
      <c r="DO319" s="105">
        <v>46883.499852035573</v>
      </c>
      <c r="DP319" s="105">
        <v>7.7558653943654673E-12</v>
      </c>
      <c r="DQ319" s="105">
        <v>6144.5610397149503</v>
      </c>
      <c r="DR319" s="105">
        <v>8.3844838395254442</v>
      </c>
      <c r="DS319" s="131">
        <v>886671.56055203325</v>
      </c>
      <c r="DT319" s="90">
        <v>-38197.662599869589</v>
      </c>
      <c r="DU319" s="105">
        <v>-42200.238973463653</v>
      </c>
      <c r="DV319" s="105">
        <v>0</v>
      </c>
      <c r="DW319" s="105">
        <v>5520.8039490322099</v>
      </c>
      <c r="DX319" s="105">
        <v>-1518.2275754381208</v>
      </c>
      <c r="DY319" s="131">
        <v>848473.89795216324</v>
      </c>
      <c r="DZ319" s="90">
        <v>58840.464020794112</v>
      </c>
      <c r="EA319" s="105">
        <v>55503.623383344173</v>
      </c>
      <c r="EB319" s="105">
        <v>4.3556269702094133E-12</v>
      </c>
      <c r="EC319" s="105">
        <v>3794.4319929463304</v>
      </c>
      <c r="ED319" s="105">
        <v>-457.5913554963829</v>
      </c>
      <c r="EE319" s="106">
        <v>907314.36197295785</v>
      </c>
      <c r="EF319" s="90">
        <v>237242.63841126329</v>
      </c>
      <c r="EG319" s="105">
        <v>236994.71893448092</v>
      </c>
      <c r="EH319" s="105">
        <v>4.5474735088646402E-13</v>
      </c>
      <c r="EI319" s="105">
        <v>1947.505791996658</v>
      </c>
      <c r="EJ319" s="105">
        <v>-1699.5863152142642</v>
      </c>
      <c r="EK319" s="106">
        <v>1144557.0003842218</v>
      </c>
      <c r="EL319" s="90">
        <v>-46929.493418419872</v>
      </c>
      <c r="EM319" s="105">
        <v>-74327.341462416109</v>
      </c>
      <c r="EN319" s="105">
        <v>3.7516656448133298E-12</v>
      </c>
      <c r="EO319" s="105">
        <v>27397.848043996248</v>
      </c>
      <c r="EP319" s="105">
        <v>0</v>
      </c>
      <c r="EQ319" s="106">
        <v>1097627.5069658014</v>
      </c>
      <c r="ER319" s="90">
        <v>-63282.670250247145</v>
      </c>
      <c r="ES319" s="105">
        <v>-63324.050874444903</v>
      </c>
      <c r="ET319" s="105">
        <v>0</v>
      </c>
      <c r="EU319" s="105">
        <v>41.380624197763481</v>
      </c>
      <c r="EV319" s="105">
        <v>0</v>
      </c>
      <c r="EW319" s="106">
        <v>1034344.8367155545</v>
      </c>
      <c r="EX319" s="90">
        <v>-140363.98622222219</v>
      </c>
      <c r="EY319" s="105">
        <v>-142421.16352242656</v>
      </c>
      <c r="EZ319" s="105">
        <v>0</v>
      </c>
      <c r="FA319" s="105">
        <v>978.85327396591435</v>
      </c>
      <c r="FB319" s="105">
        <v>1078.3240262386309</v>
      </c>
      <c r="FC319" s="106">
        <v>893980.85049333156</v>
      </c>
      <c r="FD319" s="90">
        <v>14165.696043657214</v>
      </c>
      <c r="FE319" s="105">
        <v>14159.212580957217</v>
      </c>
      <c r="FF319" s="105">
        <v>0</v>
      </c>
      <c r="FG319" s="105">
        <v>0</v>
      </c>
      <c r="FH319" s="105">
        <v>0</v>
      </c>
      <c r="FI319" s="106">
        <v>908146.54653698951</v>
      </c>
      <c r="FJ319" s="90">
        <v>37887.255060788186</v>
      </c>
      <c r="FK319" s="105">
        <v>37772.201431820547</v>
      </c>
      <c r="FL319" s="105">
        <v>0</v>
      </c>
      <c r="FM319" s="105">
        <v>108.48101865548979</v>
      </c>
      <c r="FN319" s="105">
        <v>0</v>
      </c>
      <c r="FO319" s="106">
        <v>946033.80159777729</v>
      </c>
      <c r="FP319" s="90">
        <v>23579.212684901831</v>
      </c>
      <c r="FQ319" s="105">
        <v>15988.339911824136</v>
      </c>
      <c r="FR319" s="105">
        <v>0</v>
      </c>
      <c r="FS319" s="105">
        <v>5745.6545028275286</v>
      </c>
      <c r="FT319" s="105">
        <v>1845.21827025016</v>
      </c>
      <c r="FU319" s="106">
        <v>969613.01428267942</v>
      </c>
      <c r="FV319" s="90">
        <v>-31902.579070926204</v>
      </c>
      <c r="FW319" s="105">
        <v>-31915.814664942227</v>
      </c>
      <c r="FX319" s="105">
        <v>0</v>
      </c>
      <c r="FY319" s="105">
        <v>13.2355940160417</v>
      </c>
      <c r="FZ319" s="105">
        <v>0</v>
      </c>
      <c r="GA319" s="106">
        <v>937710.43521175277</v>
      </c>
      <c r="GB319" s="90">
        <v>-38074.444057703062</v>
      </c>
      <c r="GC319" s="105">
        <v>-44448.962867485359</v>
      </c>
      <c r="GD319" s="105">
        <v>0</v>
      </c>
      <c r="GE319" s="105">
        <v>6374.5188097823002</v>
      </c>
      <c r="GF319" s="105">
        <v>0</v>
      </c>
      <c r="GG319" s="106">
        <v>899635.99115404987</v>
      </c>
      <c r="GH319" s="90">
        <v>-57708.768275587798</v>
      </c>
      <c r="GI319" s="105">
        <v>-75014.925413464691</v>
      </c>
      <c r="GJ319" s="105">
        <v>0</v>
      </c>
      <c r="GK319" s="105">
        <v>17306.157137876915</v>
      </c>
      <c r="GL319" s="105">
        <v>0</v>
      </c>
      <c r="GM319" s="106">
        <v>841927.22287846205</v>
      </c>
      <c r="GN319" s="90">
        <v>131229.07527093912</v>
      </c>
      <c r="GO319" s="105">
        <v>63559.082550801657</v>
      </c>
      <c r="GP319" s="105">
        <v>0</v>
      </c>
      <c r="GQ319" s="105">
        <v>67669.99272013751</v>
      </c>
      <c r="GR319" s="105">
        <v>0</v>
      </c>
      <c r="GS319" s="106">
        <v>973156.29814940121</v>
      </c>
      <c r="GT319" s="90">
        <v>-82105.908431046744</v>
      </c>
      <c r="GU319" s="105">
        <v>-96959.366691334231</v>
      </c>
      <c r="GV319" s="105">
        <v>0</v>
      </c>
      <c r="GW319" s="105">
        <v>14853.458260287407</v>
      </c>
      <c r="GX319" s="105">
        <v>0</v>
      </c>
      <c r="GY319" s="106">
        <v>891050.38971835503</v>
      </c>
      <c r="IK319" s="128"/>
      <c r="IL319" s="128"/>
      <c r="IM319" s="128"/>
      <c r="IN319" s="128"/>
      <c r="IO319" s="128"/>
      <c r="IP319" s="128"/>
      <c r="IQ319" s="128"/>
      <c r="IR319" s="128"/>
      <c r="IS319" s="128"/>
      <c r="IT319" s="128"/>
      <c r="IU319" s="128"/>
      <c r="IV319" s="128"/>
      <c r="IW319" s="128"/>
      <c r="IX319" s="128"/>
      <c r="IY319" s="128"/>
      <c r="IZ319" s="128"/>
      <c r="JA319" s="128"/>
      <c r="JB319" s="128"/>
      <c r="JC319" s="128"/>
      <c r="JD319" s="128"/>
      <c r="JE319" s="128"/>
      <c r="JF319" s="128"/>
      <c r="JG319" s="128"/>
      <c r="JH319" s="128"/>
      <c r="JI319" s="128"/>
      <c r="JJ319" s="128"/>
      <c r="JK319" s="128"/>
      <c r="JL319" s="128"/>
      <c r="JM319" s="128"/>
      <c r="JN319" s="128"/>
      <c r="JO319" s="128"/>
      <c r="JP319" s="128"/>
      <c r="JQ319" s="128"/>
      <c r="JR319" s="128"/>
      <c r="JS319" s="128"/>
      <c r="JT319" s="128"/>
      <c r="JU319" s="128"/>
      <c r="JV319" s="128"/>
      <c r="JW319" s="128"/>
      <c r="JX319" s="128"/>
      <c r="JY319" s="128"/>
      <c r="JZ319" s="128"/>
      <c r="KA319" s="128"/>
      <c r="KB319" s="128"/>
      <c r="KC319" s="128"/>
      <c r="KD319" s="128"/>
      <c r="KE319" s="128"/>
      <c r="KF319" s="128"/>
      <c r="KG319" s="128"/>
      <c r="KH319" s="128"/>
      <c r="KI319" s="128"/>
      <c r="KJ319" s="128"/>
      <c r="KK319" s="128"/>
      <c r="KL319" s="128"/>
      <c r="KM319" s="128"/>
      <c r="KN319" s="128"/>
      <c r="KO319" s="128"/>
      <c r="KP319" s="128"/>
      <c r="KQ319" s="128"/>
      <c r="KR319" s="128"/>
      <c r="KS319" s="128"/>
      <c r="KT319" s="128"/>
      <c r="KU319" s="128"/>
      <c r="KV319" s="128"/>
      <c r="KW319" s="128"/>
      <c r="KX319" s="128"/>
      <c r="KY319" s="128"/>
      <c r="KZ319" s="128"/>
      <c r="LA319" s="128"/>
      <c r="LB319" s="128"/>
      <c r="LC319" s="128"/>
      <c r="LD319" s="128"/>
      <c r="LE319" s="128"/>
      <c r="LF319" s="128"/>
      <c r="LG319" s="128"/>
      <c r="LH319" s="128"/>
      <c r="LI319" s="128"/>
      <c r="LJ319" s="128"/>
      <c r="LK319" s="128"/>
      <c r="LL319" s="128"/>
      <c r="LM319" s="128"/>
      <c r="LN319" s="128"/>
      <c r="LO319" s="128"/>
      <c r="LP319" s="128"/>
      <c r="LQ319" s="128"/>
      <c r="LR319" s="128"/>
      <c r="LS319" s="128"/>
      <c r="LT319" s="128"/>
      <c r="LU319" s="128"/>
      <c r="LV319" s="128"/>
      <c r="LW319" s="128"/>
      <c r="LX319" s="128"/>
      <c r="LY319" s="128"/>
      <c r="LZ319" s="128"/>
      <c r="MA319" s="128"/>
      <c r="MB319" s="128"/>
      <c r="MC319" s="128"/>
      <c r="MD319" s="128"/>
      <c r="ME319" s="128"/>
      <c r="MF319" s="128"/>
      <c r="MG319" s="128"/>
      <c r="MH319" s="128"/>
      <c r="MI319" s="128"/>
      <c r="MJ319" s="128"/>
      <c r="MK319" s="128"/>
      <c r="ML319" s="128"/>
      <c r="MM319" s="128"/>
      <c r="MN319" s="128"/>
      <c r="MO319" s="128"/>
      <c r="MP319" s="128"/>
      <c r="MQ319" s="128"/>
      <c r="MR319" s="128"/>
      <c r="MS319" s="128"/>
      <c r="MT319" s="128"/>
      <c r="MU319" s="128"/>
      <c r="MV319" s="128"/>
      <c r="MW319" s="128"/>
      <c r="MX319" s="128"/>
      <c r="MY319" s="128"/>
      <c r="MZ319" s="128"/>
      <c r="NA319" s="128"/>
      <c r="NB319" s="128"/>
      <c r="NC319" s="128"/>
      <c r="ND319" s="128"/>
      <c r="NE319" s="128"/>
      <c r="NF319" s="128"/>
      <c r="NG319" s="128"/>
    </row>
    <row r="320" spans="1:371" ht="12" customHeight="1">
      <c r="B320" s="270" t="s">
        <v>265</v>
      </c>
      <c r="C320" s="90">
        <v>1768567.7834376199</v>
      </c>
      <c r="D320" s="90">
        <v>9775.1850966904312</v>
      </c>
      <c r="E320" s="105">
        <v>-7959.7844333832363</v>
      </c>
      <c r="F320" s="105">
        <v>0</v>
      </c>
      <c r="G320" s="105">
        <v>0</v>
      </c>
      <c r="H320" s="105">
        <v>17734.969530073668</v>
      </c>
      <c r="I320" s="90">
        <v>1778342.9685343103</v>
      </c>
      <c r="J320" s="90">
        <v>48509.213651443599</v>
      </c>
      <c r="K320" s="105">
        <v>-8485.7477050022535</v>
      </c>
      <c r="L320" s="105">
        <v>0</v>
      </c>
      <c r="M320" s="105">
        <v>0</v>
      </c>
      <c r="N320" s="105">
        <v>56994.961356445856</v>
      </c>
      <c r="O320" s="90">
        <v>1826852.1821857539</v>
      </c>
      <c r="P320" s="90">
        <v>-18929.656168960501</v>
      </c>
      <c r="Q320" s="105">
        <v>27034.768508550376</v>
      </c>
      <c r="R320" s="105">
        <v>0</v>
      </c>
      <c r="S320" s="105">
        <v>0</v>
      </c>
      <c r="T320" s="105">
        <v>-45964.424677510877</v>
      </c>
      <c r="U320" s="90">
        <v>1807922.5260167934</v>
      </c>
      <c r="V320" s="90">
        <v>108830.09457591549</v>
      </c>
      <c r="W320" s="105">
        <v>129389.26171843515</v>
      </c>
      <c r="X320" s="105">
        <v>0</v>
      </c>
      <c r="Y320" s="105">
        <v>11991.662846254185</v>
      </c>
      <c r="Z320" s="105">
        <v>-32550.829988773854</v>
      </c>
      <c r="AA320" s="90">
        <v>1916752.6205927089</v>
      </c>
      <c r="AB320" s="90">
        <v>-3023.2736885910781</v>
      </c>
      <c r="AC320" s="105">
        <v>2099.5605410712924</v>
      </c>
      <c r="AD320" s="105">
        <v>0</v>
      </c>
      <c r="AE320" s="105">
        <v>0</v>
      </c>
      <c r="AF320" s="105">
        <v>-5122.8342296623759</v>
      </c>
      <c r="AG320" s="90">
        <v>1913729.3469041171</v>
      </c>
      <c r="AH320" s="90">
        <v>-23853.423423046886</v>
      </c>
      <c r="AI320" s="105">
        <v>-1689.9527760712899</v>
      </c>
      <c r="AJ320" s="105">
        <v>0</v>
      </c>
      <c r="AK320" s="105">
        <v>0</v>
      </c>
      <c r="AL320" s="105">
        <v>-22163.470646975598</v>
      </c>
      <c r="AM320" s="90">
        <v>1889875.9234810709</v>
      </c>
      <c r="AN320" s="90">
        <v>90930.780663391255</v>
      </c>
      <c r="AO320" s="105">
        <v>44097.277851999999</v>
      </c>
      <c r="AP320" s="105">
        <v>0</v>
      </c>
      <c r="AQ320" s="105">
        <v>0</v>
      </c>
      <c r="AR320" s="105">
        <v>46833.502811391256</v>
      </c>
      <c r="AS320" s="90">
        <v>1980806.7041444622</v>
      </c>
      <c r="AT320" s="90">
        <v>31676.455131606221</v>
      </c>
      <c r="AU320" s="105">
        <v>80004.143242999999</v>
      </c>
      <c r="AV320" s="105">
        <v>0</v>
      </c>
      <c r="AW320" s="105">
        <v>0</v>
      </c>
      <c r="AX320" s="105">
        <v>-48327.688111393778</v>
      </c>
      <c r="AY320" s="90">
        <v>2012483.159276068</v>
      </c>
      <c r="AZ320" s="90">
        <v>-45926.254088114772</v>
      </c>
      <c r="BA320" s="105">
        <v>-1611.4124432584995</v>
      </c>
      <c r="BB320" s="105">
        <v>0</v>
      </c>
      <c r="BC320" s="105">
        <v>28661.06751993826</v>
      </c>
      <c r="BD320" s="105">
        <v>-72975.909164794546</v>
      </c>
      <c r="BE320" s="90">
        <v>1966556.9051879535</v>
      </c>
      <c r="BF320" s="90">
        <v>92247.257497218292</v>
      </c>
      <c r="BG320" s="105">
        <v>105907.93792350181</v>
      </c>
      <c r="BH320" s="105">
        <v>0</v>
      </c>
      <c r="BI320" s="105">
        <v>0</v>
      </c>
      <c r="BJ320" s="105">
        <v>-13660.680426283541</v>
      </c>
      <c r="BK320" s="90">
        <v>2058804.1626851719</v>
      </c>
      <c r="BL320" s="90">
        <v>30458.49034880711</v>
      </c>
      <c r="BM320" s="105">
        <v>513.08020609966297</v>
      </c>
      <c r="BN320" s="105">
        <v>0</v>
      </c>
      <c r="BO320" s="105">
        <v>0</v>
      </c>
      <c r="BP320" s="105">
        <v>29945.410142707446</v>
      </c>
      <c r="BQ320" s="90">
        <v>2089262.6530339785</v>
      </c>
      <c r="BR320" s="90">
        <v>29897.778185743304</v>
      </c>
      <c r="BS320" s="105">
        <v>47773.555478900067</v>
      </c>
      <c r="BT320" s="105">
        <v>0</v>
      </c>
      <c r="BU320" s="105">
        <v>0</v>
      </c>
      <c r="BV320" s="105">
        <v>-17875.777293156763</v>
      </c>
      <c r="BW320" s="90">
        <v>2119160.4312197221</v>
      </c>
      <c r="BX320" s="90">
        <v>20721.755948624454</v>
      </c>
      <c r="BY320" s="105">
        <v>18821.350621425936</v>
      </c>
      <c r="BZ320" s="105">
        <v>0</v>
      </c>
      <c r="CA320" s="105">
        <v>-5671.0239184259372</v>
      </c>
      <c r="CB320" s="105">
        <v>7571.4292456244521</v>
      </c>
      <c r="CC320" s="90">
        <v>2139882.1871683463</v>
      </c>
      <c r="CD320" s="90">
        <v>14365.046654599422</v>
      </c>
      <c r="CE320" s="105">
        <v>5379.2307065740661</v>
      </c>
      <c r="CF320" s="105">
        <v>0</v>
      </c>
      <c r="CG320" s="105">
        <v>5671.0239184259372</v>
      </c>
      <c r="CH320" s="105">
        <v>3314.792029599424</v>
      </c>
      <c r="CI320" s="90">
        <v>2154247.2338229455</v>
      </c>
      <c r="CJ320" s="90">
        <v>-44693.33832361504</v>
      </c>
      <c r="CK320" s="105">
        <v>18587.84859730121</v>
      </c>
      <c r="CL320" s="105">
        <v>0</v>
      </c>
      <c r="CM320" s="105">
        <v>0</v>
      </c>
      <c r="CN320" s="105">
        <v>-63281.18692091624</v>
      </c>
      <c r="CO320" s="90">
        <v>2109553.8954993305</v>
      </c>
      <c r="CP320" s="90">
        <v>-11576.788441294977</v>
      </c>
      <c r="CQ320" s="105">
        <v>96491.599129683571</v>
      </c>
      <c r="CR320" s="105">
        <v>0</v>
      </c>
      <c r="CS320" s="105">
        <v>-8539.9846327592259</v>
      </c>
      <c r="CT320" s="105">
        <v>-99528.402938219297</v>
      </c>
      <c r="CU320" s="90">
        <v>2097977.1070580361</v>
      </c>
      <c r="CV320" s="90">
        <v>-53055.375980602228</v>
      </c>
      <c r="CW320" s="105">
        <v>9178.8311700000049</v>
      </c>
      <c r="CX320" s="105">
        <v>0</v>
      </c>
      <c r="CY320" s="105">
        <v>12169.535051964374</v>
      </c>
      <c r="CZ320" s="105">
        <v>-74403.742202566602</v>
      </c>
      <c r="DA320" s="90">
        <v>2044921.7310774336</v>
      </c>
      <c r="DB320" s="90">
        <v>12011.463957058284</v>
      </c>
      <c r="DC320" s="105">
        <v>-1090.088194226324</v>
      </c>
      <c r="DD320" s="105">
        <v>0</v>
      </c>
      <c r="DE320" s="105">
        <v>-2640.9287799999902</v>
      </c>
      <c r="DF320" s="105">
        <v>15742.480931284597</v>
      </c>
      <c r="DG320" s="90">
        <v>2056933.1950344921</v>
      </c>
      <c r="DH320" s="90">
        <v>24562.975327166903</v>
      </c>
      <c r="DI320" s="105">
        <v>18584.089853511668</v>
      </c>
      <c r="DJ320" s="105">
        <v>0</v>
      </c>
      <c r="DK320" s="105">
        <v>0</v>
      </c>
      <c r="DL320" s="105">
        <v>5978.8854736552357</v>
      </c>
      <c r="DM320" s="90">
        <v>2081496.1703616586</v>
      </c>
      <c r="DN320" s="90">
        <v>205824.0136489328</v>
      </c>
      <c r="DO320" s="105">
        <v>162109.69219402125</v>
      </c>
      <c r="DP320" s="105">
        <v>0</v>
      </c>
      <c r="DQ320" s="105">
        <v>1263.6854168954767</v>
      </c>
      <c r="DR320" s="105">
        <v>42450.63603801612</v>
      </c>
      <c r="DS320" s="90">
        <v>2287320.1840105923</v>
      </c>
      <c r="DT320" s="90">
        <v>334853.5303866613</v>
      </c>
      <c r="DU320" s="105">
        <v>295333.12612327241</v>
      </c>
      <c r="DV320" s="105">
        <v>0</v>
      </c>
      <c r="DW320" s="105">
        <v>0</v>
      </c>
      <c r="DX320" s="105">
        <v>39520.404263388991</v>
      </c>
      <c r="DY320" s="90">
        <v>2622173.7143972525</v>
      </c>
      <c r="DZ320" s="90">
        <v>99504.520908779581</v>
      </c>
      <c r="EA320" s="105">
        <v>118517.74155256076</v>
      </c>
      <c r="EB320" s="105">
        <v>0</v>
      </c>
      <c r="EC320" s="105">
        <v>0</v>
      </c>
      <c r="ED320" s="105">
        <v>-19013.220643781206</v>
      </c>
      <c r="EE320" s="106">
        <v>2721678.2353060325</v>
      </c>
      <c r="EF320" s="90">
        <v>37757.805652367148</v>
      </c>
      <c r="EG320" s="105">
        <v>32000.115696903227</v>
      </c>
      <c r="EH320" s="105">
        <v>0</v>
      </c>
      <c r="EI320" s="105">
        <v>0</v>
      </c>
      <c r="EJ320" s="105">
        <v>5757.6899554639167</v>
      </c>
      <c r="EK320" s="106">
        <v>2759436.040958399</v>
      </c>
      <c r="EL320" s="90">
        <v>45642.254662433421</v>
      </c>
      <c r="EM320" s="105">
        <v>124710.68144672725</v>
      </c>
      <c r="EN320" s="105">
        <v>0</v>
      </c>
      <c r="EO320" s="105">
        <v>0</v>
      </c>
      <c r="EP320" s="105">
        <v>-79068.426784293828</v>
      </c>
      <c r="EQ320" s="106">
        <v>2805078.2956208331</v>
      </c>
      <c r="ER320" s="90">
        <v>122493.10139743325</v>
      </c>
      <c r="ES320" s="105">
        <v>58032.30607334806</v>
      </c>
      <c r="ET320" s="105">
        <v>0</v>
      </c>
      <c r="EU320" s="105">
        <v>0</v>
      </c>
      <c r="EV320" s="105">
        <v>64460.795324085178</v>
      </c>
      <c r="EW320" s="106">
        <v>2927571.3970182668</v>
      </c>
      <c r="EX320" s="90">
        <v>103874.19047310441</v>
      </c>
      <c r="EY320" s="105">
        <v>83069.69669114404</v>
      </c>
      <c r="EZ320" s="105">
        <v>0</v>
      </c>
      <c r="FA320" s="105">
        <v>20804.493781960355</v>
      </c>
      <c r="FB320" s="105">
        <v>0</v>
      </c>
      <c r="FC320" s="106">
        <v>3030553.086567089</v>
      </c>
      <c r="FD320" s="90">
        <v>125676.98477838819</v>
      </c>
      <c r="FE320" s="105">
        <v>125572.69176099992</v>
      </c>
      <c r="FF320" s="105">
        <v>0</v>
      </c>
      <c r="FG320" s="105">
        <v>0</v>
      </c>
      <c r="FH320" s="105">
        <v>104.29301738824643</v>
      </c>
      <c r="FI320" s="106">
        <v>3156230.0713399998</v>
      </c>
      <c r="FJ320" s="90">
        <v>616203.66412835487</v>
      </c>
      <c r="FK320" s="105">
        <v>580873.38921968243</v>
      </c>
      <c r="FL320" s="105">
        <v>0</v>
      </c>
      <c r="FM320" s="105">
        <v>0</v>
      </c>
      <c r="FN320" s="105">
        <v>35330.274908672298</v>
      </c>
      <c r="FO320" s="106">
        <v>3772433.7354683541</v>
      </c>
      <c r="FP320" s="90">
        <v>129622.2320644406</v>
      </c>
      <c r="FQ320" s="105">
        <v>27699.900166499989</v>
      </c>
      <c r="FR320" s="105">
        <v>0</v>
      </c>
      <c r="FS320" s="105">
        <v>0</v>
      </c>
      <c r="FT320" s="105">
        <v>101922.33189794065</v>
      </c>
      <c r="FU320" s="106">
        <v>3902055.9675327954</v>
      </c>
      <c r="FV320" s="90">
        <v>31252.438460151694</v>
      </c>
      <c r="FW320" s="105">
        <v>132724.7381825</v>
      </c>
      <c r="FX320" s="105">
        <v>0</v>
      </c>
      <c r="FY320" s="105">
        <v>0</v>
      </c>
      <c r="FZ320" s="105">
        <v>-101472.29972234831</v>
      </c>
      <c r="GA320" s="106">
        <v>3933308.4059929471</v>
      </c>
      <c r="GB320" s="90">
        <v>47937.658831690991</v>
      </c>
      <c r="GC320" s="105">
        <v>68540.750757854505</v>
      </c>
      <c r="GD320" s="105">
        <v>0</v>
      </c>
      <c r="GE320" s="105">
        <v>0</v>
      </c>
      <c r="GF320" s="105">
        <v>-20603.091926163517</v>
      </c>
      <c r="GG320" s="106">
        <v>3981246.064824638</v>
      </c>
      <c r="GH320" s="90">
        <v>256914.81722139969</v>
      </c>
      <c r="GI320" s="105">
        <v>258246.17836599995</v>
      </c>
      <c r="GJ320" s="105">
        <v>0</v>
      </c>
      <c r="GK320" s="105">
        <v>-1331.3611446002833</v>
      </c>
      <c r="GL320" s="105">
        <v>0</v>
      </c>
      <c r="GM320" s="106">
        <v>4238160.8820460383</v>
      </c>
      <c r="GN320" s="90">
        <v>54563.112600570807</v>
      </c>
      <c r="GO320" s="105">
        <v>47643.537911999985</v>
      </c>
      <c r="GP320" s="105">
        <v>0</v>
      </c>
      <c r="GQ320" s="105">
        <v>6919.5746885708195</v>
      </c>
      <c r="GR320" s="105">
        <v>0</v>
      </c>
      <c r="GS320" s="106">
        <v>4292723.9946466079</v>
      </c>
      <c r="GT320" s="90">
        <v>12910.62014166416</v>
      </c>
      <c r="GU320" s="105">
        <v>34040.575791000112</v>
      </c>
      <c r="GV320" s="105">
        <v>0</v>
      </c>
      <c r="GW320" s="105">
        <v>0</v>
      </c>
      <c r="GX320" s="105">
        <v>-21129.955649335956</v>
      </c>
      <c r="GY320" s="106">
        <v>4305634.6147882715</v>
      </c>
      <c r="IK320" s="128"/>
      <c r="IL320" s="128"/>
      <c r="IM320" s="128"/>
      <c r="IN320" s="128"/>
      <c r="IO320" s="128"/>
      <c r="IP320" s="128"/>
      <c r="IQ320" s="128"/>
      <c r="IR320" s="128"/>
      <c r="IS320" s="128"/>
      <c r="IT320" s="128"/>
      <c r="IU320" s="128"/>
      <c r="IV320" s="128"/>
      <c r="IW320" s="128"/>
      <c r="IX320" s="128"/>
      <c r="IY320" s="128"/>
      <c r="IZ320" s="128"/>
      <c r="JA320" s="128"/>
      <c r="JB320" s="128"/>
      <c r="JC320" s="128"/>
      <c r="JD320" s="128"/>
      <c r="JE320" s="128"/>
      <c r="JF320" s="128"/>
      <c r="JG320" s="128"/>
      <c r="JH320" s="128"/>
      <c r="JI320" s="128"/>
      <c r="JJ320" s="128"/>
      <c r="JK320" s="128"/>
      <c r="JL320" s="128"/>
      <c r="JM320" s="128"/>
      <c r="JN320" s="128"/>
      <c r="JO320" s="128"/>
      <c r="JP320" s="128"/>
      <c r="JQ320" s="128"/>
      <c r="JR320" s="128"/>
      <c r="JS320" s="128"/>
      <c r="JT320" s="128"/>
      <c r="JU320" s="128"/>
      <c r="JV320" s="128"/>
      <c r="JW320" s="128"/>
      <c r="JX320" s="128"/>
      <c r="JY320" s="128"/>
      <c r="JZ320" s="128"/>
      <c r="KA320" s="128"/>
      <c r="KB320" s="128"/>
      <c r="KC320" s="128"/>
      <c r="KD320" s="128"/>
      <c r="KE320" s="128"/>
      <c r="KF320" s="128"/>
      <c r="KG320" s="128"/>
      <c r="KH320" s="128"/>
      <c r="KI320" s="128"/>
      <c r="KJ320" s="128"/>
      <c r="KK320" s="128"/>
      <c r="KL320" s="128"/>
      <c r="KM320" s="128"/>
      <c r="KN320" s="128"/>
      <c r="KO320" s="128"/>
      <c r="KP320" s="128"/>
      <c r="KQ320" s="128"/>
      <c r="KR320" s="128"/>
      <c r="KS320" s="128"/>
      <c r="KT320" s="128"/>
      <c r="KU320" s="128"/>
      <c r="KV320" s="128"/>
      <c r="KW320" s="128"/>
      <c r="KX320" s="128"/>
      <c r="KY320" s="128"/>
      <c r="KZ320" s="128"/>
      <c r="LA320" s="128"/>
      <c r="LB320" s="128"/>
      <c r="LC320" s="128"/>
      <c r="LD320" s="128"/>
      <c r="LE320" s="128"/>
      <c r="LF320" s="128"/>
      <c r="LG320" s="128"/>
      <c r="LH320" s="128"/>
      <c r="LI320" s="128"/>
      <c r="LJ320" s="128"/>
      <c r="LK320" s="128"/>
      <c r="LL320" s="128"/>
      <c r="LM320" s="128"/>
      <c r="LN320" s="128"/>
      <c r="LO320" s="128"/>
      <c r="LP320" s="128"/>
      <c r="LQ320" s="128"/>
      <c r="LR320" s="128"/>
      <c r="LS320" s="128"/>
      <c r="LT320" s="128"/>
      <c r="LU320" s="128"/>
      <c r="LV320" s="128"/>
      <c r="LW320" s="128"/>
      <c r="LX320" s="128"/>
      <c r="LY320" s="128"/>
      <c r="LZ320" s="128"/>
      <c r="MA320" s="128"/>
      <c r="MB320" s="128"/>
      <c r="MC320" s="128"/>
      <c r="MD320" s="128"/>
      <c r="ME320" s="128"/>
      <c r="MF320" s="128"/>
      <c r="MG320" s="128"/>
      <c r="MH320" s="128"/>
      <c r="MI320" s="128"/>
      <c r="MJ320" s="128"/>
      <c r="MK320" s="128"/>
      <c r="ML320" s="128"/>
      <c r="MM320" s="128"/>
      <c r="MN320" s="128"/>
      <c r="MO320" s="128"/>
      <c r="MP320" s="128"/>
      <c r="MQ320" s="128"/>
      <c r="MR320" s="128"/>
      <c r="MS320" s="128"/>
      <c r="MT320" s="128"/>
      <c r="MU320" s="128"/>
      <c r="MV320" s="128"/>
      <c r="MW320" s="128"/>
      <c r="MX320" s="128"/>
      <c r="MY320" s="128"/>
      <c r="MZ320" s="128"/>
      <c r="NA320" s="128"/>
      <c r="NB320" s="128"/>
      <c r="NC320" s="128"/>
      <c r="ND320" s="128"/>
      <c r="NE320" s="128"/>
      <c r="NF320" s="128"/>
      <c r="NG320" s="128"/>
    </row>
    <row r="321" spans="1:371" ht="12" customHeight="1">
      <c r="B321" s="268" t="s">
        <v>293</v>
      </c>
      <c r="C321" s="90">
        <v>0</v>
      </c>
      <c r="D321" s="90">
        <v>0</v>
      </c>
      <c r="E321" s="105">
        <v>0</v>
      </c>
      <c r="F321" s="105">
        <v>0</v>
      </c>
      <c r="G321" s="105">
        <v>0</v>
      </c>
      <c r="H321" s="105">
        <v>0</v>
      </c>
      <c r="I321" s="90">
        <v>0</v>
      </c>
      <c r="J321" s="90">
        <v>0</v>
      </c>
      <c r="K321" s="105">
        <v>0</v>
      </c>
      <c r="L321" s="105">
        <v>0</v>
      </c>
      <c r="M321" s="105">
        <v>0</v>
      </c>
      <c r="N321" s="105">
        <v>0</v>
      </c>
      <c r="O321" s="90">
        <v>0</v>
      </c>
      <c r="P321" s="90">
        <v>0</v>
      </c>
      <c r="Q321" s="105">
        <v>0</v>
      </c>
      <c r="R321" s="105">
        <v>0</v>
      </c>
      <c r="S321" s="105">
        <v>0</v>
      </c>
      <c r="T321" s="105">
        <v>0</v>
      </c>
      <c r="U321" s="90">
        <v>0</v>
      </c>
      <c r="V321" s="90">
        <v>0</v>
      </c>
      <c r="W321" s="105">
        <v>0</v>
      </c>
      <c r="X321" s="105">
        <v>0</v>
      </c>
      <c r="Y321" s="105">
        <v>0</v>
      </c>
      <c r="Z321" s="105">
        <v>0</v>
      </c>
      <c r="AA321" s="90">
        <v>0</v>
      </c>
      <c r="AB321" s="90">
        <v>0</v>
      </c>
      <c r="AC321" s="105">
        <v>0</v>
      </c>
      <c r="AD321" s="105">
        <v>0</v>
      </c>
      <c r="AE321" s="105">
        <v>0</v>
      </c>
      <c r="AF321" s="105">
        <v>0</v>
      </c>
      <c r="AG321" s="90">
        <v>0</v>
      </c>
      <c r="AH321" s="90">
        <v>0</v>
      </c>
      <c r="AI321" s="105">
        <v>0</v>
      </c>
      <c r="AJ321" s="105">
        <v>0</v>
      </c>
      <c r="AK321" s="105">
        <v>0</v>
      </c>
      <c r="AL321" s="105">
        <v>0</v>
      </c>
      <c r="AM321" s="90">
        <v>0</v>
      </c>
      <c r="AN321" s="90">
        <v>0</v>
      </c>
      <c r="AO321" s="105">
        <v>0</v>
      </c>
      <c r="AP321" s="105">
        <v>0</v>
      </c>
      <c r="AQ321" s="105">
        <v>0</v>
      </c>
      <c r="AR321" s="105">
        <v>0</v>
      </c>
      <c r="AS321" s="90">
        <v>0</v>
      </c>
      <c r="AT321" s="90">
        <v>0</v>
      </c>
      <c r="AU321" s="105">
        <v>0</v>
      </c>
      <c r="AV321" s="105">
        <v>0</v>
      </c>
      <c r="AW321" s="105">
        <v>0</v>
      </c>
      <c r="AX321" s="105">
        <v>0</v>
      </c>
      <c r="AY321" s="90">
        <v>0</v>
      </c>
      <c r="AZ321" s="90">
        <v>0</v>
      </c>
      <c r="BA321" s="105">
        <v>0</v>
      </c>
      <c r="BB321" s="105">
        <v>0</v>
      </c>
      <c r="BC321" s="105">
        <v>0</v>
      </c>
      <c r="BD321" s="105">
        <v>0</v>
      </c>
      <c r="BE321" s="90">
        <v>0</v>
      </c>
      <c r="BF321" s="90">
        <v>0</v>
      </c>
      <c r="BG321" s="105">
        <v>0</v>
      </c>
      <c r="BH321" s="105">
        <v>0</v>
      </c>
      <c r="BI321" s="105">
        <v>0</v>
      </c>
      <c r="BJ321" s="105">
        <v>0</v>
      </c>
      <c r="BK321" s="90">
        <v>0</v>
      </c>
      <c r="BL321" s="90">
        <v>0</v>
      </c>
      <c r="BM321" s="105">
        <v>0</v>
      </c>
      <c r="BN321" s="105">
        <v>0</v>
      </c>
      <c r="BO321" s="105">
        <v>0</v>
      </c>
      <c r="BP321" s="105">
        <v>0</v>
      </c>
      <c r="BQ321" s="90">
        <v>0</v>
      </c>
      <c r="BR321" s="90">
        <v>0</v>
      </c>
      <c r="BS321" s="105">
        <v>0</v>
      </c>
      <c r="BT321" s="105">
        <v>0</v>
      </c>
      <c r="BU321" s="105">
        <v>0</v>
      </c>
      <c r="BV321" s="105">
        <v>0</v>
      </c>
      <c r="BW321" s="90">
        <v>0</v>
      </c>
      <c r="BX321" s="90">
        <v>0</v>
      </c>
      <c r="BY321" s="105">
        <v>0</v>
      </c>
      <c r="BZ321" s="105">
        <v>0</v>
      </c>
      <c r="CA321" s="105">
        <v>0</v>
      </c>
      <c r="CB321" s="105">
        <v>0</v>
      </c>
      <c r="CC321" s="90">
        <v>0</v>
      </c>
      <c r="CD321" s="90">
        <v>0</v>
      </c>
      <c r="CE321" s="105">
        <v>0</v>
      </c>
      <c r="CF321" s="105">
        <v>0</v>
      </c>
      <c r="CG321" s="105">
        <v>0</v>
      </c>
      <c r="CH321" s="105">
        <v>0</v>
      </c>
      <c r="CI321" s="90">
        <v>0</v>
      </c>
      <c r="CJ321" s="90">
        <v>0</v>
      </c>
      <c r="CK321" s="105">
        <v>0</v>
      </c>
      <c r="CL321" s="105">
        <v>0</v>
      </c>
      <c r="CM321" s="105">
        <v>0</v>
      </c>
      <c r="CN321" s="105">
        <v>0</v>
      </c>
      <c r="CO321" s="90">
        <v>0</v>
      </c>
      <c r="CP321" s="90">
        <v>0</v>
      </c>
      <c r="CQ321" s="105">
        <v>0</v>
      </c>
      <c r="CR321" s="105">
        <v>0</v>
      </c>
      <c r="CS321" s="105">
        <v>0</v>
      </c>
      <c r="CT321" s="105">
        <v>0</v>
      </c>
      <c r="CU321" s="90">
        <v>0</v>
      </c>
      <c r="CV321" s="90">
        <v>0</v>
      </c>
      <c r="CW321" s="105">
        <v>0</v>
      </c>
      <c r="CX321" s="105">
        <v>0</v>
      </c>
      <c r="CY321" s="105">
        <v>0</v>
      </c>
      <c r="CZ321" s="105">
        <v>0</v>
      </c>
      <c r="DA321" s="90">
        <v>0</v>
      </c>
      <c r="DB321" s="90">
        <v>0</v>
      </c>
      <c r="DC321" s="105">
        <v>0</v>
      </c>
      <c r="DD321" s="105">
        <v>0</v>
      </c>
      <c r="DE321" s="105">
        <v>0</v>
      </c>
      <c r="DF321" s="105">
        <v>0</v>
      </c>
      <c r="DG321" s="90">
        <v>0</v>
      </c>
      <c r="DH321" s="90">
        <v>0</v>
      </c>
      <c r="DI321" s="105">
        <v>0</v>
      </c>
      <c r="DJ321" s="105">
        <v>0</v>
      </c>
      <c r="DK321" s="105">
        <v>0</v>
      </c>
      <c r="DL321" s="105">
        <v>0</v>
      </c>
      <c r="DM321" s="90">
        <v>0</v>
      </c>
      <c r="DN321" s="90">
        <v>0</v>
      </c>
      <c r="DO321" s="105">
        <v>0</v>
      </c>
      <c r="DP321" s="105">
        <v>0</v>
      </c>
      <c r="DQ321" s="105">
        <v>0</v>
      </c>
      <c r="DR321" s="105">
        <v>0</v>
      </c>
      <c r="DS321" s="90">
        <v>0</v>
      </c>
      <c r="DT321" s="90">
        <v>0</v>
      </c>
      <c r="DU321" s="105">
        <v>0</v>
      </c>
      <c r="DV321" s="105">
        <v>0</v>
      </c>
      <c r="DW321" s="105">
        <v>0</v>
      </c>
      <c r="DX321" s="105">
        <v>0</v>
      </c>
      <c r="DY321" s="90">
        <v>0</v>
      </c>
      <c r="DZ321" s="90">
        <v>0</v>
      </c>
      <c r="EA321" s="105">
        <v>0</v>
      </c>
      <c r="EB321" s="105">
        <v>0</v>
      </c>
      <c r="EC321" s="105">
        <v>0</v>
      </c>
      <c r="ED321" s="105">
        <v>0</v>
      </c>
      <c r="EE321" s="106">
        <v>0</v>
      </c>
      <c r="EF321" s="90">
        <v>0</v>
      </c>
      <c r="EG321" s="105">
        <v>0</v>
      </c>
      <c r="EH321" s="105">
        <v>0</v>
      </c>
      <c r="EI321" s="105">
        <v>0</v>
      </c>
      <c r="EJ321" s="105">
        <v>0</v>
      </c>
      <c r="EK321" s="106">
        <v>0</v>
      </c>
      <c r="EL321" s="90">
        <v>0</v>
      </c>
      <c r="EM321" s="105">
        <v>0</v>
      </c>
      <c r="EN321" s="105">
        <v>0</v>
      </c>
      <c r="EO321" s="105">
        <v>0</v>
      </c>
      <c r="EP321" s="105">
        <v>0</v>
      </c>
      <c r="EQ321" s="106">
        <v>0</v>
      </c>
      <c r="ER321" s="90">
        <v>0</v>
      </c>
      <c r="ES321" s="105">
        <v>0</v>
      </c>
      <c r="ET321" s="105">
        <v>0</v>
      </c>
      <c r="EU321" s="105">
        <v>0</v>
      </c>
      <c r="EV321" s="105">
        <v>0</v>
      </c>
      <c r="EW321" s="106">
        <v>0</v>
      </c>
      <c r="EX321" s="90">
        <v>0</v>
      </c>
      <c r="EY321" s="105">
        <v>0</v>
      </c>
      <c r="EZ321" s="105">
        <v>0</v>
      </c>
      <c r="FA321" s="105">
        <v>0</v>
      </c>
      <c r="FB321" s="105">
        <v>0</v>
      </c>
      <c r="FC321" s="106">
        <v>0</v>
      </c>
      <c r="FD321" s="90">
        <v>0</v>
      </c>
      <c r="FE321" s="105">
        <v>0</v>
      </c>
      <c r="FF321" s="105">
        <v>0</v>
      </c>
      <c r="FG321" s="105">
        <v>0</v>
      </c>
      <c r="FH321" s="105">
        <v>0</v>
      </c>
      <c r="FI321" s="106">
        <v>0</v>
      </c>
      <c r="FJ321" s="90">
        <v>0</v>
      </c>
      <c r="FK321" s="105">
        <v>0</v>
      </c>
      <c r="FL321" s="105">
        <v>0</v>
      </c>
      <c r="FM321" s="105">
        <v>0</v>
      </c>
      <c r="FN321" s="105">
        <v>0</v>
      </c>
      <c r="FO321" s="106">
        <v>0</v>
      </c>
      <c r="FP321" s="90">
        <v>0</v>
      </c>
      <c r="FQ321" s="105">
        <v>0</v>
      </c>
      <c r="FR321" s="105">
        <v>0</v>
      </c>
      <c r="FS321" s="105">
        <v>0</v>
      </c>
      <c r="FT321" s="105">
        <v>0</v>
      </c>
      <c r="FU321" s="106">
        <v>0</v>
      </c>
      <c r="FV321" s="90">
        <v>0</v>
      </c>
      <c r="FW321" s="105">
        <v>0</v>
      </c>
      <c r="FX321" s="105">
        <v>0</v>
      </c>
      <c r="FY321" s="105">
        <v>0</v>
      </c>
      <c r="FZ321" s="105">
        <v>0</v>
      </c>
      <c r="GA321" s="106">
        <v>0</v>
      </c>
      <c r="GB321" s="90">
        <v>0</v>
      </c>
      <c r="GC321" s="105">
        <v>0</v>
      </c>
      <c r="GD321" s="105">
        <v>0</v>
      </c>
      <c r="GE321" s="105">
        <v>0</v>
      </c>
      <c r="GF321" s="105">
        <v>0</v>
      </c>
      <c r="GG321" s="106">
        <v>0</v>
      </c>
      <c r="GH321" s="90">
        <v>0</v>
      </c>
      <c r="GI321" s="105">
        <v>0</v>
      </c>
      <c r="GJ321" s="105">
        <v>0</v>
      </c>
      <c r="GK321" s="105">
        <v>0</v>
      </c>
      <c r="GL321" s="105">
        <v>0</v>
      </c>
      <c r="GM321" s="106">
        <v>0</v>
      </c>
      <c r="GN321" s="90">
        <v>0</v>
      </c>
      <c r="GO321" s="105">
        <v>0</v>
      </c>
      <c r="GP321" s="105">
        <v>0</v>
      </c>
      <c r="GQ321" s="105">
        <v>0</v>
      </c>
      <c r="GR321" s="105">
        <v>0</v>
      </c>
      <c r="GS321" s="106">
        <v>0</v>
      </c>
      <c r="GT321" s="90">
        <v>0</v>
      </c>
      <c r="GU321" s="105">
        <v>0</v>
      </c>
      <c r="GV321" s="105">
        <v>0</v>
      </c>
      <c r="GW321" s="105">
        <v>0</v>
      </c>
      <c r="GX321" s="105">
        <v>0</v>
      </c>
      <c r="GY321" s="106">
        <v>0</v>
      </c>
      <c r="IK321" s="128"/>
      <c r="IL321" s="128"/>
      <c r="IM321" s="128"/>
      <c r="IN321" s="128"/>
      <c r="IO321" s="128"/>
      <c r="IP321" s="128"/>
      <c r="IQ321" s="128"/>
      <c r="IR321" s="128"/>
      <c r="IS321" s="128"/>
      <c r="IT321" s="128"/>
      <c r="IU321" s="128"/>
      <c r="IV321" s="128"/>
      <c r="IW321" s="128"/>
      <c r="IX321" s="128"/>
      <c r="IY321" s="128"/>
      <c r="IZ321" s="128"/>
      <c r="JA321" s="128"/>
      <c r="JB321" s="128"/>
      <c r="JC321" s="128"/>
      <c r="JD321" s="128"/>
      <c r="JE321" s="128"/>
      <c r="JF321" s="128"/>
      <c r="JG321" s="128"/>
      <c r="JH321" s="128"/>
      <c r="JI321" s="128"/>
      <c r="JJ321" s="128"/>
      <c r="JK321" s="128"/>
      <c r="JL321" s="128"/>
      <c r="JM321" s="128"/>
      <c r="JN321" s="128"/>
      <c r="JO321" s="128"/>
      <c r="JP321" s="128"/>
      <c r="JQ321" s="128"/>
      <c r="JR321" s="128"/>
      <c r="JS321" s="128"/>
      <c r="JT321" s="128"/>
      <c r="JU321" s="128"/>
      <c r="JV321" s="128"/>
      <c r="JW321" s="128"/>
      <c r="JX321" s="128"/>
      <c r="JY321" s="128"/>
      <c r="JZ321" s="128"/>
      <c r="KA321" s="128"/>
      <c r="KB321" s="128"/>
      <c r="KC321" s="128"/>
      <c r="KD321" s="128"/>
      <c r="KE321" s="128"/>
      <c r="KF321" s="128"/>
      <c r="KG321" s="128"/>
      <c r="KH321" s="128"/>
      <c r="KI321" s="128"/>
      <c r="KJ321" s="128"/>
      <c r="KK321" s="128"/>
      <c r="KL321" s="128"/>
      <c r="KM321" s="128"/>
      <c r="KN321" s="128"/>
      <c r="KO321" s="128"/>
      <c r="KP321" s="128"/>
      <c r="KQ321" s="128"/>
      <c r="KR321" s="128"/>
      <c r="KS321" s="128"/>
      <c r="KT321" s="128"/>
      <c r="KU321" s="128"/>
      <c r="KV321" s="128"/>
      <c r="KW321" s="128"/>
      <c r="KX321" s="128"/>
      <c r="KY321" s="128"/>
      <c r="KZ321" s="128"/>
      <c r="LA321" s="128"/>
      <c r="LB321" s="128"/>
      <c r="LC321" s="128"/>
      <c r="LD321" s="128"/>
      <c r="LE321" s="128"/>
      <c r="LF321" s="128"/>
      <c r="LG321" s="128"/>
      <c r="LH321" s="128"/>
      <c r="LI321" s="128"/>
      <c r="LJ321" s="128"/>
      <c r="LK321" s="128"/>
      <c r="LL321" s="128"/>
      <c r="LM321" s="128"/>
      <c r="LN321" s="128"/>
      <c r="LO321" s="128"/>
      <c r="LP321" s="128"/>
      <c r="LQ321" s="128"/>
      <c r="LR321" s="128"/>
      <c r="LS321" s="128"/>
      <c r="LT321" s="128"/>
      <c r="LU321" s="128"/>
      <c r="LV321" s="128"/>
      <c r="LW321" s="128"/>
      <c r="LX321" s="128"/>
      <c r="LY321" s="128"/>
      <c r="LZ321" s="128"/>
      <c r="MA321" s="128"/>
      <c r="MB321" s="128"/>
      <c r="MC321" s="128"/>
      <c r="MD321" s="128"/>
      <c r="ME321" s="128"/>
      <c r="MF321" s="128"/>
      <c r="MG321" s="128"/>
      <c r="MH321" s="128"/>
      <c r="MI321" s="128"/>
      <c r="MJ321" s="128"/>
      <c r="MK321" s="128"/>
      <c r="ML321" s="128"/>
      <c r="MM321" s="128"/>
      <c r="MN321" s="128"/>
      <c r="MO321" s="128"/>
      <c r="MP321" s="128"/>
      <c r="MQ321" s="128"/>
      <c r="MR321" s="128"/>
      <c r="MS321" s="128"/>
      <c r="MT321" s="128"/>
      <c r="MU321" s="128"/>
      <c r="MV321" s="128"/>
      <c r="MW321" s="128"/>
      <c r="MX321" s="128"/>
      <c r="MY321" s="128"/>
      <c r="MZ321" s="128"/>
      <c r="NA321" s="128"/>
      <c r="NB321" s="128"/>
      <c r="NC321" s="128"/>
      <c r="ND321" s="128"/>
      <c r="NE321" s="128"/>
      <c r="NF321" s="128"/>
      <c r="NG321" s="128"/>
    </row>
    <row r="322" spans="1:371" ht="12" customHeight="1">
      <c r="B322" s="268" t="s">
        <v>294</v>
      </c>
      <c r="C322" s="90">
        <v>0</v>
      </c>
      <c r="D322" s="90">
        <v>0</v>
      </c>
      <c r="E322" s="105">
        <v>0</v>
      </c>
      <c r="F322" s="105">
        <v>0</v>
      </c>
      <c r="G322" s="105">
        <v>0</v>
      </c>
      <c r="H322" s="105">
        <v>0</v>
      </c>
      <c r="I322" s="90">
        <v>0</v>
      </c>
      <c r="J322" s="90">
        <v>0</v>
      </c>
      <c r="K322" s="105">
        <v>0</v>
      </c>
      <c r="L322" s="105">
        <v>0</v>
      </c>
      <c r="M322" s="105">
        <v>0</v>
      </c>
      <c r="N322" s="105">
        <v>0</v>
      </c>
      <c r="O322" s="90">
        <v>0</v>
      </c>
      <c r="P322" s="90">
        <v>0</v>
      </c>
      <c r="Q322" s="105">
        <v>0</v>
      </c>
      <c r="R322" s="105">
        <v>0</v>
      </c>
      <c r="S322" s="105">
        <v>0</v>
      </c>
      <c r="T322" s="105">
        <v>0</v>
      </c>
      <c r="U322" s="90">
        <v>0</v>
      </c>
      <c r="V322" s="90">
        <v>0</v>
      </c>
      <c r="W322" s="105">
        <v>0</v>
      </c>
      <c r="X322" s="105">
        <v>0</v>
      </c>
      <c r="Y322" s="105">
        <v>0</v>
      </c>
      <c r="Z322" s="105">
        <v>0</v>
      </c>
      <c r="AA322" s="90">
        <v>0</v>
      </c>
      <c r="AB322" s="90">
        <v>0</v>
      </c>
      <c r="AC322" s="105">
        <v>0</v>
      </c>
      <c r="AD322" s="105">
        <v>0</v>
      </c>
      <c r="AE322" s="105">
        <v>0</v>
      </c>
      <c r="AF322" s="105">
        <v>0</v>
      </c>
      <c r="AG322" s="90">
        <v>0</v>
      </c>
      <c r="AH322" s="90">
        <v>0</v>
      </c>
      <c r="AI322" s="105">
        <v>0</v>
      </c>
      <c r="AJ322" s="105">
        <v>0</v>
      </c>
      <c r="AK322" s="105">
        <v>0</v>
      </c>
      <c r="AL322" s="105">
        <v>0</v>
      </c>
      <c r="AM322" s="90">
        <v>0</v>
      </c>
      <c r="AN322" s="90">
        <v>0</v>
      </c>
      <c r="AO322" s="105">
        <v>0</v>
      </c>
      <c r="AP322" s="105">
        <v>0</v>
      </c>
      <c r="AQ322" s="105">
        <v>0</v>
      </c>
      <c r="AR322" s="105">
        <v>0</v>
      </c>
      <c r="AS322" s="90">
        <v>0</v>
      </c>
      <c r="AT322" s="90">
        <v>0</v>
      </c>
      <c r="AU322" s="105">
        <v>0</v>
      </c>
      <c r="AV322" s="105">
        <v>0</v>
      </c>
      <c r="AW322" s="105">
        <v>0</v>
      </c>
      <c r="AX322" s="105">
        <v>0</v>
      </c>
      <c r="AY322" s="90">
        <v>0</v>
      </c>
      <c r="AZ322" s="90">
        <v>0</v>
      </c>
      <c r="BA322" s="105">
        <v>0</v>
      </c>
      <c r="BB322" s="105">
        <v>0</v>
      </c>
      <c r="BC322" s="105">
        <v>0</v>
      </c>
      <c r="BD322" s="105">
        <v>0</v>
      </c>
      <c r="BE322" s="90">
        <v>0</v>
      </c>
      <c r="BF322" s="90">
        <v>0</v>
      </c>
      <c r="BG322" s="105">
        <v>0</v>
      </c>
      <c r="BH322" s="105">
        <v>0</v>
      </c>
      <c r="BI322" s="105">
        <v>0</v>
      </c>
      <c r="BJ322" s="105">
        <v>0</v>
      </c>
      <c r="BK322" s="90">
        <v>0</v>
      </c>
      <c r="BL322" s="90">
        <v>0</v>
      </c>
      <c r="BM322" s="105">
        <v>0</v>
      </c>
      <c r="BN322" s="105">
        <v>0</v>
      </c>
      <c r="BO322" s="105">
        <v>0</v>
      </c>
      <c r="BP322" s="105">
        <v>0</v>
      </c>
      <c r="BQ322" s="90">
        <v>0</v>
      </c>
      <c r="BR322" s="90">
        <v>0</v>
      </c>
      <c r="BS322" s="105">
        <v>0</v>
      </c>
      <c r="BT322" s="105">
        <v>0</v>
      </c>
      <c r="BU322" s="105">
        <v>0</v>
      </c>
      <c r="BV322" s="105">
        <v>0</v>
      </c>
      <c r="BW322" s="90">
        <v>0</v>
      </c>
      <c r="BX322" s="90">
        <v>0</v>
      </c>
      <c r="BY322" s="105">
        <v>0</v>
      </c>
      <c r="BZ322" s="105">
        <v>0</v>
      </c>
      <c r="CA322" s="105">
        <v>0</v>
      </c>
      <c r="CB322" s="105">
        <v>0</v>
      </c>
      <c r="CC322" s="90">
        <v>0</v>
      </c>
      <c r="CD322" s="90">
        <v>0</v>
      </c>
      <c r="CE322" s="105">
        <v>0</v>
      </c>
      <c r="CF322" s="105">
        <v>0</v>
      </c>
      <c r="CG322" s="105">
        <v>0</v>
      </c>
      <c r="CH322" s="105">
        <v>0</v>
      </c>
      <c r="CI322" s="90">
        <v>0</v>
      </c>
      <c r="CJ322" s="90">
        <v>0</v>
      </c>
      <c r="CK322" s="105">
        <v>0</v>
      </c>
      <c r="CL322" s="105">
        <v>0</v>
      </c>
      <c r="CM322" s="105">
        <v>0</v>
      </c>
      <c r="CN322" s="105">
        <v>0</v>
      </c>
      <c r="CO322" s="90">
        <v>0</v>
      </c>
      <c r="CP322" s="90">
        <v>0</v>
      </c>
      <c r="CQ322" s="105">
        <v>0</v>
      </c>
      <c r="CR322" s="105">
        <v>0</v>
      </c>
      <c r="CS322" s="105">
        <v>0</v>
      </c>
      <c r="CT322" s="105">
        <v>0</v>
      </c>
      <c r="CU322" s="90">
        <v>0</v>
      </c>
      <c r="CV322" s="90">
        <v>0</v>
      </c>
      <c r="CW322" s="105">
        <v>0</v>
      </c>
      <c r="CX322" s="105">
        <v>0</v>
      </c>
      <c r="CY322" s="105">
        <v>0</v>
      </c>
      <c r="CZ322" s="105">
        <v>0</v>
      </c>
      <c r="DA322" s="90">
        <v>0</v>
      </c>
      <c r="DB322" s="90">
        <v>0</v>
      </c>
      <c r="DC322" s="105">
        <v>0</v>
      </c>
      <c r="DD322" s="105">
        <v>0</v>
      </c>
      <c r="DE322" s="105">
        <v>0</v>
      </c>
      <c r="DF322" s="105">
        <v>0</v>
      </c>
      <c r="DG322" s="90">
        <v>0</v>
      </c>
      <c r="DH322" s="90">
        <v>0</v>
      </c>
      <c r="DI322" s="105">
        <v>0</v>
      </c>
      <c r="DJ322" s="105">
        <v>0</v>
      </c>
      <c r="DK322" s="105">
        <v>0</v>
      </c>
      <c r="DL322" s="105">
        <v>0</v>
      </c>
      <c r="DM322" s="90">
        <v>0</v>
      </c>
      <c r="DN322" s="90">
        <v>0</v>
      </c>
      <c r="DO322" s="105">
        <v>0</v>
      </c>
      <c r="DP322" s="105">
        <v>0</v>
      </c>
      <c r="DQ322" s="105">
        <v>0</v>
      </c>
      <c r="DR322" s="105">
        <v>0</v>
      </c>
      <c r="DS322" s="90">
        <v>0</v>
      </c>
      <c r="DT322" s="90">
        <v>0</v>
      </c>
      <c r="DU322" s="105">
        <v>0</v>
      </c>
      <c r="DV322" s="105">
        <v>0</v>
      </c>
      <c r="DW322" s="105">
        <v>0</v>
      </c>
      <c r="DX322" s="105">
        <v>0</v>
      </c>
      <c r="DY322" s="90">
        <v>0</v>
      </c>
      <c r="DZ322" s="90">
        <v>0</v>
      </c>
      <c r="EA322" s="105">
        <v>0</v>
      </c>
      <c r="EB322" s="105">
        <v>0</v>
      </c>
      <c r="EC322" s="105">
        <v>0</v>
      </c>
      <c r="ED322" s="105">
        <v>0</v>
      </c>
      <c r="EE322" s="106">
        <v>0</v>
      </c>
      <c r="EF322" s="90">
        <v>0</v>
      </c>
      <c r="EG322" s="105">
        <v>0</v>
      </c>
      <c r="EH322" s="105">
        <v>0</v>
      </c>
      <c r="EI322" s="105">
        <v>0</v>
      </c>
      <c r="EJ322" s="105">
        <v>0</v>
      </c>
      <c r="EK322" s="106">
        <v>0</v>
      </c>
      <c r="EL322" s="90">
        <v>0</v>
      </c>
      <c r="EM322" s="105">
        <v>0</v>
      </c>
      <c r="EN322" s="105">
        <v>0</v>
      </c>
      <c r="EO322" s="105">
        <v>0</v>
      </c>
      <c r="EP322" s="105">
        <v>0</v>
      </c>
      <c r="EQ322" s="106">
        <v>0</v>
      </c>
      <c r="ER322" s="90">
        <v>0</v>
      </c>
      <c r="ES322" s="105">
        <v>0</v>
      </c>
      <c r="ET322" s="105">
        <v>0</v>
      </c>
      <c r="EU322" s="105">
        <v>0</v>
      </c>
      <c r="EV322" s="105">
        <v>0</v>
      </c>
      <c r="EW322" s="106">
        <v>0</v>
      </c>
      <c r="EX322" s="90">
        <v>0</v>
      </c>
      <c r="EY322" s="105">
        <v>0</v>
      </c>
      <c r="EZ322" s="105">
        <v>0</v>
      </c>
      <c r="FA322" s="105">
        <v>0</v>
      </c>
      <c r="FB322" s="105">
        <v>0</v>
      </c>
      <c r="FC322" s="106">
        <v>0</v>
      </c>
      <c r="FD322" s="90">
        <v>0</v>
      </c>
      <c r="FE322" s="105">
        <v>0</v>
      </c>
      <c r="FF322" s="105">
        <v>0</v>
      </c>
      <c r="FG322" s="105">
        <v>0</v>
      </c>
      <c r="FH322" s="105">
        <v>0</v>
      </c>
      <c r="FI322" s="106">
        <v>0</v>
      </c>
      <c r="FJ322" s="90">
        <v>0</v>
      </c>
      <c r="FK322" s="105">
        <v>0</v>
      </c>
      <c r="FL322" s="105">
        <v>0</v>
      </c>
      <c r="FM322" s="105">
        <v>0</v>
      </c>
      <c r="FN322" s="105">
        <v>0</v>
      </c>
      <c r="FO322" s="106">
        <v>0</v>
      </c>
      <c r="FP322" s="90">
        <v>0</v>
      </c>
      <c r="FQ322" s="105">
        <v>0</v>
      </c>
      <c r="FR322" s="105">
        <v>0</v>
      </c>
      <c r="FS322" s="105">
        <v>0</v>
      </c>
      <c r="FT322" s="105">
        <v>0</v>
      </c>
      <c r="FU322" s="106">
        <v>0</v>
      </c>
      <c r="FV322" s="90">
        <v>0</v>
      </c>
      <c r="FW322" s="105">
        <v>0</v>
      </c>
      <c r="FX322" s="105">
        <v>0</v>
      </c>
      <c r="FY322" s="105">
        <v>0</v>
      </c>
      <c r="FZ322" s="105">
        <v>0</v>
      </c>
      <c r="GA322" s="106">
        <v>0</v>
      </c>
      <c r="GB322" s="90">
        <v>0</v>
      </c>
      <c r="GC322" s="105">
        <v>0</v>
      </c>
      <c r="GD322" s="105">
        <v>0</v>
      </c>
      <c r="GE322" s="105">
        <v>0</v>
      </c>
      <c r="GF322" s="105">
        <v>0</v>
      </c>
      <c r="GG322" s="106">
        <v>0</v>
      </c>
      <c r="GH322" s="90">
        <v>0</v>
      </c>
      <c r="GI322" s="105">
        <v>0</v>
      </c>
      <c r="GJ322" s="105">
        <v>0</v>
      </c>
      <c r="GK322" s="105">
        <v>0</v>
      </c>
      <c r="GL322" s="105">
        <v>0</v>
      </c>
      <c r="GM322" s="106">
        <v>0</v>
      </c>
      <c r="GN322" s="90">
        <v>0</v>
      </c>
      <c r="GO322" s="105">
        <v>0</v>
      </c>
      <c r="GP322" s="105">
        <v>0</v>
      </c>
      <c r="GQ322" s="105">
        <v>0</v>
      </c>
      <c r="GR322" s="105">
        <v>0</v>
      </c>
      <c r="GS322" s="106">
        <v>0</v>
      </c>
      <c r="GT322" s="90">
        <v>0</v>
      </c>
      <c r="GU322" s="105">
        <v>0</v>
      </c>
      <c r="GV322" s="105">
        <v>0</v>
      </c>
      <c r="GW322" s="105">
        <v>0</v>
      </c>
      <c r="GX322" s="105">
        <v>0</v>
      </c>
      <c r="GY322" s="106">
        <v>0</v>
      </c>
      <c r="IK322" s="128"/>
      <c r="IL322" s="128"/>
      <c r="IM322" s="128"/>
      <c r="IN322" s="128"/>
      <c r="IO322" s="128"/>
      <c r="IP322" s="128"/>
      <c r="IQ322" s="128"/>
      <c r="IR322" s="128"/>
      <c r="IS322" s="128"/>
      <c r="IT322" s="128"/>
      <c r="IU322" s="128"/>
      <c r="IV322" s="128"/>
      <c r="IW322" s="128"/>
      <c r="IX322" s="128"/>
      <c r="IY322" s="128"/>
      <c r="IZ322" s="128"/>
      <c r="JA322" s="128"/>
      <c r="JB322" s="128"/>
      <c r="JC322" s="128"/>
      <c r="JD322" s="128"/>
      <c r="JE322" s="128"/>
      <c r="JF322" s="128"/>
      <c r="JG322" s="128"/>
      <c r="JH322" s="128"/>
      <c r="JI322" s="128"/>
      <c r="JJ322" s="128"/>
      <c r="JK322" s="128"/>
      <c r="JL322" s="128"/>
      <c r="JM322" s="128"/>
      <c r="JN322" s="128"/>
      <c r="JO322" s="128"/>
      <c r="JP322" s="128"/>
      <c r="JQ322" s="128"/>
      <c r="JR322" s="128"/>
      <c r="JS322" s="128"/>
      <c r="JT322" s="128"/>
      <c r="JU322" s="128"/>
      <c r="JV322" s="128"/>
      <c r="JW322" s="128"/>
      <c r="JX322" s="128"/>
      <c r="JY322" s="128"/>
      <c r="JZ322" s="128"/>
      <c r="KA322" s="128"/>
      <c r="KB322" s="128"/>
      <c r="KC322" s="128"/>
      <c r="KD322" s="128"/>
      <c r="KE322" s="128"/>
      <c r="KF322" s="128"/>
      <c r="KG322" s="128"/>
      <c r="KH322" s="128"/>
      <c r="KI322" s="128"/>
      <c r="KJ322" s="128"/>
      <c r="KK322" s="128"/>
      <c r="KL322" s="128"/>
      <c r="KM322" s="128"/>
      <c r="KN322" s="128"/>
      <c r="KO322" s="128"/>
      <c r="KP322" s="128"/>
      <c r="KQ322" s="128"/>
      <c r="KR322" s="128"/>
      <c r="KS322" s="128"/>
      <c r="KT322" s="128"/>
      <c r="KU322" s="128"/>
      <c r="KV322" s="128"/>
      <c r="KW322" s="128"/>
      <c r="KX322" s="128"/>
      <c r="KY322" s="128"/>
      <c r="KZ322" s="128"/>
      <c r="LA322" s="128"/>
      <c r="LB322" s="128"/>
      <c r="LC322" s="128"/>
      <c r="LD322" s="128"/>
      <c r="LE322" s="128"/>
      <c r="LF322" s="128"/>
      <c r="LG322" s="128"/>
      <c r="LH322" s="128"/>
      <c r="LI322" s="128"/>
      <c r="LJ322" s="128"/>
      <c r="LK322" s="128"/>
      <c r="LL322" s="128"/>
      <c r="LM322" s="128"/>
      <c r="LN322" s="128"/>
      <c r="LO322" s="128"/>
      <c r="LP322" s="128"/>
      <c r="LQ322" s="128"/>
      <c r="LR322" s="128"/>
      <c r="LS322" s="128"/>
      <c r="LT322" s="128"/>
      <c r="LU322" s="128"/>
      <c r="LV322" s="128"/>
      <c r="LW322" s="128"/>
      <c r="LX322" s="128"/>
      <c r="LY322" s="128"/>
      <c r="LZ322" s="128"/>
      <c r="MA322" s="128"/>
      <c r="MB322" s="128"/>
      <c r="MC322" s="128"/>
      <c r="MD322" s="128"/>
      <c r="ME322" s="128"/>
      <c r="MF322" s="128"/>
      <c r="MG322" s="128"/>
      <c r="MH322" s="128"/>
      <c r="MI322" s="128"/>
      <c r="MJ322" s="128"/>
      <c r="MK322" s="128"/>
      <c r="ML322" s="128"/>
      <c r="MM322" s="128"/>
      <c r="MN322" s="128"/>
      <c r="MO322" s="128"/>
      <c r="MP322" s="128"/>
      <c r="MQ322" s="128"/>
      <c r="MR322" s="128"/>
      <c r="MS322" s="128"/>
      <c r="MT322" s="128"/>
      <c r="MU322" s="128"/>
      <c r="MV322" s="128"/>
      <c r="MW322" s="128"/>
      <c r="MX322" s="128"/>
      <c r="MY322" s="128"/>
      <c r="MZ322" s="128"/>
      <c r="NA322" s="128"/>
      <c r="NB322" s="128"/>
      <c r="NC322" s="128"/>
      <c r="ND322" s="128"/>
      <c r="NE322" s="128"/>
      <c r="NF322" s="128"/>
      <c r="NG322" s="128"/>
    </row>
    <row r="323" spans="1:371" ht="12" customHeight="1">
      <c r="B323" s="268" t="s">
        <v>295</v>
      </c>
      <c r="C323" s="90">
        <v>1768567.7834376199</v>
      </c>
      <c r="D323" s="90">
        <v>9775.1850966904312</v>
      </c>
      <c r="E323" s="105">
        <v>-7959.7844333832363</v>
      </c>
      <c r="F323" s="105">
        <v>0</v>
      </c>
      <c r="G323" s="105">
        <v>0</v>
      </c>
      <c r="H323" s="105">
        <v>17734.969530073668</v>
      </c>
      <c r="I323" s="90">
        <v>1778342.9685343103</v>
      </c>
      <c r="J323" s="90">
        <v>48509.213651443599</v>
      </c>
      <c r="K323" s="105">
        <v>-8485.7477050022535</v>
      </c>
      <c r="L323" s="105">
        <v>0</v>
      </c>
      <c r="M323" s="105">
        <v>0</v>
      </c>
      <c r="N323" s="105">
        <v>56994.961356445856</v>
      </c>
      <c r="O323" s="90">
        <v>1826852.1821857539</v>
      </c>
      <c r="P323" s="90">
        <v>-18929.656168960501</v>
      </c>
      <c r="Q323" s="105">
        <v>27034.768508550376</v>
      </c>
      <c r="R323" s="105">
        <v>0</v>
      </c>
      <c r="S323" s="105">
        <v>0</v>
      </c>
      <c r="T323" s="105">
        <v>-45964.424677510877</v>
      </c>
      <c r="U323" s="90">
        <v>1807922.5260167934</v>
      </c>
      <c r="V323" s="90">
        <v>108830.09457591549</v>
      </c>
      <c r="W323" s="105">
        <v>129389.26171843515</v>
      </c>
      <c r="X323" s="105">
        <v>0</v>
      </c>
      <c r="Y323" s="105">
        <v>11991.662846254185</v>
      </c>
      <c r="Z323" s="105">
        <v>-32550.829988773854</v>
      </c>
      <c r="AA323" s="90">
        <v>1916752.6205927089</v>
      </c>
      <c r="AB323" s="90">
        <v>-3023.2736885910781</v>
      </c>
      <c r="AC323" s="105">
        <v>2099.5605410712924</v>
      </c>
      <c r="AD323" s="105">
        <v>0</v>
      </c>
      <c r="AE323" s="105">
        <v>0</v>
      </c>
      <c r="AF323" s="105">
        <v>-5122.8342296623759</v>
      </c>
      <c r="AG323" s="90">
        <v>1913729.3469041171</v>
      </c>
      <c r="AH323" s="90">
        <v>-23853.423423046886</v>
      </c>
      <c r="AI323" s="105">
        <v>-1689.9527760712899</v>
      </c>
      <c r="AJ323" s="105">
        <v>0</v>
      </c>
      <c r="AK323" s="105">
        <v>0</v>
      </c>
      <c r="AL323" s="105">
        <v>-22163.470646975598</v>
      </c>
      <c r="AM323" s="90">
        <v>1889875.9234810709</v>
      </c>
      <c r="AN323" s="90">
        <v>90930.780663391255</v>
      </c>
      <c r="AO323" s="105">
        <v>44097.277851999999</v>
      </c>
      <c r="AP323" s="105">
        <v>0</v>
      </c>
      <c r="AQ323" s="105">
        <v>0</v>
      </c>
      <c r="AR323" s="105">
        <v>46833.502811391256</v>
      </c>
      <c r="AS323" s="90">
        <v>1980806.7041444622</v>
      </c>
      <c r="AT323" s="90">
        <v>31676.455131606221</v>
      </c>
      <c r="AU323" s="105">
        <v>80004.143242999999</v>
      </c>
      <c r="AV323" s="105">
        <v>0</v>
      </c>
      <c r="AW323" s="105">
        <v>0</v>
      </c>
      <c r="AX323" s="105">
        <v>-48327.688111393778</v>
      </c>
      <c r="AY323" s="90">
        <v>2012483.159276068</v>
      </c>
      <c r="AZ323" s="90">
        <v>-45926.254088114772</v>
      </c>
      <c r="BA323" s="105">
        <v>-1611.4124432584995</v>
      </c>
      <c r="BB323" s="105">
        <v>0</v>
      </c>
      <c r="BC323" s="105">
        <v>28661.06751993826</v>
      </c>
      <c r="BD323" s="105">
        <v>-72975.909164794546</v>
      </c>
      <c r="BE323" s="90">
        <v>1966556.9051879535</v>
      </c>
      <c r="BF323" s="90">
        <v>92247.257497218292</v>
      </c>
      <c r="BG323" s="105">
        <v>105907.93792350181</v>
      </c>
      <c r="BH323" s="105">
        <v>0</v>
      </c>
      <c r="BI323" s="105">
        <v>0</v>
      </c>
      <c r="BJ323" s="105">
        <v>-13660.680426283541</v>
      </c>
      <c r="BK323" s="90">
        <v>2058804.1626851719</v>
      </c>
      <c r="BL323" s="90">
        <v>30458.49034880711</v>
      </c>
      <c r="BM323" s="105">
        <v>513.08020609966297</v>
      </c>
      <c r="BN323" s="105">
        <v>0</v>
      </c>
      <c r="BO323" s="105">
        <v>0</v>
      </c>
      <c r="BP323" s="105">
        <v>29945.410142707446</v>
      </c>
      <c r="BQ323" s="90">
        <v>2089262.6530339785</v>
      </c>
      <c r="BR323" s="90">
        <v>29897.778185743304</v>
      </c>
      <c r="BS323" s="105">
        <v>47773.555478900067</v>
      </c>
      <c r="BT323" s="105">
        <v>0</v>
      </c>
      <c r="BU323" s="105">
        <v>0</v>
      </c>
      <c r="BV323" s="105">
        <v>-17875.777293156763</v>
      </c>
      <c r="BW323" s="90">
        <v>2119160.4312197221</v>
      </c>
      <c r="BX323" s="90">
        <v>20721.755948624454</v>
      </c>
      <c r="BY323" s="105">
        <v>18821.350621425936</v>
      </c>
      <c r="BZ323" s="105">
        <v>0</v>
      </c>
      <c r="CA323" s="105">
        <v>-5671.0239184259372</v>
      </c>
      <c r="CB323" s="105">
        <v>7571.4292456244521</v>
      </c>
      <c r="CC323" s="90">
        <v>2139882.1871683463</v>
      </c>
      <c r="CD323" s="90">
        <v>14365.046654599422</v>
      </c>
      <c r="CE323" s="105">
        <v>5379.2307065740661</v>
      </c>
      <c r="CF323" s="105">
        <v>0</v>
      </c>
      <c r="CG323" s="105">
        <v>5671.0239184259372</v>
      </c>
      <c r="CH323" s="105">
        <v>3314.792029599424</v>
      </c>
      <c r="CI323" s="90">
        <v>2154247.2338229455</v>
      </c>
      <c r="CJ323" s="90">
        <v>-44693.33832361504</v>
      </c>
      <c r="CK323" s="105">
        <v>18587.84859730121</v>
      </c>
      <c r="CL323" s="105">
        <v>0</v>
      </c>
      <c r="CM323" s="105">
        <v>0</v>
      </c>
      <c r="CN323" s="105">
        <v>-63281.18692091624</v>
      </c>
      <c r="CO323" s="90">
        <v>2109553.8954993305</v>
      </c>
      <c r="CP323" s="90">
        <v>-11576.788441294977</v>
      </c>
      <c r="CQ323" s="105">
        <v>96491.599129683571</v>
      </c>
      <c r="CR323" s="105">
        <v>0</v>
      </c>
      <c r="CS323" s="105">
        <v>-8539.9846327592259</v>
      </c>
      <c r="CT323" s="105">
        <v>-99528.402938219297</v>
      </c>
      <c r="CU323" s="90">
        <v>2097977.1070580361</v>
      </c>
      <c r="CV323" s="90">
        <v>-53055.375980602228</v>
      </c>
      <c r="CW323" s="105">
        <v>9178.8311700000049</v>
      </c>
      <c r="CX323" s="105">
        <v>0</v>
      </c>
      <c r="CY323" s="105">
        <v>12169.535051964374</v>
      </c>
      <c r="CZ323" s="105">
        <v>-74403.742202566602</v>
      </c>
      <c r="DA323" s="90">
        <v>2044921.7310774336</v>
      </c>
      <c r="DB323" s="90">
        <v>12011.463957058284</v>
      </c>
      <c r="DC323" s="105">
        <v>-1090.088194226324</v>
      </c>
      <c r="DD323" s="105">
        <v>0</v>
      </c>
      <c r="DE323" s="105">
        <v>-2640.9287799999902</v>
      </c>
      <c r="DF323" s="105">
        <v>15742.480931284597</v>
      </c>
      <c r="DG323" s="90">
        <v>2056933.1950344921</v>
      </c>
      <c r="DH323" s="90">
        <v>24562.975327166903</v>
      </c>
      <c r="DI323" s="105">
        <v>18584.089853511668</v>
      </c>
      <c r="DJ323" s="105">
        <v>0</v>
      </c>
      <c r="DK323" s="105">
        <v>0</v>
      </c>
      <c r="DL323" s="105">
        <v>5978.8854736552357</v>
      </c>
      <c r="DM323" s="90">
        <v>2081496.1703616586</v>
      </c>
      <c r="DN323" s="90">
        <v>205824.0136489328</v>
      </c>
      <c r="DO323" s="105">
        <v>162109.69219402125</v>
      </c>
      <c r="DP323" s="105">
        <v>0</v>
      </c>
      <c r="DQ323" s="105">
        <v>1263.6854168954767</v>
      </c>
      <c r="DR323" s="105">
        <v>42450.63603801612</v>
      </c>
      <c r="DS323" s="90">
        <v>2287320.1840105923</v>
      </c>
      <c r="DT323" s="90">
        <v>334853.5303866613</v>
      </c>
      <c r="DU323" s="105">
        <v>295333.12612327241</v>
      </c>
      <c r="DV323" s="105">
        <v>0</v>
      </c>
      <c r="DW323" s="105">
        <v>0</v>
      </c>
      <c r="DX323" s="105">
        <v>39520.404263388991</v>
      </c>
      <c r="DY323" s="90">
        <v>2622173.7143972525</v>
      </c>
      <c r="DZ323" s="90">
        <v>99504.520908779581</v>
      </c>
      <c r="EA323" s="105">
        <v>118517.74155256076</v>
      </c>
      <c r="EB323" s="105">
        <v>0</v>
      </c>
      <c r="EC323" s="105">
        <v>0</v>
      </c>
      <c r="ED323" s="105">
        <v>-19013.220643781206</v>
      </c>
      <c r="EE323" s="106">
        <v>2721678.2353060325</v>
      </c>
      <c r="EF323" s="90">
        <v>37757.805652367148</v>
      </c>
      <c r="EG323" s="105">
        <v>32000.115696903227</v>
      </c>
      <c r="EH323" s="105">
        <v>0</v>
      </c>
      <c r="EI323" s="105">
        <v>0</v>
      </c>
      <c r="EJ323" s="105">
        <v>5757.6899554639167</v>
      </c>
      <c r="EK323" s="106">
        <v>2759436.040958399</v>
      </c>
      <c r="EL323" s="90">
        <v>45642.254662433421</v>
      </c>
      <c r="EM323" s="105">
        <v>124710.68144672725</v>
      </c>
      <c r="EN323" s="105">
        <v>0</v>
      </c>
      <c r="EO323" s="105">
        <v>0</v>
      </c>
      <c r="EP323" s="105">
        <v>-79068.426784293828</v>
      </c>
      <c r="EQ323" s="106">
        <v>2805078.2956208331</v>
      </c>
      <c r="ER323" s="90">
        <v>122493.10139743325</v>
      </c>
      <c r="ES323" s="105">
        <v>58032.30607334806</v>
      </c>
      <c r="ET323" s="105">
        <v>0</v>
      </c>
      <c r="EU323" s="105">
        <v>0</v>
      </c>
      <c r="EV323" s="105">
        <v>64460.795324085178</v>
      </c>
      <c r="EW323" s="106">
        <v>2927571.3970182668</v>
      </c>
      <c r="EX323" s="90">
        <v>103874.19047310441</v>
      </c>
      <c r="EY323" s="105">
        <v>83069.69669114404</v>
      </c>
      <c r="EZ323" s="105">
        <v>0</v>
      </c>
      <c r="FA323" s="105">
        <v>20804.493781960355</v>
      </c>
      <c r="FB323" s="105">
        <v>0</v>
      </c>
      <c r="FC323" s="106">
        <v>3030553.086567089</v>
      </c>
      <c r="FD323" s="90">
        <v>125676.98477838819</v>
      </c>
      <c r="FE323" s="105">
        <v>125572.69176099992</v>
      </c>
      <c r="FF323" s="105">
        <v>0</v>
      </c>
      <c r="FG323" s="105">
        <v>0</v>
      </c>
      <c r="FH323" s="105">
        <v>104.29301738824643</v>
      </c>
      <c r="FI323" s="106">
        <v>3156230.0713399998</v>
      </c>
      <c r="FJ323" s="90">
        <v>616203.66412835487</v>
      </c>
      <c r="FK323" s="105">
        <v>580873.38921968243</v>
      </c>
      <c r="FL323" s="105">
        <v>0</v>
      </c>
      <c r="FM323" s="105">
        <v>0</v>
      </c>
      <c r="FN323" s="105">
        <v>35330.274908672298</v>
      </c>
      <c r="FO323" s="106">
        <v>3772433.7354683541</v>
      </c>
      <c r="FP323" s="90">
        <v>129622.2320644406</v>
      </c>
      <c r="FQ323" s="105">
        <v>27699.900166499989</v>
      </c>
      <c r="FR323" s="105">
        <v>0</v>
      </c>
      <c r="FS323" s="105">
        <v>0</v>
      </c>
      <c r="FT323" s="105">
        <v>101922.33189794065</v>
      </c>
      <c r="FU323" s="106">
        <v>3902055.9675327954</v>
      </c>
      <c r="FV323" s="90">
        <v>31252.438460151694</v>
      </c>
      <c r="FW323" s="105">
        <v>132724.7381825</v>
      </c>
      <c r="FX323" s="105">
        <v>0</v>
      </c>
      <c r="FY323" s="105">
        <v>0</v>
      </c>
      <c r="FZ323" s="105">
        <v>-101472.29972234831</v>
      </c>
      <c r="GA323" s="106">
        <v>3933308.4059929471</v>
      </c>
      <c r="GB323" s="90">
        <v>47937.658831690991</v>
      </c>
      <c r="GC323" s="105">
        <v>68540.750757854505</v>
      </c>
      <c r="GD323" s="105">
        <v>0</v>
      </c>
      <c r="GE323" s="105">
        <v>0</v>
      </c>
      <c r="GF323" s="105">
        <v>-20603.091926163517</v>
      </c>
      <c r="GG323" s="106">
        <v>3981246.064824638</v>
      </c>
      <c r="GH323" s="90">
        <v>256914.81722139969</v>
      </c>
      <c r="GI323" s="105">
        <v>258246.17836599995</v>
      </c>
      <c r="GJ323" s="105">
        <v>0</v>
      </c>
      <c r="GK323" s="105">
        <v>-1331.3611446002833</v>
      </c>
      <c r="GL323" s="105">
        <v>0</v>
      </c>
      <c r="GM323" s="106">
        <v>4238160.8820460383</v>
      </c>
      <c r="GN323" s="90">
        <v>54563.112600570807</v>
      </c>
      <c r="GO323" s="105">
        <v>47643.537911999985</v>
      </c>
      <c r="GP323" s="105">
        <v>0</v>
      </c>
      <c r="GQ323" s="105">
        <v>6919.5746885708195</v>
      </c>
      <c r="GR323" s="105">
        <v>0</v>
      </c>
      <c r="GS323" s="106">
        <v>4292723.9946466079</v>
      </c>
      <c r="GT323" s="90">
        <v>12910.62014166416</v>
      </c>
      <c r="GU323" s="105">
        <v>34040.575791000112</v>
      </c>
      <c r="GV323" s="105">
        <v>0</v>
      </c>
      <c r="GW323" s="105">
        <v>0</v>
      </c>
      <c r="GX323" s="105">
        <v>-21129.955649335956</v>
      </c>
      <c r="GY323" s="106">
        <v>4305634.6147882715</v>
      </c>
      <c r="IK323" s="128"/>
      <c r="IL323" s="128"/>
      <c r="IM323" s="128"/>
      <c r="IN323" s="128"/>
      <c r="IO323" s="128"/>
      <c r="IP323" s="128"/>
      <c r="IQ323" s="128"/>
      <c r="IR323" s="128"/>
      <c r="IS323" s="128"/>
      <c r="IT323" s="128"/>
      <c r="IU323" s="128"/>
      <c r="IV323" s="128"/>
      <c r="IW323" s="128"/>
      <c r="IX323" s="128"/>
      <c r="IY323" s="128"/>
      <c r="IZ323" s="128"/>
      <c r="JA323" s="128"/>
      <c r="JB323" s="128"/>
      <c r="JC323" s="128"/>
      <c r="JD323" s="128"/>
      <c r="JE323" s="128"/>
      <c r="JF323" s="128"/>
      <c r="JG323" s="128"/>
      <c r="JH323" s="128"/>
      <c r="JI323" s="128"/>
      <c r="JJ323" s="128"/>
      <c r="JK323" s="128"/>
      <c r="JL323" s="128"/>
      <c r="JM323" s="128"/>
      <c r="JN323" s="128"/>
      <c r="JO323" s="128"/>
      <c r="JP323" s="128"/>
      <c r="JQ323" s="128"/>
      <c r="JR323" s="128"/>
      <c r="JS323" s="128"/>
      <c r="JT323" s="128"/>
      <c r="JU323" s="128"/>
      <c r="JV323" s="128"/>
      <c r="JW323" s="128"/>
      <c r="JX323" s="128"/>
      <c r="JY323" s="128"/>
      <c r="JZ323" s="128"/>
      <c r="KA323" s="128"/>
      <c r="KB323" s="128"/>
      <c r="KC323" s="128"/>
      <c r="KD323" s="128"/>
      <c r="KE323" s="128"/>
      <c r="KF323" s="128"/>
      <c r="KG323" s="128"/>
      <c r="KH323" s="128"/>
      <c r="KI323" s="128"/>
      <c r="KJ323" s="128"/>
      <c r="KK323" s="128"/>
      <c r="KL323" s="128"/>
      <c r="KM323" s="128"/>
      <c r="KN323" s="128"/>
      <c r="KO323" s="128"/>
      <c r="KP323" s="128"/>
      <c r="KQ323" s="128"/>
      <c r="KR323" s="128"/>
      <c r="KS323" s="128"/>
      <c r="KT323" s="128"/>
      <c r="KU323" s="128"/>
      <c r="KV323" s="128"/>
      <c r="KW323" s="128"/>
      <c r="KX323" s="128"/>
      <c r="KY323" s="128"/>
      <c r="KZ323" s="128"/>
      <c r="LA323" s="128"/>
      <c r="LB323" s="128"/>
      <c r="LC323" s="128"/>
      <c r="LD323" s="128"/>
      <c r="LE323" s="128"/>
      <c r="LF323" s="128"/>
      <c r="LG323" s="128"/>
      <c r="LH323" s="128"/>
      <c r="LI323" s="128"/>
      <c r="LJ323" s="128"/>
      <c r="LK323" s="128"/>
      <c r="LL323" s="128"/>
      <c r="LM323" s="128"/>
      <c r="LN323" s="128"/>
      <c r="LO323" s="128"/>
      <c r="LP323" s="128"/>
      <c r="LQ323" s="128"/>
      <c r="LR323" s="128"/>
      <c r="LS323" s="128"/>
      <c r="LT323" s="128"/>
      <c r="LU323" s="128"/>
      <c r="LV323" s="128"/>
      <c r="LW323" s="128"/>
      <c r="LX323" s="128"/>
      <c r="LY323" s="128"/>
      <c r="LZ323" s="128"/>
      <c r="MA323" s="128"/>
      <c r="MB323" s="128"/>
      <c r="MC323" s="128"/>
      <c r="MD323" s="128"/>
      <c r="ME323" s="128"/>
      <c r="MF323" s="128"/>
      <c r="MG323" s="128"/>
      <c r="MH323" s="128"/>
      <c r="MI323" s="128"/>
      <c r="MJ323" s="128"/>
      <c r="MK323" s="128"/>
      <c r="ML323" s="128"/>
      <c r="MM323" s="128"/>
      <c r="MN323" s="128"/>
      <c r="MO323" s="128"/>
      <c r="MP323" s="128"/>
      <c r="MQ323" s="128"/>
      <c r="MR323" s="128"/>
      <c r="MS323" s="128"/>
      <c r="MT323" s="128"/>
      <c r="MU323" s="128"/>
      <c r="MV323" s="128"/>
      <c r="MW323" s="128"/>
      <c r="MX323" s="128"/>
      <c r="MY323" s="128"/>
      <c r="MZ323" s="128"/>
      <c r="NA323" s="128"/>
      <c r="NB323" s="128"/>
      <c r="NC323" s="128"/>
      <c r="ND323" s="128"/>
      <c r="NE323" s="128"/>
      <c r="NF323" s="128"/>
      <c r="NG323" s="128"/>
    </row>
    <row r="324" spans="1:371" ht="12" customHeight="1">
      <c r="B324" s="270" t="s">
        <v>266</v>
      </c>
      <c r="C324" s="131">
        <v>1286978.098090657</v>
      </c>
      <c r="D324" s="90">
        <v>46241.369914024901</v>
      </c>
      <c r="E324" s="105">
        <v>46241.369914024937</v>
      </c>
      <c r="F324" s="105">
        <v>0</v>
      </c>
      <c r="G324" s="105">
        <v>0</v>
      </c>
      <c r="H324" s="105">
        <v>0</v>
      </c>
      <c r="I324" s="131">
        <v>1333219.4680046821</v>
      </c>
      <c r="J324" s="90">
        <v>132835.30754138104</v>
      </c>
      <c r="K324" s="105">
        <v>132835.30754138099</v>
      </c>
      <c r="L324" s="105">
        <v>0</v>
      </c>
      <c r="M324" s="105">
        <v>0</v>
      </c>
      <c r="N324" s="105">
        <v>0</v>
      </c>
      <c r="O324" s="131">
        <v>1466054.7755460627</v>
      </c>
      <c r="P324" s="90">
        <v>-8016.2650280522939</v>
      </c>
      <c r="Q324" s="105">
        <v>-8016.2650280522939</v>
      </c>
      <c r="R324" s="105">
        <v>0</v>
      </c>
      <c r="S324" s="105">
        <v>4.5474735088646404E-12</v>
      </c>
      <c r="T324" s="105">
        <v>1.13686837721616E-13</v>
      </c>
      <c r="U324" s="131">
        <v>1458038.5105180105</v>
      </c>
      <c r="V324" s="90">
        <v>68400.422642114019</v>
      </c>
      <c r="W324" s="105">
        <v>68400.422642114019</v>
      </c>
      <c r="X324" s="105">
        <v>0</v>
      </c>
      <c r="Y324" s="105">
        <v>0</v>
      </c>
      <c r="Z324" s="105">
        <v>0</v>
      </c>
      <c r="AA324" s="131">
        <v>1526438.9331601248</v>
      </c>
      <c r="AB324" s="90">
        <v>54021.661981294063</v>
      </c>
      <c r="AC324" s="105">
        <v>50406.636670994107</v>
      </c>
      <c r="AD324" s="105">
        <v>0</v>
      </c>
      <c r="AE324" s="105">
        <v>3615.02531029998</v>
      </c>
      <c r="AF324" s="105">
        <v>0</v>
      </c>
      <c r="AG324" s="131">
        <v>1580460.5951414187</v>
      </c>
      <c r="AH324" s="90">
        <v>-5438.3055424367667</v>
      </c>
      <c r="AI324" s="105">
        <v>-5457.9055424367543</v>
      </c>
      <c r="AJ324" s="105">
        <v>0</v>
      </c>
      <c r="AK324" s="105">
        <v>19.600000000000001</v>
      </c>
      <c r="AL324" s="105">
        <v>0</v>
      </c>
      <c r="AM324" s="131">
        <v>1575022.2895989816</v>
      </c>
      <c r="AN324" s="90">
        <v>46310.161832842103</v>
      </c>
      <c r="AO324" s="105">
        <v>46310.161832842103</v>
      </c>
      <c r="AP324" s="105">
        <v>0</v>
      </c>
      <c r="AQ324" s="105">
        <v>0</v>
      </c>
      <c r="AR324" s="105">
        <v>0</v>
      </c>
      <c r="AS324" s="131">
        <v>1621332.4514318239</v>
      </c>
      <c r="AT324" s="90">
        <v>204675.93009744104</v>
      </c>
      <c r="AU324" s="105">
        <v>203284.04009744112</v>
      </c>
      <c r="AV324" s="105">
        <v>0</v>
      </c>
      <c r="AW324" s="105">
        <v>1391.8899999999999</v>
      </c>
      <c r="AX324" s="105">
        <v>0</v>
      </c>
      <c r="AY324" s="131">
        <v>1826008.3815292646</v>
      </c>
      <c r="AZ324" s="90">
        <v>42408.905130526531</v>
      </c>
      <c r="BA324" s="105">
        <v>41358.735130526562</v>
      </c>
      <c r="BB324" s="105">
        <v>0</v>
      </c>
      <c r="BC324" s="105">
        <v>1050.17</v>
      </c>
      <c r="BD324" s="105">
        <v>0</v>
      </c>
      <c r="BE324" s="131">
        <v>1868417.2866597914</v>
      </c>
      <c r="BF324" s="90">
        <v>47915.288485869474</v>
      </c>
      <c r="BG324" s="105">
        <v>44370.508485869505</v>
      </c>
      <c r="BH324" s="105">
        <v>0</v>
      </c>
      <c r="BI324" s="105">
        <v>3544.7799999999997</v>
      </c>
      <c r="BJ324" s="105">
        <v>0</v>
      </c>
      <c r="BK324" s="131">
        <v>1916332.5751456609</v>
      </c>
      <c r="BL324" s="90">
        <v>154085.59006959267</v>
      </c>
      <c r="BM324" s="105">
        <v>153795.34527011073</v>
      </c>
      <c r="BN324" s="105">
        <v>0</v>
      </c>
      <c r="BO324" s="105">
        <v>290.24479948187189</v>
      </c>
      <c r="BP324" s="105">
        <v>0</v>
      </c>
      <c r="BQ324" s="131">
        <v>2070418.1652152538</v>
      </c>
      <c r="BR324" s="90">
        <v>129805.92849516837</v>
      </c>
      <c r="BS324" s="105">
        <v>129196.1636956865</v>
      </c>
      <c r="BT324" s="105">
        <v>0</v>
      </c>
      <c r="BU324" s="105">
        <v>609.76479948187193</v>
      </c>
      <c r="BV324" s="105">
        <v>0</v>
      </c>
      <c r="BW324" s="131">
        <v>2200224.0937104221</v>
      </c>
      <c r="BX324" s="90">
        <v>194858.97348446149</v>
      </c>
      <c r="BY324" s="105">
        <v>58471.998026391375</v>
      </c>
      <c r="BZ324" s="105">
        <v>0</v>
      </c>
      <c r="CA324" s="105">
        <v>136509.71995369979</v>
      </c>
      <c r="CB324" s="105">
        <v>-122.74449562968529</v>
      </c>
      <c r="CC324" s="131">
        <v>2395083.0679456834</v>
      </c>
      <c r="CD324" s="90">
        <v>-38806.839143973542</v>
      </c>
      <c r="CE324" s="105">
        <v>-55702.945434597321</v>
      </c>
      <c r="CF324" s="105">
        <v>4.2632564145605999E-14</v>
      </c>
      <c r="CG324" s="105">
        <v>16984.073308564395</v>
      </c>
      <c r="CH324" s="105">
        <v>-88.174144239116742</v>
      </c>
      <c r="CI324" s="131">
        <v>2356276.2288017101</v>
      </c>
      <c r="CJ324" s="90">
        <v>369316.40053157229</v>
      </c>
      <c r="CK324" s="105">
        <v>341484.42675945058</v>
      </c>
      <c r="CL324" s="105">
        <v>0</v>
      </c>
      <c r="CM324" s="105">
        <v>27992.993723178774</v>
      </c>
      <c r="CN324" s="105">
        <v>-160.74014650083626</v>
      </c>
      <c r="CO324" s="131">
        <v>2725592.6293332819</v>
      </c>
      <c r="CP324" s="90">
        <v>-33830.576248363708</v>
      </c>
      <c r="CQ324" s="105">
        <v>5731.6438489700668</v>
      </c>
      <c r="CR324" s="105">
        <v>0</v>
      </c>
      <c r="CS324" s="105">
        <v>-39395.058489895695</v>
      </c>
      <c r="CT324" s="105">
        <v>-167.16160743809428</v>
      </c>
      <c r="CU324" s="131">
        <v>2691762.0530849178</v>
      </c>
      <c r="CV324" s="90">
        <v>40503.976887463112</v>
      </c>
      <c r="CW324" s="105">
        <v>-14088.154386811751</v>
      </c>
      <c r="CX324" s="105">
        <v>0</v>
      </c>
      <c r="CY324" s="105">
        <v>53919.745135334131</v>
      </c>
      <c r="CZ324" s="105">
        <v>672.3861389407399</v>
      </c>
      <c r="DA324" s="131">
        <v>2731758.0299723814</v>
      </c>
      <c r="DB324" s="90">
        <v>9822.2204303535436</v>
      </c>
      <c r="DC324" s="105">
        <v>2226.9404303535557</v>
      </c>
      <c r="DD324" s="105">
        <v>0</v>
      </c>
      <c r="DE324" s="105">
        <v>7595.2800000000034</v>
      </c>
      <c r="DF324" s="105">
        <v>0</v>
      </c>
      <c r="DG324" s="131">
        <v>2741580.2504027341</v>
      </c>
      <c r="DH324" s="90">
        <v>24401.347103052653</v>
      </c>
      <c r="DI324" s="105">
        <v>23891.161703052669</v>
      </c>
      <c r="DJ324" s="105">
        <v>0</v>
      </c>
      <c r="DK324" s="105">
        <v>510.18539999998995</v>
      </c>
      <c r="DL324" s="105">
        <v>0</v>
      </c>
      <c r="DM324" s="131">
        <v>2765981.5975057869</v>
      </c>
      <c r="DN324" s="90">
        <v>-19209.061646908322</v>
      </c>
      <c r="DO324" s="105">
        <v>-33944.807950316652</v>
      </c>
      <c r="DP324" s="105">
        <v>0</v>
      </c>
      <c r="DQ324" s="105">
        <v>15143.484015348438</v>
      </c>
      <c r="DR324" s="105">
        <v>-407.73771194009714</v>
      </c>
      <c r="DS324" s="131">
        <v>2746772.5358588789</v>
      </c>
      <c r="DT324" s="90">
        <v>3110.5924391518038</v>
      </c>
      <c r="DU324" s="105">
        <v>776.94243915181141</v>
      </c>
      <c r="DV324" s="105">
        <v>0</v>
      </c>
      <c r="DW324" s="105">
        <v>2333.6500000000087</v>
      </c>
      <c r="DX324" s="105">
        <v>0</v>
      </c>
      <c r="DY324" s="131">
        <v>2749883.1282980307</v>
      </c>
      <c r="DZ324" s="90">
        <v>4374711.0010241782</v>
      </c>
      <c r="EA324" s="105">
        <v>4347724.350393001</v>
      </c>
      <c r="EB324" s="105">
        <v>0</v>
      </c>
      <c r="EC324" s="105">
        <v>10614.850303714065</v>
      </c>
      <c r="ED324" s="105">
        <v>16371.800327462905</v>
      </c>
      <c r="EE324" s="106">
        <v>7123860.30932221</v>
      </c>
      <c r="EF324" s="90">
        <v>-32765.143000314092</v>
      </c>
      <c r="EG324" s="105">
        <v>-55464.843396980752</v>
      </c>
      <c r="EH324" s="105">
        <v>0</v>
      </c>
      <c r="EI324" s="105">
        <v>22699.700396666678</v>
      </c>
      <c r="EJ324" s="105">
        <v>0</v>
      </c>
      <c r="EK324" s="106">
        <v>7089253.4167618956</v>
      </c>
      <c r="EL324" s="90">
        <v>-72646.47926404755</v>
      </c>
      <c r="EM324" s="105">
        <v>-124056.57833861519</v>
      </c>
      <c r="EN324" s="105">
        <v>0</v>
      </c>
      <c r="EO324" s="105">
        <v>50690.247914567626</v>
      </c>
      <c r="EP324" s="105">
        <v>719.85115999999903</v>
      </c>
      <c r="EQ324" s="106">
        <v>7017144.106799202</v>
      </c>
      <c r="ER324" s="90">
        <v>-64771.701014781393</v>
      </c>
      <c r="ES324" s="105">
        <v>-119918.32541478146</v>
      </c>
      <c r="ET324" s="105">
        <v>0</v>
      </c>
      <c r="EU324" s="105">
        <v>54996.624400000044</v>
      </c>
      <c r="EV324" s="105">
        <v>9.0949470177292804E-13</v>
      </c>
      <c r="EW324" s="106">
        <v>6952372.4057844188</v>
      </c>
      <c r="EX324" s="90">
        <v>-4363.2685307230349</v>
      </c>
      <c r="EY324" s="105">
        <v>-81885.414651034691</v>
      </c>
      <c r="EZ324" s="105">
        <v>0</v>
      </c>
      <c r="FA324" s="105">
        <v>76466.806120311623</v>
      </c>
      <c r="FB324" s="105">
        <v>0</v>
      </c>
      <c r="FC324" s="106">
        <v>6948009.1372536961</v>
      </c>
      <c r="FD324" s="90">
        <v>-98643.881885785755</v>
      </c>
      <c r="FE324" s="105">
        <v>-112130.83188578578</v>
      </c>
      <c r="FF324" s="105">
        <v>0</v>
      </c>
      <c r="FG324" s="105">
        <v>11898.490000000002</v>
      </c>
      <c r="FH324" s="105">
        <v>0</v>
      </c>
      <c r="FI324" s="106">
        <v>6849365.2553679124</v>
      </c>
      <c r="FJ324" s="90">
        <v>1104.4847438291872</v>
      </c>
      <c r="FK324" s="105">
        <v>-47686.21838719165</v>
      </c>
      <c r="FL324" s="105">
        <v>0</v>
      </c>
      <c r="FM324" s="105">
        <v>58290.663131020832</v>
      </c>
      <c r="FN324" s="105">
        <v>0</v>
      </c>
      <c r="FO324" s="106">
        <v>6850469.7471117424</v>
      </c>
      <c r="FP324" s="90">
        <v>-39792.226390470067</v>
      </c>
      <c r="FQ324" s="105">
        <v>-51562.32066949713</v>
      </c>
      <c r="FR324" s="105">
        <v>0</v>
      </c>
      <c r="FS324" s="105">
        <v>11770.094279027078</v>
      </c>
      <c r="FT324" s="105">
        <v>0</v>
      </c>
      <c r="FU324" s="106">
        <v>6810677.5207212716</v>
      </c>
      <c r="FV324" s="90">
        <v>-23432.219423923703</v>
      </c>
      <c r="FW324" s="105">
        <v>-75575.068681298755</v>
      </c>
      <c r="FX324" s="105">
        <v>0</v>
      </c>
      <c r="FY324" s="105">
        <v>52142.849257375085</v>
      </c>
      <c r="FZ324" s="105">
        <v>0</v>
      </c>
      <c r="GA324" s="106">
        <v>6787245.3012973499</v>
      </c>
      <c r="GB324" s="90">
        <v>-118901.36887136592</v>
      </c>
      <c r="GC324" s="105">
        <v>-141272.10114217916</v>
      </c>
      <c r="GD324" s="105">
        <v>0</v>
      </c>
      <c r="GE324" s="105">
        <v>22370.732270813234</v>
      </c>
      <c r="GF324" s="105">
        <v>0</v>
      </c>
      <c r="GG324" s="106">
        <v>6668343.9324259814</v>
      </c>
      <c r="GH324" s="90">
        <v>-206570.5486486291</v>
      </c>
      <c r="GI324" s="105">
        <v>-274968.54908563849</v>
      </c>
      <c r="GJ324" s="105">
        <v>0</v>
      </c>
      <c r="GK324" s="105">
        <v>68398.000437009323</v>
      </c>
      <c r="GL324" s="105">
        <v>0</v>
      </c>
      <c r="GM324" s="106">
        <v>6461773.3837773548</v>
      </c>
      <c r="GN324" s="90">
        <v>-3583.4424194841376</v>
      </c>
      <c r="GO324" s="105">
        <v>-61590.976503009064</v>
      </c>
      <c r="GP324" s="105">
        <v>0</v>
      </c>
      <c r="GQ324" s="105">
        <v>58007.534083524937</v>
      </c>
      <c r="GR324" s="105">
        <v>0</v>
      </c>
      <c r="GS324" s="106">
        <v>6458189.9413578687</v>
      </c>
      <c r="GT324" s="90">
        <v>44900.900073779841</v>
      </c>
      <c r="GU324" s="105">
        <v>-5197.8069564467005</v>
      </c>
      <c r="GV324" s="105">
        <v>0</v>
      </c>
      <c r="GW324" s="105">
        <v>23675.595340226493</v>
      </c>
      <c r="GX324" s="105">
        <v>26423.111690000002</v>
      </c>
      <c r="GY324" s="106">
        <v>6503090.8414316503</v>
      </c>
      <c r="IK324" s="128"/>
      <c r="IL324" s="128"/>
      <c r="IM324" s="128"/>
      <c r="IN324" s="128"/>
      <c r="IO324" s="128"/>
      <c r="IP324" s="128"/>
      <c r="IQ324" s="128"/>
      <c r="IR324" s="128"/>
      <c r="IS324" s="128"/>
      <c r="IT324" s="128"/>
      <c r="IU324" s="128"/>
      <c r="IV324" s="128"/>
      <c r="IW324" s="128"/>
      <c r="IX324" s="128"/>
      <c r="IY324" s="128"/>
      <c r="IZ324" s="128"/>
      <c r="JA324" s="128"/>
      <c r="JB324" s="128"/>
      <c r="JC324" s="128"/>
      <c r="JD324" s="128"/>
      <c r="JE324" s="128"/>
      <c r="JF324" s="128"/>
      <c r="JG324" s="128"/>
      <c r="JH324" s="128"/>
      <c r="JI324" s="128"/>
      <c r="JJ324" s="128"/>
      <c r="JK324" s="128"/>
      <c r="JL324" s="128"/>
      <c r="JM324" s="128"/>
      <c r="JN324" s="128"/>
      <c r="JO324" s="128"/>
      <c r="JP324" s="128"/>
      <c r="JQ324" s="128"/>
      <c r="JR324" s="128"/>
      <c r="JS324" s="128"/>
      <c r="JT324" s="128"/>
      <c r="JU324" s="128"/>
      <c r="JV324" s="128"/>
      <c r="JW324" s="128"/>
      <c r="JX324" s="128"/>
      <c r="JY324" s="128"/>
      <c r="JZ324" s="128"/>
      <c r="KA324" s="128"/>
      <c r="KB324" s="128"/>
      <c r="KC324" s="128"/>
      <c r="KD324" s="128"/>
      <c r="KE324" s="128"/>
      <c r="KF324" s="128"/>
      <c r="KG324" s="128"/>
      <c r="KH324" s="128"/>
      <c r="KI324" s="128"/>
      <c r="KJ324" s="128"/>
      <c r="KK324" s="128"/>
      <c r="KL324" s="128"/>
      <c r="KM324" s="128"/>
      <c r="KN324" s="128"/>
      <c r="KO324" s="128"/>
      <c r="KP324" s="128"/>
      <c r="KQ324" s="128"/>
      <c r="KR324" s="128"/>
      <c r="KS324" s="128"/>
      <c r="KT324" s="128"/>
      <c r="KU324" s="128"/>
      <c r="KV324" s="128"/>
      <c r="KW324" s="128"/>
      <c r="KX324" s="128"/>
      <c r="KY324" s="128"/>
      <c r="KZ324" s="128"/>
      <c r="LA324" s="128"/>
      <c r="LB324" s="128"/>
      <c r="LC324" s="128"/>
      <c r="LD324" s="128"/>
      <c r="LE324" s="128"/>
      <c r="LF324" s="128"/>
      <c r="LG324" s="128"/>
      <c r="LH324" s="128"/>
      <c r="LI324" s="128"/>
      <c r="LJ324" s="128"/>
      <c r="LK324" s="128"/>
      <c r="LL324" s="128"/>
      <c r="LM324" s="128"/>
      <c r="LN324" s="128"/>
      <c r="LO324" s="128"/>
      <c r="LP324" s="128"/>
      <c r="LQ324" s="128"/>
      <c r="LR324" s="128"/>
      <c r="LS324" s="128"/>
      <c r="LT324" s="128"/>
      <c r="LU324" s="128"/>
      <c r="LV324" s="128"/>
      <c r="LW324" s="128"/>
      <c r="LX324" s="128"/>
      <c r="LY324" s="128"/>
      <c r="LZ324" s="128"/>
      <c r="MA324" s="128"/>
      <c r="MB324" s="128"/>
      <c r="MC324" s="128"/>
      <c r="MD324" s="128"/>
      <c r="ME324" s="128"/>
      <c r="MF324" s="128"/>
      <c r="MG324" s="128"/>
      <c r="MH324" s="128"/>
      <c r="MI324" s="128"/>
      <c r="MJ324" s="128"/>
      <c r="MK324" s="128"/>
      <c r="ML324" s="128"/>
      <c r="MM324" s="128"/>
      <c r="MN324" s="128"/>
      <c r="MO324" s="128"/>
      <c r="MP324" s="128"/>
      <c r="MQ324" s="128"/>
      <c r="MR324" s="128"/>
      <c r="MS324" s="128"/>
      <c r="MT324" s="128"/>
      <c r="MU324" s="128"/>
      <c r="MV324" s="128"/>
      <c r="MW324" s="128"/>
      <c r="MX324" s="128"/>
      <c r="MY324" s="128"/>
      <c r="MZ324" s="128"/>
      <c r="NA324" s="128"/>
      <c r="NB324" s="128"/>
      <c r="NC324" s="128"/>
      <c r="ND324" s="128"/>
      <c r="NE324" s="128"/>
      <c r="NF324" s="128"/>
      <c r="NG324" s="128"/>
    </row>
    <row r="325" spans="1:371" ht="12" customHeight="1">
      <c r="B325" s="268" t="s">
        <v>281</v>
      </c>
      <c r="C325" s="131">
        <v>446661.45594734378</v>
      </c>
      <c r="D325" s="90">
        <v>-20616.660085975098</v>
      </c>
      <c r="E325" s="105">
        <v>-20616.660085975076</v>
      </c>
      <c r="F325" s="105">
        <v>0</v>
      </c>
      <c r="G325" s="105">
        <v>0</v>
      </c>
      <c r="H325" s="105">
        <v>0</v>
      </c>
      <c r="I325" s="131">
        <v>426044.79586136865</v>
      </c>
      <c r="J325" s="90">
        <v>-16336.042458618991</v>
      </c>
      <c r="K325" s="105">
        <v>-16336.042458618991</v>
      </c>
      <c r="L325" s="105">
        <v>0</v>
      </c>
      <c r="M325" s="105">
        <v>0</v>
      </c>
      <c r="N325" s="105">
        <v>0</v>
      </c>
      <c r="O325" s="131">
        <v>409708.75340274966</v>
      </c>
      <c r="P325" s="90">
        <v>-37762.425028052297</v>
      </c>
      <c r="Q325" s="105">
        <v>-37762.425028052297</v>
      </c>
      <c r="R325" s="105">
        <v>0</v>
      </c>
      <c r="S325" s="105">
        <v>4.5474735088646404E-12</v>
      </c>
      <c r="T325" s="105">
        <v>0</v>
      </c>
      <c r="U325" s="131">
        <v>371946.32837469742</v>
      </c>
      <c r="V325" s="90">
        <v>39382.092642114018</v>
      </c>
      <c r="W325" s="105">
        <v>39382.092642114032</v>
      </c>
      <c r="X325" s="105">
        <v>0</v>
      </c>
      <c r="Y325" s="105">
        <v>0</v>
      </c>
      <c r="Z325" s="105">
        <v>0</v>
      </c>
      <c r="AA325" s="131">
        <v>411328.42101681139</v>
      </c>
      <c r="AB325" s="90">
        <v>8759.3566709941042</v>
      </c>
      <c r="AC325" s="105">
        <v>8759.3566709941078</v>
      </c>
      <c r="AD325" s="105">
        <v>0</v>
      </c>
      <c r="AE325" s="105">
        <v>0</v>
      </c>
      <c r="AF325" s="105">
        <v>0</v>
      </c>
      <c r="AG325" s="131">
        <v>420087.77768780559</v>
      </c>
      <c r="AH325" s="90">
        <v>-35632.415542436764</v>
      </c>
      <c r="AI325" s="105">
        <v>-35632.415542436749</v>
      </c>
      <c r="AJ325" s="105">
        <v>0</v>
      </c>
      <c r="AK325" s="105">
        <v>0</v>
      </c>
      <c r="AL325" s="105">
        <v>0</v>
      </c>
      <c r="AM325" s="131">
        <v>384455.36214536877</v>
      </c>
      <c r="AN325" s="90">
        <v>-5769.268167157903</v>
      </c>
      <c r="AO325" s="105">
        <v>-5769.2681671579194</v>
      </c>
      <c r="AP325" s="105">
        <v>0</v>
      </c>
      <c r="AQ325" s="105">
        <v>0</v>
      </c>
      <c r="AR325" s="105">
        <v>0</v>
      </c>
      <c r="AS325" s="131">
        <v>378686.09397821093</v>
      </c>
      <c r="AT325" s="90">
        <v>33524.580097441096</v>
      </c>
      <c r="AU325" s="105">
        <v>33524.580097441096</v>
      </c>
      <c r="AV325" s="105">
        <v>0</v>
      </c>
      <c r="AW325" s="105">
        <v>0</v>
      </c>
      <c r="AX325" s="105">
        <v>0</v>
      </c>
      <c r="AY325" s="131">
        <v>412210.67407565191</v>
      </c>
      <c r="AZ325" s="90">
        <v>-51842.635869473452</v>
      </c>
      <c r="BA325" s="105">
        <v>-52525.815869473452</v>
      </c>
      <c r="BB325" s="105">
        <v>0</v>
      </c>
      <c r="BC325" s="105">
        <v>683.18</v>
      </c>
      <c r="BD325" s="105">
        <v>0</v>
      </c>
      <c r="BE325" s="131">
        <v>360368.03820617846</v>
      </c>
      <c r="BF325" s="90">
        <v>-32082.846314130526</v>
      </c>
      <c r="BG325" s="105">
        <v>-32126.636314130519</v>
      </c>
      <c r="BH325" s="105">
        <v>0</v>
      </c>
      <c r="BI325" s="105">
        <v>43.79</v>
      </c>
      <c r="BJ325" s="105">
        <v>0</v>
      </c>
      <c r="BK325" s="131">
        <v>328285.19189204799</v>
      </c>
      <c r="BL325" s="90">
        <v>-17752.961398323103</v>
      </c>
      <c r="BM325" s="105">
        <v>-17752.961398323096</v>
      </c>
      <c r="BN325" s="105">
        <v>0</v>
      </c>
      <c r="BO325" s="105">
        <v>0</v>
      </c>
      <c r="BP325" s="105">
        <v>0</v>
      </c>
      <c r="BQ325" s="131">
        <v>310532.23049372481</v>
      </c>
      <c r="BR325" s="90">
        <v>-32148.988204313493</v>
      </c>
      <c r="BS325" s="105">
        <v>-32148.9882043135</v>
      </c>
      <c r="BT325" s="105">
        <v>0</v>
      </c>
      <c r="BU325" s="105">
        <v>0</v>
      </c>
      <c r="BV325" s="105">
        <v>0</v>
      </c>
      <c r="BW325" s="131">
        <v>278383.24228941125</v>
      </c>
      <c r="BX325" s="90">
        <v>101957.29999228426</v>
      </c>
      <c r="BY325" s="105">
        <v>70734.340936342574</v>
      </c>
      <c r="BZ325" s="105">
        <v>0</v>
      </c>
      <c r="CA325" s="105">
        <v>31222.959055941672</v>
      </c>
      <c r="CB325" s="105">
        <v>0</v>
      </c>
      <c r="CC325" s="131">
        <v>380340.54303249542</v>
      </c>
      <c r="CD325" s="90">
        <v>-26369.194638632522</v>
      </c>
      <c r="CE325" s="105">
        <v>-59131.613942377873</v>
      </c>
      <c r="CF325" s="105">
        <v>0</v>
      </c>
      <c r="CG325" s="105">
        <v>32762.419303745362</v>
      </c>
      <c r="CH325" s="105">
        <v>0</v>
      </c>
      <c r="CI325" s="131">
        <v>353971.34839386295</v>
      </c>
      <c r="CJ325" s="90">
        <v>-54854.87899532658</v>
      </c>
      <c r="CK325" s="105">
        <v>-62726.672290026567</v>
      </c>
      <c r="CL325" s="105">
        <v>0</v>
      </c>
      <c r="CM325" s="105">
        <v>7871.793294700019</v>
      </c>
      <c r="CN325" s="105">
        <v>0</v>
      </c>
      <c r="CO325" s="131">
        <v>299116.46939853649</v>
      </c>
      <c r="CP325" s="90">
        <v>-16027.773959614711</v>
      </c>
      <c r="CQ325" s="105">
        <v>-27233.373959614706</v>
      </c>
      <c r="CR325" s="105">
        <v>0</v>
      </c>
      <c r="CS325" s="105">
        <v>11205.6</v>
      </c>
      <c r="CT325" s="105">
        <v>0</v>
      </c>
      <c r="CU325" s="131">
        <v>283088.6954389218</v>
      </c>
      <c r="CV325" s="90">
        <v>-2124.6373799999974</v>
      </c>
      <c r="CW325" s="105">
        <v>-21017.387379999993</v>
      </c>
      <c r="CX325" s="105">
        <v>0</v>
      </c>
      <c r="CY325" s="105">
        <v>18892.750000000004</v>
      </c>
      <c r="CZ325" s="105">
        <v>0</v>
      </c>
      <c r="DA325" s="131">
        <v>280456.05805892171</v>
      </c>
      <c r="DB325" s="90">
        <v>3880.680000000003</v>
      </c>
      <c r="DC325" s="105">
        <v>-3714.5999999999985</v>
      </c>
      <c r="DD325" s="105">
        <v>0</v>
      </c>
      <c r="DE325" s="105">
        <v>7595.2800000000034</v>
      </c>
      <c r="DF325" s="105">
        <v>0</v>
      </c>
      <c r="DG325" s="131">
        <v>284336.73805892176</v>
      </c>
      <c r="DH325" s="90">
        <v>-25484.764600000013</v>
      </c>
      <c r="DI325" s="105">
        <v>-25994.95</v>
      </c>
      <c r="DJ325" s="105">
        <v>0</v>
      </c>
      <c r="DK325" s="105">
        <v>510.18539999998995</v>
      </c>
      <c r="DL325" s="105">
        <v>0</v>
      </c>
      <c r="DM325" s="131">
        <v>258851.97345892174</v>
      </c>
      <c r="DN325" s="90">
        <v>1224.4541753484309</v>
      </c>
      <c r="DO325" s="105">
        <v>-13791.447999999999</v>
      </c>
      <c r="DP325" s="105">
        <v>0</v>
      </c>
      <c r="DQ325" s="105">
        <v>15015.502175348429</v>
      </c>
      <c r="DR325" s="105">
        <v>0.39999999999963598</v>
      </c>
      <c r="DS325" s="131">
        <v>260076.42763427016</v>
      </c>
      <c r="DT325" s="90">
        <v>-8152.8925943000013</v>
      </c>
      <c r="DU325" s="105">
        <v>-8602.8925942999995</v>
      </c>
      <c r="DV325" s="105">
        <v>0</v>
      </c>
      <c r="DW325" s="105">
        <v>450</v>
      </c>
      <c r="DX325" s="105">
        <v>0</v>
      </c>
      <c r="DY325" s="131">
        <v>251923.53503997019</v>
      </c>
      <c r="DZ325" s="90">
        <v>44762.830222299977</v>
      </c>
      <c r="EA325" s="105">
        <v>44061.440222299992</v>
      </c>
      <c r="EB325" s="105">
        <v>0</v>
      </c>
      <c r="EC325" s="105">
        <v>701.39</v>
      </c>
      <c r="ED325" s="105">
        <v>0</v>
      </c>
      <c r="EE325" s="106">
        <v>295952.54526227014</v>
      </c>
      <c r="EF325" s="90">
        <v>-17666.939607749231</v>
      </c>
      <c r="EG325" s="105">
        <v>-37990.282747749232</v>
      </c>
      <c r="EH325" s="105">
        <v>0</v>
      </c>
      <c r="EI325" s="105">
        <v>20323.343140000012</v>
      </c>
      <c r="EJ325" s="105">
        <v>0</v>
      </c>
      <c r="EK325" s="106">
        <v>276443.85609452095</v>
      </c>
      <c r="EL325" s="90">
        <v>-59452.176852911813</v>
      </c>
      <c r="EM325" s="105">
        <v>-74135.306852911861</v>
      </c>
      <c r="EN325" s="105">
        <v>0</v>
      </c>
      <c r="EO325" s="105">
        <v>14683.130000000046</v>
      </c>
      <c r="EP325" s="105">
        <v>0</v>
      </c>
      <c r="EQ325" s="106">
        <v>217528.84854296321</v>
      </c>
      <c r="ER325" s="90">
        <v>56044.624706965878</v>
      </c>
      <c r="ES325" s="105">
        <v>54050.334706965834</v>
      </c>
      <c r="ET325" s="105">
        <v>0</v>
      </c>
      <c r="EU325" s="105">
        <v>1994.290000000042</v>
      </c>
      <c r="EV325" s="105">
        <v>9.0949470177292804E-13</v>
      </c>
      <c r="EW325" s="106">
        <v>273573.47324992908</v>
      </c>
      <c r="EX325" s="90">
        <v>54867.058430000005</v>
      </c>
      <c r="EY325" s="105">
        <v>-458.22400000000198</v>
      </c>
      <c r="EZ325" s="105">
        <v>0</v>
      </c>
      <c r="FA325" s="105">
        <v>55325.282429999999</v>
      </c>
      <c r="FB325" s="105">
        <v>0</v>
      </c>
      <c r="FC325" s="106">
        <v>328440.531679929</v>
      </c>
      <c r="FD325" s="90">
        <v>-18710.96</v>
      </c>
      <c r="FE325" s="105">
        <v>-36297.86</v>
      </c>
      <c r="FF325" s="105">
        <v>0</v>
      </c>
      <c r="FG325" s="105">
        <v>11898.490000000002</v>
      </c>
      <c r="FH325" s="105">
        <v>0</v>
      </c>
      <c r="FI325" s="106">
        <v>309729.57167992904</v>
      </c>
      <c r="FJ325" s="90">
        <v>-17315.079999999994</v>
      </c>
      <c r="FK325" s="105">
        <v>-52808.859999999993</v>
      </c>
      <c r="FL325" s="105">
        <v>0</v>
      </c>
      <c r="FM325" s="105">
        <v>35493.78</v>
      </c>
      <c r="FN325" s="105">
        <v>0</v>
      </c>
      <c r="FO325" s="106">
        <v>292414.49167992908</v>
      </c>
      <c r="FP325" s="90">
        <v>-17963.874663171973</v>
      </c>
      <c r="FQ325" s="105">
        <v>-21526.573523171981</v>
      </c>
      <c r="FR325" s="105">
        <v>0</v>
      </c>
      <c r="FS325" s="105">
        <v>3562.69886</v>
      </c>
      <c r="FT325" s="105">
        <v>0</v>
      </c>
      <c r="FU325" s="106">
        <v>274450.61701675714</v>
      </c>
      <c r="FV325" s="90">
        <v>2740.2433482458591</v>
      </c>
      <c r="FW325" s="105">
        <v>-38764.566289129223</v>
      </c>
      <c r="FX325" s="105">
        <v>0</v>
      </c>
      <c r="FY325" s="105">
        <v>41504.809637375081</v>
      </c>
      <c r="FZ325" s="105">
        <v>0</v>
      </c>
      <c r="GA325" s="106">
        <v>277190.860365003</v>
      </c>
      <c r="GB325" s="90">
        <v>-18302.645289081167</v>
      </c>
      <c r="GC325" s="105">
        <v>-39117.269829081182</v>
      </c>
      <c r="GD325" s="105">
        <v>0</v>
      </c>
      <c r="GE325" s="105">
        <v>20814.624540000001</v>
      </c>
      <c r="GF325" s="105">
        <v>0</v>
      </c>
      <c r="GG325" s="106">
        <v>258888.21507592182</v>
      </c>
      <c r="GH325" s="90">
        <v>15815.928070325659</v>
      </c>
      <c r="GI325" s="105">
        <v>-42917.444601972573</v>
      </c>
      <c r="GJ325" s="105">
        <v>0</v>
      </c>
      <c r="GK325" s="105">
        <v>58733.372672298254</v>
      </c>
      <c r="GL325" s="105">
        <v>0</v>
      </c>
      <c r="GM325" s="106">
        <v>274704.14314624749</v>
      </c>
      <c r="GN325" s="90">
        <v>-5889.5223967448765</v>
      </c>
      <c r="GO325" s="105">
        <v>-58264.082396744867</v>
      </c>
      <c r="GP325" s="105">
        <v>0</v>
      </c>
      <c r="GQ325" s="105">
        <v>52374.559999999998</v>
      </c>
      <c r="GR325" s="105">
        <v>0</v>
      </c>
      <c r="GS325" s="106">
        <v>268814.62074950262</v>
      </c>
      <c r="GT325" s="90">
        <v>15141.573113779068</v>
      </c>
      <c r="GU325" s="105">
        <v>-25753.187196447441</v>
      </c>
      <c r="GV325" s="105">
        <v>0</v>
      </c>
      <c r="GW325" s="105">
        <v>17462.64862022649</v>
      </c>
      <c r="GX325" s="105">
        <v>23432.111690000002</v>
      </c>
      <c r="GY325" s="106">
        <v>283956.19386328169</v>
      </c>
      <c r="IK325" s="128"/>
      <c r="IL325" s="128"/>
      <c r="IM325" s="128"/>
      <c r="IN325" s="128"/>
      <c r="IO325" s="128"/>
      <c r="IP325" s="128"/>
      <c r="IQ325" s="128"/>
      <c r="IR325" s="128"/>
      <c r="IS325" s="128"/>
      <c r="IT325" s="128"/>
      <c r="IU325" s="128"/>
      <c r="IV325" s="128"/>
      <c r="IW325" s="128"/>
      <c r="IX325" s="128"/>
      <c r="IY325" s="128"/>
      <c r="IZ325" s="128"/>
      <c r="JA325" s="128"/>
      <c r="JB325" s="128"/>
      <c r="JC325" s="128"/>
      <c r="JD325" s="128"/>
      <c r="JE325" s="128"/>
      <c r="JF325" s="128"/>
      <c r="JG325" s="128"/>
      <c r="JH325" s="128"/>
      <c r="JI325" s="128"/>
      <c r="JJ325" s="128"/>
      <c r="JK325" s="128"/>
      <c r="JL325" s="128"/>
      <c r="JM325" s="128"/>
      <c r="JN325" s="128"/>
      <c r="JO325" s="128"/>
      <c r="JP325" s="128"/>
      <c r="JQ325" s="128"/>
      <c r="JR325" s="128"/>
      <c r="JS325" s="128"/>
      <c r="JT325" s="128"/>
      <c r="JU325" s="128"/>
      <c r="JV325" s="128"/>
      <c r="JW325" s="128"/>
      <c r="JX325" s="128"/>
      <c r="JY325" s="128"/>
      <c r="JZ325" s="128"/>
      <c r="KA325" s="128"/>
      <c r="KB325" s="128"/>
      <c r="KC325" s="128"/>
      <c r="KD325" s="128"/>
      <c r="KE325" s="128"/>
      <c r="KF325" s="128"/>
      <c r="KG325" s="128"/>
      <c r="KH325" s="128"/>
      <c r="KI325" s="128"/>
      <c r="KJ325" s="128"/>
      <c r="KK325" s="128"/>
      <c r="KL325" s="128"/>
      <c r="KM325" s="128"/>
      <c r="KN325" s="128"/>
      <c r="KO325" s="128"/>
      <c r="KP325" s="128"/>
      <c r="KQ325" s="128"/>
      <c r="KR325" s="128"/>
      <c r="KS325" s="128"/>
      <c r="KT325" s="128"/>
      <c r="KU325" s="128"/>
      <c r="KV325" s="128"/>
      <c r="KW325" s="128"/>
      <c r="KX325" s="128"/>
      <c r="KY325" s="128"/>
      <c r="KZ325" s="128"/>
      <c r="LA325" s="128"/>
      <c r="LB325" s="128"/>
      <c r="LC325" s="128"/>
      <c r="LD325" s="128"/>
      <c r="LE325" s="128"/>
      <c r="LF325" s="128"/>
      <c r="LG325" s="128"/>
      <c r="LH325" s="128"/>
      <c r="LI325" s="128"/>
      <c r="LJ325" s="128"/>
      <c r="LK325" s="128"/>
      <c r="LL325" s="128"/>
      <c r="LM325" s="128"/>
      <c r="LN325" s="128"/>
      <c r="LO325" s="128"/>
      <c r="LP325" s="128"/>
      <c r="LQ325" s="128"/>
      <c r="LR325" s="128"/>
      <c r="LS325" s="128"/>
      <c r="LT325" s="128"/>
      <c r="LU325" s="128"/>
      <c r="LV325" s="128"/>
      <c r="LW325" s="128"/>
      <c r="LX325" s="128"/>
      <c r="LY325" s="128"/>
      <c r="LZ325" s="128"/>
      <c r="MA325" s="128"/>
      <c r="MB325" s="128"/>
      <c r="MC325" s="128"/>
      <c r="MD325" s="128"/>
      <c r="ME325" s="128"/>
      <c r="MF325" s="128"/>
      <c r="MG325" s="128"/>
      <c r="MH325" s="128"/>
      <c r="MI325" s="128"/>
      <c r="MJ325" s="128"/>
      <c r="MK325" s="128"/>
      <c r="ML325" s="128"/>
      <c r="MM325" s="128"/>
      <c r="MN325" s="128"/>
      <c r="MO325" s="128"/>
      <c r="MP325" s="128"/>
      <c r="MQ325" s="128"/>
      <c r="MR325" s="128"/>
      <c r="MS325" s="128"/>
      <c r="MT325" s="128"/>
      <c r="MU325" s="128"/>
      <c r="MV325" s="128"/>
      <c r="MW325" s="128"/>
      <c r="MX325" s="128"/>
      <c r="MY325" s="128"/>
      <c r="MZ325" s="128"/>
      <c r="NA325" s="128"/>
      <c r="NB325" s="128"/>
      <c r="NC325" s="128"/>
      <c r="ND325" s="128"/>
      <c r="NE325" s="128"/>
      <c r="NF325" s="128"/>
      <c r="NG325" s="128"/>
    </row>
    <row r="326" spans="1:371" ht="12" customHeight="1">
      <c r="B326" s="268" t="s">
        <v>282</v>
      </c>
      <c r="C326" s="131">
        <v>840316.64214331331</v>
      </c>
      <c r="D326" s="90">
        <v>66858.03</v>
      </c>
      <c r="E326" s="105">
        <v>66858.030000000013</v>
      </c>
      <c r="F326" s="105">
        <v>0</v>
      </c>
      <c r="G326" s="105">
        <v>0</v>
      </c>
      <c r="H326" s="105">
        <v>0</v>
      </c>
      <c r="I326" s="131">
        <v>907174.67214331334</v>
      </c>
      <c r="J326" s="90">
        <v>149171.35000000003</v>
      </c>
      <c r="K326" s="105">
        <v>149171.35</v>
      </c>
      <c r="L326" s="105">
        <v>0</v>
      </c>
      <c r="M326" s="105">
        <v>0</v>
      </c>
      <c r="N326" s="105">
        <v>0</v>
      </c>
      <c r="O326" s="131">
        <v>1056346.0221433132</v>
      </c>
      <c r="P326" s="90">
        <v>29746.160000000003</v>
      </c>
      <c r="Q326" s="105">
        <v>29746.159999999996</v>
      </c>
      <c r="R326" s="105">
        <v>0</v>
      </c>
      <c r="S326" s="105">
        <v>0</v>
      </c>
      <c r="T326" s="105">
        <v>1.13686837721616E-13</v>
      </c>
      <c r="U326" s="131">
        <v>1086092.1821433131</v>
      </c>
      <c r="V326" s="90">
        <v>29018.33</v>
      </c>
      <c r="W326" s="105">
        <v>29018.33</v>
      </c>
      <c r="X326" s="105">
        <v>0</v>
      </c>
      <c r="Y326" s="105">
        <v>0</v>
      </c>
      <c r="Z326" s="105">
        <v>0</v>
      </c>
      <c r="AA326" s="131">
        <v>1115110.5121433134</v>
      </c>
      <c r="AB326" s="90">
        <v>45262.305310299962</v>
      </c>
      <c r="AC326" s="105">
        <v>41647.280000000006</v>
      </c>
      <c r="AD326" s="105">
        <v>0</v>
      </c>
      <c r="AE326" s="105">
        <v>3615.02531029998</v>
      </c>
      <c r="AF326" s="105">
        <v>0</v>
      </c>
      <c r="AG326" s="131">
        <v>1160372.817453613</v>
      </c>
      <c r="AH326" s="90">
        <v>30194.109999999997</v>
      </c>
      <c r="AI326" s="105">
        <v>30174.510000000002</v>
      </c>
      <c r="AJ326" s="105">
        <v>0</v>
      </c>
      <c r="AK326" s="105">
        <v>19.600000000000001</v>
      </c>
      <c r="AL326" s="105">
        <v>0</v>
      </c>
      <c r="AM326" s="131">
        <v>1190566.9274536129</v>
      </c>
      <c r="AN326" s="90">
        <v>52079.430000000008</v>
      </c>
      <c r="AO326" s="105">
        <v>52079.430000000008</v>
      </c>
      <c r="AP326" s="105">
        <v>0</v>
      </c>
      <c r="AQ326" s="105">
        <v>0</v>
      </c>
      <c r="AR326" s="105">
        <v>0</v>
      </c>
      <c r="AS326" s="131">
        <v>1242646.3574536128</v>
      </c>
      <c r="AT326" s="90">
        <v>171151.34999999995</v>
      </c>
      <c r="AU326" s="105">
        <v>169759.46</v>
      </c>
      <c r="AV326" s="105">
        <v>0</v>
      </c>
      <c r="AW326" s="105">
        <v>1391.8899999999999</v>
      </c>
      <c r="AX326" s="105">
        <v>0</v>
      </c>
      <c r="AY326" s="131">
        <v>1413797.7074536127</v>
      </c>
      <c r="AZ326" s="90">
        <v>94251.540999999983</v>
      </c>
      <c r="BA326" s="105">
        <v>93884.551000000007</v>
      </c>
      <c r="BB326" s="105">
        <v>0</v>
      </c>
      <c r="BC326" s="105">
        <v>366.99</v>
      </c>
      <c r="BD326" s="105">
        <v>0</v>
      </c>
      <c r="BE326" s="131">
        <v>1508049.2484536129</v>
      </c>
      <c r="BF326" s="90">
        <v>79998.1348</v>
      </c>
      <c r="BG326" s="105">
        <v>76497.144799999995</v>
      </c>
      <c r="BH326" s="105">
        <v>0</v>
      </c>
      <c r="BI326" s="105">
        <v>3500.99</v>
      </c>
      <c r="BJ326" s="105">
        <v>0</v>
      </c>
      <c r="BK326" s="131">
        <v>1588047.3832536128</v>
      </c>
      <c r="BL326" s="90">
        <v>171838.55146791576</v>
      </c>
      <c r="BM326" s="105">
        <v>171548.3066684338</v>
      </c>
      <c r="BN326" s="105">
        <v>0</v>
      </c>
      <c r="BO326" s="105">
        <v>290.24479948187189</v>
      </c>
      <c r="BP326" s="105">
        <v>0</v>
      </c>
      <c r="BQ326" s="131">
        <v>1759885.934721529</v>
      </c>
      <c r="BR326" s="90">
        <v>161954.91669948187</v>
      </c>
      <c r="BS326" s="105">
        <v>161345.1519</v>
      </c>
      <c r="BT326" s="105">
        <v>0</v>
      </c>
      <c r="BU326" s="105">
        <v>609.76479948187193</v>
      </c>
      <c r="BV326" s="105">
        <v>0</v>
      </c>
      <c r="BW326" s="131">
        <v>1921840.8514210107</v>
      </c>
      <c r="BX326" s="90">
        <v>92901.673492177229</v>
      </c>
      <c r="BY326" s="105">
        <v>-12262.342909951207</v>
      </c>
      <c r="BZ326" s="105">
        <v>0</v>
      </c>
      <c r="CA326" s="105">
        <v>105286.76089775811</v>
      </c>
      <c r="CB326" s="105">
        <v>-122.74449562968529</v>
      </c>
      <c r="CC326" s="131">
        <v>2014742.5249131878</v>
      </c>
      <c r="CD326" s="90">
        <v>-12437.644505341017</v>
      </c>
      <c r="CE326" s="105">
        <v>3428.668507780545</v>
      </c>
      <c r="CF326" s="105">
        <v>4.2632564145605999E-14</v>
      </c>
      <c r="CG326" s="105">
        <v>-15778.345995180969</v>
      </c>
      <c r="CH326" s="105">
        <v>-88.174144239116742</v>
      </c>
      <c r="CI326" s="131">
        <v>2002304.8804078472</v>
      </c>
      <c r="CJ326" s="90">
        <v>424171.27952689887</v>
      </c>
      <c r="CK326" s="105">
        <v>404211.0990494772</v>
      </c>
      <c r="CL326" s="105">
        <v>0</v>
      </c>
      <c r="CM326" s="105">
        <v>20121.200428478754</v>
      </c>
      <c r="CN326" s="105">
        <v>-160.74014650083626</v>
      </c>
      <c r="CO326" s="131">
        <v>2426476.1599347456</v>
      </c>
      <c r="CP326" s="90">
        <v>-17802.802288748993</v>
      </c>
      <c r="CQ326" s="105">
        <v>32965.017808584802</v>
      </c>
      <c r="CR326" s="105">
        <v>0</v>
      </c>
      <c r="CS326" s="105">
        <v>-50600.658489895693</v>
      </c>
      <c r="CT326" s="105">
        <v>-167.16160743809428</v>
      </c>
      <c r="CU326" s="131">
        <v>2408673.3576459959</v>
      </c>
      <c r="CV326" s="90">
        <v>42628.614267463112</v>
      </c>
      <c r="CW326" s="105">
        <v>6929.2329931882414</v>
      </c>
      <c r="CX326" s="105">
        <v>0</v>
      </c>
      <c r="CY326" s="105">
        <v>35026.995135334131</v>
      </c>
      <c r="CZ326" s="105">
        <v>672.3861389407399</v>
      </c>
      <c r="DA326" s="131">
        <v>2451301.9719134597</v>
      </c>
      <c r="DB326" s="90">
        <v>5941.5404303535397</v>
      </c>
      <c r="DC326" s="105">
        <v>5941.540430353547</v>
      </c>
      <c r="DD326" s="105">
        <v>0</v>
      </c>
      <c r="DE326" s="105">
        <v>0</v>
      </c>
      <c r="DF326" s="105">
        <v>0</v>
      </c>
      <c r="DG326" s="131">
        <v>2457243.5123438123</v>
      </c>
      <c r="DH326" s="90">
        <v>49886.111703052666</v>
      </c>
      <c r="DI326" s="105">
        <v>49886.111703052666</v>
      </c>
      <c r="DJ326" s="105">
        <v>0</v>
      </c>
      <c r="DK326" s="105">
        <v>0</v>
      </c>
      <c r="DL326" s="105">
        <v>0</v>
      </c>
      <c r="DM326" s="131">
        <v>2507129.6240468654</v>
      </c>
      <c r="DN326" s="90">
        <v>-20433.515822256752</v>
      </c>
      <c r="DO326" s="105">
        <v>-20153.359950316655</v>
      </c>
      <c r="DP326" s="105">
        <v>0</v>
      </c>
      <c r="DQ326" s="105">
        <v>127.9818400000091</v>
      </c>
      <c r="DR326" s="105">
        <v>-408.13771194009678</v>
      </c>
      <c r="DS326" s="131">
        <v>2486696.1082246085</v>
      </c>
      <c r="DT326" s="90">
        <v>11263.485033451805</v>
      </c>
      <c r="DU326" s="105">
        <v>9379.8350334518036</v>
      </c>
      <c r="DV326" s="105">
        <v>0</v>
      </c>
      <c r="DW326" s="105">
        <v>1883.650000000009</v>
      </c>
      <c r="DX326" s="105">
        <v>0</v>
      </c>
      <c r="DY326" s="131">
        <v>2497959.5932580605</v>
      </c>
      <c r="DZ326" s="90">
        <v>4329948.170801878</v>
      </c>
      <c r="EA326" s="105">
        <v>4303662.9101707013</v>
      </c>
      <c r="EB326" s="105">
        <v>0</v>
      </c>
      <c r="EC326" s="105">
        <v>9913.460303714066</v>
      </c>
      <c r="ED326" s="105">
        <v>16371.800327462905</v>
      </c>
      <c r="EE326" s="106">
        <v>6827907.7640599404</v>
      </c>
      <c r="EF326" s="90">
        <v>-15098.203392564861</v>
      </c>
      <c r="EG326" s="105">
        <v>-17474.560649231527</v>
      </c>
      <c r="EH326" s="105">
        <v>0</v>
      </c>
      <c r="EI326" s="105">
        <v>2376.3572566666667</v>
      </c>
      <c r="EJ326" s="105">
        <v>0</v>
      </c>
      <c r="EK326" s="106">
        <v>6812809.5606673751</v>
      </c>
      <c r="EL326" s="90">
        <v>-13194.302411135743</v>
      </c>
      <c r="EM326" s="105">
        <v>-49921.271485703328</v>
      </c>
      <c r="EN326" s="105">
        <v>0</v>
      </c>
      <c r="EO326" s="105">
        <v>36007.117914567578</v>
      </c>
      <c r="EP326" s="105">
        <v>719.85115999999903</v>
      </c>
      <c r="EQ326" s="106">
        <v>6799615.2582562389</v>
      </c>
      <c r="ER326" s="90">
        <v>-120816.32572174727</v>
      </c>
      <c r="ES326" s="105">
        <v>-173968.66012174729</v>
      </c>
      <c r="ET326" s="105">
        <v>0</v>
      </c>
      <c r="EU326" s="105">
        <v>53002.3344</v>
      </c>
      <c r="EV326" s="105">
        <v>0</v>
      </c>
      <c r="EW326" s="106">
        <v>6678798.9325344898</v>
      </c>
      <c r="EX326" s="90">
        <v>-59230.32696072304</v>
      </c>
      <c r="EY326" s="105">
        <v>-81427.190651034703</v>
      </c>
      <c r="EZ326" s="105">
        <v>0</v>
      </c>
      <c r="FA326" s="105">
        <v>21141.523690311624</v>
      </c>
      <c r="FB326" s="105">
        <v>0</v>
      </c>
      <c r="FC326" s="106">
        <v>6619568.6055737669</v>
      </c>
      <c r="FD326" s="90">
        <v>-79932.921885785763</v>
      </c>
      <c r="FE326" s="105">
        <v>-75832.971885785781</v>
      </c>
      <c r="FF326" s="105">
        <v>0</v>
      </c>
      <c r="FG326" s="105">
        <v>2.8421709430404001E-14</v>
      </c>
      <c r="FH326" s="105">
        <v>0</v>
      </c>
      <c r="FI326" s="106">
        <v>6539635.6836879831</v>
      </c>
      <c r="FJ326" s="90">
        <v>18419.564743829182</v>
      </c>
      <c r="FK326" s="105">
        <v>5122.6416128083511</v>
      </c>
      <c r="FL326" s="105">
        <v>0</v>
      </c>
      <c r="FM326" s="105">
        <v>22796.883131020837</v>
      </c>
      <c r="FN326" s="105">
        <v>0</v>
      </c>
      <c r="FO326" s="106">
        <v>6558055.2554318132</v>
      </c>
      <c r="FP326" s="90">
        <v>-21828.35172729809</v>
      </c>
      <c r="FQ326" s="105">
        <v>-30035.747146325157</v>
      </c>
      <c r="FR326" s="105">
        <v>0</v>
      </c>
      <c r="FS326" s="105">
        <v>8207.3954190270779</v>
      </c>
      <c r="FT326" s="105">
        <v>0</v>
      </c>
      <c r="FU326" s="106">
        <v>6536226.9037045147</v>
      </c>
      <c r="FV326" s="90">
        <v>-26172.462772169562</v>
      </c>
      <c r="FW326" s="105">
        <v>-36810.502392169554</v>
      </c>
      <c r="FX326" s="105">
        <v>0</v>
      </c>
      <c r="FY326" s="105">
        <v>10638.03962</v>
      </c>
      <c r="FZ326" s="105">
        <v>0</v>
      </c>
      <c r="GA326" s="106">
        <v>6510054.4409323465</v>
      </c>
      <c r="GB326" s="90">
        <v>-100598.72358228476</v>
      </c>
      <c r="GC326" s="105">
        <v>-102154.831313098</v>
      </c>
      <c r="GD326" s="105">
        <v>0</v>
      </c>
      <c r="GE326" s="105">
        <v>1556.1077308132342</v>
      </c>
      <c r="GF326" s="105">
        <v>0</v>
      </c>
      <c r="GG326" s="106">
        <v>6409455.7173500592</v>
      </c>
      <c r="GH326" s="90">
        <v>-222386.47671895477</v>
      </c>
      <c r="GI326" s="105">
        <v>-232051.10448366584</v>
      </c>
      <c r="GJ326" s="105">
        <v>0</v>
      </c>
      <c r="GK326" s="105">
        <v>9664.6277647110765</v>
      </c>
      <c r="GL326" s="105">
        <v>0</v>
      </c>
      <c r="GM326" s="106">
        <v>6187069.2406311072</v>
      </c>
      <c r="GN326" s="90">
        <v>2306.0799772607388</v>
      </c>
      <c r="GO326" s="105">
        <v>-3326.894106264197</v>
      </c>
      <c r="GP326" s="105">
        <v>0</v>
      </c>
      <c r="GQ326" s="105">
        <v>5632.9740835249377</v>
      </c>
      <c r="GR326" s="105">
        <v>0</v>
      </c>
      <c r="GS326" s="106">
        <v>6189375.3206083663</v>
      </c>
      <c r="GT326" s="90">
        <v>29759.326960000773</v>
      </c>
      <c r="GU326" s="105">
        <v>20555.380240000755</v>
      </c>
      <c r="GV326" s="105">
        <v>0</v>
      </c>
      <c r="GW326" s="105">
        <v>6212.9467200000026</v>
      </c>
      <c r="GX326" s="105">
        <v>2991</v>
      </c>
      <c r="GY326" s="106">
        <v>6219134.6475683684</v>
      </c>
      <c r="IK326" s="128"/>
      <c r="IL326" s="128"/>
      <c r="IM326" s="128"/>
      <c r="IN326" s="128"/>
      <c r="IO326" s="128"/>
      <c r="IP326" s="128"/>
      <c r="IQ326" s="128"/>
      <c r="IR326" s="128"/>
      <c r="IS326" s="128"/>
      <c r="IT326" s="128"/>
      <c r="IU326" s="128"/>
      <c r="IV326" s="128"/>
      <c r="IW326" s="128"/>
      <c r="IX326" s="128"/>
      <c r="IY326" s="128"/>
      <c r="IZ326" s="128"/>
      <c r="JA326" s="128"/>
      <c r="JB326" s="128"/>
      <c r="JC326" s="128"/>
      <c r="JD326" s="128"/>
      <c r="JE326" s="128"/>
      <c r="JF326" s="128"/>
      <c r="JG326" s="128"/>
      <c r="JH326" s="128"/>
      <c r="JI326" s="128"/>
      <c r="JJ326" s="128"/>
      <c r="JK326" s="128"/>
      <c r="JL326" s="128"/>
      <c r="JM326" s="128"/>
      <c r="JN326" s="128"/>
      <c r="JO326" s="128"/>
      <c r="JP326" s="128"/>
      <c r="JQ326" s="128"/>
      <c r="JR326" s="128"/>
      <c r="JS326" s="128"/>
      <c r="JT326" s="128"/>
      <c r="JU326" s="128"/>
      <c r="JV326" s="128"/>
      <c r="JW326" s="128"/>
      <c r="JX326" s="128"/>
      <c r="JY326" s="128"/>
      <c r="JZ326" s="128"/>
      <c r="KA326" s="128"/>
      <c r="KB326" s="128"/>
      <c r="KC326" s="128"/>
      <c r="KD326" s="128"/>
      <c r="KE326" s="128"/>
      <c r="KF326" s="128"/>
      <c r="KG326" s="128"/>
      <c r="KH326" s="128"/>
      <c r="KI326" s="128"/>
      <c r="KJ326" s="128"/>
      <c r="KK326" s="128"/>
      <c r="KL326" s="128"/>
      <c r="KM326" s="128"/>
      <c r="KN326" s="128"/>
      <c r="KO326" s="128"/>
      <c r="KP326" s="128"/>
      <c r="KQ326" s="128"/>
      <c r="KR326" s="128"/>
      <c r="KS326" s="128"/>
      <c r="KT326" s="128"/>
      <c r="KU326" s="128"/>
      <c r="KV326" s="128"/>
      <c r="KW326" s="128"/>
      <c r="KX326" s="128"/>
      <c r="KY326" s="128"/>
      <c r="KZ326" s="128"/>
      <c r="LA326" s="128"/>
      <c r="LB326" s="128"/>
      <c r="LC326" s="128"/>
      <c r="LD326" s="128"/>
      <c r="LE326" s="128"/>
      <c r="LF326" s="128"/>
      <c r="LG326" s="128"/>
      <c r="LH326" s="128"/>
      <c r="LI326" s="128"/>
      <c r="LJ326" s="128"/>
      <c r="LK326" s="128"/>
      <c r="LL326" s="128"/>
      <c r="LM326" s="128"/>
      <c r="LN326" s="128"/>
      <c r="LO326" s="128"/>
      <c r="LP326" s="128"/>
      <c r="LQ326" s="128"/>
      <c r="LR326" s="128"/>
      <c r="LS326" s="128"/>
      <c r="LT326" s="128"/>
      <c r="LU326" s="128"/>
      <c r="LV326" s="128"/>
      <c r="LW326" s="128"/>
      <c r="LX326" s="128"/>
      <c r="LY326" s="128"/>
      <c r="LZ326" s="128"/>
      <c r="MA326" s="128"/>
      <c r="MB326" s="128"/>
      <c r="MC326" s="128"/>
      <c r="MD326" s="128"/>
      <c r="ME326" s="128"/>
      <c r="MF326" s="128"/>
      <c r="MG326" s="128"/>
      <c r="MH326" s="128"/>
      <c r="MI326" s="128"/>
      <c r="MJ326" s="128"/>
      <c r="MK326" s="128"/>
      <c r="ML326" s="128"/>
      <c r="MM326" s="128"/>
      <c r="MN326" s="128"/>
      <c r="MO326" s="128"/>
      <c r="MP326" s="128"/>
      <c r="MQ326" s="128"/>
      <c r="MR326" s="128"/>
      <c r="MS326" s="128"/>
      <c r="MT326" s="128"/>
      <c r="MU326" s="128"/>
      <c r="MV326" s="128"/>
      <c r="MW326" s="128"/>
      <c r="MX326" s="128"/>
      <c r="MY326" s="128"/>
      <c r="MZ326" s="128"/>
      <c r="NA326" s="128"/>
      <c r="NB326" s="128"/>
      <c r="NC326" s="128"/>
      <c r="ND326" s="128"/>
      <c r="NE326" s="128"/>
      <c r="NF326" s="128"/>
      <c r="NG326" s="128"/>
    </row>
    <row r="327" spans="1:371" ht="12" customHeight="1">
      <c r="B327" s="268" t="s">
        <v>267</v>
      </c>
      <c r="C327" s="131">
        <v>35996.009161283946</v>
      </c>
      <c r="D327" s="90">
        <v>0</v>
      </c>
      <c r="E327" s="105">
        <v>0</v>
      </c>
      <c r="F327" s="105">
        <v>0</v>
      </c>
      <c r="G327" s="105">
        <v>0</v>
      </c>
      <c r="H327" s="105">
        <v>0</v>
      </c>
      <c r="I327" s="131">
        <v>35996.009161283946</v>
      </c>
      <c r="J327" s="90">
        <v>0</v>
      </c>
      <c r="K327" s="105">
        <v>0</v>
      </c>
      <c r="L327" s="105">
        <v>0</v>
      </c>
      <c r="M327" s="105">
        <v>0</v>
      </c>
      <c r="N327" s="105">
        <v>0</v>
      </c>
      <c r="O327" s="131">
        <v>35996.009161283946</v>
      </c>
      <c r="P327" s="90">
        <v>0</v>
      </c>
      <c r="Q327" s="105">
        <v>0</v>
      </c>
      <c r="R327" s="105">
        <v>0</v>
      </c>
      <c r="S327" s="105">
        <v>0</v>
      </c>
      <c r="T327" s="105">
        <v>0</v>
      </c>
      <c r="U327" s="131">
        <v>35996.009161283946</v>
      </c>
      <c r="V327" s="90">
        <v>0</v>
      </c>
      <c r="W327" s="105">
        <v>0</v>
      </c>
      <c r="X327" s="105">
        <v>0</v>
      </c>
      <c r="Y327" s="105">
        <v>0</v>
      </c>
      <c r="Z327" s="105">
        <v>0</v>
      </c>
      <c r="AA327" s="131">
        <v>35996.009161283946</v>
      </c>
      <c r="AB327" s="90">
        <v>-680.54</v>
      </c>
      <c r="AC327" s="105">
        <v>-680.54</v>
      </c>
      <c r="AD327" s="105">
        <v>0</v>
      </c>
      <c r="AE327" s="105">
        <v>0</v>
      </c>
      <c r="AF327" s="105">
        <v>0</v>
      </c>
      <c r="AG327" s="131">
        <v>35315.469161283945</v>
      </c>
      <c r="AH327" s="90">
        <v>-988.02</v>
      </c>
      <c r="AI327" s="105">
        <v>-988.02</v>
      </c>
      <c r="AJ327" s="105">
        <v>0</v>
      </c>
      <c r="AK327" s="105">
        <v>0</v>
      </c>
      <c r="AL327" s="105">
        <v>0</v>
      </c>
      <c r="AM327" s="131">
        <v>34327.449161283948</v>
      </c>
      <c r="AN327" s="90">
        <v>115.74</v>
      </c>
      <c r="AO327" s="105">
        <v>115.74</v>
      </c>
      <c r="AP327" s="105">
        <v>0</v>
      </c>
      <c r="AQ327" s="105">
        <v>0</v>
      </c>
      <c r="AR327" s="105">
        <v>0</v>
      </c>
      <c r="AS327" s="131">
        <v>34443.189161283946</v>
      </c>
      <c r="AT327" s="90">
        <v>1285.2159999999999</v>
      </c>
      <c r="AU327" s="105">
        <v>1285.2160000000001</v>
      </c>
      <c r="AV327" s="105">
        <v>0</v>
      </c>
      <c r="AW327" s="105">
        <v>0</v>
      </c>
      <c r="AX327" s="105">
        <v>0</v>
      </c>
      <c r="AY327" s="131">
        <v>35728.405161283947</v>
      </c>
      <c r="AZ327" s="90">
        <v>-339.56108000000006</v>
      </c>
      <c r="BA327" s="105">
        <v>-339.56108000000012</v>
      </c>
      <c r="BB327" s="105">
        <v>0</v>
      </c>
      <c r="BC327" s="105">
        <v>0</v>
      </c>
      <c r="BD327" s="105">
        <v>0</v>
      </c>
      <c r="BE327" s="131">
        <v>35388.844081283947</v>
      </c>
      <c r="BF327" s="90">
        <v>-1904.51</v>
      </c>
      <c r="BG327" s="105">
        <v>-1904.51</v>
      </c>
      <c r="BH327" s="105">
        <v>0</v>
      </c>
      <c r="BI327" s="105">
        <v>0</v>
      </c>
      <c r="BJ327" s="105">
        <v>0</v>
      </c>
      <c r="BK327" s="131">
        <v>33484.334081283945</v>
      </c>
      <c r="BL327" s="90">
        <v>-363.555200518128</v>
      </c>
      <c r="BM327" s="105">
        <v>-653.76</v>
      </c>
      <c r="BN327" s="105">
        <v>0</v>
      </c>
      <c r="BO327" s="105">
        <v>290.20479948187199</v>
      </c>
      <c r="BP327" s="105">
        <v>0</v>
      </c>
      <c r="BQ327" s="131">
        <v>33120.778880765822</v>
      </c>
      <c r="BR327" s="90">
        <v>65.705659999999739</v>
      </c>
      <c r="BS327" s="105">
        <v>-224.5943400000001</v>
      </c>
      <c r="BT327" s="105">
        <v>0</v>
      </c>
      <c r="BU327" s="105">
        <v>290.3</v>
      </c>
      <c r="BV327" s="105">
        <v>0</v>
      </c>
      <c r="BW327" s="131">
        <v>33186.484540765814</v>
      </c>
      <c r="BX327" s="90">
        <v>-844.35021047719988</v>
      </c>
      <c r="BY327" s="105">
        <v>-729.43943999977364</v>
      </c>
      <c r="BZ327" s="105">
        <v>0</v>
      </c>
      <c r="CA327" s="105">
        <v>3.0420110874729333E-14</v>
      </c>
      <c r="CB327" s="105">
        <v>-114.91077047742637</v>
      </c>
      <c r="CC327" s="131">
        <v>32342.134330288616</v>
      </c>
      <c r="CD327" s="90">
        <v>3294.7740677785378</v>
      </c>
      <c r="CE327" s="105">
        <v>2727.1141866974649</v>
      </c>
      <c r="CF327" s="105">
        <v>0</v>
      </c>
      <c r="CG327" s="105">
        <v>551.39246781080556</v>
      </c>
      <c r="CH327" s="105">
        <v>16.267413270266566</v>
      </c>
      <c r="CI327" s="131">
        <v>35636.908398067157</v>
      </c>
      <c r="CJ327" s="90">
        <v>300790.51246659743</v>
      </c>
      <c r="CK327" s="105">
        <v>299082.54619461962</v>
      </c>
      <c r="CL327" s="105">
        <v>0</v>
      </c>
      <c r="CM327" s="105">
        <v>1868.70641847873</v>
      </c>
      <c r="CN327" s="105">
        <v>-160.74014650083626</v>
      </c>
      <c r="CO327" s="131">
        <v>336427.42086466466</v>
      </c>
      <c r="CP327" s="90">
        <v>114725.13649909958</v>
      </c>
      <c r="CQ327" s="105">
        <v>122828.77914013971</v>
      </c>
      <c r="CR327" s="105">
        <v>0</v>
      </c>
      <c r="CS327" s="105">
        <v>-7936.4810336020364</v>
      </c>
      <c r="CT327" s="105">
        <v>-167.16160743809451</v>
      </c>
      <c r="CU327" s="131">
        <v>451152.55736376427</v>
      </c>
      <c r="CV327" s="90">
        <v>16733.866778870779</v>
      </c>
      <c r="CW327" s="105">
        <v>15871.34646955975</v>
      </c>
      <c r="CX327" s="105">
        <v>0</v>
      </c>
      <c r="CY327" s="105">
        <v>190.13417037028785</v>
      </c>
      <c r="CZ327" s="105">
        <v>672.3861389407399</v>
      </c>
      <c r="DA327" s="131">
        <v>467886.42414263502</v>
      </c>
      <c r="DB327" s="90">
        <v>28115.84617035355</v>
      </c>
      <c r="DC327" s="105">
        <v>28115.846170353554</v>
      </c>
      <c r="DD327" s="105">
        <v>0</v>
      </c>
      <c r="DE327" s="105">
        <v>0</v>
      </c>
      <c r="DF327" s="105">
        <v>0</v>
      </c>
      <c r="DG327" s="131">
        <v>496002.27031298861</v>
      </c>
      <c r="DH327" s="90">
        <v>23938.554874919046</v>
      </c>
      <c r="DI327" s="105">
        <v>23938.554874919046</v>
      </c>
      <c r="DJ327" s="105">
        <v>0</v>
      </c>
      <c r="DK327" s="105">
        <v>0</v>
      </c>
      <c r="DL327" s="105">
        <v>0</v>
      </c>
      <c r="DM327" s="131">
        <v>519940.82518790767</v>
      </c>
      <c r="DN327" s="90">
        <v>-1421.1666595347622</v>
      </c>
      <c r="DO327" s="105">
        <v>-1013.0289475946656</v>
      </c>
      <c r="DP327" s="105">
        <v>0</v>
      </c>
      <c r="DQ327" s="105">
        <v>0</v>
      </c>
      <c r="DR327" s="105">
        <v>-408.13771194009678</v>
      </c>
      <c r="DS327" s="131">
        <v>518519.65852837282</v>
      </c>
      <c r="DT327" s="90">
        <v>33967.419000000002</v>
      </c>
      <c r="DU327" s="105">
        <v>33967.419000000009</v>
      </c>
      <c r="DV327" s="105">
        <v>0</v>
      </c>
      <c r="DW327" s="105">
        <v>0</v>
      </c>
      <c r="DX327" s="105">
        <v>0</v>
      </c>
      <c r="DY327" s="131">
        <v>552487.07752837276</v>
      </c>
      <c r="DZ327" s="90">
        <v>152292.16736893426</v>
      </c>
      <c r="EA327" s="105">
        <v>134331.02394501318</v>
      </c>
      <c r="EB327" s="105">
        <v>0</v>
      </c>
      <c r="EC327" s="105">
        <v>0</v>
      </c>
      <c r="ED327" s="105">
        <v>17961.14342392105</v>
      </c>
      <c r="EE327" s="106">
        <v>704045.42489730706</v>
      </c>
      <c r="EF327" s="90">
        <v>-3308.6010299817262</v>
      </c>
      <c r="EG327" s="105">
        <v>-3308.6010299817244</v>
      </c>
      <c r="EH327" s="105">
        <v>0</v>
      </c>
      <c r="EI327" s="105">
        <v>0</v>
      </c>
      <c r="EJ327" s="105">
        <v>0</v>
      </c>
      <c r="EK327" s="106">
        <v>698895.0743073253</v>
      </c>
      <c r="EL327" s="90">
        <v>-69695.846574690804</v>
      </c>
      <c r="EM327" s="105">
        <v>-69695.846574690804</v>
      </c>
      <c r="EN327" s="105">
        <v>0</v>
      </c>
      <c r="EO327" s="105">
        <v>1.98951966012828E-13</v>
      </c>
      <c r="EP327" s="105">
        <v>0</v>
      </c>
      <c r="EQ327" s="106">
        <v>629856.39703398861</v>
      </c>
      <c r="ER327" s="90">
        <v>-71086.98687303417</v>
      </c>
      <c r="ES327" s="105">
        <v>-71194.276873034178</v>
      </c>
      <c r="ET327" s="105">
        <v>0</v>
      </c>
      <c r="EU327" s="105">
        <v>107.29</v>
      </c>
      <c r="EV327" s="105">
        <v>0</v>
      </c>
      <c r="EW327" s="106">
        <v>558769.41016095423</v>
      </c>
      <c r="EX327" s="90">
        <v>40010.728485908388</v>
      </c>
      <c r="EY327" s="105">
        <v>40010.728485908388</v>
      </c>
      <c r="EZ327" s="105">
        <v>0</v>
      </c>
      <c r="FA327" s="105">
        <v>0</v>
      </c>
      <c r="FB327" s="105">
        <v>0</v>
      </c>
      <c r="FC327" s="106">
        <v>598780.1386468627</v>
      </c>
      <c r="FD327" s="90">
        <v>-66155.55813578621</v>
      </c>
      <c r="FE327" s="105">
        <v>-66155.55813578621</v>
      </c>
      <c r="FF327" s="105">
        <v>0</v>
      </c>
      <c r="FG327" s="105">
        <v>0</v>
      </c>
      <c r="FH327" s="105">
        <v>0</v>
      </c>
      <c r="FI327" s="106">
        <v>532624.58051107649</v>
      </c>
      <c r="FJ327" s="90">
        <v>-4055.9803241944601</v>
      </c>
      <c r="FK327" s="105">
        <v>-4055.980324194461</v>
      </c>
      <c r="FL327" s="105">
        <v>0</v>
      </c>
      <c r="FM327" s="105">
        <v>0</v>
      </c>
      <c r="FN327" s="105">
        <v>0</v>
      </c>
      <c r="FO327" s="106">
        <v>528568.60718688392</v>
      </c>
      <c r="FP327" s="90">
        <v>-11942.33784347453</v>
      </c>
      <c r="FQ327" s="105">
        <v>-13863.911162502045</v>
      </c>
      <c r="FR327" s="105">
        <v>0</v>
      </c>
      <c r="FS327" s="105">
        <v>1921.5733190275071</v>
      </c>
      <c r="FT327" s="105">
        <v>0</v>
      </c>
      <c r="FU327" s="106">
        <v>516626.26934340934</v>
      </c>
      <c r="FV327" s="90">
        <v>-48205.43</v>
      </c>
      <c r="FW327" s="105">
        <v>-50610.35</v>
      </c>
      <c r="FX327" s="105">
        <v>0</v>
      </c>
      <c r="FY327" s="105">
        <v>2404.92</v>
      </c>
      <c r="FZ327" s="105">
        <v>0</v>
      </c>
      <c r="GA327" s="106">
        <v>468420.8393434094</v>
      </c>
      <c r="GB327" s="90">
        <v>-51567.605000000003</v>
      </c>
      <c r="GC327" s="105">
        <v>-53270.89539240209</v>
      </c>
      <c r="GD327" s="105">
        <v>0</v>
      </c>
      <c r="GE327" s="105">
        <v>1703.2903924020841</v>
      </c>
      <c r="GF327" s="105">
        <v>0</v>
      </c>
      <c r="GG327" s="106">
        <v>416853.23434340942</v>
      </c>
      <c r="GH327" s="90">
        <v>-124860.92668097249</v>
      </c>
      <c r="GI327" s="105">
        <v>-128077.33275568357</v>
      </c>
      <c r="GJ327" s="105">
        <v>0</v>
      </c>
      <c r="GK327" s="105">
        <v>3216.4060747110771</v>
      </c>
      <c r="GL327" s="105">
        <v>0</v>
      </c>
      <c r="GM327" s="106">
        <v>291992.30766243703</v>
      </c>
      <c r="GN327" s="90">
        <v>7736.8367598056811</v>
      </c>
      <c r="GO327" s="105">
        <v>7059.8800740621227</v>
      </c>
      <c r="GP327" s="105">
        <v>0</v>
      </c>
      <c r="GQ327" s="105">
        <v>676.95668574355705</v>
      </c>
      <c r="GR327" s="105">
        <v>0</v>
      </c>
      <c r="GS327" s="106">
        <v>299729.14442224265</v>
      </c>
      <c r="GT327" s="90">
        <v>31039.82553905157</v>
      </c>
      <c r="GU327" s="105">
        <v>31039.82553905157</v>
      </c>
      <c r="GV327" s="105">
        <v>0</v>
      </c>
      <c r="GW327" s="105">
        <v>0</v>
      </c>
      <c r="GX327" s="105">
        <v>0</v>
      </c>
      <c r="GY327" s="106">
        <v>330768.96996129426</v>
      </c>
      <c r="IK327" s="128"/>
      <c r="IL327" s="128"/>
      <c r="IM327" s="128"/>
      <c r="IN327" s="128"/>
      <c r="IO327" s="128"/>
      <c r="IP327" s="128"/>
      <c r="IQ327" s="128"/>
      <c r="IR327" s="128"/>
      <c r="IS327" s="128"/>
      <c r="IT327" s="128"/>
      <c r="IU327" s="128"/>
      <c r="IV327" s="128"/>
      <c r="IW327" s="128"/>
      <c r="IX327" s="128"/>
      <c r="IY327" s="128"/>
      <c r="IZ327" s="128"/>
      <c r="JA327" s="128"/>
      <c r="JB327" s="128"/>
      <c r="JC327" s="128"/>
      <c r="JD327" s="128"/>
      <c r="JE327" s="128"/>
      <c r="JF327" s="128"/>
      <c r="JG327" s="128"/>
      <c r="JH327" s="128"/>
      <c r="JI327" s="128"/>
      <c r="JJ327" s="128"/>
      <c r="JK327" s="128"/>
      <c r="JL327" s="128"/>
      <c r="JM327" s="128"/>
      <c r="JN327" s="128"/>
      <c r="JO327" s="128"/>
      <c r="JP327" s="128"/>
      <c r="JQ327" s="128"/>
      <c r="JR327" s="128"/>
      <c r="JS327" s="128"/>
      <c r="JT327" s="128"/>
      <c r="JU327" s="128"/>
      <c r="JV327" s="128"/>
      <c r="JW327" s="128"/>
      <c r="JX327" s="128"/>
      <c r="JY327" s="128"/>
      <c r="JZ327" s="128"/>
      <c r="KA327" s="128"/>
      <c r="KB327" s="128"/>
      <c r="KC327" s="128"/>
      <c r="KD327" s="128"/>
      <c r="KE327" s="128"/>
      <c r="KF327" s="128"/>
      <c r="KG327" s="128"/>
      <c r="KH327" s="128"/>
      <c r="KI327" s="128"/>
      <c r="KJ327" s="128"/>
      <c r="KK327" s="128"/>
      <c r="KL327" s="128"/>
      <c r="KM327" s="128"/>
      <c r="KN327" s="128"/>
      <c r="KO327" s="128"/>
      <c r="KP327" s="128"/>
      <c r="KQ327" s="128"/>
      <c r="KR327" s="128"/>
      <c r="KS327" s="128"/>
      <c r="KT327" s="128"/>
      <c r="KU327" s="128"/>
      <c r="KV327" s="128"/>
      <c r="KW327" s="128"/>
      <c r="KX327" s="128"/>
      <c r="KY327" s="128"/>
      <c r="KZ327" s="128"/>
      <c r="LA327" s="128"/>
      <c r="LB327" s="128"/>
      <c r="LC327" s="128"/>
      <c r="LD327" s="128"/>
      <c r="LE327" s="128"/>
      <c r="LF327" s="128"/>
      <c r="LG327" s="128"/>
      <c r="LH327" s="128"/>
      <c r="LI327" s="128"/>
      <c r="LJ327" s="128"/>
      <c r="LK327" s="128"/>
      <c r="LL327" s="128"/>
      <c r="LM327" s="128"/>
      <c r="LN327" s="128"/>
      <c r="LO327" s="128"/>
      <c r="LP327" s="128"/>
      <c r="LQ327" s="128"/>
      <c r="LR327" s="128"/>
      <c r="LS327" s="128"/>
      <c r="LT327" s="128"/>
      <c r="LU327" s="128"/>
      <c r="LV327" s="128"/>
      <c r="LW327" s="128"/>
      <c r="LX327" s="128"/>
      <c r="LY327" s="128"/>
      <c r="LZ327" s="128"/>
      <c r="MA327" s="128"/>
      <c r="MB327" s="128"/>
      <c r="MC327" s="128"/>
      <c r="MD327" s="128"/>
      <c r="ME327" s="128"/>
      <c r="MF327" s="128"/>
      <c r="MG327" s="128"/>
      <c r="MH327" s="128"/>
      <c r="MI327" s="128"/>
      <c r="MJ327" s="128"/>
      <c r="MK327" s="128"/>
      <c r="ML327" s="128"/>
      <c r="MM327" s="128"/>
      <c r="MN327" s="128"/>
      <c r="MO327" s="128"/>
      <c r="MP327" s="128"/>
      <c r="MQ327" s="128"/>
      <c r="MR327" s="128"/>
      <c r="MS327" s="128"/>
      <c r="MT327" s="128"/>
      <c r="MU327" s="128"/>
      <c r="MV327" s="128"/>
      <c r="MW327" s="128"/>
      <c r="MX327" s="128"/>
      <c r="MY327" s="128"/>
      <c r="MZ327" s="128"/>
      <c r="NA327" s="128"/>
      <c r="NB327" s="128"/>
      <c r="NC327" s="128"/>
      <c r="ND327" s="128"/>
      <c r="NE327" s="128"/>
      <c r="NF327" s="128"/>
      <c r="NG327" s="128"/>
    </row>
    <row r="328" spans="1:371" ht="12" customHeight="1">
      <c r="B328" s="271" t="s">
        <v>281</v>
      </c>
      <c r="C328" s="131">
        <v>700</v>
      </c>
      <c r="D328" s="90">
        <v>0</v>
      </c>
      <c r="E328" s="105">
        <v>0</v>
      </c>
      <c r="F328" s="105">
        <v>0</v>
      </c>
      <c r="G328" s="105">
        <v>0</v>
      </c>
      <c r="H328" s="105">
        <v>0</v>
      </c>
      <c r="I328" s="131">
        <v>700</v>
      </c>
      <c r="J328" s="90">
        <v>0</v>
      </c>
      <c r="K328" s="105">
        <v>0</v>
      </c>
      <c r="L328" s="105">
        <v>0</v>
      </c>
      <c r="M328" s="105">
        <v>0</v>
      </c>
      <c r="N328" s="105">
        <v>0</v>
      </c>
      <c r="O328" s="131">
        <v>700</v>
      </c>
      <c r="P328" s="90">
        <v>0</v>
      </c>
      <c r="Q328" s="105">
        <v>0</v>
      </c>
      <c r="R328" s="105">
        <v>0</v>
      </c>
      <c r="S328" s="105">
        <v>0</v>
      </c>
      <c r="T328" s="105">
        <v>0</v>
      </c>
      <c r="U328" s="131">
        <v>700</v>
      </c>
      <c r="V328" s="90">
        <v>0</v>
      </c>
      <c r="W328" s="105">
        <v>0</v>
      </c>
      <c r="X328" s="105">
        <v>0</v>
      </c>
      <c r="Y328" s="105">
        <v>0</v>
      </c>
      <c r="Z328" s="105">
        <v>0</v>
      </c>
      <c r="AA328" s="131">
        <v>700</v>
      </c>
      <c r="AB328" s="90">
        <v>0</v>
      </c>
      <c r="AC328" s="105">
        <v>0</v>
      </c>
      <c r="AD328" s="105">
        <v>0</v>
      </c>
      <c r="AE328" s="105">
        <v>0</v>
      </c>
      <c r="AF328" s="105">
        <v>0</v>
      </c>
      <c r="AG328" s="131">
        <v>700</v>
      </c>
      <c r="AH328" s="90">
        <v>0</v>
      </c>
      <c r="AI328" s="105">
        <v>0</v>
      </c>
      <c r="AJ328" s="105">
        <v>0</v>
      </c>
      <c r="AK328" s="105">
        <v>0</v>
      </c>
      <c r="AL328" s="105">
        <v>0</v>
      </c>
      <c r="AM328" s="131">
        <v>700</v>
      </c>
      <c r="AN328" s="90">
        <v>0</v>
      </c>
      <c r="AO328" s="105">
        <v>0</v>
      </c>
      <c r="AP328" s="105">
        <v>0</v>
      </c>
      <c r="AQ328" s="105">
        <v>0</v>
      </c>
      <c r="AR328" s="105">
        <v>0</v>
      </c>
      <c r="AS328" s="131">
        <v>700</v>
      </c>
      <c r="AT328" s="90">
        <v>0</v>
      </c>
      <c r="AU328" s="105">
        <v>0</v>
      </c>
      <c r="AV328" s="105">
        <v>0</v>
      </c>
      <c r="AW328" s="105">
        <v>0</v>
      </c>
      <c r="AX328" s="105">
        <v>0</v>
      </c>
      <c r="AY328" s="131">
        <v>700</v>
      </c>
      <c r="AZ328" s="90">
        <v>0</v>
      </c>
      <c r="BA328" s="105">
        <v>0</v>
      </c>
      <c r="BB328" s="105">
        <v>0</v>
      </c>
      <c r="BC328" s="105">
        <v>0</v>
      </c>
      <c r="BD328" s="105">
        <v>0</v>
      </c>
      <c r="BE328" s="131">
        <v>700</v>
      </c>
      <c r="BF328" s="90">
        <v>0</v>
      </c>
      <c r="BG328" s="105">
        <v>0</v>
      </c>
      <c r="BH328" s="105">
        <v>0</v>
      </c>
      <c r="BI328" s="105">
        <v>0</v>
      </c>
      <c r="BJ328" s="105">
        <v>0</v>
      </c>
      <c r="BK328" s="131">
        <v>700</v>
      </c>
      <c r="BL328" s="90">
        <v>0</v>
      </c>
      <c r="BM328" s="105">
        <v>0</v>
      </c>
      <c r="BN328" s="105">
        <v>0</v>
      </c>
      <c r="BO328" s="105">
        <v>0</v>
      </c>
      <c r="BP328" s="105">
        <v>0</v>
      </c>
      <c r="BQ328" s="131">
        <v>700</v>
      </c>
      <c r="BR328" s="90">
        <v>0</v>
      </c>
      <c r="BS328" s="105">
        <v>0</v>
      </c>
      <c r="BT328" s="105">
        <v>0</v>
      </c>
      <c r="BU328" s="105">
        <v>0</v>
      </c>
      <c r="BV328" s="105">
        <v>0</v>
      </c>
      <c r="BW328" s="131">
        <v>700</v>
      </c>
      <c r="BX328" s="90">
        <v>2.6645352591003801E-14</v>
      </c>
      <c r="BY328" s="105">
        <v>0</v>
      </c>
      <c r="BZ328" s="105">
        <v>0</v>
      </c>
      <c r="CA328" s="105">
        <v>2.6645352591003801E-14</v>
      </c>
      <c r="CB328" s="105">
        <v>0</v>
      </c>
      <c r="CC328" s="131">
        <v>700</v>
      </c>
      <c r="CD328" s="90">
        <v>0</v>
      </c>
      <c r="CE328" s="105">
        <v>0</v>
      </c>
      <c r="CF328" s="105">
        <v>0</v>
      </c>
      <c r="CG328" s="105">
        <v>0</v>
      </c>
      <c r="CH328" s="105">
        <v>0</v>
      </c>
      <c r="CI328" s="131">
        <v>700</v>
      </c>
      <c r="CJ328" s="90">
        <v>0</v>
      </c>
      <c r="CK328" s="105">
        <v>0</v>
      </c>
      <c r="CL328" s="105">
        <v>0</v>
      </c>
      <c r="CM328" s="105">
        <v>0</v>
      </c>
      <c r="CN328" s="105">
        <v>0</v>
      </c>
      <c r="CO328" s="131">
        <v>700</v>
      </c>
      <c r="CP328" s="90">
        <v>0</v>
      </c>
      <c r="CQ328" s="105">
        <v>0</v>
      </c>
      <c r="CR328" s="105">
        <v>0</v>
      </c>
      <c r="CS328" s="105">
        <v>0</v>
      </c>
      <c r="CT328" s="105">
        <v>0</v>
      </c>
      <c r="CU328" s="131">
        <v>700</v>
      </c>
      <c r="CV328" s="90">
        <v>0</v>
      </c>
      <c r="CW328" s="105">
        <v>0</v>
      </c>
      <c r="CX328" s="105">
        <v>0</v>
      </c>
      <c r="CY328" s="105">
        <v>0</v>
      </c>
      <c r="CZ328" s="105">
        <v>0</v>
      </c>
      <c r="DA328" s="131">
        <v>700</v>
      </c>
      <c r="DB328" s="90">
        <v>0</v>
      </c>
      <c r="DC328" s="105">
        <v>0</v>
      </c>
      <c r="DD328" s="105">
        <v>0</v>
      </c>
      <c r="DE328" s="105">
        <v>0</v>
      </c>
      <c r="DF328" s="105">
        <v>0</v>
      </c>
      <c r="DG328" s="131">
        <v>700</v>
      </c>
      <c r="DH328" s="90">
        <v>0</v>
      </c>
      <c r="DI328" s="105">
        <v>0</v>
      </c>
      <c r="DJ328" s="105">
        <v>0</v>
      </c>
      <c r="DK328" s="105">
        <v>0</v>
      </c>
      <c r="DL328" s="105">
        <v>0</v>
      </c>
      <c r="DM328" s="131">
        <v>700</v>
      </c>
      <c r="DN328" s="90">
        <v>0</v>
      </c>
      <c r="DO328" s="105">
        <v>0</v>
      </c>
      <c r="DP328" s="105">
        <v>0</v>
      </c>
      <c r="DQ328" s="105">
        <v>0</v>
      </c>
      <c r="DR328" s="105">
        <v>0</v>
      </c>
      <c r="DS328" s="131">
        <v>700</v>
      </c>
      <c r="DT328" s="90">
        <v>1739.98</v>
      </c>
      <c r="DU328" s="105">
        <v>1739.98</v>
      </c>
      <c r="DV328" s="105">
        <v>0</v>
      </c>
      <c r="DW328" s="105">
        <v>0</v>
      </c>
      <c r="DX328" s="105">
        <v>0</v>
      </c>
      <c r="DY328" s="131">
        <v>2439.98</v>
      </c>
      <c r="DZ328" s="90">
        <v>66265.589559999993</v>
      </c>
      <c r="EA328" s="105">
        <v>66265.589559999993</v>
      </c>
      <c r="EB328" s="105">
        <v>0</v>
      </c>
      <c r="EC328" s="105">
        <v>0</v>
      </c>
      <c r="ED328" s="105">
        <v>0</v>
      </c>
      <c r="EE328" s="106">
        <v>67971.749559999997</v>
      </c>
      <c r="EF328" s="90">
        <v>0</v>
      </c>
      <c r="EG328" s="105">
        <v>0</v>
      </c>
      <c r="EH328" s="105">
        <v>0</v>
      </c>
      <c r="EI328" s="105">
        <v>0</v>
      </c>
      <c r="EJ328" s="105">
        <v>0</v>
      </c>
      <c r="EK328" s="106">
        <v>66130</v>
      </c>
      <c r="EL328" s="90">
        <v>-66087.169301354064</v>
      </c>
      <c r="EM328" s="105">
        <v>-66087.169301354079</v>
      </c>
      <c r="EN328" s="105">
        <v>0</v>
      </c>
      <c r="EO328" s="105">
        <v>0</v>
      </c>
      <c r="EP328" s="105">
        <v>0</v>
      </c>
      <c r="EQ328" s="106">
        <v>700</v>
      </c>
      <c r="ER328" s="90">
        <v>211.53470696583832</v>
      </c>
      <c r="ES328" s="105">
        <v>211.53470696583832</v>
      </c>
      <c r="ET328" s="105">
        <v>0</v>
      </c>
      <c r="EU328" s="105">
        <v>0</v>
      </c>
      <c r="EV328" s="105">
        <v>0</v>
      </c>
      <c r="EW328" s="106">
        <v>911.53470696583827</v>
      </c>
      <c r="EX328" s="90">
        <v>40476.21</v>
      </c>
      <c r="EY328" s="105">
        <v>40476.21</v>
      </c>
      <c r="EZ328" s="105">
        <v>0</v>
      </c>
      <c r="FA328" s="105">
        <v>0</v>
      </c>
      <c r="FB328" s="105">
        <v>0</v>
      </c>
      <c r="FC328" s="106">
        <v>41387.744706965837</v>
      </c>
      <c r="FD328" s="90">
        <v>-195.75</v>
      </c>
      <c r="FE328" s="105">
        <v>-195.75</v>
      </c>
      <c r="FF328" s="105">
        <v>0</v>
      </c>
      <c r="FG328" s="105">
        <v>0</v>
      </c>
      <c r="FH328" s="105">
        <v>0</v>
      </c>
      <c r="FI328" s="106">
        <v>41191.994706965837</v>
      </c>
      <c r="FJ328" s="90">
        <v>0</v>
      </c>
      <c r="FK328" s="105">
        <v>0</v>
      </c>
      <c r="FL328" s="105">
        <v>0</v>
      </c>
      <c r="FM328" s="105">
        <v>0</v>
      </c>
      <c r="FN328" s="105">
        <v>0</v>
      </c>
      <c r="FO328" s="106">
        <v>41191.994706965837</v>
      </c>
      <c r="FP328" s="90">
        <v>773.28</v>
      </c>
      <c r="FQ328" s="105">
        <v>773.28</v>
      </c>
      <c r="FR328" s="105">
        <v>0</v>
      </c>
      <c r="FS328" s="105">
        <v>0</v>
      </c>
      <c r="FT328" s="105">
        <v>0</v>
      </c>
      <c r="FU328" s="106">
        <v>41965.274706965836</v>
      </c>
      <c r="FV328" s="90">
        <v>944.27</v>
      </c>
      <c r="FW328" s="105">
        <v>390.40000000000009</v>
      </c>
      <c r="FX328" s="105">
        <v>0</v>
      </c>
      <c r="FY328" s="105">
        <v>553.87</v>
      </c>
      <c r="FZ328" s="105">
        <v>0</v>
      </c>
      <c r="GA328" s="106">
        <v>42909.544706965833</v>
      </c>
      <c r="GB328" s="90">
        <v>-70.399999999999807</v>
      </c>
      <c r="GC328" s="105">
        <v>-1626.65</v>
      </c>
      <c r="GD328" s="105">
        <v>0</v>
      </c>
      <c r="GE328" s="105">
        <v>1556.25</v>
      </c>
      <c r="GF328" s="105">
        <v>0</v>
      </c>
      <c r="GG328" s="106">
        <v>42839.144706965832</v>
      </c>
      <c r="GH328" s="90">
        <v>1228.9299999999998</v>
      </c>
      <c r="GI328" s="105">
        <v>1228.9299999999996</v>
      </c>
      <c r="GJ328" s="105">
        <v>0</v>
      </c>
      <c r="GK328" s="105">
        <v>0</v>
      </c>
      <c r="GL328" s="105">
        <v>0</v>
      </c>
      <c r="GM328" s="106">
        <v>44068.074706965832</v>
      </c>
      <c r="GN328" s="90">
        <v>3361.9305240621229</v>
      </c>
      <c r="GO328" s="105">
        <v>3361.9305240621225</v>
      </c>
      <c r="GP328" s="105">
        <v>0</v>
      </c>
      <c r="GQ328" s="105">
        <v>0</v>
      </c>
      <c r="GR328" s="105">
        <v>0</v>
      </c>
      <c r="GS328" s="106">
        <v>47430.00523102795</v>
      </c>
      <c r="GT328" s="90">
        <v>767.27403377908331</v>
      </c>
      <c r="GU328" s="105">
        <v>767.27403377908331</v>
      </c>
      <c r="GV328" s="105">
        <v>0</v>
      </c>
      <c r="GW328" s="105">
        <v>0</v>
      </c>
      <c r="GX328" s="105">
        <v>0</v>
      </c>
      <c r="GY328" s="106">
        <v>48197.279264807039</v>
      </c>
      <c r="IK328" s="128"/>
      <c r="IL328" s="128"/>
      <c r="IM328" s="128"/>
      <c r="IN328" s="128"/>
      <c r="IO328" s="128"/>
      <c r="IP328" s="128"/>
      <c r="IQ328" s="128"/>
      <c r="IR328" s="128"/>
      <c r="IS328" s="128"/>
      <c r="IT328" s="128"/>
      <c r="IU328" s="128"/>
      <c r="IV328" s="128"/>
      <c r="IW328" s="128"/>
      <c r="IX328" s="128"/>
      <c r="IY328" s="128"/>
      <c r="IZ328" s="128"/>
      <c r="JA328" s="128"/>
      <c r="JB328" s="128"/>
      <c r="JC328" s="128"/>
      <c r="JD328" s="128"/>
      <c r="JE328" s="128"/>
      <c r="JF328" s="128"/>
      <c r="JG328" s="128"/>
      <c r="JH328" s="128"/>
      <c r="JI328" s="128"/>
      <c r="JJ328" s="128"/>
      <c r="JK328" s="128"/>
      <c r="JL328" s="128"/>
      <c r="JM328" s="128"/>
      <c r="JN328" s="128"/>
      <c r="JO328" s="128"/>
      <c r="JP328" s="128"/>
      <c r="JQ328" s="128"/>
      <c r="JR328" s="128"/>
      <c r="JS328" s="128"/>
      <c r="JT328" s="128"/>
      <c r="JU328" s="128"/>
      <c r="JV328" s="128"/>
      <c r="JW328" s="128"/>
      <c r="JX328" s="128"/>
      <c r="JY328" s="128"/>
      <c r="JZ328" s="128"/>
      <c r="KA328" s="128"/>
      <c r="KB328" s="128"/>
      <c r="KC328" s="128"/>
      <c r="KD328" s="128"/>
      <c r="KE328" s="128"/>
      <c r="KF328" s="128"/>
      <c r="KG328" s="128"/>
      <c r="KH328" s="128"/>
      <c r="KI328" s="128"/>
      <c r="KJ328" s="128"/>
      <c r="KK328" s="128"/>
      <c r="KL328" s="128"/>
      <c r="KM328" s="128"/>
      <c r="KN328" s="128"/>
      <c r="KO328" s="128"/>
      <c r="KP328" s="128"/>
      <c r="KQ328" s="128"/>
      <c r="KR328" s="128"/>
      <c r="KS328" s="128"/>
      <c r="KT328" s="128"/>
      <c r="KU328" s="128"/>
      <c r="KV328" s="128"/>
      <c r="KW328" s="128"/>
      <c r="KX328" s="128"/>
      <c r="KY328" s="128"/>
      <c r="KZ328" s="128"/>
      <c r="LA328" s="128"/>
      <c r="LB328" s="128"/>
      <c r="LC328" s="128"/>
      <c r="LD328" s="128"/>
      <c r="LE328" s="128"/>
      <c r="LF328" s="128"/>
      <c r="LG328" s="128"/>
      <c r="LH328" s="128"/>
      <c r="LI328" s="128"/>
      <c r="LJ328" s="128"/>
      <c r="LK328" s="128"/>
      <c r="LL328" s="128"/>
      <c r="LM328" s="128"/>
      <c r="LN328" s="128"/>
      <c r="LO328" s="128"/>
      <c r="LP328" s="128"/>
      <c r="LQ328" s="128"/>
      <c r="LR328" s="128"/>
      <c r="LS328" s="128"/>
      <c r="LT328" s="128"/>
      <c r="LU328" s="128"/>
      <c r="LV328" s="128"/>
      <c r="LW328" s="128"/>
      <c r="LX328" s="128"/>
      <c r="LY328" s="128"/>
      <c r="LZ328" s="128"/>
      <c r="MA328" s="128"/>
      <c r="MB328" s="128"/>
      <c r="MC328" s="128"/>
      <c r="MD328" s="128"/>
      <c r="ME328" s="128"/>
      <c r="MF328" s="128"/>
      <c r="MG328" s="128"/>
      <c r="MH328" s="128"/>
      <c r="MI328" s="128"/>
      <c r="MJ328" s="128"/>
      <c r="MK328" s="128"/>
      <c r="ML328" s="128"/>
      <c r="MM328" s="128"/>
      <c r="MN328" s="128"/>
      <c r="MO328" s="128"/>
      <c r="MP328" s="128"/>
      <c r="MQ328" s="128"/>
      <c r="MR328" s="128"/>
      <c r="MS328" s="128"/>
      <c r="MT328" s="128"/>
      <c r="MU328" s="128"/>
      <c r="MV328" s="128"/>
      <c r="MW328" s="128"/>
      <c r="MX328" s="128"/>
      <c r="MY328" s="128"/>
      <c r="MZ328" s="128"/>
      <c r="NA328" s="128"/>
      <c r="NB328" s="128"/>
      <c r="NC328" s="128"/>
      <c r="ND328" s="128"/>
      <c r="NE328" s="128"/>
      <c r="NF328" s="128"/>
      <c r="NG328" s="128"/>
    </row>
    <row r="329" spans="1:371" ht="12" customHeight="1">
      <c r="B329" s="271" t="s">
        <v>282</v>
      </c>
      <c r="C329" s="131">
        <v>35296.009161283946</v>
      </c>
      <c r="D329" s="90">
        <v>0</v>
      </c>
      <c r="E329" s="105">
        <v>0</v>
      </c>
      <c r="F329" s="105">
        <v>0</v>
      </c>
      <c r="G329" s="105">
        <v>0</v>
      </c>
      <c r="H329" s="105">
        <v>0</v>
      </c>
      <c r="I329" s="131">
        <v>35296.009161283946</v>
      </c>
      <c r="J329" s="90">
        <v>0</v>
      </c>
      <c r="K329" s="105">
        <v>0</v>
      </c>
      <c r="L329" s="105">
        <v>0</v>
      </c>
      <c r="M329" s="105">
        <v>0</v>
      </c>
      <c r="N329" s="105">
        <v>0</v>
      </c>
      <c r="O329" s="131">
        <v>35296.009161283946</v>
      </c>
      <c r="P329" s="90">
        <v>0</v>
      </c>
      <c r="Q329" s="105">
        <v>0</v>
      </c>
      <c r="R329" s="105">
        <v>0</v>
      </c>
      <c r="S329" s="105">
        <v>0</v>
      </c>
      <c r="T329" s="105">
        <v>0</v>
      </c>
      <c r="U329" s="131">
        <v>35296.009161283946</v>
      </c>
      <c r="V329" s="90">
        <v>0</v>
      </c>
      <c r="W329" s="105">
        <v>0</v>
      </c>
      <c r="X329" s="105">
        <v>0</v>
      </c>
      <c r="Y329" s="105">
        <v>0</v>
      </c>
      <c r="Z329" s="105">
        <v>0</v>
      </c>
      <c r="AA329" s="131">
        <v>35296.009161283946</v>
      </c>
      <c r="AB329" s="90">
        <v>-680.54</v>
      </c>
      <c r="AC329" s="105">
        <v>-680.54</v>
      </c>
      <c r="AD329" s="105">
        <v>0</v>
      </c>
      <c r="AE329" s="105">
        <v>0</v>
      </c>
      <c r="AF329" s="105">
        <v>0</v>
      </c>
      <c r="AG329" s="131">
        <v>34615.469161283945</v>
      </c>
      <c r="AH329" s="90">
        <v>-988.02</v>
      </c>
      <c r="AI329" s="105">
        <v>-988.02</v>
      </c>
      <c r="AJ329" s="105">
        <v>0</v>
      </c>
      <c r="AK329" s="105">
        <v>0</v>
      </c>
      <c r="AL329" s="105">
        <v>0</v>
      </c>
      <c r="AM329" s="131">
        <v>33627.449161283948</v>
      </c>
      <c r="AN329" s="90">
        <v>115.74</v>
      </c>
      <c r="AO329" s="105">
        <v>115.74</v>
      </c>
      <c r="AP329" s="105">
        <v>0</v>
      </c>
      <c r="AQ329" s="105">
        <v>0</v>
      </c>
      <c r="AR329" s="105">
        <v>0</v>
      </c>
      <c r="AS329" s="131">
        <v>33743.189161283946</v>
      </c>
      <c r="AT329" s="90">
        <v>1285.2159999999999</v>
      </c>
      <c r="AU329" s="105">
        <v>1285.2160000000001</v>
      </c>
      <c r="AV329" s="105">
        <v>0</v>
      </c>
      <c r="AW329" s="105">
        <v>0</v>
      </c>
      <c r="AX329" s="105">
        <v>0</v>
      </c>
      <c r="AY329" s="131">
        <v>35028.405161283947</v>
      </c>
      <c r="AZ329" s="90">
        <v>-339.56108000000006</v>
      </c>
      <c r="BA329" s="105">
        <v>-339.56108000000012</v>
      </c>
      <c r="BB329" s="105">
        <v>0</v>
      </c>
      <c r="BC329" s="105">
        <v>0</v>
      </c>
      <c r="BD329" s="105">
        <v>0</v>
      </c>
      <c r="BE329" s="131">
        <v>34688.844081283947</v>
      </c>
      <c r="BF329" s="90">
        <v>-1904.51</v>
      </c>
      <c r="BG329" s="105">
        <v>-1904.51</v>
      </c>
      <c r="BH329" s="105">
        <v>0</v>
      </c>
      <c r="BI329" s="105">
        <v>0</v>
      </c>
      <c r="BJ329" s="105">
        <v>0</v>
      </c>
      <c r="BK329" s="131">
        <v>32784.334081283945</v>
      </c>
      <c r="BL329" s="90">
        <v>-363.555200518128</v>
      </c>
      <c r="BM329" s="105">
        <v>-653.76</v>
      </c>
      <c r="BN329" s="105">
        <v>0</v>
      </c>
      <c r="BO329" s="105">
        <v>290.20479948187199</v>
      </c>
      <c r="BP329" s="105">
        <v>0</v>
      </c>
      <c r="BQ329" s="131">
        <v>32420.778880765818</v>
      </c>
      <c r="BR329" s="90">
        <v>65.705659999999739</v>
      </c>
      <c r="BS329" s="105">
        <v>-224.5943400000001</v>
      </c>
      <c r="BT329" s="105">
        <v>0</v>
      </c>
      <c r="BU329" s="105">
        <v>290.3</v>
      </c>
      <c r="BV329" s="105">
        <v>0</v>
      </c>
      <c r="BW329" s="131">
        <v>32486.484540765818</v>
      </c>
      <c r="BX329" s="90">
        <v>-844.35021047719988</v>
      </c>
      <c r="BY329" s="105">
        <v>-729.43943999977364</v>
      </c>
      <c r="BZ329" s="105">
        <v>0</v>
      </c>
      <c r="CA329" s="105">
        <v>3.7747582837255299E-15</v>
      </c>
      <c r="CB329" s="105">
        <v>-114.91077047742637</v>
      </c>
      <c r="CC329" s="131">
        <v>31642.134330288616</v>
      </c>
      <c r="CD329" s="90">
        <v>3294.7740677785378</v>
      </c>
      <c r="CE329" s="105">
        <v>2727.1141866974649</v>
      </c>
      <c r="CF329" s="105">
        <v>0</v>
      </c>
      <c r="CG329" s="105">
        <v>551.39246781080556</v>
      </c>
      <c r="CH329" s="105">
        <v>16.267413270266566</v>
      </c>
      <c r="CI329" s="131">
        <v>34936.908398067157</v>
      </c>
      <c r="CJ329" s="90">
        <v>300790.51246659743</v>
      </c>
      <c r="CK329" s="105">
        <v>299082.54619461962</v>
      </c>
      <c r="CL329" s="105">
        <v>0</v>
      </c>
      <c r="CM329" s="105">
        <v>1868.70641847873</v>
      </c>
      <c r="CN329" s="105">
        <v>-160.74014650083626</v>
      </c>
      <c r="CO329" s="131">
        <v>335727.42086466466</v>
      </c>
      <c r="CP329" s="90">
        <v>114725.13649909958</v>
      </c>
      <c r="CQ329" s="105">
        <v>122828.77914013971</v>
      </c>
      <c r="CR329" s="105">
        <v>0</v>
      </c>
      <c r="CS329" s="105">
        <v>-7936.4810336020364</v>
      </c>
      <c r="CT329" s="105">
        <v>-167.16160743809451</v>
      </c>
      <c r="CU329" s="131">
        <v>450452.55736376427</v>
      </c>
      <c r="CV329" s="90">
        <v>16733.866778870779</v>
      </c>
      <c r="CW329" s="105">
        <v>15871.34646955975</v>
      </c>
      <c r="CX329" s="105">
        <v>0</v>
      </c>
      <c r="CY329" s="105">
        <v>190.13417037028785</v>
      </c>
      <c r="CZ329" s="105">
        <v>672.3861389407399</v>
      </c>
      <c r="DA329" s="131">
        <v>467186.42414263502</v>
      </c>
      <c r="DB329" s="90">
        <v>28115.84617035355</v>
      </c>
      <c r="DC329" s="105">
        <v>28115.846170353554</v>
      </c>
      <c r="DD329" s="105">
        <v>0</v>
      </c>
      <c r="DE329" s="105">
        <v>0</v>
      </c>
      <c r="DF329" s="105">
        <v>0</v>
      </c>
      <c r="DG329" s="131">
        <v>495302.27031298861</v>
      </c>
      <c r="DH329" s="90">
        <v>23938.554874919046</v>
      </c>
      <c r="DI329" s="105">
        <v>23938.554874919046</v>
      </c>
      <c r="DJ329" s="105">
        <v>0</v>
      </c>
      <c r="DK329" s="105">
        <v>0</v>
      </c>
      <c r="DL329" s="105">
        <v>0</v>
      </c>
      <c r="DM329" s="131">
        <v>519240.82518790767</v>
      </c>
      <c r="DN329" s="90">
        <v>-1421.1666595347622</v>
      </c>
      <c r="DO329" s="105">
        <v>-1013.0289475946656</v>
      </c>
      <c r="DP329" s="105">
        <v>0</v>
      </c>
      <c r="DQ329" s="105">
        <v>0</v>
      </c>
      <c r="DR329" s="105">
        <v>-408.13771194009678</v>
      </c>
      <c r="DS329" s="131">
        <v>517819.65852837282</v>
      </c>
      <c r="DT329" s="90">
        <v>32227.438999999998</v>
      </c>
      <c r="DU329" s="105">
        <v>32227.439000000002</v>
      </c>
      <c r="DV329" s="105">
        <v>0</v>
      </c>
      <c r="DW329" s="105">
        <v>0</v>
      </c>
      <c r="DX329" s="105">
        <v>0</v>
      </c>
      <c r="DY329" s="131">
        <v>550047.09752837277</v>
      </c>
      <c r="DZ329" s="90">
        <v>86026.577808934249</v>
      </c>
      <c r="EA329" s="105">
        <v>68065.434385013199</v>
      </c>
      <c r="EB329" s="105">
        <v>0</v>
      </c>
      <c r="EC329" s="105">
        <v>0</v>
      </c>
      <c r="ED329" s="105">
        <v>17961.14342392105</v>
      </c>
      <c r="EE329" s="106">
        <v>636073.67533730704</v>
      </c>
      <c r="EF329" s="90">
        <v>-3308.6010299817262</v>
      </c>
      <c r="EG329" s="105">
        <v>-3308.6010299817244</v>
      </c>
      <c r="EH329" s="105">
        <v>0</v>
      </c>
      <c r="EI329" s="105">
        <v>0</v>
      </c>
      <c r="EJ329" s="105">
        <v>0</v>
      </c>
      <c r="EK329" s="106">
        <v>632765.0743073253</v>
      </c>
      <c r="EL329" s="90">
        <v>-3608.6772733367338</v>
      </c>
      <c r="EM329" s="105">
        <v>-3608.6772733367343</v>
      </c>
      <c r="EN329" s="105">
        <v>0</v>
      </c>
      <c r="EO329" s="105">
        <v>1.98951966012828E-13</v>
      </c>
      <c r="EP329" s="105">
        <v>0</v>
      </c>
      <c r="EQ329" s="106">
        <v>629156.39703398861</v>
      </c>
      <c r="ER329" s="90">
        <v>-71298.521580000015</v>
      </c>
      <c r="ES329" s="105">
        <v>-71405.811580000009</v>
      </c>
      <c r="ET329" s="105">
        <v>0</v>
      </c>
      <c r="EU329" s="105">
        <v>107.29</v>
      </c>
      <c r="EV329" s="105">
        <v>0</v>
      </c>
      <c r="EW329" s="106">
        <v>557857.87545398844</v>
      </c>
      <c r="EX329" s="90">
        <v>-465.48151409161028</v>
      </c>
      <c r="EY329" s="105">
        <v>-465.48151409160982</v>
      </c>
      <c r="EZ329" s="105">
        <v>0</v>
      </c>
      <c r="FA329" s="105">
        <v>0</v>
      </c>
      <c r="FB329" s="105">
        <v>0</v>
      </c>
      <c r="FC329" s="106">
        <v>557392.39393989684</v>
      </c>
      <c r="FD329" s="90">
        <v>-65959.80813578621</v>
      </c>
      <c r="FE329" s="105">
        <v>-65959.80813578621</v>
      </c>
      <c r="FF329" s="105">
        <v>0</v>
      </c>
      <c r="FG329" s="105">
        <v>0</v>
      </c>
      <c r="FH329" s="105">
        <v>0</v>
      </c>
      <c r="FI329" s="106">
        <v>491432.58580411068</v>
      </c>
      <c r="FJ329" s="90">
        <v>-4055.9803241944601</v>
      </c>
      <c r="FK329" s="105">
        <v>-4055.980324194461</v>
      </c>
      <c r="FL329" s="105">
        <v>0</v>
      </c>
      <c r="FM329" s="105">
        <v>0</v>
      </c>
      <c r="FN329" s="105">
        <v>0</v>
      </c>
      <c r="FO329" s="106">
        <v>487376.61247991805</v>
      </c>
      <c r="FP329" s="90">
        <v>-12715.617843474531</v>
      </c>
      <c r="FQ329" s="105">
        <v>-14637.191162502044</v>
      </c>
      <c r="FR329" s="105">
        <v>0</v>
      </c>
      <c r="FS329" s="105">
        <v>1921.5733190275071</v>
      </c>
      <c r="FT329" s="105">
        <v>0</v>
      </c>
      <c r="FU329" s="106">
        <v>474660.9946364435</v>
      </c>
      <c r="FV329" s="90">
        <v>-49149.7</v>
      </c>
      <c r="FW329" s="105">
        <v>-51000.75</v>
      </c>
      <c r="FX329" s="105">
        <v>0</v>
      </c>
      <c r="FY329" s="105">
        <v>1851.05</v>
      </c>
      <c r="FZ329" s="105">
        <v>0</v>
      </c>
      <c r="GA329" s="106">
        <v>425511.29463644355</v>
      </c>
      <c r="GB329" s="90">
        <v>-51497.205000000002</v>
      </c>
      <c r="GC329" s="105">
        <v>-51644.245392402081</v>
      </c>
      <c r="GD329" s="105">
        <v>0</v>
      </c>
      <c r="GE329" s="105">
        <v>147.040392402084</v>
      </c>
      <c r="GF329" s="105">
        <v>0</v>
      </c>
      <c r="GG329" s="106">
        <v>374014.08963644359</v>
      </c>
      <c r="GH329" s="90">
        <v>-126089.85668097249</v>
      </c>
      <c r="GI329" s="105">
        <v>-129306.26275568357</v>
      </c>
      <c r="GJ329" s="105">
        <v>0</v>
      </c>
      <c r="GK329" s="105">
        <v>3216.4060747110771</v>
      </c>
      <c r="GL329" s="105">
        <v>0</v>
      </c>
      <c r="GM329" s="106">
        <v>247924.23295547118</v>
      </c>
      <c r="GN329" s="90">
        <v>4374.9062357435578</v>
      </c>
      <c r="GO329" s="105">
        <v>3697.9495500000012</v>
      </c>
      <c r="GP329" s="105">
        <v>0</v>
      </c>
      <c r="GQ329" s="105">
        <v>676.95668574355705</v>
      </c>
      <c r="GR329" s="105">
        <v>0</v>
      </c>
      <c r="GS329" s="106">
        <v>252299.13919121472</v>
      </c>
      <c r="GT329" s="90">
        <v>30272.551505272488</v>
      </c>
      <c r="GU329" s="105">
        <v>30272.551505272484</v>
      </c>
      <c r="GV329" s="105">
        <v>0</v>
      </c>
      <c r="GW329" s="105">
        <v>0</v>
      </c>
      <c r="GX329" s="105">
        <v>0</v>
      </c>
      <c r="GY329" s="106">
        <v>282571.6906964872</v>
      </c>
      <c r="IK329" s="128"/>
      <c r="IL329" s="128"/>
      <c r="IM329" s="128"/>
      <c r="IN329" s="128"/>
      <c r="IO329" s="128"/>
      <c r="IP329" s="128"/>
      <c r="IQ329" s="128"/>
      <c r="IR329" s="128"/>
      <c r="IS329" s="128"/>
      <c r="IT329" s="128"/>
      <c r="IU329" s="128"/>
      <c r="IV329" s="128"/>
      <c r="IW329" s="128"/>
      <c r="IX329" s="128"/>
      <c r="IY329" s="128"/>
      <c r="IZ329" s="128"/>
      <c r="JA329" s="128"/>
      <c r="JB329" s="128"/>
      <c r="JC329" s="128"/>
      <c r="JD329" s="128"/>
      <c r="JE329" s="128"/>
      <c r="JF329" s="128"/>
      <c r="JG329" s="128"/>
      <c r="JH329" s="128"/>
      <c r="JI329" s="128"/>
      <c r="JJ329" s="128"/>
      <c r="JK329" s="128"/>
      <c r="JL329" s="128"/>
      <c r="JM329" s="128"/>
      <c r="JN329" s="128"/>
      <c r="JO329" s="128"/>
      <c r="JP329" s="128"/>
      <c r="JQ329" s="128"/>
      <c r="JR329" s="128"/>
      <c r="JS329" s="128"/>
      <c r="JT329" s="128"/>
      <c r="JU329" s="128"/>
      <c r="JV329" s="128"/>
      <c r="JW329" s="128"/>
      <c r="JX329" s="128"/>
      <c r="JY329" s="128"/>
      <c r="JZ329" s="128"/>
      <c r="KA329" s="128"/>
      <c r="KB329" s="128"/>
      <c r="KC329" s="128"/>
      <c r="KD329" s="128"/>
      <c r="KE329" s="128"/>
      <c r="KF329" s="128"/>
      <c r="KG329" s="128"/>
      <c r="KH329" s="128"/>
      <c r="KI329" s="128"/>
      <c r="KJ329" s="128"/>
      <c r="KK329" s="128"/>
      <c r="KL329" s="128"/>
      <c r="KM329" s="128"/>
      <c r="KN329" s="128"/>
      <c r="KO329" s="128"/>
      <c r="KP329" s="128"/>
      <c r="KQ329" s="128"/>
      <c r="KR329" s="128"/>
      <c r="KS329" s="128"/>
      <c r="KT329" s="128"/>
      <c r="KU329" s="128"/>
      <c r="KV329" s="128"/>
      <c r="KW329" s="128"/>
      <c r="KX329" s="128"/>
      <c r="KY329" s="128"/>
      <c r="KZ329" s="128"/>
      <c r="LA329" s="128"/>
      <c r="LB329" s="128"/>
      <c r="LC329" s="128"/>
      <c r="LD329" s="128"/>
      <c r="LE329" s="128"/>
      <c r="LF329" s="128"/>
      <c r="LG329" s="128"/>
      <c r="LH329" s="128"/>
      <c r="LI329" s="128"/>
      <c r="LJ329" s="128"/>
      <c r="LK329" s="128"/>
      <c r="LL329" s="128"/>
      <c r="LM329" s="128"/>
      <c r="LN329" s="128"/>
      <c r="LO329" s="128"/>
      <c r="LP329" s="128"/>
      <c r="LQ329" s="128"/>
      <c r="LR329" s="128"/>
      <c r="LS329" s="128"/>
      <c r="LT329" s="128"/>
      <c r="LU329" s="128"/>
      <c r="LV329" s="128"/>
      <c r="LW329" s="128"/>
      <c r="LX329" s="128"/>
      <c r="LY329" s="128"/>
      <c r="LZ329" s="128"/>
      <c r="MA329" s="128"/>
      <c r="MB329" s="128"/>
      <c r="MC329" s="128"/>
      <c r="MD329" s="128"/>
      <c r="ME329" s="128"/>
      <c r="MF329" s="128"/>
      <c r="MG329" s="128"/>
      <c r="MH329" s="128"/>
      <c r="MI329" s="128"/>
      <c r="MJ329" s="128"/>
      <c r="MK329" s="128"/>
      <c r="ML329" s="128"/>
      <c r="MM329" s="128"/>
      <c r="MN329" s="128"/>
      <c r="MO329" s="128"/>
      <c r="MP329" s="128"/>
      <c r="MQ329" s="128"/>
      <c r="MR329" s="128"/>
      <c r="MS329" s="128"/>
      <c r="MT329" s="128"/>
      <c r="MU329" s="128"/>
      <c r="MV329" s="128"/>
      <c r="MW329" s="128"/>
      <c r="MX329" s="128"/>
      <c r="MY329" s="128"/>
      <c r="MZ329" s="128"/>
      <c r="NA329" s="128"/>
      <c r="NB329" s="128"/>
      <c r="NC329" s="128"/>
      <c r="ND329" s="128"/>
      <c r="NE329" s="128"/>
      <c r="NF329" s="128"/>
      <c r="NG329" s="128"/>
    </row>
    <row r="330" spans="1:371" ht="12" customHeight="1">
      <c r="B330" s="268" t="s">
        <v>268</v>
      </c>
      <c r="C330" s="131">
        <v>1250982.0889293731</v>
      </c>
      <c r="D330" s="90">
        <v>46241.369914024901</v>
      </c>
      <c r="E330" s="105">
        <v>46241.369914024937</v>
      </c>
      <c r="F330" s="105">
        <v>0</v>
      </c>
      <c r="G330" s="105">
        <v>0</v>
      </c>
      <c r="H330" s="105">
        <v>0</v>
      </c>
      <c r="I330" s="131">
        <v>1297223.4588433979</v>
      </c>
      <c r="J330" s="90">
        <v>132835.30754138104</v>
      </c>
      <c r="K330" s="105">
        <v>132835.30754138099</v>
      </c>
      <c r="L330" s="105">
        <v>0</v>
      </c>
      <c r="M330" s="105">
        <v>0</v>
      </c>
      <c r="N330" s="105">
        <v>0</v>
      </c>
      <c r="O330" s="131">
        <v>1430058.766384779</v>
      </c>
      <c r="P330" s="90">
        <v>-8016.2650280522939</v>
      </c>
      <c r="Q330" s="105">
        <v>-8016.2650280522939</v>
      </c>
      <c r="R330" s="105">
        <v>0</v>
      </c>
      <c r="S330" s="105">
        <v>4.5474735088646404E-12</v>
      </c>
      <c r="T330" s="105">
        <v>1.13686837721616E-13</v>
      </c>
      <c r="U330" s="131">
        <v>1422042.5013567265</v>
      </c>
      <c r="V330" s="90">
        <v>68400.422642114019</v>
      </c>
      <c r="W330" s="105">
        <v>68400.422642114019</v>
      </c>
      <c r="X330" s="105">
        <v>0</v>
      </c>
      <c r="Y330" s="105">
        <v>0</v>
      </c>
      <c r="Z330" s="105">
        <v>0</v>
      </c>
      <c r="AA330" s="131">
        <v>1490442.9239988409</v>
      </c>
      <c r="AB330" s="90">
        <v>54702.201981294071</v>
      </c>
      <c r="AC330" s="105">
        <v>51087.176670994115</v>
      </c>
      <c r="AD330" s="105">
        <v>0</v>
      </c>
      <c r="AE330" s="105">
        <v>3615.02531029998</v>
      </c>
      <c r="AF330" s="105">
        <v>0</v>
      </c>
      <c r="AG330" s="131">
        <v>1545145.1259801346</v>
      </c>
      <c r="AH330" s="90">
        <v>-4450.2855424367663</v>
      </c>
      <c r="AI330" s="105">
        <v>-4469.8855424367357</v>
      </c>
      <c r="AJ330" s="105">
        <v>0</v>
      </c>
      <c r="AK330" s="105">
        <v>19.600000000000001</v>
      </c>
      <c r="AL330" s="105">
        <v>0</v>
      </c>
      <c r="AM330" s="131">
        <v>1540694.8404376977</v>
      </c>
      <c r="AN330" s="90">
        <v>46194.421832842105</v>
      </c>
      <c r="AO330" s="105">
        <v>46194.421832842112</v>
      </c>
      <c r="AP330" s="105">
        <v>0</v>
      </c>
      <c r="AQ330" s="105">
        <v>0</v>
      </c>
      <c r="AR330" s="105">
        <v>0</v>
      </c>
      <c r="AS330" s="131">
        <v>1586889.26227054</v>
      </c>
      <c r="AT330" s="90">
        <v>203390.71409744106</v>
      </c>
      <c r="AU330" s="105">
        <v>201998.82409744104</v>
      </c>
      <c r="AV330" s="105">
        <v>0</v>
      </c>
      <c r="AW330" s="105">
        <v>1391.8899999999999</v>
      </c>
      <c r="AX330" s="105">
        <v>0</v>
      </c>
      <c r="AY330" s="131">
        <v>1790279.9763679807</v>
      </c>
      <c r="AZ330" s="90">
        <v>42748.466210526531</v>
      </c>
      <c r="BA330" s="105">
        <v>41698.296210526576</v>
      </c>
      <c r="BB330" s="105">
        <v>0</v>
      </c>
      <c r="BC330" s="105">
        <v>1050.17</v>
      </c>
      <c r="BD330" s="105">
        <v>0</v>
      </c>
      <c r="BE330" s="131">
        <v>1833028.4425785074</v>
      </c>
      <c r="BF330" s="90">
        <v>49819.798485869469</v>
      </c>
      <c r="BG330" s="105">
        <v>46275.018485869485</v>
      </c>
      <c r="BH330" s="105">
        <v>0</v>
      </c>
      <c r="BI330" s="105">
        <v>3544.7799999999997</v>
      </c>
      <c r="BJ330" s="105">
        <v>0</v>
      </c>
      <c r="BK330" s="131">
        <v>1882848.2410643767</v>
      </c>
      <c r="BL330" s="90">
        <v>154449.14527011081</v>
      </c>
      <c r="BM330" s="105">
        <v>154449.10527011071</v>
      </c>
      <c r="BN330" s="105">
        <v>0</v>
      </c>
      <c r="BO330" s="105">
        <v>3.9999999999899699E-2</v>
      </c>
      <c r="BP330" s="105">
        <v>0</v>
      </c>
      <c r="BQ330" s="131">
        <v>2037297.3863344879</v>
      </c>
      <c r="BR330" s="90">
        <v>129740.22283516836</v>
      </c>
      <c r="BS330" s="105">
        <v>129420.75803568648</v>
      </c>
      <c r="BT330" s="105">
        <v>0</v>
      </c>
      <c r="BU330" s="105">
        <v>319.46479948187192</v>
      </c>
      <c r="BV330" s="105">
        <v>0</v>
      </c>
      <c r="BW330" s="131">
        <v>2167037.6091696559</v>
      </c>
      <c r="BX330" s="90">
        <v>195703.32369493868</v>
      </c>
      <c r="BY330" s="105">
        <v>59201.437466391159</v>
      </c>
      <c r="BZ330" s="105">
        <v>0</v>
      </c>
      <c r="CA330" s="105">
        <v>136509.71995369979</v>
      </c>
      <c r="CB330" s="105">
        <v>-7.8337251522589213</v>
      </c>
      <c r="CC330" s="131">
        <v>2362740.9336153949</v>
      </c>
      <c r="CD330" s="90">
        <v>-42101.613211752076</v>
      </c>
      <c r="CE330" s="105">
        <v>-58430.0596212948</v>
      </c>
      <c r="CF330" s="105">
        <v>4.2632564145605999E-14</v>
      </c>
      <c r="CG330" s="105">
        <v>16432.680840753586</v>
      </c>
      <c r="CH330" s="105">
        <v>-104.4415575093833</v>
      </c>
      <c r="CI330" s="131">
        <v>2320639.320403643</v>
      </c>
      <c r="CJ330" s="90">
        <v>68525.888064974832</v>
      </c>
      <c r="CK330" s="105">
        <v>42401.880564831023</v>
      </c>
      <c r="CL330" s="105">
        <v>0</v>
      </c>
      <c r="CM330" s="105">
        <v>26124.287304700043</v>
      </c>
      <c r="CN330" s="105">
        <v>0</v>
      </c>
      <c r="CO330" s="131">
        <v>2389165.2084686174</v>
      </c>
      <c r="CP330" s="90">
        <v>-148555.71274746329</v>
      </c>
      <c r="CQ330" s="105">
        <v>-117097.13529116963</v>
      </c>
      <c r="CR330" s="105">
        <v>0</v>
      </c>
      <c r="CS330" s="105">
        <v>-31458.577456293657</v>
      </c>
      <c r="CT330" s="105">
        <v>2.2737367544323201E-13</v>
      </c>
      <c r="CU330" s="131">
        <v>2240609.4957211534</v>
      </c>
      <c r="CV330" s="90">
        <v>23770.110108592336</v>
      </c>
      <c r="CW330" s="105">
        <v>-29959.500856371509</v>
      </c>
      <c r="CX330" s="105">
        <v>0</v>
      </c>
      <c r="CY330" s="105">
        <v>53729.610964963853</v>
      </c>
      <c r="CZ330" s="105">
        <v>0</v>
      </c>
      <c r="DA330" s="131">
        <v>2263871.6058297465</v>
      </c>
      <c r="DB330" s="90">
        <v>-18293.625740000007</v>
      </c>
      <c r="DC330" s="105">
        <v>-25888.905740000017</v>
      </c>
      <c r="DD330" s="105">
        <v>0</v>
      </c>
      <c r="DE330" s="105">
        <v>7595.2800000000034</v>
      </c>
      <c r="DF330" s="105">
        <v>0</v>
      </c>
      <c r="DG330" s="131">
        <v>2245577.9800897455</v>
      </c>
      <c r="DH330" s="90">
        <v>462.7922281336032</v>
      </c>
      <c r="DI330" s="105">
        <v>-47.393171866380726</v>
      </c>
      <c r="DJ330" s="105">
        <v>0</v>
      </c>
      <c r="DK330" s="105">
        <v>510.18539999998995</v>
      </c>
      <c r="DL330" s="105">
        <v>0</v>
      </c>
      <c r="DM330" s="131">
        <v>2246040.7723178794</v>
      </c>
      <c r="DN330" s="90">
        <v>-17787.894987373558</v>
      </c>
      <c r="DO330" s="105">
        <v>-32931.779002721996</v>
      </c>
      <c r="DP330" s="105">
        <v>0</v>
      </c>
      <c r="DQ330" s="105">
        <v>15143.484015348438</v>
      </c>
      <c r="DR330" s="105">
        <v>0.39999999999963598</v>
      </c>
      <c r="DS330" s="131">
        <v>2228252.8773305058</v>
      </c>
      <c r="DT330" s="90">
        <v>-30856.826560848196</v>
      </c>
      <c r="DU330" s="105">
        <v>-33190.476560848205</v>
      </c>
      <c r="DV330" s="105">
        <v>0</v>
      </c>
      <c r="DW330" s="105">
        <v>2333.6500000000087</v>
      </c>
      <c r="DX330" s="105">
        <v>0</v>
      </c>
      <c r="DY330" s="131">
        <v>2197396.0507696578</v>
      </c>
      <c r="DZ330" s="90">
        <v>4222418.8336552437</v>
      </c>
      <c r="EA330" s="105">
        <v>4213393.3264479879</v>
      </c>
      <c r="EB330" s="105">
        <v>0</v>
      </c>
      <c r="EC330" s="105">
        <v>10614.850303714065</v>
      </c>
      <c r="ED330" s="105">
        <v>-1589.3430964581462</v>
      </c>
      <c r="EE330" s="106">
        <v>6419814.8844249034</v>
      </c>
      <c r="EF330" s="90">
        <v>-29456.541970332364</v>
      </c>
      <c r="EG330" s="105">
        <v>-52156.242366999024</v>
      </c>
      <c r="EH330" s="105">
        <v>0</v>
      </c>
      <c r="EI330" s="105">
        <v>22699.700396666678</v>
      </c>
      <c r="EJ330" s="105">
        <v>0</v>
      </c>
      <c r="EK330" s="106">
        <v>6390358.3424545703</v>
      </c>
      <c r="EL330" s="90">
        <v>-2950.6326893567566</v>
      </c>
      <c r="EM330" s="105">
        <v>-54360.731763924399</v>
      </c>
      <c r="EN330" s="105">
        <v>0</v>
      </c>
      <c r="EO330" s="105">
        <v>50690.247914567626</v>
      </c>
      <c r="EP330" s="105">
        <v>719.85115999999903</v>
      </c>
      <c r="EQ330" s="106">
        <v>6387287.7097652135</v>
      </c>
      <c r="ER330" s="90">
        <v>6315.2858582527842</v>
      </c>
      <c r="ES330" s="105">
        <v>-48724.048541747266</v>
      </c>
      <c r="ET330" s="105">
        <v>0</v>
      </c>
      <c r="EU330" s="105">
        <v>54889.334400000043</v>
      </c>
      <c r="EV330" s="105">
        <v>9.0949470177292804E-13</v>
      </c>
      <c r="EW330" s="106">
        <v>6393602.9956234647</v>
      </c>
      <c r="EX330" s="90">
        <v>-44373.997016631423</v>
      </c>
      <c r="EY330" s="105">
        <v>-121896.14313694308</v>
      </c>
      <c r="EZ330" s="105">
        <v>0</v>
      </c>
      <c r="FA330" s="105">
        <v>76466.806120311623</v>
      </c>
      <c r="FB330" s="105">
        <v>0</v>
      </c>
      <c r="FC330" s="106">
        <v>6349228.9986068336</v>
      </c>
      <c r="FD330" s="90">
        <v>-32488.323749999559</v>
      </c>
      <c r="FE330" s="105">
        <v>-45975.273749999571</v>
      </c>
      <c r="FF330" s="105">
        <v>0</v>
      </c>
      <c r="FG330" s="105">
        <v>11898.490000000002</v>
      </c>
      <c r="FH330" s="105">
        <v>0</v>
      </c>
      <c r="FI330" s="106">
        <v>6316740.674856836</v>
      </c>
      <c r="FJ330" s="90">
        <v>5160.4650680236482</v>
      </c>
      <c r="FK330" s="105">
        <v>-43630.238062997174</v>
      </c>
      <c r="FL330" s="105">
        <v>0</v>
      </c>
      <c r="FM330" s="105">
        <v>58290.663131020832</v>
      </c>
      <c r="FN330" s="105">
        <v>0</v>
      </c>
      <c r="FO330" s="106">
        <v>6321901.1399248587</v>
      </c>
      <c r="FP330" s="90">
        <v>-27849.888546995531</v>
      </c>
      <c r="FQ330" s="105">
        <v>-37698.409506995085</v>
      </c>
      <c r="FR330" s="105">
        <v>0</v>
      </c>
      <c r="FS330" s="105">
        <v>9848.5209599995706</v>
      </c>
      <c r="FT330" s="105">
        <v>0</v>
      </c>
      <c r="FU330" s="106">
        <v>6294051.2513778629</v>
      </c>
      <c r="FV330" s="90">
        <v>24773.210576076293</v>
      </c>
      <c r="FW330" s="105">
        <v>-24964.718681298778</v>
      </c>
      <c r="FX330" s="105">
        <v>0</v>
      </c>
      <c r="FY330" s="105">
        <v>49737.929257375079</v>
      </c>
      <c r="FZ330" s="105">
        <v>0</v>
      </c>
      <c r="GA330" s="106">
        <v>6318824.4619539408</v>
      </c>
      <c r="GB330" s="90">
        <v>-67333.763871365925</v>
      </c>
      <c r="GC330" s="105">
        <v>-88001.205749777087</v>
      </c>
      <c r="GD330" s="105">
        <v>0</v>
      </c>
      <c r="GE330" s="105">
        <v>20667.441878411151</v>
      </c>
      <c r="GF330" s="105">
        <v>0</v>
      </c>
      <c r="GG330" s="106">
        <v>6251490.6980825718</v>
      </c>
      <c r="GH330" s="90">
        <v>-81709.621967656625</v>
      </c>
      <c r="GI330" s="105">
        <v>-146891.2163299548</v>
      </c>
      <c r="GJ330" s="105">
        <v>0</v>
      </c>
      <c r="GK330" s="105">
        <v>65181.594362298252</v>
      </c>
      <c r="GL330" s="105">
        <v>0</v>
      </c>
      <c r="GM330" s="106">
        <v>6169781.0761149172</v>
      </c>
      <c r="GN330" s="90">
        <v>-11320.279179289819</v>
      </c>
      <c r="GO330" s="105">
        <v>-68650.856577071187</v>
      </c>
      <c r="GP330" s="105">
        <v>0</v>
      </c>
      <c r="GQ330" s="105">
        <v>57330.577397781381</v>
      </c>
      <c r="GR330" s="105">
        <v>0</v>
      </c>
      <c r="GS330" s="106">
        <v>6158460.7969356263</v>
      </c>
      <c r="GT330" s="90">
        <v>13861.07453472827</v>
      </c>
      <c r="GU330" s="105">
        <v>-36237.632495498256</v>
      </c>
      <c r="GV330" s="105">
        <v>0</v>
      </c>
      <c r="GW330" s="105">
        <v>23675.595340226493</v>
      </c>
      <c r="GX330" s="105">
        <v>26423.111690000002</v>
      </c>
      <c r="GY330" s="106">
        <v>6172321.8714703554</v>
      </c>
      <c r="IK330" s="128"/>
      <c r="IL330" s="128"/>
      <c r="IM330" s="128"/>
      <c r="IN330" s="128"/>
      <c r="IO330" s="128"/>
      <c r="IP330" s="128"/>
      <c r="IQ330" s="128"/>
      <c r="IR330" s="128"/>
      <c r="IS330" s="128"/>
      <c r="IT330" s="128"/>
      <c r="IU330" s="128"/>
      <c r="IV330" s="128"/>
      <c r="IW330" s="128"/>
      <c r="IX330" s="128"/>
      <c r="IY330" s="128"/>
      <c r="IZ330" s="128"/>
      <c r="JA330" s="128"/>
      <c r="JB330" s="128"/>
      <c r="JC330" s="128"/>
      <c r="JD330" s="128"/>
      <c r="JE330" s="128"/>
      <c r="JF330" s="128"/>
      <c r="JG330" s="128"/>
      <c r="JH330" s="128"/>
      <c r="JI330" s="128"/>
      <c r="JJ330" s="128"/>
      <c r="JK330" s="128"/>
      <c r="JL330" s="128"/>
      <c r="JM330" s="128"/>
      <c r="JN330" s="128"/>
      <c r="JO330" s="128"/>
      <c r="JP330" s="128"/>
      <c r="JQ330" s="128"/>
      <c r="JR330" s="128"/>
      <c r="JS330" s="128"/>
      <c r="JT330" s="128"/>
      <c r="JU330" s="128"/>
      <c r="JV330" s="128"/>
      <c r="JW330" s="128"/>
      <c r="JX330" s="128"/>
      <c r="JY330" s="128"/>
      <c r="JZ330" s="128"/>
      <c r="KA330" s="128"/>
      <c r="KB330" s="128"/>
      <c r="KC330" s="128"/>
      <c r="KD330" s="128"/>
      <c r="KE330" s="128"/>
      <c r="KF330" s="128"/>
      <c r="KG330" s="128"/>
      <c r="KH330" s="128"/>
      <c r="KI330" s="128"/>
      <c r="KJ330" s="128"/>
      <c r="KK330" s="128"/>
      <c r="KL330" s="128"/>
      <c r="KM330" s="128"/>
      <c r="KN330" s="128"/>
      <c r="KO330" s="128"/>
      <c r="KP330" s="128"/>
      <c r="KQ330" s="128"/>
      <c r="KR330" s="128"/>
      <c r="KS330" s="128"/>
      <c r="KT330" s="128"/>
      <c r="KU330" s="128"/>
      <c r="KV330" s="128"/>
      <c r="KW330" s="128"/>
      <c r="KX330" s="128"/>
      <c r="KY330" s="128"/>
      <c r="KZ330" s="128"/>
      <c r="LA330" s="128"/>
      <c r="LB330" s="128"/>
      <c r="LC330" s="128"/>
      <c r="LD330" s="128"/>
      <c r="LE330" s="128"/>
      <c r="LF330" s="128"/>
      <c r="LG330" s="128"/>
      <c r="LH330" s="128"/>
      <c r="LI330" s="128"/>
      <c r="LJ330" s="128"/>
      <c r="LK330" s="128"/>
      <c r="LL330" s="128"/>
      <c r="LM330" s="128"/>
      <c r="LN330" s="128"/>
      <c r="LO330" s="128"/>
      <c r="LP330" s="128"/>
      <c r="LQ330" s="128"/>
      <c r="LR330" s="128"/>
      <c r="LS330" s="128"/>
      <c r="LT330" s="128"/>
      <c r="LU330" s="128"/>
      <c r="LV330" s="128"/>
      <c r="LW330" s="128"/>
      <c r="LX330" s="128"/>
      <c r="LY330" s="128"/>
      <c r="LZ330" s="128"/>
      <c r="MA330" s="128"/>
      <c r="MB330" s="128"/>
      <c r="MC330" s="128"/>
      <c r="MD330" s="128"/>
      <c r="ME330" s="128"/>
      <c r="MF330" s="128"/>
      <c r="MG330" s="128"/>
      <c r="MH330" s="128"/>
      <c r="MI330" s="128"/>
      <c r="MJ330" s="128"/>
      <c r="MK330" s="128"/>
      <c r="ML330" s="128"/>
      <c r="MM330" s="128"/>
      <c r="MN330" s="128"/>
      <c r="MO330" s="128"/>
      <c r="MP330" s="128"/>
      <c r="MQ330" s="128"/>
      <c r="MR330" s="128"/>
      <c r="MS330" s="128"/>
      <c r="MT330" s="128"/>
      <c r="MU330" s="128"/>
      <c r="MV330" s="128"/>
      <c r="MW330" s="128"/>
      <c r="MX330" s="128"/>
      <c r="MY330" s="128"/>
      <c r="MZ330" s="128"/>
      <c r="NA330" s="128"/>
      <c r="NB330" s="128"/>
      <c r="NC330" s="128"/>
      <c r="ND330" s="128"/>
      <c r="NE330" s="128"/>
      <c r="NF330" s="128"/>
      <c r="NG330" s="128"/>
    </row>
    <row r="331" spans="1:371" ht="12" customHeight="1">
      <c r="B331" s="271" t="s">
        <v>281</v>
      </c>
      <c r="C331" s="131">
        <v>445961.45594734378</v>
      </c>
      <c r="D331" s="90">
        <v>-20616.660085975098</v>
      </c>
      <c r="E331" s="105">
        <v>-20616.660085975076</v>
      </c>
      <c r="F331" s="105">
        <v>0</v>
      </c>
      <c r="G331" s="105">
        <v>0</v>
      </c>
      <c r="H331" s="105">
        <v>0</v>
      </c>
      <c r="I331" s="131">
        <v>425344.79586136865</v>
      </c>
      <c r="J331" s="90">
        <v>-16336.042458618991</v>
      </c>
      <c r="K331" s="105">
        <v>-16336.042458618991</v>
      </c>
      <c r="L331" s="105">
        <v>0</v>
      </c>
      <c r="M331" s="105">
        <v>0</v>
      </c>
      <c r="N331" s="105">
        <v>0</v>
      </c>
      <c r="O331" s="131">
        <v>409008.75340274966</v>
      </c>
      <c r="P331" s="90">
        <v>-37762.425028052297</v>
      </c>
      <c r="Q331" s="105">
        <v>-37762.425028052297</v>
      </c>
      <c r="R331" s="105">
        <v>0</v>
      </c>
      <c r="S331" s="105">
        <v>4.5474735088646404E-12</v>
      </c>
      <c r="T331" s="105">
        <v>0</v>
      </c>
      <c r="U331" s="131">
        <v>371246.32837469742</v>
      </c>
      <c r="V331" s="90">
        <v>39382.092642114018</v>
      </c>
      <c r="W331" s="105">
        <v>39382.092642114032</v>
      </c>
      <c r="X331" s="105">
        <v>0</v>
      </c>
      <c r="Y331" s="105">
        <v>0</v>
      </c>
      <c r="Z331" s="105">
        <v>0</v>
      </c>
      <c r="AA331" s="131">
        <v>410628.42101681139</v>
      </c>
      <c r="AB331" s="90">
        <v>8759.3566709941042</v>
      </c>
      <c r="AC331" s="105">
        <v>8759.3566709941078</v>
      </c>
      <c r="AD331" s="105">
        <v>0</v>
      </c>
      <c r="AE331" s="105">
        <v>0</v>
      </c>
      <c r="AF331" s="105">
        <v>0</v>
      </c>
      <c r="AG331" s="131">
        <v>419387.77768780559</v>
      </c>
      <c r="AH331" s="90">
        <v>-35632.415542436764</v>
      </c>
      <c r="AI331" s="105">
        <v>-35632.415542436749</v>
      </c>
      <c r="AJ331" s="105">
        <v>0</v>
      </c>
      <c r="AK331" s="105">
        <v>0</v>
      </c>
      <c r="AL331" s="105">
        <v>0</v>
      </c>
      <c r="AM331" s="131">
        <v>383755.36214536877</v>
      </c>
      <c r="AN331" s="90">
        <v>-5769.268167157903</v>
      </c>
      <c r="AO331" s="105">
        <v>-5769.2681671579194</v>
      </c>
      <c r="AP331" s="105">
        <v>0</v>
      </c>
      <c r="AQ331" s="105">
        <v>0</v>
      </c>
      <c r="AR331" s="105">
        <v>0</v>
      </c>
      <c r="AS331" s="131">
        <v>377986.09397821093</v>
      </c>
      <c r="AT331" s="90">
        <v>33524.580097441096</v>
      </c>
      <c r="AU331" s="105">
        <v>33524.580097441096</v>
      </c>
      <c r="AV331" s="105">
        <v>0</v>
      </c>
      <c r="AW331" s="105">
        <v>0</v>
      </c>
      <c r="AX331" s="105">
        <v>0</v>
      </c>
      <c r="AY331" s="131">
        <v>411510.67407565191</v>
      </c>
      <c r="AZ331" s="90">
        <v>-51842.635869473452</v>
      </c>
      <c r="BA331" s="105">
        <v>-52525.815869473452</v>
      </c>
      <c r="BB331" s="105">
        <v>0</v>
      </c>
      <c r="BC331" s="105">
        <v>683.18</v>
      </c>
      <c r="BD331" s="105">
        <v>0</v>
      </c>
      <c r="BE331" s="131">
        <v>359668.03820617846</v>
      </c>
      <c r="BF331" s="90">
        <v>-32082.846314130526</v>
      </c>
      <c r="BG331" s="105">
        <v>-32126.636314130519</v>
      </c>
      <c r="BH331" s="105">
        <v>0</v>
      </c>
      <c r="BI331" s="105">
        <v>43.79</v>
      </c>
      <c r="BJ331" s="105">
        <v>0</v>
      </c>
      <c r="BK331" s="131">
        <v>327585.19189204799</v>
      </c>
      <c r="BL331" s="90">
        <v>-17752.961398323103</v>
      </c>
      <c r="BM331" s="105">
        <v>-17752.961398323096</v>
      </c>
      <c r="BN331" s="105">
        <v>0</v>
      </c>
      <c r="BO331" s="105">
        <v>0</v>
      </c>
      <c r="BP331" s="105">
        <v>0</v>
      </c>
      <c r="BQ331" s="131">
        <v>309832.23049372481</v>
      </c>
      <c r="BR331" s="90">
        <v>-32148.988204313493</v>
      </c>
      <c r="BS331" s="105">
        <v>-32148.9882043135</v>
      </c>
      <c r="BT331" s="105">
        <v>0</v>
      </c>
      <c r="BU331" s="105">
        <v>0</v>
      </c>
      <c r="BV331" s="105">
        <v>0</v>
      </c>
      <c r="BW331" s="131">
        <v>277683.24228941125</v>
      </c>
      <c r="BX331" s="90">
        <v>101957.29999228426</v>
      </c>
      <c r="BY331" s="105">
        <v>70734.340936342574</v>
      </c>
      <c r="BZ331" s="105">
        <v>0</v>
      </c>
      <c r="CA331" s="105">
        <v>31222.959055941672</v>
      </c>
      <c r="CB331" s="105">
        <v>0</v>
      </c>
      <c r="CC331" s="131">
        <v>379640.54303249542</v>
      </c>
      <c r="CD331" s="90">
        <v>-26369.194638632522</v>
      </c>
      <c r="CE331" s="105">
        <v>-59131.613942377873</v>
      </c>
      <c r="CF331" s="105">
        <v>0</v>
      </c>
      <c r="CG331" s="105">
        <v>32762.419303745362</v>
      </c>
      <c r="CH331" s="105">
        <v>0</v>
      </c>
      <c r="CI331" s="131">
        <v>353271.34839386295</v>
      </c>
      <c r="CJ331" s="90">
        <v>-54854.87899532658</v>
      </c>
      <c r="CK331" s="105">
        <v>-62726.672290026567</v>
      </c>
      <c r="CL331" s="105">
        <v>0</v>
      </c>
      <c r="CM331" s="105">
        <v>7871.793294700019</v>
      </c>
      <c r="CN331" s="105">
        <v>0</v>
      </c>
      <c r="CO331" s="131">
        <v>298416.46939853649</v>
      </c>
      <c r="CP331" s="90">
        <v>-16027.773959614711</v>
      </c>
      <c r="CQ331" s="105">
        <v>-27233.373959614706</v>
      </c>
      <c r="CR331" s="105">
        <v>0</v>
      </c>
      <c r="CS331" s="105">
        <v>11205.6</v>
      </c>
      <c r="CT331" s="105">
        <v>0</v>
      </c>
      <c r="CU331" s="131">
        <v>282388.6954389218</v>
      </c>
      <c r="CV331" s="90">
        <v>-2124.6373799999974</v>
      </c>
      <c r="CW331" s="105">
        <v>-21017.387379999993</v>
      </c>
      <c r="CX331" s="105">
        <v>0</v>
      </c>
      <c r="CY331" s="105">
        <v>18892.750000000004</v>
      </c>
      <c r="CZ331" s="105">
        <v>0</v>
      </c>
      <c r="DA331" s="131">
        <v>279756.05805892171</v>
      </c>
      <c r="DB331" s="90">
        <v>3880.680000000003</v>
      </c>
      <c r="DC331" s="105">
        <v>-3714.5999999999985</v>
      </c>
      <c r="DD331" s="105">
        <v>0</v>
      </c>
      <c r="DE331" s="105">
        <v>7595.2800000000034</v>
      </c>
      <c r="DF331" s="105">
        <v>0</v>
      </c>
      <c r="DG331" s="131">
        <v>283636.73805892176</v>
      </c>
      <c r="DH331" s="90">
        <v>-25484.764600000013</v>
      </c>
      <c r="DI331" s="105">
        <v>-25994.95</v>
      </c>
      <c r="DJ331" s="105">
        <v>0</v>
      </c>
      <c r="DK331" s="105">
        <v>510.18539999998995</v>
      </c>
      <c r="DL331" s="105">
        <v>0</v>
      </c>
      <c r="DM331" s="131">
        <v>258151.97345892174</v>
      </c>
      <c r="DN331" s="90">
        <v>1224.4541753484309</v>
      </c>
      <c r="DO331" s="105">
        <v>-13791.447999999999</v>
      </c>
      <c r="DP331" s="105">
        <v>0</v>
      </c>
      <c r="DQ331" s="105">
        <v>15015.502175348429</v>
      </c>
      <c r="DR331" s="105">
        <v>0.39999999999963598</v>
      </c>
      <c r="DS331" s="131">
        <v>259376.42763427016</v>
      </c>
      <c r="DT331" s="90">
        <v>-9892.8725943000009</v>
      </c>
      <c r="DU331" s="105">
        <v>-10342.872594300001</v>
      </c>
      <c r="DV331" s="105">
        <v>0</v>
      </c>
      <c r="DW331" s="105">
        <v>450</v>
      </c>
      <c r="DX331" s="105">
        <v>0</v>
      </c>
      <c r="DY331" s="131">
        <v>249483.55503997018</v>
      </c>
      <c r="DZ331" s="90">
        <v>-21502.759337700016</v>
      </c>
      <c r="EA331" s="105">
        <v>-22204.149337700008</v>
      </c>
      <c r="EB331" s="105">
        <v>0</v>
      </c>
      <c r="EC331" s="105">
        <v>701.39</v>
      </c>
      <c r="ED331" s="105">
        <v>0</v>
      </c>
      <c r="EE331" s="106">
        <v>227980.79570227017</v>
      </c>
      <c r="EF331" s="90">
        <v>-17666.939607749231</v>
      </c>
      <c r="EG331" s="105">
        <v>-37990.282747749232</v>
      </c>
      <c r="EH331" s="105">
        <v>0</v>
      </c>
      <c r="EI331" s="105">
        <v>20323.343140000012</v>
      </c>
      <c r="EJ331" s="105">
        <v>0</v>
      </c>
      <c r="EK331" s="106">
        <v>210313.85609452095</v>
      </c>
      <c r="EL331" s="90">
        <v>6634.9924484422518</v>
      </c>
      <c r="EM331" s="105">
        <v>-8048.1375515577893</v>
      </c>
      <c r="EN331" s="105">
        <v>0</v>
      </c>
      <c r="EO331" s="105">
        <v>14683.130000000046</v>
      </c>
      <c r="EP331" s="105">
        <v>0</v>
      </c>
      <c r="EQ331" s="106">
        <v>216828.84854296321</v>
      </c>
      <c r="ER331" s="90">
        <v>55833.09000000004</v>
      </c>
      <c r="ES331" s="105">
        <v>53838.799999999996</v>
      </c>
      <c r="ET331" s="105">
        <v>0</v>
      </c>
      <c r="EU331" s="105">
        <v>1994.290000000042</v>
      </c>
      <c r="EV331" s="105">
        <v>9.0949470177292804E-13</v>
      </c>
      <c r="EW331" s="106">
        <v>272661.93854296324</v>
      </c>
      <c r="EX331" s="90">
        <v>14390.848430000004</v>
      </c>
      <c r="EY331" s="105">
        <v>-40934.433999999994</v>
      </c>
      <c r="EZ331" s="105">
        <v>0</v>
      </c>
      <c r="FA331" s="105">
        <v>55325.282429999999</v>
      </c>
      <c r="FB331" s="105">
        <v>0</v>
      </c>
      <c r="FC331" s="106">
        <v>287052.78697296319</v>
      </c>
      <c r="FD331" s="90">
        <v>-18515.21</v>
      </c>
      <c r="FE331" s="105">
        <v>-36102.11</v>
      </c>
      <c r="FF331" s="105">
        <v>0</v>
      </c>
      <c r="FG331" s="105">
        <v>11898.490000000002</v>
      </c>
      <c r="FH331" s="105">
        <v>0</v>
      </c>
      <c r="FI331" s="106">
        <v>268537.57697296323</v>
      </c>
      <c r="FJ331" s="90">
        <v>-17315.079999999994</v>
      </c>
      <c r="FK331" s="105">
        <v>-52808.859999999993</v>
      </c>
      <c r="FL331" s="105">
        <v>0</v>
      </c>
      <c r="FM331" s="105">
        <v>35493.78</v>
      </c>
      <c r="FN331" s="105">
        <v>0</v>
      </c>
      <c r="FO331" s="106">
        <v>251222.49697296324</v>
      </c>
      <c r="FP331" s="90">
        <v>-18737.154663171972</v>
      </c>
      <c r="FQ331" s="105">
        <v>-22299.853523171972</v>
      </c>
      <c r="FR331" s="105">
        <v>0</v>
      </c>
      <c r="FS331" s="105">
        <v>3562.69886</v>
      </c>
      <c r="FT331" s="105">
        <v>0</v>
      </c>
      <c r="FU331" s="106">
        <v>232485.34230979127</v>
      </c>
      <c r="FV331" s="90">
        <v>1795.9733482458589</v>
      </c>
      <c r="FW331" s="105">
        <v>-39154.966289129217</v>
      </c>
      <c r="FX331" s="105">
        <v>0</v>
      </c>
      <c r="FY331" s="105">
        <v>40950.939637375079</v>
      </c>
      <c r="FZ331" s="105">
        <v>0</v>
      </c>
      <c r="GA331" s="106">
        <v>234281.31565803717</v>
      </c>
      <c r="GB331" s="90">
        <v>-18232.245289081166</v>
      </c>
      <c r="GC331" s="105">
        <v>-37490.619829081174</v>
      </c>
      <c r="GD331" s="105">
        <v>0</v>
      </c>
      <c r="GE331" s="105">
        <v>19258.374540000001</v>
      </c>
      <c r="GF331" s="105">
        <v>0</v>
      </c>
      <c r="GG331" s="106">
        <v>216049.07036895599</v>
      </c>
      <c r="GH331" s="90">
        <v>14586.998070325659</v>
      </c>
      <c r="GI331" s="105">
        <v>-44146.37460197258</v>
      </c>
      <c r="GJ331" s="105">
        <v>0</v>
      </c>
      <c r="GK331" s="105">
        <v>58733.372672298254</v>
      </c>
      <c r="GL331" s="105">
        <v>0</v>
      </c>
      <c r="GM331" s="106">
        <v>230636.06843928166</v>
      </c>
      <c r="GN331" s="90">
        <v>-9251.4529208069998</v>
      </c>
      <c r="GO331" s="105">
        <v>-61626.012920806992</v>
      </c>
      <c r="GP331" s="105">
        <v>0</v>
      </c>
      <c r="GQ331" s="105">
        <v>52374.559999999998</v>
      </c>
      <c r="GR331" s="105">
        <v>0</v>
      </c>
      <c r="GS331" s="106">
        <v>221384.61551847469</v>
      </c>
      <c r="GT331" s="90">
        <v>14374.299079999984</v>
      </c>
      <c r="GU331" s="105">
        <v>-26520.461230226516</v>
      </c>
      <c r="GV331" s="105">
        <v>0</v>
      </c>
      <c r="GW331" s="105">
        <v>17462.64862022649</v>
      </c>
      <c r="GX331" s="105">
        <v>23432.111690000002</v>
      </c>
      <c r="GY331" s="106">
        <v>235758.91459847463</v>
      </c>
      <c r="IK331" s="128"/>
      <c r="IL331" s="128"/>
      <c r="IM331" s="128"/>
      <c r="IN331" s="128"/>
      <c r="IO331" s="128"/>
      <c r="IP331" s="128"/>
      <c r="IQ331" s="128"/>
      <c r="IR331" s="128"/>
      <c r="IS331" s="128"/>
      <c r="IT331" s="128"/>
      <c r="IU331" s="128"/>
      <c r="IV331" s="128"/>
      <c r="IW331" s="128"/>
      <c r="IX331" s="128"/>
      <c r="IY331" s="128"/>
      <c r="IZ331" s="128"/>
      <c r="JA331" s="128"/>
      <c r="JB331" s="128"/>
      <c r="JC331" s="128"/>
      <c r="JD331" s="128"/>
      <c r="JE331" s="128"/>
      <c r="JF331" s="128"/>
      <c r="JG331" s="128"/>
      <c r="JH331" s="128"/>
      <c r="JI331" s="128"/>
      <c r="JJ331" s="128"/>
      <c r="JK331" s="128"/>
      <c r="JL331" s="128"/>
      <c r="JM331" s="128"/>
      <c r="JN331" s="128"/>
      <c r="JO331" s="128"/>
      <c r="JP331" s="128"/>
      <c r="JQ331" s="128"/>
      <c r="JR331" s="128"/>
      <c r="JS331" s="128"/>
      <c r="JT331" s="128"/>
      <c r="JU331" s="128"/>
      <c r="JV331" s="128"/>
      <c r="JW331" s="128"/>
      <c r="JX331" s="128"/>
      <c r="JY331" s="128"/>
      <c r="JZ331" s="128"/>
      <c r="KA331" s="128"/>
      <c r="KB331" s="128"/>
      <c r="KC331" s="128"/>
      <c r="KD331" s="128"/>
      <c r="KE331" s="128"/>
      <c r="KF331" s="128"/>
      <c r="KG331" s="128"/>
      <c r="KH331" s="128"/>
      <c r="KI331" s="128"/>
      <c r="KJ331" s="128"/>
      <c r="KK331" s="128"/>
      <c r="KL331" s="128"/>
      <c r="KM331" s="128"/>
      <c r="KN331" s="128"/>
      <c r="KO331" s="128"/>
      <c r="KP331" s="128"/>
      <c r="KQ331" s="128"/>
      <c r="KR331" s="128"/>
      <c r="KS331" s="128"/>
      <c r="KT331" s="128"/>
      <c r="KU331" s="128"/>
      <c r="KV331" s="128"/>
      <c r="KW331" s="128"/>
      <c r="KX331" s="128"/>
      <c r="KY331" s="128"/>
      <c r="KZ331" s="128"/>
      <c r="LA331" s="128"/>
      <c r="LB331" s="128"/>
      <c r="LC331" s="128"/>
      <c r="LD331" s="128"/>
      <c r="LE331" s="128"/>
      <c r="LF331" s="128"/>
      <c r="LG331" s="128"/>
      <c r="LH331" s="128"/>
      <c r="LI331" s="128"/>
      <c r="LJ331" s="128"/>
      <c r="LK331" s="128"/>
      <c r="LL331" s="128"/>
      <c r="LM331" s="128"/>
      <c r="LN331" s="128"/>
      <c r="LO331" s="128"/>
      <c r="LP331" s="128"/>
      <c r="LQ331" s="128"/>
      <c r="LR331" s="128"/>
      <c r="LS331" s="128"/>
      <c r="LT331" s="128"/>
      <c r="LU331" s="128"/>
      <c r="LV331" s="128"/>
      <c r="LW331" s="128"/>
      <c r="LX331" s="128"/>
      <c r="LY331" s="128"/>
      <c r="LZ331" s="128"/>
      <c r="MA331" s="128"/>
      <c r="MB331" s="128"/>
      <c r="MC331" s="128"/>
      <c r="MD331" s="128"/>
      <c r="ME331" s="128"/>
      <c r="MF331" s="128"/>
      <c r="MG331" s="128"/>
      <c r="MH331" s="128"/>
      <c r="MI331" s="128"/>
      <c r="MJ331" s="128"/>
      <c r="MK331" s="128"/>
      <c r="ML331" s="128"/>
      <c r="MM331" s="128"/>
      <c r="MN331" s="128"/>
      <c r="MO331" s="128"/>
      <c r="MP331" s="128"/>
      <c r="MQ331" s="128"/>
      <c r="MR331" s="128"/>
      <c r="MS331" s="128"/>
      <c r="MT331" s="128"/>
      <c r="MU331" s="128"/>
      <c r="MV331" s="128"/>
      <c r="MW331" s="128"/>
      <c r="MX331" s="128"/>
      <c r="MY331" s="128"/>
      <c r="MZ331" s="128"/>
      <c r="NA331" s="128"/>
      <c r="NB331" s="128"/>
      <c r="NC331" s="128"/>
      <c r="ND331" s="128"/>
      <c r="NE331" s="128"/>
      <c r="NF331" s="128"/>
      <c r="NG331" s="128"/>
    </row>
    <row r="332" spans="1:371" ht="12" customHeight="1">
      <c r="B332" s="271" t="s">
        <v>282</v>
      </c>
      <c r="C332" s="131">
        <v>805020.63298202935</v>
      </c>
      <c r="D332" s="90">
        <v>66858.03</v>
      </c>
      <c r="E332" s="105">
        <v>66858.030000000013</v>
      </c>
      <c r="F332" s="105">
        <v>0</v>
      </c>
      <c r="G332" s="105">
        <v>0</v>
      </c>
      <c r="H332" s="105">
        <v>0</v>
      </c>
      <c r="I332" s="131">
        <v>871878.66298202937</v>
      </c>
      <c r="J332" s="90">
        <v>149171.35000000003</v>
      </c>
      <c r="K332" s="105">
        <v>149171.35</v>
      </c>
      <c r="L332" s="105">
        <v>0</v>
      </c>
      <c r="M332" s="105">
        <v>0</v>
      </c>
      <c r="N332" s="105">
        <v>0</v>
      </c>
      <c r="O332" s="131">
        <v>1021050.0129820294</v>
      </c>
      <c r="P332" s="90">
        <v>29746.160000000003</v>
      </c>
      <c r="Q332" s="105">
        <v>29746.159999999996</v>
      </c>
      <c r="R332" s="105">
        <v>0</v>
      </c>
      <c r="S332" s="105">
        <v>0</v>
      </c>
      <c r="T332" s="105">
        <v>1.13686837721616E-13</v>
      </c>
      <c r="U332" s="131">
        <v>1050796.1729820292</v>
      </c>
      <c r="V332" s="90">
        <v>29018.33</v>
      </c>
      <c r="W332" s="105">
        <v>29018.33</v>
      </c>
      <c r="X332" s="105">
        <v>0</v>
      </c>
      <c r="Y332" s="105">
        <v>0</v>
      </c>
      <c r="Z332" s="105">
        <v>0</v>
      </c>
      <c r="AA332" s="131">
        <v>1079814.5029820295</v>
      </c>
      <c r="AB332" s="90">
        <v>45942.845310299963</v>
      </c>
      <c r="AC332" s="105">
        <v>42327.820000000007</v>
      </c>
      <c r="AD332" s="105">
        <v>0</v>
      </c>
      <c r="AE332" s="105">
        <v>3615.02531029998</v>
      </c>
      <c r="AF332" s="105">
        <v>0</v>
      </c>
      <c r="AG332" s="131">
        <v>1125757.3482923291</v>
      </c>
      <c r="AH332" s="90">
        <v>31182.129999999997</v>
      </c>
      <c r="AI332" s="105">
        <v>31162.53</v>
      </c>
      <c r="AJ332" s="105">
        <v>0</v>
      </c>
      <c r="AK332" s="105">
        <v>19.600000000000001</v>
      </c>
      <c r="AL332" s="105">
        <v>0</v>
      </c>
      <c r="AM332" s="131">
        <v>1156939.478292329</v>
      </c>
      <c r="AN332" s="90">
        <v>51963.69000000001</v>
      </c>
      <c r="AO332" s="105">
        <v>51963.69</v>
      </c>
      <c r="AP332" s="105">
        <v>0</v>
      </c>
      <c r="AQ332" s="105">
        <v>0</v>
      </c>
      <c r="AR332" s="105">
        <v>0</v>
      </c>
      <c r="AS332" s="131">
        <v>1208903.1682923289</v>
      </c>
      <c r="AT332" s="90">
        <v>169866.13399999996</v>
      </c>
      <c r="AU332" s="105">
        <v>168474.24399999998</v>
      </c>
      <c r="AV332" s="105">
        <v>0</v>
      </c>
      <c r="AW332" s="105">
        <v>1391.8899999999999</v>
      </c>
      <c r="AX332" s="105">
        <v>0</v>
      </c>
      <c r="AY332" s="131">
        <v>1378769.3022923288</v>
      </c>
      <c r="AZ332" s="90">
        <v>94591.102079999982</v>
      </c>
      <c r="BA332" s="105">
        <v>94224.112080000021</v>
      </c>
      <c r="BB332" s="105">
        <v>0</v>
      </c>
      <c r="BC332" s="105">
        <v>366.99</v>
      </c>
      <c r="BD332" s="105">
        <v>0</v>
      </c>
      <c r="BE332" s="131">
        <v>1473360.4043723289</v>
      </c>
      <c r="BF332" s="90">
        <v>81902.644799999995</v>
      </c>
      <c r="BG332" s="105">
        <v>78401.654799999989</v>
      </c>
      <c r="BH332" s="105">
        <v>0</v>
      </c>
      <c r="BI332" s="105">
        <v>3500.99</v>
      </c>
      <c r="BJ332" s="105">
        <v>0</v>
      </c>
      <c r="BK332" s="131">
        <v>1555263.0491723288</v>
      </c>
      <c r="BL332" s="90">
        <v>172202.1066684339</v>
      </c>
      <c r="BM332" s="105">
        <v>172202.06666843381</v>
      </c>
      <c r="BN332" s="105">
        <v>0</v>
      </c>
      <c r="BO332" s="105">
        <v>3.9999999999899699E-2</v>
      </c>
      <c r="BP332" s="105">
        <v>0</v>
      </c>
      <c r="BQ332" s="131">
        <v>1727465.1558407631</v>
      </c>
      <c r="BR332" s="90">
        <v>161889.21103948186</v>
      </c>
      <c r="BS332" s="105">
        <v>161569.74623999998</v>
      </c>
      <c r="BT332" s="105">
        <v>0</v>
      </c>
      <c r="BU332" s="105">
        <v>319.46479948187192</v>
      </c>
      <c r="BV332" s="105">
        <v>0</v>
      </c>
      <c r="BW332" s="131">
        <v>1889354.3668802448</v>
      </c>
      <c r="BX332" s="90">
        <v>93746.023702654435</v>
      </c>
      <c r="BY332" s="105">
        <v>-11532.90346995143</v>
      </c>
      <c r="BZ332" s="105">
        <v>0</v>
      </c>
      <c r="CA332" s="105">
        <v>105286.76089775811</v>
      </c>
      <c r="CB332" s="105">
        <v>-7.8337251522589213</v>
      </c>
      <c r="CC332" s="131">
        <v>1983100.3905828993</v>
      </c>
      <c r="CD332" s="90">
        <v>-15732.418573119554</v>
      </c>
      <c r="CE332" s="105">
        <v>701.55432108308014</v>
      </c>
      <c r="CF332" s="105">
        <v>4.2632564145605999E-14</v>
      </c>
      <c r="CG332" s="105">
        <v>-16329.738462991774</v>
      </c>
      <c r="CH332" s="105">
        <v>-104.4415575093833</v>
      </c>
      <c r="CI332" s="131">
        <v>1967367.9720097801</v>
      </c>
      <c r="CJ332" s="90">
        <v>123380.76706030141</v>
      </c>
      <c r="CK332" s="105">
        <v>105128.55285485758</v>
      </c>
      <c r="CL332" s="105">
        <v>0</v>
      </c>
      <c r="CM332" s="105">
        <v>18252.494010000024</v>
      </c>
      <c r="CN332" s="105">
        <v>0</v>
      </c>
      <c r="CO332" s="131">
        <v>2090748.7390700809</v>
      </c>
      <c r="CP332" s="90">
        <v>-132527.93878784857</v>
      </c>
      <c r="CQ332" s="105">
        <v>-89863.761331554924</v>
      </c>
      <c r="CR332" s="105">
        <v>0</v>
      </c>
      <c r="CS332" s="105">
        <v>-42664.177456293655</v>
      </c>
      <c r="CT332" s="105">
        <v>2.2737367544323201E-13</v>
      </c>
      <c r="CU332" s="131">
        <v>1958220.8002822318</v>
      </c>
      <c r="CV332" s="90">
        <v>25894.747488592333</v>
      </c>
      <c r="CW332" s="105">
        <v>-8942.113476371509</v>
      </c>
      <c r="CX332" s="105">
        <v>0</v>
      </c>
      <c r="CY332" s="105">
        <v>34836.860964963846</v>
      </c>
      <c r="CZ332" s="105">
        <v>0</v>
      </c>
      <c r="DA332" s="131">
        <v>1984115.5477708245</v>
      </c>
      <c r="DB332" s="90">
        <v>-22174.305740000011</v>
      </c>
      <c r="DC332" s="105">
        <v>-22174.305740000003</v>
      </c>
      <c r="DD332" s="105">
        <v>0</v>
      </c>
      <c r="DE332" s="105">
        <v>0</v>
      </c>
      <c r="DF332" s="105">
        <v>0</v>
      </c>
      <c r="DG332" s="131">
        <v>1961941.2420308238</v>
      </c>
      <c r="DH332" s="90">
        <v>25947.556828133616</v>
      </c>
      <c r="DI332" s="105">
        <v>25947.556828133616</v>
      </c>
      <c r="DJ332" s="105">
        <v>0</v>
      </c>
      <c r="DK332" s="105">
        <v>0</v>
      </c>
      <c r="DL332" s="105">
        <v>0</v>
      </c>
      <c r="DM332" s="131">
        <v>1987888.7988589576</v>
      </c>
      <c r="DN332" s="90">
        <v>-19012.349162721988</v>
      </c>
      <c r="DO332" s="105">
        <v>-19140.331002721992</v>
      </c>
      <c r="DP332" s="105">
        <v>0</v>
      </c>
      <c r="DQ332" s="105">
        <v>127.9818400000091</v>
      </c>
      <c r="DR332" s="105">
        <v>0</v>
      </c>
      <c r="DS332" s="131">
        <v>1968876.4496962356</v>
      </c>
      <c r="DT332" s="90">
        <v>-20963.953966548193</v>
      </c>
      <c r="DU332" s="105">
        <v>-22847.603966548206</v>
      </c>
      <c r="DV332" s="105">
        <v>0</v>
      </c>
      <c r="DW332" s="105">
        <v>1883.650000000009</v>
      </c>
      <c r="DX332" s="105">
        <v>0</v>
      </c>
      <c r="DY332" s="131">
        <v>1947912.4957296876</v>
      </c>
      <c r="DZ332" s="90">
        <v>4243921.5929929437</v>
      </c>
      <c r="EA332" s="105">
        <v>4235597.4757856876</v>
      </c>
      <c r="EB332" s="105">
        <v>0</v>
      </c>
      <c r="EC332" s="105">
        <v>9913.460303714066</v>
      </c>
      <c r="ED332" s="105">
        <v>-1589.3430964581462</v>
      </c>
      <c r="EE332" s="106">
        <v>6191834.0887226332</v>
      </c>
      <c r="EF332" s="90">
        <v>-11789.602362583135</v>
      </c>
      <c r="EG332" s="105">
        <v>-14165.959619249799</v>
      </c>
      <c r="EH332" s="105">
        <v>0</v>
      </c>
      <c r="EI332" s="105">
        <v>2376.3572566666667</v>
      </c>
      <c r="EJ332" s="105">
        <v>0</v>
      </c>
      <c r="EK332" s="106">
        <v>6180044.4863600498</v>
      </c>
      <c r="EL332" s="90">
        <v>-9585.6251377990084</v>
      </c>
      <c r="EM332" s="105">
        <v>-46312.594212366603</v>
      </c>
      <c r="EN332" s="105">
        <v>0</v>
      </c>
      <c r="EO332" s="105">
        <v>36007.117914567578</v>
      </c>
      <c r="EP332" s="105">
        <v>719.85115999999903</v>
      </c>
      <c r="EQ332" s="106">
        <v>6170458.8612222504</v>
      </c>
      <c r="ER332" s="90">
        <v>-49517.804141747256</v>
      </c>
      <c r="ES332" s="105">
        <v>-102562.84854174728</v>
      </c>
      <c r="ET332" s="105">
        <v>0</v>
      </c>
      <c r="EU332" s="105">
        <v>52895.044399999999</v>
      </c>
      <c r="EV332" s="105">
        <v>0</v>
      </c>
      <c r="EW332" s="106">
        <v>6120941.0570805017</v>
      </c>
      <c r="EX332" s="90">
        <v>-58764.845446631429</v>
      </c>
      <c r="EY332" s="105">
        <v>-80961.7091369431</v>
      </c>
      <c r="EZ332" s="105">
        <v>0</v>
      </c>
      <c r="FA332" s="105">
        <v>21141.523690311624</v>
      </c>
      <c r="FB332" s="105">
        <v>0</v>
      </c>
      <c r="FC332" s="106">
        <v>6062176.2116338704</v>
      </c>
      <c r="FD332" s="90">
        <v>-13973.113749999558</v>
      </c>
      <c r="FE332" s="105">
        <v>-9873.1637499995668</v>
      </c>
      <c r="FF332" s="105">
        <v>0</v>
      </c>
      <c r="FG332" s="105">
        <v>2.8421709430404001E-14</v>
      </c>
      <c r="FH332" s="105">
        <v>0</v>
      </c>
      <c r="FI332" s="106">
        <v>6048203.0978838727</v>
      </c>
      <c r="FJ332" s="90">
        <v>22475.545068023643</v>
      </c>
      <c r="FK332" s="105">
        <v>9178.621937002812</v>
      </c>
      <c r="FL332" s="105">
        <v>0</v>
      </c>
      <c r="FM332" s="105">
        <v>22796.883131020837</v>
      </c>
      <c r="FN332" s="105">
        <v>0</v>
      </c>
      <c r="FO332" s="106">
        <v>6070678.6429518955</v>
      </c>
      <c r="FP332" s="90">
        <v>-9112.7338838235592</v>
      </c>
      <c r="FQ332" s="105">
        <v>-15398.55598382312</v>
      </c>
      <c r="FR332" s="105">
        <v>0</v>
      </c>
      <c r="FS332" s="105">
        <v>6285.822099999571</v>
      </c>
      <c r="FT332" s="105">
        <v>0</v>
      </c>
      <c r="FU332" s="106">
        <v>6061565.9090680713</v>
      </c>
      <c r="FV332" s="90">
        <v>22977.237227830436</v>
      </c>
      <c r="FW332" s="105">
        <v>14190.247607830432</v>
      </c>
      <c r="FX332" s="105">
        <v>0</v>
      </c>
      <c r="FY332" s="105">
        <v>8786.9896200000003</v>
      </c>
      <c r="FZ332" s="105">
        <v>0</v>
      </c>
      <c r="GA332" s="106">
        <v>6084543.1462959033</v>
      </c>
      <c r="GB332" s="90">
        <v>-49101.518582284756</v>
      </c>
      <c r="GC332" s="105">
        <v>-50510.585920695914</v>
      </c>
      <c r="GD332" s="105">
        <v>0</v>
      </c>
      <c r="GE332" s="105">
        <v>1409.0673384111501</v>
      </c>
      <c r="GF332" s="105">
        <v>0</v>
      </c>
      <c r="GG332" s="106">
        <v>6035441.627713616</v>
      </c>
      <c r="GH332" s="90">
        <v>-96296.620037982284</v>
      </c>
      <c r="GI332" s="105">
        <v>-102744.84172798228</v>
      </c>
      <c r="GJ332" s="105">
        <v>0</v>
      </c>
      <c r="GK332" s="105">
        <v>6448.2216899999994</v>
      </c>
      <c r="GL332" s="105">
        <v>0</v>
      </c>
      <c r="GM332" s="106">
        <v>5939145.0076756356</v>
      </c>
      <c r="GN332" s="90">
        <v>-2068.826258482819</v>
      </c>
      <c r="GO332" s="105">
        <v>-7024.8436562642019</v>
      </c>
      <c r="GP332" s="105">
        <v>0</v>
      </c>
      <c r="GQ332" s="105">
        <v>4956.0173977813802</v>
      </c>
      <c r="GR332" s="105">
        <v>0</v>
      </c>
      <c r="GS332" s="106">
        <v>5937076.1814171514</v>
      </c>
      <c r="GT332" s="90">
        <v>-513.22454527171499</v>
      </c>
      <c r="GU332" s="105">
        <v>-9717.1712652717324</v>
      </c>
      <c r="GV332" s="105">
        <v>0</v>
      </c>
      <c r="GW332" s="105">
        <v>6212.9467200000026</v>
      </c>
      <c r="GX332" s="105">
        <v>2991</v>
      </c>
      <c r="GY332" s="106">
        <v>5936562.9568718811</v>
      </c>
      <c r="IK332" s="128"/>
      <c r="IL332" s="128"/>
      <c r="IM332" s="128"/>
      <c r="IN332" s="128"/>
      <c r="IO332" s="128"/>
      <c r="IP332" s="128"/>
      <c r="IQ332" s="128"/>
      <c r="IR332" s="128"/>
      <c r="IS332" s="128"/>
      <c r="IT332" s="128"/>
      <c r="IU332" s="128"/>
      <c r="IV332" s="128"/>
      <c r="IW332" s="128"/>
      <c r="IX332" s="128"/>
      <c r="IY332" s="128"/>
      <c r="IZ332" s="128"/>
      <c r="JA332" s="128"/>
      <c r="JB332" s="128"/>
      <c r="JC332" s="128"/>
      <c r="JD332" s="128"/>
      <c r="JE332" s="128"/>
      <c r="JF332" s="128"/>
      <c r="JG332" s="128"/>
      <c r="JH332" s="128"/>
      <c r="JI332" s="128"/>
      <c r="JJ332" s="128"/>
      <c r="JK332" s="128"/>
      <c r="JL332" s="128"/>
      <c r="JM332" s="128"/>
      <c r="JN332" s="128"/>
      <c r="JO332" s="128"/>
      <c r="JP332" s="128"/>
      <c r="JQ332" s="128"/>
      <c r="JR332" s="128"/>
      <c r="JS332" s="128"/>
      <c r="JT332" s="128"/>
      <c r="JU332" s="128"/>
      <c r="JV332" s="128"/>
      <c r="JW332" s="128"/>
      <c r="JX332" s="128"/>
      <c r="JY332" s="128"/>
      <c r="JZ332" s="128"/>
      <c r="KA332" s="128"/>
      <c r="KB332" s="128"/>
      <c r="KC332" s="128"/>
      <c r="KD332" s="128"/>
      <c r="KE332" s="128"/>
      <c r="KF332" s="128"/>
      <c r="KG332" s="128"/>
      <c r="KH332" s="128"/>
      <c r="KI332" s="128"/>
      <c r="KJ332" s="128"/>
      <c r="KK332" s="128"/>
      <c r="KL332" s="128"/>
      <c r="KM332" s="128"/>
      <c r="KN332" s="128"/>
      <c r="KO332" s="128"/>
      <c r="KP332" s="128"/>
      <c r="KQ332" s="128"/>
      <c r="KR332" s="128"/>
      <c r="KS332" s="128"/>
      <c r="KT332" s="128"/>
      <c r="KU332" s="128"/>
      <c r="KV332" s="128"/>
      <c r="KW332" s="128"/>
      <c r="KX332" s="128"/>
      <c r="KY332" s="128"/>
      <c r="KZ332" s="128"/>
      <c r="LA332" s="128"/>
      <c r="LB332" s="128"/>
      <c r="LC332" s="128"/>
      <c r="LD332" s="128"/>
      <c r="LE332" s="128"/>
      <c r="LF332" s="128"/>
      <c r="LG332" s="128"/>
      <c r="LH332" s="128"/>
      <c r="LI332" s="128"/>
      <c r="LJ332" s="128"/>
      <c r="LK332" s="128"/>
      <c r="LL332" s="128"/>
      <c r="LM332" s="128"/>
      <c r="LN332" s="128"/>
      <c r="LO332" s="128"/>
      <c r="LP332" s="128"/>
      <c r="LQ332" s="128"/>
      <c r="LR332" s="128"/>
      <c r="LS332" s="128"/>
      <c r="LT332" s="128"/>
      <c r="LU332" s="128"/>
      <c r="LV332" s="128"/>
      <c r="LW332" s="128"/>
      <c r="LX332" s="128"/>
      <c r="LY332" s="128"/>
      <c r="LZ332" s="128"/>
      <c r="MA332" s="128"/>
      <c r="MB332" s="128"/>
      <c r="MC332" s="128"/>
      <c r="MD332" s="128"/>
      <c r="ME332" s="128"/>
      <c r="MF332" s="128"/>
      <c r="MG332" s="128"/>
      <c r="MH332" s="128"/>
      <c r="MI332" s="128"/>
      <c r="MJ332" s="128"/>
      <c r="MK332" s="128"/>
      <c r="ML332" s="128"/>
      <c r="MM332" s="128"/>
      <c r="MN332" s="128"/>
      <c r="MO332" s="128"/>
      <c r="MP332" s="128"/>
      <c r="MQ332" s="128"/>
      <c r="MR332" s="128"/>
      <c r="MS332" s="128"/>
      <c r="MT332" s="128"/>
      <c r="MU332" s="128"/>
      <c r="MV332" s="128"/>
      <c r="MW332" s="128"/>
      <c r="MX332" s="128"/>
      <c r="MY332" s="128"/>
      <c r="MZ332" s="128"/>
      <c r="NA332" s="128"/>
      <c r="NB332" s="128"/>
      <c r="NC332" s="128"/>
      <c r="ND332" s="128"/>
      <c r="NE332" s="128"/>
      <c r="NF332" s="128"/>
      <c r="NG332" s="128"/>
    </row>
    <row r="333" spans="1:371" s="79" customFormat="1" ht="12" customHeight="1">
      <c r="A333" s="250"/>
      <c r="B333" s="261" t="s">
        <v>296</v>
      </c>
      <c r="C333" s="139">
        <v>0</v>
      </c>
      <c r="D333" s="154">
        <v>0</v>
      </c>
      <c r="E333" s="130">
        <v>0</v>
      </c>
      <c r="F333" s="130">
        <v>0</v>
      </c>
      <c r="G333" s="130">
        <v>0</v>
      </c>
      <c r="H333" s="130">
        <v>0</v>
      </c>
      <c r="I333" s="139">
        <v>0</v>
      </c>
      <c r="J333" s="154">
        <v>0</v>
      </c>
      <c r="K333" s="130">
        <v>0</v>
      </c>
      <c r="L333" s="130">
        <v>0</v>
      </c>
      <c r="M333" s="130">
        <v>0</v>
      </c>
      <c r="N333" s="130">
        <v>0</v>
      </c>
      <c r="O333" s="139">
        <v>0</v>
      </c>
      <c r="P333" s="154">
        <v>0</v>
      </c>
      <c r="Q333" s="130">
        <v>0</v>
      </c>
      <c r="R333" s="130">
        <v>0</v>
      </c>
      <c r="S333" s="130">
        <v>0</v>
      </c>
      <c r="T333" s="130">
        <v>0</v>
      </c>
      <c r="U333" s="139">
        <v>0</v>
      </c>
      <c r="V333" s="154">
        <v>0</v>
      </c>
      <c r="W333" s="130">
        <v>0</v>
      </c>
      <c r="X333" s="130">
        <v>0</v>
      </c>
      <c r="Y333" s="130">
        <v>0</v>
      </c>
      <c r="Z333" s="130">
        <v>0</v>
      </c>
      <c r="AA333" s="139">
        <v>0</v>
      </c>
      <c r="AB333" s="154">
        <v>0</v>
      </c>
      <c r="AC333" s="130">
        <v>0</v>
      </c>
      <c r="AD333" s="130">
        <v>0</v>
      </c>
      <c r="AE333" s="130">
        <v>0</v>
      </c>
      <c r="AF333" s="130">
        <v>0</v>
      </c>
      <c r="AG333" s="139">
        <v>0</v>
      </c>
      <c r="AH333" s="154">
        <v>0</v>
      </c>
      <c r="AI333" s="130">
        <v>0</v>
      </c>
      <c r="AJ333" s="130">
        <v>0</v>
      </c>
      <c r="AK333" s="130">
        <v>0</v>
      </c>
      <c r="AL333" s="130">
        <v>0</v>
      </c>
      <c r="AM333" s="139">
        <v>0</v>
      </c>
      <c r="AN333" s="154">
        <v>0</v>
      </c>
      <c r="AO333" s="130">
        <v>0</v>
      </c>
      <c r="AP333" s="130">
        <v>0</v>
      </c>
      <c r="AQ333" s="130">
        <v>0</v>
      </c>
      <c r="AR333" s="130">
        <v>0</v>
      </c>
      <c r="AS333" s="139">
        <v>0</v>
      </c>
      <c r="AT333" s="154">
        <v>0</v>
      </c>
      <c r="AU333" s="130">
        <v>0</v>
      </c>
      <c r="AV333" s="130">
        <v>0</v>
      </c>
      <c r="AW333" s="130">
        <v>0</v>
      </c>
      <c r="AX333" s="130">
        <v>0</v>
      </c>
      <c r="AY333" s="139">
        <v>0</v>
      </c>
      <c r="AZ333" s="154">
        <v>0</v>
      </c>
      <c r="BA333" s="130">
        <v>0</v>
      </c>
      <c r="BB333" s="130">
        <v>0</v>
      </c>
      <c r="BC333" s="130">
        <v>0</v>
      </c>
      <c r="BD333" s="130">
        <v>0</v>
      </c>
      <c r="BE333" s="139">
        <v>0</v>
      </c>
      <c r="BF333" s="154">
        <v>0</v>
      </c>
      <c r="BG333" s="130">
        <v>0</v>
      </c>
      <c r="BH333" s="130">
        <v>0</v>
      </c>
      <c r="BI333" s="130">
        <v>0</v>
      </c>
      <c r="BJ333" s="130">
        <v>0</v>
      </c>
      <c r="BK333" s="139">
        <v>0</v>
      </c>
      <c r="BL333" s="154">
        <v>0</v>
      </c>
      <c r="BM333" s="130">
        <v>0</v>
      </c>
      <c r="BN333" s="130">
        <v>0</v>
      </c>
      <c r="BO333" s="130">
        <v>0</v>
      </c>
      <c r="BP333" s="130">
        <v>0</v>
      </c>
      <c r="BQ333" s="139">
        <v>0</v>
      </c>
      <c r="BR333" s="154">
        <v>0</v>
      </c>
      <c r="BS333" s="130">
        <v>0</v>
      </c>
      <c r="BT333" s="130">
        <v>0</v>
      </c>
      <c r="BU333" s="130">
        <v>0</v>
      </c>
      <c r="BV333" s="130">
        <v>0</v>
      </c>
      <c r="BW333" s="139">
        <v>0</v>
      </c>
      <c r="BX333" s="154">
        <v>0</v>
      </c>
      <c r="BY333" s="130">
        <v>0</v>
      </c>
      <c r="BZ333" s="130">
        <v>0</v>
      </c>
      <c r="CA333" s="130">
        <v>0</v>
      </c>
      <c r="CB333" s="130">
        <v>0</v>
      </c>
      <c r="CC333" s="139">
        <v>0</v>
      </c>
      <c r="CD333" s="154">
        <v>0</v>
      </c>
      <c r="CE333" s="130">
        <v>0</v>
      </c>
      <c r="CF333" s="130">
        <v>0</v>
      </c>
      <c r="CG333" s="130">
        <v>0</v>
      </c>
      <c r="CH333" s="130">
        <v>0</v>
      </c>
      <c r="CI333" s="139">
        <v>0</v>
      </c>
      <c r="CJ333" s="154">
        <v>0</v>
      </c>
      <c r="CK333" s="130">
        <v>0</v>
      </c>
      <c r="CL333" s="130">
        <v>0</v>
      </c>
      <c r="CM333" s="130">
        <v>0</v>
      </c>
      <c r="CN333" s="130">
        <v>0</v>
      </c>
      <c r="CO333" s="139">
        <v>0</v>
      </c>
      <c r="CP333" s="154">
        <v>0</v>
      </c>
      <c r="CQ333" s="130">
        <v>0</v>
      </c>
      <c r="CR333" s="130">
        <v>0</v>
      </c>
      <c r="CS333" s="130">
        <v>0</v>
      </c>
      <c r="CT333" s="130">
        <v>0</v>
      </c>
      <c r="CU333" s="139">
        <v>0</v>
      </c>
      <c r="CV333" s="154">
        <v>0</v>
      </c>
      <c r="CW333" s="130">
        <v>0</v>
      </c>
      <c r="CX333" s="130">
        <v>0</v>
      </c>
      <c r="CY333" s="130">
        <v>0</v>
      </c>
      <c r="CZ333" s="130">
        <v>0</v>
      </c>
      <c r="DA333" s="139">
        <v>0</v>
      </c>
      <c r="DB333" s="154">
        <v>0</v>
      </c>
      <c r="DC333" s="130">
        <v>0</v>
      </c>
      <c r="DD333" s="130">
        <v>0</v>
      </c>
      <c r="DE333" s="130">
        <v>0</v>
      </c>
      <c r="DF333" s="130">
        <v>0</v>
      </c>
      <c r="DG333" s="139">
        <v>0</v>
      </c>
      <c r="DH333" s="154">
        <v>0</v>
      </c>
      <c r="DI333" s="130">
        <v>0</v>
      </c>
      <c r="DJ333" s="130">
        <v>0</v>
      </c>
      <c r="DK333" s="130">
        <v>0</v>
      </c>
      <c r="DL333" s="130">
        <v>0</v>
      </c>
      <c r="DM333" s="139">
        <v>0</v>
      </c>
      <c r="DN333" s="154">
        <v>0</v>
      </c>
      <c r="DO333" s="130">
        <v>0</v>
      </c>
      <c r="DP333" s="130">
        <v>0</v>
      </c>
      <c r="DQ333" s="130">
        <v>0</v>
      </c>
      <c r="DR333" s="130">
        <v>0</v>
      </c>
      <c r="DS333" s="139">
        <v>0</v>
      </c>
      <c r="DT333" s="154">
        <v>0</v>
      </c>
      <c r="DU333" s="130">
        <v>0</v>
      </c>
      <c r="DV333" s="130">
        <v>0</v>
      </c>
      <c r="DW333" s="130">
        <v>0</v>
      </c>
      <c r="DX333" s="130">
        <v>0</v>
      </c>
      <c r="DY333" s="139">
        <v>0</v>
      </c>
      <c r="DZ333" s="154">
        <v>0</v>
      </c>
      <c r="EA333" s="130">
        <v>0</v>
      </c>
      <c r="EB333" s="130">
        <v>0</v>
      </c>
      <c r="EC333" s="130">
        <v>0</v>
      </c>
      <c r="ED333" s="130">
        <v>0</v>
      </c>
      <c r="EE333" s="163">
        <v>0</v>
      </c>
      <c r="EF333" s="154">
        <v>0</v>
      </c>
      <c r="EG333" s="130">
        <v>0</v>
      </c>
      <c r="EH333" s="130">
        <v>0</v>
      </c>
      <c r="EI333" s="130">
        <v>0</v>
      </c>
      <c r="EJ333" s="130">
        <v>0</v>
      </c>
      <c r="EK333" s="163">
        <v>0</v>
      </c>
      <c r="EL333" s="154">
        <v>0</v>
      </c>
      <c r="EM333" s="130">
        <v>0</v>
      </c>
      <c r="EN333" s="130">
        <v>0</v>
      </c>
      <c r="EO333" s="130">
        <v>0</v>
      </c>
      <c r="EP333" s="130">
        <v>0</v>
      </c>
      <c r="EQ333" s="163">
        <v>0</v>
      </c>
      <c r="ER333" s="154">
        <v>0</v>
      </c>
      <c r="ES333" s="130">
        <v>0</v>
      </c>
      <c r="ET333" s="130">
        <v>0</v>
      </c>
      <c r="EU333" s="130">
        <v>0</v>
      </c>
      <c r="EV333" s="130">
        <v>0</v>
      </c>
      <c r="EW333" s="163">
        <v>0</v>
      </c>
      <c r="EX333" s="154">
        <v>0</v>
      </c>
      <c r="EY333" s="130">
        <v>0</v>
      </c>
      <c r="EZ333" s="130">
        <v>0</v>
      </c>
      <c r="FA333" s="130">
        <v>0</v>
      </c>
      <c r="FB333" s="130">
        <v>0</v>
      </c>
      <c r="FC333" s="163">
        <v>0</v>
      </c>
      <c r="FD333" s="154">
        <v>0</v>
      </c>
      <c r="FE333" s="130">
        <v>0</v>
      </c>
      <c r="FF333" s="130">
        <v>0</v>
      </c>
      <c r="FG333" s="130">
        <v>0</v>
      </c>
      <c r="FH333" s="130">
        <v>0</v>
      </c>
      <c r="FI333" s="163">
        <v>0</v>
      </c>
      <c r="FJ333" s="154">
        <v>0</v>
      </c>
      <c r="FK333" s="130">
        <v>0</v>
      </c>
      <c r="FL333" s="130">
        <v>0</v>
      </c>
      <c r="FM333" s="130">
        <v>0</v>
      </c>
      <c r="FN333" s="130">
        <v>0</v>
      </c>
      <c r="FO333" s="163">
        <v>0</v>
      </c>
      <c r="FP333" s="154">
        <v>0</v>
      </c>
      <c r="FQ333" s="130">
        <v>0</v>
      </c>
      <c r="FR333" s="130">
        <v>0</v>
      </c>
      <c r="FS333" s="130">
        <v>0</v>
      </c>
      <c r="FT333" s="130">
        <v>0</v>
      </c>
      <c r="FU333" s="163">
        <v>0</v>
      </c>
      <c r="FV333" s="154">
        <v>0</v>
      </c>
      <c r="FW333" s="130">
        <v>0</v>
      </c>
      <c r="FX333" s="130">
        <v>0</v>
      </c>
      <c r="FY333" s="130">
        <v>0</v>
      </c>
      <c r="FZ333" s="130">
        <v>0</v>
      </c>
      <c r="GA333" s="163">
        <v>0</v>
      </c>
      <c r="GB333" s="154">
        <v>0</v>
      </c>
      <c r="GC333" s="130">
        <v>0</v>
      </c>
      <c r="GD333" s="130">
        <v>0</v>
      </c>
      <c r="GE333" s="130">
        <v>0</v>
      </c>
      <c r="GF333" s="130">
        <v>0</v>
      </c>
      <c r="GG333" s="163">
        <v>0</v>
      </c>
      <c r="GH333" s="154">
        <v>0</v>
      </c>
      <c r="GI333" s="130">
        <v>0</v>
      </c>
      <c r="GJ333" s="130">
        <v>0</v>
      </c>
      <c r="GK333" s="130">
        <v>0</v>
      </c>
      <c r="GL333" s="130">
        <v>0</v>
      </c>
      <c r="GM333" s="163">
        <v>0</v>
      </c>
      <c r="GN333" s="154">
        <v>0</v>
      </c>
      <c r="GO333" s="130">
        <v>0</v>
      </c>
      <c r="GP333" s="130">
        <v>0</v>
      </c>
      <c r="GQ333" s="130">
        <v>0</v>
      </c>
      <c r="GR333" s="130">
        <v>0</v>
      </c>
      <c r="GS333" s="163">
        <v>0</v>
      </c>
      <c r="GT333" s="154">
        <v>0</v>
      </c>
      <c r="GU333" s="130">
        <v>0</v>
      </c>
      <c r="GV333" s="130">
        <v>0</v>
      </c>
      <c r="GW333" s="130">
        <v>0</v>
      </c>
      <c r="GX333" s="130">
        <v>0</v>
      </c>
      <c r="GY333" s="163">
        <v>0</v>
      </c>
      <c r="IK333" s="151"/>
      <c r="IL333" s="151"/>
      <c r="IM333" s="151"/>
      <c r="IN333" s="151"/>
      <c r="IO333" s="151"/>
      <c r="IP333" s="151"/>
      <c r="IQ333" s="151"/>
      <c r="IR333" s="151"/>
      <c r="IS333" s="151"/>
      <c r="IT333" s="151"/>
      <c r="IU333" s="151"/>
      <c r="IV333" s="151"/>
      <c r="IW333" s="151"/>
      <c r="IX333" s="151"/>
      <c r="IY333" s="151"/>
      <c r="IZ333" s="151"/>
      <c r="JA333" s="151"/>
      <c r="JB333" s="151"/>
      <c r="JC333" s="151"/>
      <c r="JD333" s="151"/>
      <c r="JE333" s="151"/>
      <c r="JF333" s="151"/>
      <c r="JG333" s="151"/>
      <c r="JH333" s="151"/>
      <c r="JI333" s="151"/>
      <c r="JJ333" s="151"/>
      <c r="JK333" s="151"/>
      <c r="JL333" s="151"/>
      <c r="JM333" s="151"/>
      <c r="JN333" s="151"/>
      <c r="JO333" s="151"/>
      <c r="JP333" s="151"/>
      <c r="JQ333" s="151"/>
      <c r="JR333" s="151"/>
      <c r="JS333" s="151"/>
      <c r="JT333" s="151"/>
      <c r="JU333" s="151"/>
      <c r="JV333" s="151"/>
      <c r="JW333" s="151"/>
      <c r="JX333" s="151"/>
      <c r="JY333" s="151"/>
      <c r="JZ333" s="151"/>
      <c r="KA333" s="151"/>
      <c r="KB333" s="151"/>
      <c r="KC333" s="151"/>
      <c r="KD333" s="151"/>
      <c r="KE333" s="151"/>
      <c r="KF333" s="151"/>
      <c r="KG333" s="151"/>
      <c r="KH333" s="151"/>
      <c r="KI333" s="151"/>
      <c r="KJ333" s="151"/>
      <c r="KK333" s="151"/>
      <c r="KL333" s="151"/>
      <c r="KM333" s="151"/>
      <c r="KN333" s="151"/>
      <c r="KO333" s="151"/>
      <c r="KP333" s="151"/>
      <c r="KQ333" s="151"/>
      <c r="KR333" s="151"/>
      <c r="KS333" s="151"/>
      <c r="KT333" s="151"/>
      <c r="KU333" s="151"/>
      <c r="KV333" s="151"/>
      <c r="KW333" s="151"/>
      <c r="KX333" s="151"/>
      <c r="KY333" s="151"/>
      <c r="KZ333" s="151"/>
      <c r="LA333" s="151"/>
      <c r="LB333" s="151"/>
      <c r="LC333" s="151"/>
      <c r="LD333" s="151"/>
      <c r="LE333" s="151"/>
      <c r="LF333" s="151"/>
      <c r="LG333" s="151"/>
      <c r="LH333" s="151"/>
      <c r="LI333" s="151"/>
      <c r="LJ333" s="151"/>
      <c r="LK333" s="151"/>
      <c r="LL333" s="151"/>
      <c r="LM333" s="151"/>
      <c r="LN333" s="151"/>
      <c r="LO333" s="151"/>
      <c r="LP333" s="151"/>
      <c r="LQ333" s="151"/>
      <c r="LR333" s="151"/>
      <c r="LS333" s="151"/>
      <c r="LT333" s="151"/>
      <c r="LU333" s="151"/>
      <c r="LV333" s="151"/>
      <c r="LW333" s="151"/>
      <c r="LX333" s="151"/>
      <c r="LY333" s="151"/>
      <c r="LZ333" s="151"/>
      <c r="MA333" s="151"/>
      <c r="MB333" s="151"/>
      <c r="MC333" s="151"/>
      <c r="MD333" s="151"/>
      <c r="ME333" s="151"/>
      <c r="MF333" s="151"/>
      <c r="MG333" s="151"/>
      <c r="MH333" s="151"/>
      <c r="MI333" s="151"/>
      <c r="MJ333" s="151"/>
      <c r="MK333" s="151"/>
      <c r="ML333" s="151"/>
      <c r="MM333" s="151"/>
      <c r="MN333" s="151"/>
      <c r="MO333" s="151"/>
      <c r="MP333" s="151"/>
      <c r="MQ333" s="151"/>
      <c r="MR333" s="151"/>
      <c r="MS333" s="151"/>
      <c r="MT333" s="151"/>
      <c r="MU333" s="151"/>
      <c r="MV333" s="151"/>
      <c r="MW333" s="151"/>
      <c r="MX333" s="151"/>
      <c r="MY333" s="151"/>
      <c r="MZ333" s="151"/>
      <c r="NA333" s="151"/>
      <c r="NB333" s="151"/>
      <c r="NC333" s="151"/>
      <c r="ND333" s="151"/>
      <c r="NE333" s="151"/>
      <c r="NF333" s="151"/>
      <c r="NG333" s="151"/>
    </row>
    <row r="334" spans="1:371" ht="12" customHeight="1">
      <c r="B334" s="270" t="s">
        <v>262</v>
      </c>
      <c r="C334" s="131">
        <v>0</v>
      </c>
      <c r="D334" s="90">
        <v>0</v>
      </c>
      <c r="E334" s="105">
        <v>0</v>
      </c>
      <c r="F334" s="105">
        <v>0</v>
      </c>
      <c r="G334" s="105">
        <v>0</v>
      </c>
      <c r="H334" s="105">
        <v>0</v>
      </c>
      <c r="I334" s="131">
        <v>0</v>
      </c>
      <c r="J334" s="90">
        <v>0</v>
      </c>
      <c r="K334" s="105">
        <v>0</v>
      </c>
      <c r="L334" s="105">
        <v>0</v>
      </c>
      <c r="M334" s="105">
        <v>0</v>
      </c>
      <c r="N334" s="105">
        <v>0</v>
      </c>
      <c r="O334" s="131">
        <v>0</v>
      </c>
      <c r="P334" s="90">
        <v>0</v>
      </c>
      <c r="Q334" s="105">
        <v>0</v>
      </c>
      <c r="R334" s="105">
        <v>0</v>
      </c>
      <c r="S334" s="105">
        <v>0</v>
      </c>
      <c r="T334" s="105">
        <v>0</v>
      </c>
      <c r="U334" s="131">
        <v>0</v>
      </c>
      <c r="V334" s="90">
        <v>0</v>
      </c>
      <c r="W334" s="105">
        <v>0</v>
      </c>
      <c r="X334" s="105">
        <v>0</v>
      </c>
      <c r="Y334" s="105">
        <v>0</v>
      </c>
      <c r="Z334" s="105">
        <v>0</v>
      </c>
      <c r="AA334" s="131">
        <v>0</v>
      </c>
      <c r="AB334" s="90">
        <v>0</v>
      </c>
      <c r="AC334" s="105">
        <v>0</v>
      </c>
      <c r="AD334" s="105">
        <v>0</v>
      </c>
      <c r="AE334" s="105">
        <v>0</v>
      </c>
      <c r="AF334" s="105">
        <v>0</v>
      </c>
      <c r="AG334" s="131">
        <v>0</v>
      </c>
      <c r="AH334" s="90">
        <v>0</v>
      </c>
      <c r="AI334" s="105">
        <v>0</v>
      </c>
      <c r="AJ334" s="105">
        <v>0</v>
      </c>
      <c r="AK334" s="105">
        <v>0</v>
      </c>
      <c r="AL334" s="105">
        <v>0</v>
      </c>
      <c r="AM334" s="131">
        <v>0</v>
      </c>
      <c r="AN334" s="90">
        <v>0</v>
      </c>
      <c r="AO334" s="105">
        <v>0</v>
      </c>
      <c r="AP334" s="105">
        <v>0</v>
      </c>
      <c r="AQ334" s="105">
        <v>0</v>
      </c>
      <c r="AR334" s="105">
        <v>0</v>
      </c>
      <c r="AS334" s="131">
        <v>0</v>
      </c>
      <c r="AT334" s="90">
        <v>0</v>
      </c>
      <c r="AU334" s="105">
        <v>0</v>
      </c>
      <c r="AV334" s="105">
        <v>0</v>
      </c>
      <c r="AW334" s="105">
        <v>0</v>
      </c>
      <c r="AX334" s="105">
        <v>0</v>
      </c>
      <c r="AY334" s="131">
        <v>0</v>
      </c>
      <c r="AZ334" s="90">
        <v>0</v>
      </c>
      <c r="BA334" s="105">
        <v>0</v>
      </c>
      <c r="BB334" s="105">
        <v>0</v>
      </c>
      <c r="BC334" s="105">
        <v>0</v>
      </c>
      <c r="BD334" s="105">
        <v>0</v>
      </c>
      <c r="BE334" s="131">
        <v>0</v>
      </c>
      <c r="BF334" s="90">
        <v>0</v>
      </c>
      <c r="BG334" s="105">
        <v>0</v>
      </c>
      <c r="BH334" s="105">
        <v>0</v>
      </c>
      <c r="BI334" s="105">
        <v>0</v>
      </c>
      <c r="BJ334" s="105">
        <v>0</v>
      </c>
      <c r="BK334" s="131">
        <v>0</v>
      </c>
      <c r="BL334" s="90">
        <v>0</v>
      </c>
      <c r="BM334" s="105">
        <v>0</v>
      </c>
      <c r="BN334" s="105">
        <v>0</v>
      </c>
      <c r="BO334" s="105">
        <v>0</v>
      </c>
      <c r="BP334" s="105">
        <v>0</v>
      </c>
      <c r="BQ334" s="131">
        <v>0</v>
      </c>
      <c r="BR334" s="90">
        <v>0</v>
      </c>
      <c r="BS334" s="105">
        <v>0</v>
      </c>
      <c r="BT334" s="105">
        <v>0</v>
      </c>
      <c r="BU334" s="105">
        <v>0</v>
      </c>
      <c r="BV334" s="105">
        <v>0</v>
      </c>
      <c r="BW334" s="131">
        <v>0</v>
      </c>
      <c r="BX334" s="90">
        <v>0</v>
      </c>
      <c r="BY334" s="105">
        <v>0</v>
      </c>
      <c r="BZ334" s="105">
        <v>0</v>
      </c>
      <c r="CA334" s="105">
        <v>0</v>
      </c>
      <c r="CB334" s="105">
        <v>0</v>
      </c>
      <c r="CC334" s="131">
        <v>0</v>
      </c>
      <c r="CD334" s="90">
        <v>0</v>
      </c>
      <c r="CE334" s="105">
        <v>0</v>
      </c>
      <c r="CF334" s="105">
        <v>0</v>
      </c>
      <c r="CG334" s="105">
        <v>0</v>
      </c>
      <c r="CH334" s="105">
        <v>0</v>
      </c>
      <c r="CI334" s="131">
        <v>0</v>
      </c>
      <c r="CJ334" s="90">
        <v>0</v>
      </c>
      <c r="CK334" s="105">
        <v>0</v>
      </c>
      <c r="CL334" s="105">
        <v>0</v>
      </c>
      <c r="CM334" s="105">
        <v>0</v>
      </c>
      <c r="CN334" s="105">
        <v>0</v>
      </c>
      <c r="CO334" s="131">
        <v>0</v>
      </c>
      <c r="CP334" s="90">
        <v>0</v>
      </c>
      <c r="CQ334" s="105">
        <v>0</v>
      </c>
      <c r="CR334" s="105">
        <v>0</v>
      </c>
      <c r="CS334" s="105">
        <v>0</v>
      </c>
      <c r="CT334" s="105">
        <v>0</v>
      </c>
      <c r="CU334" s="131">
        <v>0</v>
      </c>
      <c r="CV334" s="90">
        <v>0</v>
      </c>
      <c r="CW334" s="105">
        <v>0</v>
      </c>
      <c r="CX334" s="105">
        <v>0</v>
      </c>
      <c r="CY334" s="105">
        <v>0</v>
      </c>
      <c r="CZ334" s="105">
        <v>0</v>
      </c>
      <c r="DA334" s="131">
        <v>0</v>
      </c>
      <c r="DB334" s="90">
        <v>0</v>
      </c>
      <c r="DC334" s="105">
        <v>0</v>
      </c>
      <c r="DD334" s="105">
        <v>0</v>
      </c>
      <c r="DE334" s="105">
        <v>0</v>
      </c>
      <c r="DF334" s="105">
        <v>0</v>
      </c>
      <c r="DG334" s="131">
        <v>0</v>
      </c>
      <c r="DH334" s="90">
        <v>0</v>
      </c>
      <c r="DI334" s="105">
        <v>0</v>
      </c>
      <c r="DJ334" s="105">
        <v>0</v>
      </c>
      <c r="DK334" s="105">
        <v>0</v>
      </c>
      <c r="DL334" s="105">
        <v>0</v>
      </c>
      <c r="DM334" s="131">
        <v>0</v>
      </c>
      <c r="DN334" s="90">
        <v>0</v>
      </c>
      <c r="DO334" s="105">
        <v>0</v>
      </c>
      <c r="DP334" s="105">
        <v>0</v>
      </c>
      <c r="DQ334" s="105">
        <v>0</v>
      </c>
      <c r="DR334" s="105">
        <v>0</v>
      </c>
      <c r="DS334" s="131">
        <v>0</v>
      </c>
      <c r="DT334" s="90">
        <v>0</v>
      </c>
      <c r="DU334" s="105">
        <v>0</v>
      </c>
      <c r="DV334" s="105">
        <v>0</v>
      </c>
      <c r="DW334" s="105">
        <v>0</v>
      </c>
      <c r="DX334" s="105">
        <v>0</v>
      </c>
      <c r="DY334" s="131">
        <v>0</v>
      </c>
      <c r="DZ334" s="90">
        <v>0</v>
      </c>
      <c r="EA334" s="105">
        <v>0</v>
      </c>
      <c r="EB334" s="105">
        <v>0</v>
      </c>
      <c r="EC334" s="105">
        <v>0</v>
      </c>
      <c r="ED334" s="105">
        <v>0</v>
      </c>
      <c r="EE334" s="106">
        <v>0</v>
      </c>
      <c r="EF334" s="90">
        <v>0</v>
      </c>
      <c r="EG334" s="105">
        <v>0</v>
      </c>
      <c r="EH334" s="105">
        <v>0</v>
      </c>
      <c r="EI334" s="105">
        <v>0</v>
      </c>
      <c r="EJ334" s="105">
        <v>0</v>
      </c>
      <c r="EK334" s="106">
        <v>0</v>
      </c>
      <c r="EL334" s="90">
        <v>0</v>
      </c>
      <c r="EM334" s="105">
        <v>0</v>
      </c>
      <c r="EN334" s="105">
        <v>0</v>
      </c>
      <c r="EO334" s="105">
        <v>0</v>
      </c>
      <c r="EP334" s="105">
        <v>0</v>
      </c>
      <c r="EQ334" s="106">
        <v>0</v>
      </c>
      <c r="ER334" s="90">
        <v>0</v>
      </c>
      <c r="ES334" s="105">
        <v>0</v>
      </c>
      <c r="ET334" s="105">
        <v>0</v>
      </c>
      <c r="EU334" s="105">
        <v>0</v>
      </c>
      <c r="EV334" s="105">
        <v>0</v>
      </c>
      <c r="EW334" s="106">
        <v>0</v>
      </c>
      <c r="EX334" s="90">
        <v>0</v>
      </c>
      <c r="EY334" s="105">
        <v>0</v>
      </c>
      <c r="EZ334" s="105">
        <v>0</v>
      </c>
      <c r="FA334" s="105">
        <v>0</v>
      </c>
      <c r="FB334" s="105">
        <v>0</v>
      </c>
      <c r="FC334" s="106">
        <v>0</v>
      </c>
      <c r="FD334" s="90">
        <v>0</v>
      </c>
      <c r="FE334" s="105">
        <v>0</v>
      </c>
      <c r="FF334" s="105">
        <v>0</v>
      </c>
      <c r="FG334" s="105">
        <v>0</v>
      </c>
      <c r="FH334" s="105">
        <v>0</v>
      </c>
      <c r="FI334" s="106">
        <v>0</v>
      </c>
      <c r="FJ334" s="90">
        <v>0</v>
      </c>
      <c r="FK334" s="105">
        <v>0</v>
      </c>
      <c r="FL334" s="105">
        <v>0</v>
      </c>
      <c r="FM334" s="105">
        <v>0</v>
      </c>
      <c r="FN334" s="105">
        <v>0</v>
      </c>
      <c r="FO334" s="106">
        <v>0</v>
      </c>
      <c r="FP334" s="90">
        <v>0</v>
      </c>
      <c r="FQ334" s="105">
        <v>0</v>
      </c>
      <c r="FR334" s="105">
        <v>0</v>
      </c>
      <c r="FS334" s="105">
        <v>0</v>
      </c>
      <c r="FT334" s="105">
        <v>0</v>
      </c>
      <c r="FU334" s="106">
        <v>0</v>
      </c>
      <c r="FV334" s="90">
        <v>0</v>
      </c>
      <c r="FW334" s="105">
        <v>0</v>
      </c>
      <c r="FX334" s="105">
        <v>0</v>
      </c>
      <c r="FY334" s="105">
        <v>0</v>
      </c>
      <c r="FZ334" s="105">
        <v>0</v>
      </c>
      <c r="GA334" s="106">
        <v>0</v>
      </c>
      <c r="GB334" s="90">
        <v>0</v>
      </c>
      <c r="GC334" s="105">
        <v>0</v>
      </c>
      <c r="GD334" s="105">
        <v>0</v>
      </c>
      <c r="GE334" s="105">
        <v>0</v>
      </c>
      <c r="GF334" s="105">
        <v>0</v>
      </c>
      <c r="GG334" s="106">
        <v>0</v>
      </c>
      <c r="GH334" s="90">
        <v>0</v>
      </c>
      <c r="GI334" s="105">
        <v>0</v>
      </c>
      <c r="GJ334" s="105">
        <v>0</v>
      </c>
      <c r="GK334" s="105">
        <v>0</v>
      </c>
      <c r="GL334" s="105">
        <v>0</v>
      </c>
      <c r="GM334" s="106">
        <v>0</v>
      </c>
      <c r="GN334" s="90">
        <v>0</v>
      </c>
      <c r="GO334" s="105">
        <v>0</v>
      </c>
      <c r="GP334" s="105">
        <v>0</v>
      </c>
      <c r="GQ334" s="105">
        <v>0</v>
      </c>
      <c r="GR334" s="105">
        <v>0</v>
      </c>
      <c r="GS334" s="106">
        <v>0</v>
      </c>
      <c r="GT334" s="90">
        <v>0</v>
      </c>
      <c r="GU334" s="105">
        <v>0</v>
      </c>
      <c r="GV334" s="105">
        <v>0</v>
      </c>
      <c r="GW334" s="105">
        <v>0</v>
      </c>
      <c r="GX334" s="105">
        <v>0</v>
      </c>
      <c r="GY334" s="106">
        <v>0</v>
      </c>
      <c r="IK334" s="128"/>
      <c r="IL334" s="128"/>
      <c r="IM334" s="128"/>
      <c r="IN334" s="128"/>
      <c r="IO334" s="128"/>
      <c r="IP334" s="128"/>
      <c r="IQ334" s="128"/>
      <c r="IR334" s="128"/>
      <c r="IS334" s="128"/>
      <c r="IT334" s="128"/>
      <c r="IU334" s="128"/>
      <c r="IV334" s="128"/>
      <c r="IW334" s="128"/>
      <c r="IX334" s="128"/>
      <c r="IY334" s="128"/>
      <c r="IZ334" s="128"/>
      <c r="JA334" s="128"/>
      <c r="JB334" s="128"/>
      <c r="JC334" s="128"/>
      <c r="JD334" s="128"/>
      <c r="JE334" s="128"/>
      <c r="JF334" s="128"/>
      <c r="JG334" s="128"/>
      <c r="JH334" s="128"/>
      <c r="JI334" s="128"/>
      <c r="JJ334" s="128"/>
      <c r="JK334" s="128"/>
      <c r="JL334" s="128"/>
      <c r="JM334" s="128"/>
      <c r="JN334" s="128"/>
      <c r="JO334" s="128"/>
      <c r="JP334" s="128"/>
      <c r="JQ334" s="128"/>
      <c r="JR334" s="128"/>
      <c r="JS334" s="128"/>
      <c r="JT334" s="128"/>
      <c r="JU334" s="128"/>
      <c r="JV334" s="128"/>
      <c r="JW334" s="128"/>
      <c r="JX334" s="128"/>
      <c r="JY334" s="128"/>
      <c r="JZ334" s="128"/>
      <c r="KA334" s="128"/>
      <c r="KB334" s="128"/>
      <c r="KC334" s="128"/>
      <c r="KD334" s="128"/>
      <c r="KE334" s="128"/>
      <c r="KF334" s="128"/>
      <c r="KG334" s="128"/>
      <c r="KH334" s="128"/>
      <c r="KI334" s="128"/>
      <c r="KJ334" s="128"/>
      <c r="KK334" s="128"/>
      <c r="KL334" s="128"/>
      <c r="KM334" s="128"/>
      <c r="KN334" s="128"/>
      <c r="KO334" s="128"/>
      <c r="KP334" s="128"/>
      <c r="KQ334" s="128"/>
      <c r="KR334" s="128"/>
      <c r="KS334" s="128"/>
      <c r="KT334" s="128"/>
      <c r="KU334" s="128"/>
      <c r="KV334" s="128"/>
      <c r="KW334" s="128"/>
      <c r="KX334" s="128"/>
      <c r="KY334" s="128"/>
      <c r="KZ334" s="128"/>
      <c r="LA334" s="128"/>
      <c r="LB334" s="128"/>
      <c r="LC334" s="128"/>
      <c r="LD334" s="128"/>
      <c r="LE334" s="128"/>
      <c r="LF334" s="128"/>
      <c r="LG334" s="128"/>
      <c r="LH334" s="128"/>
      <c r="LI334" s="128"/>
      <c r="LJ334" s="128"/>
      <c r="LK334" s="128"/>
      <c r="LL334" s="128"/>
      <c r="LM334" s="128"/>
      <c r="LN334" s="128"/>
      <c r="LO334" s="128"/>
      <c r="LP334" s="128"/>
      <c r="LQ334" s="128"/>
      <c r="LR334" s="128"/>
      <c r="LS334" s="128"/>
      <c r="LT334" s="128"/>
      <c r="LU334" s="128"/>
      <c r="LV334" s="128"/>
      <c r="LW334" s="128"/>
      <c r="LX334" s="128"/>
      <c r="LY334" s="128"/>
      <c r="LZ334" s="128"/>
      <c r="MA334" s="128"/>
      <c r="MB334" s="128"/>
      <c r="MC334" s="128"/>
      <c r="MD334" s="128"/>
      <c r="ME334" s="128"/>
      <c r="MF334" s="128"/>
      <c r="MG334" s="128"/>
      <c r="MH334" s="128"/>
      <c r="MI334" s="128"/>
      <c r="MJ334" s="128"/>
      <c r="MK334" s="128"/>
      <c r="ML334" s="128"/>
      <c r="MM334" s="128"/>
      <c r="MN334" s="128"/>
      <c r="MO334" s="128"/>
      <c r="MP334" s="128"/>
      <c r="MQ334" s="128"/>
      <c r="MR334" s="128"/>
      <c r="MS334" s="128"/>
      <c r="MT334" s="128"/>
      <c r="MU334" s="128"/>
      <c r="MV334" s="128"/>
      <c r="MW334" s="128"/>
      <c r="MX334" s="128"/>
      <c r="MY334" s="128"/>
      <c r="MZ334" s="128"/>
      <c r="NA334" s="128"/>
      <c r="NB334" s="128"/>
      <c r="NC334" s="128"/>
      <c r="ND334" s="128"/>
      <c r="NE334" s="128"/>
      <c r="NF334" s="128"/>
      <c r="NG334" s="128"/>
    </row>
    <row r="335" spans="1:371" ht="12" customHeight="1">
      <c r="B335" s="270" t="s">
        <v>263</v>
      </c>
      <c r="C335" s="131">
        <v>0</v>
      </c>
      <c r="D335" s="90">
        <v>0</v>
      </c>
      <c r="E335" s="105">
        <v>0</v>
      </c>
      <c r="F335" s="105">
        <v>0</v>
      </c>
      <c r="G335" s="105">
        <v>0</v>
      </c>
      <c r="H335" s="105">
        <v>0</v>
      </c>
      <c r="I335" s="131">
        <v>0</v>
      </c>
      <c r="J335" s="90">
        <v>0</v>
      </c>
      <c r="K335" s="105">
        <v>0</v>
      </c>
      <c r="L335" s="105">
        <v>0</v>
      </c>
      <c r="M335" s="105">
        <v>0</v>
      </c>
      <c r="N335" s="105">
        <v>0</v>
      </c>
      <c r="O335" s="131">
        <v>0</v>
      </c>
      <c r="P335" s="90">
        <v>0</v>
      </c>
      <c r="Q335" s="105">
        <v>0</v>
      </c>
      <c r="R335" s="105">
        <v>0</v>
      </c>
      <c r="S335" s="105">
        <v>0</v>
      </c>
      <c r="T335" s="105">
        <v>0</v>
      </c>
      <c r="U335" s="131">
        <v>0</v>
      </c>
      <c r="V335" s="90">
        <v>0</v>
      </c>
      <c r="W335" s="105">
        <v>0</v>
      </c>
      <c r="X335" s="105">
        <v>0</v>
      </c>
      <c r="Y335" s="105">
        <v>0</v>
      </c>
      <c r="Z335" s="105">
        <v>0</v>
      </c>
      <c r="AA335" s="131">
        <v>0</v>
      </c>
      <c r="AB335" s="90">
        <v>0</v>
      </c>
      <c r="AC335" s="105">
        <v>0</v>
      </c>
      <c r="AD335" s="105">
        <v>0</v>
      </c>
      <c r="AE335" s="105">
        <v>0</v>
      </c>
      <c r="AF335" s="105">
        <v>0</v>
      </c>
      <c r="AG335" s="131">
        <v>0</v>
      </c>
      <c r="AH335" s="90">
        <v>0</v>
      </c>
      <c r="AI335" s="105">
        <v>0</v>
      </c>
      <c r="AJ335" s="105">
        <v>0</v>
      </c>
      <c r="AK335" s="105">
        <v>0</v>
      </c>
      <c r="AL335" s="105">
        <v>0</v>
      </c>
      <c r="AM335" s="131">
        <v>0</v>
      </c>
      <c r="AN335" s="90">
        <v>0</v>
      </c>
      <c r="AO335" s="105">
        <v>0</v>
      </c>
      <c r="AP335" s="105">
        <v>0</v>
      </c>
      <c r="AQ335" s="105">
        <v>0</v>
      </c>
      <c r="AR335" s="105">
        <v>0</v>
      </c>
      <c r="AS335" s="131">
        <v>0</v>
      </c>
      <c r="AT335" s="90">
        <v>0</v>
      </c>
      <c r="AU335" s="105">
        <v>0</v>
      </c>
      <c r="AV335" s="105">
        <v>0</v>
      </c>
      <c r="AW335" s="105">
        <v>0</v>
      </c>
      <c r="AX335" s="105">
        <v>0</v>
      </c>
      <c r="AY335" s="131">
        <v>0</v>
      </c>
      <c r="AZ335" s="90">
        <v>0</v>
      </c>
      <c r="BA335" s="105">
        <v>0</v>
      </c>
      <c r="BB335" s="105">
        <v>0</v>
      </c>
      <c r="BC335" s="105">
        <v>0</v>
      </c>
      <c r="BD335" s="105">
        <v>0</v>
      </c>
      <c r="BE335" s="131">
        <v>0</v>
      </c>
      <c r="BF335" s="90">
        <v>0</v>
      </c>
      <c r="BG335" s="105">
        <v>0</v>
      </c>
      <c r="BH335" s="105">
        <v>0</v>
      </c>
      <c r="BI335" s="105">
        <v>0</v>
      </c>
      <c r="BJ335" s="105">
        <v>0</v>
      </c>
      <c r="BK335" s="131">
        <v>0</v>
      </c>
      <c r="BL335" s="90">
        <v>0</v>
      </c>
      <c r="BM335" s="105">
        <v>0</v>
      </c>
      <c r="BN335" s="105">
        <v>0</v>
      </c>
      <c r="BO335" s="105">
        <v>0</v>
      </c>
      <c r="BP335" s="105">
        <v>0</v>
      </c>
      <c r="BQ335" s="131">
        <v>0</v>
      </c>
      <c r="BR335" s="90">
        <v>0</v>
      </c>
      <c r="BS335" s="105">
        <v>0</v>
      </c>
      <c r="BT335" s="105">
        <v>0</v>
      </c>
      <c r="BU335" s="105">
        <v>0</v>
      </c>
      <c r="BV335" s="105">
        <v>0</v>
      </c>
      <c r="BW335" s="131">
        <v>0</v>
      </c>
      <c r="BX335" s="90">
        <v>0</v>
      </c>
      <c r="BY335" s="105">
        <v>0</v>
      </c>
      <c r="BZ335" s="105">
        <v>0</v>
      </c>
      <c r="CA335" s="105">
        <v>0</v>
      </c>
      <c r="CB335" s="105">
        <v>0</v>
      </c>
      <c r="CC335" s="131">
        <v>0</v>
      </c>
      <c r="CD335" s="90">
        <v>0</v>
      </c>
      <c r="CE335" s="105">
        <v>0</v>
      </c>
      <c r="CF335" s="105">
        <v>0</v>
      </c>
      <c r="CG335" s="105">
        <v>0</v>
      </c>
      <c r="CH335" s="105">
        <v>0</v>
      </c>
      <c r="CI335" s="131">
        <v>0</v>
      </c>
      <c r="CJ335" s="90">
        <v>0</v>
      </c>
      <c r="CK335" s="105">
        <v>0</v>
      </c>
      <c r="CL335" s="105">
        <v>0</v>
      </c>
      <c r="CM335" s="105">
        <v>0</v>
      </c>
      <c r="CN335" s="105">
        <v>0</v>
      </c>
      <c r="CO335" s="131">
        <v>0</v>
      </c>
      <c r="CP335" s="90">
        <v>0</v>
      </c>
      <c r="CQ335" s="105">
        <v>0</v>
      </c>
      <c r="CR335" s="105">
        <v>0</v>
      </c>
      <c r="CS335" s="105">
        <v>0</v>
      </c>
      <c r="CT335" s="105">
        <v>0</v>
      </c>
      <c r="CU335" s="131">
        <v>0</v>
      </c>
      <c r="CV335" s="90">
        <v>0</v>
      </c>
      <c r="CW335" s="105">
        <v>0</v>
      </c>
      <c r="CX335" s="105">
        <v>0</v>
      </c>
      <c r="CY335" s="105">
        <v>0</v>
      </c>
      <c r="CZ335" s="105">
        <v>0</v>
      </c>
      <c r="DA335" s="131">
        <v>0</v>
      </c>
      <c r="DB335" s="90">
        <v>0</v>
      </c>
      <c r="DC335" s="105">
        <v>0</v>
      </c>
      <c r="DD335" s="105">
        <v>0</v>
      </c>
      <c r="DE335" s="105">
        <v>0</v>
      </c>
      <c r="DF335" s="105">
        <v>0</v>
      </c>
      <c r="DG335" s="131">
        <v>0</v>
      </c>
      <c r="DH335" s="90">
        <v>0</v>
      </c>
      <c r="DI335" s="105">
        <v>0</v>
      </c>
      <c r="DJ335" s="105">
        <v>0</v>
      </c>
      <c r="DK335" s="105">
        <v>0</v>
      </c>
      <c r="DL335" s="105">
        <v>0</v>
      </c>
      <c r="DM335" s="131">
        <v>0</v>
      </c>
      <c r="DN335" s="90">
        <v>0</v>
      </c>
      <c r="DO335" s="105">
        <v>0</v>
      </c>
      <c r="DP335" s="105">
        <v>0</v>
      </c>
      <c r="DQ335" s="105">
        <v>0</v>
      </c>
      <c r="DR335" s="105">
        <v>0</v>
      </c>
      <c r="DS335" s="131">
        <v>0</v>
      </c>
      <c r="DT335" s="90">
        <v>0</v>
      </c>
      <c r="DU335" s="105">
        <v>0</v>
      </c>
      <c r="DV335" s="105">
        <v>0</v>
      </c>
      <c r="DW335" s="105">
        <v>0</v>
      </c>
      <c r="DX335" s="105">
        <v>0</v>
      </c>
      <c r="DY335" s="131">
        <v>0</v>
      </c>
      <c r="DZ335" s="90">
        <v>0</v>
      </c>
      <c r="EA335" s="105">
        <v>0</v>
      </c>
      <c r="EB335" s="105">
        <v>0</v>
      </c>
      <c r="EC335" s="105">
        <v>0</v>
      </c>
      <c r="ED335" s="105">
        <v>0</v>
      </c>
      <c r="EE335" s="106">
        <v>0</v>
      </c>
      <c r="EF335" s="90">
        <v>0</v>
      </c>
      <c r="EG335" s="105">
        <v>0</v>
      </c>
      <c r="EH335" s="105">
        <v>0</v>
      </c>
      <c r="EI335" s="105">
        <v>0</v>
      </c>
      <c r="EJ335" s="105">
        <v>0</v>
      </c>
      <c r="EK335" s="106">
        <v>0</v>
      </c>
      <c r="EL335" s="90">
        <v>0</v>
      </c>
      <c r="EM335" s="105">
        <v>0</v>
      </c>
      <c r="EN335" s="105">
        <v>0</v>
      </c>
      <c r="EO335" s="105">
        <v>0</v>
      </c>
      <c r="EP335" s="105">
        <v>0</v>
      </c>
      <c r="EQ335" s="106">
        <v>0</v>
      </c>
      <c r="ER335" s="90">
        <v>0</v>
      </c>
      <c r="ES335" s="105">
        <v>0</v>
      </c>
      <c r="ET335" s="105">
        <v>0</v>
      </c>
      <c r="EU335" s="105">
        <v>0</v>
      </c>
      <c r="EV335" s="105">
        <v>0</v>
      </c>
      <c r="EW335" s="106">
        <v>0</v>
      </c>
      <c r="EX335" s="90">
        <v>0</v>
      </c>
      <c r="EY335" s="105">
        <v>0</v>
      </c>
      <c r="EZ335" s="105">
        <v>0</v>
      </c>
      <c r="FA335" s="105">
        <v>0</v>
      </c>
      <c r="FB335" s="105">
        <v>0</v>
      </c>
      <c r="FC335" s="106">
        <v>0</v>
      </c>
      <c r="FD335" s="90">
        <v>0</v>
      </c>
      <c r="FE335" s="105">
        <v>0</v>
      </c>
      <c r="FF335" s="105">
        <v>0</v>
      </c>
      <c r="FG335" s="105">
        <v>0</v>
      </c>
      <c r="FH335" s="105">
        <v>0</v>
      </c>
      <c r="FI335" s="106">
        <v>0</v>
      </c>
      <c r="FJ335" s="90">
        <v>0</v>
      </c>
      <c r="FK335" s="105">
        <v>0</v>
      </c>
      <c r="FL335" s="105">
        <v>0</v>
      </c>
      <c r="FM335" s="105">
        <v>0</v>
      </c>
      <c r="FN335" s="105">
        <v>0</v>
      </c>
      <c r="FO335" s="106">
        <v>0</v>
      </c>
      <c r="FP335" s="90">
        <v>0</v>
      </c>
      <c r="FQ335" s="105">
        <v>0</v>
      </c>
      <c r="FR335" s="105">
        <v>0</v>
      </c>
      <c r="FS335" s="105">
        <v>0</v>
      </c>
      <c r="FT335" s="105">
        <v>0</v>
      </c>
      <c r="FU335" s="106">
        <v>0</v>
      </c>
      <c r="FV335" s="90">
        <v>0</v>
      </c>
      <c r="FW335" s="105">
        <v>0</v>
      </c>
      <c r="FX335" s="105">
        <v>0</v>
      </c>
      <c r="FY335" s="105">
        <v>0</v>
      </c>
      <c r="FZ335" s="105">
        <v>0</v>
      </c>
      <c r="GA335" s="106">
        <v>0</v>
      </c>
      <c r="GB335" s="90">
        <v>0</v>
      </c>
      <c r="GC335" s="105">
        <v>0</v>
      </c>
      <c r="GD335" s="105">
        <v>0</v>
      </c>
      <c r="GE335" s="105">
        <v>0</v>
      </c>
      <c r="GF335" s="105">
        <v>0</v>
      </c>
      <c r="GG335" s="106">
        <v>0</v>
      </c>
      <c r="GH335" s="90">
        <v>0</v>
      </c>
      <c r="GI335" s="105">
        <v>0</v>
      </c>
      <c r="GJ335" s="105">
        <v>0</v>
      </c>
      <c r="GK335" s="105">
        <v>0</v>
      </c>
      <c r="GL335" s="105">
        <v>0</v>
      </c>
      <c r="GM335" s="106">
        <v>0</v>
      </c>
      <c r="GN335" s="90">
        <v>0</v>
      </c>
      <c r="GO335" s="105">
        <v>0</v>
      </c>
      <c r="GP335" s="105">
        <v>0</v>
      </c>
      <c r="GQ335" s="105">
        <v>0</v>
      </c>
      <c r="GR335" s="105">
        <v>0</v>
      </c>
      <c r="GS335" s="106">
        <v>0</v>
      </c>
      <c r="GT335" s="90">
        <v>0</v>
      </c>
      <c r="GU335" s="105">
        <v>0</v>
      </c>
      <c r="GV335" s="105">
        <v>0</v>
      </c>
      <c r="GW335" s="105">
        <v>0</v>
      </c>
      <c r="GX335" s="105">
        <v>0</v>
      </c>
      <c r="GY335" s="106">
        <v>0</v>
      </c>
      <c r="IK335" s="128"/>
      <c r="IL335" s="128"/>
      <c r="IM335" s="128"/>
      <c r="IN335" s="128"/>
      <c r="IO335" s="128"/>
      <c r="IP335" s="128"/>
      <c r="IQ335" s="128"/>
      <c r="IR335" s="128"/>
      <c r="IS335" s="128"/>
      <c r="IT335" s="128"/>
      <c r="IU335" s="128"/>
      <c r="IV335" s="128"/>
      <c r="IW335" s="128"/>
      <c r="IX335" s="128"/>
      <c r="IY335" s="128"/>
      <c r="IZ335" s="128"/>
      <c r="JA335" s="128"/>
      <c r="JB335" s="128"/>
      <c r="JC335" s="128"/>
      <c r="JD335" s="128"/>
      <c r="JE335" s="128"/>
      <c r="JF335" s="128"/>
      <c r="JG335" s="128"/>
      <c r="JH335" s="128"/>
      <c r="JI335" s="128"/>
      <c r="JJ335" s="128"/>
      <c r="JK335" s="128"/>
      <c r="JL335" s="128"/>
      <c r="JM335" s="128"/>
      <c r="JN335" s="128"/>
      <c r="JO335" s="128"/>
      <c r="JP335" s="128"/>
      <c r="JQ335" s="128"/>
      <c r="JR335" s="128"/>
      <c r="JS335" s="128"/>
      <c r="JT335" s="128"/>
      <c r="JU335" s="128"/>
      <c r="JV335" s="128"/>
      <c r="JW335" s="128"/>
      <c r="JX335" s="128"/>
      <c r="JY335" s="128"/>
      <c r="JZ335" s="128"/>
      <c r="KA335" s="128"/>
      <c r="KB335" s="128"/>
      <c r="KC335" s="128"/>
      <c r="KD335" s="128"/>
      <c r="KE335" s="128"/>
      <c r="KF335" s="128"/>
      <c r="KG335" s="128"/>
      <c r="KH335" s="128"/>
      <c r="KI335" s="128"/>
      <c r="KJ335" s="128"/>
      <c r="KK335" s="128"/>
      <c r="KL335" s="128"/>
      <c r="KM335" s="128"/>
      <c r="KN335" s="128"/>
      <c r="KO335" s="128"/>
      <c r="KP335" s="128"/>
      <c r="KQ335" s="128"/>
      <c r="KR335" s="128"/>
      <c r="KS335" s="128"/>
      <c r="KT335" s="128"/>
      <c r="KU335" s="128"/>
      <c r="KV335" s="128"/>
      <c r="KW335" s="128"/>
      <c r="KX335" s="128"/>
      <c r="KY335" s="128"/>
      <c r="KZ335" s="128"/>
      <c r="LA335" s="128"/>
      <c r="LB335" s="128"/>
      <c r="LC335" s="128"/>
      <c r="LD335" s="128"/>
      <c r="LE335" s="128"/>
      <c r="LF335" s="128"/>
      <c r="LG335" s="128"/>
      <c r="LH335" s="128"/>
      <c r="LI335" s="128"/>
      <c r="LJ335" s="128"/>
      <c r="LK335" s="128"/>
      <c r="LL335" s="128"/>
      <c r="LM335" s="128"/>
      <c r="LN335" s="128"/>
      <c r="LO335" s="128"/>
      <c r="LP335" s="128"/>
      <c r="LQ335" s="128"/>
      <c r="LR335" s="128"/>
      <c r="LS335" s="128"/>
      <c r="LT335" s="128"/>
      <c r="LU335" s="128"/>
      <c r="LV335" s="128"/>
      <c r="LW335" s="128"/>
      <c r="LX335" s="128"/>
      <c r="LY335" s="128"/>
      <c r="LZ335" s="128"/>
      <c r="MA335" s="128"/>
      <c r="MB335" s="128"/>
      <c r="MC335" s="128"/>
      <c r="MD335" s="128"/>
      <c r="ME335" s="128"/>
      <c r="MF335" s="128"/>
      <c r="MG335" s="128"/>
      <c r="MH335" s="128"/>
      <c r="MI335" s="128"/>
      <c r="MJ335" s="128"/>
      <c r="MK335" s="128"/>
      <c r="ML335" s="128"/>
      <c r="MM335" s="128"/>
      <c r="MN335" s="128"/>
      <c r="MO335" s="128"/>
      <c r="MP335" s="128"/>
      <c r="MQ335" s="128"/>
      <c r="MR335" s="128"/>
      <c r="MS335" s="128"/>
      <c r="MT335" s="128"/>
      <c r="MU335" s="128"/>
      <c r="MV335" s="128"/>
      <c r="MW335" s="128"/>
      <c r="MX335" s="128"/>
      <c r="MY335" s="128"/>
      <c r="MZ335" s="128"/>
      <c r="NA335" s="128"/>
      <c r="NB335" s="128"/>
      <c r="NC335" s="128"/>
      <c r="ND335" s="128"/>
      <c r="NE335" s="128"/>
      <c r="NF335" s="128"/>
      <c r="NG335" s="128"/>
    </row>
    <row r="336" spans="1:371" ht="12" customHeight="1">
      <c r="B336" s="270" t="s">
        <v>264</v>
      </c>
      <c r="C336" s="131">
        <v>0</v>
      </c>
      <c r="D336" s="90">
        <v>0</v>
      </c>
      <c r="E336" s="105">
        <v>0</v>
      </c>
      <c r="F336" s="105">
        <v>0</v>
      </c>
      <c r="G336" s="105">
        <v>0</v>
      </c>
      <c r="H336" s="105">
        <v>0</v>
      </c>
      <c r="I336" s="131">
        <v>0</v>
      </c>
      <c r="J336" s="90">
        <v>0</v>
      </c>
      <c r="K336" s="105">
        <v>0</v>
      </c>
      <c r="L336" s="105">
        <v>0</v>
      </c>
      <c r="M336" s="105">
        <v>0</v>
      </c>
      <c r="N336" s="105">
        <v>0</v>
      </c>
      <c r="O336" s="131">
        <v>0</v>
      </c>
      <c r="P336" s="90">
        <v>0</v>
      </c>
      <c r="Q336" s="105">
        <v>0</v>
      </c>
      <c r="R336" s="105">
        <v>0</v>
      </c>
      <c r="S336" s="105">
        <v>0</v>
      </c>
      <c r="T336" s="105">
        <v>0</v>
      </c>
      <c r="U336" s="131">
        <v>0</v>
      </c>
      <c r="V336" s="90">
        <v>0</v>
      </c>
      <c r="W336" s="105">
        <v>0</v>
      </c>
      <c r="X336" s="105">
        <v>0</v>
      </c>
      <c r="Y336" s="105">
        <v>0</v>
      </c>
      <c r="Z336" s="105">
        <v>0</v>
      </c>
      <c r="AA336" s="131">
        <v>0</v>
      </c>
      <c r="AB336" s="90">
        <v>0</v>
      </c>
      <c r="AC336" s="105">
        <v>0</v>
      </c>
      <c r="AD336" s="105">
        <v>0</v>
      </c>
      <c r="AE336" s="105">
        <v>0</v>
      </c>
      <c r="AF336" s="105">
        <v>0</v>
      </c>
      <c r="AG336" s="131">
        <v>0</v>
      </c>
      <c r="AH336" s="90">
        <v>0</v>
      </c>
      <c r="AI336" s="105">
        <v>0</v>
      </c>
      <c r="AJ336" s="105">
        <v>0</v>
      </c>
      <c r="AK336" s="105">
        <v>0</v>
      </c>
      <c r="AL336" s="105">
        <v>0</v>
      </c>
      <c r="AM336" s="131">
        <v>0</v>
      </c>
      <c r="AN336" s="90">
        <v>0</v>
      </c>
      <c r="AO336" s="105">
        <v>0</v>
      </c>
      <c r="AP336" s="105">
        <v>0</v>
      </c>
      <c r="AQ336" s="105">
        <v>0</v>
      </c>
      <c r="AR336" s="105">
        <v>0</v>
      </c>
      <c r="AS336" s="131">
        <v>0</v>
      </c>
      <c r="AT336" s="90">
        <v>0</v>
      </c>
      <c r="AU336" s="105">
        <v>0</v>
      </c>
      <c r="AV336" s="105">
        <v>0</v>
      </c>
      <c r="AW336" s="105">
        <v>0</v>
      </c>
      <c r="AX336" s="105">
        <v>0</v>
      </c>
      <c r="AY336" s="131">
        <v>0</v>
      </c>
      <c r="AZ336" s="90">
        <v>0</v>
      </c>
      <c r="BA336" s="105">
        <v>0</v>
      </c>
      <c r="BB336" s="105">
        <v>0</v>
      </c>
      <c r="BC336" s="105">
        <v>0</v>
      </c>
      <c r="BD336" s="105">
        <v>0</v>
      </c>
      <c r="BE336" s="131">
        <v>0</v>
      </c>
      <c r="BF336" s="90">
        <v>0</v>
      </c>
      <c r="BG336" s="105">
        <v>0</v>
      </c>
      <c r="BH336" s="105">
        <v>0</v>
      </c>
      <c r="BI336" s="105">
        <v>0</v>
      </c>
      <c r="BJ336" s="105">
        <v>0</v>
      </c>
      <c r="BK336" s="131">
        <v>0</v>
      </c>
      <c r="BL336" s="90">
        <v>0</v>
      </c>
      <c r="BM336" s="105">
        <v>0</v>
      </c>
      <c r="BN336" s="105">
        <v>0</v>
      </c>
      <c r="BO336" s="105">
        <v>0</v>
      </c>
      <c r="BP336" s="105">
        <v>0</v>
      </c>
      <c r="BQ336" s="131">
        <v>0</v>
      </c>
      <c r="BR336" s="90">
        <v>0</v>
      </c>
      <c r="BS336" s="105">
        <v>0</v>
      </c>
      <c r="BT336" s="105">
        <v>0</v>
      </c>
      <c r="BU336" s="105">
        <v>0</v>
      </c>
      <c r="BV336" s="105">
        <v>0</v>
      </c>
      <c r="BW336" s="131">
        <v>0</v>
      </c>
      <c r="BX336" s="90">
        <v>0</v>
      </c>
      <c r="BY336" s="105">
        <v>0</v>
      </c>
      <c r="BZ336" s="105">
        <v>0</v>
      </c>
      <c r="CA336" s="105">
        <v>0</v>
      </c>
      <c r="CB336" s="105">
        <v>0</v>
      </c>
      <c r="CC336" s="131">
        <v>0</v>
      </c>
      <c r="CD336" s="90">
        <v>0</v>
      </c>
      <c r="CE336" s="105">
        <v>0</v>
      </c>
      <c r="CF336" s="105">
        <v>0</v>
      </c>
      <c r="CG336" s="105">
        <v>0</v>
      </c>
      <c r="CH336" s="105">
        <v>0</v>
      </c>
      <c r="CI336" s="131">
        <v>0</v>
      </c>
      <c r="CJ336" s="90">
        <v>0</v>
      </c>
      <c r="CK336" s="105">
        <v>0</v>
      </c>
      <c r="CL336" s="105">
        <v>0</v>
      </c>
      <c r="CM336" s="105">
        <v>0</v>
      </c>
      <c r="CN336" s="105">
        <v>0</v>
      </c>
      <c r="CO336" s="131">
        <v>0</v>
      </c>
      <c r="CP336" s="90">
        <v>0</v>
      </c>
      <c r="CQ336" s="105">
        <v>0</v>
      </c>
      <c r="CR336" s="105">
        <v>0</v>
      </c>
      <c r="CS336" s="105">
        <v>0</v>
      </c>
      <c r="CT336" s="105">
        <v>0</v>
      </c>
      <c r="CU336" s="131">
        <v>0</v>
      </c>
      <c r="CV336" s="90">
        <v>0</v>
      </c>
      <c r="CW336" s="105">
        <v>0</v>
      </c>
      <c r="CX336" s="105">
        <v>0</v>
      </c>
      <c r="CY336" s="105">
        <v>0</v>
      </c>
      <c r="CZ336" s="105">
        <v>0</v>
      </c>
      <c r="DA336" s="131">
        <v>0</v>
      </c>
      <c r="DB336" s="90">
        <v>0</v>
      </c>
      <c r="DC336" s="105">
        <v>0</v>
      </c>
      <c r="DD336" s="105">
        <v>0</v>
      </c>
      <c r="DE336" s="105">
        <v>0</v>
      </c>
      <c r="DF336" s="105">
        <v>0</v>
      </c>
      <c r="DG336" s="131">
        <v>0</v>
      </c>
      <c r="DH336" s="90">
        <v>0</v>
      </c>
      <c r="DI336" s="105">
        <v>0</v>
      </c>
      <c r="DJ336" s="105">
        <v>0</v>
      </c>
      <c r="DK336" s="105">
        <v>0</v>
      </c>
      <c r="DL336" s="105">
        <v>0</v>
      </c>
      <c r="DM336" s="131">
        <v>0</v>
      </c>
      <c r="DN336" s="90">
        <v>0</v>
      </c>
      <c r="DO336" s="105">
        <v>0</v>
      </c>
      <c r="DP336" s="105">
        <v>0</v>
      </c>
      <c r="DQ336" s="105">
        <v>0</v>
      </c>
      <c r="DR336" s="105">
        <v>0</v>
      </c>
      <c r="DS336" s="131">
        <v>0</v>
      </c>
      <c r="DT336" s="90">
        <v>0</v>
      </c>
      <c r="DU336" s="105">
        <v>0</v>
      </c>
      <c r="DV336" s="105">
        <v>0</v>
      </c>
      <c r="DW336" s="105">
        <v>0</v>
      </c>
      <c r="DX336" s="105">
        <v>0</v>
      </c>
      <c r="DY336" s="131">
        <v>0</v>
      </c>
      <c r="DZ336" s="90">
        <v>0</v>
      </c>
      <c r="EA336" s="105">
        <v>0</v>
      </c>
      <c r="EB336" s="105">
        <v>0</v>
      </c>
      <c r="EC336" s="105">
        <v>0</v>
      </c>
      <c r="ED336" s="105">
        <v>0</v>
      </c>
      <c r="EE336" s="106">
        <v>0</v>
      </c>
      <c r="EF336" s="90">
        <v>0</v>
      </c>
      <c r="EG336" s="105">
        <v>0</v>
      </c>
      <c r="EH336" s="105">
        <v>0</v>
      </c>
      <c r="EI336" s="105">
        <v>0</v>
      </c>
      <c r="EJ336" s="105">
        <v>0</v>
      </c>
      <c r="EK336" s="106">
        <v>0</v>
      </c>
      <c r="EL336" s="90">
        <v>0</v>
      </c>
      <c r="EM336" s="105">
        <v>0</v>
      </c>
      <c r="EN336" s="105">
        <v>0</v>
      </c>
      <c r="EO336" s="105">
        <v>0</v>
      </c>
      <c r="EP336" s="105">
        <v>0</v>
      </c>
      <c r="EQ336" s="106">
        <v>0</v>
      </c>
      <c r="ER336" s="90">
        <v>0</v>
      </c>
      <c r="ES336" s="105">
        <v>0</v>
      </c>
      <c r="ET336" s="105">
        <v>0</v>
      </c>
      <c r="EU336" s="105">
        <v>0</v>
      </c>
      <c r="EV336" s="105">
        <v>0</v>
      </c>
      <c r="EW336" s="106">
        <v>0</v>
      </c>
      <c r="EX336" s="90">
        <v>0</v>
      </c>
      <c r="EY336" s="105">
        <v>0</v>
      </c>
      <c r="EZ336" s="105">
        <v>0</v>
      </c>
      <c r="FA336" s="105">
        <v>0</v>
      </c>
      <c r="FB336" s="105">
        <v>0</v>
      </c>
      <c r="FC336" s="106">
        <v>0</v>
      </c>
      <c r="FD336" s="90">
        <v>0</v>
      </c>
      <c r="FE336" s="105">
        <v>0</v>
      </c>
      <c r="FF336" s="105">
        <v>0</v>
      </c>
      <c r="FG336" s="105">
        <v>0</v>
      </c>
      <c r="FH336" s="105">
        <v>0</v>
      </c>
      <c r="FI336" s="106">
        <v>0</v>
      </c>
      <c r="FJ336" s="90">
        <v>0</v>
      </c>
      <c r="FK336" s="105">
        <v>0</v>
      </c>
      <c r="FL336" s="105">
        <v>0</v>
      </c>
      <c r="FM336" s="105">
        <v>0</v>
      </c>
      <c r="FN336" s="105">
        <v>0</v>
      </c>
      <c r="FO336" s="106">
        <v>0</v>
      </c>
      <c r="FP336" s="90">
        <v>0</v>
      </c>
      <c r="FQ336" s="105">
        <v>0</v>
      </c>
      <c r="FR336" s="105">
        <v>0</v>
      </c>
      <c r="FS336" s="105">
        <v>0</v>
      </c>
      <c r="FT336" s="105">
        <v>0</v>
      </c>
      <c r="FU336" s="106">
        <v>0</v>
      </c>
      <c r="FV336" s="90">
        <v>0</v>
      </c>
      <c r="FW336" s="105">
        <v>0</v>
      </c>
      <c r="FX336" s="105">
        <v>0</v>
      </c>
      <c r="FY336" s="105">
        <v>0</v>
      </c>
      <c r="FZ336" s="105">
        <v>0</v>
      </c>
      <c r="GA336" s="106">
        <v>0</v>
      </c>
      <c r="GB336" s="90">
        <v>0</v>
      </c>
      <c r="GC336" s="105">
        <v>0</v>
      </c>
      <c r="GD336" s="105">
        <v>0</v>
      </c>
      <c r="GE336" s="105">
        <v>0</v>
      </c>
      <c r="GF336" s="105">
        <v>0</v>
      </c>
      <c r="GG336" s="106">
        <v>0</v>
      </c>
      <c r="GH336" s="90">
        <v>0</v>
      </c>
      <c r="GI336" s="105">
        <v>0</v>
      </c>
      <c r="GJ336" s="105">
        <v>0</v>
      </c>
      <c r="GK336" s="105">
        <v>0</v>
      </c>
      <c r="GL336" s="105">
        <v>0</v>
      </c>
      <c r="GM336" s="106">
        <v>0</v>
      </c>
      <c r="GN336" s="90">
        <v>0</v>
      </c>
      <c r="GO336" s="105">
        <v>0</v>
      </c>
      <c r="GP336" s="105">
        <v>0</v>
      </c>
      <c r="GQ336" s="105">
        <v>0</v>
      </c>
      <c r="GR336" s="105">
        <v>0</v>
      </c>
      <c r="GS336" s="106">
        <v>0</v>
      </c>
      <c r="GT336" s="90">
        <v>0</v>
      </c>
      <c r="GU336" s="105">
        <v>0</v>
      </c>
      <c r="GV336" s="105">
        <v>0</v>
      </c>
      <c r="GW336" s="105">
        <v>0</v>
      </c>
      <c r="GX336" s="105">
        <v>0</v>
      </c>
      <c r="GY336" s="106">
        <v>0</v>
      </c>
      <c r="IK336" s="128"/>
      <c r="IL336" s="128"/>
      <c r="IM336" s="128"/>
      <c r="IN336" s="128"/>
      <c r="IO336" s="128"/>
      <c r="IP336" s="128"/>
      <c r="IQ336" s="128"/>
      <c r="IR336" s="128"/>
      <c r="IS336" s="128"/>
      <c r="IT336" s="128"/>
      <c r="IU336" s="128"/>
      <c r="IV336" s="128"/>
      <c r="IW336" s="128"/>
      <c r="IX336" s="128"/>
      <c r="IY336" s="128"/>
      <c r="IZ336" s="128"/>
      <c r="JA336" s="128"/>
      <c r="JB336" s="128"/>
      <c r="JC336" s="128"/>
      <c r="JD336" s="128"/>
      <c r="JE336" s="128"/>
      <c r="JF336" s="128"/>
      <c r="JG336" s="128"/>
      <c r="JH336" s="128"/>
      <c r="JI336" s="128"/>
      <c r="JJ336" s="128"/>
      <c r="JK336" s="128"/>
      <c r="JL336" s="128"/>
      <c r="JM336" s="128"/>
      <c r="JN336" s="128"/>
      <c r="JO336" s="128"/>
      <c r="JP336" s="128"/>
      <c r="JQ336" s="128"/>
      <c r="JR336" s="128"/>
      <c r="JS336" s="128"/>
      <c r="JT336" s="128"/>
      <c r="JU336" s="128"/>
      <c r="JV336" s="128"/>
      <c r="JW336" s="128"/>
      <c r="JX336" s="128"/>
      <c r="JY336" s="128"/>
      <c r="JZ336" s="128"/>
      <c r="KA336" s="128"/>
      <c r="KB336" s="128"/>
      <c r="KC336" s="128"/>
      <c r="KD336" s="128"/>
      <c r="KE336" s="128"/>
      <c r="KF336" s="128"/>
      <c r="KG336" s="128"/>
      <c r="KH336" s="128"/>
      <c r="KI336" s="128"/>
      <c r="KJ336" s="128"/>
      <c r="KK336" s="128"/>
      <c r="KL336" s="128"/>
      <c r="KM336" s="128"/>
      <c r="KN336" s="128"/>
      <c r="KO336" s="128"/>
      <c r="KP336" s="128"/>
      <c r="KQ336" s="128"/>
      <c r="KR336" s="128"/>
      <c r="KS336" s="128"/>
      <c r="KT336" s="128"/>
      <c r="KU336" s="128"/>
      <c r="KV336" s="128"/>
      <c r="KW336" s="128"/>
      <c r="KX336" s="128"/>
      <c r="KY336" s="128"/>
      <c r="KZ336" s="128"/>
      <c r="LA336" s="128"/>
      <c r="LB336" s="128"/>
      <c r="LC336" s="128"/>
      <c r="LD336" s="128"/>
      <c r="LE336" s="128"/>
      <c r="LF336" s="128"/>
      <c r="LG336" s="128"/>
      <c r="LH336" s="128"/>
      <c r="LI336" s="128"/>
      <c r="LJ336" s="128"/>
      <c r="LK336" s="128"/>
      <c r="LL336" s="128"/>
      <c r="LM336" s="128"/>
      <c r="LN336" s="128"/>
      <c r="LO336" s="128"/>
      <c r="LP336" s="128"/>
      <c r="LQ336" s="128"/>
      <c r="LR336" s="128"/>
      <c r="LS336" s="128"/>
      <c r="LT336" s="128"/>
      <c r="LU336" s="128"/>
      <c r="LV336" s="128"/>
      <c r="LW336" s="128"/>
      <c r="LX336" s="128"/>
      <c r="LY336" s="128"/>
      <c r="LZ336" s="128"/>
      <c r="MA336" s="128"/>
      <c r="MB336" s="128"/>
      <c r="MC336" s="128"/>
      <c r="MD336" s="128"/>
      <c r="ME336" s="128"/>
      <c r="MF336" s="128"/>
      <c r="MG336" s="128"/>
      <c r="MH336" s="128"/>
      <c r="MI336" s="128"/>
      <c r="MJ336" s="128"/>
      <c r="MK336" s="128"/>
      <c r="ML336" s="128"/>
      <c r="MM336" s="128"/>
      <c r="MN336" s="128"/>
      <c r="MO336" s="128"/>
      <c r="MP336" s="128"/>
      <c r="MQ336" s="128"/>
      <c r="MR336" s="128"/>
      <c r="MS336" s="128"/>
      <c r="MT336" s="128"/>
      <c r="MU336" s="128"/>
      <c r="MV336" s="128"/>
      <c r="MW336" s="128"/>
      <c r="MX336" s="128"/>
      <c r="MY336" s="128"/>
      <c r="MZ336" s="128"/>
      <c r="NA336" s="128"/>
      <c r="NB336" s="128"/>
      <c r="NC336" s="128"/>
      <c r="ND336" s="128"/>
      <c r="NE336" s="128"/>
      <c r="NF336" s="128"/>
      <c r="NG336" s="128"/>
    </row>
    <row r="337" spans="1:371" ht="12" customHeight="1">
      <c r="B337" s="270" t="s">
        <v>265</v>
      </c>
      <c r="C337" s="131">
        <v>0</v>
      </c>
      <c r="D337" s="90">
        <v>0</v>
      </c>
      <c r="E337" s="105">
        <v>0</v>
      </c>
      <c r="F337" s="105">
        <v>0</v>
      </c>
      <c r="G337" s="105">
        <v>0</v>
      </c>
      <c r="H337" s="105">
        <v>0</v>
      </c>
      <c r="I337" s="131">
        <v>0</v>
      </c>
      <c r="J337" s="90">
        <v>0</v>
      </c>
      <c r="K337" s="105">
        <v>0</v>
      </c>
      <c r="L337" s="105">
        <v>0</v>
      </c>
      <c r="M337" s="105">
        <v>0</v>
      </c>
      <c r="N337" s="105">
        <v>0</v>
      </c>
      <c r="O337" s="131">
        <v>0</v>
      </c>
      <c r="P337" s="90">
        <v>0</v>
      </c>
      <c r="Q337" s="105">
        <v>0</v>
      </c>
      <c r="R337" s="105">
        <v>0</v>
      </c>
      <c r="S337" s="105">
        <v>0</v>
      </c>
      <c r="T337" s="105">
        <v>0</v>
      </c>
      <c r="U337" s="131">
        <v>0</v>
      </c>
      <c r="V337" s="90">
        <v>0</v>
      </c>
      <c r="W337" s="105">
        <v>0</v>
      </c>
      <c r="X337" s="105">
        <v>0</v>
      </c>
      <c r="Y337" s="105">
        <v>0</v>
      </c>
      <c r="Z337" s="105">
        <v>0</v>
      </c>
      <c r="AA337" s="131">
        <v>0</v>
      </c>
      <c r="AB337" s="90">
        <v>0</v>
      </c>
      <c r="AC337" s="105">
        <v>0</v>
      </c>
      <c r="AD337" s="105">
        <v>0</v>
      </c>
      <c r="AE337" s="105">
        <v>0</v>
      </c>
      <c r="AF337" s="105">
        <v>0</v>
      </c>
      <c r="AG337" s="131">
        <v>0</v>
      </c>
      <c r="AH337" s="90">
        <v>0</v>
      </c>
      <c r="AI337" s="105">
        <v>0</v>
      </c>
      <c r="AJ337" s="105">
        <v>0</v>
      </c>
      <c r="AK337" s="105">
        <v>0</v>
      </c>
      <c r="AL337" s="105">
        <v>0</v>
      </c>
      <c r="AM337" s="131">
        <v>0</v>
      </c>
      <c r="AN337" s="90">
        <v>0</v>
      </c>
      <c r="AO337" s="105">
        <v>0</v>
      </c>
      <c r="AP337" s="105">
        <v>0</v>
      </c>
      <c r="AQ337" s="105">
        <v>0</v>
      </c>
      <c r="AR337" s="105">
        <v>0</v>
      </c>
      <c r="AS337" s="131">
        <v>0</v>
      </c>
      <c r="AT337" s="90">
        <v>0</v>
      </c>
      <c r="AU337" s="105">
        <v>0</v>
      </c>
      <c r="AV337" s="105">
        <v>0</v>
      </c>
      <c r="AW337" s="105">
        <v>0</v>
      </c>
      <c r="AX337" s="105">
        <v>0</v>
      </c>
      <c r="AY337" s="131">
        <v>0</v>
      </c>
      <c r="AZ337" s="90">
        <v>0</v>
      </c>
      <c r="BA337" s="105">
        <v>0</v>
      </c>
      <c r="BB337" s="105">
        <v>0</v>
      </c>
      <c r="BC337" s="105">
        <v>0</v>
      </c>
      <c r="BD337" s="105">
        <v>0</v>
      </c>
      <c r="BE337" s="131">
        <v>0</v>
      </c>
      <c r="BF337" s="90">
        <v>0</v>
      </c>
      <c r="BG337" s="105">
        <v>0</v>
      </c>
      <c r="BH337" s="105">
        <v>0</v>
      </c>
      <c r="BI337" s="105">
        <v>0</v>
      </c>
      <c r="BJ337" s="105">
        <v>0</v>
      </c>
      <c r="BK337" s="131">
        <v>0</v>
      </c>
      <c r="BL337" s="90">
        <v>0</v>
      </c>
      <c r="BM337" s="105">
        <v>0</v>
      </c>
      <c r="BN337" s="105">
        <v>0</v>
      </c>
      <c r="BO337" s="105">
        <v>0</v>
      </c>
      <c r="BP337" s="105">
        <v>0</v>
      </c>
      <c r="BQ337" s="131">
        <v>0</v>
      </c>
      <c r="BR337" s="90">
        <v>0</v>
      </c>
      <c r="BS337" s="105">
        <v>0</v>
      </c>
      <c r="BT337" s="105">
        <v>0</v>
      </c>
      <c r="BU337" s="105">
        <v>0</v>
      </c>
      <c r="BV337" s="105">
        <v>0</v>
      </c>
      <c r="BW337" s="131">
        <v>0</v>
      </c>
      <c r="BX337" s="90">
        <v>0</v>
      </c>
      <c r="BY337" s="105">
        <v>0</v>
      </c>
      <c r="BZ337" s="105">
        <v>0</v>
      </c>
      <c r="CA337" s="105">
        <v>0</v>
      </c>
      <c r="CB337" s="105">
        <v>0</v>
      </c>
      <c r="CC337" s="131">
        <v>0</v>
      </c>
      <c r="CD337" s="90">
        <v>0</v>
      </c>
      <c r="CE337" s="105">
        <v>0</v>
      </c>
      <c r="CF337" s="105">
        <v>0</v>
      </c>
      <c r="CG337" s="105">
        <v>0</v>
      </c>
      <c r="CH337" s="105">
        <v>0</v>
      </c>
      <c r="CI337" s="131">
        <v>0</v>
      </c>
      <c r="CJ337" s="90">
        <v>0</v>
      </c>
      <c r="CK337" s="105">
        <v>0</v>
      </c>
      <c r="CL337" s="105">
        <v>0</v>
      </c>
      <c r="CM337" s="105">
        <v>0</v>
      </c>
      <c r="CN337" s="105">
        <v>0</v>
      </c>
      <c r="CO337" s="131">
        <v>0</v>
      </c>
      <c r="CP337" s="90">
        <v>0</v>
      </c>
      <c r="CQ337" s="105">
        <v>0</v>
      </c>
      <c r="CR337" s="105">
        <v>0</v>
      </c>
      <c r="CS337" s="105">
        <v>0</v>
      </c>
      <c r="CT337" s="105">
        <v>0</v>
      </c>
      <c r="CU337" s="131">
        <v>0</v>
      </c>
      <c r="CV337" s="90">
        <v>0</v>
      </c>
      <c r="CW337" s="105">
        <v>0</v>
      </c>
      <c r="CX337" s="105">
        <v>0</v>
      </c>
      <c r="CY337" s="105">
        <v>0</v>
      </c>
      <c r="CZ337" s="105">
        <v>0</v>
      </c>
      <c r="DA337" s="131">
        <v>0</v>
      </c>
      <c r="DB337" s="90">
        <v>0</v>
      </c>
      <c r="DC337" s="105">
        <v>0</v>
      </c>
      <c r="DD337" s="105">
        <v>0</v>
      </c>
      <c r="DE337" s="105">
        <v>0</v>
      </c>
      <c r="DF337" s="105">
        <v>0</v>
      </c>
      <c r="DG337" s="131">
        <v>0</v>
      </c>
      <c r="DH337" s="90">
        <v>0</v>
      </c>
      <c r="DI337" s="105">
        <v>0</v>
      </c>
      <c r="DJ337" s="105">
        <v>0</v>
      </c>
      <c r="DK337" s="105">
        <v>0</v>
      </c>
      <c r="DL337" s="105">
        <v>0</v>
      </c>
      <c r="DM337" s="131">
        <v>0</v>
      </c>
      <c r="DN337" s="90">
        <v>0</v>
      </c>
      <c r="DO337" s="105">
        <v>0</v>
      </c>
      <c r="DP337" s="105">
        <v>0</v>
      </c>
      <c r="DQ337" s="105">
        <v>0</v>
      </c>
      <c r="DR337" s="105">
        <v>0</v>
      </c>
      <c r="DS337" s="131">
        <v>0</v>
      </c>
      <c r="DT337" s="90">
        <v>0</v>
      </c>
      <c r="DU337" s="105">
        <v>0</v>
      </c>
      <c r="DV337" s="105">
        <v>0</v>
      </c>
      <c r="DW337" s="105">
        <v>0</v>
      </c>
      <c r="DX337" s="105">
        <v>0</v>
      </c>
      <c r="DY337" s="131">
        <v>0</v>
      </c>
      <c r="DZ337" s="90">
        <v>0</v>
      </c>
      <c r="EA337" s="105">
        <v>0</v>
      </c>
      <c r="EB337" s="105">
        <v>0</v>
      </c>
      <c r="EC337" s="105">
        <v>0</v>
      </c>
      <c r="ED337" s="105">
        <v>0</v>
      </c>
      <c r="EE337" s="106">
        <v>0</v>
      </c>
      <c r="EF337" s="90">
        <v>0</v>
      </c>
      <c r="EG337" s="105">
        <v>0</v>
      </c>
      <c r="EH337" s="105">
        <v>0</v>
      </c>
      <c r="EI337" s="105">
        <v>0</v>
      </c>
      <c r="EJ337" s="105">
        <v>0</v>
      </c>
      <c r="EK337" s="106">
        <v>0</v>
      </c>
      <c r="EL337" s="90">
        <v>0</v>
      </c>
      <c r="EM337" s="105">
        <v>0</v>
      </c>
      <c r="EN337" s="105">
        <v>0</v>
      </c>
      <c r="EO337" s="105">
        <v>0</v>
      </c>
      <c r="EP337" s="105">
        <v>0</v>
      </c>
      <c r="EQ337" s="106">
        <v>0</v>
      </c>
      <c r="ER337" s="90">
        <v>0</v>
      </c>
      <c r="ES337" s="105">
        <v>0</v>
      </c>
      <c r="ET337" s="105">
        <v>0</v>
      </c>
      <c r="EU337" s="105">
        <v>0</v>
      </c>
      <c r="EV337" s="105">
        <v>0</v>
      </c>
      <c r="EW337" s="106">
        <v>0</v>
      </c>
      <c r="EX337" s="90">
        <v>0</v>
      </c>
      <c r="EY337" s="105">
        <v>0</v>
      </c>
      <c r="EZ337" s="105">
        <v>0</v>
      </c>
      <c r="FA337" s="105">
        <v>0</v>
      </c>
      <c r="FB337" s="105">
        <v>0</v>
      </c>
      <c r="FC337" s="106">
        <v>0</v>
      </c>
      <c r="FD337" s="90">
        <v>0</v>
      </c>
      <c r="FE337" s="105">
        <v>0</v>
      </c>
      <c r="FF337" s="105">
        <v>0</v>
      </c>
      <c r="FG337" s="105">
        <v>0</v>
      </c>
      <c r="FH337" s="105">
        <v>0</v>
      </c>
      <c r="FI337" s="106">
        <v>0</v>
      </c>
      <c r="FJ337" s="90">
        <v>0</v>
      </c>
      <c r="FK337" s="105">
        <v>0</v>
      </c>
      <c r="FL337" s="105">
        <v>0</v>
      </c>
      <c r="FM337" s="105">
        <v>0</v>
      </c>
      <c r="FN337" s="105">
        <v>0</v>
      </c>
      <c r="FO337" s="106">
        <v>0</v>
      </c>
      <c r="FP337" s="90">
        <v>0</v>
      </c>
      <c r="FQ337" s="105">
        <v>0</v>
      </c>
      <c r="FR337" s="105">
        <v>0</v>
      </c>
      <c r="FS337" s="105">
        <v>0</v>
      </c>
      <c r="FT337" s="105">
        <v>0</v>
      </c>
      <c r="FU337" s="106">
        <v>0</v>
      </c>
      <c r="FV337" s="90">
        <v>0</v>
      </c>
      <c r="FW337" s="105">
        <v>0</v>
      </c>
      <c r="FX337" s="105">
        <v>0</v>
      </c>
      <c r="FY337" s="105">
        <v>0</v>
      </c>
      <c r="FZ337" s="105">
        <v>0</v>
      </c>
      <c r="GA337" s="106">
        <v>0</v>
      </c>
      <c r="GB337" s="90">
        <v>0</v>
      </c>
      <c r="GC337" s="105">
        <v>0</v>
      </c>
      <c r="GD337" s="105">
        <v>0</v>
      </c>
      <c r="GE337" s="105">
        <v>0</v>
      </c>
      <c r="GF337" s="105">
        <v>0</v>
      </c>
      <c r="GG337" s="106">
        <v>0</v>
      </c>
      <c r="GH337" s="90">
        <v>0</v>
      </c>
      <c r="GI337" s="105">
        <v>0</v>
      </c>
      <c r="GJ337" s="105">
        <v>0</v>
      </c>
      <c r="GK337" s="105">
        <v>0</v>
      </c>
      <c r="GL337" s="105">
        <v>0</v>
      </c>
      <c r="GM337" s="106">
        <v>0</v>
      </c>
      <c r="GN337" s="90">
        <v>0</v>
      </c>
      <c r="GO337" s="105">
        <v>0</v>
      </c>
      <c r="GP337" s="105">
        <v>0</v>
      </c>
      <c r="GQ337" s="105">
        <v>0</v>
      </c>
      <c r="GR337" s="105">
        <v>0</v>
      </c>
      <c r="GS337" s="106">
        <v>0</v>
      </c>
      <c r="GT337" s="90">
        <v>0</v>
      </c>
      <c r="GU337" s="105">
        <v>0</v>
      </c>
      <c r="GV337" s="105">
        <v>0</v>
      </c>
      <c r="GW337" s="105">
        <v>0</v>
      </c>
      <c r="GX337" s="105">
        <v>0</v>
      </c>
      <c r="GY337" s="106">
        <v>0</v>
      </c>
      <c r="IK337" s="128"/>
      <c r="IL337" s="128"/>
      <c r="IM337" s="128"/>
      <c r="IN337" s="128"/>
      <c r="IO337" s="128"/>
      <c r="IP337" s="128"/>
      <c r="IQ337" s="128"/>
      <c r="IR337" s="128"/>
      <c r="IS337" s="128"/>
      <c r="IT337" s="128"/>
      <c r="IU337" s="128"/>
      <c r="IV337" s="128"/>
      <c r="IW337" s="128"/>
      <c r="IX337" s="128"/>
      <c r="IY337" s="128"/>
      <c r="IZ337" s="128"/>
      <c r="JA337" s="128"/>
      <c r="JB337" s="128"/>
      <c r="JC337" s="128"/>
      <c r="JD337" s="128"/>
      <c r="JE337" s="128"/>
      <c r="JF337" s="128"/>
      <c r="JG337" s="128"/>
      <c r="JH337" s="128"/>
      <c r="JI337" s="128"/>
      <c r="JJ337" s="128"/>
      <c r="JK337" s="128"/>
      <c r="JL337" s="128"/>
      <c r="JM337" s="128"/>
      <c r="JN337" s="128"/>
      <c r="JO337" s="128"/>
      <c r="JP337" s="128"/>
      <c r="JQ337" s="128"/>
      <c r="JR337" s="128"/>
      <c r="JS337" s="128"/>
      <c r="JT337" s="128"/>
      <c r="JU337" s="128"/>
      <c r="JV337" s="128"/>
      <c r="JW337" s="128"/>
      <c r="JX337" s="128"/>
      <c r="JY337" s="128"/>
      <c r="JZ337" s="128"/>
      <c r="KA337" s="128"/>
      <c r="KB337" s="128"/>
      <c r="KC337" s="128"/>
      <c r="KD337" s="128"/>
      <c r="KE337" s="128"/>
      <c r="KF337" s="128"/>
      <c r="KG337" s="128"/>
      <c r="KH337" s="128"/>
      <c r="KI337" s="128"/>
      <c r="KJ337" s="128"/>
      <c r="KK337" s="128"/>
      <c r="KL337" s="128"/>
      <c r="KM337" s="128"/>
      <c r="KN337" s="128"/>
      <c r="KO337" s="128"/>
      <c r="KP337" s="128"/>
      <c r="KQ337" s="128"/>
      <c r="KR337" s="128"/>
      <c r="KS337" s="128"/>
      <c r="KT337" s="128"/>
      <c r="KU337" s="128"/>
      <c r="KV337" s="128"/>
      <c r="KW337" s="128"/>
      <c r="KX337" s="128"/>
      <c r="KY337" s="128"/>
      <c r="KZ337" s="128"/>
      <c r="LA337" s="128"/>
      <c r="LB337" s="128"/>
      <c r="LC337" s="128"/>
      <c r="LD337" s="128"/>
      <c r="LE337" s="128"/>
      <c r="LF337" s="128"/>
      <c r="LG337" s="128"/>
      <c r="LH337" s="128"/>
      <c r="LI337" s="128"/>
      <c r="LJ337" s="128"/>
      <c r="LK337" s="128"/>
      <c r="LL337" s="128"/>
      <c r="LM337" s="128"/>
      <c r="LN337" s="128"/>
      <c r="LO337" s="128"/>
      <c r="LP337" s="128"/>
      <c r="LQ337" s="128"/>
      <c r="LR337" s="128"/>
      <c r="LS337" s="128"/>
      <c r="LT337" s="128"/>
      <c r="LU337" s="128"/>
      <c r="LV337" s="128"/>
      <c r="LW337" s="128"/>
      <c r="LX337" s="128"/>
      <c r="LY337" s="128"/>
      <c r="LZ337" s="128"/>
      <c r="MA337" s="128"/>
      <c r="MB337" s="128"/>
      <c r="MC337" s="128"/>
      <c r="MD337" s="128"/>
      <c r="ME337" s="128"/>
      <c r="MF337" s="128"/>
      <c r="MG337" s="128"/>
      <c r="MH337" s="128"/>
      <c r="MI337" s="128"/>
      <c r="MJ337" s="128"/>
      <c r="MK337" s="128"/>
      <c r="ML337" s="128"/>
      <c r="MM337" s="128"/>
      <c r="MN337" s="128"/>
      <c r="MO337" s="128"/>
      <c r="MP337" s="128"/>
      <c r="MQ337" s="128"/>
      <c r="MR337" s="128"/>
      <c r="MS337" s="128"/>
      <c r="MT337" s="128"/>
      <c r="MU337" s="128"/>
      <c r="MV337" s="128"/>
      <c r="MW337" s="128"/>
      <c r="MX337" s="128"/>
      <c r="MY337" s="128"/>
      <c r="MZ337" s="128"/>
      <c r="NA337" s="128"/>
      <c r="NB337" s="128"/>
      <c r="NC337" s="128"/>
      <c r="ND337" s="128"/>
      <c r="NE337" s="128"/>
      <c r="NF337" s="128"/>
      <c r="NG337" s="128"/>
    </row>
    <row r="338" spans="1:371" ht="12" customHeight="1">
      <c r="B338" s="270" t="s">
        <v>297</v>
      </c>
      <c r="C338" s="131">
        <v>0</v>
      </c>
      <c r="D338" s="90">
        <v>0</v>
      </c>
      <c r="E338" s="105">
        <v>0</v>
      </c>
      <c r="F338" s="105">
        <v>0</v>
      </c>
      <c r="G338" s="105">
        <v>0</v>
      </c>
      <c r="H338" s="105">
        <v>0</v>
      </c>
      <c r="I338" s="131">
        <v>0</v>
      </c>
      <c r="J338" s="90">
        <v>0</v>
      </c>
      <c r="K338" s="105">
        <v>0</v>
      </c>
      <c r="L338" s="105">
        <v>0</v>
      </c>
      <c r="M338" s="105">
        <v>0</v>
      </c>
      <c r="N338" s="105">
        <v>0</v>
      </c>
      <c r="O338" s="131">
        <v>0</v>
      </c>
      <c r="P338" s="90">
        <v>0</v>
      </c>
      <c r="Q338" s="105">
        <v>0</v>
      </c>
      <c r="R338" s="105">
        <v>0</v>
      </c>
      <c r="S338" s="105">
        <v>0</v>
      </c>
      <c r="T338" s="105">
        <v>0</v>
      </c>
      <c r="U338" s="131">
        <v>0</v>
      </c>
      <c r="V338" s="90">
        <v>0</v>
      </c>
      <c r="W338" s="105">
        <v>0</v>
      </c>
      <c r="X338" s="105">
        <v>0</v>
      </c>
      <c r="Y338" s="105">
        <v>0</v>
      </c>
      <c r="Z338" s="105">
        <v>0</v>
      </c>
      <c r="AA338" s="131">
        <v>0</v>
      </c>
      <c r="AB338" s="90">
        <v>0</v>
      </c>
      <c r="AC338" s="105">
        <v>0</v>
      </c>
      <c r="AD338" s="105">
        <v>0</v>
      </c>
      <c r="AE338" s="105">
        <v>0</v>
      </c>
      <c r="AF338" s="105">
        <v>0</v>
      </c>
      <c r="AG338" s="131">
        <v>0</v>
      </c>
      <c r="AH338" s="90">
        <v>0</v>
      </c>
      <c r="AI338" s="105">
        <v>0</v>
      </c>
      <c r="AJ338" s="105">
        <v>0</v>
      </c>
      <c r="AK338" s="105">
        <v>0</v>
      </c>
      <c r="AL338" s="105">
        <v>0</v>
      </c>
      <c r="AM338" s="131">
        <v>0</v>
      </c>
      <c r="AN338" s="90">
        <v>0</v>
      </c>
      <c r="AO338" s="105">
        <v>0</v>
      </c>
      <c r="AP338" s="105">
        <v>0</v>
      </c>
      <c r="AQ338" s="105">
        <v>0</v>
      </c>
      <c r="AR338" s="105">
        <v>0</v>
      </c>
      <c r="AS338" s="131">
        <v>0</v>
      </c>
      <c r="AT338" s="90">
        <v>0</v>
      </c>
      <c r="AU338" s="105">
        <v>0</v>
      </c>
      <c r="AV338" s="105">
        <v>0</v>
      </c>
      <c r="AW338" s="105">
        <v>0</v>
      </c>
      <c r="AX338" s="105">
        <v>0</v>
      </c>
      <c r="AY338" s="131">
        <v>0</v>
      </c>
      <c r="AZ338" s="90">
        <v>0</v>
      </c>
      <c r="BA338" s="105">
        <v>0</v>
      </c>
      <c r="BB338" s="105">
        <v>0</v>
      </c>
      <c r="BC338" s="105">
        <v>0</v>
      </c>
      <c r="BD338" s="105">
        <v>0</v>
      </c>
      <c r="BE338" s="131">
        <v>0</v>
      </c>
      <c r="BF338" s="90">
        <v>0</v>
      </c>
      <c r="BG338" s="105">
        <v>0</v>
      </c>
      <c r="BH338" s="105">
        <v>0</v>
      </c>
      <c r="BI338" s="105">
        <v>0</v>
      </c>
      <c r="BJ338" s="105">
        <v>0</v>
      </c>
      <c r="BK338" s="131">
        <v>0</v>
      </c>
      <c r="BL338" s="90">
        <v>0</v>
      </c>
      <c r="BM338" s="105">
        <v>0</v>
      </c>
      <c r="BN338" s="105">
        <v>0</v>
      </c>
      <c r="BO338" s="105">
        <v>0</v>
      </c>
      <c r="BP338" s="105">
        <v>0</v>
      </c>
      <c r="BQ338" s="131">
        <v>0</v>
      </c>
      <c r="BR338" s="90">
        <v>0</v>
      </c>
      <c r="BS338" s="105">
        <v>0</v>
      </c>
      <c r="BT338" s="105">
        <v>0</v>
      </c>
      <c r="BU338" s="105">
        <v>0</v>
      </c>
      <c r="BV338" s="105">
        <v>0</v>
      </c>
      <c r="BW338" s="131">
        <v>0</v>
      </c>
      <c r="BX338" s="90">
        <v>0</v>
      </c>
      <c r="BY338" s="105">
        <v>0</v>
      </c>
      <c r="BZ338" s="105">
        <v>0</v>
      </c>
      <c r="CA338" s="105">
        <v>0</v>
      </c>
      <c r="CB338" s="105">
        <v>0</v>
      </c>
      <c r="CC338" s="131">
        <v>0</v>
      </c>
      <c r="CD338" s="90">
        <v>0</v>
      </c>
      <c r="CE338" s="105">
        <v>0</v>
      </c>
      <c r="CF338" s="105">
        <v>0</v>
      </c>
      <c r="CG338" s="105">
        <v>0</v>
      </c>
      <c r="CH338" s="105">
        <v>0</v>
      </c>
      <c r="CI338" s="131">
        <v>0</v>
      </c>
      <c r="CJ338" s="90">
        <v>0</v>
      </c>
      <c r="CK338" s="105">
        <v>0</v>
      </c>
      <c r="CL338" s="105">
        <v>0</v>
      </c>
      <c r="CM338" s="105">
        <v>0</v>
      </c>
      <c r="CN338" s="105">
        <v>0</v>
      </c>
      <c r="CO338" s="131">
        <v>0</v>
      </c>
      <c r="CP338" s="90">
        <v>0</v>
      </c>
      <c r="CQ338" s="105">
        <v>0</v>
      </c>
      <c r="CR338" s="105">
        <v>0</v>
      </c>
      <c r="CS338" s="105">
        <v>0</v>
      </c>
      <c r="CT338" s="105">
        <v>0</v>
      </c>
      <c r="CU338" s="131">
        <v>0</v>
      </c>
      <c r="CV338" s="90">
        <v>0</v>
      </c>
      <c r="CW338" s="105">
        <v>0</v>
      </c>
      <c r="CX338" s="105">
        <v>0</v>
      </c>
      <c r="CY338" s="105">
        <v>0</v>
      </c>
      <c r="CZ338" s="105">
        <v>0</v>
      </c>
      <c r="DA338" s="131">
        <v>0</v>
      </c>
      <c r="DB338" s="90">
        <v>0</v>
      </c>
      <c r="DC338" s="105">
        <v>0</v>
      </c>
      <c r="DD338" s="105">
        <v>0</v>
      </c>
      <c r="DE338" s="105">
        <v>0</v>
      </c>
      <c r="DF338" s="105">
        <v>0</v>
      </c>
      <c r="DG338" s="131">
        <v>0</v>
      </c>
      <c r="DH338" s="90">
        <v>0</v>
      </c>
      <c r="DI338" s="105">
        <v>0</v>
      </c>
      <c r="DJ338" s="105">
        <v>0</v>
      </c>
      <c r="DK338" s="105">
        <v>0</v>
      </c>
      <c r="DL338" s="105">
        <v>0</v>
      </c>
      <c r="DM338" s="131">
        <v>0</v>
      </c>
      <c r="DN338" s="90">
        <v>0</v>
      </c>
      <c r="DO338" s="105">
        <v>0</v>
      </c>
      <c r="DP338" s="105">
        <v>0</v>
      </c>
      <c r="DQ338" s="105">
        <v>0</v>
      </c>
      <c r="DR338" s="105">
        <v>0</v>
      </c>
      <c r="DS338" s="131">
        <v>0</v>
      </c>
      <c r="DT338" s="90">
        <v>0</v>
      </c>
      <c r="DU338" s="105">
        <v>0</v>
      </c>
      <c r="DV338" s="105">
        <v>0</v>
      </c>
      <c r="DW338" s="105">
        <v>0</v>
      </c>
      <c r="DX338" s="105">
        <v>0</v>
      </c>
      <c r="DY338" s="131">
        <v>0</v>
      </c>
      <c r="DZ338" s="90">
        <v>0</v>
      </c>
      <c r="EA338" s="105">
        <v>0</v>
      </c>
      <c r="EB338" s="105">
        <v>0</v>
      </c>
      <c r="EC338" s="105">
        <v>0</v>
      </c>
      <c r="ED338" s="105">
        <v>0</v>
      </c>
      <c r="EE338" s="106">
        <v>0</v>
      </c>
      <c r="EF338" s="90">
        <v>0</v>
      </c>
      <c r="EG338" s="105">
        <v>0</v>
      </c>
      <c r="EH338" s="105">
        <v>0</v>
      </c>
      <c r="EI338" s="105">
        <v>0</v>
      </c>
      <c r="EJ338" s="105">
        <v>0</v>
      </c>
      <c r="EK338" s="106">
        <v>0</v>
      </c>
      <c r="EL338" s="90">
        <v>0</v>
      </c>
      <c r="EM338" s="105">
        <v>0</v>
      </c>
      <c r="EN338" s="105">
        <v>0</v>
      </c>
      <c r="EO338" s="105">
        <v>0</v>
      </c>
      <c r="EP338" s="105">
        <v>0</v>
      </c>
      <c r="EQ338" s="106">
        <v>0</v>
      </c>
      <c r="ER338" s="90">
        <v>0</v>
      </c>
      <c r="ES338" s="105">
        <v>0</v>
      </c>
      <c r="ET338" s="105">
        <v>0</v>
      </c>
      <c r="EU338" s="105">
        <v>0</v>
      </c>
      <c r="EV338" s="105">
        <v>0</v>
      </c>
      <c r="EW338" s="106">
        <v>0</v>
      </c>
      <c r="EX338" s="90">
        <v>0</v>
      </c>
      <c r="EY338" s="105">
        <v>0</v>
      </c>
      <c r="EZ338" s="105">
        <v>0</v>
      </c>
      <c r="FA338" s="105">
        <v>0</v>
      </c>
      <c r="FB338" s="105">
        <v>0</v>
      </c>
      <c r="FC338" s="106">
        <v>0</v>
      </c>
      <c r="FD338" s="90">
        <v>0</v>
      </c>
      <c r="FE338" s="105">
        <v>0</v>
      </c>
      <c r="FF338" s="105">
        <v>0</v>
      </c>
      <c r="FG338" s="105">
        <v>0</v>
      </c>
      <c r="FH338" s="105">
        <v>0</v>
      </c>
      <c r="FI338" s="106">
        <v>0</v>
      </c>
      <c r="FJ338" s="90">
        <v>0</v>
      </c>
      <c r="FK338" s="105">
        <v>0</v>
      </c>
      <c r="FL338" s="105">
        <v>0</v>
      </c>
      <c r="FM338" s="105">
        <v>0</v>
      </c>
      <c r="FN338" s="105">
        <v>0</v>
      </c>
      <c r="FO338" s="106">
        <v>0</v>
      </c>
      <c r="FP338" s="90">
        <v>0</v>
      </c>
      <c r="FQ338" s="105">
        <v>0</v>
      </c>
      <c r="FR338" s="105">
        <v>0</v>
      </c>
      <c r="FS338" s="105">
        <v>0</v>
      </c>
      <c r="FT338" s="105">
        <v>0</v>
      </c>
      <c r="FU338" s="106">
        <v>0</v>
      </c>
      <c r="FV338" s="90">
        <v>0</v>
      </c>
      <c r="FW338" s="105">
        <v>0</v>
      </c>
      <c r="FX338" s="105">
        <v>0</v>
      </c>
      <c r="FY338" s="105">
        <v>0</v>
      </c>
      <c r="FZ338" s="105">
        <v>0</v>
      </c>
      <c r="GA338" s="106">
        <v>0</v>
      </c>
      <c r="GB338" s="90">
        <v>0</v>
      </c>
      <c r="GC338" s="105">
        <v>0</v>
      </c>
      <c r="GD338" s="105">
        <v>0</v>
      </c>
      <c r="GE338" s="105">
        <v>0</v>
      </c>
      <c r="GF338" s="105">
        <v>0</v>
      </c>
      <c r="GG338" s="106">
        <v>0</v>
      </c>
      <c r="GH338" s="90">
        <v>0</v>
      </c>
      <c r="GI338" s="105">
        <v>0</v>
      </c>
      <c r="GJ338" s="105">
        <v>0</v>
      </c>
      <c r="GK338" s="105">
        <v>0</v>
      </c>
      <c r="GL338" s="105">
        <v>0</v>
      </c>
      <c r="GM338" s="106">
        <v>0</v>
      </c>
      <c r="GN338" s="90">
        <v>0</v>
      </c>
      <c r="GO338" s="105">
        <v>0</v>
      </c>
      <c r="GP338" s="105">
        <v>0</v>
      </c>
      <c r="GQ338" s="105">
        <v>0</v>
      </c>
      <c r="GR338" s="105">
        <v>0</v>
      </c>
      <c r="GS338" s="106">
        <v>0</v>
      </c>
      <c r="GT338" s="90">
        <v>0</v>
      </c>
      <c r="GU338" s="105">
        <v>0</v>
      </c>
      <c r="GV338" s="105">
        <v>0</v>
      </c>
      <c r="GW338" s="105">
        <v>0</v>
      </c>
      <c r="GX338" s="105">
        <v>0</v>
      </c>
      <c r="GY338" s="106">
        <v>0</v>
      </c>
      <c r="IK338" s="128"/>
      <c r="IL338" s="128"/>
      <c r="IM338" s="128"/>
      <c r="IN338" s="128"/>
      <c r="IO338" s="128"/>
      <c r="IP338" s="128"/>
      <c r="IQ338" s="128"/>
      <c r="IR338" s="128"/>
      <c r="IS338" s="128"/>
      <c r="IT338" s="128"/>
      <c r="IU338" s="128"/>
      <c r="IV338" s="128"/>
      <c r="IW338" s="128"/>
      <c r="IX338" s="128"/>
      <c r="IY338" s="128"/>
      <c r="IZ338" s="128"/>
      <c r="JA338" s="128"/>
      <c r="JB338" s="128"/>
      <c r="JC338" s="128"/>
      <c r="JD338" s="128"/>
      <c r="JE338" s="128"/>
      <c r="JF338" s="128"/>
      <c r="JG338" s="128"/>
      <c r="JH338" s="128"/>
      <c r="JI338" s="128"/>
      <c r="JJ338" s="128"/>
      <c r="JK338" s="128"/>
      <c r="JL338" s="128"/>
      <c r="JM338" s="128"/>
      <c r="JN338" s="128"/>
      <c r="JO338" s="128"/>
      <c r="JP338" s="128"/>
      <c r="JQ338" s="128"/>
      <c r="JR338" s="128"/>
      <c r="JS338" s="128"/>
      <c r="JT338" s="128"/>
      <c r="JU338" s="128"/>
      <c r="JV338" s="128"/>
      <c r="JW338" s="128"/>
      <c r="JX338" s="128"/>
      <c r="JY338" s="128"/>
      <c r="JZ338" s="128"/>
      <c r="KA338" s="128"/>
      <c r="KB338" s="128"/>
      <c r="KC338" s="128"/>
      <c r="KD338" s="128"/>
      <c r="KE338" s="128"/>
      <c r="KF338" s="128"/>
      <c r="KG338" s="128"/>
      <c r="KH338" s="128"/>
      <c r="KI338" s="128"/>
      <c r="KJ338" s="128"/>
      <c r="KK338" s="128"/>
      <c r="KL338" s="128"/>
      <c r="KM338" s="128"/>
      <c r="KN338" s="128"/>
      <c r="KO338" s="128"/>
      <c r="KP338" s="128"/>
      <c r="KQ338" s="128"/>
      <c r="KR338" s="128"/>
      <c r="KS338" s="128"/>
      <c r="KT338" s="128"/>
      <c r="KU338" s="128"/>
      <c r="KV338" s="128"/>
      <c r="KW338" s="128"/>
      <c r="KX338" s="128"/>
      <c r="KY338" s="128"/>
      <c r="KZ338" s="128"/>
      <c r="LA338" s="128"/>
      <c r="LB338" s="128"/>
      <c r="LC338" s="128"/>
      <c r="LD338" s="128"/>
      <c r="LE338" s="128"/>
      <c r="LF338" s="128"/>
      <c r="LG338" s="128"/>
      <c r="LH338" s="128"/>
      <c r="LI338" s="128"/>
      <c r="LJ338" s="128"/>
      <c r="LK338" s="128"/>
      <c r="LL338" s="128"/>
      <c r="LM338" s="128"/>
      <c r="LN338" s="128"/>
      <c r="LO338" s="128"/>
      <c r="LP338" s="128"/>
      <c r="LQ338" s="128"/>
      <c r="LR338" s="128"/>
      <c r="LS338" s="128"/>
      <c r="LT338" s="128"/>
      <c r="LU338" s="128"/>
      <c r="LV338" s="128"/>
      <c r="LW338" s="128"/>
      <c r="LX338" s="128"/>
      <c r="LY338" s="128"/>
      <c r="LZ338" s="128"/>
      <c r="MA338" s="128"/>
      <c r="MB338" s="128"/>
      <c r="MC338" s="128"/>
      <c r="MD338" s="128"/>
      <c r="ME338" s="128"/>
      <c r="MF338" s="128"/>
      <c r="MG338" s="128"/>
      <c r="MH338" s="128"/>
      <c r="MI338" s="128"/>
      <c r="MJ338" s="128"/>
      <c r="MK338" s="128"/>
      <c r="ML338" s="128"/>
      <c r="MM338" s="128"/>
      <c r="MN338" s="128"/>
      <c r="MO338" s="128"/>
      <c r="MP338" s="128"/>
      <c r="MQ338" s="128"/>
      <c r="MR338" s="128"/>
      <c r="MS338" s="128"/>
      <c r="MT338" s="128"/>
      <c r="MU338" s="128"/>
      <c r="MV338" s="128"/>
      <c r="MW338" s="128"/>
      <c r="MX338" s="128"/>
      <c r="MY338" s="128"/>
      <c r="MZ338" s="128"/>
      <c r="NA338" s="128"/>
      <c r="NB338" s="128"/>
      <c r="NC338" s="128"/>
      <c r="ND338" s="128"/>
      <c r="NE338" s="128"/>
      <c r="NF338" s="128"/>
      <c r="NG338" s="128"/>
    </row>
    <row r="339" spans="1:371" ht="12" customHeight="1">
      <c r="B339" s="270" t="s">
        <v>267</v>
      </c>
      <c r="C339" s="131">
        <v>0</v>
      </c>
      <c r="D339" s="90">
        <v>0</v>
      </c>
      <c r="E339" s="105">
        <v>0</v>
      </c>
      <c r="F339" s="105">
        <v>0</v>
      </c>
      <c r="G339" s="105">
        <v>0</v>
      </c>
      <c r="H339" s="105">
        <v>0</v>
      </c>
      <c r="I339" s="131">
        <v>0</v>
      </c>
      <c r="J339" s="90">
        <v>0</v>
      </c>
      <c r="K339" s="105">
        <v>0</v>
      </c>
      <c r="L339" s="105">
        <v>0</v>
      </c>
      <c r="M339" s="105">
        <v>0</v>
      </c>
      <c r="N339" s="105">
        <v>0</v>
      </c>
      <c r="O339" s="131">
        <v>0</v>
      </c>
      <c r="P339" s="90">
        <v>0</v>
      </c>
      <c r="Q339" s="105">
        <v>0</v>
      </c>
      <c r="R339" s="105">
        <v>0</v>
      </c>
      <c r="S339" s="105">
        <v>0</v>
      </c>
      <c r="T339" s="105">
        <v>0</v>
      </c>
      <c r="U339" s="131">
        <v>0</v>
      </c>
      <c r="V339" s="90">
        <v>0</v>
      </c>
      <c r="W339" s="105">
        <v>0</v>
      </c>
      <c r="X339" s="105">
        <v>0</v>
      </c>
      <c r="Y339" s="105">
        <v>0</v>
      </c>
      <c r="Z339" s="105">
        <v>0</v>
      </c>
      <c r="AA339" s="131">
        <v>0</v>
      </c>
      <c r="AB339" s="90">
        <v>0</v>
      </c>
      <c r="AC339" s="105">
        <v>0</v>
      </c>
      <c r="AD339" s="105">
        <v>0</v>
      </c>
      <c r="AE339" s="105">
        <v>0</v>
      </c>
      <c r="AF339" s="105">
        <v>0</v>
      </c>
      <c r="AG339" s="131">
        <v>0</v>
      </c>
      <c r="AH339" s="90">
        <v>0</v>
      </c>
      <c r="AI339" s="105">
        <v>0</v>
      </c>
      <c r="AJ339" s="105">
        <v>0</v>
      </c>
      <c r="AK339" s="105">
        <v>0</v>
      </c>
      <c r="AL339" s="105">
        <v>0</v>
      </c>
      <c r="AM339" s="131">
        <v>0</v>
      </c>
      <c r="AN339" s="90">
        <v>0</v>
      </c>
      <c r="AO339" s="105">
        <v>0</v>
      </c>
      <c r="AP339" s="105">
        <v>0</v>
      </c>
      <c r="AQ339" s="105">
        <v>0</v>
      </c>
      <c r="AR339" s="105">
        <v>0</v>
      </c>
      <c r="AS339" s="131">
        <v>0</v>
      </c>
      <c r="AT339" s="90">
        <v>0</v>
      </c>
      <c r="AU339" s="105">
        <v>0</v>
      </c>
      <c r="AV339" s="105">
        <v>0</v>
      </c>
      <c r="AW339" s="105">
        <v>0</v>
      </c>
      <c r="AX339" s="105">
        <v>0</v>
      </c>
      <c r="AY339" s="131">
        <v>0</v>
      </c>
      <c r="AZ339" s="90">
        <v>0</v>
      </c>
      <c r="BA339" s="105">
        <v>0</v>
      </c>
      <c r="BB339" s="105">
        <v>0</v>
      </c>
      <c r="BC339" s="105">
        <v>0</v>
      </c>
      <c r="BD339" s="105">
        <v>0</v>
      </c>
      <c r="BE339" s="131">
        <v>0</v>
      </c>
      <c r="BF339" s="90">
        <v>0</v>
      </c>
      <c r="BG339" s="105">
        <v>0</v>
      </c>
      <c r="BH339" s="105">
        <v>0</v>
      </c>
      <c r="BI339" s="105">
        <v>0</v>
      </c>
      <c r="BJ339" s="105">
        <v>0</v>
      </c>
      <c r="BK339" s="131">
        <v>0</v>
      </c>
      <c r="BL339" s="90">
        <v>0</v>
      </c>
      <c r="BM339" s="105">
        <v>0</v>
      </c>
      <c r="BN339" s="105">
        <v>0</v>
      </c>
      <c r="BO339" s="105">
        <v>0</v>
      </c>
      <c r="BP339" s="105">
        <v>0</v>
      </c>
      <c r="BQ339" s="131">
        <v>0</v>
      </c>
      <c r="BR339" s="90">
        <v>0</v>
      </c>
      <c r="BS339" s="105">
        <v>0</v>
      </c>
      <c r="BT339" s="105">
        <v>0</v>
      </c>
      <c r="BU339" s="105">
        <v>0</v>
      </c>
      <c r="BV339" s="105">
        <v>0</v>
      </c>
      <c r="BW339" s="131">
        <v>0</v>
      </c>
      <c r="BX339" s="90">
        <v>0</v>
      </c>
      <c r="BY339" s="105">
        <v>0</v>
      </c>
      <c r="BZ339" s="105">
        <v>0</v>
      </c>
      <c r="CA339" s="105">
        <v>0</v>
      </c>
      <c r="CB339" s="105">
        <v>0</v>
      </c>
      <c r="CC339" s="131">
        <v>0</v>
      </c>
      <c r="CD339" s="90">
        <v>0</v>
      </c>
      <c r="CE339" s="105">
        <v>0</v>
      </c>
      <c r="CF339" s="105">
        <v>0</v>
      </c>
      <c r="CG339" s="105">
        <v>0</v>
      </c>
      <c r="CH339" s="105">
        <v>0</v>
      </c>
      <c r="CI339" s="131">
        <v>0</v>
      </c>
      <c r="CJ339" s="90">
        <v>0</v>
      </c>
      <c r="CK339" s="105">
        <v>0</v>
      </c>
      <c r="CL339" s="105">
        <v>0</v>
      </c>
      <c r="CM339" s="105">
        <v>0</v>
      </c>
      <c r="CN339" s="105">
        <v>0</v>
      </c>
      <c r="CO339" s="131">
        <v>0</v>
      </c>
      <c r="CP339" s="90">
        <v>0</v>
      </c>
      <c r="CQ339" s="105">
        <v>0</v>
      </c>
      <c r="CR339" s="105">
        <v>0</v>
      </c>
      <c r="CS339" s="105">
        <v>0</v>
      </c>
      <c r="CT339" s="105">
        <v>0</v>
      </c>
      <c r="CU339" s="131">
        <v>0</v>
      </c>
      <c r="CV339" s="90">
        <v>0</v>
      </c>
      <c r="CW339" s="105">
        <v>0</v>
      </c>
      <c r="CX339" s="105">
        <v>0</v>
      </c>
      <c r="CY339" s="105">
        <v>0</v>
      </c>
      <c r="CZ339" s="105">
        <v>0</v>
      </c>
      <c r="DA339" s="131">
        <v>0</v>
      </c>
      <c r="DB339" s="90">
        <v>0</v>
      </c>
      <c r="DC339" s="105">
        <v>0</v>
      </c>
      <c r="DD339" s="105">
        <v>0</v>
      </c>
      <c r="DE339" s="105">
        <v>0</v>
      </c>
      <c r="DF339" s="105">
        <v>0</v>
      </c>
      <c r="DG339" s="131">
        <v>0</v>
      </c>
      <c r="DH339" s="90">
        <v>0</v>
      </c>
      <c r="DI339" s="105">
        <v>0</v>
      </c>
      <c r="DJ339" s="105">
        <v>0</v>
      </c>
      <c r="DK339" s="105">
        <v>0</v>
      </c>
      <c r="DL339" s="105">
        <v>0</v>
      </c>
      <c r="DM339" s="131">
        <v>0</v>
      </c>
      <c r="DN339" s="90">
        <v>0</v>
      </c>
      <c r="DO339" s="105">
        <v>0</v>
      </c>
      <c r="DP339" s="105">
        <v>0</v>
      </c>
      <c r="DQ339" s="105">
        <v>0</v>
      </c>
      <c r="DR339" s="105">
        <v>0</v>
      </c>
      <c r="DS339" s="131">
        <v>0</v>
      </c>
      <c r="DT339" s="90">
        <v>0</v>
      </c>
      <c r="DU339" s="105">
        <v>0</v>
      </c>
      <c r="DV339" s="105">
        <v>0</v>
      </c>
      <c r="DW339" s="105">
        <v>0</v>
      </c>
      <c r="DX339" s="105">
        <v>0</v>
      </c>
      <c r="DY339" s="131">
        <v>0</v>
      </c>
      <c r="DZ339" s="90">
        <v>0</v>
      </c>
      <c r="EA339" s="105">
        <v>0</v>
      </c>
      <c r="EB339" s="105">
        <v>0</v>
      </c>
      <c r="EC339" s="105">
        <v>0</v>
      </c>
      <c r="ED339" s="105">
        <v>0</v>
      </c>
      <c r="EE339" s="106">
        <v>0</v>
      </c>
      <c r="EF339" s="90">
        <v>0</v>
      </c>
      <c r="EG339" s="105">
        <v>0</v>
      </c>
      <c r="EH339" s="105">
        <v>0</v>
      </c>
      <c r="EI339" s="105">
        <v>0</v>
      </c>
      <c r="EJ339" s="105">
        <v>0</v>
      </c>
      <c r="EK339" s="106">
        <v>0</v>
      </c>
      <c r="EL339" s="90">
        <v>0</v>
      </c>
      <c r="EM339" s="105">
        <v>0</v>
      </c>
      <c r="EN339" s="105">
        <v>0</v>
      </c>
      <c r="EO339" s="105">
        <v>0</v>
      </c>
      <c r="EP339" s="105">
        <v>0</v>
      </c>
      <c r="EQ339" s="106">
        <v>0</v>
      </c>
      <c r="ER339" s="90">
        <v>0</v>
      </c>
      <c r="ES339" s="105">
        <v>0</v>
      </c>
      <c r="ET339" s="105">
        <v>0</v>
      </c>
      <c r="EU339" s="105">
        <v>0</v>
      </c>
      <c r="EV339" s="105">
        <v>0</v>
      </c>
      <c r="EW339" s="106">
        <v>0</v>
      </c>
      <c r="EX339" s="90">
        <v>0</v>
      </c>
      <c r="EY339" s="105">
        <v>0</v>
      </c>
      <c r="EZ339" s="105">
        <v>0</v>
      </c>
      <c r="FA339" s="105">
        <v>0</v>
      </c>
      <c r="FB339" s="105">
        <v>0</v>
      </c>
      <c r="FC339" s="106">
        <v>0</v>
      </c>
      <c r="FD339" s="90">
        <v>0</v>
      </c>
      <c r="FE339" s="105">
        <v>0</v>
      </c>
      <c r="FF339" s="105">
        <v>0</v>
      </c>
      <c r="FG339" s="105">
        <v>0</v>
      </c>
      <c r="FH339" s="105">
        <v>0</v>
      </c>
      <c r="FI339" s="106">
        <v>0</v>
      </c>
      <c r="FJ339" s="90">
        <v>0</v>
      </c>
      <c r="FK339" s="105">
        <v>0</v>
      </c>
      <c r="FL339" s="105">
        <v>0</v>
      </c>
      <c r="FM339" s="105">
        <v>0</v>
      </c>
      <c r="FN339" s="105">
        <v>0</v>
      </c>
      <c r="FO339" s="106">
        <v>0</v>
      </c>
      <c r="FP339" s="90">
        <v>0</v>
      </c>
      <c r="FQ339" s="105">
        <v>0</v>
      </c>
      <c r="FR339" s="105">
        <v>0</v>
      </c>
      <c r="FS339" s="105">
        <v>0</v>
      </c>
      <c r="FT339" s="105">
        <v>0</v>
      </c>
      <c r="FU339" s="106">
        <v>0</v>
      </c>
      <c r="FV339" s="90">
        <v>0</v>
      </c>
      <c r="FW339" s="105">
        <v>0</v>
      </c>
      <c r="FX339" s="105">
        <v>0</v>
      </c>
      <c r="FY339" s="105">
        <v>0</v>
      </c>
      <c r="FZ339" s="105">
        <v>0</v>
      </c>
      <c r="GA339" s="106">
        <v>0</v>
      </c>
      <c r="GB339" s="90">
        <v>0</v>
      </c>
      <c r="GC339" s="105">
        <v>0</v>
      </c>
      <c r="GD339" s="105">
        <v>0</v>
      </c>
      <c r="GE339" s="105">
        <v>0</v>
      </c>
      <c r="GF339" s="105">
        <v>0</v>
      </c>
      <c r="GG339" s="106">
        <v>0</v>
      </c>
      <c r="GH339" s="90">
        <v>0</v>
      </c>
      <c r="GI339" s="105">
        <v>0</v>
      </c>
      <c r="GJ339" s="105">
        <v>0</v>
      </c>
      <c r="GK339" s="105">
        <v>0</v>
      </c>
      <c r="GL339" s="105">
        <v>0</v>
      </c>
      <c r="GM339" s="106">
        <v>0</v>
      </c>
      <c r="GN339" s="90">
        <v>0</v>
      </c>
      <c r="GO339" s="105">
        <v>0</v>
      </c>
      <c r="GP339" s="105">
        <v>0</v>
      </c>
      <c r="GQ339" s="105">
        <v>0</v>
      </c>
      <c r="GR339" s="105">
        <v>0</v>
      </c>
      <c r="GS339" s="106">
        <v>0</v>
      </c>
      <c r="GT339" s="90">
        <v>0</v>
      </c>
      <c r="GU339" s="105">
        <v>0</v>
      </c>
      <c r="GV339" s="105">
        <v>0</v>
      </c>
      <c r="GW339" s="105">
        <v>0</v>
      </c>
      <c r="GX339" s="105">
        <v>0</v>
      </c>
      <c r="GY339" s="106">
        <v>0</v>
      </c>
      <c r="IK339" s="128"/>
      <c r="IL339" s="128"/>
      <c r="IM339" s="128"/>
      <c r="IN339" s="128"/>
      <c r="IO339" s="128"/>
      <c r="IP339" s="128"/>
      <c r="IQ339" s="128"/>
      <c r="IR339" s="128"/>
      <c r="IS339" s="128"/>
      <c r="IT339" s="128"/>
      <c r="IU339" s="128"/>
      <c r="IV339" s="128"/>
      <c r="IW339" s="128"/>
      <c r="IX339" s="128"/>
      <c r="IY339" s="128"/>
      <c r="IZ339" s="128"/>
      <c r="JA339" s="128"/>
      <c r="JB339" s="128"/>
      <c r="JC339" s="128"/>
      <c r="JD339" s="128"/>
      <c r="JE339" s="128"/>
      <c r="JF339" s="128"/>
      <c r="JG339" s="128"/>
      <c r="JH339" s="128"/>
      <c r="JI339" s="128"/>
      <c r="JJ339" s="128"/>
      <c r="JK339" s="128"/>
      <c r="JL339" s="128"/>
      <c r="JM339" s="128"/>
      <c r="JN339" s="128"/>
      <c r="JO339" s="128"/>
      <c r="JP339" s="128"/>
      <c r="JQ339" s="128"/>
      <c r="JR339" s="128"/>
      <c r="JS339" s="128"/>
      <c r="JT339" s="128"/>
      <c r="JU339" s="128"/>
      <c r="JV339" s="128"/>
      <c r="JW339" s="128"/>
      <c r="JX339" s="128"/>
      <c r="JY339" s="128"/>
      <c r="JZ339" s="128"/>
      <c r="KA339" s="128"/>
      <c r="KB339" s="128"/>
      <c r="KC339" s="128"/>
      <c r="KD339" s="128"/>
      <c r="KE339" s="128"/>
      <c r="KF339" s="128"/>
      <c r="KG339" s="128"/>
      <c r="KH339" s="128"/>
      <c r="KI339" s="128"/>
      <c r="KJ339" s="128"/>
      <c r="KK339" s="128"/>
      <c r="KL339" s="128"/>
      <c r="KM339" s="128"/>
      <c r="KN339" s="128"/>
      <c r="KO339" s="128"/>
      <c r="KP339" s="128"/>
      <c r="KQ339" s="128"/>
      <c r="KR339" s="128"/>
      <c r="KS339" s="128"/>
      <c r="KT339" s="128"/>
      <c r="KU339" s="128"/>
      <c r="KV339" s="128"/>
      <c r="KW339" s="128"/>
      <c r="KX339" s="128"/>
      <c r="KY339" s="128"/>
      <c r="KZ339" s="128"/>
      <c r="LA339" s="128"/>
      <c r="LB339" s="128"/>
      <c r="LC339" s="128"/>
      <c r="LD339" s="128"/>
      <c r="LE339" s="128"/>
      <c r="LF339" s="128"/>
      <c r="LG339" s="128"/>
      <c r="LH339" s="128"/>
      <c r="LI339" s="128"/>
      <c r="LJ339" s="128"/>
      <c r="LK339" s="128"/>
      <c r="LL339" s="128"/>
      <c r="LM339" s="128"/>
      <c r="LN339" s="128"/>
      <c r="LO339" s="128"/>
      <c r="LP339" s="128"/>
      <c r="LQ339" s="128"/>
      <c r="LR339" s="128"/>
      <c r="LS339" s="128"/>
      <c r="LT339" s="128"/>
      <c r="LU339" s="128"/>
      <c r="LV339" s="128"/>
      <c r="LW339" s="128"/>
      <c r="LX339" s="128"/>
      <c r="LY339" s="128"/>
      <c r="LZ339" s="128"/>
      <c r="MA339" s="128"/>
      <c r="MB339" s="128"/>
      <c r="MC339" s="128"/>
      <c r="MD339" s="128"/>
      <c r="ME339" s="128"/>
      <c r="MF339" s="128"/>
      <c r="MG339" s="128"/>
      <c r="MH339" s="128"/>
      <c r="MI339" s="128"/>
      <c r="MJ339" s="128"/>
      <c r="MK339" s="128"/>
      <c r="ML339" s="128"/>
      <c r="MM339" s="128"/>
      <c r="MN339" s="128"/>
      <c r="MO339" s="128"/>
      <c r="MP339" s="128"/>
      <c r="MQ339" s="128"/>
      <c r="MR339" s="128"/>
      <c r="MS339" s="128"/>
      <c r="MT339" s="128"/>
      <c r="MU339" s="128"/>
      <c r="MV339" s="128"/>
      <c r="MW339" s="128"/>
      <c r="MX339" s="128"/>
      <c r="MY339" s="128"/>
      <c r="MZ339" s="128"/>
      <c r="NA339" s="128"/>
      <c r="NB339" s="128"/>
      <c r="NC339" s="128"/>
      <c r="ND339" s="128"/>
      <c r="NE339" s="128"/>
      <c r="NF339" s="128"/>
      <c r="NG339" s="128"/>
    </row>
    <row r="340" spans="1:371" ht="12" customHeight="1">
      <c r="B340" s="270" t="s">
        <v>268</v>
      </c>
      <c r="C340" s="131">
        <v>0</v>
      </c>
      <c r="D340" s="90">
        <v>0</v>
      </c>
      <c r="E340" s="105">
        <v>0</v>
      </c>
      <c r="F340" s="105">
        <v>0</v>
      </c>
      <c r="G340" s="105">
        <v>0</v>
      </c>
      <c r="H340" s="105">
        <v>0</v>
      </c>
      <c r="I340" s="131">
        <v>0</v>
      </c>
      <c r="J340" s="90">
        <v>0</v>
      </c>
      <c r="K340" s="105">
        <v>0</v>
      </c>
      <c r="L340" s="105">
        <v>0</v>
      </c>
      <c r="M340" s="105">
        <v>0</v>
      </c>
      <c r="N340" s="105">
        <v>0</v>
      </c>
      <c r="O340" s="131">
        <v>0</v>
      </c>
      <c r="P340" s="90">
        <v>0</v>
      </c>
      <c r="Q340" s="105">
        <v>0</v>
      </c>
      <c r="R340" s="105">
        <v>0</v>
      </c>
      <c r="S340" s="105">
        <v>0</v>
      </c>
      <c r="T340" s="105">
        <v>0</v>
      </c>
      <c r="U340" s="131">
        <v>0</v>
      </c>
      <c r="V340" s="90">
        <v>0</v>
      </c>
      <c r="W340" s="105">
        <v>0</v>
      </c>
      <c r="X340" s="105">
        <v>0</v>
      </c>
      <c r="Y340" s="105">
        <v>0</v>
      </c>
      <c r="Z340" s="105">
        <v>0</v>
      </c>
      <c r="AA340" s="131">
        <v>0</v>
      </c>
      <c r="AB340" s="90">
        <v>0</v>
      </c>
      <c r="AC340" s="105">
        <v>0</v>
      </c>
      <c r="AD340" s="105">
        <v>0</v>
      </c>
      <c r="AE340" s="105">
        <v>0</v>
      </c>
      <c r="AF340" s="105">
        <v>0</v>
      </c>
      <c r="AG340" s="131">
        <v>0</v>
      </c>
      <c r="AH340" s="90">
        <v>0</v>
      </c>
      <c r="AI340" s="105">
        <v>0</v>
      </c>
      <c r="AJ340" s="105">
        <v>0</v>
      </c>
      <c r="AK340" s="105">
        <v>0</v>
      </c>
      <c r="AL340" s="105">
        <v>0</v>
      </c>
      <c r="AM340" s="131">
        <v>0</v>
      </c>
      <c r="AN340" s="90">
        <v>0</v>
      </c>
      <c r="AO340" s="105">
        <v>0</v>
      </c>
      <c r="AP340" s="105">
        <v>0</v>
      </c>
      <c r="AQ340" s="105">
        <v>0</v>
      </c>
      <c r="AR340" s="105">
        <v>0</v>
      </c>
      <c r="AS340" s="131">
        <v>0</v>
      </c>
      <c r="AT340" s="90">
        <v>0</v>
      </c>
      <c r="AU340" s="105">
        <v>0</v>
      </c>
      <c r="AV340" s="105">
        <v>0</v>
      </c>
      <c r="AW340" s="105">
        <v>0</v>
      </c>
      <c r="AX340" s="105">
        <v>0</v>
      </c>
      <c r="AY340" s="131">
        <v>0</v>
      </c>
      <c r="AZ340" s="90">
        <v>0</v>
      </c>
      <c r="BA340" s="105">
        <v>0</v>
      </c>
      <c r="BB340" s="105">
        <v>0</v>
      </c>
      <c r="BC340" s="105">
        <v>0</v>
      </c>
      <c r="BD340" s="105">
        <v>0</v>
      </c>
      <c r="BE340" s="131">
        <v>0</v>
      </c>
      <c r="BF340" s="90">
        <v>0</v>
      </c>
      <c r="BG340" s="105">
        <v>0</v>
      </c>
      <c r="BH340" s="105">
        <v>0</v>
      </c>
      <c r="BI340" s="105">
        <v>0</v>
      </c>
      <c r="BJ340" s="105">
        <v>0</v>
      </c>
      <c r="BK340" s="131">
        <v>0</v>
      </c>
      <c r="BL340" s="90">
        <v>0</v>
      </c>
      <c r="BM340" s="105">
        <v>0</v>
      </c>
      <c r="BN340" s="105">
        <v>0</v>
      </c>
      <c r="BO340" s="105">
        <v>0</v>
      </c>
      <c r="BP340" s="105">
        <v>0</v>
      </c>
      <c r="BQ340" s="131">
        <v>0</v>
      </c>
      <c r="BR340" s="90">
        <v>0</v>
      </c>
      <c r="BS340" s="105">
        <v>0</v>
      </c>
      <c r="BT340" s="105">
        <v>0</v>
      </c>
      <c r="BU340" s="105">
        <v>0</v>
      </c>
      <c r="BV340" s="105">
        <v>0</v>
      </c>
      <c r="BW340" s="131">
        <v>0</v>
      </c>
      <c r="BX340" s="90">
        <v>0</v>
      </c>
      <c r="BY340" s="105">
        <v>0</v>
      </c>
      <c r="BZ340" s="105">
        <v>0</v>
      </c>
      <c r="CA340" s="105">
        <v>0</v>
      </c>
      <c r="CB340" s="105">
        <v>0</v>
      </c>
      <c r="CC340" s="131">
        <v>0</v>
      </c>
      <c r="CD340" s="90">
        <v>0</v>
      </c>
      <c r="CE340" s="105">
        <v>0</v>
      </c>
      <c r="CF340" s="105">
        <v>0</v>
      </c>
      <c r="CG340" s="105">
        <v>0</v>
      </c>
      <c r="CH340" s="105">
        <v>0</v>
      </c>
      <c r="CI340" s="131">
        <v>0</v>
      </c>
      <c r="CJ340" s="90">
        <v>0</v>
      </c>
      <c r="CK340" s="105">
        <v>0</v>
      </c>
      <c r="CL340" s="105">
        <v>0</v>
      </c>
      <c r="CM340" s="105">
        <v>0</v>
      </c>
      <c r="CN340" s="105">
        <v>0</v>
      </c>
      <c r="CO340" s="131">
        <v>0</v>
      </c>
      <c r="CP340" s="90">
        <v>0</v>
      </c>
      <c r="CQ340" s="105">
        <v>0</v>
      </c>
      <c r="CR340" s="105">
        <v>0</v>
      </c>
      <c r="CS340" s="105">
        <v>0</v>
      </c>
      <c r="CT340" s="105">
        <v>0</v>
      </c>
      <c r="CU340" s="131">
        <v>0</v>
      </c>
      <c r="CV340" s="90">
        <v>0</v>
      </c>
      <c r="CW340" s="105">
        <v>0</v>
      </c>
      <c r="CX340" s="105">
        <v>0</v>
      </c>
      <c r="CY340" s="105">
        <v>0</v>
      </c>
      <c r="CZ340" s="105">
        <v>0</v>
      </c>
      <c r="DA340" s="131">
        <v>0</v>
      </c>
      <c r="DB340" s="90">
        <v>0</v>
      </c>
      <c r="DC340" s="105">
        <v>0</v>
      </c>
      <c r="DD340" s="105">
        <v>0</v>
      </c>
      <c r="DE340" s="105">
        <v>0</v>
      </c>
      <c r="DF340" s="105">
        <v>0</v>
      </c>
      <c r="DG340" s="131">
        <v>0</v>
      </c>
      <c r="DH340" s="90">
        <v>0</v>
      </c>
      <c r="DI340" s="105">
        <v>0</v>
      </c>
      <c r="DJ340" s="105">
        <v>0</v>
      </c>
      <c r="DK340" s="105">
        <v>0</v>
      </c>
      <c r="DL340" s="105">
        <v>0</v>
      </c>
      <c r="DM340" s="131">
        <v>0</v>
      </c>
      <c r="DN340" s="90">
        <v>0</v>
      </c>
      <c r="DO340" s="105">
        <v>0</v>
      </c>
      <c r="DP340" s="105">
        <v>0</v>
      </c>
      <c r="DQ340" s="105">
        <v>0</v>
      </c>
      <c r="DR340" s="105">
        <v>0</v>
      </c>
      <c r="DS340" s="131">
        <v>0</v>
      </c>
      <c r="DT340" s="90">
        <v>0</v>
      </c>
      <c r="DU340" s="105">
        <v>0</v>
      </c>
      <c r="DV340" s="105">
        <v>0</v>
      </c>
      <c r="DW340" s="105">
        <v>0</v>
      </c>
      <c r="DX340" s="105">
        <v>0</v>
      </c>
      <c r="DY340" s="131">
        <v>0</v>
      </c>
      <c r="DZ340" s="90">
        <v>0</v>
      </c>
      <c r="EA340" s="105">
        <v>0</v>
      </c>
      <c r="EB340" s="105">
        <v>0</v>
      </c>
      <c r="EC340" s="105">
        <v>0</v>
      </c>
      <c r="ED340" s="105">
        <v>0</v>
      </c>
      <c r="EE340" s="106">
        <v>0</v>
      </c>
      <c r="EF340" s="90">
        <v>0</v>
      </c>
      <c r="EG340" s="105">
        <v>0</v>
      </c>
      <c r="EH340" s="105">
        <v>0</v>
      </c>
      <c r="EI340" s="105">
        <v>0</v>
      </c>
      <c r="EJ340" s="105">
        <v>0</v>
      </c>
      <c r="EK340" s="106">
        <v>0</v>
      </c>
      <c r="EL340" s="90">
        <v>0</v>
      </c>
      <c r="EM340" s="105">
        <v>0</v>
      </c>
      <c r="EN340" s="105">
        <v>0</v>
      </c>
      <c r="EO340" s="105">
        <v>0</v>
      </c>
      <c r="EP340" s="105">
        <v>0</v>
      </c>
      <c r="EQ340" s="106">
        <v>0</v>
      </c>
      <c r="ER340" s="90">
        <v>0</v>
      </c>
      <c r="ES340" s="105">
        <v>0</v>
      </c>
      <c r="ET340" s="105">
        <v>0</v>
      </c>
      <c r="EU340" s="105">
        <v>0</v>
      </c>
      <c r="EV340" s="105">
        <v>0</v>
      </c>
      <c r="EW340" s="106">
        <v>0</v>
      </c>
      <c r="EX340" s="90">
        <v>0</v>
      </c>
      <c r="EY340" s="105">
        <v>0</v>
      </c>
      <c r="EZ340" s="105">
        <v>0</v>
      </c>
      <c r="FA340" s="105">
        <v>0</v>
      </c>
      <c r="FB340" s="105">
        <v>0</v>
      </c>
      <c r="FC340" s="106">
        <v>0</v>
      </c>
      <c r="FD340" s="90">
        <v>0</v>
      </c>
      <c r="FE340" s="105">
        <v>0</v>
      </c>
      <c r="FF340" s="105">
        <v>0</v>
      </c>
      <c r="FG340" s="105">
        <v>0</v>
      </c>
      <c r="FH340" s="105">
        <v>0</v>
      </c>
      <c r="FI340" s="106">
        <v>0</v>
      </c>
      <c r="FJ340" s="90">
        <v>0</v>
      </c>
      <c r="FK340" s="105">
        <v>0</v>
      </c>
      <c r="FL340" s="105">
        <v>0</v>
      </c>
      <c r="FM340" s="105">
        <v>0</v>
      </c>
      <c r="FN340" s="105">
        <v>0</v>
      </c>
      <c r="FO340" s="106">
        <v>0</v>
      </c>
      <c r="FP340" s="90">
        <v>0</v>
      </c>
      <c r="FQ340" s="105">
        <v>0</v>
      </c>
      <c r="FR340" s="105">
        <v>0</v>
      </c>
      <c r="FS340" s="105">
        <v>0</v>
      </c>
      <c r="FT340" s="105">
        <v>0</v>
      </c>
      <c r="FU340" s="106">
        <v>0</v>
      </c>
      <c r="FV340" s="90">
        <v>0</v>
      </c>
      <c r="FW340" s="105">
        <v>0</v>
      </c>
      <c r="FX340" s="105">
        <v>0</v>
      </c>
      <c r="FY340" s="105">
        <v>0</v>
      </c>
      <c r="FZ340" s="105">
        <v>0</v>
      </c>
      <c r="GA340" s="106">
        <v>0</v>
      </c>
      <c r="GB340" s="90">
        <v>0</v>
      </c>
      <c r="GC340" s="105">
        <v>0</v>
      </c>
      <c r="GD340" s="105">
        <v>0</v>
      </c>
      <c r="GE340" s="105">
        <v>0</v>
      </c>
      <c r="GF340" s="105">
        <v>0</v>
      </c>
      <c r="GG340" s="106">
        <v>0</v>
      </c>
      <c r="GH340" s="90">
        <v>0</v>
      </c>
      <c r="GI340" s="105">
        <v>0</v>
      </c>
      <c r="GJ340" s="105">
        <v>0</v>
      </c>
      <c r="GK340" s="105">
        <v>0</v>
      </c>
      <c r="GL340" s="105">
        <v>0</v>
      </c>
      <c r="GM340" s="106">
        <v>0</v>
      </c>
      <c r="GN340" s="90">
        <v>0</v>
      </c>
      <c r="GO340" s="105">
        <v>0</v>
      </c>
      <c r="GP340" s="105">
        <v>0</v>
      </c>
      <c r="GQ340" s="105">
        <v>0</v>
      </c>
      <c r="GR340" s="105">
        <v>0</v>
      </c>
      <c r="GS340" s="106">
        <v>0</v>
      </c>
      <c r="GT340" s="90">
        <v>0</v>
      </c>
      <c r="GU340" s="105">
        <v>0</v>
      </c>
      <c r="GV340" s="105">
        <v>0</v>
      </c>
      <c r="GW340" s="105">
        <v>0</v>
      </c>
      <c r="GX340" s="105">
        <v>0</v>
      </c>
      <c r="GY340" s="106">
        <v>0</v>
      </c>
      <c r="IK340" s="128"/>
      <c r="IL340" s="128"/>
      <c r="IM340" s="128"/>
      <c r="IN340" s="128"/>
      <c r="IO340" s="128"/>
      <c r="IP340" s="128"/>
      <c r="IQ340" s="128"/>
      <c r="IR340" s="128"/>
      <c r="IS340" s="128"/>
      <c r="IT340" s="128"/>
      <c r="IU340" s="128"/>
      <c r="IV340" s="128"/>
      <c r="IW340" s="128"/>
      <c r="IX340" s="128"/>
      <c r="IY340" s="128"/>
      <c r="IZ340" s="128"/>
      <c r="JA340" s="128"/>
      <c r="JB340" s="128"/>
      <c r="JC340" s="128"/>
      <c r="JD340" s="128"/>
      <c r="JE340" s="128"/>
      <c r="JF340" s="128"/>
      <c r="JG340" s="128"/>
      <c r="JH340" s="128"/>
      <c r="JI340" s="128"/>
      <c r="JJ340" s="128"/>
      <c r="JK340" s="128"/>
      <c r="JL340" s="128"/>
      <c r="JM340" s="128"/>
      <c r="JN340" s="128"/>
      <c r="JO340" s="128"/>
      <c r="JP340" s="128"/>
      <c r="JQ340" s="128"/>
      <c r="JR340" s="128"/>
      <c r="JS340" s="128"/>
      <c r="JT340" s="128"/>
      <c r="JU340" s="128"/>
      <c r="JV340" s="128"/>
      <c r="JW340" s="128"/>
      <c r="JX340" s="128"/>
      <c r="JY340" s="128"/>
      <c r="JZ340" s="128"/>
      <c r="KA340" s="128"/>
      <c r="KB340" s="128"/>
      <c r="KC340" s="128"/>
      <c r="KD340" s="128"/>
      <c r="KE340" s="128"/>
      <c r="KF340" s="128"/>
      <c r="KG340" s="128"/>
      <c r="KH340" s="128"/>
      <c r="KI340" s="128"/>
      <c r="KJ340" s="128"/>
      <c r="KK340" s="128"/>
      <c r="KL340" s="128"/>
      <c r="KM340" s="128"/>
      <c r="KN340" s="128"/>
      <c r="KO340" s="128"/>
      <c r="KP340" s="128"/>
      <c r="KQ340" s="128"/>
      <c r="KR340" s="128"/>
      <c r="KS340" s="128"/>
      <c r="KT340" s="128"/>
      <c r="KU340" s="128"/>
      <c r="KV340" s="128"/>
      <c r="KW340" s="128"/>
      <c r="KX340" s="128"/>
      <c r="KY340" s="128"/>
      <c r="KZ340" s="128"/>
      <c r="LA340" s="128"/>
      <c r="LB340" s="128"/>
      <c r="LC340" s="128"/>
      <c r="LD340" s="128"/>
      <c r="LE340" s="128"/>
      <c r="LF340" s="128"/>
      <c r="LG340" s="128"/>
      <c r="LH340" s="128"/>
      <c r="LI340" s="128"/>
      <c r="LJ340" s="128"/>
      <c r="LK340" s="128"/>
      <c r="LL340" s="128"/>
      <c r="LM340" s="128"/>
      <c r="LN340" s="128"/>
      <c r="LO340" s="128"/>
      <c r="LP340" s="128"/>
      <c r="LQ340" s="128"/>
      <c r="LR340" s="128"/>
      <c r="LS340" s="128"/>
      <c r="LT340" s="128"/>
      <c r="LU340" s="128"/>
      <c r="LV340" s="128"/>
      <c r="LW340" s="128"/>
      <c r="LX340" s="128"/>
      <c r="LY340" s="128"/>
      <c r="LZ340" s="128"/>
      <c r="MA340" s="128"/>
      <c r="MB340" s="128"/>
      <c r="MC340" s="128"/>
      <c r="MD340" s="128"/>
      <c r="ME340" s="128"/>
      <c r="MF340" s="128"/>
      <c r="MG340" s="128"/>
      <c r="MH340" s="128"/>
      <c r="MI340" s="128"/>
      <c r="MJ340" s="128"/>
      <c r="MK340" s="128"/>
      <c r="ML340" s="128"/>
      <c r="MM340" s="128"/>
      <c r="MN340" s="128"/>
      <c r="MO340" s="128"/>
      <c r="MP340" s="128"/>
      <c r="MQ340" s="128"/>
      <c r="MR340" s="128"/>
      <c r="MS340" s="128"/>
      <c r="MT340" s="128"/>
      <c r="MU340" s="128"/>
      <c r="MV340" s="128"/>
      <c r="MW340" s="128"/>
      <c r="MX340" s="128"/>
      <c r="MY340" s="128"/>
      <c r="MZ340" s="128"/>
      <c r="NA340" s="128"/>
      <c r="NB340" s="128"/>
      <c r="NC340" s="128"/>
      <c r="ND340" s="128"/>
      <c r="NE340" s="128"/>
      <c r="NF340" s="128"/>
      <c r="NG340" s="128"/>
    </row>
    <row r="341" spans="1:371" ht="12" customHeight="1">
      <c r="B341" s="270" t="s">
        <v>298</v>
      </c>
      <c r="C341" s="131">
        <v>0</v>
      </c>
      <c r="D341" s="90">
        <v>0</v>
      </c>
      <c r="E341" s="105">
        <v>0</v>
      </c>
      <c r="F341" s="105">
        <v>0</v>
      </c>
      <c r="G341" s="105">
        <v>0</v>
      </c>
      <c r="H341" s="105">
        <v>0</v>
      </c>
      <c r="I341" s="131">
        <v>0</v>
      </c>
      <c r="J341" s="90">
        <v>0</v>
      </c>
      <c r="K341" s="105">
        <v>0</v>
      </c>
      <c r="L341" s="105">
        <v>0</v>
      </c>
      <c r="M341" s="105">
        <v>0</v>
      </c>
      <c r="N341" s="105">
        <v>0</v>
      </c>
      <c r="O341" s="131">
        <v>0</v>
      </c>
      <c r="P341" s="90">
        <v>0</v>
      </c>
      <c r="Q341" s="105">
        <v>0</v>
      </c>
      <c r="R341" s="105">
        <v>0</v>
      </c>
      <c r="S341" s="105">
        <v>0</v>
      </c>
      <c r="T341" s="105">
        <v>0</v>
      </c>
      <c r="U341" s="131">
        <v>0</v>
      </c>
      <c r="V341" s="90">
        <v>0</v>
      </c>
      <c r="W341" s="105">
        <v>0</v>
      </c>
      <c r="X341" s="105">
        <v>0</v>
      </c>
      <c r="Y341" s="105">
        <v>0</v>
      </c>
      <c r="Z341" s="105">
        <v>0</v>
      </c>
      <c r="AA341" s="131">
        <v>0</v>
      </c>
      <c r="AB341" s="90">
        <v>0</v>
      </c>
      <c r="AC341" s="105">
        <v>0</v>
      </c>
      <c r="AD341" s="105">
        <v>0</v>
      </c>
      <c r="AE341" s="105">
        <v>0</v>
      </c>
      <c r="AF341" s="105">
        <v>0</v>
      </c>
      <c r="AG341" s="131">
        <v>0</v>
      </c>
      <c r="AH341" s="90">
        <v>0</v>
      </c>
      <c r="AI341" s="105">
        <v>0</v>
      </c>
      <c r="AJ341" s="105">
        <v>0</v>
      </c>
      <c r="AK341" s="105">
        <v>0</v>
      </c>
      <c r="AL341" s="105">
        <v>0</v>
      </c>
      <c r="AM341" s="131">
        <v>0</v>
      </c>
      <c r="AN341" s="90">
        <v>0</v>
      </c>
      <c r="AO341" s="105">
        <v>0</v>
      </c>
      <c r="AP341" s="105">
        <v>0</v>
      </c>
      <c r="AQ341" s="105">
        <v>0</v>
      </c>
      <c r="AR341" s="105">
        <v>0</v>
      </c>
      <c r="AS341" s="131">
        <v>0</v>
      </c>
      <c r="AT341" s="90">
        <v>0</v>
      </c>
      <c r="AU341" s="105">
        <v>0</v>
      </c>
      <c r="AV341" s="105">
        <v>0</v>
      </c>
      <c r="AW341" s="105">
        <v>0</v>
      </c>
      <c r="AX341" s="105">
        <v>0</v>
      </c>
      <c r="AY341" s="131">
        <v>0</v>
      </c>
      <c r="AZ341" s="90">
        <v>0</v>
      </c>
      <c r="BA341" s="105">
        <v>0</v>
      </c>
      <c r="BB341" s="105">
        <v>0</v>
      </c>
      <c r="BC341" s="105">
        <v>0</v>
      </c>
      <c r="BD341" s="105">
        <v>0</v>
      </c>
      <c r="BE341" s="131">
        <v>0</v>
      </c>
      <c r="BF341" s="90">
        <v>0</v>
      </c>
      <c r="BG341" s="105">
        <v>0</v>
      </c>
      <c r="BH341" s="105">
        <v>0</v>
      </c>
      <c r="BI341" s="105">
        <v>0</v>
      </c>
      <c r="BJ341" s="105">
        <v>0</v>
      </c>
      <c r="BK341" s="131">
        <v>0</v>
      </c>
      <c r="BL341" s="90">
        <v>0</v>
      </c>
      <c r="BM341" s="105">
        <v>0</v>
      </c>
      <c r="BN341" s="105">
        <v>0</v>
      </c>
      <c r="BO341" s="105">
        <v>0</v>
      </c>
      <c r="BP341" s="105">
        <v>0</v>
      </c>
      <c r="BQ341" s="131">
        <v>0</v>
      </c>
      <c r="BR341" s="90">
        <v>0</v>
      </c>
      <c r="BS341" s="105">
        <v>0</v>
      </c>
      <c r="BT341" s="105">
        <v>0</v>
      </c>
      <c r="BU341" s="105">
        <v>0</v>
      </c>
      <c r="BV341" s="105">
        <v>0</v>
      </c>
      <c r="BW341" s="131">
        <v>0</v>
      </c>
      <c r="BX341" s="90">
        <v>0</v>
      </c>
      <c r="BY341" s="105">
        <v>0</v>
      </c>
      <c r="BZ341" s="105">
        <v>0</v>
      </c>
      <c r="CA341" s="105">
        <v>0</v>
      </c>
      <c r="CB341" s="105">
        <v>0</v>
      </c>
      <c r="CC341" s="131">
        <v>0</v>
      </c>
      <c r="CD341" s="90">
        <v>0</v>
      </c>
      <c r="CE341" s="105">
        <v>0</v>
      </c>
      <c r="CF341" s="105">
        <v>0</v>
      </c>
      <c r="CG341" s="105">
        <v>0</v>
      </c>
      <c r="CH341" s="105">
        <v>0</v>
      </c>
      <c r="CI341" s="131">
        <v>0</v>
      </c>
      <c r="CJ341" s="90">
        <v>0</v>
      </c>
      <c r="CK341" s="105">
        <v>0</v>
      </c>
      <c r="CL341" s="105">
        <v>0</v>
      </c>
      <c r="CM341" s="105">
        <v>0</v>
      </c>
      <c r="CN341" s="105">
        <v>0</v>
      </c>
      <c r="CO341" s="131">
        <v>0</v>
      </c>
      <c r="CP341" s="90">
        <v>0</v>
      </c>
      <c r="CQ341" s="105">
        <v>0</v>
      </c>
      <c r="CR341" s="105">
        <v>0</v>
      </c>
      <c r="CS341" s="105">
        <v>0</v>
      </c>
      <c r="CT341" s="105">
        <v>0</v>
      </c>
      <c r="CU341" s="131">
        <v>0</v>
      </c>
      <c r="CV341" s="90">
        <v>0</v>
      </c>
      <c r="CW341" s="105">
        <v>0</v>
      </c>
      <c r="CX341" s="105">
        <v>0</v>
      </c>
      <c r="CY341" s="105">
        <v>0</v>
      </c>
      <c r="CZ341" s="105">
        <v>0</v>
      </c>
      <c r="DA341" s="131">
        <v>0</v>
      </c>
      <c r="DB341" s="90">
        <v>0</v>
      </c>
      <c r="DC341" s="105">
        <v>0</v>
      </c>
      <c r="DD341" s="105">
        <v>0</v>
      </c>
      <c r="DE341" s="105">
        <v>0</v>
      </c>
      <c r="DF341" s="105">
        <v>0</v>
      </c>
      <c r="DG341" s="131">
        <v>0</v>
      </c>
      <c r="DH341" s="90">
        <v>0</v>
      </c>
      <c r="DI341" s="105">
        <v>0</v>
      </c>
      <c r="DJ341" s="105">
        <v>0</v>
      </c>
      <c r="DK341" s="105">
        <v>0</v>
      </c>
      <c r="DL341" s="105">
        <v>0</v>
      </c>
      <c r="DM341" s="131">
        <v>0</v>
      </c>
      <c r="DN341" s="90">
        <v>0</v>
      </c>
      <c r="DO341" s="105">
        <v>0</v>
      </c>
      <c r="DP341" s="105">
        <v>0</v>
      </c>
      <c r="DQ341" s="105">
        <v>0</v>
      </c>
      <c r="DR341" s="105">
        <v>0</v>
      </c>
      <c r="DS341" s="131">
        <v>0</v>
      </c>
      <c r="DT341" s="90">
        <v>0</v>
      </c>
      <c r="DU341" s="105">
        <v>0</v>
      </c>
      <c r="DV341" s="105">
        <v>0</v>
      </c>
      <c r="DW341" s="105">
        <v>0</v>
      </c>
      <c r="DX341" s="105">
        <v>0</v>
      </c>
      <c r="DY341" s="131">
        <v>0</v>
      </c>
      <c r="DZ341" s="90">
        <v>0</v>
      </c>
      <c r="EA341" s="105">
        <v>0</v>
      </c>
      <c r="EB341" s="105">
        <v>0</v>
      </c>
      <c r="EC341" s="105">
        <v>0</v>
      </c>
      <c r="ED341" s="105">
        <v>0</v>
      </c>
      <c r="EE341" s="106">
        <v>0</v>
      </c>
      <c r="EF341" s="90">
        <v>0</v>
      </c>
      <c r="EG341" s="105">
        <v>0</v>
      </c>
      <c r="EH341" s="105">
        <v>0</v>
      </c>
      <c r="EI341" s="105">
        <v>0</v>
      </c>
      <c r="EJ341" s="105">
        <v>0</v>
      </c>
      <c r="EK341" s="106">
        <v>0</v>
      </c>
      <c r="EL341" s="90">
        <v>0</v>
      </c>
      <c r="EM341" s="105">
        <v>0</v>
      </c>
      <c r="EN341" s="105">
        <v>0</v>
      </c>
      <c r="EO341" s="105">
        <v>0</v>
      </c>
      <c r="EP341" s="105">
        <v>0</v>
      </c>
      <c r="EQ341" s="106">
        <v>0</v>
      </c>
      <c r="ER341" s="90">
        <v>0</v>
      </c>
      <c r="ES341" s="105">
        <v>0</v>
      </c>
      <c r="ET341" s="105">
        <v>0</v>
      </c>
      <c r="EU341" s="105">
        <v>0</v>
      </c>
      <c r="EV341" s="105">
        <v>0</v>
      </c>
      <c r="EW341" s="106">
        <v>0</v>
      </c>
      <c r="EX341" s="90">
        <v>0</v>
      </c>
      <c r="EY341" s="105">
        <v>0</v>
      </c>
      <c r="EZ341" s="105">
        <v>0</v>
      </c>
      <c r="FA341" s="105">
        <v>0</v>
      </c>
      <c r="FB341" s="105">
        <v>0</v>
      </c>
      <c r="FC341" s="106">
        <v>0</v>
      </c>
      <c r="FD341" s="90">
        <v>0</v>
      </c>
      <c r="FE341" s="105">
        <v>0</v>
      </c>
      <c r="FF341" s="105">
        <v>0</v>
      </c>
      <c r="FG341" s="105">
        <v>0</v>
      </c>
      <c r="FH341" s="105">
        <v>0</v>
      </c>
      <c r="FI341" s="106">
        <v>0</v>
      </c>
      <c r="FJ341" s="90">
        <v>0</v>
      </c>
      <c r="FK341" s="105">
        <v>0</v>
      </c>
      <c r="FL341" s="105">
        <v>0</v>
      </c>
      <c r="FM341" s="105">
        <v>0</v>
      </c>
      <c r="FN341" s="105">
        <v>0</v>
      </c>
      <c r="FO341" s="106">
        <v>0</v>
      </c>
      <c r="FP341" s="90">
        <v>0</v>
      </c>
      <c r="FQ341" s="105">
        <v>0</v>
      </c>
      <c r="FR341" s="105">
        <v>0</v>
      </c>
      <c r="FS341" s="105">
        <v>0</v>
      </c>
      <c r="FT341" s="105">
        <v>0</v>
      </c>
      <c r="FU341" s="106">
        <v>0</v>
      </c>
      <c r="FV341" s="90">
        <v>0</v>
      </c>
      <c r="FW341" s="105">
        <v>0</v>
      </c>
      <c r="FX341" s="105">
        <v>0</v>
      </c>
      <c r="FY341" s="105">
        <v>0</v>
      </c>
      <c r="FZ341" s="105">
        <v>0</v>
      </c>
      <c r="GA341" s="106">
        <v>0</v>
      </c>
      <c r="GB341" s="90">
        <v>0</v>
      </c>
      <c r="GC341" s="105">
        <v>0</v>
      </c>
      <c r="GD341" s="105">
        <v>0</v>
      </c>
      <c r="GE341" s="105">
        <v>0</v>
      </c>
      <c r="GF341" s="105">
        <v>0</v>
      </c>
      <c r="GG341" s="106">
        <v>0</v>
      </c>
      <c r="GH341" s="90">
        <v>0</v>
      </c>
      <c r="GI341" s="105">
        <v>0</v>
      </c>
      <c r="GJ341" s="105">
        <v>0</v>
      </c>
      <c r="GK341" s="105">
        <v>0</v>
      </c>
      <c r="GL341" s="105">
        <v>0</v>
      </c>
      <c r="GM341" s="106">
        <v>0</v>
      </c>
      <c r="GN341" s="90">
        <v>0</v>
      </c>
      <c r="GO341" s="105">
        <v>0</v>
      </c>
      <c r="GP341" s="105">
        <v>0</v>
      </c>
      <c r="GQ341" s="105">
        <v>0</v>
      </c>
      <c r="GR341" s="105">
        <v>0</v>
      </c>
      <c r="GS341" s="106">
        <v>0</v>
      </c>
      <c r="GT341" s="90">
        <v>0</v>
      </c>
      <c r="GU341" s="105">
        <v>0</v>
      </c>
      <c r="GV341" s="105">
        <v>0</v>
      </c>
      <c r="GW341" s="105">
        <v>0</v>
      </c>
      <c r="GX341" s="105">
        <v>0</v>
      </c>
      <c r="GY341" s="106">
        <v>0</v>
      </c>
      <c r="IK341" s="128"/>
      <c r="IL341" s="128"/>
      <c r="IM341" s="128"/>
      <c r="IN341" s="128"/>
      <c r="IO341" s="128"/>
      <c r="IP341" s="128"/>
      <c r="IQ341" s="128"/>
      <c r="IR341" s="128"/>
      <c r="IS341" s="128"/>
      <c r="IT341" s="128"/>
      <c r="IU341" s="128"/>
      <c r="IV341" s="128"/>
      <c r="IW341" s="128"/>
      <c r="IX341" s="128"/>
      <c r="IY341" s="128"/>
      <c r="IZ341" s="128"/>
      <c r="JA341" s="128"/>
      <c r="JB341" s="128"/>
      <c r="JC341" s="128"/>
      <c r="JD341" s="128"/>
      <c r="JE341" s="128"/>
      <c r="JF341" s="128"/>
      <c r="JG341" s="128"/>
      <c r="JH341" s="128"/>
      <c r="JI341" s="128"/>
      <c r="JJ341" s="128"/>
      <c r="JK341" s="128"/>
      <c r="JL341" s="128"/>
      <c r="JM341" s="128"/>
      <c r="JN341" s="128"/>
      <c r="JO341" s="128"/>
      <c r="JP341" s="128"/>
      <c r="JQ341" s="128"/>
      <c r="JR341" s="128"/>
      <c r="JS341" s="128"/>
      <c r="JT341" s="128"/>
      <c r="JU341" s="128"/>
      <c r="JV341" s="128"/>
      <c r="JW341" s="128"/>
      <c r="JX341" s="128"/>
      <c r="JY341" s="128"/>
      <c r="JZ341" s="128"/>
      <c r="KA341" s="128"/>
      <c r="KB341" s="128"/>
      <c r="KC341" s="128"/>
      <c r="KD341" s="128"/>
      <c r="KE341" s="128"/>
      <c r="KF341" s="128"/>
      <c r="KG341" s="128"/>
      <c r="KH341" s="128"/>
      <c r="KI341" s="128"/>
      <c r="KJ341" s="128"/>
      <c r="KK341" s="128"/>
      <c r="KL341" s="128"/>
      <c r="KM341" s="128"/>
      <c r="KN341" s="128"/>
      <c r="KO341" s="128"/>
      <c r="KP341" s="128"/>
      <c r="KQ341" s="128"/>
      <c r="KR341" s="128"/>
      <c r="KS341" s="128"/>
      <c r="KT341" s="128"/>
      <c r="KU341" s="128"/>
      <c r="KV341" s="128"/>
      <c r="KW341" s="128"/>
      <c r="KX341" s="128"/>
      <c r="KY341" s="128"/>
      <c r="KZ341" s="128"/>
      <c r="LA341" s="128"/>
      <c r="LB341" s="128"/>
      <c r="LC341" s="128"/>
      <c r="LD341" s="128"/>
      <c r="LE341" s="128"/>
      <c r="LF341" s="128"/>
      <c r="LG341" s="128"/>
      <c r="LH341" s="128"/>
      <c r="LI341" s="128"/>
      <c r="LJ341" s="128"/>
      <c r="LK341" s="128"/>
      <c r="LL341" s="128"/>
      <c r="LM341" s="128"/>
      <c r="LN341" s="128"/>
      <c r="LO341" s="128"/>
      <c r="LP341" s="128"/>
      <c r="LQ341" s="128"/>
      <c r="LR341" s="128"/>
      <c r="LS341" s="128"/>
      <c r="LT341" s="128"/>
      <c r="LU341" s="128"/>
      <c r="LV341" s="128"/>
      <c r="LW341" s="128"/>
      <c r="LX341" s="128"/>
      <c r="LY341" s="128"/>
      <c r="LZ341" s="128"/>
      <c r="MA341" s="128"/>
      <c r="MB341" s="128"/>
      <c r="MC341" s="128"/>
      <c r="MD341" s="128"/>
      <c r="ME341" s="128"/>
      <c r="MF341" s="128"/>
      <c r="MG341" s="128"/>
      <c r="MH341" s="128"/>
      <c r="MI341" s="128"/>
      <c r="MJ341" s="128"/>
      <c r="MK341" s="128"/>
      <c r="ML341" s="128"/>
      <c r="MM341" s="128"/>
      <c r="MN341" s="128"/>
      <c r="MO341" s="128"/>
      <c r="MP341" s="128"/>
      <c r="MQ341" s="128"/>
      <c r="MR341" s="128"/>
      <c r="MS341" s="128"/>
      <c r="MT341" s="128"/>
      <c r="MU341" s="128"/>
      <c r="MV341" s="128"/>
      <c r="MW341" s="128"/>
      <c r="MX341" s="128"/>
      <c r="MY341" s="128"/>
      <c r="MZ341" s="128"/>
      <c r="NA341" s="128"/>
      <c r="NB341" s="128"/>
      <c r="NC341" s="128"/>
      <c r="ND341" s="128"/>
      <c r="NE341" s="128"/>
      <c r="NF341" s="128"/>
      <c r="NG341" s="128"/>
    </row>
    <row r="342" spans="1:371" ht="12" customHeight="1">
      <c r="B342" s="270" t="s">
        <v>299</v>
      </c>
      <c r="C342" s="131">
        <v>0</v>
      </c>
      <c r="D342" s="90">
        <v>0</v>
      </c>
      <c r="E342" s="105">
        <v>0</v>
      </c>
      <c r="F342" s="105">
        <v>0</v>
      </c>
      <c r="G342" s="105">
        <v>0</v>
      </c>
      <c r="H342" s="105">
        <v>0</v>
      </c>
      <c r="I342" s="131">
        <v>0</v>
      </c>
      <c r="J342" s="90">
        <v>0</v>
      </c>
      <c r="K342" s="105">
        <v>0</v>
      </c>
      <c r="L342" s="105">
        <v>0</v>
      </c>
      <c r="M342" s="105">
        <v>0</v>
      </c>
      <c r="N342" s="105">
        <v>0</v>
      </c>
      <c r="O342" s="131">
        <v>0</v>
      </c>
      <c r="P342" s="90">
        <v>0</v>
      </c>
      <c r="Q342" s="105">
        <v>0</v>
      </c>
      <c r="R342" s="105">
        <v>0</v>
      </c>
      <c r="S342" s="105">
        <v>0</v>
      </c>
      <c r="T342" s="105">
        <v>0</v>
      </c>
      <c r="U342" s="131">
        <v>0</v>
      </c>
      <c r="V342" s="90">
        <v>0</v>
      </c>
      <c r="W342" s="105">
        <v>0</v>
      </c>
      <c r="X342" s="105">
        <v>0</v>
      </c>
      <c r="Y342" s="105">
        <v>0</v>
      </c>
      <c r="Z342" s="105">
        <v>0</v>
      </c>
      <c r="AA342" s="131">
        <v>0</v>
      </c>
      <c r="AB342" s="90">
        <v>0</v>
      </c>
      <c r="AC342" s="105">
        <v>0</v>
      </c>
      <c r="AD342" s="105">
        <v>0</v>
      </c>
      <c r="AE342" s="105">
        <v>0</v>
      </c>
      <c r="AF342" s="105">
        <v>0</v>
      </c>
      <c r="AG342" s="131">
        <v>0</v>
      </c>
      <c r="AH342" s="90">
        <v>0</v>
      </c>
      <c r="AI342" s="105">
        <v>0</v>
      </c>
      <c r="AJ342" s="105">
        <v>0</v>
      </c>
      <c r="AK342" s="105">
        <v>0</v>
      </c>
      <c r="AL342" s="105">
        <v>0</v>
      </c>
      <c r="AM342" s="131">
        <v>0</v>
      </c>
      <c r="AN342" s="90">
        <v>0</v>
      </c>
      <c r="AO342" s="105">
        <v>0</v>
      </c>
      <c r="AP342" s="105">
        <v>0</v>
      </c>
      <c r="AQ342" s="105">
        <v>0</v>
      </c>
      <c r="AR342" s="105">
        <v>0</v>
      </c>
      <c r="AS342" s="131">
        <v>0</v>
      </c>
      <c r="AT342" s="90">
        <v>0</v>
      </c>
      <c r="AU342" s="105">
        <v>0</v>
      </c>
      <c r="AV342" s="105">
        <v>0</v>
      </c>
      <c r="AW342" s="105">
        <v>0</v>
      </c>
      <c r="AX342" s="105">
        <v>0</v>
      </c>
      <c r="AY342" s="131">
        <v>0</v>
      </c>
      <c r="AZ342" s="90">
        <v>0</v>
      </c>
      <c r="BA342" s="105">
        <v>0</v>
      </c>
      <c r="BB342" s="105">
        <v>0</v>
      </c>
      <c r="BC342" s="105">
        <v>0</v>
      </c>
      <c r="BD342" s="105">
        <v>0</v>
      </c>
      <c r="BE342" s="131">
        <v>0</v>
      </c>
      <c r="BF342" s="90">
        <v>0</v>
      </c>
      <c r="BG342" s="105">
        <v>0</v>
      </c>
      <c r="BH342" s="105">
        <v>0</v>
      </c>
      <c r="BI342" s="105">
        <v>0</v>
      </c>
      <c r="BJ342" s="105">
        <v>0</v>
      </c>
      <c r="BK342" s="131">
        <v>0</v>
      </c>
      <c r="BL342" s="90">
        <v>0</v>
      </c>
      <c r="BM342" s="105">
        <v>0</v>
      </c>
      <c r="BN342" s="105">
        <v>0</v>
      </c>
      <c r="BO342" s="105">
        <v>0</v>
      </c>
      <c r="BP342" s="105">
        <v>0</v>
      </c>
      <c r="BQ342" s="131">
        <v>0</v>
      </c>
      <c r="BR342" s="90">
        <v>0</v>
      </c>
      <c r="BS342" s="105">
        <v>0</v>
      </c>
      <c r="BT342" s="105">
        <v>0</v>
      </c>
      <c r="BU342" s="105">
        <v>0</v>
      </c>
      <c r="BV342" s="105">
        <v>0</v>
      </c>
      <c r="BW342" s="131">
        <v>0</v>
      </c>
      <c r="BX342" s="90">
        <v>0</v>
      </c>
      <c r="BY342" s="105">
        <v>0</v>
      </c>
      <c r="BZ342" s="105">
        <v>0</v>
      </c>
      <c r="CA342" s="105">
        <v>0</v>
      </c>
      <c r="CB342" s="105">
        <v>0</v>
      </c>
      <c r="CC342" s="131">
        <v>0</v>
      </c>
      <c r="CD342" s="90">
        <v>0</v>
      </c>
      <c r="CE342" s="105">
        <v>0</v>
      </c>
      <c r="CF342" s="105">
        <v>0</v>
      </c>
      <c r="CG342" s="105">
        <v>0</v>
      </c>
      <c r="CH342" s="105">
        <v>0</v>
      </c>
      <c r="CI342" s="131">
        <v>0</v>
      </c>
      <c r="CJ342" s="90">
        <v>0</v>
      </c>
      <c r="CK342" s="105">
        <v>0</v>
      </c>
      <c r="CL342" s="105">
        <v>0</v>
      </c>
      <c r="CM342" s="105">
        <v>0</v>
      </c>
      <c r="CN342" s="105">
        <v>0</v>
      </c>
      <c r="CO342" s="131">
        <v>0</v>
      </c>
      <c r="CP342" s="90">
        <v>0</v>
      </c>
      <c r="CQ342" s="105">
        <v>0</v>
      </c>
      <c r="CR342" s="105">
        <v>0</v>
      </c>
      <c r="CS342" s="105">
        <v>0</v>
      </c>
      <c r="CT342" s="105">
        <v>0</v>
      </c>
      <c r="CU342" s="131">
        <v>0</v>
      </c>
      <c r="CV342" s="90">
        <v>0</v>
      </c>
      <c r="CW342" s="105">
        <v>0</v>
      </c>
      <c r="CX342" s="105">
        <v>0</v>
      </c>
      <c r="CY342" s="105">
        <v>0</v>
      </c>
      <c r="CZ342" s="105">
        <v>0</v>
      </c>
      <c r="DA342" s="131">
        <v>0</v>
      </c>
      <c r="DB342" s="90">
        <v>0</v>
      </c>
      <c r="DC342" s="105">
        <v>0</v>
      </c>
      <c r="DD342" s="105">
        <v>0</v>
      </c>
      <c r="DE342" s="105">
        <v>0</v>
      </c>
      <c r="DF342" s="105">
        <v>0</v>
      </c>
      <c r="DG342" s="131">
        <v>0</v>
      </c>
      <c r="DH342" s="90">
        <v>0</v>
      </c>
      <c r="DI342" s="105">
        <v>0</v>
      </c>
      <c r="DJ342" s="105">
        <v>0</v>
      </c>
      <c r="DK342" s="105">
        <v>0</v>
      </c>
      <c r="DL342" s="105">
        <v>0</v>
      </c>
      <c r="DM342" s="131">
        <v>0</v>
      </c>
      <c r="DN342" s="90">
        <v>0</v>
      </c>
      <c r="DO342" s="105">
        <v>0</v>
      </c>
      <c r="DP342" s="105">
        <v>0</v>
      </c>
      <c r="DQ342" s="105">
        <v>0</v>
      </c>
      <c r="DR342" s="105">
        <v>0</v>
      </c>
      <c r="DS342" s="131">
        <v>0</v>
      </c>
      <c r="DT342" s="90">
        <v>0</v>
      </c>
      <c r="DU342" s="105">
        <v>0</v>
      </c>
      <c r="DV342" s="105">
        <v>0</v>
      </c>
      <c r="DW342" s="105">
        <v>0</v>
      </c>
      <c r="DX342" s="105">
        <v>0</v>
      </c>
      <c r="DY342" s="131">
        <v>0</v>
      </c>
      <c r="DZ342" s="90">
        <v>0</v>
      </c>
      <c r="EA342" s="105">
        <v>0</v>
      </c>
      <c r="EB342" s="105">
        <v>0</v>
      </c>
      <c r="EC342" s="105">
        <v>0</v>
      </c>
      <c r="ED342" s="105">
        <v>0</v>
      </c>
      <c r="EE342" s="106">
        <v>0</v>
      </c>
      <c r="EF342" s="90">
        <v>0</v>
      </c>
      <c r="EG342" s="105">
        <v>0</v>
      </c>
      <c r="EH342" s="105">
        <v>0</v>
      </c>
      <c r="EI342" s="105">
        <v>0</v>
      </c>
      <c r="EJ342" s="105">
        <v>0</v>
      </c>
      <c r="EK342" s="106">
        <v>0</v>
      </c>
      <c r="EL342" s="90">
        <v>0</v>
      </c>
      <c r="EM342" s="105">
        <v>0</v>
      </c>
      <c r="EN342" s="105">
        <v>0</v>
      </c>
      <c r="EO342" s="105">
        <v>0</v>
      </c>
      <c r="EP342" s="105">
        <v>0</v>
      </c>
      <c r="EQ342" s="106">
        <v>0</v>
      </c>
      <c r="ER342" s="90">
        <v>0</v>
      </c>
      <c r="ES342" s="105">
        <v>0</v>
      </c>
      <c r="ET342" s="105">
        <v>0</v>
      </c>
      <c r="EU342" s="105">
        <v>0</v>
      </c>
      <c r="EV342" s="105">
        <v>0</v>
      </c>
      <c r="EW342" s="106">
        <v>0</v>
      </c>
      <c r="EX342" s="90">
        <v>0</v>
      </c>
      <c r="EY342" s="105">
        <v>0</v>
      </c>
      <c r="EZ342" s="105">
        <v>0</v>
      </c>
      <c r="FA342" s="105">
        <v>0</v>
      </c>
      <c r="FB342" s="105">
        <v>0</v>
      </c>
      <c r="FC342" s="106">
        <v>0</v>
      </c>
      <c r="FD342" s="90">
        <v>0</v>
      </c>
      <c r="FE342" s="105">
        <v>0</v>
      </c>
      <c r="FF342" s="105">
        <v>0</v>
      </c>
      <c r="FG342" s="105">
        <v>0</v>
      </c>
      <c r="FH342" s="105">
        <v>0</v>
      </c>
      <c r="FI342" s="106">
        <v>0</v>
      </c>
      <c r="FJ342" s="90">
        <v>0</v>
      </c>
      <c r="FK342" s="105">
        <v>0</v>
      </c>
      <c r="FL342" s="105">
        <v>0</v>
      </c>
      <c r="FM342" s="105">
        <v>0</v>
      </c>
      <c r="FN342" s="105">
        <v>0</v>
      </c>
      <c r="FO342" s="106">
        <v>0</v>
      </c>
      <c r="FP342" s="90">
        <v>0</v>
      </c>
      <c r="FQ342" s="105">
        <v>0</v>
      </c>
      <c r="FR342" s="105">
        <v>0</v>
      </c>
      <c r="FS342" s="105">
        <v>0</v>
      </c>
      <c r="FT342" s="105">
        <v>0</v>
      </c>
      <c r="FU342" s="106">
        <v>0</v>
      </c>
      <c r="FV342" s="90">
        <v>0</v>
      </c>
      <c r="FW342" s="105">
        <v>0</v>
      </c>
      <c r="FX342" s="105">
        <v>0</v>
      </c>
      <c r="FY342" s="105">
        <v>0</v>
      </c>
      <c r="FZ342" s="105">
        <v>0</v>
      </c>
      <c r="GA342" s="106">
        <v>0</v>
      </c>
      <c r="GB342" s="90">
        <v>0</v>
      </c>
      <c r="GC342" s="105">
        <v>0</v>
      </c>
      <c r="GD342" s="105">
        <v>0</v>
      </c>
      <c r="GE342" s="105">
        <v>0</v>
      </c>
      <c r="GF342" s="105">
        <v>0</v>
      </c>
      <c r="GG342" s="106">
        <v>0</v>
      </c>
      <c r="GH342" s="90">
        <v>0</v>
      </c>
      <c r="GI342" s="105">
        <v>0</v>
      </c>
      <c r="GJ342" s="105">
        <v>0</v>
      </c>
      <c r="GK342" s="105">
        <v>0</v>
      </c>
      <c r="GL342" s="105">
        <v>0</v>
      </c>
      <c r="GM342" s="106">
        <v>0</v>
      </c>
      <c r="GN342" s="90">
        <v>0</v>
      </c>
      <c r="GO342" s="105">
        <v>0</v>
      </c>
      <c r="GP342" s="105">
        <v>0</v>
      </c>
      <c r="GQ342" s="105">
        <v>0</v>
      </c>
      <c r="GR342" s="105">
        <v>0</v>
      </c>
      <c r="GS342" s="106">
        <v>0</v>
      </c>
      <c r="GT342" s="90">
        <v>0</v>
      </c>
      <c r="GU342" s="105">
        <v>0</v>
      </c>
      <c r="GV342" s="105">
        <v>0</v>
      </c>
      <c r="GW342" s="105">
        <v>0</v>
      </c>
      <c r="GX342" s="105">
        <v>0</v>
      </c>
      <c r="GY342" s="106">
        <v>0</v>
      </c>
      <c r="IK342" s="128"/>
      <c r="IL342" s="128"/>
      <c r="IM342" s="128"/>
      <c r="IN342" s="128"/>
      <c r="IO342" s="128"/>
      <c r="IP342" s="128"/>
      <c r="IQ342" s="128"/>
      <c r="IR342" s="128"/>
      <c r="IS342" s="128"/>
      <c r="IT342" s="128"/>
      <c r="IU342" s="128"/>
      <c r="IV342" s="128"/>
      <c r="IW342" s="128"/>
      <c r="IX342" s="128"/>
      <c r="IY342" s="128"/>
      <c r="IZ342" s="128"/>
      <c r="JA342" s="128"/>
      <c r="JB342" s="128"/>
      <c r="JC342" s="128"/>
      <c r="JD342" s="128"/>
      <c r="JE342" s="128"/>
      <c r="JF342" s="128"/>
      <c r="JG342" s="128"/>
      <c r="JH342" s="128"/>
      <c r="JI342" s="128"/>
      <c r="JJ342" s="128"/>
      <c r="JK342" s="128"/>
      <c r="JL342" s="128"/>
      <c r="JM342" s="128"/>
      <c r="JN342" s="128"/>
      <c r="JO342" s="128"/>
      <c r="JP342" s="128"/>
      <c r="JQ342" s="128"/>
      <c r="JR342" s="128"/>
      <c r="JS342" s="128"/>
      <c r="JT342" s="128"/>
      <c r="JU342" s="128"/>
      <c r="JV342" s="128"/>
      <c r="JW342" s="128"/>
      <c r="JX342" s="128"/>
      <c r="JY342" s="128"/>
      <c r="JZ342" s="128"/>
      <c r="KA342" s="128"/>
      <c r="KB342" s="128"/>
      <c r="KC342" s="128"/>
      <c r="KD342" s="128"/>
      <c r="KE342" s="128"/>
      <c r="KF342" s="128"/>
      <c r="KG342" s="128"/>
      <c r="KH342" s="128"/>
      <c r="KI342" s="128"/>
      <c r="KJ342" s="128"/>
      <c r="KK342" s="128"/>
      <c r="KL342" s="128"/>
      <c r="KM342" s="128"/>
      <c r="KN342" s="128"/>
      <c r="KO342" s="128"/>
      <c r="KP342" s="128"/>
      <c r="KQ342" s="128"/>
      <c r="KR342" s="128"/>
      <c r="KS342" s="128"/>
      <c r="KT342" s="128"/>
      <c r="KU342" s="128"/>
      <c r="KV342" s="128"/>
      <c r="KW342" s="128"/>
      <c r="KX342" s="128"/>
      <c r="KY342" s="128"/>
      <c r="KZ342" s="128"/>
      <c r="LA342" s="128"/>
      <c r="LB342" s="128"/>
      <c r="LC342" s="128"/>
      <c r="LD342" s="128"/>
      <c r="LE342" s="128"/>
      <c r="LF342" s="128"/>
      <c r="LG342" s="128"/>
      <c r="LH342" s="128"/>
      <c r="LI342" s="128"/>
      <c r="LJ342" s="128"/>
      <c r="LK342" s="128"/>
      <c r="LL342" s="128"/>
      <c r="LM342" s="128"/>
      <c r="LN342" s="128"/>
      <c r="LO342" s="128"/>
      <c r="LP342" s="128"/>
      <c r="LQ342" s="128"/>
      <c r="LR342" s="128"/>
      <c r="LS342" s="128"/>
      <c r="LT342" s="128"/>
      <c r="LU342" s="128"/>
      <c r="LV342" s="128"/>
      <c r="LW342" s="128"/>
      <c r="LX342" s="128"/>
      <c r="LY342" s="128"/>
      <c r="LZ342" s="128"/>
      <c r="MA342" s="128"/>
      <c r="MB342" s="128"/>
      <c r="MC342" s="128"/>
      <c r="MD342" s="128"/>
      <c r="ME342" s="128"/>
      <c r="MF342" s="128"/>
      <c r="MG342" s="128"/>
      <c r="MH342" s="128"/>
      <c r="MI342" s="128"/>
      <c r="MJ342" s="128"/>
      <c r="MK342" s="128"/>
      <c r="ML342" s="128"/>
      <c r="MM342" s="128"/>
      <c r="MN342" s="128"/>
      <c r="MO342" s="128"/>
      <c r="MP342" s="128"/>
      <c r="MQ342" s="128"/>
      <c r="MR342" s="128"/>
      <c r="MS342" s="128"/>
      <c r="MT342" s="128"/>
      <c r="MU342" s="128"/>
      <c r="MV342" s="128"/>
      <c r="MW342" s="128"/>
      <c r="MX342" s="128"/>
      <c r="MY342" s="128"/>
      <c r="MZ342" s="128"/>
      <c r="NA342" s="128"/>
      <c r="NB342" s="128"/>
      <c r="NC342" s="128"/>
      <c r="ND342" s="128"/>
      <c r="NE342" s="128"/>
      <c r="NF342" s="128"/>
      <c r="NG342" s="128"/>
    </row>
    <row r="343" spans="1:371" ht="12" customHeight="1">
      <c r="B343" s="270" t="s">
        <v>300</v>
      </c>
      <c r="C343" s="131">
        <v>0</v>
      </c>
      <c r="D343" s="90">
        <v>0</v>
      </c>
      <c r="E343" s="105">
        <v>0</v>
      </c>
      <c r="F343" s="105">
        <v>0</v>
      </c>
      <c r="G343" s="105">
        <v>0</v>
      </c>
      <c r="H343" s="105">
        <v>0</v>
      </c>
      <c r="I343" s="131">
        <v>0</v>
      </c>
      <c r="J343" s="90">
        <v>0</v>
      </c>
      <c r="K343" s="105">
        <v>0</v>
      </c>
      <c r="L343" s="105">
        <v>0</v>
      </c>
      <c r="M343" s="105">
        <v>0</v>
      </c>
      <c r="N343" s="105">
        <v>0</v>
      </c>
      <c r="O343" s="131">
        <v>0</v>
      </c>
      <c r="P343" s="90">
        <v>0</v>
      </c>
      <c r="Q343" s="105">
        <v>0</v>
      </c>
      <c r="R343" s="105">
        <v>0</v>
      </c>
      <c r="S343" s="105">
        <v>0</v>
      </c>
      <c r="T343" s="105">
        <v>0</v>
      </c>
      <c r="U343" s="131">
        <v>0</v>
      </c>
      <c r="V343" s="90">
        <v>0</v>
      </c>
      <c r="W343" s="105">
        <v>0</v>
      </c>
      <c r="X343" s="105">
        <v>0</v>
      </c>
      <c r="Y343" s="105">
        <v>0</v>
      </c>
      <c r="Z343" s="105">
        <v>0</v>
      </c>
      <c r="AA343" s="131">
        <v>0</v>
      </c>
      <c r="AB343" s="90">
        <v>0</v>
      </c>
      <c r="AC343" s="105">
        <v>0</v>
      </c>
      <c r="AD343" s="105">
        <v>0</v>
      </c>
      <c r="AE343" s="105">
        <v>0</v>
      </c>
      <c r="AF343" s="105">
        <v>0</v>
      </c>
      <c r="AG343" s="131">
        <v>0</v>
      </c>
      <c r="AH343" s="90">
        <v>0</v>
      </c>
      <c r="AI343" s="105">
        <v>0</v>
      </c>
      <c r="AJ343" s="105">
        <v>0</v>
      </c>
      <c r="AK343" s="105">
        <v>0</v>
      </c>
      <c r="AL343" s="105">
        <v>0</v>
      </c>
      <c r="AM343" s="131">
        <v>0</v>
      </c>
      <c r="AN343" s="90">
        <v>0</v>
      </c>
      <c r="AO343" s="105">
        <v>0</v>
      </c>
      <c r="AP343" s="105">
        <v>0</v>
      </c>
      <c r="AQ343" s="105">
        <v>0</v>
      </c>
      <c r="AR343" s="105">
        <v>0</v>
      </c>
      <c r="AS343" s="131">
        <v>0</v>
      </c>
      <c r="AT343" s="90">
        <v>0</v>
      </c>
      <c r="AU343" s="105">
        <v>0</v>
      </c>
      <c r="AV343" s="105">
        <v>0</v>
      </c>
      <c r="AW343" s="105">
        <v>0</v>
      </c>
      <c r="AX343" s="105">
        <v>0</v>
      </c>
      <c r="AY343" s="131">
        <v>0</v>
      </c>
      <c r="AZ343" s="90">
        <v>0</v>
      </c>
      <c r="BA343" s="105">
        <v>0</v>
      </c>
      <c r="BB343" s="105">
        <v>0</v>
      </c>
      <c r="BC343" s="105">
        <v>0</v>
      </c>
      <c r="BD343" s="105">
        <v>0</v>
      </c>
      <c r="BE343" s="131">
        <v>0</v>
      </c>
      <c r="BF343" s="90">
        <v>0</v>
      </c>
      <c r="BG343" s="105">
        <v>0</v>
      </c>
      <c r="BH343" s="105">
        <v>0</v>
      </c>
      <c r="BI343" s="105">
        <v>0</v>
      </c>
      <c r="BJ343" s="105">
        <v>0</v>
      </c>
      <c r="BK343" s="131">
        <v>0</v>
      </c>
      <c r="BL343" s="90">
        <v>0</v>
      </c>
      <c r="BM343" s="105">
        <v>0</v>
      </c>
      <c r="BN343" s="105">
        <v>0</v>
      </c>
      <c r="BO343" s="105">
        <v>0</v>
      </c>
      <c r="BP343" s="105">
        <v>0</v>
      </c>
      <c r="BQ343" s="131">
        <v>0</v>
      </c>
      <c r="BR343" s="90">
        <v>0</v>
      </c>
      <c r="BS343" s="105">
        <v>0</v>
      </c>
      <c r="BT343" s="105">
        <v>0</v>
      </c>
      <c r="BU343" s="105">
        <v>0</v>
      </c>
      <c r="BV343" s="105">
        <v>0</v>
      </c>
      <c r="BW343" s="131">
        <v>0</v>
      </c>
      <c r="BX343" s="90">
        <v>0</v>
      </c>
      <c r="BY343" s="105">
        <v>0</v>
      </c>
      <c r="BZ343" s="105">
        <v>0</v>
      </c>
      <c r="CA343" s="105">
        <v>0</v>
      </c>
      <c r="CB343" s="105">
        <v>0</v>
      </c>
      <c r="CC343" s="131">
        <v>0</v>
      </c>
      <c r="CD343" s="90">
        <v>0</v>
      </c>
      <c r="CE343" s="105">
        <v>0</v>
      </c>
      <c r="CF343" s="105">
        <v>0</v>
      </c>
      <c r="CG343" s="105">
        <v>0</v>
      </c>
      <c r="CH343" s="105">
        <v>0</v>
      </c>
      <c r="CI343" s="131">
        <v>0</v>
      </c>
      <c r="CJ343" s="90">
        <v>0</v>
      </c>
      <c r="CK343" s="105">
        <v>0</v>
      </c>
      <c r="CL343" s="105">
        <v>0</v>
      </c>
      <c r="CM343" s="105">
        <v>0</v>
      </c>
      <c r="CN343" s="105">
        <v>0</v>
      </c>
      <c r="CO343" s="131">
        <v>0</v>
      </c>
      <c r="CP343" s="90">
        <v>0</v>
      </c>
      <c r="CQ343" s="105">
        <v>0</v>
      </c>
      <c r="CR343" s="105">
        <v>0</v>
      </c>
      <c r="CS343" s="105">
        <v>0</v>
      </c>
      <c r="CT343" s="105">
        <v>0</v>
      </c>
      <c r="CU343" s="131">
        <v>0</v>
      </c>
      <c r="CV343" s="90">
        <v>0</v>
      </c>
      <c r="CW343" s="105">
        <v>0</v>
      </c>
      <c r="CX343" s="105">
        <v>0</v>
      </c>
      <c r="CY343" s="105">
        <v>0</v>
      </c>
      <c r="CZ343" s="105">
        <v>0</v>
      </c>
      <c r="DA343" s="131">
        <v>0</v>
      </c>
      <c r="DB343" s="90">
        <v>0</v>
      </c>
      <c r="DC343" s="105">
        <v>0</v>
      </c>
      <c r="DD343" s="105">
        <v>0</v>
      </c>
      <c r="DE343" s="105">
        <v>0</v>
      </c>
      <c r="DF343" s="105">
        <v>0</v>
      </c>
      <c r="DG343" s="131">
        <v>0</v>
      </c>
      <c r="DH343" s="90">
        <v>0</v>
      </c>
      <c r="DI343" s="105">
        <v>0</v>
      </c>
      <c r="DJ343" s="105">
        <v>0</v>
      </c>
      <c r="DK343" s="105">
        <v>0</v>
      </c>
      <c r="DL343" s="105">
        <v>0</v>
      </c>
      <c r="DM343" s="131">
        <v>0</v>
      </c>
      <c r="DN343" s="90">
        <v>0</v>
      </c>
      <c r="DO343" s="105">
        <v>0</v>
      </c>
      <c r="DP343" s="105">
        <v>0</v>
      </c>
      <c r="DQ343" s="105">
        <v>0</v>
      </c>
      <c r="DR343" s="105">
        <v>0</v>
      </c>
      <c r="DS343" s="131">
        <v>0</v>
      </c>
      <c r="DT343" s="90">
        <v>0</v>
      </c>
      <c r="DU343" s="105">
        <v>0</v>
      </c>
      <c r="DV343" s="105">
        <v>0</v>
      </c>
      <c r="DW343" s="105">
        <v>0</v>
      </c>
      <c r="DX343" s="105">
        <v>0</v>
      </c>
      <c r="DY343" s="131">
        <v>0</v>
      </c>
      <c r="DZ343" s="90">
        <v>0</v>
      </c>
      <c r="EA343" s="105">
        <v>0</v>
      </c>
      <c r="EB343" s="105">
        <v>0</v>
      </c>
      <c r="EC343" s="105">
        <v>0</v>
      </c>
      <c r="ED343" s="105">
        <v>0</v>
      </c>
      <c r="EE343" s="106">
        <v>0</v>
      </c>
      <c r="EF343" s="90">
        <v>0</v>
      </c>
      <c r="EG343" s="105">
        <v>0</v>
      </c>
      <c r="EH343" s="105">
        <v>0</v>
      </c>
      <c r="EI343" s="105">
        <v>0</v>
      </c>
      <c r="EJ343" s="105">
        <v>0</v>
      </c>
      <c r="EK343" s="106">
        <v>0</v>
      </c>
      <c r="EL343" s="90">
        <v>0</v>
      </c>
      <c r="EM343" s="105">
        <v>0</v>
      </c>
      <c r="EN343" s="105">
        <v>0</v>
      </c>
      <c r="EO343" s="105">
        <v>0</v>
      </c>
      <c r="EP343" s="105">
        <v>0</v>
      </c>
      <c r="EQ343" s="106">
        <v>0</v>
      </c>
      <c r="ER343" s="90">
        <v>0</v>
      </c>
      <c r="ES343" s="105">
        <v>0</v>
      </c>
      <c r="ET343" s="105">
        <v>0</v>
      </c>
      <c r="EU343" s="105">
        <v>0</v>
      </c>
      <c r="EV343" s="105">
        <v>0</v>
      </c>
      <c r="EW343" s="106">
        <v>0</v>
      </c>
      <c r="EX343" s="90">
        <v>0</v>
      </c>
      <c r="EY343" s="105">
        <v>0</v>
      </c>
      <c r="EZ343" s="105">
        <v>0</v>
      </c>
      <c r="FA343" s="105">
        <v>0</v>
      </c>
      <c r="FB343" s="105">
        <v>0</v>
      </c>
      <c r="FC343" s="106">
        <v>0</v>
      </c>
      <c r="FD343" s="90">
        <v>0</v>
      </c>
      <c r="FE343" s="105">
        <v>0</v>
      </c>
      <c r="FF343" s="105">
        <v>0</v>
      </c>
      <c r="FG343" s="105">
        <v>0</v>
      </c>
      <c r="FH343" s="105">
        <v>0</v>
      </c>
      <c r="FI343" s="106">
        <v>0</v>
      </c>
      <c r="FJ343" s="90">
        <v>0</v>
      </c>
      <c r="FK343" s="105">
        <v>0</v>
      </c>
      <c r="FL343" s="105">
        <v>0</v>
      </c>
      <c r="FM343" s="105">
        <v>0</v>
      </c>
      <c r="FN343" s="105">
        <v>0</v>
      </c>
      <c r="FO343" s="106">
        <v>0</v>
      </c>
      <c r="FP343" s="90">
        <v>0</v>
      </c>
      <c r="FQ343" s="105">
        <v>0</v>
      </c>
      <c r="FR343" s="105">
        <v>0</v>
      </c>
      <c r="FS343" s="105">
        <v>0</v>
      </c>
      <c r="FT343" s="105">
        <v>0</v>
      </c>
      <c r="FU343" s="106">
        <v>0</v>
      </c>
      <c r="FV343" s="90">
        <v>0</v>
      </c>
      <c r="FW343" s="105">
        <v>0</v>
      </c>
      <c r="FX343" s="105">
        <v>0</v>
      </c>
      <c r="FY343" s="105">
        <v>0</v>
      </c>
      <c r="FZ343" s="105">
        <v>0</v>
      </c>
      <c r="GA343" s="106">
        <v>0</v>
      </c>
      <c r="GB343" s="90">
        <v>0</v>
      </c>
      <c r="GC343" s="105">
        <v>0</v>
      </c>
      <c r="GD343" s="105">
        <v>0</v>
      </c>
      <c r="GE343" s="105">
        <v>0</v>
      </c>
      <c r="GF343" s="105">
        <v>0</v>
      </c>
      <c r="GG343" s="106">
        <v>0</v>
      </c>
      <c r="GH343" s="90">
        <v>0</v>
      </c>
      <c r="GI343" s="105">
        <v>0</v>
      </c>
      <c r="GJ343" s="105">
        <v>0</v>
      </c>
      <c r="GK343" s="105">
        <v>0</v>
      </c>
      <c r="GL343" s="105">
        <v>0</v>
      </c>
      <c r="GM343" s="106">
        <v>0</v>
      </c>
      <c r="GN343" s="90">
        <v>0</v>
      </c>
      <c r="GO343" s="105">
        <v>0</v>
      </c>
      <c r="GP343" s="105">
        <v>0</v>
      </c>
      <c r="GQ343" s="105">
        <v>0</v>
      </c>
      <c r="GR343" s="105">
        <v>0</v>
      </c>
      <c r="GS343" s="106">
        <v>0</v>
      </c>
      <c r="GT343" s="90">
        <v>0</v>
      </c>
      <c r="GU343" s="105">
        <v>0</v>
      </c>
      <c r="GV343" s="105">
        <v>0</v>
      </c>
      <c r="GW343" s="105">
        <v>0</v>
      </c>
      <c r="GX343" s="105">
        <v>0</v>
      </c>
      <c r="GY343" s="106">
        <v>0</v>
      </c>
      <c r="IK343" s="128"/>
      <c r="IL343" s="128"/>
      <c r="IM343" s="128"/>
      <c r="IN343" s="128"/>
      <c r="IO343" s="128"/>
      <c r="IP343" s="128"/>
      <c r="IQ343" s="128"/>
      <c r="IR343" s="128"/>
      <c r="IS343" s="128"/>
      <c r="IT343" s="128"/>
      <c r="IU343" s="128"/>
      <c r="IV343" s="128"/>
      <c r="IW343" s="128"/>
      <c r="IX343" s="128"/>
      <c r="IY343" s="128"/>
      <c r="IZ343" s="128"/>
      <c r="JA343" s="128"/>
      <c r="JB343" s="128"/>
      <c r="JC343" s="128"/>
      <c r="JD343" s="128"/>
      <c r="JE343" s="128"/>
      <c r="JF343" s="128"/>
      <c r="JG343" s="128"/>
      <c r="JH343" s="128"/>
      <c r="JI343" s="128"/>
      <c r="JJ343" s="128"/>
      <c r="JK343" s="128"/>
      <c r="JL343" s="128"/>
      <c r="JM343" s="128"/>
      <c r="JN343" s="128"/>
      <c r="JO343" s="128"/>
      <c r="JP343" s="128"/>
      <c r="JQ343" s="128"/>
      <c r="JR343" s="128"/>
      <c r="JS343" s="128"/>
      <c r="JT343" s="128"/>
      <c r="JU343" s="128"/>
      <c r="JV343" s="128"/>
      <c r="JW343" s="128"/>
      <c r="JX343" s="128"/>
      <c r="JY343" s="128"/>
      <c r="JZ343" s="128"/>
      <c r="KA343" s="128"/>
      <c r="KB343" s="128"/>
      <c r="KC343" s="128"/>
      <c r="KD343" s="128"/>
      <c r="KE343" s="128"/>
      <c r="KF343" s="128"/>
      <c r="KG343" s="128"/>
      <c r="KH343" s="128"/>
      <c r="KI343" s="128"/>
      <c r="KJ343" s="128"/>
      <c r="KK343" s="128"/>
      <c r="KL343" s="128"/>
      <c r="KM343" s="128"/>
      <c r="KN343" s="128"/>
      <c r="KO343" s="128"/>
      <c r="KP343" s="128"/>
      <c r="KQ343" s="128"/>
      <c r="KR343" s="128"/>
      <c r="KS343" s="128"/>
      <c r="KT343" s="128"/>
      <c r="KU343" s="128"/>
      <c r="KV343" s="128"/>
      <c r="KW343" s="128"/>
      <c r="KX343" s="128"/>
      <c r="KY343" s="128"/>
      <c r="KZ343" s="128"/>
      <c r="LA343" s="128"/>
      <c r="LB343" s="128"/>
      <c r="LC343" s="128"/>
      <c r="LD343" s="128"/>
      <c r="LE343" s="128"/>
      <c r="LF343" s="128"/>
      <c r="LG343" s="128"/>
      <c r="LH343" s="128"/>
      <c r="LI343" s="128"/>
      <c r="LJ343" s="128"/>
      <c r="LK343" s="128"/>
      <c r="LL343" s="128"/>
      <c r="LM343" s="128"/>
      <c r="LN343" s="128"/>
      <c r="LO343" s="128"/>
      <c r="LP343" s="128"/>
      <c r="LQ343" s="128"/>
      <c r="LR343" s="128"/>
      <c r="LS343" s="128"/>
      <c r="LT343" s="128"/>
      <c r="LU343" s="128"/>
      <c r="LV343" s="128"/>
      <c r="LW343" s="128"/>
      <c r="LX343" s="128"/>
      <c r="LY343" s="128"/>
      <c r="LZ343" s="128"/>
      <c r="MA343" s="128"/>
      <c r="MB343" s="128"/>
      <c r="MC343" s="128"/>
      <c r="MD343" s="128"/>
      <c r="ME343" s="128"/>
      <c r="MF343" s="128"/>
      <c r="MG343" s="128"/>
      <c r="MH343" s="128"/>
      <c r="MI343" s="128"/>
      <c r="MJ343" s="128"/>
      <c r="MK343" s="128"/>
      <c r="ML343" s="128"/>
      <c r="MM343" s="128"/>
      <c r="MN343" s="128"/>
      <c r="MO343" s="128"/>
      <c r="MP343" s="128"/>
      <c r="MQ343" s="128"/>
      <c r="MR343" s="128"/>
      <c r="MS343" s="128"/>
      <c r="MT343" s="128"/>
      <c r="MU343" s="128"/>
      <c r="MV343" s="128"/>
      <c r="MW343" s="128"/>
      <c r="MX343" s="128"/>
      <c r="MY343" s="128"/>
      <c r="MZ343" s="128"/>
      <c r="NA343" s="128"/>
      <c r="NB343" s="128"/>
      <c r="NC343" s="128"/>
      <c r="ND343" s="128"/>
      <c r="NE343" s="128"/>
      <c r="NF343" s="128"/>
      <c r="NG343" s="128"/>
    </row>
    <row r="344" spans="1:371" ht="12" customHeight="1">
      <c r="B344" s="270" t="s">
        <v>301</v>
      </c>
      <c r="C344" s="131">
        <v>0</v>
      </c>
      <c r="D344" s="90">
        <v>0</v>
      </c>
      <c r="E344" s="105">
        <v>0</v>
      </c>
      <c r="F344" s="105">
        <v>0</v>
      </c>
      <c r="G344" s="105">
        <v>0</v>
      </c>
      <c r="H344" s="105">
        <v>0</v>
      </c>
      <c r="I344" s="131">
        <v>0</v>
      </c>
      <c r="J344" s="90">
        <v>0</v>
      </c>
      <c r="K344" s="105">
        <v>0</v>
      </c>
      <c r="L344" s="105">
        <v>0</v>
      </c>
      <c r="M344" s="105">
        <v>0</v>
      </c>
      <c r="N344" s="105">
        <v>0</v>
      </c>
      <c r="O344" s="131">
        <v>0</v>
      </c>
      <c r="P344" s="90">
        <v>0</v>
      </c>
      <c r="Q344" s="105">
        <v>0</v>
      </c>
      <c r="R344" s="105">
        <v>0</v>
      </c>
      <c r="S344" s="105">
        <v>0</v>
      </c>
      <c r="T344" s="105">
        <v>0</v>
      </c>
      <c r="U344" s="131">
        <v>0</v>
      </c>
      <c r="V344" s="90">
        <v>0</v>
      </c>
      <c r="W344" s="105">
        <v>0</v>
      </c>
      <c r="X344" s="105">
        <v>0</v>
      </c>
      <c r="Y344" s="105">
        <v>0</v>
      </c>
      <c r="Z344" s="105">
        <v>0</v>
      </c>
      <c r="AA344" s="131">
        <v>0</v>
      </c>
      <c r="AB344" s="90">
        <v>0</v>
      </c>
      <c r="AC344" s="105">
        <v>0</v>
      </c>
      <c r="AD344" s="105">
        <v>0</v>
      </c>
      <c r="AE344" s="105">
        <v>0</v>
      </c>
      <c r="AF344" s="105">
        <v>0</v>
      </c>
      <c r="AG344" s="131">
        <v>0</v>
      </c>
      <c r="AH344" s="90">
        <v>0</v>
      </c>
      <c r="AI344" s="105">
        <v>0</v>
      </c>
      <c r="AJ344" s="105">
        <v>0</v>
      </c>
      <c r="AK344" s="105">
        <v>0</v>
      </c>
      <c r="AL344" s="105">
        <v>0</v>
      </c>
      <c r="AM344" s="131">
        <v>0</v>
      </c>
      <c r="AN344" s="90">
        <v>0</v>
      </c>
      <c r="AO344" s="105">
        <v>0</v>
      </c>
      <c r="AP344" s="105">
        <v>0</v>
      </c>
      <c r="AQ344" s="105">
        <v>0</v>
      </c>
      <c r="AR344" s="105">
        <v>0</v>
      </c>
      <c r="AS344" s="131">
        <v>0</v>
      </c>
      <c r="AT344" s="90">
        <v>0</v>
      </c>
      <c r="AU344" s="105">
        <v>0</v>
      </c>
      <c r="AV344" s="105">
        <v>0</v>
      </c>
      <c r="AW344" s="105">
        <v>0</v>
      </c>
      <c r="AX344" s="105">
        <v>0</v>
      </c>
      <c r="AY344" s="131">
        <v>0</v>
      </c>
      <c r="AZ344" s="90">
        <v>0</v>
      </c>
      <c r="BA344" s="105">
        <v>0</v>
      </c>
      <c r="BB344" s="105">
        <v>0</v>
      </c>
      <c r="BC344" s="105">
        <v>0</v>
      </c>
      <c r="BD344" s="105">
        <v>0</v>
      </c>
      <c r="BE344" s="131">
        <v>0</v>
      </c>
      <c r="BF344" s="90">
        <v>0</v>
      </c>
      <c r="BG344" s="105">
        <v>0</v>
      </c>
      <c r="BH344" s="105">
        <v>0</v>
      </c>
      <c r="BI344" s="105">
        <v>0</v>
      </c>
      <c r="BJ344" s="105">
        <v>0</v>
      </c>
      <c r="BK344" s="131">
        <v>0</v>
      </c>
      <c r="BL344" s="90">
        <v>0</v>
      </c>
      <c r="BM344" s="105">
        <v>0</v>
      </c>
      <c r="BN344" s="105">
        <v>0</v>
      </c>
      <c r="BO344" s="105">
        <v>0</v>
      </c>
      <c r="BP344" s="105">
        <v>0</v>
      </c>
      <c r="BQ344" s="131">
        <v>0</v>
      </c>
      <c r="BR344" s="90">
        <v>0</v>
      </c>
      <c r="BS344" s="105">
        <v>0</v>
      </c>
      <c r="BT344" s="105">
        <v>0</v>
      </c>
      <c r="BU344" s="105">
        <v>0</v>
      </c>
      <c r="BV344" s="105">
        <v>0</v>
      </c>
      <c r="BW344" s="131">
        <v>0</v>
      </c>
      <c r="BX344" s="90">
        <v>0</v>
      </c>
      <c r="BY344" s="105">
        <v>0</v>
      </c>
      <c r="BZ344" s="105">
        <v>0</v>
      </c>
      <c r="CA344" s="105">
        <v>0</v>
      </c>
      <c r="CB344" s="105">
        <v>0</v>
      </c>
      <c r="CC344" s="131">
        <v>0</v>
      </c>
      <c r="CD344" s="90">
        <v>0</v>
      </c>
      <c r="CE344" s="105">
        <v>0</v>
      </c>
      <c r="CF344" s="105">
        <v>0</v>
      </c>
      <c r="CG344" s="105">
        <v>0</v>
      </c>
      <c r="CH344" s="105">
        <v>0</v>
      </c>
      <c r="CI344" s="131">
        <v>0</v>
      </c>
      <c r="CJ344" s="90">
        <v>0</v>
      </c>
      <c r="CK344" s="105">
        <v>0</v>
      </c>
      <c r="CL344" s="105">
        <v>0</v>
      </c>
      <c r="CM344" s="105">
        <v>0</v>
      </c>
      <c r="CN344" s="105">
        <v>0</v>
      </c>
      <c r="CO344" s="131">
        <v>0</v>
      </c>
      <c r="CP344" s="90">
        <v>0</v>
      </c>
      <c r="CQ344" s="105">
        <v>0</v>
      </c>
      <c r="CR344" s="105">
        <v>0</v>
      </c>
      <c r="CS344" s="105">
        <v>0</v>
      </c>
      <c r="CT344" s="105">
        <v>0</v>
      </c>
      <c r="CU344" s="131">
        <v>0</v>
      </c>
      <c r="CV344" s="90">
        <v>0</v>
      </c>
      <c r="CW344" s="105">
        <v>0</v>
      </c>
      <c r="CX344" s="105">
        <v>0</v>
      </c>
      <c r="CY344" s="105">
        <v>0</v>
      </c>
      <c r="CZ344" s="105">
        <v>0</v>
      </c>
      <c r="DA344" s="131">
        <v>0</v>
      </c>
      <c r="DB344" s="90">
        <v>0</v>
      </c>
      <c r="DC344" s="105">
        <v>0</v>
      </c>
      <c r="DD344" s="105">
        <v>0</v>
      </c>
      <c r="DE344" s="105">
        <v>0</v>
      </c>
      <c r="DF344" s="105">
        <v>0</v>
      </c>
      <c r="DG344" s="131">
        <v>0</v>
      </c>
      <c r="DH344" s="90">
        <v>0</v>
      </c>
      <c r="DI344" s="105">
        <v>0</v>
      </c>
      <c r="DJ344" s="105">
        <v>0</v>
      </c>
      <c r="DK344" s="105">
        <v>0</v>
      </c>
      <c r="DL344" s="105">
        <v>0</v>
      </c>
      <c r="DM344" s="131">
        <v>0</v>
      </c>
      <c r="DN344" s="90">
        <v>0</v>
      </c>
      <c r="DO344" s="105">
        <v>0</v>
      </c>
      <c r="DP344" s="105">
        <v>0</v>
      </c>
      <c r="DQ344" s="105">
        <v>0</v>
      </c>
      <c r="DR344" s="105">
        <v>0</v>
      </c>
      <c r="DS344" s="131">
        <v>0</v>
      </c>
      <c r="DT344" s="90">
        <v>0</v>
      </c>
      <c r="DU344" s="105">
        <v>0</v>
      </c>
      <c r="DV344" s="105">
        <v>0</v>
      </c>
      <c r="DW344" s="105">
        <v>0</v>
      </c>
      <c r="DX344" s="105">
        <v>0</v>
      </c>
      <c r="DY344" s="131">
        <v>0</v>
      </c>
      <c r="DZ344" s="90">
        <v>0</v>
      </c>
      <c r="EA344" s="105">
        <v>0</v>
      </c>
      <c r="EB344" s="105">
        <v>0</v>
      </c>
      <c r="EC344" s="105">
        <v>0</v>
      </c>
      <c r="ED344" s="105">
        <v>0</v>
      </c>
      <c r="EE344" s="106">
        <v>0</v>
      </c>
      <c r="EF344" s="90">
        <v>0</v>
      </c>
      <c r="EG344" s="105">
        <v>0</v>
      </c>
      <c r="EH344" s="105">
        <v>0</v>
      </c>
      <c r="EI344" s="105">
        <v>0</v>
      </c>
      <c r="EJ344" s="105">
        <v>0</v>
      </c>
      <c r="EK344" s="106">
        <v>0</v>
      </c>
      <c r="EL344" s="90">
        <v>0</v>
      </c>
      <c r="EM344" s="105">
        <v>0</v>
      </c>
      <c r="EN344" s="105">
        <v>0</v>
      </c>
      <c r="EO344" s="105">
        <v>0</v>
      </c>
      <c r="EP344" s="105">
        <v>0</v>
      </c>
      <c r="EQ344" s="106">
        <v>0</v>
      </c>
      <c r="ER344" s="90">
        <v>0</v>
      </c>
      <c r="ES344" s="105">
        <v>0</v>
      </c>
      <c r="ET344" s="105">
        <v>0</v>
      </c>
      <c r="EU344" s="105">
        <v>0</v>
      </c>
      <c r="EV344" s="105">
        <v>0</v>
      </c>
      <c r="EW344" s="106">
        <v>0</v>
      </c>
      <c r="EX344" s="90">
        <v>0</v>
      </c>
      <c r="EY344" s="105">
        <v>0</v>
      </c>
      <c r="EZ344" s="105">
        <v>0</v>
      </c>
      <c r="FA344" s="105">
        <v>0</v>
      </c>
      <c r="FB344" s="105">
        <v>0</v>
      </c>
      <c r="FC344" s="106">
        <v>0</v>
      </c>
      <c r="FD344" s="90">
        <v>0</v>
      </c>
      <c r="FE344" s="105">
        <v>0</v>
      </c>
      <c r="FF344" s="105">
        <v>0</v>
      </c>
      <c r="FG344" s="105">
        <v>0</v>
      </c>
      <c r="FH344" s="105">
        <v>0</v>
      </c>
      <c r="FI344" s="106">
        <v>0</v>
      </c>
      <c r="FJ344" s="90">
        <v>0</v>
      </c>
      <c r="FK344" s="105">
        <v>0</v>
      </c>
      <c r="FL344" s="105">
        <v>0</v>
      </c>
      <c r="FM344" s="105">
        <v>0</v>
      </c>
      <c r="FN344" s="105">
        <v>0</v>
      </c>
      <c r="FO344" s="106">
        <v>0</v>
      </c>
      <c r="FP344" s="90">
        <v>0</v>
      </c>
      <c r="FQ344" s="105">
        <v>0</v>
      </c>
      <c r="FR344" s="105">
        <v>0</v>
      </c>
      <c r="FS344" s="105">
        <v>0</v>
      </c>
      <c r="FT344" s="105">
        <v>0</v>
      </c>
      <c r="FU344" s="106">
        <v>0</v>
      </c>
      <c r="FV344" s="90">
        <v>0</v>
      </c>
      <c r="FW344" s="105">
        <v>0</v>
      </c>
      <c r="FX344" s="105">
        <v>0</v>
      </c>
      <c r="FY344" s="105">
        <v>0</v>
      </c>
      <c r="FZ344" s="105">
        <v>0</v>
      </c>
      <c r="GA344" s="106">
        <v>0</v>
      </c>
      <c r="GB344" s="90">
        <v>0</v>
      </c>
      <c r="GC344" s="105">
        <v>0</v>
      </c>
      <c r="GD344" s="105">
        <v>0</v>
      </c>
      <c r="GE344" s="105">
        <v>0</v>
      </c>
      <c r="GF344" s="105">
        <v>0</v>
      </c>
      <c r="GG344" s="106">
        <v>0</v>
      </c>
      <c r="GH344" s="90">
        <v>0</v>
      </c>
      <c r="GI344" s="105">
        <v>0</v>
      </c>
      <c r="GJ344" s="105">
        <v>0</v>
      </c>
      <c r="GK344" s="105">
        <v>0</v>
      </c>
      <c r="GL344" s="105">
        <v>0</v>
      </c>
      <c r="GM344" s="106">
        <v>0</v>
      </c>
      <c r="GN344" s="90">
        <v>0</v>
      </c>
      <c r="GO344" s="105">
        <v>0</v>
      </c>
      <c r="GP344" s="105">
        <v>0</v>
      </c>
      <c r="GQ344" s="105">
        <v>0</v>
      </c>
      <c r="GR344" s="105">
        <v>0</v>
      </c>
      <c r="GS344" s="106">
        <v>0</v>
      </c>
      <c r="GT344" s="90">
        <v>0</v>
      </c>
      <c r="GU344" s="105">
        <v>0</v>
      </c>
      <c r="GV344" s="105">
        <v>0</v>
      </c>
      <c r="GW344" s="105">
        <v>0</v>
      </c>
      <c r="GX344" s="105">
        <v>0</v>
      </c>
      <c r="GY344" s="106">
        <v>0</v>
      </c>
      <c r="IK344" s="128"/>
      <c r="IL344" s="128"/>
      <c r="IM344" s="128"/>
      <c r="IN344" s="128"/>
      <c r="IO344" s="128"/>
      <c r="IP344" s="128"/>
      <c r="IQ344" s="128"/>
      <c r="IR344" s="128"/>
      <c r="IS344" s="128"/>
      <c r="IT344" s="128"/>
      <c r="IU344" s="128"/>
      <c r="IV344" s="128"/>
      <c r="IW344" s="128"/>
      <c r="IX344" s="128"/>
      <c r="IY344" s="128"/>
      <c r="IZ344" s="128"/>
      <c r="JA344" s="128"/>
      <c r="JB344" s="128"/>
      <c r="JC344" s="128"/>
      <c r="JD344" s="128"/>
      <c r="JE344" s="128"/>
      <c r="JF344" s="128"/>
      <c r="JG344" s="128"/>
      <c r="JH344" s="128"/>
      <c r="JI344" s="128"/>
      <c r="JJ344" s="128"/>
      <c r="JK344" s="128"/>
      <c r="JL344" s="128"/>
      <c r="JM344" s="128"/>
      <c r="JN344" s="128"/>
      <c r="JO344" s="128"/>
      <c r="JP344" s="128"/>
      <c r="JQ344" s="128"/>
      <c r="JR344" s="128"/>
      <c r="JS344" s="128"/>
      <c r="JT344" s="128"/>
      <c r="JU344" s="128"/>
      <c r="JV344" s="128"/>
      <c r="JW344" s="128"/>
      <c r="JX344" s="128"/>
      <c r="JY344" s="128"/>
      <c r="JZ344" s="128"/>
      <c r="KA344" s="128"/>
      <c r="KB344" s="128"/>
      <c r="KC344" s="128"/>
      <c r="KD344" s="128"/>
      <c r="KE344" s="128"/>
      <c r="KF344" s="128"/>
      <c r="KG344" s="128"/>
      <c r="KH344" s="128"/>
      <c r="KI344" s="128"/>
      <c r="KJ344" s="128"/>
      <c r="KK344" s="128"/>
      <c r="KL344" s="128"/>
      <c r="KM344" s="128"/>
      <c r="KN344" s="128"/>
      <c r="KO344" s="128"/>
      <c r="KP344" s="128"/>
      <c r="KQ344" s="128"/>
      <c r="KR344" s="128"/>
      <c r="KS344" s="128"/>
      <c r="KT344" s="128"/>
      <c r="KU344" s="128"/>
      <c r="KV344" s="128"/>
      <c r="KW344" s="128"/>
      <c r="KX344" s="128"/>
      <c r="KY344" s="128"/>
      <c r="KZ344" s="128"/>
      <c r="LA344" s="128"/>
      <c r="LB344" s="128"/>
      <c r="LC344" s="128"/>
      <c r="LD344" s="128"/>
      <c r="LE344" s="128"/>
      <c r="LF344" s="128"/>
      <c r="LG344" s="128"/>
      <c r="LH344" s="128"/>
      <c r="LI344" s="128"/>
      <c r="LJ344" s="128"/>
      <c r="LK344" s="128"/>
      <c r="LL344" s="128"/>
      <c r="LM344" s="128"/>
      <c r="LN344" s="128"/>
      <c r="LO344" s="128"/>
      <c r="LP344" s="128"/>
      <c r="LQ344" s="128"/>
      <c r="LR344" s="128"/>
      <c r="LS344" s="128"/>
      <c r="LT344" s="128"/>
      <c r="LU344" s="128"/>
      <c r="LV344" s="128"/>
      <c r="LW344" s="128"/>
      <c r="LX344" s="128"/>
      <c r="LY344" s="128"/>
      <c r="LZ344" s="128"/>
      <c r="MA344" s="128"/>
      <c r="MB344" s="128"/>
      <c r="MC344" s="128"/>
      <c r="MD344" s="128"/>
      <c r="ME344" s="128"/>
      <c r="MF344" s="128"/>
      <c r="MG344" s="128"/>
      <c r="MH344" s="128"/>
      <c r="MI344" s="128"/>
      <c r="MJ344" s="128"/>
      <c r="MK344" s="128"/>
      <c r="ML344" s="128"/>
      <c r="MM344" s="128"/>
      <c r="MN344" s="128"/>
      <c r="MO344" s="128"/>
      <c r="MP344" s="128"/>
      <c r="MQ344" s="128"/>
      <c r="MR344" s="128"/>
      <c r="MS344" s="128"/>
      <c r="MT344" s="128"/>
      <c r="MU344" s="128"/>
      <c r="MV344" s="128"/>
      <c r="MW344" s="128"/>
      <c r="MX344" s="128"/>
      <c r="MY344" s="128"/>
      <c r="MZ344" s="128"/>
      <c r="NA344" s="128"/>
      <c r="NB344" s="128"/>
      <c r="NC344" s="128"/>
      <c r="ND344" s="128"/>
      <c r="NE344" s="128"/>
      <c r="NF344" s="128"/>
      <c r="NG344" s="128"/>
    </row>
    <row r="345" spans="1:371" ht="12" customHeight="1">
      <c r="B345" s="270" t="s">
        <v>302</v>
      </c>
      <c r="C345" s="131">
        <v>0</v>
      </c>
      <c r="D345" s="90">
        <v>0</v>
      </c>
      <c r="E345" s="105">
        <v>0</v>
      </c>
      <c r="F345" s="105">
        <v>0</v>
      </c>
      <c r="G345" s="105">
        <v>0</v>
      </c>
      <c r="H345" s="105">
        <v>0</v>
      </c>
      <c r="I345" s="131">
        <v>0</v>
      </c>
      <c r="J345" s="90">
        <v>0</v>
      </c>
      <c r="K345" s="105">
        <v>0</v>
      </c>
      <c r="L345" s="105">
        <v>0</v>
      </c>
      <c r="M345" s="105">
        <v>0</v>
      </c>
      <c r="N345" s="105">
        <v>0</v>
      </c>
      <c r="O345" s="131">
        <v>0</v>
      </c>
      <c r="P345" s="90">
        <v>0</v>
      </c>
      <c r="Q345" s="105">
        <v>0</v>
      </c>
      <c r="R345" s="105">
        <v>0</v>
      </c>
      <c r="S345" s="105">
        <v>0</v>
      </c>
      <c r="T345" s="105">
        <v>0</v>
      </c>
      <c r="U345" s="131">
        <v>0</v>
      </c>
      <c r="V345" s="90">
        <v>0</v>
      </c>
      <c r="W345" s="105">
        <v>0</v>
      </c>
      <c r="X345" s="105">
        <v>0</v>
      </c>
      <c r="Y345" s="105">
        <v>0</v>
      </c>
      <c r="Z345" s="105">
        <v>0</v>
      </c>
      <c r="AA345" s="131">
        <v>0</v>
      </c>
      <c r="AB345" s="90">
        <v>0</v>
      </c>
      <c r="AC345" s="105">
        <v>0</v>
      </c>
      <c r="AD345" s="105">
        <v>0</v>
      </c>
      <c r="AE345" s="105">
        <v>0</v>
      </c>
      <c r="AF345" s="105">
        <v>0</v>
      </c>
      <c r="AG345" s="131">
        <v>0</v>
      </c>
      <c r="AH345" s="90">
        <v>0</v>
      </c>
      <c r="AI345" s="105">
        <v>0</v>
      </c>
      <c r="AJ345" s="105">
        <v>0</v>
      </c>
      <c r="AK345" s="105">
        <v>0</v>
      </c>
      <c r="AL345" s="105">
        <v>0</v>
      </c>
      <c r="AM345" s="131">
        <v>0</v>
      </c>
      <c r="AN345" s="90">
        <v>0</v>
      </c>
      <c r="AO345" s="105">
        <v>0</v>
      </c>
      <c r="AP345" s="105">
        <v>0</v>
      </c>
      <c r="AQ345" s="105">
        <v>0</v>
      </c>
      <c r="AR345" s="105">
        <v>0</v>
      </c>
      <c r="AS345" s="131">
        <v>0</v>
      </c>
      <c r="AT345" s="90">
        <v>0</v>
      </c>
      <c r="AU345" s="105">
        <v>0</v>
      </c>
      <c r="AV345" s="105">
        <v>0</v>
      </c>
      <c r="AW345" s="105">
        <v>0</v>
      </c>
      <c r="AX345" s="105">
        <v>0</v>
      </c>
      <c r="AY345" s="131">
        <v>0</v>
      </c>
      <c r="AZ345" s="90">
        <v>0</v>
      </c>
      <c r="BA345" s="105">
        <v>0</v>
      </c>
      <c r="BB345" s="105">
        <v>0</v>
      </c>
      <c r="BC345" s="105">
        <v>0</v>
      </c>
      <c r="BD345" s="105">
        <v>0</v>
      </c>
      <c r="BE345" s="131">
        <v>0</v>
      </c>
      <c r="BF345" s="90">
        <v>0</v>
      </c>
      <c r="BG345" s="105">
        <v>0</v>
      </c>
      <c r="BH345" s="105">
        <v>0</v>
      </c>
      <c r="BI345" s="105">
        <v>0</v>
      </c>
      <c r="BJ345" s="105">
        <v>0</v>
      </c>
      <c r="BK345" s="131">
        <v>0</v>
      </c>
      <c r="BL345" s="90">
        <v>0</v>
      </c>
      <c r="BM345" s="105">
        <v>0</v>
      </c>
      <c r="BN345" s="105">
        <v>0</v>
      </c>
      <c r="BO345" s="105">
        <v>0</v>
      </c>
      <c r="BP345" s="105">
        <v>0</v>
      </c>
      <c r="BQ345" s="131">
        <v>0</v>
      </c>
      <c r="BR345" s="90">
        <v>0</v>
      </c>
      <c r="BS345" s="105">
        <v>0</v>
      </c>
      <c r="BT345" s="105">
        <v>0</v>
      </c>
      <c r="BU345" s="105">
        <v>0</v>
      </c>
      <c r="BV345" s="105">
        <v>0</v>
      </c>
      <c r="BW345" s="131">
        <v>0</v>
      </c>
      <c r="BX345" s="90">
        <v>0</v>
      </c>
      <c r="BY345" s="105">
        <v>0</v>
      </c>
      <c r="BZ345" s="105">
        <v>0</v>
      </c>
      <c r="CA345" s="105">
        <v>0</v>
      </c>
      <c r="CB345" s="105">
        <v>0</v>
      </c>
      <c r="CC345" s="131">
        <v>0</v>
      </c>
      <c r="CD345" s="90">
        <v>0</v>
      </c>
      <c r="CE345" s="105">
        <v>0</v>
      </c>
      <c r="CF345" s="105">
        <v>0</v>
      </c>
      <c r="CG345" s="105">
        <v>0</v>
      </c>
      <c r="CH345" s="105">
        <v>0</v>
      </c>
      <c r="CI345" s="131">
        <v>0</v>
      </c>
      <c r="CJ345" s="90">
        <v>0</v>
      </c>
      <c r="CK345" s="105">
        <v>0</v>
      </c>
      <c r="CL345" s="105">
        <v>0</v>
      </c>
      <c r="CM345" s="105">
        <v>0</v>
      </c>
      <c r="CN345" s="105">
        <v>0</v>
      </c>
      <c r="CO345" s="131">
        <v>0</v>
      </c>
      <c r="CP345" s="90">
        <v>0</v>
      </c>
      <c r="CQ345" s="105">
        <v>0</v>
      </c>
      <c r="CR345" s="105">
        <v>0</v>
      </c>
      <c r="CS345" s="105">
        <v>0</v>
      </c>
      <c r="CT345" s="105">
        <v>0</v>
      </c>
      <c r="CU345" s="131">
        <v>0</v>
      </c>
      <c r="CV345" s="90">
        <v>0</v>
      </c>
      <c r="CW345" s="105">
        <v>0</v>
      </c>
      <c r="CX345" s="105">
        <v>0</v>
      </c>
      <c r="CY345" s="105">
        <v>0</v>
      </c>
      <c r="CZ345" s="105">
        <v>0</v>
      </c>
      <c r="DA345" s="131">
        <v>0</v>
      </c>
      <c r="DB345" s="90">
        <v>0</v>
      </c>
      <c r="DC345" s="105">
        <v>0</v>
      </c>
      <c r="DD345" s="105">
        <v>0</v>
      </c>
      <c r="DE345" s="105">
        <v>0</v>
      </c>
      <c r="DF345" s="105">
        <v>0</v>
      </c>
      <c r="DG345" s="131">
        <v>0</v>
      </c>
      <c r="DH345" s="90">
        <v>0</v>
      </c>
      <c r="DI345" s="105">
        <v>0</v>
      </c>
      <c r="DJ345" s="105">
        <v>0</v>
      </c>
      <c r="DK345" s="105">
        <v>0</v>
      </c>
      <c r="DL345" s="105">
        <v>0</v>
      </c>
      <c r="DM345" s="131">
        <v>0</v>
      </c>
      <c r="DN345" s="90">
        <v>0</v>
      </c>
      <c r="DO345" s="105">
        <v>0</v>
      </c>
      <c r="DP345" s="105">
        <v>0</v>
      </c>
      <c r="DQ345" s="105">
        <v>0</v>
      </c>
      <c r="DR345" s="105">
        <v>0</v>
      </c>
      <c r="DS345" s="131">
        <v>0</v>
      </c>
      <c r="DT345" s="90">
        <v>0</v>
      </c>
      <c r="DU345" s="105">
        <v>0</v>
      </c>
      <c r="DV345" s="105">
        <v>0</v>
      </c>
      <c r="DW345" s="105">
        <v>0</v>
      </c>
      <c r="DX345" s="105">
        <v>0</v>
      </c>
      <c r="DY345" s="131">
        <v>0</v>
      </c>
      <c r="DZ345" s="90">
        <v>0</v>
      </c>
      <c r="EA345" s="105">
        <v>0</v>
      </c>
      <c r="EB345" s="105">
        <v>0</v>
      </c>
      <c r="EC345" s="105">
        <v>0</v>
      </c>
      <c r="ED345" s="105">
        <v>0</v>
      </c>
      <c r="EE345" s="106">
        <v>0</v>
      </c>
      <c r="EF345" s="90">
        <v>0</v>
      </c>
      <c r="EG345" s="105">
        <v>0</v>
      </c>
      <c r="EH345" s="105">
        <v>0</v>
      </c>
      <c r="EI345" s="105">
        <v>0</v>
      </c>
      <c r="EJ345" s="105">
        <v>0</v>
      </c>
      <c r="EK345" s="106">
        <v>0</v>
      </c>
      <c r="EL345" s="90">
        <v>0</v>
      </c>
      <c r="EM345" s="105">
        <v>0</v>
      </c>
      <c r="EN345" s="105">
        <v>0</v>
      </c>
      <c r="EO345" s="105">
        <v>0</v>
      </c>
      <c r="EP345" s="105">
        <v>0</v>
      </c>
      <c r="EQ345" s="106">
        <v>0</v>
      </c>
      <c r="ER345" s="90">
        <v>0</v>
      </c>
      <c r="ES345" s="105">
        <v>0</v>
      </c>
      <c r="ET345" s="105">
        <v>0</v>
      </c>
      <c r="EU345" s="105">
        <v>0</v>
      </c>
      <c r="EV345" s="105">
        <v>0</v>
      </c>
      <c r="EW345" s="106">
        <v>0</v>
      </c>
      <c r="EX345" s="90">
        <v>0</v>
      </c>
      <c r="EY345" s="105">
        <v>0</v>
      </c>
      <c r="EZ345" s="105">
        <v>0</v>
      </c>
      <c r="FA345" s="105">
        <v>0</v>
      </c>
      <c r="FB345" s="105">
        <v>0</v>
      </c>
      <c r="FC345" s="106">
        <v>0</v>
      </c>
      <c r="FD345" s="90">
        <v>0</v>
      </c>
      <c r="FE345" s="105">
        <v>0</v>
      </c>
      <c r="FF345" s="105">
        <v>0</v>
      </c>
      <c r="FG345" s="105">
        <v>0</v>
      </c>
      <c r="FH345" s="105">
        <v>0</v>
      </c>
      <c r="FI345" s="106">
        <v>0</v>
      </c>
      <c r="FJ345" s="90">
        <v>0</v>
      </c>
      <c r="FK345" s="105">
        <v>0</v>
      </c>
      <c r="FL345" s="105">
        <v>0</v>
      </c>
      <c r="FM345" s="105">
        <v>0</v>
      </c>
      <c r="FN345" s="105">
        <v>0</v>
      </c>
      <c r="FO345" s="106">
        <v>0</v>
      </c>
      <c r="FP345" s="90">
        <v>0</v>
      </c>
      <c r="FQ345" s="105">
        <v>0</v>
      </c>
      <c r="FR345" s="105">
        <v>0</v>
      </c>
      <c r="FS345" s="105">
        <v>0</v>
      </c>
      <c r="FT345" s="105">
        <v>0</v>
      </c>
      <c r="FU345" s="106">
        <v>0</v>
      </c>
      <c r="FV345" s="90">
        <v>0</v>
      </c>
      <c r="FW345" s="105">
        <v>0</v>
      </c>
      <c r="FX345" s="105">
        <v>0</v>
      </c>
      <c r="FY345" s="105">
        <v>0</v>
      </c>
      <c r="FZ345" s="105">
        <v>0</v>
      </c>
      <c r="GA345" s="106">
        <v>0</v>
      </c>
      <c r="GB345" s="90">
        <v>0</v>
      </c>
      <c r="GC345" s="105">
        <v>0</v>
      </c>
      <c r="GD345" s="105">
        <v>0</v>
      </c>
      <c r="GE345" s="105">
        <v>0</v>
      </c>
      <c r="GF345" s="105">
        <v>0</v>
      </c>
      <c r="GG345" s="106">
        <v>0</v>
      </c>
      <c r="GH345" s="90">
        <v>0</v>
      </c>
      <c r="GI345" s="105">
        <v>0</v>
      </c>
      <c r="GJ345" s="105">
        <v>0</v>
      </c>
      <c r="GK345" s="105">
        <v>0</v>
      </c>
      <c r="GL345" s="105">
        <v>0</v>
      </c>
      <c r="GM345" s="106">
        <v>0</v>
      </c>
      <c r="GN345" s="90">
        <v>0</v>
      </c>
      <c r="GO345" s="105">
        <v>0</v>
      </c>
      <c r="GP345" s="105">
        <v>0</v>
      </c>
      <c r="GQ345" s="105">
        <v>0</v>
      </c>
      <c r="GR345" s="105">
        <v>0</v>
      </c>
      <c r="GS345" s="106">
        <v>0</v>
      </c>
      <c r="GT345" s="90">
        <v>0</v>
      </c>
      <c r="GU345" s="105">
        <v>0</v>
      </c>
      <c r="GV345" s="105">
        <v>0</v>
      </c>
      <c r="GW345" s="105">
        <v>0</v>
      </c>
      <c r="GX345" s="105">
        <v>0</v>
      </c>
      <c r="GY345" s="106">
        <v>0</v>
      </c>
      <c r="IK345" s="128"/>
      <c r="IL345" s="128"/>
      <c r="IM345" s="128"/>
      <c r="IN345" s="128"/>
      <c r="IO345" s="128"/>
      <c r="IP345" s="128"/>
      <c r="IQ345" s="128"/>
      <c r="IR345" s="128"/>
      <c r="IS345" s="128"/>
      <c r="IT345" s="128"/>
      <c r="IU345" s="128"/>
      <c r="IV345" s="128"/>
      <c r="IW345" s="128"/>
      <c r="IX345" s="128"/>
      <c r="IY345" s="128"/>
      <c r="IZ345" s="128"/>
      <c r="JA345" s="128"/>
      <c r="JB345" s="128"/>
      <c r="JC345" s="128"/>
      <c r="JD345" s="128"/>
      <c r="JE345" s="128"/>
      <c r="JF345" s="128"/>
      <c r="JG345" s="128"/>
      <c r="JH345" s="128"/>
      <c r="JI345" s="128"/>
      <c r="JJ345" s="128"/>
      <c r="JK345" s="128"/>
      <c r="JL345" s="128"/>
      <c r="JM345" s="128"/>
      <c r="JN345" s="128"/>
      <c r="JO345" s="128"/>
      <c r="JP345" s="128"/>
      <c r="JQ345" s="128"/>
      <c r="JR345" s="128"/>
      <c r="JS345" s="128"/>
      <c r="JT345" s="128"/>
      <c r="JU345" s="128"/>
      <c r="JV345" s="128"/>
      <c r="JW345" s="128"/>
      <c r="JX345" s="128"/>
      <c r="JY345" s="128"/>
      <c r="JZ345" s="128"/>
      <c r="KA345" s="128"/>
      <c r="KB345" s="128"/>
      <c r="KC345" s="128"/>
      <c r="KD345" s="128"/>
      <c r="KE345" s="128"/>
      <c r="KF345" s="128"/>
      <c r="KG345" s="128"/>
      <c r="KH345" s="128"/>
      <c r="KI345" s="128"/>
      <c r="KJ345" s="128"/>
      <c r="KK345" s="128"/>
      <c r="KL345" s="128"/>
      <c r="KM345" s="128"/>
      <c r="KN345" s="128"/>
      <c r="KO345" s="128"/>
      <c r="KP345" s="128"/>
      <c r="KQ345" s="128"/>
      <c r="KR345" s="128"/>
      <c r="KS345" s="128"/>
      <c r="KT345" s="128"/>
      <c r="KU345" s="128"/>
      <c r="KV345" s="128"/>
      <c r="KW345" s="128"/>
      <c r="KX345" s="128"/>
      <c r="KY345" s="128"/>
      <c r="KZ345" s="128"/>
      <c r="LA345" s="128"/>
      <c r="LB345" s="128"/>
      <c r="LC345" s="128"/>
      <c r="LD345" s="128"/>
      <c r="LE345" s="128"/>
      <c r="LF345" s="128"/>
      <c r="LG345" s="128"/>
      <c r="LH345" s="128"/>
      <c r="LI345" s="128"/>
      <c r="LJ345" s="128"/>
      <c r="LK345" s="128"/>
      <c r="LL345" s="128"/>
      <c r="LM345" s="128"/>
      <c r="LN345" s="128"/>
      <c r="LO345" s="128"/>
      <c r="LP345" s="128"/>
      <c r="LQ345" s="128"/>
      <c r="LR345" s="128"/>
      <c r="LS345" s="128"/>
      <c r="LT345" s="128"/>
      <c r="LU345" s="128"/>
      <c r="LV345" s="128"/>
      <c r="LW345" s="128"/>
      <c r="LX345" s="128"/>
      <c r="LY345" s="128"/>
      <c r="LZ345" s="128"/>
      <c r="MA345" s="128"/>
      <c r="MB345" s="128"/>
      <c r="MC345" s="128"/>
      <c r="MD345" s="128"/>
      <c r="ME345" s="128"/>
      <c r="MF345" s="128"/>
      <c r="MG345" s="128"/>
      <c r="MH345" s="128"/>
      <c r="MI345" s="128"/>
      <c r="MJ345" s="128"/>
      <c r="MK345" s="128"/>
      <c r="ML345" s="128"/>
      <c r="MM345" s="128"/>
      <c r="MN345" s="128"/>
      <c r="MO345" s="128"/>
      <c r="MP345" s="128"/>
      <c r="MQ345" s="128"/>
      <c r="MR345" s="128"/>
      <c r="MS345" s="128"/>
      <c r="MT345" s="128"/>
      <c r="MU345" s="128"/>
      <c r="MV345" s="128"/>
      <c r="MW345" s="128"/>
      <c r="MX345" s="128"/>
      <c r="MY345" s="128"/>
      <c r="MZ345" s="128"/>
      <c r="NA345" s="128"/>
      <c r="NB345" s="128"/>
      <c r="NC345" s="128"/>
      <c r="ND345" s="128"/>
      <c r="NE345" s="128"/>
      <c r="NF345" s="128"/>
      <c r="NG345" s="128"/>
    </row>
    <row r="346" spans="1:371" ht="12" customHeight="1">
      <c r="B346" s="270" t="s">
        <v>303</v>
      </c>
      <c r="C346" s="131">
        <v>0</v>
      </c>
      <c r="D346" s="90">
        <v>0</v>
      </c>
      <c r="E346" s="105">
        <v>0</v>
      </c>
      <c r="F346" s="105">
        <v>0</v>
      </c>
      <c r="G346" s="105">
        <v>0</v>
      </c>
      <c r="H346" s="105">
        <v>0</v>
      </c>
      <c r="I346" s="131">
        <v>0</v>
      </c>
      <c r="J346" s="90">
        <v>0</v>
      </c>
      <c r="K346" s="105">
        <v>0</v>
      </c>
      <c r="L346" s="105">
        <v>0</v>
      </c>
      <c r="M346" s="105">
        <v>0</v>
      </c>
      <c r="N346" s="105">
        <v>0</v>
      </c>
      <c r="O346" s="131">
        <v>0</v>
      </c>
      <c r="P346" s="90">
        <v>0</v>
      </c>
      <c r="Q346" s="105">
        <v>0</v>
      </c>
      <c r="R346" s="105">
        <v>0</v>
      </c>
      <c r="S346" s="105">
        <v>0</v>
      </c>
      <c r="T346" s="105">
        <v>0</v>
      </c>
      <c r="U346" s="131">
        <v>0</v>
      </c>
      <c r="V346" s="90">
        <v>0</v>
      </c>
      <c r="W346" s="105">
        <v>0</v>
      </c>
      <c r="X346" s="105">
        <v>0</v>
      </c>
      <c r="Y346" s="105">
        <v>0</v>
      </c>
      <c r="Z346" s="105">
        <v>0</v>
      </c>
      <c r="AA346" s="131">
        <v>0</v>
      </c>
      <c r="AB346" s="90">
        <v>0</v>
      </c>
      <c r="AC346" s="105">
        <v>0</v>
      </c>
      <c r="AD346" s="105">
        <v>0</v>
      </c>
      <c r="AE346" s="105">
        <v>0</v>
      </c>
      <c r="AF346" s="105">
        <v>0</v>
      </c>
      <c r="AG346" s="131">
        <v>0</v>
      </c>
      <c r="AH346" s="90">
        <v>0</v>
      </c>
      <c r="AI346" s="105">
        <v>0</v>
      </c>
      <c r="AJ346" s="105">
        <v>0</v>
      </c>
      <c r="AK346" s="105">
        <v>0</v>
      </c>
      <c r="AL346" s="105">
        <v>0</v>
      </c>
      <c r="AM346" s="131">
        <v>0</v>
      </c>
      <c r="AN346" s="90">
        <v>0</v>
      </c>
      <c r="AO346" s="105">
        <v>0</v>
      </c>
      <c r="AP346" s="105">
        <v>0</v>
      </c>
      <c r="AQ346" s="105">
        <v>0</v>
      </c>
      <c r="AR346" s="105">
        <v>0</v>
      </c>
      <c r="AS346" s="131">
        <v>0</v>
      </c>
      <c r="AT346" s="90">
        <v>0</v>
      </c>
      <c r="AU346" s="105">
        <v>0</v>
      </c>
      <c r="AV346" s="105">
        <v>0</v>
      </c>
      <c r="AW346" s="105">
        <v>0</v>
      </c>
      <c r="AX346" s="105">
        <v>0</v>
      </c>
      <c r="AY346" s="131">
        <v>0</v>
      </c>
      <c r="AZ346" s="90">
        <v>0</v>
      </c>
      <c r="BA346" s="105">
        <v>0</v>
      </c>
      <c r="BB346" s="105">
        <v>0</v>
      </c>
      <c r="BC346" s="105">
        <v>0</v>
      </c>
      <c r="BD346" s="105">
        <v>0</v>
      </c>
      <c r="BE346" s="131">
        <v>0</v>
      </c>
      <c r="BF346" s="90">
        <v>0</v>
      </c>
      <c r="BG346" s="105">
        <v>0</v>
      </c>
      <c r="BH346" s="105">
        <v>0</v>
      </c>
      <c r="BI346" s="105">
        <v>0</v>
      </c>
      <c r="BJ346" s="105">
        <v>0</v>
      </c>
      <c r="BK346" s="131">
        <v>0</v>
      </c>
      <c r="BL346" s="90">
        <v>0</v>
      </c>
      <c r="BM346" s="105">
        <v>0</v>
      </c>
      <c r="BN346" s="105">
        <v>0</v>
      </c>
      <c r="BO346" s="105">
        <v>0</v>
      </c>
      <c r="BP346" s="105">
        <v>0</v>
      </c>
      <c r="BQ346" s="131">
        <v>0</v>
      </c>
      <c r="BR346" s="90">
        <v>0</v>
      </c>
      <c r="BS346" s="105">
        <v>0</v>
      </c>
      <c r="BT346" s="105">
        <v>0</v>
      </c>
      <c r="BU346" s="105">
        <v>0</v>
      </c>
      <c r="BV346" s="105">
        <v>0</v>
      </c>
      <c r="BW346" s="131">
        <v>0</v>
      </c>
      <c r="BX346" s="90">
        <v>0</v>
      </c>
      <c r="BY346" s="105">
        <v>0</v>
      </c>
      <c r="BZ346" s="105">
        <v>0</v>
      </c>
      <c r="CA346" s="105">
        <v>0</v>
      </c>
      <c r="CB346" s="105">
        <v>0</v>
      </c>
      <c r="CC346" s="131">
        <v>0</v>
      </c>
      <c r="CD346" s="90">
        <v>0</v>
      </c>
      <c r="CE346" s="105">
        <v>0</v>
      </c>
      <c r="CF346" s="105">
        <v>0</v>
      </c>
      <c r="CG346" s="105">
        <v>0</v>
      </c>
      <c r="CH346" s="105">
        <v>0</v>
      </c>
      <c r="CI346" s="131">
        <v>0</v>
      </c>
      <c r="CJ346" s="90">
        <v>0</v>
      </c>
      <c r="CK346" s="105">
        <v>0</v>
      </c>
      <c r="CL346" s="105">
        <v>0</v>
      </c>
      <c r="CM346" s="105">
        <v>0</v>
      </c>
      <c r="CN346" s="105">
        <v>0</v>
      </c>
      <c r="CO346" s="131">
        <v>0</v>
      </c>
      <c r="CP346" s="90">
        <v>0</v>
      </c>
      <c r="CQ346" s="105">
        <v>0</v>
      </c>
      <c r="CR346" s="105">
        <v>0</v>
      </c>
      <c r="CS346" s="105">
        <v>0</v>
      </c>
      <c r="CT346" s="105">
        <v>0</v>
      </c>
      <c r="CU346" s="131">
        <v>0</v>
      </c>
      <c r="CV346" s="90">
        <v>0</v>
      </c>
      <c r="CW346" s="105">
        <v>0</v>
      </c>
      <c r="CX346" s="105">
        <v>0</v>
      </c>
      <c r="CY346" s="105">
        <v>0</v>
      </c>
      <c r="CZ346" s="105">
        <v>0</v>
      </c>
      <c r="DA346" s="131">
        <v>0</v>
      </c>
      <c r="DB346" s="90">
        <v>0</v>
      </c>
      <c r="DC346" s="105">
        <v>0</v>
      </c>
      <c r="DD346" s="105">
        <v>0</v>
      </c>
      <c r="DE346" s="105">
        <v>0</v>
      </c>
      <c r="DF346" s="105">
        <v>0</v>
      </c>
      <c r="DG346" s="131">
        <v>0</v>
      </c>
      <c r="DH346" s="90">
        <v>0</v>
      </c>
      <c r="DI346" s="105">
        <v>0</v>
      </c>
      <c r="DJ346" s="105">
        <v>0</v>
      </c>
      <c r="DK346" s="105">
        <v>0</v>
      </c>
      <c r="DL346" s="105">
        <v>0</v>
      </c>
      <c r="DM346" s="131">
        <v>0</v>
      </c>
      <c r="DN346" s="90">
        <v>0</v>
      </c>
      <c r="DO346" s="105">
        <v>0</v>
      </c>
      <c r="DP346" s="105">
        <v>0</v>
      </c>
      <c r="DQ346" s="105">
        <v>0</v>
      </c>
      <c r="DR346" s="105">
        <v>0</v>
      </c>
      <c r="DS346" s="131">
        <v>0</v>
      </c>
      <c r="DT346" s="90">
        <v>0</v>
      </c>
      <c r="DU346" s="105">
        <v>0</v>
      </c>
      <c r="DV346" s="105">
        <v>0</v>
      </c>
      <c r="DW346" s="105">
        <v>0</v>
      </c>
      <c r="DX346" s="105">
        <v>0</v>
      </c>
      <c r="DY346" s="131">
        <v>0</v>
      </c>
      <c r="DZ346" s="90">
        <v>0</v>
      </c>
      <c r="EA346" s="105">
        <v>0</v>
      </c>
      <c r="EB346" s="105">
        <v>0</v>
      </c>
      <c r="EC346" s="105">
        <v>0</v>
      </c>
      <c r="ED346" s="105">
        <v>0</v>
      </c>
      <c r="EE346" s="106">
        <v>0</v>
      </c>
      <c r="EF346" s="90">
        <v>0</v>
      </c>
      <c r="EG346" s="105">
        <v>0</v>
      </c>
      <c r="EH346" s="105">
        <v>0</v>
      </c>
      <c r="EI346" s="105">
        <v>0</v>
      </c>
      <c r="EJ346" s="105">
        <v>0</v>
      </c>
      <c r="EK346" s="106">
        <v>0</v>
      </c>
      <c r="EL346" s="90">
        <v>0</v>
      </c>
      <c r="EM346" s="105">
        <v>0</v>
      </c>
      <c r="EN346" s="105">
        <v>0</v>
      </c>
      <c r="EO346" s="105">
        <v>0</v>
      </c>
      <c r="EP346" s="105">
        <v>0</v>
      </c>
      <c r="EQ346" s="106">
        <v>0</v>
      </c>
      <c r="ER346" s="90">
        <v>0</v>
      </c>
      <c r="ES346" s="105">
        <v>0</v>
      </c>
      <c r="ET346" s="105">
        <v>0</v>
      </c>
      <c r="EU346" s="105">
        <v>0</v>
      </c>
      <c r="EV346" s="105">
        <v>0</v>
      </c>
      <c r="EW346" s="106">
        <v>0</v>
      </c>
      <c r="EX346" s="90">
        <v>0</v>
      </c>
      <c r="EY346" s="105">
        <v>0</v>
      </c>
      <c r="EZ346" s="105">
        <v>0</v>
      </c>
      <c r="FA346" s="105">
        <v>0</v>
      </c>
      <c r="FB346" s="105">
        <v>0</v>
      </c>
      <c r="FC346" s="106">
        <v>0</v>
      </c>
      <c r="FD346" s="90">
        <v>0</v>
      </c>
      <c r="FE346" s="105">
        <v>0</v>
      </c>
      <c r="FF346" s="105">
        <v>0</v>
      </c>
      <c r="FG346" s="105">
        <v>0</v>
      </c>
      <c r="FH346" s="105">
        <v>0</v>
      </c>
      <c r="FI346" s="106">
        <v>0</v>
      </c>
      <c r="FJ346" s="90">
        <v>0</v>
      </c>
      <c r="FK346" s="105">
        <v>0</v>
      </c>
      <c r="FL346" s="105">
        <v>0</v>
      </c>
      <c r="FM346" s="105">
        <v>0</v>
      </c>
      <c r="FN346" s="105">
        <v>0</v>
      </c>
      <c r="FO346" s="106">
        <v>0</v>
      </c>
      <c r="FP346" s="90">
        <v>0</v>
      </c>
      <c r="FQ346" s="105">
        <v>0</v>
      </c>
      <c r="FR346" s="105">
        <v>0</v>
      </c>
      <c r="FS346" s="105">
        <v>0</v>
      </c>
      <c r="FT346" s="105">
        <v>0</v>
      </c>
      <c r="FU346" s="106">
        <v>0</v>
      </c>
      <c r="FV346" s="90">
        <v>0</v>
      </c>
      <c r="FW346" s="105">
        <v>0</v>
      </c>
      <c r="FX346" s="105">
        <v>0</v>
      </c>
      <c r="FY346" s="105">
        <v>0</v>
      </c>
      <c r="FZ346" s="105">
        <v>0</v>
      </c>
      <c r="GA346" s="106">
        <v>0</v>
      </c>
      <c r="GB346" s="90">
        <v>0</v>
      </c>
      <c r="GC346" s="105">
        <v>0</v>
      </c>
      <c r="GD346" s="105">
        <v>0</v>
      </c>
      <c r="GE346" s="105">
        <v>0</v>
      </c>
      <c r="GF346" s="105">
        <v>0</v>
      </c>
      <c r="GG346" s="106">
        <v>0</v>
      </c>
      <c r="GH346" s="90">
        <v>0</v>
      </c>
      <c r="GI346" s="105">
        <v>0</v>
      </c>
      <c r="GJ346" s="105">
        <v>0</v>
      </c>
      <c r="GK346" s="105">
        <v>0</v>
      </c>
      <c r="GL346" s="105">
        <v>0</v>
      </c>
      <c r="GM346" s="106">
        <v>0</v>
      </c>
      <c r="GN346" s="90">
        <v>0</v>
      </c>
      <c r="GO346" s="105">
        <v>0</v>
      </c>
      <c r="GP346" s="105">
        <v>0</v>
      </c>
      <c r="GQ346" s="105">
        <v>0</v>
      </c>
      <c r="GR346" s="105">
        <v>0</v>
      </c>
      <c r="GS346" s="106">
        <v>0</v>
      </c>
      <c r="GT346" s="90">
        <v>0</v>
      </c>
      <c r="GU346" s="105">
        <v>0</v>
      </c>
      <c r="GV346" s="105">
        <v>0</v>
      </c>
      <c r="GW346" s="105">
        <v>0</v>
      </c>
      <c r="GX346" s="105">
        <v>0</v>
      </c>
      <c r="GY346" s="106">
        <v>0</v>
      </c>
      <c r="IK346" s="128"/>
      <c r="IL346" s="128"/>
      <c r="IM346" s="128"/>
      <c r="IN346" s="128"/>
      <c r="IO346" s="128"/>
      <c r="IP346" s="128"/>
      <c r="IQ346" s="128"/>
      <c r="IR346" s="128"/>
      <c r="IS346" s="128"/>
      <c r="IT346" s="128"/>
      <c r="IU346" s="128"/>
      <c r="IV346" s="128"/>
      <c r="IW346" s="128"/>
      <c r="IX346" s="128"/>
      <c r="IY346" s="128"/>
      <c r="IZ346" s="128"/>
      <c r="JA346" s="128"/>
      <c r="JB346" s="128"/>
      <c r="JC346" s="128"/>
      <c r="JD346" s="128"/>
      <c r="JE346" s="128"/>
      <c r="JF346" s="128"/>
      <c r="JG346" s="128"/>
      <c r="JH346" s="128"/>
      <c r="JI346" s="128"/>
      <c r="JJ346" s="128"/>
      <c r="JK346" s="128"/>
      <c r="JL346" s="128"/>
      <c r="JM346" s="128"/>
      <c r="JN346" s="128"/>
      <c r="JO346" s="128"/>
      <c r="JP346" s="128"/>
      <c r="JQ346" s="128"/>
      <c r="JR346" s="128"/>
      <c r="JS346" s="128"/>
      <c r="JT346" s="128"/>
      <c r="JU346" s="128"/>
      <c r="JV346" s="128"/>
      <c r="JW346" s="128"/>
      <c r="JX346" s="128"/>
      <c r="JY346" s="128"/>
      <c r="JZ346" s="128"/>
      <c r="KA346" s="128"/>
      <c r="KB346" s="128"/>
      <c r="KC346" s="128"/>
      <c r="KD346" s="128"/>
      <c r="KE346" s="128"/>
      <c r="KF346" s="128"/>
      <c r="KG346" s="128"/>
      <c r="KH346" s="128"/>
      <c r="KI346" s="128"/>
      <c r="KJ346" s="128"/>
      <c r="KK346" s="128"/>
      <c r="KL346" s="128"/>
      <c r="KM346" s="128"/>
      <c r="KN346" s="128"/>
      <c r="KO346" s="128"/>
      <c r="KP346" s="128"/>
      <c r="KQ346" s="128"/>
      <c r="KR346" s="128"/>
      <c r="KS346" s="128"/>
      <c r="KT346" s="128"/>
      <c r="KU346" s="128"/>
      <c r="KV346" s="128"/>
      <c r="KW346" s="128"/>
      <c r="KX346" s="128"/>
      <c r="KY346" s="128"/>
      <c r="KZ346" s="128"/>
      <c r="LA346" s="128"/>
      <c r="LB346" s="128"/>
      <c r="LC346" s="128"/>
      <c r="LD346" s="128"/>
      <c r="LE346" s="128"/>
      <c r="LF346" s="128"/>
      <c r="LG346" s="128"/>
      <c r="LH346" s="128"/>
      <c r="LI346" s="128"/>
      <c r="LJ346" s="128"/>
      <c r="LK346" s="128"/>
      <c r="LL346" s="128"/>
      <c r="LM346" s="128"/>
      <c r="LN346" s="128"/>
      <c r="LO346" s="128"/>
      <c r="LP346" s="128"/>
      <c r="LQ346" s="128"/>
      <c r="LR346" s="128"/>
      <c r="LS346" s="128"/>
      <c r="LT346" s="128"/>
      <c r="LU346" s="128"/>
      <c r="LV346" s="128"/>
      <c r="LW346" s="128"/>
      <c r="LX346" s="128"/>
      <c r="LY346" s="128"/>
      <c r="LZ346" s="128"/>
      <c r="MA346" s="128"/>
      <c r="MB346" s="128"/>
      <c r="MC346" s="128"/>
      <c r="MD346" s="128"/>
      <c r="ME346" s="128"/>
      <c r="MF346" s="128"/>
      <c r="MG346" s="128"/>
      <c r="MH346" s="128"/>
      <c r="MI346" s="128"/>
      <c r="MJ346" s="128"/>
      <c r="MK346" s="128"/>
      <c r="ML346" s="128"/>
      <c r="MM346" s="128"/>
      <c r="MN346" s="128"/>
      <c r="MO346" s="128"/>
      <c r="MP346" s="128"/>
      <c r="MQ346" s="128"/>
      <c r="MR346" s="128"/>
      <c r="MS346" s="128"/>
      <c r="MT346" s="128"/>
      <c r="MU346" s="128"/>
      <c r="MV346" s="128"/>
      <c r="MW346" s="128"/>
      <c r="MX346" s="128"/>
      <c r="MY346" s="128"/>
      <c r="MZ346" s="128"/>
      <c r="NA346" s="128"/>
      <c r="NB346" s="128"/>
      <c r="NC346" s="128"/>
      <c r="ND346" s="128"/>
      <c r="NE346" s="128"/>
      <c r="NF346" s="128"/>
      <c r="NG346" s="128"/>
    </row>
    <row r="347" spans="1:371" s="79" customFormat="1" ht="12" customHeight="1">
      <c r="A347" s="250"/>
      <c r="B347" s="261" t="s">
        <v>304</v>
      </c>
      <c r="C347" s="139">
        <v>179764.41019999998</v>
      </c>
      <c r="D347" s="154">
        <v>-6939.060000000004</v>
      </c>
      <c r="E347" s="130">
        <v>-8713.2845093182696</v>
      </c>
      <c r="F347" s="130">
        <v>0</v>
      </c>
      <c r="G347" s="130">
        <v>1774.2245093182801</v>
      </c>
      <c r="H347" s="130">
        <v>0</v>
      </c>
      <c r="I347" s="139">
        <v>172825.35019999999</v>
      </c>
      <c r="J347" s="154">
        <v>27938.642783221891</v>
      </c>
      <c r="K347" s="130">
        <v>26908.592783221888</v>
      </c>
      <c r="L347" s="130">
        <v>0</v>
      </c>
      <c r="M347" s="130">
        <v>1066.5100000000002</v>
      </c>
      <c r="N347" s="130">
        <v>-36.459999999999802</v>
      </c>
      <c r="O347" s="139">
        <v>200763.99298322186</v>
      </c>
      <c r="P347" s="154">
        <v>-40528.014565050238</v>
      </c>
      <c r="Q347" s="130">
        <v>-41036.649279450299</v>
      </c>
      <c r="R347" s="130">
        <v>0</v>
      </c>
      <c r="S347" s="130">
        <v>508.63471440006833</v>
      </c>
      <c r="T347" s="130">
        <v>0</v>
      </c>
      <c r="U347" s="139">
        <v>160235.97841817161</v>
      </c>
      <c r="V347" s="154">
        <v>189525.51</v>
      </c>
      <c r="W347" s="130">
        <v>173174.92663889588</v>
      </c>
      <c r="X347" s="130">
        <v>0</v>
      </c>
      <c r="Y347" s="130">
        <v>16350.583361104131</v>
      </c>
      <c r="Z347" s="130">
        <v>0</v>
      </c>
      <c r="AA347" s="139">
        <v>349761.48841817159</v>
      </c>
      <c r="AB347" s="154">
        <v>96142.772614461501</v>
      </c>
      <c r="AC347" s="130">
        <v>99896.561766090832</v>
      </c>
      <c r="AD347" s="130">
        <v>0</v>
      </c>
      <c r="AE347" s="130">
        <v>-3753.7891516293503</v>
      </c>
      <c r="AF347" s="130">
        <v>0</v>
      </c>
      <c r="AG347" s="139">
        <v>445904.26103263308</v>
      </c>
      <c r="AH347" s="154">
        <v>49818.038414675662</v>
      </c>
      <c r="AI347" s="130">
        <v>51401.210720950563</v>
      </c>
      <c r="AJ347" s="130">
        <v>0</v>
      </c>
      <c r="AK347" s="130">
        <v>-1583.172306274952</v>
      </c>
      <c r="AL347" s="130">
        <v>0</v>
      </c>
      <c r="AM347" s="139">
        <v>495722.29944730876</v>
      </c>
      <c r="AN347" s="154">
        <v>-76175.85392672247</v>
      </c>
      <c r="AO347" s="130">
        <v>-86035.20275972251</v>
      </c>
      <c r="AP347" s="130">
        <v>0</v>
      </c>
      <c r="AQ347" s="130">
        <v>9861.0488329999971</v>
      </c>
      <c r="AR347" s="130">
        <v>0</v>
      </c>
      <c r="AS347" s="139">
        <v>419546.44552058628</v>
      </c>
      <c r="AT347" s="154">
        <v>-30798.068921753442</v>
      </c>
      <c r="AU347" s="130">
        <v>-22572.556872658432</v>
      </c>
      <c r="AV347" s="130">
        <v>0</v>
      </c>
      <c r="AW347" s="130">
        <v>-8225.5120490950012</v>
      </c>
      <c r="AX347" s="130">
        <v>0</v>
      </c>
      <c r="AY347" s="139">
        <v>388748.3765988329</v>
      </c>
      <c r="AZ347" s="154">
        <v>65900.257418895562</v>
      </c>
      <c r="BA347" s="130">
        <v>35366.97630359474</v>
      </c>
      <c r="BB347" s="130">
        <v>0</v>
      </c>
      <c r="BC347" s="130">
        <v>30533.281115300837</v>
      </c>
      <c r="BD347" s="130">
        <v>0</v>
      </c>
      <c r="BE347" s="139">
        <v>454648.63401772844</v>
      </c>
      <c r="BF347" s="154">
        <v>-86357.679388054414</v>
      </c>
      <c r="BG347" s="130">
        <v>-39072.699388054461</v>
      </c>
      <c r="BH347" s="130">
        <v>0</v>
      </c>
      <c r="BI347" s="130">
        <v>-47284.520000000004</v>
      </c>
      <c r="BJ347" s="130">
        <v>-0.45999999999999996</v>
      </c>
      <c r="BK347" s="139">
        <v>368290.95462967403</v>
      </c>
      <c r="BL347" s="154">
        <v>45169.309900962246</v>
      </c>
      <c r="BM347" s="130">
        <v>11868.529900962239</v>
      </c>
      <c r="BN347" s="130">
        <v>0</v>
      </c>
      <c r="BO347" s="130">
        <v>33300.78</v>
      </c>
      <c r="BP347" s="130">
        <v>0</v>
      </c>
      <c r="BQ347" s="139">
        <v>413460.26453063625</v>
      </c>
      <c r="BR347" s="154">
        <v>19683.89260155939</v>
      </c>
      <c r="BS347" s="130">
        <v>35954.734301560326</v>
      </c>
      <c r="BT347" s="130">
        <v>0</v>
      </c>
      <c r="BU347" s="130">
        <v>-16270.841700000936</v>
      </c>
      <c r="BV347" s="130">
        <v>0</v>
      </c>
      <c r="BW347" s="139">
        <v>433144.1571321956</v>
      </c>
      <c r="BX347" s="154">
        <v>4547.6940414385026</v>
      </c>
      <c r="BY347" s="130">
        <v>-762.73384573293151</v>
      </c>
      <c r="BZ347" s="130">
        <v>0</v>
      </c>
      <c r="CA347" s="130">
        <v>5310.4278871714268</v>
      </c>
      <c r="CB347" s="130">
        <v>0</v>
      </c>
      <c r="CC347" s="139">
        <v>437691.85117363412</v>
      </c>
      <c r="CD347" s="154">
        <v>1078.5208921282156</v>
      </c>
      <c r="CE347" s="130">
        <v>-11507.382876449614</v>
      </c>
      <c r="CF347" s="130">
        <v>0</v>
      </c>
      <c r="CG347" s="130">
        <v>13005.47700974309</v>
      </c>
      <c r="CH347" s="130">
        <v>-419.57324116529219</v>
      </c>
      <c r="CI347" s="139">
        <v>438770.37206576229</v>
      </c>
      <c r="CJ347" s="154">
        <v>84844.575928466074</v>
      </c>
      <c r="CK347" s="130">
        <v>23887.228613107698</v>
      </c>
      <c r="CL347" s="130">
        <v>0</v>
      </c>
      <c r="CM347" s="130">
        <v>60821.215209999995</v>
      </c>
      <c r="CN347" s="130">
        <v>136.13210535826099</v>
      </c>
      <c r="CO347" s="139">
        <v>523614.94799422834</v>
      </c>
      <c r="CP347" s="154">
        <v>-99416.428912753225</v>
      </c>
      <c r="CQ347" s="130">
        <v>26801.608474944136</v>
      </c>
      <c r="CR347" s="130">
        <v>0</v>
      </c>
      <c r="CS347" s="130">
        <v>-126111.32387647346</v>
      </c>
      <c r="CT347" s="130">
        <v>-106.71351122377996</v>
      </c>
      <c r="CU347" s="139">
        <v>424198.51908147515</v>
      </c>
      <c r="CV347" s="154">
        <v>-262453.71806422516</v>
      </c>
      <c r="CW347" s="130">
        <v>-153057.81117331638</v>
      </c>
      <c r="CX347" s="130">
        <v>0</v>
      </c>
      <c r="CY347" s="130">
        <v>-109300.83035204168</v>
      </c>
      <c r="CZ347" s="130">
        <v>-95.076538867093859</v>
      </c>
      <c r="DA347" s="139">
        <v>161744.80101724993</v>
      </c>
      <c r="DB347" s="154">
        <v>25115.78440555037</v>
      </c>
      <c r="DC347" s="130">
        <v>24728.608857051469</v>
      </c>
      <c r="DD347" s="130">
        <v>0</v>
      </c>
      <c r="DE347" s="130">
        <v>387.07176289378486</v>
      </c>
      <c r="DF347" s="130">
        <v>0.10378560502977052</v>
      </c>
      <c r="DG347" s="139">
        <v>186860.5854228003</v>
      </c>
      <c r="DH347" s="154">
        <v>-77741.393764847497</v>
      </c>
      <c r="DI347" s="130">
        <v>-77574.769148156221</v>
      </c>
      <c r="DJ347" s="130">
        <v>0</v>
      </c>
      <c r="DK347" s="130">
        <v>-166.62461669126282</v>
      </c>
      <c r="DL347" s="130">
        <v>0</v>
      </c>
      <c r="DM347" s="139">
        <v>109119.1916579528</v>
      </c>
      <c r="DN347" s="154">
        <v>28690.076613043937</v>
      </c>
      <c r="DO347" s="130">
        <v>19525.918826592795</v>
      </c>
      <c r="DP347" s="130">
        <v>0</v>
      </c>
      <c r="DQ347" s="130">
        <v>9163.9079521702733</v>
      </c>
      <c r="DR347" s="130">
        <v>0.24983428087944048</v>
      </c>
      <c r="DS347" s="139">
        <v>137809.26827099672</v>
      </c>
      <c r="DT347" s="154">
        <v>-23943.202934228728</v>
      </c>
      <c r="DU347" s="130">
        <v>-21383.695999999996</v>
      </c>
      <c r="DV347" s="130">
        <v>0</v>
      </c>
      <c r="DW347" s="130">
        <v>-2559.5069342287161</v>
      </c>
      <c r="DX347" s="130">
        <v>0</v>
      </c>
      <c r="DY347" s="139">
        <v>170129.05533676798</v>
      </c>
      <c r="DZ347" s="154">
        <v>56488.426426886013</v>
      </c>
      <c r="EA347" s="130">
        <v>21410.267854157253</v>
      </c>
      <c r="EB347" s="130">
        <v>0</v>
      </c>
      <c r="EC347" s="130">
        <v>34336.968572728852</v>
      </c>
      <c r="ED347" s="130">
        <v>-14.81</v>
      </c>
      <c r="EE347" s="163">
        <v>278617.48176365404</v>
      </c>
      <c r="EF347" s="154">
        <v>-57222.043775864076</v>
      </c>
      <c r="EG347" s="130">
        <v>-64754.502498409536</v>
      </c>
      <c r="EH347" s="130">
        <v>0</v>
      </c>
      <c r="EI347" s="130">
        <v>21035.323262545495</v>
      </c>
      <c r="EJ347" s="130">
        <v>-3.64</v>
      </c>
      <c r="EK347" s="163">
        <v>245395.43798778992</v>
      </c>
      <c r="EL347" s="154">
        <v>-29203.804678367986</v>
      </c>
      <c r="EM347" s="130">
        <v>-62267.199538367917</v>
      </c>
      <c r="EN347" s="130">
        <v>0</v>
      </c>
      <c r="EO347" s="130">
        <v>22266</v>
      </c>
      <c r="EP347" s="130">
        <v>-295.91000000000003</v>
      </c>
      <c r="EQ347" s="163">
        <v>216191.63330942192</v>
      </c>
      <c r="ER347" s="154">
        <v>-10135.916626053122</v>
      </c>
      <c r="ES347" s="130">
        <v>-12346.194527222426</v>
      </c>
      <c r="ET347" s="130">
        <v>0</v>
      </c>
      <c r="EU347" s="130">
        <v>2177.2779011692046</v>
      </c>
      <c r="EV347" s="130">
        <v>6.6613381477509402E-16</v>
      </c>
      <c r="EW347" s="163">
        <v>206055.71668336878</v>
      </c>
      <c r="EX347" s="154">
        <v>-7308.5992188083565</v>
      </c>
      <c r="EY347" s="130">
        <v>-67733.589999999967</v>
      </c>
      <c r="EZ347" s="130">
        <v>0</v>
      </c>
      <c r="FA347" s="130">
        <v>50526.290781191638</v>
      </c>
      <c r="FB347" s="130">
        <v>0</v>
      </c>
      <c r="FC347" s="163">
        <v>198747.11746456043</v>
      </c>
      <c r="FD347" s="154">
        <v>87258.368288678786</v>
      </c>
      <c r="FE347" s="130">
        <v>71146.668288678862</v>
      </c>
      <c r="FF347" s="130">
        <v>0</v>
      </c>
      <c r="FG347" s="130">
        <v>33859.599999999999</v>
      </c>
      <c r="FH347" s="130">
        <v>0</v>
      </c>
      <c r="FI347" s="163">
        <v>286005.48575323925</v>
      </c>
      <c r="FJ347" s="154">
        <v>-5746.3550186268149</v>
      </c>
      <c r="FK347" s="130">
        <v>-33544.345346101443</v>
      </c>
      <c r="FL347" s="130">
        <v>0</v>
      </c>
      <c r="FM347" s="130">
        <v>27797.99032747453</v>
      </c>
      <c r="FN347" s="130">
        <v>0</v>
      </c>
      <c r="FO347" s="163">
        <v>280259.13073461247</v>
      </c>
      <c r="FP347" s="154">
        <v>-6723.0785109201925</v>
      </c>
      <c r="FQ347" s="130">
        <v>-22935.04748534516</v>
      </c>
      <c r="FR347" s="130">
        <v>0</v>
      </c>
      <c r="FS347" s="130">
        <v>16211.968974424997</v>
      </c>
      <c r="FT347" s="130">
        <v>0</v>
      </c>
      <c r="FU347" s="163">
        <v>273536.05222369218</v>
      </c>
      <c r="FV347" s="154">
        <v>-509.05218401105247</v>
      </c>
      <c r="FW347" s="130">
        <v>-2325.1851033611456</v>
      </c>
      <c r="FX347" s="130">
        <v>0</v>
      </c>
      <c r="FY347" s="130">
        <v>1816.132919349953</v>
      </c>
      <c r="FZ347" s="130">
        <v>0</v>
      </c>
      <c r="GA347" s="163">
        <v>273027.00003968115</v>
      </c>
      <c r="GB347" s="154">
        <v>-31381.801278666502</v>
      </c>
      <c r="GC347" s="130">
        <v>-38740.644253523904</v>
      </c>
      <c r="GD347" s="130">
        <v>0</v>
      </c>
      <c r="GE347" s="130">
        <v>7358.8429748571707</v>
      </c>
      <c r="GF347" s="130">
        <v>0</v>
      </c>
      <c r="GG347" s="163">
        <v>241645.19876101468</v>
      </c>
      <c r="GH347" s="154">
        <v>46388.556339999675</v>
      </c>
      <c r="GI347" s="130">
        <v>10202.529889999889</v>
      </c>
      <c r="GJ347" s="130">
        <v>0</v>
      </c>
      <c r="GK347" s="130">
        <v>36186.026450000005</v>
      </c>
      <c r="GL347" s="130">
        <v>0</v>
      </c>
      <c r="GM347" s="163">
        <v>288033.75510101428</v>
      </c>
      <c r="GN347" s="154">
        <v>79666.675205948486</v>
      </c>
      <c r="GO347" s="130">
        <v>-72947.165979267331</v>
      </c>
      <c r="GP347" s="130">
        <v>0</v>
      </c>
      <c r="GQ347" s="130">
        <v>152613.84118521589</v>
      </c>
      <c r="GR347" s="130">
        <v>2.182876102097E-11</v>
      </c>
      <c r="GS347" s="163">
        <v>367700.43030696281</v>
      </c>
      <c r="GT347" s="154">
        <v>28352.267344347743</v>
      </c>
      <c r="GU347" s="130">
        <v>13019.964784347801</v>
      </c>
      <c r="GV347" s="130">
        <v>0</v>
      </c>
      <c r="GW347" s="130">
        <v>15332.302559999996</v>
      </c>
      <c r="GX347" s="130">
        <v>0</v>
      </c>
      <c r="GY347" s="163">
        <v>396052.69765131059</v>
      </c>
      <c r="IK347" s="151"/>
      <c r="IL347" s="151"/>
      <c r="IM347" s="151"/>
      <c r="IN347" s="151"/>
      <c r="IO347" s="151"/>
      <c r="IP347" s="151"/>
      <c r="IQ347" s="151"/>
      <c r="IR347" s="151"/>
      <c r="IS347" s="151"/>
      <c r="IT347" s="151"/>
      <c r="IU347" s="151"/>
      <c r="IV347" s="151"/>
      <c r="IW347" s="151"/>
      <c r="IX347" s="151"/>
      <c r="IY347" s="151"/>
      <c r="IZ347" s="151"/>
      <c r="JA347" s="151"/>
      <c r="JB347" s="151"/>
      <c r="JC347" s="151"/>
      <c r="JD347" s="151"/>
      <c r="JE347" s="151"/>
      <c r="JF347" s="151"/>
      <c r="JG347" s="151"/>
      <c r="JH347" s="151"/>
      <c r="JI347" s="151"/>
      <c r="JJ347" s="151"/>
      <c r="JK347" s="151"/>
      <c r="JL347" s="151"/>
      <c r="JM347" s="151"/>
      <c r="JN347" s="151"/>
      <c r="JO347" s="151"/>
      <c r="JP347" s="151"/>
      <c r="JQ347" s="151"/>
      <c r="JR347" s="151"/>
      <c r="JS347" s="151"/>
      <c r="JT347" s="151"/>
      <c r="JU347" s="151"/>
      <c r="JV347" s="151"/>
      <c r="JW347" s="151"/>
      <c r="JX347" s="151"/>
      <c r="JY347" s="151"/>
      <c r="JZ347" s="151"/>
      <c r="KA347" s="151"/>
      <c r="KB347" s="151"/>
      <c r="KC347" s="151"/>
      <c r="KD347" s="151"/>
      <c r="KE347" s="151"/>
      <c r="KF347" s="151"/>
      <c r="KG347" s="151"/>
      <c r="KH347" s="151"/>
      <c r="KI347" s="151"/>
      <c r="KJ347" s="151"/>
      <c r="KK347" s="151"/>
      <c r="KL347" s="151"/>
      <c r="KM347" s="151"/>
      <c r="KN347" s="151"/>
      <c r="KO347" s="151"/>
      <c r="KP347" s="151"/>
      <c r="KQ347" s="151"/>
      <c r="KR347" s="151"/>
      <c r="KS347" s="151"/>
      <c r="KT347" s="151"/>
      <c r="KU347" s="151"/>
      <c r="KV347" s="151"/>
      <c r="KW347" s="151"/>
      <c r="KX347" s="151"/>
      <c r="KY347" s="151"/>
      <c r="KZ347" s="151"/>
      <c r="LA347" s="151"/>
      <c r="LB347" s="151"/>
      <c r="LC347" s="151"/>
      <c r="LD347" s="151"/>
      <c r="LE347" s="151"/>
      <c r="LF347" s="151"/>
      <c r="LG347" s="151"/>
      <c r="LH347" s="151"/>
      <c r="LI347" s="151"/>
      <c r="LJ347" s="151"/>
      <c r="LK347" s="151"/>
      <c r="LL347" s="151"/>
      <c r="LM347" s="151"/>
      <c r="LN347" s="151"/>
      <c r="LO347" s="151"/>
      <c r="LP347" s="151"/>
      <c r="LQ347" s="151"/>
      <c r="LR347" s="151"/>
      <c r="LS347" s="151"/>
      <c r="LT347" s="151"/>
      <c r="LU347" s="151"/>
      <c r="LV347" s="151"/>
      <c r="LW347" s="151"/>
      <c r="LX347" s="151"/>
      <c r="LY347" s="151"/>
      <c r="LZ347" s="151"/>
      <c r="MA347" s="151"/>
      <c r="MB347" s="151"/>
      <c r="MC347" s="151"/>
      <c r="MD347" s="151"/>
      <c r="ME347" s="151"/>
      <c r="MF347" s="151"/>
      <c r="MG347" s="151"/>
      <c r="MH347" s="151"/>
      <c r="MI347" s="151"/>
      <c r="MJ347" s="151"/>
      <c r="MK347" s="151"/>
      <c r="ML347" s="151"/>
      <c r="MM347" s="151"/>
      <c r="MN347" s="151"/>
      <c r="MO347" s="151"/>
      <c r="MP347" s="151"/>
      <c r="MQ347" s="151"/>
      <c r="MR347" s="151"/>
      <c r="MS347" s="151"/>
      <c r="MT347" s="151"/>
      <c r="MU347" s="151"/>
      <c r="MV347" s="151"/>
      <c r="MW347" s="151"/>
      <c r="MX347" s="151"/>
      <c r="MY347" s="151"/>
      <c r="MZ347" s="151"/>
      <c r="NA347" s="151"/>
      <c r="NB347" s="151"/>
      <c r="NC347" s="151"/>
      <c r="ND347" s="151"/>
      <c r="NE347" s="151"/>
      <c r="NF347" s="151"/>
      <c r="NG347" s="151"/>
    </row>
    <row r="348" spans="1:371" ht="12" customHeight="1">
      <c r="B348" s="270" t="s">
        <v>305</v>
      </c>
      <c r="C348" s="131">
        <v>0</v>
      </c>
      <c r="D348" s="90">
        <v>0</v>
      </c>
      <c r="E348" s="105">
        <v>0</v>
      </c>
      <c r="F348" s="105">
        <v>0</v>
      </c>
      <c r="G348" s="105">
        <v>0</v>
      </c>
      <c r="H348" s="105">
        <v>0</v>
      </c>
      <c r="I348" s="131">
        <v>0</v>
      </c>
      <c r="J348" s="90">
        <v>0</v>
      </c>
      <c r="K348" s="105">
        <v>0</v>
      </c>
      <c r="L348" s="105">
        <v>0</v>
      </c>
      <c r="M348" s="105">
        <v>0</v>
      </c>
      <c r="N348" s="105">
        <v>0</v>
      </c>
      <c r="O348" s="131">
        <v>0</v>
      </c>
      <c r="P348" s="90">
        <v>0</v>
      </c>
      <c r="Q348" s="105">
        <v>0</v>
      </c>
      <c r="R348" s="105">
        <v>0</v>
      </c>
      <c r="S348" s="105">
        <v>0</v>
      </c>
      <c r="T348" s="105">
        <v>0</v>
      </c>
      <c r="U348" s="131">
        <v>0</v>
      </c>
      <c r="V348" s="90">
        <v>0</v>
      </c>
      <c r="W348" s="105">
        <v>0</v>
      </c>
      <c r="X348" s="105">
        <v>0</v>
      </c>
      <c r="Y348" s="105">
        <v>0</v>
      </c>
      <c r="Z348" s="105">
        <v>0</v>
      </c>
      <c r="AA348" s="131">
        <v>0</v>
      </c>
      <c r="AB348" s="90">
        <v>0</v>
      </c>
      <c r="AC348" s="189">
        <v>0</v>
      </c>
      <c r="AD348" s="105">
        <v>0</v>
      </c>
      <c r="AE348" s="105">
        <v>0</v>
      </c>
      <c r="AF348" s="105">
        <v>0</v>
      </c>
      <c r="AG348" s="131">
        <v>0</v>
      </c>
      <c r="AH348" s="90">
        <v>0</v>
      </c>
      <c r="AI348" s="105">
        <v>0</v>
      </c>
      <c r="AJ348" s="105">
        <v>0</v>
      </c>
      <c r="AK348" s="105">
        <v>0</v>
      </c>
      <c r="AL348" s="105">
        <v>0</v>
      </c>
      <c r="AM348" s="131">
        <v>0</v>
      </c>
      <c r="AN348" s="90">
        <v>0</v>
      </c>
      <c r="AO348" s="105">
        <v>0</v>
      </c>
      <c r="AP348" s="105">
        <v>0</v>
      </c>
      <c r="AQ348" s="105">
        <v>0</v>
      </c>
      <c r="AR348" s="105">
        <v>0</v>
      </c>
      <c r="AS348" s="131">
        <v>0</v>
      </c>
      <c r="AT348" s="90">
        <v>0</v>
      </c>
      <c r="AU348" s="105">
        <v>0</v>
      </c>
      <c r="AV348" s="105">
        <v>0</v>
      </c>
      <c r="AW348" s="105">
        <v>0</v>
      </c>
      <c r="AX348" s="105">
        <v>0</v>
      </c>
      <c r="AY348" s="131">
        <v>0</v>
      </c>
      <c r="AZ348" s="90">
        <v>0</v>
      </c>
      <c r="BA348" s="105">
        <v>0</v>
      </c>
      <c r="BB348" s="105">
        <v>0</v>
      </c>
      <c r="BC348" s="105">
        <v>0</v>
      </c>
      <c r="BD348" s="105">
        <v>0</v>
      </c>
      <c r="BE348" s="131">
        <v>0</v>
      </c>
      <c r="BF348" s="90">
        <v>0</v>
      </c>
      <c r="BG348" s="105">
        <v>0</v>
      </c>
      <c r="BH348" s="105">
        <v>0</v>
      </c>
      <c r="BI348" s="105">
        <v>0</v>
      </c>
      <c r="BJ348" s="105">
        <v>0</v>
      </c>
      <c r="BK348" s="131">
        <v>0</v>
      </c>
      <c r="BL348" s="90">
        <v>0</v>
      </c>
      <c r="BM348" s="105">
        <v>0</v>
      </c>
      <c r="BN348" s="105">
        <v>0</v>
      </c>
      <c r="BO348" s="105">
        <v>0</v>
      </c>
      <c r="BP348" s="105">
        <v>0</v>
      </c>
      <c r="BQ348" s="131">
        <v>0</v>
      </c>
      <c r="BR348" s="90">
        <v>0</v>
      </c>
      <c r="BS348" s="105">
        <v>0</v>
      </c>
      <c r="BT348" s="105">
        <v>0</v>
      </c>
      <c r="BU348" s="105">
        <v>0</v>
      </c>
      <c r="BV348" s="105">
        <v>0</v>
      </c>
      <c r="BW348" s="131">
        <v>0</v>
      </c>
      <c r="BX348" s="90">
        <v>0</v>
      </c>
      <c r="BY348" s="105">
        <v>0</v>
      </c>
      <c r="BZ348" s="105">
        <v>0</v>
      </c>
      <c r="CA348" s="105">
        <v>0</v>
      </c>
      <c r="CB348" s="105">
        <v>0</v>
      </c>
      <c r="CC348" s="131">
        <v>0</v>
      </c>
      <c r="CD348" s="90">
        <v>0</v>
      </c>
      <c r="CE348" s="105">
        <v>0</v>
      </c>
      <c r="CF348" s="105">
        <v>0</v>
      </c>
      <c r="CG348" s="105">
        <v>0</v>
      </c>
      <c r="CH348" s="105">
        <v>0</v>
      </c>
      <c r="CI348" s="131">
        <v>0</v>
      </c>
      <c r="CJ348" s="90">
        <v>0</v>
      </c>
      <c r="CK348" s="105">
        <v>0</v>
      </c>
      <c r="CL348" s="105">
        <v>0</v>
      </c>
      <c r="CM348" s="105">
        <v>0</v>
      </c>
      <c r="CN348" s="105">
        <v>0</v>
      </c>
      <c r="CO348" s="131">
        <v>0</v>
      </c>
      <c r="CP348" s="90">
        <v>0</v>
      </c>
      <c r="CQ348" s="105">
        <v>0</v>
      </c>
      <c r="CR348" s="105">
        <v>0</v>
      </c>
      <c r="CS348" s="105">
        <v>0</v>
      </c>
      <c r="CT348" s="105">
        <v>0</v>
      </c>
      <c r="CU348" s="131">
        <v>0</v>
      </c>
      <c r="CV348" s="90">
        <v>0</v>
      </c>
      <c r="CW348" s="105">
        <v>0</v>
      </c>
      <c r="CX348" s="105">
        <v>0</v>
      </c>
      <c r="CY348" s="105">
        <v>0</v>
      </c>
      <c r="CZ348" s="105">
        <v>0</v>
      </c>
      <c r="DA348" s="131">
        <v>0</v>
      </c>
      <c r="DB348" s="90">
        <v>0</v>
      </c>
      <c r="DC348" s="105">
        <v>0</v>
      </c>
      <c r="DD348" s="105">
        <v>0</v>
      </c>
      <c r="DE348" s="105">
        <v>0</v>
      </c>
      <c r="DF348" s="105">
        <v>0</v>
      </c>
      <c r="DG348" s="131">
        <v>0</v>
      </c>
      <c r="DH348" s="90">
        <v>0</v>
      </c>
      <c r="DI348" s="105">
        <v>0</v>
      </c>
      <c r="DJ348" s="105">
        <v>0</v>
      </c>
      <c r="DK348" s="105">
        <v>0</v>
      </c>
      <c r="DL348" s="105">
        <v>0</v>
      </c>
      <c r="DM348" s="131">
        <v>0</v>
      </c>
      <c r="DN348" s="90">
        <v>0</v>
      </c>
      <c r="DO348" s="105">
        <v>0</v>
      </c>
      <c r="DP348" s="105">
        <v>0</v>
      </c>
      <c r="DQ348" s="105">
        <v>0</v>
      </c>
      <c r="DR348" s="105">
        <v>0</v>
      </c>
      <c r="DS348" s="131">
        <v>0</v>
      </c>
      <c r="DT348" s="90">
        <v>-32000</v>
      </c>
      <c r="DU348" s="105">
        <v>-32000</v>
      </c>
      <c r="DV348" s="105">
        <v>0</v>
      </c>
      <c r="DW348" s="105">
        <v>0</v>
      </c>
      <c r="DX348" s="105">
        <v>0</v>
      </c>
      <c r="DY348" s="131">
        <v>0</v>
      </c>
      <c r="DZ348" s="90">
        <v>-52000</v>
      </c>
      <c r="EA348" s="105">
        <v>-52000</v>
      </c>
      <c r="EB348" s="105">
        <v>0</v>
      </c>
      <c r="EC348" s="105">
        <v>0</v>
      </c>
      <c r="ED348" s="105">
        <v>0</v>
      </c>
      <c r="EE348" s="106">
        <v>0</v>
      </c>
      <c r="EF348" s="90">
        <v>-24000</v>
      </c>
      <c r="EG348" s="105">
        <v>-24000</v>
      </c>
      <c r="EH348" s="105">
        <v>0</v>
      </c>
      <c r="EI348" s="105">
        <v>0</v>
      </c>
      <c r="EJ348" s="105">
        <v>0</v>
      </c>
      <c r="EK348" s="106">
        <v>0</v>
      </c>
      <c r="EL348" s="90">
        <v>0</v>
      </c>
      <c r="EM348" s="105">
        <v>0</v>
      </c>
      <c r="EN348" s="105">
        <v>0</v>
      </c>
      <c r="EO348" s="105">
        <v>0</v>
      </c>
      <c r="EP348" s="105">
        <v>0</v>
      </c>
      <c r="EQ348" s="106">
        <v>0</v>
      </c>
      <c r="ER348" s="90">
        <v>0</v>
      </c>
      <c r="ES348" s="105">
        <v>0</v>
      </c>
      <c r="ET348" s="105">
        <v>0</v>
      </c>
      <c r="EU348" s="105">
        <v>0</v>
      </c>
      <c r="EV348" s="105">
        <v>0</v>
      </c>
      <c r="EW348" s="106">
        <v>0</v>
      </c>
      <c r="EX348" s="90">
        <v>0</v>
      </c>
      <c r="EY348" s="105">
        <v>0</v>
      </c>
      <c r="EZ348" s="105">
        <v>0</v>
      </c>
      <c r="FA348" s="105">
        <v>0</v>
      </c>
      <c r="FB348" s="105">
        <v>0</v>
      </c>
      <c r="FC348" s="106">
        <v>0</v>
      </c>
      <c r="FD348" s="90">
        <v>0</v>
      </c>
      <c r="FE348" s="105">
        <v>0</v>
      </c>
      <c r="FF348" s="105">
        <v>0</v>
      </c>
      <c r="FG348" s="105">
        <v>0</v>
      </c>
      <c r="FH348" s="105">
        <v>0</v>
      </c>
      <c r="FI348" s="106">
        <v>0</v>
      </c>
      <c r="FJ348" s="90">
        <v>0</v>
      </c>
      <c r="FK348" s="105">
        <v>0</v>
      </c>
      <c r="FL348" s="105">
        <v>0</v>
      </c>
      <c r="FM348" s="105">
        <v>0</v>
      </c>
      <c r="FN348" s="105">
        <v>0</v>
      </c>
      <c r="FO348" s="106">
        <v>0</v>
      </c>
      <c r="FP348" s="90">
        <v>0</v>
      </c>
      <c r="FQ348" s="105">
        <v>0</v>
      </c>
      <c r="FR348" s="105">
        <v>0</v>
      </c>
      <c r="FS348" s="105">
        <v>0</v>
      </c>
      <c r="FT348" s="105">
        <v>0</v>
      </c>
      <c r="FU348" s="106">
        <v>0</v>
      </c>
      <c r="FV348" s="90">
        <v>0</v>
      </c>
      <c r="FW348" s="105">
        <v>0</v>
      </c>
      <c r="FX348" s="105">
        <v>0</v>
      </c>
      <c r="FY348" s="105">
        <v>0</v>
      </c>
      <c r="FZ348" s="105">
        <v>0</v>
      </c>
      <c r="GA348" s="106">
        <v>0</v>
      </c>
      <c r="GB348" s="90">
        <v>0</v>
      </c>
      <c r="GC348" s="105">
        <v>0</v>
      </c>
      <c r="GD348" s="105">
        <v>0</v>
      </c>
      <c r="GE348" s="105">
        <v>0</v>
      </c>
      <c r="GF348" s="105">
        <v>0</v>
      </c>
      <c r="GG348" s="106">
        <v>0</v>
      </c>
      <c r="GH348" s="90">
        <v>0</v>
      </c>
      <c r="GI348" s="105">
        <v>0</v>
      </c>
      <c r="GJ348" s="105">
        <v>0</v>
      </c>
      <c r="GK348" s="105">
        <v>0</v>
      </c>
      <c r="GL348" s="105">
        <v>0</v>
      </c>
      <c r="GM348" s="106">
        <v>0</v>
      </c>
      <c r="GN348" s="90">
        <v>0</v>
      </c>
      <c r="GO348" s="105">
        <v>0</v>
      </c>
      <c r="GP348" s="105">
        <v>0</v>
      </c>
      <c r="GQ348" s="105">
        <v>0</v>
      </c>
      <c r="GR348" s="105">
        <v>0</v>
      </c>
      <c r="GS348" s="106">
        <v>0</v>
      </c>
      <c r="GT348" s="90">
        <v>0</v>
      </c>
      <c r="GU348" s="105">
        <v>0</v>
      </c>
      <c r="GV348" s="105">
        <v>0</v>
      </c>
      <c r="GW348" s="105">
        <v>0</v>
      </c>
      <c r="GX348" s="105">
        <v>0</v>
      </c>
      <c r="GY348" s="106">
        <v>0</v>
      </c>
      <c r="IK348" s="128"/>
      <c r="IL348" s="128"/>
      <c r="IM348" s="128"/>
      <c r="IN348" s="128"/>
      <c r="IO348" s="128"/>
      <c r="IP348" s="128"/>
      <c r="IQ348" s="128"/>
      <c r="IR348" s="128"/>
      <c r="IS348" s="128"/>
      <c r="IT348" s="128"/>
      <c r="IU348" s="128"/>
      <c r="IV348" s="128"/>
      <c r="IW348" s="128"/>
      <c r="IX348" s="128"/>
      <c r="IY348" s="128"/>
      <c r="IZ348" s="128"/>
      <c r="JA348" s="128"/>
      <c r="JB348" s="128"/>
      <c r="JC348" s="128"/>
      <c r="JD348" s="128"/>
      <c r="JE348" s="128"/>
      <c r="JF348" s="128"/>
      <c r="JG348" s="128"/>
      <c r="JH348" s="128"/>
      <c r="JI348" s="128"/>
      <c r="JJ348" s="128"/>
      <c r="JK348" s="128"/>
      <c r="JL348" s="128"/>
      <c r="JM348" s="128"/>
      <c r="JN348" s="128"/>
      <c r="JO348" s="128"/>
      <c r="JP348" s="128"/>
      <c r="JQ348" s="128"/>
      <c r="JR348" s="128"/>
      <c r="JS348" s="128"/>
      <c r="JT348" s="128"/>
      <c r="JU348" s="128"/>
      <c r="JV348" s="128"/>
      <c r="JW348" s="128"/>
      <c r="JX348" s="128"/>
      <c r="JY348" s="128"/>
      <c r="JZ348" s="128"/>
      <c r="KA348" s="128"/>
      <c r="KB348" s="128"/>
      <c r="KC348" s="128"/>
      <c r="KD348" s="128"/>
      <c r="KE348" s="128"/>
      <c r="KF348" s="128"/>
      <c r="KG348" s="128"/>
      <c r="KH348" s="128"/>
      <c r="KI348" s="128"/>
      <c r="KJ348" s="128"/>
      <c r="KK348" s="128"/>
      <c r="KL348" s="128"/>
      <c r="KM348" s="128"/>
      <c r="KN348" s="128"/>
      <c r="KO348" s="128"/>
      <c r="KP348" s="128"/>
      <c r="KQ348" s="128"/>
      <c r="KR348" s="128"/>
      <c r="KS348" s="128"/>
      <c r="KT348" s="128"/>
      <c r="KU348" s="128"/>
      <c r="KV348" s="128"/>
      <c r="KW348" s="128"/>
      <c r="KX348" s="128"/>
      <c r="KY348" s="128"/>
      <c r="KZ348" s="128"/>
      <c r="LA348" s="128"/>
      <c r="LB348" s="128"/>
      <c r="LC348" s="128"/>
      <c r="LD348" s="128"/>
      <c r="LE348" s="128"/>
      <c r="LF348" s="128"/>
      <c r="LG348" s="128"/>
      <c r="LH348" s="128"/>
      <c r="LI348" s="128"/>
      <c r="LJ348" s="128"/>
      <c r="LK348" s="128"/>
      <c r="LL348" s="128"/>
      <c r="LM348" s="128"/>
      <c r="LN348" s="128"/>
      <c r="LO348" s="128"/>
      <c r="LP348" s="128"/>
      <c r="LQ348" s="128"/>
      <c r="LR348" s="128"/>
      <c r="LS348" s="128"/>
      <c r="LT348" s="128"/>
      <c r="LU348" s="128"/>
      <c r="LV348" s="128"/>
      <c r="LW348" s="128"/>
      <c r="LX348" s="128"/>
      <c r="LY348" s="128"/>
      <c r="LZ348" s="128"/>
      <c r="MA348" s="128"/>
      <c r="MB348" s="128"/>
      <c r="MC348" s="128"/>
      <c r="MD348" s="128"/>
      <c r="ME348" s="128"/>
      <c r="MF348" s="128"/>
      <c r="MG348" s="128"/>
      <c r="MH348" s="128"/>
      <c r="MI348" s="128"/>
      <c r="MJ348" s="128"/>
      <c r="MK348" s="128"/>
      <c r="ML348" s="128"/>
      <c r="MM348" s="128"/>
      <c r="MN348" s="128"/>
      <c r="MO348" s="128"/>
      <c r="MP348" s="128"/>
      <c r="MQ348" s="128"/>
      <c r="MR348" s="128"/>
      <c r="MS348" s="128"/>
      <c r="MT348" s="128"/>
      <c r="MU348" s="128"/>
      <c r="MV348" s="128"/>
      <c r="MW348" s="128"/>
      <c r="MX348" s="128"/>
      <c r="MY348" s="128"/>
      <c r="MZ348" s="128"/>
      <c r="NA348" s="128"/>
      <c r="NB348" s="128"/>
      <c r="NC348" s="128"/>
      <c r="ND348" s="128"/>
      <c r="NE348" s="128"/>
      <c r="NF348" s="128"/>
      <c r="NG348" s="128"/>
    </row>
    <row r="349" spans="1:371" ht="12" customHeight="1">
      <c r="B349" s="268" t="s">
        <v>281</v>
      </c>
      <c r="C349" s="131">
        <v>0</v>
      </c>
      <c r="D349" s="90">
        <v>0</v>
      </c>
      <c r="E349" s="105">
        <v>0</v>
      </c>
      <c r="F349" s="105">
        <v>0</v>
      </c>
      <c r="G349" s="105">
        <v>0</v>
      </c>
      <c r="H349" s="105">
        <v>0</v>
      </c>
      <c r="I349" s="131">
        <v>0</v>
      </c>
      <c r="J349" s="90">
        <v>0</v>
      </c>
      <c r="K349" s="105">
        <v>0</v>
      </c>
      <c r="L349" s="105">
        <v>0</v>
      </c>
      <c r="M349" s="105">
        <v>0</v>
      </c>
      <c r="N349" s="105">
        <v>0</v>
      </c>
      <c r="O349" s="131">
        <v>0</v>
      </c>
      <c r="P349" s="90">
        <v>0</v>
      </c>
      <c r="Q349" s="105">
        <v>0</v>
      </c>
      <c r="R349" s="105">
        <v>0</v>
      </c>
      <c r="S349" s="105">
        <v>0</v>
      </c>
      <c r="T349" s="105">
        <v>0</v>
      </c>
      <c r="U349" s="131">
        <v>0</v>
      </c>
      <c r="V349" s="90">
        <v>0</v>
      </c>
      <c r="W349" s="105">
        <v>0</v>
      </c>
      <c r="X349" s="105">
        <v>0</v>
      </c>
      <c r="Y349" s="105">
        <v>0</v>
      </c>
      <c r="Z349" s="105">
        <v>0</v>
      </c>
      <c r="AA349" s="131">
        <v>0</v>
      </c>
      <c r="AB349" s="90">
        <v>0</v>
      </c>
      <c r="AC349" s="189">
        <v>0</v>
      </c>
      <c r="AD349" s="105">
        <v>0</v>
      </c>
      <c r="AE349" s="105">
        <v>0</v>
      </c>
      <c r="AF349" s="105">
        <v>0</v>
      </c>
      <c r="AG349" s="131">
        <v>0</v>
      </c>
      <c r="AH349" s="90">
        <v>0</v>
      </c>
      <c r="AI349" s="105">
        <v>0</v>
      </c>
      <c r="AJ349" s="105">
        <v>0</v>
      </c>
      <c r="AK349" s="105">
        <v>0</v>
      </c>
      <c r="AL349" s="105">
        <v>0</v>
      </c>
      <c r="AM349" s="131">
        <v>0</v>
      </c>
      <c r="AN349" s="90">
        <v>0</v>
      </c>
      <c r="AO349" s="105">
        <v>0</v>
      </c>
      <c r="AP349" s="105">
        <v>0</v>
      </c>
      <c r="AQ349" s="105">
        <v>0</v>
      </c>
      <c r="AR349" s="105">
        <v>0</v>
      </c>
      <c r="AS349" s="131">
        <v>0</v>
      </c>
      <c r="AT349" s="90">
        <v>0</v>
      </c>
      <c r="AU349" s="105">
        <v>0</v>
      </c>
      <c r="AV349" s="105">
        <v>0</v>
      </c>
      <c r="AW349" s="105">
        <v>0</v>
      </c>
      <c r="AX349" s="105">
        <v>0</v>
      </c>
      <c r="AY349" s="131">
        <v>0</v>
      </c>
      <c r="AZ349" s="90">
        <v>0</v>
      </c>
      <c r="BA349" s="105">
        <v>0</v>
      </c>
      <c r="BB349" s="105">
        <v>0</v>
      </c>
      <c r="BC349" s="105">
        <v>0</v>
      </c>
      <c r="BD349" s="105">
        <v>0</v>
      </c>
      <c r="BE349" s="131">
        <v>0</v>
      </c>
      <c r="BF349" s="90">
        <v>0</v>
      </c>
      <c r="BG349" s="105">
        <v>0</v>
      </c>
      <c r="BH349" s="105">
        <v>0</v>
      </c>
      <c r="BI349" s="105">
        <v>0</v>
      </c>
      <c r="BJ349" s="105">
        <v>0</v>
      </c>
      <c r="BK349" s="131">
        <v>0</v>
      </c>
      <c r="BL349" s="90">
        <v>0</v>
      </c>
      <c r="BM349" s="105">
        <v>0</v>
      </c>
      <c r="BN349" s="105">
        <v>0</v>
      </c>
      <c r="BO349" s="105">
        <v>0</v>
      </c>
      <c r="BP349" s="105">
        <v>0</v>
      </c>
      <c r="BQ349" s="131">
        <v>0</v>
      </c>
      <c r="BR349" s="90">
        <v>0</v>
      </c>
      <c r="BS349" s="105">
        <v>0</v>
      </c>
      <c r="BT349" s="105">
        <v>0</v>
      </c>
      <c r="BU349" s="105">
        <v>0</v>
      </c>
      <c r="BV349" s="105">
        <v>0</v>
      </c>
      <c r="BW349" s="131">
        <v>0</v>
      </c>
      <c r="BX349" s="90">
        <v>0</v>
      </c>
      <c r="BY349" s="105">
        <v>0</v>
      </c>
      <c r="BZ349" s="105">
        <v>0</v>
      </c>
      <c r="CA349" s="105">
        <v>0</v>
      </c>
      <c r="CB349" s="105">
        <v>0</v>
      </c>
      <c r="CC349" s="131">
        <v>0</v>
      </c>
      <c r="CD349" s="90">
        <v>0</v>
      </c>
      <c r="CE349" s="105">
        <v>0</v>
      </c>
      <c r="CF349" s="105">
        <v>0</v>
      </c>
      <c r="CG349" s="105">
        <v>0</v>
      </c>
      <c r="CH349" s="105">
        <v>0</v>
      </c>
      <c r="CI349" s="131">
        <v>0</v>
      </c>
      <c r="CJ349" s="90">
        <v>0</v>
      </c>
      <c r="CK349" s="105">
        <v>0</v>
      </c>
      <c r="CL349" s="105">
        <v>0</v>
      </c>
      <c r="CM349" s="105">
        <v>0</v>
      </c>
      <c r="CN349" s="105">
        <v>0</v>
      </c>
      <c r="CO349" s="131">
        <v>0</v>
      </c>
      <c r="CP349" s="90">
        <v>0</v>
      </c>
      <c r="CQ349" s="105">
        <v>0</v>
      </c>
      <c r="CR349" s="105">
        <v>0</v>
      </c>
      <c r="CS349" s="105">
        <v>0</v>
      </c>
      <c r="CT349" s="105">
        <v>0</v>
      </c>
      <c r="CU349" s="131">
        <v>0</v>
      </c>
      <c r="CV349" s="90">
        <v>0</v>
      </c>
      <c r="CW349" s="105">
        <v>0</v>
      </c>
      <c r="CX349" s="105">
        <v>0</v>
      </c>
      <c r="CY349" s="105">
        <v>0</v>
      </c>
      <c r="CZ349" s="105">
        <v>0</v>
      </c>
      <c r="DA349" s="131">
        <v>0</v>
      </c>
      <c r="DB349" s="90">
        <v>0</v>
      </c>
      <c r="DC349" s="105">
        <v>0</v>
      </c>
      <c r="DD349" s="105">
        <v>0</v>
      </c>
      <c r="DE349" s="105">
        <v>0</v>
      </c>
      <c r="DF349" s="105">
        <v>0</v>
      </c>
      <c r="DG349" s="131">
        <v>0</v>
      </c>
      <c r="DH349" s="90">
        <v>0</v>
      </c>
      <c r="DI349" s="105">
        <v>0</v>
      </c>
      <c r="DJ349" s="105">
        <v>0</v>
      </c>
      <c r="DK349" s="105">
        <v>0</v>
      </c>
      <c r="DL349" s="105">
        <v>0</v>
      </c>
      <c r="DM349" s="131">
        <v>0</v>
      </c>
      <c r="DN349" s="90">
        <v>0</v>
      </c>
      <c r="DO349" s="105">
        <v>0</v>
      </c>
      <c r="DP349" s="105">
        <v>0</v>
      </c>
      <c r="DQ349" s="105">
        <v>0</v>
      </c>
      <c r="DR349" s="105">
        <v>0</v>
      </c>
      <c r="DS349" s="131">
        <v>0</v>
      </c>
      <c r="DT349" s="90">
        <v>0</v>
      </c>
      <c r="DU349" s="105">
        <v>0</v>
      </c>
      <c r="DV349" s="105">
        <v>0</v>
      </c>
      <c r="DW349" s="105">
        <v>0</v>
      </c>
      <c r="DX349" s="105">
        <v>0</v>
      </c>
      <c r="DY349" s="131">
        <v>0</v>
      </c>
      <c r="DZ349" s="90">
        <v>0</v>
      </c>
      <c r="EA349" s="105">
        <v>0</v>
      </c>
      <c r="EB349" s="105">
        <v>0</v>
      </c>
      <c r="EC349" s="105">
        <v>0</v>
      </c>
      <c r="ED349" s="105">
        <v>0</v>
      </c>
      <c r="EE349" s="106">
        <v>0</v>
      </c>
      <c r="EF349" s="90">
        <v>0</v>
      </c>
      <c r="EG349" s="105">
        <v>0</v>
      </c>
      <c r="EH349" s="105">
        <v>0</v>
      </c>
      <c r="EI349" s="105">
        <v>0</v>
      </c>
      <c r="EJ349" s="105">
        <v>0</v>
      </c>
      <c r="EK349" s="106">
        <v>0</v>
      </c>
      <c r="EL349" s="90">
        <v>0</v>
      </c>
      <c r="EM349" s="105">
        <v>0</v>
      </c>
      <c r="EN349" s="105">
        <v>0</v>
      </c>
      <c r="EO349" s="105">
        <v>0</v>
      </c>
      <c r="EP349" s="105">
        <v>0</v>
      </c>
      <c r="EQ349" s="106">
        <v>0</v>
      </c>
      <c r="ER349" s="90">
        <v>0</v>
      </c>
      <c r="ES349" s="105">
        <v>0</v>
      </c>
      <c r="ET349" s="105">
        <v>0</v>
      </c>
      <c r="EU349" s="105">
        <v>0</v>
      </c>
      <c r="EV349" s="105">
        <v>0</v>
      </c>
      <c r="EW349" s="106">
        <v>0</v>
      </c>
      <c r="EX349" s="90">
        <v>0</v>
      </c>
      <c r="EY349" s="105">
        <v>0</v>
      </c>
      <c r="EZ349" s="105">
        <v>0</v>
      </c>
      <c r="FA349" s="105">
        <v>0</v>
      </c>
      <c r="FB349" s="105">
        <v>0</v>
      </c>
      <c r="FC349" s="106">
        <v>0</v>
      </c>
      <c r="FD349" s="90">
        <v>0</v>
      </c>
      <c r="FE349" s="105">
        <v>0</v>
      </c>
      <c r="FF349" s="105">
        <v>0</v>
      </c>
      <c r="FG349" s="105">
        <v>0</v>
      </c>
      <c r="FH349" s="105">
        <v>0</v>
      </c>
      <c r="FI349" s="106">
        <v>0</v>
      </c>
      <c r="FJ349" s="90">
        <v>0</v>
      </c>
      <c r="FK349" s="105">
        <v>0</v>
      </c>
      <c r="FL349" s="105">
        <v>0</v>
      </c>
      <c r="FM349" s="105">
        <v>0</v>
      </c>
      <c r="FN349" s="105">
        <v>0</v>
      </c>
      <c r="FO349" s="106">
        <v>0</v>
      </c>
      <c r="FP349" s="90">
        <v>0</v>
      </c>
      <c r="FQ349" s="105">
        <v>0</v>
      </c>
      <c r="FR349" s="105">
        <v>0</v>
      </c>
      <c r="FS349" s="105">
        <v>0</v>
      </c>
      <c r="FT349" s="105">
        <v>0</v>
      </c>
      <c r="FU349" s="106">
        <v>0</v>
      </c>
      <c r="FV349" s="90">
        <v>0</v>
      </c>
      <c r="FW349" s="105">
        <v>0</v>
      </c>
      <c r="FX349" s="105">
        <v>0</v>
      </c>
      <c r="FY349" s="105">
        <v>0</v>
      </c>
      <c r="FZ349" s="105">
        <v>0</v>
      </c>
      <c r="GA349" s="106">
        <v>0</v>
      </c>
      <c r="GB349" s="90">
        <v>0</v>
      </c>
      <c r="GC349" s="105">
        <v>0</v>
      </c>
      <c r="GD349" s="105">
        <v>0</v>
      </c>
      <c r="GE349" s="105">
        <v>0</v>
      </c>
      <c r="GF349" s="105">
        <v>0</v>
      </c>
      <c r="GG349" s="106">
        <v>0</v>
      </c>
      <c r="GH349" s="90">
        <v>0</v>
      </c>
      <c r="GI349" s="105">
        <v>0</v>
      </c>
      <c r="GJ349" s="105">
        <v>0</v>
      </c>
      <c r="GK349" s="105">
        <v>0</v>
      </c>
      <c r="GL349" s="105">
        <v>0</v>
      </c>
      <c r="GM349" s="106">
        <v>0</v>
      </c>
      <c r="GN349" s="90">
        <v>0</v>
      </c>
      <c r="GO349" s="105">
        <v>0</v>
      </c>
      <c r="GP349" s="105">
        <v>0</v>
      </c>
      <c r="GQ349" s="105">
        <v>0</v>
      </c>
      <c r="GR349" s="105">
        <v>0</v>
      </c>
      <c r="GS349" s="106">
        <v>0</v>
      </c>
      <c r="GT349" s="90">
        <v>0</v>
      </c>
      <c r="GU349" s="105">
        <v>0</v>
      </c>
      <c r="GV349" s="105">
        <v>0</v>
      </c>
      <c r="GW349" s="105">
        <v>0</v>
      </c>
      <c r="GX349" s="105">
        <v>0</v>
      </c>
      <c r="GY349" s="106">
        <v>0</v>
      </c>
      <c r="IK349" s="128"/>
      <c r="IL349" s="128"/>
      <c r="IM349" s="128"/>
      <c r="IN349" s="128"/>
      <c r="IO349" s="128"/>
      <c r="IP349" s="128"/>
      <c r="IQ349" s="128"/>
      <c r="IR349" s="128"/>
      <c r="IS349" s="128"/>
      <c r="IT349" s="128"/>
      <c r="IU349" s="128"/>
      <c r="IV349" s="128"/>
      <c r="IW349" s="128"/>
      <c r="IX349" s="128"/>
      <c r="IY349" s="128"/>
      <c r="IZ349" s="128"/>
      <c r="JA349" s="128"/>
      <c r="JB349" s="128"/>
      <c r="JC349" s="128"/>
      <c r="JD349" s="128"/>
      <c r="JE349" s="128"/>
      <c r="JF349" s="128"/>
      <c r="JG349" s="128"/>
      <c r="JH349" s="128"/>
      <c r="JI349" s="128"/>
      <c r="JJ349" s="128"/>
      <c r="JK349" s="128"/>
      <c r="JL349" s="128"/>
      <c r="JM349" s="128"/>
      <c r="JN349" s="128"/>
      <c r="JO349" s="128"/>
      <c r="JP349" s="128"/>
      <c r="JQ349" s="128"/>
      <c r="JR349" s="128"/>
      <c r="JS349" s="128"/>
      <c r="JT349" s="128"/>
      <c r="JU349" s="128"/>
      <c r="JV349" s="128"/>
      <c r="JW349" s="128"/>
      <c r="JX349" s="128"/>
      <c r="JY349" s="128"/>
      <c r="JZ349" s="128"/>
      <c r="KA349" s="128"/>
      <c r="KB349" s="128"/>
      <c r="KC349" s="128"/>
      <c r="KD349" s="128"/>
      <c r="KE349" s="128"/>
      <c r="KF349" s="128"/>
      <c r="KG349" s="128"/>
      <c r="KH349" s="128"/>
      <c r="KI349" s="128"/>
      <c r="KJ349" s="128"/>
      <c r="KK349" s="128"/>
      <c r="KL349" s="128"/>
      <c r="KM349" s="128"/>
      <c r="KN349" s="128"/>
      <c r="KO349" s="128"/>
      <c r="KP349" s="128"/>
      <c r="KQ349" s="128"/>
      <c r="KR349" s="128"/>
      <c r="KS349" s="128"/>
      <c r="KT349" s="128"/>
      <c r="KU349" s="128"/>
      <c r="KV349" s="128"/>
      <c r="KW349" s="128"/>
      <c r="KX349" s="128"/>
      <c r="KY349" s="128"/>
      <c r="KZ349" s="128"/>
      <c r="LA349" s="128"/>
      <c r="LB349" s="128"/>
      <c r="LC349" s="128"/>
      <c r="LD349" s="128"/>
      <c r="LE349" s="128"/>
      <c r="LF349" s="128"/>
      <c r="LG349" s="128"/>
      <c r="LH349" s="128"/>
      <c r="LI349" s="128"/>
      <c r="LJ349" s="128"/>
      <c r="LK349" s="128"/>
      <c r="LL349" s="128"/>
      <c r="LM349" s="128"/>
      <c r="LN349" s="128"/>
      <c r="LO349" s="128"/>
      <c r="LP349" s="128"/>
      <c r="LQ349" s="128"/>
      <c r="LR349" s="128"/>
      <c r="LS349" s="128"/>
      <c r="LT349" s="128"/>
      <c r="LU349" s="128"/>
      <c r="LV349" s="128"/>
      <c r="LW349" s="128"/>
      <c r="LX349" s="128"/>
      <c r="LY349" s="128"/>
      <c r="LZ349" s="128"/>
      <c r="MA349" s="128"/>
      <c r="MB349" s="128"/>
      <c r="MC349" s="128"/>
      <c r="MD349" s="128"/>
      <c r="ME349" s="128"/>
      <c r="MF349" s="128"/>
      <c r="MG349" s="128"/>
      <c r="MH349" s="128"/>
      <c r="MI349" s="128"/>
      <c r="MJ349" s="128"/>
      <c r="MK349" s="128"/>
      <c r="ML349" s="128"/>
      <c r="MM349" s="128"/>
      <c r="MN349" s="128"/>
      <c r="MO349" s="128"/>
      <c r="MP349" s="128"/>
      <c r="MQ349" s="128"/>
      <c r="MR349" s="128"/>
      <c r="MS349" s="128"/>
      <c r="MT349" s="128"/>
      <c r="MU349" s="128"/>
      <c r="MV349" s="128"/>
      <c r="MW349" s="128"/>
      <c r="MX349" s="128"/>
      <c r="MY349" s="128"/>
      <c r="MZ349" s="128"/>
      <c r="NA349" s="128"/>
      <c r="NB349" s="128"/>
      <c r="NC349" s="128"/>
      <c r="ND349" s="128"/>
      <c r="NE349" s="128"/>
      <c r="NF349" s="128"/>
      <c r="NG349" s="128"/>
    </row>
    <row r="350" spans="1:371" ht="12" customHeight="1">
      <c r="B350" s="268" t="s">
        <v>282</v>
      </c>
      <c r="C350" s="131">
        <v>0</v>
      </c>
      <c r="D350" s="90">
        <v>0</v>
      </c>
      <c r="E350" s="105">
        <v>0</v>
      </c>
      <c r="F350" s="105">
        <v>0</v>
      </c>
      <c r="G350" s="105">
        <v>0</v>
      </c>
      <c r="H350" s="105">
        <v>0</v>
      </c>
      <c r="I350" s="131">
        <v>0</v>
      </c>
      <c r="J350" s="90">
        <v>0</v>
      </c>
      <c r="K350" s="105">
        <v>0</v>
      </c>
      <c r="L350" s="105">
        <v>0</v>
      </c>
      <c r="M350" s="105">
        <v>0</v>
      </c>
      <c r="N350" s="105">
        <v>0</v>
      </c>
      <c r="O350" s="131">
        <v>0</v>
      </c>
      <c r="P350" s="90">
        <v>0</v>
      </c>
      <c r="Q350" s="105">
        <v>0</v>
      </c>
      <c r="R350" s="105">
        <v>0</v>
      </c>
      <c r="S350" s="105">
        <v>0</v>
      </c>
      <c r="T350" s="105">
        <v>0</v>
      </c>
      <c r="U350" s="131">
        <v>0</v>
      </c>
      <c r="V350" s="90">
        <v>0</v>
      </c>
      <c r="W350" s="105">
        <v>0</v>
      </c>
      <c r="X350" s="105">
        <v>0</v>
      </c>
      <c r="Y350" s="105">
        <v>0</v>
      </c>
      <c r="Z350" s="105">
        <v>0</v>
      </c>
      <c r="AA350" s="131">
        <v>0</v>
      </c>
      <c r="AB350" s="90">
        <v>0</v>
      </c>
      <c r="AC350" s="189">
        <v>0</v>
      </c>
      <c r="AD350" s="105">
        <v>0</v>
      </c>
      <c r="AE350" s="105">
        <v>0</v>
      </c>
      <c r="AF350" s="105">
        <v>0</v>
      </c>
      <c r="AG350" s="131">
        <v>0</v>
      </c>
      <c r="AH350" s="90">
        <v>0</v>
      </c>
      <c r="AI350" s="105">
        <v>0</v>
      </c>
      <c r="AJ350" s="105">
        <v>0</v>
      </c>
      <c r="AK350" s="105">
        <v>0</v>
      </c>
      <c r="AL350" s="105">
        <v>0</v>
      </c>
      <c r="AM350" s="131">
        <v>0</v>
      </c>
      <c r="AN350" s="90">
        <v>0</v>
      </c>
      <c r="AO350" s="105">
        <v>0</v>
      </c>
      <c r="AP350" s="105">
        <v>0</v>
      </c>
      <c r="AQ350" s="105">
        <v>0</v>
      </c>
      <c r="AR350" s="105">
        <v>0</v>
      </c>
      <c r="AS350" s="131">
        <v>0</v>
      </c>
      <c r="AT350" s="90">
        <v>0</v>
      </c>
      <c r="AU350" s="105">
        <v>0</v>
      </c>
      <c r="AV350" s="105">
        <v>0</v>
      </c>
      <c r="AW350" s="105">
        <v>0</v>
      </c>
      <c r="AX350" s="105">
        <v>0</v>
      </c>
      <c r="AY350" s="131">
        <v>0</v>
      </c>
      <c r="AZ350" s="90">
        <v>0</v>
      </c>
      <c r="BA350" s="105">
        <v>0</v>
      </c>
      <c r="BB350" s="105">
        <v>0</v>
      </c>
      <c r="BC350" s="105">
        <v>0</v>
      </c>
      <c r="BD350" s="105">
        <v>0</v>
      </c>
      <c r="BE350" s="131">
        <v>0</v>
      </c>
      <c r="BF350" s="90">
        <v>0</v>
      </c>
      <c r="BG350" s="105">
        <v>0</v>
      </c>
      <c r="BH350" s="105">
        <v>0</v>
      </c>
      <c r="BI350" s="105">
        <v>0</v>
      </c>
      <c r="BJ350" s="105">
        <v>0</v>
      </c>
      <c r="BK350" s="131">
        <v>0</v>
      </c>
      <c r="BL350" s="90">
        <v>0</v>
      </c>
      <c r="BM350" s="105">
        <v>0</v>
      </c>
      <c r="BN350" s="105">
        <v>0</v>
      </c>
      <c r="BO350" s="105">
        <v>0</v>
      </c>
      <c r="BP350" s="105">
        <v>0</v>
      </c>
      <c r="BQ350" s="131">
        <v>0</v>
      </c>
      <c r="BR350" s="90">
        <v>0</v>
      </c>
      <c r="BS350" s="105">
        <v>0</v>
      </c>
      <c r="BT350" s="105">
        <v>0</v>
      </c>
      <c r="BU350" s="105">
        <v>0</v>
      </c>
      <c r="BV350" s="105">
        <v>0</v>
      </c>
      <c r="BW350" s="131">
        <v>0</v>
      </c>
      <c r="BX350" s="90">
        <v>0</v>
      </c>
      <c r="BY350" s="105">
        <v>0</v>
      </c>
      <c r="BZ350" s="105">
        <v>0</v>
      </c>
      <c r="CA350" s="105">
        <v>0</v>
      </c>
      <c r="CB350" s="105">
        <v>0</v>
      </c>
      <c r="CC350" s="131">
        <v>0</v>
      </c>
      <c r="CD350" s="90">
        <v>0</v>
      </c>
      <c r="CE350" s="105">
        <v>0</v>
      </c>
      <c r="CF350" s="105">
        <v>0</v>
      </c>
      <c r="CG350" s="105">
        <v>0</v>
      </c>
      <c r="CH350" s="105">
        <v>0</v>
      </c>
      <c r="CI350" s="131">
        <v>0</v>
      </c>
      <c r="CJ350" s="90">
        <v>0</v>
      </c>
      <c r="CK350" s="105">
        <v>0</v>
      </c>
      <c r="CL350" s="105">
        <v>0</v>
      </c>
      <c r="CM350" s="105">
        <v>0</v>
      </c>
      <c r="CN350" s="105">
        <v>0</v>
      </c>
      <c r="CO350" s="131">
        <v>0</v>
      </c>
      <c r="CP350" s="90">
        <v>0</v>
      </c>
      <c r="CQ350" s="105">
        <v>0</v>
      </c>
      <c r="CR350" s="105">
        <v>0</v>
      </c>
      <c r="CS350" s="105">
        <v>0</v>
      </c>
      <c r="CT350" s="105">
        <v>0</v>
      </c>
      <c r="CU350" s="131">
        <v>0</v>
      </c>
      <c r="CV350" s="90">
        <v>0</v>
      </c>
      <c r="CW350" s="105">
        <v>0</v>
      </c>
      <c r="CX350" s="105">
        <v>0</v>
      </c>
      <c r="CY350" s="105">
        <v>0</v>
      </c>
      <c r="CZ350" s="105">
        <v>0</v>
      </c>
      <c r="DA350" s="131">
        <v>0</v>
      </c>
      <c r="DB350" s="90">
        <v>0</v>
      </c>
      <c r="DC350" s="105">
        <v>0</v>
      </c>
      <c r="DD350" s="105">
        <v>0</v>
      </c>
      <c r="DE350" s="105">
        <v>0</v>
      </c>
      <c r="DF350" s="105">
        <v>0</v>
      </c>
      <c r="DG350" s="131">
        <v>0</v>
      </c>
      <c r="DH350" s="90">
        <v>0</v>
      </c>
      <c r="DI350" s="105">
        <v>0</v>
      </c>
      <c r="DJ350" s="105">
        <v>0</v>
      </c>
      <c r="DK350" s="105">
        <v>0</v>
      </c>
      <c r="DL350" s="105">
        <v>0</v>
      </c>
      <c r="DM350" s="131">
        <v>0</v>
      </c>
      <c r="DN350" s="90">
        <v>0</v>
      </c>
      <c r="DO350" s="105">
        <v>0</v>
      </c>
      <c r="DP350" s="105">
        <v>0</v>
      </c>
      <c r="DQ350" s="105">
        <v>0</v>
      </c>
      <c r="DR350" s="105">
        <v>0</v>
      </c>
      <c r="DS350" s="131">
        <v>0</v>
      </c>
      <c r="DT350" s="90">
        <v>0</v>
      </c>
      <c r="DU350" s="105">
        <v>-32000</v>
      </c>
      <c r="DV350" s="105">
        <v>0</v>
      </c>
      <c r="DW350" s="105">
        <v>0</v>
      </c>
      <c r="DX350" s="105">
        <v>0</v>
      </c>
      <c r="DY350" s="131">
        <v>0</v>
      </c>
      <c r="DZ350" s="90">
        <v>0</v>
      </c>
      <c r="EA350" s="105">
        <v>-52000</v>
      </c>
      <c r="EB350" s="105">
        <v>0</v>
      </c>
      <c r="EC350" s="105">
        <v>0</v>
      </c>
      <c r="ED350" s="105">
        <v>0</v>
      </c>
      <c r="EE350" s="106">
        <v>0</v>
      </c>
      <c r="EF350" s="90">
        <v>0</v>
      </c>
      <c r="EG350" s="105">
        <v>-24000</v>
      </c>
      <c r="EH350" s="105">
        <v>0</v>
      </c>
      <c r="EI350" s="105">
        <v>0</v>
      </c>
      <c r="EJ350" s="105">
        <v>0</v>
      </c>
      <c r="EK350" s="106">
        <v>0</v>
      </c>
      <c r="EL350" s="90">
        <v>0</v>
      </c>
      <c r="EM350" s="105">
        <v>0</v>
      </c>
      <c r="EN350" s="105">
        <v>0</v>
      </c>
      <c r="EO350" s="105">
        <v>0</v>
      </c>
      <c r="EP350" s="105">
        <v>0</v>
      </c>
      <c r="EQ350" s="106">
        <v>0</v>
      </c>
      <c r="ER350" s="90">
        <v>0</v>
      </c>
      <c r="ES350" s="105">
        <v>0</v>
      </c>
      <c r="ET350" s="105">
        <v>0</v>
      </c>
      <c r="EU350" s="105">
        <v>0</v>
      </c>
      <c r="EV350" s="105">
        <v>0</v>
      </c>
      <c r="EW350" s="106">
        <v>0</v>
      </c>
      <c r="EX350" s="90">
        <v>0</v>
      </c>
      <c r="EY350" s="105">
        <v>0</v>
      </c>
      <c r="EZ350" s="105">
        <v>0</v>
      </c>
      <c r="FA350" s="105">
        <v>0</v>
      </c>
      <c r="FB350" s="105">
        <v>0</v>
      </c>
      <c r="FC350" s="106">
        <v>0</v>
      </c>
      <c r="FD350" s="90">
        <v>0</v>
      </c>
      <c r="FE350" s="105">
        <v>0</v>
      </c>
      <c r="FF350" s="105">
        <v>0</v>
      </c>
      <c r="FG350" s="105">
        <v>0</v>
      </c>
      <c r="FH350" s="105">
        <v>0</v>
      </c>
      <c r="FI350" s="106">
        <v>0</v>
      </c>
      <c r="FJ350" s="90">
        <v>0</v>
      </c>
      <c r="FK350" s="105">
        <v>0</v>
      </c>
      <c r="FL350" s="105">
        <v>0</v>
      </c>
      <c r="FM350" s="105">
        <v>0</v>
      </c>
      <c r="FN350" s="105">
        <v>0</v>
      </c>
      <c r="FO350" s="106">
        <v>0</v>
      </c>
      <c r="FP350" s="90">
        <v>0</v>
      </c>
      <c r="FQ350" s="105">
        <v>0</v>
      </c>
      <c r="FR350" s="105">
        <v>0</v>
      </c>
      <c r="FS350" s="105">
        <v>0</v>
      </c>
      <c r="FT350" s="105">
        <v>0</v>
      </c>
      <c r="FU350" s="106">
        <v>0</v>
      </c>
      <c r="FV350" s="90">
        <v>0</v>
      </c>
      <c r="FW350" s="105">
        <v>0</v>
      </c>
      <c r="FX350" s="105">
        <v>0</v>
      </c>
      <c r="FY350" s="105">
        <v>0</v>
      </c>
      <c r="FZ350" s="105">
        <v>0</v>
      </c>
      <c r="GA350" s="106">
        <v>0</v>
      </c>
      <c r="GB350" s="90">
        <v>0</v>
      </c>
      <c r="GC350" s="105">
        <v>0</v>
      </c>
      <c r="GD350" s="105">
        <v>0</v>
      </c>
      <c r="GE350" s="105">
        <v>0</v>
      </c>
      <c r="GF350" s="105">
        <v>0</v>
      </c>
      <c r="GG350" s="106">
        <v>0</v>
      </c>
      <c r="GH350" s="90">
        <v>0</v>
      </c>
      <c r="GI350" s="105">
        <v>0</v>
      </c>
      <c r="GJ350" s="105">
        <v>0</v>
      </c>
      <c r="GK350" s="105">
        <v>0</v>
      </c>
      <c r="GL350" s="105">
        <v>0</v>
      </c>
      <c r="GM350" s="106">
        <v>0</v>
      </c>
      <c r="GN350" s="90">
        <v>0</v>
      </c>
      <c r="GO350" s="105">
        <v>0</v>
      </c>
      <c r="GP350" s="105">
        <v>0</v>
      </c>
      <c r="GQ350" s="105">
        <v>0</v>
      </c>
      <c r="GR350" s="105">
        <v>0</v>
      </c>
      <c r="GS350" s="106">
        <v>0</v>
      </c>
      <c r="GT350" s="90">
        <v>0</v>
      </c>
      <c r="GU350" s="105">
        <v>0</v>
      </c>
      <c r="GV350" s="105">
        <v>0</v>
      </c>
      <c r="GW350" s="105">
        <v>0</v>
      </c>
      <c r="GX350" s="105">
        <v>0</v>
      </c>
      <c r="GY350" s="106">
        <v>0</v>
      </c>
      <c r="IK350" s="128"/>
      <c r="IL350" s="128"/>
      <c r="IM350" s="128"/>
      <c r="IN350" s="128"/>
      <c r="IO350" s="128"/>
      <c r="IP350" s="128"/>
      <c r="IQ350" s="128"/>
      <c r="IR350" s="128"/>
      <c r="IS350" s="128"/>
      <c r="IT350" s="128"/>
      <c r="IU350" s="128"/>
      <c r="IV350" s="128"/>
      <c r="IW350" s="128"/>
      <c r="IX350" s="128"/>
      <c r="IY350" s="128"/>
      <c r="IZ350" s="128"/>
      <c r="JA350" s="128"/>
      <c r="JB350" s="128"/>
      <c r="JC350" s="128"/>
      <c r="JD350" s="128"/>
      <c r="JE350" s="128"/>
      <c r="JF350" s="128"/>
      <c r="JG350" s="128"/>
      <c r="JH350" s="128"/>
      <c r="JI350" s="128"/>
      <c r="JJ350" s="128"/>
      <c r="JK350" s="128"/>
      <c r="JL350" s="128"/>
      <c r="JM350" s="128"/>
      <c r="JN350" s="128"/>
      <c r="JO350" s="128"/>
      <c r="JP350" s="128"/>
      <c r="JQ350" s="128"/>
      <c r="JR350" s="128"/>
      <c r="JS350" s="128"/>
      <c r="JT350" s="128"/>
      <c r="JU350" s="128"/>
      <c r="JV350" s="128"/>
      <c r="JW350" s="128"/>
      <c r="JX350" s="128"/>
      <c r="JY350" s="128"/>
      <c r="JZ350" s="128"/>
      <c r="KA350" s="128"/>
      <c r="KB350" s="128"/>
      <c r="KC350" s="128"/>
      <c r="KD350" s="128"/>
      <c r="KE350" s="128"/>
      <c r="KF350" s="128"/>
      <c r="KG350" s="128"/>
      <c r="KH350" s="128"/>
      <c r="KI350" s="128"/>
      <c r="KJ350" s="128"/>
      <c r="KK350" s="128"/>
      <c r="KL350" s="128"/>
      <c r="KM350" s="128"/>
      <c r="KN350" s="128"/>
      <c r="KO350" s="128"/>
      <c r="KP350" s="128"/>
      <c r="KQ350" s="128"/>
      <c r="KR350" s="128"/>
      <c r="KS350" s="128"/>
      <c r="KT350" s="128"/>
      <c r="KU350" s="128"/>
      <c r="KV350" s="128"/>
      <c r="KW350" s="128"/>
      <c r="KX350" s="128"/>
      <c r="KY350" s="128"/>
      <c r="KZ350" s="128"/>
      <c r="LA350" s="128"/>
      <c r="LB350" s="128"/>
      <c r="LC350" s="128"/>
      <c r="LD350" s="128"/>
      <c r="LE350" s="128"/>
      <c r="LF350" s="128"/>
      <c r="LG350" s="128"/>
      <c r="LH350" s="128"/>
      <c r="LI350" s="128"/>
      <c r="LJ350" s="128"/>
      <c r="LK350" s="128"/>
      <c r="LL350" s="128"/>
      <c r="LM350" s="128"/>
      <c r="LN350" s="128"/>
      <c r="LO350" s="128"/>
      <c r="LP350" s="128"/>
      <c r="LQ350" s="128"/>
      <c r="LR350" s="128"/>
      <c r="LS350" s="128"/>
      <c r="LT350" s="128"/>
      <c r="LU350" s="128"/>
      <c r="LV350" s="128"/>
      <c r="LW350" s="128"/>
      <c r="LX350" s="128"/>
      <c r="LY350" s="128"/>
      <c r="LZ350" s="128"/>
      <c r="MA350" s="128"/>
      <c r="MB350" s="128"/>
      <c r="MC350" s="128"/>
      <c r="MD350" s="128"/>
      <c r="ME350" s="128"/>
      <c r="MF350" s="128"/>
      <c r="MG350" s="128"/>
      <c r="MH350" s="128"/>
      <c r="MI350" s="128"/>
      <c r="MJ350" s="128"/>
      <c r="MK350" s="128"/>
      <c r="ML350" s="128"/>
      <c r="MM350" s="128"/>
      <c r="MN350" s="128"/>
      <c r="MO350" s="128"/>
      <c r="MP350" s="128"/>
      <c r="MQ350" s="128"/>
      <c r="MR350" s="128"/>
      <c r="MS350" s="128"/>
      <c r="MT350" s="128"/>
      <c r="MU350" s="128"/>
      <c r="MV350" s="128"/>
      <c r="MW350" s="128"/>
      <c r="MX350" s="128"/>
      <c r="MY350" s="128"/>
      <c r="MZ350" s="128"/>
      <c r="NA350" s="128"/>
      <c r="NB350" s="128"/>
      <c r="NC350" s="128"/>
      <c r="ND350" s="128"/>
      <c r="NE350" s="128"/>
      <c r="NF350" s="128"/>
      <c r="NG350" s="128"/>
    </row>
    <row r="351" spans="1:371" ht="12" customHeight="1">
      <c r="B351" s="270" t="s">
        <v>263</v>
      </c>
      <c r="C351" s="131">
        <v>0</v>
      </c>
      <c r="D351" s="90">
        <v>0</v>
      </c>
      <c r="E351" s="105">
        <v>0</v>
      </c>
      <c r="F351" s="105">
        <v>0</v>
      </c>
      <c r="G351" s="105">
        <v>0</v>
      </c>
      <c r="H351" s="105">
        <v>0</v>
      </c>
      <c r="I351" s="131">
        <v>0</v>
      </c>
      <c r="J351" s="90">
        <v>0</v>
      </c>
      <c r="K351" s="105">
        <v>0</v>
      </c>
      <c r="L351" s="105">
        <v>0</v>
      </c>
      <c r="M351" s="105">
        <v>0</v>
      </c>
      <c r="N351" s="105">
        <v>0</v>
      </c>
      <c r="O351" s="131">
        <v>0</v>
      </c>
      <c r="P351" s="90">
        <v>0</v>
      </c>
      <c r="Q351" s="105">
        <v>0</v>
      </c>
      <c r="R351" s="105">
        <v>0</v>
      </c>
      <c r="S351" s="105">
        <v>0</v>
      </c>
      <c r="T351" s="105">
        <v>0</v>
      </c>
      <c r="U351" s="131">
        <v>0</v>
      </c>
      <c r="V351" s="90">
        <v>0</v>
      </c>
      <c r="W351" s="105">
        <v>0</v>
      </c>
      <c r="X351" s="105">
        <v>0</v>
      </c>
      <c r="Y351" s="105">
        <v>0</v>
      </c>
      <c r="Z351" s="105">
        <v>0</v>
      </c>
      <c r="AA351" s="131">
        <v>0</v>
      </c>
      <c r="AB351" s="90">
        <v>0</v>
      </c>
      <c r="AC351" s="189">
        <v>0</v>
      </c>
      <c r="AD351" s="105">
        <v>0</v>
      </c>
      <c r="AE351" s="105">
        <v>0</v>
      </c>
      <c r="AF351" s="105">
        <v>0</v>
      </c>
      <c r="AG351" s="131">
        <v>0</v>
      </c>
      <c r="AH351" s="90">
        <v>0</v>
      </c>
      <c r="AI351" s="105">
        <v>0</v>
      </c>
      <c r="AJ351" s="105">
        <v>0</v>
      </c>
      <c r="AK351" s="105">
        <v>0</v>
      </c>
      <c r="AL351" s="105">
        <v>0</v>
      </c>
      <c r="AM351" s="131">
        <v>0</v>
      </c>
      <c r="AN351" s="90">
        <v>0</v>
      </c>
      <c r="AO351" s="105">
        <v>0</v>
      </c>
      <c r="AP351" s="105">
        <v>0</v>
      </c>
      <c r="AQ351" s="105">
        <v>0</v>
      </c>
      <c r="AR351" s="105">
        <v>0</v>
      </c>
      <c r="AS351" s="131">
        <v>0</v>
      </c>
      <c r="AT351" s="90">
        <v>0</v>
      </c>
      <c r="AU351" s="105">
        <v>0</v>
      </c>
      <c r="AV351" s="105">
        <v>0</v>
      </c>
      <c r="AW351" s="105">
        <v>0</v>
      </c>
      <c r="AX351" s="105">
        <v>0</v>
      </c>
      <c r="AY351" s="131">
        <v>0</v>
      </c>
      <c r="AZ351" s="90">
        <v>0</v>
      </c>
      <c r="BA351" s="105">
        <v>0</v>
      </c>
      <c r="BB351" s="105">
        <v>0</v>
      </c>
      <c r="BC351" s="105">
        <v>0</v>
      </c>
      <c r="BD351" s="105">
        <v>0</v>
      </c>
      <c r="BE351" s="131">
        <v>0</v>
      </c>
      <c r="BF351" s="90">
        <v>0</v>
      </c>
      <c r="BG351" s="105">
        <v>0</v>
      </c>
      <c r="BH351" s="105">
        <v>0</v>
      </c>
      <c r="BI351" s="105">
        <v>0</v>
      </c>
      <c r="BJ351" s="105">
        <v>0</v>
      </c>
      <c r="BK351" s="131">
        <v>0</v>
      </c>
      <c r="BL351" s="90">
        <v>0</v>
      </c>
      <c r="BM351" s="105">
        <v>0</v>
      </c>
      <c r="BN351" s="105">
        <v>0</v>
      </c>
      <c r="BO351" s="105">
        <v>0</v>
      </c>
      <c r="BP351" s="105">
        <v>0</v>
      </c>
      <c r="BQ351" s="131">
        <v>0</v>
      </c>
      <c r="BR351" s="90">
        <v>0</v>
      </c>
      <c r="BS351" s="105">
        <v>0</v>
      </c>
      <c r="BT351" s="105">
        <v>0</v>
      </c>
      <c r="BU351" s="105">
        <v>0</v>
      </c>
      <c r="BV351" s="105">
        <v>0</v>
      </c>
      <c r="BW351" s="131">
        <v>0</v>
      </c>
      <c r="BX351" s="90">
        <v>0</v>
      </c>
      <c r="BY351" s="105">
        <v>0</v>
      </c>
      <c r="BZ351" s="105">
        <v>0</v>
      </c>
      <c r="CA351" s="105">
        <v>0</v>
      </c>
      <c r="CB351" s="105">
        <v>0</v>
      </c>
      <c r="CC351" s="131">
        <v>0</v>
      </c>
      <c r="CD351" s="90">
        <v>0</v>
      </c>
      <c r="CE351" s="105">
        <v>0</v>
      </c>
      <c r="CF351" s="105">
        <v>0</v>
      </c>
      <c r="CG351" s="105">
        <v>0</v>
      </c>
      <c r="CH351" s="105">
        <v>0</v>
      </c>
      <c r="CI351" s="131">
        <v>0</v>
      </c>
      <c r="CJ351" s="90">
        <v>0</v>
      </c>
      <c r="CK351" s="105">
        <v>0</v>
      </c>
      <c r="CL351" s="105">
        <v>0</v>
      </c>
      <c r="CM351" s="105">
        <v>0</v>
      </c>
      <c r="CN351" s="105">
        <v>0</v>
      </c>
      <c r="CO351" s="131">
        <v>0</v>
      </c>
      <c r="CP351" s="90">
        <v>0</v>
      </c>
      <c r="CQ351" s="105">
        <v>0</v>
      </c>
      <c r="CR351" s="105">
        <v>0</v>
      </c>
      <c r="CS351" s="105">
        <v>0</v>
      </c>
      <c r="CT351" s="105">
        <v>0</v>
      </c>
      <c r="CU351" s="131">
        <v>0</v>
      </c>
      <c r="CV351" s="90">
        <v>0</v>
      </c>
      <c r="CW351" s="105">
        <v>0</v>
      </c>
      <c r="CX351" s="105">
        <v>0</v>
      </c>
      <c r="CY351" s="105">
        <v>0</v>
      </c>
      <c r="CZ351" s="105">
        <v>0</v>
      </c>
      <c r="DA351" s="131">
        <v>0</v>
      </c>
      <c r="DB351" s="90">
        <v>0</v>
      </c>
      <c r="DC351" s="105">
        <v>0</v>
      </c>
      <c r="DD351" s="105">
        <v>0</v>
      </c>
      <c r="DE351" s="105">
        <v>0</v>
      </c>
      <c r="DF351" s="105">
        <v>0</v>
      </c>
      <c r="DG351" s="131">
        <v>0</v>
      </c>
      <c r="DH351" s="90">
        <v>0</v>
      </c>
      <c r="DI351" s="105">
        <v>0</v>
      </c>
      <c r="DJ351" s="105">
        <v>0</v>
      </c>
      <c r="DK351" s="105">
        <v>0</v>
      </c>
      <c r="DL351" s="105">
        <v>0</v>
      </c>
      <c r="DM351" s="131">
        <v>0</v>
      </c>
      <c r="DN351" s="90">
        <v>0</v>
      </c>
      <c r="DO351" s="105">
        <v>0</v>
      </c>
      <c r="DP351" s="105">
        <v>0</v>
      </c>
      <c r="DQ351" s="105">
        <v>0</v>
      </c>
      <c r="DR351" s="105">
        <v>0</v>
      </c>
      <c r="DS351" s="131">
        <v>0</v>
      </c>
      <c r="DT351" s="90">
        <v>0</v>
      </c>
      <c r="DU351" s="105">
        <v>0</v>
      </c>
      <c r="DV351" s="105">
        <v>0</v>
      </c>
      <c r="DW351" s="105">
        <v>0</v>
      </c>
      <c r="DX351" s="105">
        <v>0</v>
      </c>
      <c r="DY351" s="131">
        <v>0</v>
      </c>
      <c r="DZ351" s="90">
        <v>0</v>
      </c>
      <c r="EA351" s="105">
        <v>0</v>
      </c>
      <c r="EB351" s="105">
        <v>0</v>
      </c>
      <c r="EC351" s="105">
        <v>0</v>
      </c>
      <c r="ED351" s="105">
        <v>0</v>
      </c>
      <c r="EE351" s="106">
        <v>0</v>
      </c>
      <c r="EF351" s="90">
        <v>0</v>
      </c>
      <c r="EG351" s="105">
        <v>0</v>
      </c>
      <c r="EH351" s="105">
        <v>0</v>
      </c>
      <c r="EI351" s="105">
        <v>0</v>
      </c>
      <c r="EJ351" s="105">
        <v>0</v>
      </c>
      <c r="EK351" s="106">
        <v>0</v>
      </c>
      <c r="EL351" s="90">
        <v>0</v>
      </c>
      <c r="EM351" s="105">
        <v>0</v>
      </c>
      <c r="EN351" s="105">
        <v>0</v>
      </c>
      <c r="EO351" s="105">
        <v>0</v>
      </c>
      <c r="EP351" s="105">
        <v>0</v>
      </c>
      <c r="EQ351" s="106">
        <v>0</v>
      </c>
      <c r="ER351" s="90">
        <v>0</v>
      </c>
      <c r="ES351" s="105">
        <v>0</v>
      </c>
      <c r="ET351" s="105">
        <v>0</v>
      </c>
      <c r="EU351" s="105">
        <v>0</v>
      </c>
      <c r="EV351" s="105">
        <v>0</v>
      </c>
      <c r="EW351" s="106">
        <v>0</v>
      </c>
      <c r="EX351" s="90">
        <v>0</v>
      </c>
      <c r="EY351" s="105">
        <v>0</v>
      </c>
      <c r="EZ351" s="105">
        <v>0</v>
      </c>
      <c r="FA351" s="105">
        <v>0</v>
      </c>
      <c r="FB351" s="105">
        <v>0</v>
      </c>
      <c r="FC351" s="106">
        <v>0</v>
      </c>
      <c r="FD351" s="90">
        <v>0</v>
      </c>
      <c r="FE351" s="105">
        <v>0</v>
      </c>
      <c r="FF351" s="105">
        <v>0</v>
      </c>
      <c r="FG351" s="105">
        <v>0</v>
      </c>
      <c r="FH351" s="105">
        <v>0</v>
      </c>
      <c r="FI351" s="106">
        <v>0</v>
      </c>
      <c r="FJ351" s="90">
        <v>0</v>
      </c>
      <c r="FK351" s="105">
        <v>0</v>
      </c>
      <c r="FL351" s="105">
        <v>0</v>
      </c>
      <c r="FM351" s="105">
        <v>0</v>
      </c>
      <c r="FN351" s="105">
        <v>0</v>
      </c>
      <c r="FO351" s="106">
        <v>0</v>
      </c>
      <c r="FP351" s="90">
        <v>0</v>
      </c>
      <c r="FQ351" s="105">
        <v>0</v>
      </c>
      <c r="FR351" s="105">
        <v>0</v>
      </c>
      <c r="FS351" s="105">
        <v>0</v>
      </c>
      <c r="FT351" s="105">
        <v>0</v>
      </c>
      <c r="FU351" s="106">
        <v>0</v>
      </c>
      <c r="FV351" s="90">
        <v>0</v>
      </c>
      <c r="FW351" s="105">
        <v>0</v>
      </c>
      <c r="FX351" s="105">
        <v>0</v>
      </c>
      <c r="FY351" s="105">
        <v>0</v>
      </c>
      <c r="FZ351" s="105">
        <v>0</v>
      </c>
      <c r="GA351" s="106">
        <v>0</v>
      </c>
      <c r="GB351" s="90">
        <v>0</v>
      </c>
      <c r="GC351" s="105">
        <v>0</v>
      </c>
      <c r="GD351" s="105">
        <v>0</v>
      </c>
      <c r="GE351" s="105">
        <v>0</v>
      </c>
      <c r="GF351" s="105">
        <v>0</v>
      </c>
      <c r="GG351" s="106">
        <v>0</v>
      </c>
      <c r="GH351" s="90">
        <v>0</v>
      </c>
      <c r="GI351" s="105">
        <v>0</v>
      </c>
      <c r="GJ351" s="105">
        <v>0</v>
      </c>
      <c r="GK351" s="105">
        <v>0</v>
      </c>
      <c r="GL351" s="105">
        <v>0</v>
      </c>
      <c r="GM351" s="106">
        <v>0</v>
      </c>
      <c r="GN351" s="90">
        <v>0</v>
      </c>
      <c r="GO351" s="105">
        <v>0</v>
      </c>
      <c r="GP351" s="105">
        <v>0</v>
      </c>
      <c r="GQ351" s="105">
        <v>0</v>
      </c>
      <c r="GR351" s="105">
        <v>0</v>
      </c>
      <c r="GS351" s="106">
        <v>0</v>
      </c>
      <c r="GT351" s="90">
        <v>0</v>
      </c>
      <c r="GU351" s="105">
        <v>0</v>
      </c>
      <c r="GV351" s="105">
        <v>0</v>
      </c>
      <c r="GW351" s="105">
        <v>0</v>
      </c>
      <c r="GX351" s="105">
        <v>0</v>
      </c>
      <c r="GY351" s="106">
        <v>0</v>
      </c>
      <c r="IK351" s="128"/>
      <c r="IL351" s="128"/>
      <c r="IM351" s="128"/>
      <c r="IN351" s="128"/>
      <c r="IO351" s="128"/>
      <c r="IP351" s="128"/>
      <c r="IQ351" s="128"/>
      <c r="IR351" s="128"/>
      <c r="IS351" s="128"/>
      <c r="IT351" s="128"/>
      <c r="IU351" s="128"/>
      <c r="IV351" s="128"/>
      <c r="IW351" s="128"/>
      <c r="IX351" s="128"/>
      <c r="IY351" s="128"/>
      <c r="IZ351" s="128"/>
      <c r="JA351" s="128"/>
      <c r="JB351" s="128"/>
      <c r="JC351" s="128"/>
      <c r="JD351" s="128"/>
      <c r="JE351" s="128"/>
      <c r="JF351" s="128"/>
      <c r="JG351" s="128"/>
      <c r="JH351" s="128"/>
      <c r="JI351" s="128"/>
      <c r="JJ351" s="128"/>
      <c r="JK351" s="128"/>
      <c r="JL351" s="128"/>
      <c r="JM351" s="128"/>
      <c r="JN351" s="128"/>
      <c r="JO351" s="128"/>
      <c r="JP351" s="128"/>
      <c r="JQ351" s="128"/>
      <c r="JR351" s="128"/>
      <c r="JS351" s="128"/>
      <c r="JT351" s="128"/>
      <c r="JU351" s="128"/>
      <c r="JV351" s="128"/>
      <c r="JW351" s="128"/>
      <c r="JX351" s="128"/>
      <c r="JY351" s="128"/>
      <c r="JZ351" s="128"/>
      <c r="KA351" s="128"/>
      <c r="KB351" s="128"/>
      <c r="KC351" s="128"/>
      <c r="KD351" s="128"/>
      <c r="KE351" s="128"/>
      <c r="KF351" s="128"/>
      <c r="KG351" s="128"/>
      <c r="KH351" s="128"/>
      <c r="KI351" s="128"/>
      <c r="KJ351" s="128"/>
      <c r="KK351" s="128"/>
      <c r="KL351" s="128"/>
      <c r="KM351" s="128"/>
      <c r="KN351" s="128"/>
      <c r="KO351" s="128"/>
      <c r="KP351" s="128"/>
      <c r="KQ351" s="128"/>
      <c r="KR351" s="128"/>
      <c r="KS351" s="128"/>
      <c r="KT351" s="128"/>
      <c r="KU351" s="128"/>
      <c r="KV351" s="128"/>
      <c r="KW351" s="128"/>
      <c r="KX351" s="128"/>
      <c r="KY351" s="128"/>
      <c r="KZ351" s="128"/>
      <c r="LA351" s="128"/>
      <c r="LB351" s="128"/>
      <c r="LC351" s="128"/>
      <c r="LD351" s="128"/>
      <c r="LE351" s="128"/>
      <c r="LF351" s="128"/>
      <c r="LG351" s="128"/>
      <c r="LH351" s="128"/>
      <c r="LI351" s="128"/>
      <c r="LJ351" s="128"/>
      <c r="LK351" s="128"/>
      <c r="LL351" s="128"/>
      <c r="LM351" s="128"/>
      <c r="LN351" s="128"/>
      <c r="LO351" s="128"/>
      <c r="LP351" s="128"/>
      <c r="LQ351" s="128"/>
      <c r="LR351" s="128"/>
      <c r="LS351" s="128"/>
      <c r="LT351" s="128"/>
      <c r="LU351" s="128"/>
      <c r="LV351" s="128"/>
      <c r="LW351" s="128"/>
      <c r="LX351" s="128"/>
      <c r="LY351" s="128"/>
      <c r="LZ351" s="128"/>
      <c r="MA351" s="128"/>
      <c r="MB351" s="128"/>
      <c r="MC351" s="128"/>
      <c r="MD351" s="128"/>
      <c r="ME351" s="128"/>
      <c r="MF351" s="128"/>
      <c r="MG351" s="128"/>
      <c r="MH351" s="128"/>
      <c r="MI351" s="128"/>
      <c r="MJ351" s="128"/>
      <c r="MK351" s="128"/>
      <c r="ML351" s="128"/>
      <c r="MM351" s="128"/>
      <c r="MN351" s="128"/>
      <c r="MO351" s="128"/>
      <c r="MP351" s="128"/>
      <c r="MQ351" s="128"/>
      <c r="MR351" s="128"/>
      <c r="MS351" s="128"/>
      <c r="MT351" s="128"/>
      <c r="MU351" s="128"/>
      <c r="MV351" s="128"/>
      <c r="MW351" s="128"/>
      <c r="MX351" s="128"/>
      <c r="MY351" s="128"/>
      <c r="MZ351" s="128"/>
      <c r="NA351" s="128"/>
      <c r="NB351" s="128"/>
      <c r="NC351" s="128"/>
      <c r="ND351" s="128"/>
      <c r="NE351" s="128"/>
      <c r="NF351" s="128"/>
      <c r="NG351" s="128"/>
    </row>
    <row r="352" spans="1:371" ht="12" customHeight="1">
      <c r="B352" s="268" t="s">
        <v>281</v>
      </c>
      <c r="C352" s="131">
        <v>0</v>
      </c>
      <c r="D352" s="90">
        <v>0</v>
      </c>
      <c r="E352" s="105">
        <v>0</v>
      </c>
      <c r="F352" s="105">
        <v>0</v>
      </c>
      <c r="G352" s="105">
        <v>0</v>
      </c>
      <c r="H352" s="105">
        <v>0</v>
      </c>
      <c r="I352" s="131">
        <v>0</v>
      </c>
      <c r="J352" s="90">
        <v>0</v>
      </c>
      <c r="K352" s="105">
        <v>0</v>
      </c>
      <c r="L352" s="105">
        <v>0</v>
      </c>
      <c r="M352" s="105">
        <v>0</v>
      </c>
      <c r="N352" s="105">
        <v>0</v>
      </c>
      <c r="O352" s="131">
        <v>0</v>
      </c>
      <c r="P352" s="90">
        <v>0</v>
      </c>
      <c r="Q352" s="105">
        <v>0</v>
      </c>
      <c r="R352" s="105">
        <v>0</v>
      </c>
      <c r="S352" s="105">
        <v>0</v>
      </c>
      <c r="T352" s="105">
        <v>0</v>
      </c>
      <c r="U352" s="131">
        <v>0</v>
      </c>
      <c r="V352" s="90">
        <v>0</v>
      </c>
      <c r="W352" s="105">
        <v>0</v>
      </c>
      <c r="X352" s="105">
        <v>0</v>
      </c>
      <c r="Y352" s="105">
        <v>0</v>
      </c>
      <c r="Z352" s="105">
        <v>0</v>
      </c>
      <c r="AA352" s="131">
        <v>0</v>
      </c>
      <c r="AB352" s="90">
        <v>0</v>
      </c>
      <c r="AC352" s="189">
        <v>0</v>
      </c>
      <c r="AD352" s="105">
        <v>0</v>
      </c>
      <c r="AE352" s="105">
        <v>0</v>
      </c>
      <c r="AF352" s="105">
        <v>0</v>
      </c>
      <c r="AG352" s="131">
        <v>0</v>
      </c>
      <c r="AH352" s="90">
        <v>0</v>
      </c>
      <c r="AI352" s="105">
        <v>0</v>
      </c>
      <c r="AJ352" s="105">
        <v>0</v>
      </c>
      <c r="AK352" s="105">
        <v>0</v>
      </c>
      <c r="AL352" s="105">
        <v>0</v>
      </c>
      <c r="AM352" s="131">
        <v>0</v>
      </c>
      <c r="AN352" s="90">
        <v>0</v>
      </c>
      <c r="AO352" s="105">
        <v>0</v>
      </c>
      <c r="AP352" s="105">
        <v>0</v>
      </c>
      <c r="AQ352" s="105">
        <v>0</v>
      </c>
      <c r="AR352" s="105">
        <v>0</v>
      </c>
      <c r="AS352" s="131">
        <v>0</v>
      </c>
      <c r="AT352" s="90">
        <v>0</v>
      </c>
      <c r="AU352" s="105">
        <v>0</v>
      </c>
      <c r="AV352" s="105">
        <v>0</v>
      </c>
      <c r="AW352" s="105">
        <v>0</v>
      </c>
      <c r="AX352" s="105">
        <v>0</v>
      </c>
      <c r="AY352" s="131">
        <v>0</v>
      </c>
      <c r="AZ352" s="90">
        <v>0</v>
      </c>
      <c r="BA352" s="105">
        <v>0</v>
      </c>
      <c r="BB352" s="105">
        <v>0</v>
      </c>
      <c r="BC352" s="105">
        <v>0</v>
      </c>
      <c r="BD352" s="105">
        <v>0</v>
      </c>
      <c r="BE352" s="131">
        <v>0</v>
      </c>
      <c r="BF352" s="90">
        <v>0</v>
      </c>
      <c r="BG352" s="105">
        <v>0</v>
      </c>
      <c r="BH352" s="105">
        <v>0</v>
      </c>
      <c r="BI352" s="105">
        <v>0</v>
      </c>
      <c r="BJ352" s="105">
        <v>0</v>
      </c>
      <c r="BK352" s="131">
        <v>0</v>
      </c>
      <c r="BL352" s="90">
        <v>0</v>
      </c>
      <c r="BM352" s="105">
        <v>0</v>
      </c>
      <c r="BN352" s="105">
        <v>0</v>
      </c>
      <c r="BO352" s="105">
        <v>0</v>
      </c>
      <c r="BP352" s="105">
        <v>0</v>
      </c>
      <c r="BQ352" s="131">
        <v>0</v>
      </c>
      <c r="BR352" s="90">
        <v>0</v>
      </c>
      <c r="BS352" s="105">
        <v>0</v>
      </c>
      <c r="BT352" s="105">
        <v>0</v>
      </c>
      <c r="BU352" s="105">
        <v>0</v>
      </c>
      <c r="BV352" s="105">
        <v>0</v>
      </c>
      <c r="BW352" s="131">
        <v>0</v>
      </c>
      <c r="BX352" s="90">
        <v>0</v>
      </c>
      <c r="BY352" s="105">
        <v>0</v>
      </c>
      <c r="BZ352" s="105">
        <v>0</v>
      </c>
      <c r="CA352" s="105">
        <v>0</v>
      </c>
      <c r="CB352" s="105">
        <v>0</v>
      </c>
      <c r="CC352" s="131">
        <v>0</v>
      </c>
      <c r="CD352" s="90">
        <v>0</v>
      </c>
      <c r="CE352" s="105">
        <v>0</v>
      </c>
      <c r="CF352" s="105">
        <v>0</v>
      </c>
      <c r="CG352" s="105">
        <v>0</v>
      </c>
      <c r="CH352" s="105">
        <v>0</v>
      </c>
      <c r="CI352" s="131">
        <v>0</v>
      </c>
      <c r="CJ352" s="90">
        <v>0</v>
      </c>
      <c r="CK352" s="105">
        <v>0</v>
      </c>
      <c r="CL352" s="105">
        <v>0</v>
      </c>
      <c r="CM352" s="105">
        <v>0</v>
      </c>
      <c r="CN352" s="105">
        <v>0</v>
      </c>
      <c r="CO352" s="131">
        <v>0</v>
      </c>
      <c r="CP352" s="90">
        <v>0</v>
      </c>
      <c r="CQ352" s="105">
        <v>0</v>
      </c>
      <c r="CR352" s="105">
        <v>0</v>
      </c>
      <c r="CS352" s="105">
        <v>0</v>
      </c>
      <c r="CT352" s="105">
        <v>0</v>
      </c>
      <c r="CU352" s="131">
        <v>0</v>
      </c>
      <c r="CV352" s="90">
        <v>0</v>
      </c>
      <c r="CW352" s="105">
        <v>0</v>
      </c>
      <c r="CX352" s="105">
        <v>0</v>
      </c>
      <c r="CY352" s="105">
        <v>0</v>
      </c>
      <c r="CZ352" s="105">
        <v>0</v>
      </c>
      <c r="DA352" s="131">
        <v>0</v>
      </c>
      <c r="DB352" s="90">
        <v>0</v>
      </c>
      <c r="DC352" s="105">
        <v>0</v>
      </c>
      <c r="DD352" s="105">
        <v>0</v>
      </c>
      <c r="DE352" s="105">
        <v>0</v>
      </c>
      <c r="DF352" s="105">
        <v>0</v>
      </c>
      <c r="DG352" s="131">
        <v>0</v>
      </c>
      <c r="DH352" s="90">
        <v>0</v>
      </c>
      <c r="DI352" s="105">
        <v>0</v>
      </c>
      <c r="DJ352" s="105">
        <v>0</v>
      </c>
      <c r="DK352" s="105">
        <v>0</v>
      </c>
      <c r="DL352" s="105">
        <v>0</v>
      </c>
      <c r="DM352" s="131">
        <v>0</v>
      </c>
      <c r="DN352" s="90">
        <v>0</v>
      </c>
      <c r="DO352" s="105">
        <v>0</v>
      </c>
      <c r="DP352" s="105">
        <v>0</v>
      </c>
      <c r="DQ352" s="105">
        <v>0</v>
      </c>
      <c r="DR352" s="105">
        <v>0</v>
      </c>
      <c r="DS352" s="131">
        <v>0</v>
      </c>
      <c r="DT352" s="90">
        <v>0</v>
      </c>
      <c r="DU352" s="105">
        <v>0</v>
      </c>
      <c r="DV352" s="105">
        <v>0</v>
      </c>
      <c r="DW352" s="105">
        <v>0</v>
      </c>
      <c r="DX352" s="105">
        <v>0</v>
      </c>
      <c r="DY352" s="131">
        <v>0</v>
      </c>
      <c r="DZ352" s="90">
        <v>0</v>
      </c>
      <c r="EA352" s="105">
        <v>0</v>
      </c>
      <c r="EB352" s="105">
        <v>0</v>
      </c>
      <c r="EC352" s="105">
        <v>0</v>
      </c>
      <c r="ED352" s="105">
        <v>0</v>
      </c>
      <c r="EE352" s="106">
        <v>0</v>
      </c>
      <c r="EF352" s="90">
        <v>0</v>
      </c>
      <c r="EG352" s="105">
        <v>0</v>
      </c>
      <c r="EH352" s="105">
        <v>0</v>
      </c>
      <c r="EI352" s="105">
        <v>0</v>
      </c>
      <c r="EJ352" s="105">
        <v>0</v>
      </c>
      <c r="EK352" s="106">
        <v>0</v>
      </c>
      <c r="EL352" s="90">
        <v>0</v>
      </c>
      <c r="EM352" s="105">
        <v>0</v>
      </c>
      <c r="EN352" s="105">
        <v>0</v>
      </c>
      <c r="EO352" s="105">
        <v>0</v>
      </c>
      <c r="EP352" s="105">
        <v>0</v>
      </c>
      <c r="EQ352" s="106">
        <v>0</v>
      </c>
      <c r="ER352" s="90">
        <v>0</v>
      </c>
      <c r="ES352" s="105">
        <v>0</v>
      </c>
      <c r="ET352" s="105">
        <v>0</v>
      </c>
      <c r="EU352" s="105">
        <v>0</v>
      </c>
      <c r="EV352" s="105">
        <v>0</v>
      </c>
      <c r="EW352" s="106">
        <v>0</v>
      </c>
      <c r="EX352" s="90">
        <v>0</v>
      </c>
      <c r="EY352" s="105">
        <v>0</v>
      </c>
      <c r="EZ352" s="105">
        <v>0</v>
      </c>
      <c r="FA352" s="105">
        <v>0</v>
      </c>
      <c r="FB352" s="105">
        <v>0</v>
      </c>
      <c r="FC352" s="106">
        <v>0</v>
      </c>
      <c r="FD352" s="90">
        <v>0</v>
      </c>
      <c r="FE352" s="105">
        <v>0</v>
      </c>
      <c r="FF352" s="105">
        <v>0</v>
      </c>
      <c r="FG352" s="105">
        <v>0</v>
      </c>
      <c r="FH352" s="105">
        <v>0</v>
      </c>
      <c r="FI352" s="106">
        <v>0</v>
      </c>
      <c r="FJ352" s="90">
        <v>0</v>
      </c>
      <c r="FK352" s="105">
        <v>0</v>
      </c>
      <c r="FL352" s="105">
        <v>0</v>
      </c>
      <c r="FM352" s="105">
        <v>0</v>
      </c>
      <c r="FN352" s="105">
        <v>0</v>
      </c>
      <c r="FO352" s="106">
        <v>0</v>
      </c>
      <c r="FP352" s="90">
        <v>0</v>
      </c>
      <c r="FQ352" s="105">
        <v>0</v>
      </c>
      <c r="FR352" s="105">
        <v>0</v>
      </c>
      <c r="FS352" s="105">
        <v>0</v>
      </c>
      <c r="FT352" s="105">
        <v>0</v>
      </c>
      <c r="FU352" s="106">
        <v>0</v>
      </c>
      <c r="FV352" s="90">
        <v>0</v>
      </c>
      <c r="FW352" s="105">
        <v>0</v>
      </c>
      <c r="FX352" s="105">
        <v>0</v>
      </c>
      <c r="FY352" s="105">
        <v>0</v>
      </c>
      <c r="FZ352" s="105">
        <v>0</v>
      </c>
      <c r="GA352" s="106">
        <v>0</v>
      </c>
      <c r="GB352" s="90">
        <v>0</v>
      </c>
      <c r="GC352" s="105">
        <v>0</v>
      </c>
      <c r="GD352" s="105">
        <v>0</v>
      </c>
      <c r="GE352" s="105">
        <v>0</v>
      </c>
      <c r="GF352" s="105">
        <v>0</v>
      </c>
      <c r="GG352" s="106">
        <v>0</v>
      </c>
      <c r="GH352" s="90">
        <v>0</v>
      </c>
      <c r="GI352" s="105">
        <v>0</v>
      </c>
      <c r="GJ352" s="105">
        <v>0</v>
      </c>
      <c r="GK352" s="105">
        <v>0</v>
      </c>
      <c r="GL352" s="105">
        <v>0</v>
      </c>
      <c r="GM352" s="106">
        <v>0</v>
      </c>
      <c r="GN352" s="90">
        <v>0</v>
      </c>
      <c r="GO352" s="105">
        <v>0</v>
      </c>
      <c r="GP352" s="105">
        <v>0</v>
      </c>
      <c r="GQ352" s="105">
        <v>0</v>
      </c>
      <c r="GR352" s="105">
        <v>0</v>
      </c>
      <c r="GS352" s="106">
        <v>0</v>
      </c>
      <c r="GT352" s="90">
        <v>0</v>
      </c>
      <c r="GU352" s="105">
        <v>0</v>
      </c>
      <c r="GV352" s="105">
        <v>0</v>
      </c>
      <c r="GW352" s="105">
        <v>0</v>
      </c>
      <c r="GX352" s="105">
        <v>0</v>
      </c>
      <c r="GY352" s="106">
        <v>0</v>
      </c>
      <c r="IK352" s="128"/>
      <c r="IL352" s="128"/>
      <c r="IM352" s="128"/>
      <c r="IN352" s="128"/>
      <c r="IO352" s="128"/>
      <c r="IP352" s="128"/>
      <c r="IQ352" s="128"/>
      <c r="IR352" s="128"/>
      <c r="IS352" s="128"/>
      <c r="IT352" s="128"/>
      <c r="IU352" s="128"/>
      <c r="IV352" s="128"/>
      <c r="IW352" s="128"/>
      <c r="IX352" s="128"/>
      <c r="IY352" s="128"/>
      <c r="IZ352" s="128"/>
      <c r="JA352" s="128"/>
      <c r="JB352" s="128"/>
      <c r="JC352" s="128"/>
      <c r="JD352" s="128"/>
      <c r="JE352" s="128"/>
      <c r="JF352" s="128"/>
      <c r="JG352" s="128"/>
      <c r="JH352" s="128"/>
      <c r="JI352" s="128"/>
      <c r="JJ352" s="128"/>
      <c r="JK352" s="128"/>
      <c r="JL352" s="128"/>
      <c r="JM352" s="128"/>
      <c r="JN352" s="128"/>
      <c r="JO352" s="128"/>
      <c r="JP352" s="128"/>
      <c r="JQ352" s="128"/>
      <c r="JR352" s="128"/>
      <c r="JS352" s="128"/>
      <c r="JT352" s="128"/>
      <c r="JU352" s="128"/>
      <c r="JV352" s="128"/>
      <c r="JW352" s="128"/>
      <c r="JX352" s="128"/>
      <c r="JY352" s="128"/>
      <c r="JZ352" s="128"/>
      <c r="KA352" s="128"/>
      <c r="KB352" s="128"/>
      <c r="KC352" s="128"/>
      <c r="KD352" s="128"/>
      <c r="KE352" s="128"/>
      <c r="KF352" s="128"/>
      <c r="KG352" s="128"/>
      <c r="KH352" s="128"/>
      <c r="KI352" s="128"/>
      <c r="KJ352" s="128"/>
      <c r="KK352" s="128"/>
      <c r="KL352" s="128"/>
      <c r="KM352" s="128"/>
      <c r="KN352" s="128"/>
      <c r="KO352" s="128"/>
      <c r="KP352" s="128"/>
      <c r="KQ352" s="128"/>
      <c r="KR352" s="128"/>
      <c r="KS352" s="128"/>
      <c r="KT352" s="128"/>
      <c r="KU352" s="128"/>
      <c r="KV352" s="128"/>
      <c r="KW352" s="128"/>
      <c r="KX352" s="128"/>
      <c r="KY352" s="128"/>
      <c r="KZ352" s="128"/>
      <c r="LA352" s="128"/>
      <c r="LB352" s="128"/>
      <c r="LC352" s="128"/>
      <c r="LD352" s="128"/>
      <c r="LE352" s="128"/>
      <c r="LF352" s="128"/>
      <c r="LG352" s="128"/>
      <c r="LH352" s="128"/>
      <c r="LI352" s="128"/>
      <c r="LJ352" s="128"/>
      <c r="LK352" s="128"/>
      <c r="LL352" s="128"/>
      <c r="LM352" s="128"/>
      <c r="LN352" s="128"/>
      <c r="LO352" s="128"/>
      <c r="LP352" s="128"/>
      <c r="LQ352" s="128"/>
      <c r="LR352" s="128"/>
      <c r="LS352" s="128"/>
      <c r="LT352" s="128"/>
      <c r="LU352" s="128"/>
      <c r="LV352" s="128"/>
      <c r="LW352" s="128"/>
      <c r="LX352" s="128"/>
      <c r="LY352" s="128"/>
      <c r="LZ352" s="128"/>
      <c r="MA352" s="128"/>
      <c r="MB352" s="128"/>
      <c r="MC352" s="128"/>
      <c r="MD352" s="128"/>
      <c r="ME352" s="128"/>
      <c r="MF352" s="128"/>
      <c r="MG352" s="128"/>
      <c r="MH352" s="128"/>
      <c r="MI352" s="128"/>
      <c r="MJ352" s="128"/>
      <c r="MK352" s="128"/>
      <c r="ML352" s="128"/>
      <c r="MM352" s="128"/>
      <c r="MN352" s="128"/>
      <c r="MO352" s="128"/>
      <c r="MP352" s="128"/>
      <c r="MQ352" s="128"/>
      <c r="MR352" s="128"/>
      <c r="MS352" s="128"/>
      <c r="MT352" s="128"/>
      <c r="MU352" s="128"/>
      <c r="MV352" s="128"/>
      <c r="MW352" s="128"/>
      <c r="MX352" s="128"/>
      <c r="MY352" s="128"/>
      <c r="MZ352" s="128"/>
      <c r="NA352" s="128"/>
      <c r="NB352" s="128"/>
      <c r="NC352" s="128"/>
      <c r="ND352" s="128"/>
      <c r="NE352" s="128"/>
      <c r="NF352" s="128"/>
      <c r="NG352" s="128"/>
    </row>
    <row r="353" spans="1:371" ht="12" customHeight="1">
      <c r="B353" s="268" t="s">
        <v>282</v>
      </c>
      <c r="C353" s="131">
        <v>0</v>
      </c>
      <c r="D353" s="90">
        <v>0</v>
      </c>
      <c r="E353" s="105">
        <v>0</v>
      </c>
      <c r="F353" s="105">
        <v>0</v>
      </c>
      <c r="G353" s="105">
        <v>0</v>
      </c>
      <c r="H353" s="105">
        <v>0</v>
      </c>
      <c r="I353" s="131">
        <v>0</v>
      </c>
      <c r="J353" s="90">
        <v>0</v>
      </c>
      <c r="K353" s="105">
        <v>0</v>
      </c>
      <c r="L353" s="105">
        <v>0</v>
      </c>
      <c r="M353" s="105">
        <v>0</v>
      </c>
      <c r="N353" s="105">
        <v>0</v>
      </c>
      <c r="O353" s="131">
        <v>0</v>
      </c>
      <c r="P353" s="90">
        <v>0</v>
      </c>
      <c r="Q353" s="105">
        <v>0</v>
      </c>
      <c r="R353" s="105">
        <v>0</v>
      </c>
      <c r="S353" s="105">
        <v>0</v>
      </c>
      <c r="T353" s="105">
        <v>0</v>
      </c>
      <c r="U353" s="131">
        <v>0</v>
      </c>
      <c r="V353" s="90">
        <v>0</v>
      </c>
      <c r="W353" s="105">
        <v>0</v>
      </c>
      <c r="X353" s="105">
        <v>0</v>
      </c>
      <c r="Y353" s="105">
        <v>0</v>
      </c>
      <c r="Z353" s="105">
        <v>0</v>
      </c>
      <c r="AA353" s="131">
        <v>0</v>
      </c>
      <c r="AB353" s="90">
        <v>0</v>
      </c>
      <c r="AC353" s="189">
        <v>0</v>
      </c>
      <c r="AD353" s="105">
        <v>0</v>
      </c>
      <c r="AE353" s="105">
        <v>0</v>
      </c>
      <c r="AF353" s="105">
        <v>0</v>
      </c>
      <c r="AG353" s="131">
        <v>0</v>
      </c>
      <c r="AH353" s="90">
        <v>0</v>
      </c>
      <c r="AI353" s="105">
        <v>0</v>
      </c>
      <c r="AJ353" s="105">
        <v>0</v>
      </c>
      <c r="AK353" s="105">
        <v>0</v>
      </c>
      <c r="AL353" s="105">
        <v>0</v>
      </c>
      <c r="AM353" s="131">
        <v>0</v>
      </c>
      <c r="AN353" s="90">
        <v>0</v>
      </c>
      <c r="AO353" s="105">
        <v>0</v>
      </c>
      <c r="AP353" s="105">
        <v>0</v>
      </c>
      <c r="AQ353" s="105">
        <v>0</v>
      </c>
      <c r="AR353" s="105">
        <v>0</v>
      </c>
      <c r="AS353" s="131">
        <v>0</v>
      </c>
      <c r="AT353" s="90">
        <v>0</v>
      </c>
      <c r="AU353" s="105">
        <v>0</v>
      </c>
      <c r="AV353" s="105">
        <v>0</v>
      </c>
      <c r="AW353" s="105">
        <v>0</v>
      </c>
      <c r="AX353" s="105">
        <v>0</v>
      </c>
      <c r="AY353" s="131">
        <v>0</v>
      </c>
      <c r="AZ353" s="90">
        <v>0</v>
      </c>
      <c r="BA353" s="105">
        <v>0</v>
      </c>
      <c r="BB353" s="105">
        <v>0</v>
      </c>
      <c r="BC353" s="105">
        <v>0</v>
      </c>
      <c r="BD353" s="105">
        <v>0</v>
      </c>
      <c r="BE353" s="131">
        <v>0</v>
      </c>
      <c r="BF353" s="90">
        <v>0</v>
      </c>
      <c r="BG353" s="105">
        <v>0</v>
      </c>
      <c r="BH353" s="105">
        <v>0</v>
      </c>
      <c r="BI353" s="105">
        <v>0</v>
      </c>
      <c r="BJ353" s="105">
        <v>0</v>
      </c>
      <c r="BK353" s="131">
        <v>0</v>
      </c>
      <c r="BL353" s="90">
        <v>0</v>
      </c>
      <c r="BM353" s="105">
        <v>0</v>
      </c>
      <c r="BN353" s="105">
        <v>0</v>
      </c>
      <c r="BO353" s="105">
        <v>0</v>
      </c>
      <c r="BP353" s="105">
        <v>0</v>
      </c>
      <c r="BQ353" s="131">
        <v>0</v>
      </c>
      <c r="BR353" s="90">
        <v>0</v>
      </c>
      <c r="BS353" s="105">
        <v>0</v>
      </c>
      <c r="BT353" s="105">
        <v>0</v>
      </c>
      <c r="BU353" s="105">
        <v>0</v>
      </c>
      <c r="BV353" s="105">
        <v>0</v>
      </c>
      <c r="BW353" s="131">
        <v>0</v>
      </c>
      <c r="BX353" s="90">
        <v>0</v>
      </c>
      <c r="BY353" s="105">
        <v>0</v>
      </c>
      <c r="BZ353" s="105">
        <v>0</v>
      </c>
      <c r="CA353" s="105">
        <v>0</v>
      </c>
      <c r="CB353" s="105">
        <v>0</v>
      </c>
      <c r="CC353" s="131">
        <v>0</v>
      </c>
      <c r="CD353" s="90">
        <v>0</v>
      </c>
      <c r="CE353" s="105">
        <v>0</v>
      </c>
      <c r="CF353" s="105">
        <v>0</v>
      </c>
      <c r="CG353" s="105">
        <v>0</v>
      </c>
      <c r="CH353" s="105">
        <v>0</v>
      </c>
      <c r="CI353" s="131">
        <v>0</v>
      </c>
      <c r="CJ353" s="90">
        <v>0</v>
      </c>
      <c r="CK353" s="105">
        <v>0</v>
      </c>
      <c r="CL353" s="105">
        <v>0</v>
      </c>
      <c r="CM353" s="105">
        <v>0</v>
      </c>
      <c r="CN353" s="105">
        <v>0</v>
      </c>
      <c r="CO353" s="131">
        <v>0</v>
      </c>
      <c r="CP353" s="90">
        <v>0</v>
      </c>
      <c r="CQ353" s="105">
        <v>0</v>
      </c>
      <c r="CR353" s="105">
        <v>0</v>
      </c>
      <c r="CS353" s="105">
        <v>0</v>
      </c>
      <c r="CT353" s="105">
        <v>0</v>
      </c>
      <c r="CU353" s="131">
        <v>0</v>
      </c>
      <c r="CV353" s="90">
        <v>0</v>
      </c>
      <c r="CW353" s="105">
        <v>0</v>
      </c>
      <c r="CX353" s="105">
        <v>0</v>
      </c>
      <c r="CY353" s="105">
        <v>0</v>
      </c>
      <c r="CZ353" s="105">
        <v>0</v>
      </c>
      <c r="DA353" s="131">
        <v>0</v>
      </c>
      <c r="DB353" s="90">
        <v>0</v>
      </c>
      <c r="DC353" s="105">
        <v>0</v>
      </c>
      <c r="DD353" s="105">
        <v>0</v>
      </c>
      <c r="DE353" s="105">
        <v>0</v>
      </c>
      <c r="DF353" s="105">
        <v>0</v>
      </c>
      <c r="DG353" s="131">
        <v>0</v>
      </c>
      <c r="DH353" s="90">
        <v>0</v>
      </c>
      <c r="DI353" s="105">
        <v>0</v>
      </c>
      <c r="DJ353" s="105">
        <v>0</v>
      </c>
      <c r="DK353" s="105">
        <v>0</v>
      </c>
      <c r="DL353" s="105">
        <v>0</v>
      </c>
      <c r="DM353" s="131">
        <v>0</v>
      </c>
      <c r="DN353" s="90">
        <v>0</v>
      </c>
      <c r="DO353" s="105">
        <v>0</v>
      </c>
      <c r="DP353" s="105">
        <v>0</v>
      </c>
      <c r="DQ353" s="105">
        <v>0</v>
      </c>
      <c r="DR353" s="105">
        <v>0</v>
      </c>
      <c r="DS353" s="131">
        <v>0</v>
      </c>
      <c r="DT353" s="90">
        <v>0</v>
      </c>
      <c r="DU353" s="105">
        <v>0</v>
      </c>
      <c r="DV353" s="105">
        <v>0</v>
      </c>
      <c r="DW353" s="105">
        <v>0</v>
      </c>
      <c r="DX353" s="105">
        <v>0</v>
      </c>
      <c r="DY353" s="131">
        <v>0</v>
      </c>
      <c r="DZ353" s="90">
        <v>0</v>
      </c>
      <c r="EA353" s="105">
        <v>0</v>
      </c>
      <c r="EB353" s="105">
        <v>0</v>
      </c>
      <c r="EC353" s="105">
        <v>0</v>
      </c>
      <c r="ED353" s="105">
        <v>0</v>
      </c>
      <c r="EE353" s="106">
        <v>0</v>
      </c>
      <c r="EF353" s="90">
        <v>0</v>
      </c>
      <c r="EG353" s="105">
        <v>0</v>
      </c>
      <c r="EH353" s="105">
        <v>0</v>
      </c>
      <c r="EI353" s="105">
        <v>0</v>
      </c>
      <c r="EJ353" s="105">
        <v>0</v>
      </c>
      <c r="EK353" s="106">
        <v>0</v>
      </c>
      <c r="EL353" s="90">
        <v>0</v>
      </c>
      <c r="EM353" s="105">
        <v>0</v>
      </c>
      <c r="EN353" s="105">
        <v>0</v>
      </c>
      <c r="EO353" s="105">
        <v>0</v>
      </c>
      <c r="EP353" s="105">
        <v>0</v>
      </c>
      <c r="EQ353" s="106">
        <v>0</v>
      </c>
      <c r="ER353" s="90">
        <v>0</v>
      </c>
      <c r="ES353" s="105">
        <v>0</v>
      </c>
      <c r="ET353" s="105">
        <v>0</v>
      </c>
      <c r="EU353" s="105">
        <v>0</v>
      </c>
      <c r="EV353" s="105">
        <v>0</v>
      </c>
      <c r="EW353" s="106">
        <v>0</v>
      </c>
      <c r="EX353" s="90">
        <v>0</v>
      </c>
      <c r="EY353" s="105">
        <v>0</v>
      </c>
      <c r="EZ353" s="105">
        <v>0</v>
      </c>
      <c r="FA353" s="105">
        <v>0</v>
      </c>
      <c r="FB353" s="105">
        <v>0</v>
      </c>
      <c r="FC353" s="106">
        <v>0</v>
      </c>
      <c r="FD353" s="90">
        <v>0</v>
      </c>
      <c r="FE353" s="105">
        <v>0</v>
      </c>
      <c r="FF353" s="105">
        <v>0</v>
      </c>
      <c r="FG353" s="105">
        <v>0</v>
      </c>
      <c r="FH353" s="105">
        <v>0</v>
      </c>
      <c r="FI353" s="106">
        <v>0</v>
      </c>
      <c r="FJ353" s="90">
        <v>0</v>
      </c>
      <c r="FK353" s="105">
        <v>0</v>
      </c>
      <c r="FL353" s="105">
        <v>0</v>
      </c>
      <c r="FM353" s="105">
        <v>0</v>
      </c>
      <c r="FN353" s="105">
        <v>0</v>
      </c>
      <c r="FO353" s="106">
        <v>0</v>
      </c>
      <c r="FP353" s="90">
        <v>0</v>
      </c>
      <c r="FQ353" s="105">
        <v>0</v>
      </c>
      <c r="FR353" s="105">
        <v>0</v>
      </c>
      <c r="FS353" s="105">
        <v>0</v>
      </c>
      <c r="FT353" s="105">
        <v>0</v>
      </c>
      <c r="FU353" s="106">
        <v>0</v>
      </c>
      <c r="FV353" s="90">
        <v>0</v>
      </c>
      <c r="FW353" s="105">
        <v>0</v>
      </c>
      <c r="FX353" s="105">
        <v>0</v>
      </c>
      <c r="FY353" s="105">
        <v>0</v>
      </c>
      <c r="FZ353" s="105">
        <v>0</v>
      </c>
      <c r="GA353" s="106">
        <v>0</v>
      </c>
      <c r="GB353" s="90">
        <v>0</v>
      </c>
      <c r="GC353" s="105">
        <v>0</v>
      </c>
      <c r="GD353" s="105">
        <v>0</v>
      </c>
      <c r="GE353" s="105">
        <v>0</v>
      </c>
      <c r="GF353" s="105">
        <v>0</v>
      </c>
      <c r="GG353" s="106">
        <v>0</v>
      </c>
      <c r="GH353" s="90">
        <v>0</v>
      </c>
      <c r="GI353" s="105">
        <v>0</v>
      </c>
      <c r="GJ353" s="105">
        <v>0</v>
      </c>
      <c r="GK353" s="105">
        <v>0</v>
      </c>
      <c r="GL353" s="105">
        <v>0</v>
      </c>
      <c r="GM353" s="106">
        <v>0</v>
      </c>
      <c r="GN353" s="90">
        <v>0</v>
      </c>
      <c r="GO353" s="105">
        <v>0</v>
      </c>
      <c r="GP353" s="105">
        <v>0</v>
      </c>
      <c r="GQ353" s="105">
        <v>0</v>
      </c>
      <c r="GR353" s="105">
        <v>0</v>
      </c>
      <c r="GS353" s="106">
        <v>0</v>
      </c>
      <c r="GT353" s="90">
        <v>0</v>
      </c>
      <c r="GU353" s="105">
        <v>0</v>
      </c>
      <c r="GV353" s="105">
        <v>0</v>
      </c>
      <c r="GW353" s="105">
        <v>0</v>
      </c>
      <c r="GX353" s="105">
        <v>0</v>
      </c>
      <c r="GY353" s="106">
        <v>0</v>
      </c>
      <c r="IK353" s="128"/>
      <c r="IL353" s="128"/>
      <c r="IM353" s="128"/>
      <c r="IN353" s="128"/>
      <c r="IO353" s="128"/>
      <c r="IP353" s="128"/>
      <c r="IQ353" s="128"/>
      <c r="IR353" s="128"/>
      <c r="IS353" s="128"/>
      <c r="IT353" s="128"/>
      <c r="IU353" s="128"/>
      <c r="IV353" s="128"/>
      <c r="IW353" s="128"/>
      <c r="IX353" s="128"/>
      <c r="IY353" s="128"/>
      <c r="IZ353" s="128"/>
      <c r="JA353" s="128"/>
      <c r="JB353" s="128"/>
      <c r="JC353" s="128"/>
      <c r="JD353" s="128"/>
      <c r="JE353" s="128"/>
      <c r="JF353" s="128"/>
      <c r="JG353" s="128"/>
      <c r="JH353" s="128"/>
      <c r="JI353" s="128"/>
      <c r="JJ353" s="128"/>
      <c r="JK353" s="128"/>
      <c r="JL353" s="128"/>
      <c r="JM353" s="128"/>
      <c r="JN353" s="128"/>
      <c r="JO353" s="128"/>
      <c r="JP353" s="128"/>
      <c r="JQ353" s="128"/>
      <c r="JR353" s="128"/>
      <c r="JS353" s="128"/>
      <c r="JT353" s="128"/>
      <c r="JU353" s="128"/>
      <c r="JV353" s="128"/>
      <c r="JW353" s="128"/>
      <c r="JX353" s="128"/>
      <c r="JY353" s="128"/>
      <c r="JZ353" s="128"/>
      <c r="KA353" s="128"/>
      <c r="KB353" s="128"/>
      <c r="KC353" s="128"/>
      <c r="KD353" s="128"/>
      <c r="KE353" s="128"/>
      <c r="KF353" s="128"/>
      <c r="KG353" s="128"/>
      <c r="KH353" s="128"/>
      <c r="KI353" s="128"/>
      <c r="KJ353" s="128"/>
      <c r="KK353" s="128"/>
      <c r="KL353" s="128"/>
      <c r="KM353" s="128"/>
      <c r="KN353" s="128"/>
      <c r="KO353" s="128"/>
      <c r="KP353" s="128"/>
      <c r="KQ353" s="128"/>
      <c r="KR353" s="128"/>
      <c r="KS353" s="128"/>
      <c r="KT353" s="128"/>
      <c r="KU353" s="128"/>
      <c r="KV353" s="128"/>
      <c r="KW353" s="128"/>
      <c r="KX353" s="128"/>
      <c r="KY353" s="128"/>
      <c r="KZ353" s="128"/>
      <c r="LA353" s="128"/>
      <c r="LB353" s="128"/>
      <c r="LC353" s="128"/>
      <c r="LD353" s="128"/>
      <c r="LE353" s="128"/>
      <c r="LF353" s="128"/>
      <c r="LG353" s="128"/>
      <c r="LH353" s="128"/>
      <c r="LI353" s="128"/>
      <c r="LJ353" s="128"/>
      <c r="LK353" s="128"/>
      <c r="LL353" s="128"/>
      <c r="LM353" s="128"/>
      <c r="LN353" s="128"/>
      <c r="LO353" s="128"/>
      <c r="LP353" s="128"/>
      <c r="LQ353" s="128"/>
      <c r="LR353" s="128"/>
      <c r="LS353" s="128"/>
      <c r="LT353" s="128"/>
      <c r="LU353" s="128"/>
      <c r="LV353" s="128"/>
      <c r="LW353" s="128"/>
      <c r="LX353" s="128"/>
      <c r="LY353" s="128"/>
      <c r="LZ353" s="128"/>
      <c r="MA353" s="128"/>
      <c r="MB353" s="128"/>
      <c r="MC353" s="128"/>
      <c r="MD353" s="128"/>
      <c r="ME353" s="128"/>
      <c r="MF353" s="128"/>
      <c r="MG353" s="128"/>
      <c r="MH353" s="128"/>
      <c r="MI353" s="128"/>
      <c r="MJ353" s="128"/>
      <c r="MK353" s="128"/>
      <c r="ML353" s="128"/>
      <c r="MM353" s="128"/>
      <c r="MN353" s="128"/>
      <c r="MO353" s="128"/>
      <c r="MP353" s="128"/>
      <c r="MQ353" s="128"/>
      <c r="MR353" s="128"/>
      <c r="MS353" s="128"/>
      <c r="MT353" s="128"/>
      <c r="MU353" s="128"/>
      <c r="MV353" s="128"/>
      <c r="MW353" s="128"/>
      <c r="MX353" s="128"/>
      <c r="MY353" s="128"/>
      <c r="MZ353" s="128"/>
      <c r="NA353" s="128"/>
      <c r="NB353" s="128"/>
      <c r="NC353" s="128"/>
      <c r="ND353" s="128"/>
      <c r="NE353" s="128"/>
      <c r="NF353" s="128"/>
      <c r="NG353" s="128"/>
    </row>
    <row r="354" spans="1:371" ht="12" customHeight="1">
      <c r="B354" s="270" t="s">
        <v>264</v>
      </c>
      <c r="C354" s="131">
        <v>0</v>
      </c>
      <c r="D354" s="90">
        <v>0</v>
      </c>
      <c r="E354" s="105">
        <v>0</v>
      </c>
      <c r="F354" s="105">
        <v>0</v>
      </c>
      <c r="G354" s="105">
        <v>0</v>
      </c>
      <c r="H354" s="105">
        <v>0</v>
      </c>
      <c r="I354" s="131">
        <v>0</v>
      </c>
      <c r="J354" s="90">
        <v>0</v>
      </c>
      <c r="K354" s="105">
        <v>0</v>
      </c>
      <c r="L354" s="105">
        <v>0</v>
      </c>
      <c r="M354" s="105">
        <v>0</v>
      </c>
      <c r="N354" s="105">
        <v>0</v>
      </c>
      <c r="O354" s="131">
        <v>0</v>
      </c>
      <c r="P354" s="90">
        <v>0</v>
      </c>
      <c r="Q354" s="105">
        <v>0</v>
      </c>
      <c r="R354" s="105">
        <v>0</v>
      </c>
      <c r="S354" s="105">
        <v>0</v>
      </c>
      <c r="T354" s="105">
        <v>0</v>
      </c>
      <c r="U354" s="131">
        <v>0</v>
      </c>
      <c r="V354" s="90">
        <v>0</v>
      </c>
      <c r="W354" s="105">
        <v>0</v>
      </c>
      <c r="X354" s="105">
        <v>0</v>
      </c>
      <c r="Y354" s="105">
        <v>0</v>
      </c>
      <c r="Z354" s="105">
        <v>0</v>
      </c>
      <c r="AA354" s="131">
        <v>0</v>
      </c>
      <c r="AB354" s="90">
        <v>0</v>
      </c>
      <c r="AC354" s="189">
        <v>0</v>
      </c>
      <c r="AD354" s="105">
        <v>0</v>
      </c>
      <c r="AE354" s="105">
        <v>0</v>
      </c>
      <c r="AF354" s="105">
        <v>0</v>
      </c>
      <c r="AG354" s="131">
        <v>0</v>
      </c>
      <c r="AH354" s="90">
        <v>0</v>
      </c>
      <c r="AI354" s="105">
        <v>0</v>
      </c>
      <c r="AJ354" s="105">
        <v>0</v>
      </c>
      <c r="AK354" s="105">
        <v>0</v>
      </c>
      <c r="AL354" s="105">
        <v>0</v>
      </c>
      <c r="AM354" s="131">
        <v>0</v>
      </c>
      <c r="AN354" s="90">
        <v>0</v>
      </c>
      <c r="AO354" s="105">
        <v>0</v>
      </c>
      <c r="AP354" s="105">
        <v>0</v>
      </c>
      <c r="AQ354" s="105">
        <v>0</v>
      </c>
      <c r="AR354" s="105">
        <v>0</v>
      </c>
      <c r="AS354" s="131">
        <v>0</v>
      </c>
      <c r="AT354" s="90">
        <v>0</v>
      </c>
      <c r="AU354" s="105">
        <v>0</v>
      </c>
      <c r="AV354" s="105">
        <v>0</v>
      </c>
      <c r="AW354" s="105">
        <v>0</v>
      </c>
      <c r="AX354" s="105">
        <v>0</v>
      </c>
      <c r="AY354" s="131">
        <v>0</v>
      </c>
      <c r="AZ354" s="90">
        <v>0</v>
      </c>
      <c r="BA354" s="105">
        <v>0</v>
      </c>
      <c r="BB354" s="105">
        <v>0</v>
      </c>
      <c r="BC354" s="105">
        <v>0</v>
      </c>
      <c r="BD354" s="105">
        <v>0</v>
      </c>
      <c r="BE354" s="131">
        <v>0</v>
      </c>
      <c r="BF354" s="90">
        <v>0</v>
      </c>
      <c r="BG354" s="105">
        <v>0</v>
      </c>
      <c r="BH354" s="105">
        <v>0</v>
      </c>
      <c r="BI354" s="105">
        <v>0</v>
      </c>
      <c r="BJ354" s="105">
        <v>0</v>
      </c>
      <c r="BK354" s="131">
        <v>0</v>
      </c>
      <c r="BL354" s="90">
        <v>0</v>
      </c>
      <c r="BM354" s="105">
        <v>0</v>
      </c>
      <c r="BN354" s="105">
        <v>0</v>
      </c>
      <c r="BO354" s="105">
        <v>0</v>
      </c>
      <c r="BP354" s="105">
        <v>0</v>
      </c>
      <c r="BQ354" s="131">
        <v>0</v>
      </c>
      <c r="BR354" s="90">
        <v>0</v>
      </c>
      <c r="BS354" s="105">
        <v>0</v>
      </c>
      <c r="BT354" s="105">
        <v>0</v>
      </c>
      <c r="BU354" s="105">
        <v>0</v>
      </c>
      <c r="BV354" s="105">
        <v>0</v>
      </c>
      <c r="BW354" s="131">
        <v>0</v>
      </c>
      <c r="BX354" s="90">
        <v>0</v>
      </c>
      <c r="BY354" s="105">
        <v>0</v>
      </c>
      <c r="BZ354" s="105">
        <v>0</v>
      </c>
      <c r="CA354" s="105">
        <v>0</v>
      </c>
      <c r="CB354" s="105">
        <v>0</v>
      </c>
      <c r="CC354" s="131">
        <v>0</v>
      </c>
      <c r="CD354" s="90">
        <v>0</v>
      </c>
      <c r="CE354" s="105">
        <v>0</v>
      </c>
      <c r="CF354" s="105">
        <v>0</v>
      </c>
      <c r="CG354" s="105">
        <v>0</v>
      </c>
      <c r="CH354" s="105">
        <v>0</v>
      </c>
      <c r="CI354" s="131">
        <v>0</v>
      </c>
      <c r="CJ354" s="90">
        <v>0</v>
      </c>
      <c r="CK354" s="105">
        <v>0</v>
      </c>
      <c r="CL354" s="105">
        <v>0</v>
      </c>
      <c r="CM354" s="105">
        <v>0</v>
      </c>
      <c r="CN354" s="105">
        <v>0</v>
      </c>
      <c r="CO354" s="131">
        <v>0</v>
      </c>
      <c r="CP354" s="90">
        <v>0</v>
      </c>
      <c r="CQ354" s="105">
        <v>0</v>
      </c>
      <c r="CR354" s="105">
        <v>0</v>
      </c>
      <c r="CS354" s="105">
        <v>0</v>
      </c>
      <c r="CT354" s="105">
        <v>0</v>
      </c>
      <c r="CU354" s="131">
        <v>0</v>
      </c>
      <c r="CV354" s="90">
        <v>0</v>
      </c>
      <c r="CW354" s="105">
        <v>0</v>
      </c>
      <c r="CX354" s="105">
        <v>0</v>
      </c>
      <c r="CY354" s="105">
        <v>0</v>
      </c>
      <c r="CZ354" s="105">
        <v>0</v>
      </c>
      <c r="DA354" s="131">
        <v>0</v>
      </c>
      <c r="DB354" s="90">
        <v>0</v>
      </c>
      <c r="DC354" s="105">
        <v>0</v>
      </c>
      <c r="DD354" s="105">
        <v>0</v>
      </c>
      <c r="DE354" s="105">
        <v>0</v>
      </c>
      <c r="DF354" s="105">
        <v>0</v>
      </c>
      <c r="DG354" s="131">
        <v>0</v>
      </c>
      <c r="DH354" s="90">
        <v>0</v>
      </c>
      <c r="DI354" s="105">
        <v>0</v>
      </c>
      <c r="DJ354" s="105">
        <v>0</v>
      </c>
      <c r="DK354" s="105">
        <v>0</v>
      </c>
      <c r="DL354" s="105">
        <v>0</v>
      </c>
      <c r="DM354" s="131">
        <v>0</v>
      </c>
      <c r="DN354" s="90">
        <v>0</v>
      </c>
      <c r="DO354" s="105">
        <v>0</v>
      </c>
      <c r="DP354" s="105">
        <v>0</v>
      </c>
      <c r="DQ354" s="105">
        <v>0</v>
      </c>
      <c r="DR354" s="105">
        <v>0</v>
      </c>
      <c r="DS354" s="131">
        <v>0</v>
      </c>
      <c r="DT354" s="90">
        <v>0</v>
      </c>
      <c r="DU354" s="105">
        <v>0</v>
      </c>
      <c r="DV354" s="105">
        <v>0</v>
      </c>
      <c r="DW354" s="105">
        <v>0</v>
      </c>
      <c r="DX354" s="105">
        <v>0</v>
      </c>
      <c r="DY354" s="131">
        <v>0</v>
      </c>
      <c r="DZ354" s="90">
        <v>0</v>
      </c>
      <c r="EA354" s="105">
        <v>0</v>
      </c>
      <c r="EB354" s="105">
        <v>0</v>
      </c>
      <c r="EC354" s="105">
        <v>0</v>
      </c>
      <c r="ED354" s="105">
        <v>0</v>
      </c>
      <c r="EE354" s="106">
        <v>0</v>
      </c>
      <c r="EF354" s="90">
        <v>0</v>
      </c>
      <c r="EG354" s="105">
        <v>0</v>
      </c>
      <c r="EH354" s="105">
        <v>0</v>
      </c>
      <c r="EI354" s="105">
        <v>0</v>
      </c>
      <c r="EJ354" s="105">
        <v>0</v>
      </c>
      <c r="EK354" s="106">
        <v>0</v>
      </c>
      <c r="EL354" s="90">
        <v>0</v>
      </c>
      <c r="EM354" s="105">
        <v>0</v>
      </c>
      <c r="EN354" s="105">
        <v>0</v>
      </c>
      <c r="EO354" s="105">
        <v>0</v>
      </c>
      <c r="EP354" s="105">
        <v>0</v>
      </c>
      <c r="EQ354" s="106">
        <v>0</v>
      </c>
      <c r="ER354" s="90">
        <v>0</v>
      </c>
      <c r="ES354" s="105">
        <v>0</v>
      </c>
      <c r="ET354" s="105">
        <v>0</v>
      </c>
      <c r="EU354" s="105">
        <v>0</v>
      </c>
      <c r="EV354" s="105">
        <v>0</v>
      </c>
      <c r="EW354" s="106">
        <v>0</v>
      </c>
      <c r="EX354" s="90">
        <v>0</v>
      </c>
      <c r="EY354" s="105">
        <v>0</v>
      </c>
      <c r="EZ354" s="105">
        <v>0</v>
      </c>
      <c r="FA354" s="105">
        <v>0</v>
      </c>
      <c r="FB354" s="105">
        <v>0</v>
      </c>
      <c r="FC354" s="106">
        <v>0</v>
      </c>
      <c r="FD354" s="90">
        <v>0</v>
      </c>
      <c r="FE354" s="105">
        <v>0</v>
      </c>
      <c r="FF354" s="105">
        <v>0</v>
      </c>
      <c r="FG354" s="105">
        <v>0</v>
      </c>
      <c r="FH354" s="105">
        <v>0</v>
      </c>
      <c r="FI354" s="106">
        <v>0</v>
      </c>
      <c r="FJ354" s="90">
        <v>0</v>
      </c>
      <c r="FK354" s="105">
        <v>0</v>
      </c>
      <c r="FL354" s="105">
        <v>0</v>
      </c>
      <c r="FM354" s="105">
        <v>0</v>
      </c>
      <c r="FN354" s="105">
        <v>0</v>
      </c>
      <c r="FO354" s="106">
        <v>0</v>
      </c>
      <c r="FP354" s="90">
        <v>0</v>
      </c>
      <c r="FQ354" s="105">
        <v>0</v>
      </c>
      <c r="FR354" s="105">
        <v>0</v>
      </c>
      <c r="FS354" s="105">
        <v>0</v>
      </c>
      <c r="FT354" s="105">
        <v>0</v>
      </c>
      <c r="FU354" s="106">
        <v>0</v>
      </c>
      <c r="FV354" s="90">
        <v>0</v>
      </c>
      <c r="FW354" s="105">
        <v>0</v>
      </c>
      <c r="FX354" s="105">
        <v>0</v>
      </c>
      <c r="FY354" s="105">
        <v>0</v>
      </c>
      <c r="FZ354" s="105">
        <v>0</v>
      </c>
      <c r="GA354" s="106">
        <v>0</v>
      </c>
      <c r="GB354" s="90">
        <v>0</v>
      </c>
      <c r="GC354" s="105">
        <v>0</v>
      </c>
      <c r="GD354" s="105">
        <v>0</v>
      </c>
      <c r="GE354" s="105">
        <v>0</v>
      </c>
      <c r="GF354" s="105">
        <v>0</v>
      </c>
      <c r="GG354" s="106">
        <v>0</v>
      </c>
      <c r="GH354" s="90">
        <v>0</v>
      </c>
      <c r="GI354" s="105">
        <v>0</v>
      </c>
      <c r="GJ354" s="105">
        <v>0</v>
      </c>
      <c r="GK354" s="105">
        <v>0</v>
      </c>
      <c r="GL354" s="105">
        <v>0</v>
      </c>
      <c r="GM354" s="106">
        <v>0</v>
      </c>
      <c r="GN354" s="90">
        <v>0</v>
      </c>
      <c r="GO354" s="105">
        <v>0</v>
      </c>
      <c r="GP354" s="105">
        <v>0</v>
      </c>
      <c r="GQ354" s="105">
        <v>0</v>
      </c>
      <c r="GR354" s="105">
        <v>0</v>
      </c>
      <c r="GS354" s="106">
        <v>0</v>
      </c>
      <c r="GT354" s="90">
        <v>0</v>
      </c>
      <c r="GU354" s="105">
        <v>0</v>
      </c>
      <c r="GV354" s="105">
        <v>0</v>
      </c>
      <c r="GW354" s="105">
        <v>0</v>
      </c>
      <c r="GX354" s="105">
        <v>0</v>
      </c>
      <c r="GY354" s="106">
        <v>0</v>
      </c>
      <c r="IK354" s="128"/>
      <c r="IL354" s="128"/>
      <c r="IM354" s="128"/>
      <c r="IN354" s="128"/>
      <c r="IO354" s="128"/>
      <c r="IP354" s="128"/>
      <c r="IQ354" s="128"/>
      <c r="IR354" s="128"/>
      <c r="IS354" s="128"/>
      <c r="IT354" s="128"/>
      <c r="IU354" s="128"/>
      <c r="IV354" s="128"/>
      <c r="IW354" s="128"/>
      <c r="IX354" s="128"/>
      <c r="IY354" s="128"/>
      <c r="IZ354" s="128"/>
      <c r="JA354" s="128"/>
      <c r="JB354" s="128"/>
      <c r="JC354" s="128"/>
      <c r="JD354" s="128"/>
      <c r="JE354" s="128"/>
      <c r="JF354" s="128"/>
      <c r="JG354" s="128"/>
      <c r="JH354" s="128"/>
      <c r="JI354" s="128"/>
      <c r="JJ354" s="128"/>
      <c r="JK354" s="128"/>
      <c r="JL354" s="128"/>
      <c r="JM354" s="128"/>
      <c r="JN354" s="128"/>
      <c r="JO354" s="128"/>
      <c r="JP354" s="128"/>
      <c r="JQ354" s="128"/>
      <c r="JR354" s="128"/>
      <c r="JS354" s="128"/>
      <c r="JT354" s="128"/>
      <c r="JU354" s="128"/>
      <c r="JV354" s="128"/>
      <c r="JW354" s="128"/>
      <c r="JX354" s="128"/>
      <c r="JY354" s="128"/>
      <c r="JZ354" s="128"/>
      <c r="KA354" s="128"/>
      <c r="KB354" s="128"/>
      <c r="KC354" s="128"/>
      <c r="KD354" s="128"/>
      <c r="KE354" s="128"/>
      <c r="KF354" s="128"/>
      <c r="KG354" s="128"/>
      <c r="KH354" s="128"/>
      <c r="KI354" s="128"/>
      <c r="KJ354" s="128"/>
      <c r="KK354" s="128"/>
      <c r="KL354" s="128"/>
      <c r="KM354" s="128"/>
      <c r="KN354" s="128"/>
      <c r="KO354" s="128"/>
      <c r="KP354" s="128"/>
      <c r="KQ354" s="128"/>
      <c r="KR354" s="128"/>
      <c r="KS354" s="128"/>
      <c r="KT354" s="128"/>
      <c r="KU354" s="128"/>
      <c r="KV354" s="128"/>
      <c r="KW354" s="128"/>
      <c r="KX354" s="128"/>
      <c r="KY354" s="128"/>
      <c r="KZ354" s="128"/>
      <c r="LA354" s="128"/>
      <c r="LB354" s="128"/>
      <c r="LC354" s="128"/>
      <c r="LD354" s="128"/>
      <c r="LE354" s="128"/>
      <c r="LF354" s="128"/>
      <c r="LG354" s="128"/>
      <c r="LH354" s="128"/>
      <c r="LI354" s="128"/>
      <c r="LJ354" s="128"/>
      <c r="LK354" s="128"/>
      <c r="LL354" s="128"/>
      <c r="LM354" s="128"/>
      <c r="LN354" s="128"/>
      <c r="LO354" s="128"/>
      <c r="LP354" s="128"/>
      <c r="LQ354" s="128"/>
      <c r="LR354" s="128"/>
      <c r="LS354" s="128"/>
      <c r="LT354" s="128"/>
      <c r="LU354" s="128"/>
      <c r="LV354" s="128"/>
      <c r="LW354" s="128"/>
      <c r="LX354" s="128"/>
      <c r="LY354" s="128"/>
      <c r="LZ354" s="128"/>
      <c r="MA354" s="128"/>
      <c r="MB354" s="128"/>
      <c r="MC354" s="128"/>
      <c r="MD354" s="128"/>
      <c r="ME354" s="128"/>
      <c r="MF354" s="128"/>
      <c r="MG354" s="128"/>
      <c r="MH354" s="128"/>
      <c r="MI354" s="128"/>
      <c r="MJ354" s="128"/>
      <c r="MK354" s="128"/>
      <c r="ML354" s="128"/>
      <c r="MM354" s="128"/>
      <c r="MN354" s="128"/>
      <c r="MO354" s="128"/>
      <c r="MP354" s="128"/>
      <c r="MQ354" s="128"/>
      <c r="MR354" s="128"/>
      <c r="MS354" s="128"/>
      <c r="MT354" s="128"/>
      <c r="MU354" s="128"/>
      <c r="MV354" s="128"/>
      <c r="MW354" s="128"/>
      <c r="MX354" s="128"/>
      <c r="MY354" s="128"/>
      <c r="MZ354" s="128"/>
      <c r="NA354" s="128"/>
      <c r="NB354" s="128"/>
      <c r="NC354" s="128"/>
      <c r="ND354" s="128"/>
      <c r="NE354" s="128"/>
      <c r="NF354" s="128"/>
      <c r="NG354" s="128"/>
    </row>
    <row r="355" spans="1:371" s="81" customFormat="1" ht="12" customHeight="1">
      <c r="A355" s="252"/>
      <c r="B355" s="268" t="s">
        <v>281</v>
      </c>
      <c r="C355" s="131">
        <v>0</v>
      </c>
      <c r="D355" s="90">
        <v>0</v>
      </c>
      <c r="E355" s="105">
        <v>0</v>
      </c>
      <c r="F355" s="105">
        <v>0</v>
      </c>
      <c r="G355" s="105">
        <v>0</v>
      </c>
      <c r="H355" s="105">
        <v>0</v>
      </c>
      <c r="I355" s="131">
        <v>0</v>
      </c>
      <c r="J355" s="90">
        <v>0</v>
      </c>
      <c r="K355" s="105">
        <v>0</v>
      </c>
      <c r="L355" s="105">
        <v>0</v>
      </c>
      <c r="M355" s="105">
        <v>0</v>
      </c>
      <c r="N355" s="105">
        <v>0</v>
      </c>
      <c r="O355" s="131">
        <v>0</v>
      </c>
      <c r="P355" s="90">
        <v>0</v>
      </c>
      <c r="Q355" s="105">
        <v>0</v>
      </c>
      <c r="R355" s="105">
        <v>0</v>
      </c>
      <c r="S355" s="105">
        <v>0</v>
      </c>
      <c r="T355" s="105">
        <v>0</v>
      </c>
      <c r="U355" s="131">
        <v>0</v>
      </c>
      <c r="V355" s="90">
        <v>0</v>
      </c>
      <c r="W355" s="105">
        <v>0</v>
      </c>
      <c r="X355" s="105">
        <v>0</v>
      </c>
      <c r="Y355" s="105">
        <v>0</v>
      </c>
      <c r="Z355" s="105">
        <v>0</v>
      </c>
      <c r="AA355" s="131">
        <v>0</v>
      </c>
      <c r="AB355" s="90">
        <v>0</v>
      </c>
      <c r="AC355" s="189">
        <v>0</v>
      </c>
      <c r="AD355" s="105">
        <v>0</v>
      </c>
      <c r="AE355" s="105">
        <v>0</v>
      </c>
      <c r="AF355" s="105">
        <v>0</v>
      </c>
      <c r="AG355" s="131">
        <v>0</v>
      </c>
      <c r="AH355" s="90">
        <v>0</v>
      </c>
      <c r="AI355" s="105">
        <v>0</v>
      </c>
      <c r="AJ355" s="105">
        <v>0</v>
      </c>
      <c r="AK355" s="105">
        <v>0</v>
      </c>
      <c r="AL355" s="105">
        <v>0</v>
      </c>
      <c r="AM355" s="131">
        <v>0</v>
      </c>
      <c r="AN355" s="90">
        <v>0</v>
      </c>
      <c r="AO355" s="105">
        <v>0</v>
      </c>
      <c r="AP355" s="105">
        <v>0</v>
      </c>
      <c r="AQ355" s="105">
        <v>0</v>
      </c>
      <c r="AR355" s="105">
        <v>0</v>
      </c>
      <c r="AS355" s="131">
        <v>0</v>
      </c>
      <c r="AT355" s="90">
        <v>0</v>
      </c>
      <c r="AU355" s="105">
        <v>0</v>
      </c>
      <c r="AV355" s="105">
        <v>0</v>
      </c>
      <c r="AW355" s="105">
        <v>0</v>
      </c>
      <c r="AX355" s="105">
        <v>0</v>
      </c>
      <c r="AY355" s="131">
        <v>0</v>
      </c>
      <c r="AZ355" s="90">
        <v>0</v>
      </c>
      <c r="BA355" s="105">
        <v>0</v>
      </c>
      <c r="BB355" s="105">
        <v>0</v>
      </c>
      <c r="BC355" s="105">
        <v>0</v>
      </c>
      <c r="BD355" s="105">
        <v>0</v>
      </c>
      <c r="BE355" s="131">
        <v>0</v>
      </c>
      <c r="BF355" s="90">
        <v>0</v>
      </c>
      <c r="BG355" s="105">
        <v>0</v>
      </c>
      <c r="BH355" s="105">
        <v>0</v>
      </c>
      <c r="BI355" s="105">
        <v>0</v>
      </c>
      <c r="BJ355" s="105">
        <v>0</v>
      </c>
      <c r="BK355" s="131">
        <v>0</v>
      </c>
      <c r="BL355" s="90">
        <v>0</v>
      </c>
      <c r="BM355" s="105">
        <v>0</v>
      </c>
      <c r="BN355" s="105">
        <v>0</v>
      </c>
      <c r="BO355" s="105">
        <v>0</v>
      </c>
      <c r="BP355" s="105">
        <v>0</v>
      </c>
      <c r="BQ355" s="131">
        <v>0</v>
      </c>
      <c r="BR355" s="90">
        <v>0</v>
      </c>
      <c r="BS355" s="105">
        <v>0</v>
      </c>
      <c r="BT355" s="105">
        <v>0</v>
      </c>
      <c r="BU355" s="105">
        <v>0</v>
      </c>
      <c r="BV355" s="105">
        <v>0</v>
      </c>
      <c r="BW355" s="131">
        <v>0</v>
      </c>
      <c r="BX355" s="90">
        <v>0</v>
      </c>
      <c r="BY355" s="105">
        <v>0</v>
      </c>
      <c r="BZ355" s="105">
        <v>0</v>
      </c>
      <c r="CA355" s="105">
        <v>0</v>
      </c>
      <c r="CB355" s="105">
        <v>0</v>
      </c>
      <c r="CC355" s="131">
        <v>0</v>
      </c>
      <c r="CD355" s="90">
        <v>0</v>
      </c>
      <c r="CE355" s="105">
        <v>0</v>
      </c>
      <c r="CF355" s="105">
        <v>0</v>
      </c>
      <c r="CG355" s="105">
        <v>0</v>
      </c>
      <c r="CH355" s="105">
        <v>0</v>
      </c>
      <c r="CI355" s="131">
        <v>0</v>
      </c>
      <c r="CJ355" s="90">
        <v>0</v>
      </c>
      <c r="CK355" s="105">
        <v>0</v>
      </c>
      <c r="CL355" s="105">
        <v>0</v>
      </c>
      <c r="CM355" s="105">
        <v>0</v>
      </c>
      <c r="CN355" s="105">
        <v>0</v>
      </c>
      <c r="CO355" s="131">
        <v>0</v>
      </c>
      <c r="CP355" s="90">
        <v>0</v>
      </c>
      <c r="CQ355" s="105">
        <v>0</v>
      </c>
      <c r="CR355" s="105">
        <v>0</v>
      </c>
      <c r="CS355" s="105">
        <v>0</v>
      </c>
      <c r="CT355" s="105">
        <v>0</v>
      </c>
      <c r="CU355" s="131">
        <v>0</v>
      </c>
      <c r="CV355" s="90">
        <v>0</v>
      </c>
      <c r="CW355" s="105">
        <v>0</v>
      </c>
      <c r="CX355" s="105">
        <v>0</v>
      </c>
      <c r="CY355" s="105">
        <v>0</v>
      </c>
      <c r="CZ355" s="105">
        <v>0</v>
      </c>
      <c r="DA355" s="131">
        <v>0</v>
      </c>
      <c r="DB355" s="90">
        <v>0</v>
      </c>
      <c r="DC355" s="105">
        <v>0</v>
      </c>
      <c r="DD355" s="105">
        <v>0</v>
      </c>
      <c r="DE355" s="105">
        <v>0</v>
      </c>
      <c r="DF355" s="105">
        <v>0</v>
      </c>
      <c r="DG355" s="131">
        <v>0</v>
      </c>
      <c r="DH355" s="90">
        <v>0</v>
      </c>
      <c r="DI355" s="105">
        <v>0</v>
      </c>
      <c r="DJ355" s="105">
        <v>0</v>
      </c>
      <c r="DK355" s="105">
        <v>0</v>
      </c>
      <c r="DL355" s="105">
        <v>0</v>
      </c>
      <c r="DM355" s="131">
        <v>0</v>
      </c>
      <c r="DN355" s="90">
        <v>0</v>
      </c>
      <c r="DO355" s="105">
        <v>0</v>
      </c>
      <c r="DP355" s="105">
        <v>0</v>
      </c>
      <c r="DQ355" s="105">
        <v>0</v>
      </c>
      <c r="DR355" s="105">
        <v>0</v>
      </c>
      <c r="DS355" s="131">
        <v>0</v>
      </c>
      <c r="DT355" s="90">
        <v>0</v>
      </c>
      <c r="DU355" s="105">
        <v>0</v>
      </c>
      <c r="DV355" s="105">
        <v>0</v>
      </c>
      <c r="DW355" s="105">
        <v>0</v>
      </c>
      <c r="DX355" s="105">
        <v>0</v>
      </c>
      <c r="DY355" s="131">
        <v>0</v>
      </c>
      <c r="DZ355" s="90">
        <v>0</v>
      </c>
      <c r="EA355" s="105">
        <v>0</v>
      </c>
      <c r="EB355" s="105">
        <v>0</v>
      </c>
      <c r="EC355" s="105">
        <v>0</v>
      </c>
      <c r="ED355" s="105">
        <v>0</v>
      </c>
      <c r="EE355" s="106">
        <v>0</v>
      </c>
      <c r="EF355" s="90">
        <v>0</v>
      </c>
      <c r="EG355" s="105">
        <v>0</v>
      </c>
      <c r="EH355" s="105">
        <v>0</v>
      </c>
      <c r="EI355" s="105">
        <v>0</v>
      </c>
      <c r="EJ355" s="105">
        <v>0</v>
      </c>
      <c r="EK355" s="106">
        <v>0</v>
      </c>
      <c r="EL355" s="90">
        <v>0</v>
      </c>
      <c r="EM355" s="105">
        <v>0</v>
      </c>
      <c r="EN355" s="105">
        <v>0</v>
      </c>
      <c r="EO355" s="105">
        <v>0</v>
      </c>
      <c r="EP355" s="105">
        <v>0</v>
      </c>
      <c r="EQ355" s="106">
        <v>0</v>
      </c>
      <c r="ER355" s="90">
        <v>0</v>
      </c>
      <c r="ES355" s="105">
        <v>0</v>
      </c>
      <c r="ET355" s="105">
        <v>0</v>
      </c>
      <c r="EU355" s="105">
        <v>0</v>
      </c>
      <c r="EV355" s="105">
        <v>0</v>
      </c>
      <c r="EW355" s="106">
        <v>0</v>
      </c>
      <c r="EX355" s="90">
        <v>0</v>
      </c>
      <c r="EY355" s="105">
        <v>0</v>
      </c>
      <c r="EZ355" s="105">
        <v>0</v>
      </c>
      <c r="FA355" s="105">
        <v>0</v>
      </c>
      <c r="FB355" s="105">
        <v>0</v>
      </c>
      <c r="FC355" s="106">
        <v>0</v>
      </c>
      <c r="FD355" s="90">
        <v>0</v>
      </c>
      <c r="FE355" s="105">
        <v>0</v>
      </c>
      <c r="FF355" s="105">
        <v>0</v>
      </c>
      <c r="FG355" s="105">
        <v>0</v>
      </c>
      <c r="FH355" s="105">
        <v>0</v>
      </c>
      <c r="FI355" s="106">
        <v>0</v>
      </c>
      <c r="FJ355" s="90">
        <v>0</v>
      </c>
      <c r="FK355" s="105">
        <v>0</v>
      </c>
      <c r="FL355" s="105">
        <v>0</v>
      </c>
      <c r="FM355" s="105">
        <v>0</v>
      </c>
      <c r="FN355" s="105">
        <v>0</v>
      </c>
      <c r="FO355" s="106">
        <v>0</v>
      </c>
      <c r="FP355" s="90">
        <v>0</v>
      </c>
      <c r="FQ355" s="105">
        <v>0</v>
      </c>
      <c r="FR355" s="105">
        <v>0</v>
      </c>
      <c r="FS355" s="105">
        <v>0</v>
      </c>
      <c r="FT355" s="105">
        <v>0</v>
      </c>
      <c r="FU355" s="106">
        <v>0</v>
      </c>
      <c r="FV355" s="90">
        <v>0</v>
      </c>
      <c r="FW355" s="105">
        <v>0</v>
      </c>
      <c r="FX355" s="105">
        <v>0</v>
      </c>
      <c r="FY355" s="105">
        <v>0</v>
      </c>
      <c r="FZ355" s="105">
        <v>0</v>
      </c>
      <c r="GA355" s="106">
        <v>0</v>
      </c>
      <c r="GB355" s="90">
        <v>0</v>
      </c>
      <c r="GC355" s="105">
        <v>0</v>
      </c>
      <c r="GD355" s="105">
        <v>0</v>
      </c>
      <c r="GE355" s="105">
        <v>0</v>
      </c>
      <c r="GF355" s="105">
        <v>0</v>
      </c>
      <c r="GG355" s="106">
        <v>0</v>
      </c>
      <c r="GH355" s="90">
        <v>0</v>
      </c>
      <c r="GI355" s="105">
        <v>0</v>
      </c>
      <c r="GJ355" s="105">
        <v>0</v>
      </c>
      <c r="GK355" s="105">
        <v>0</v>
      </c>
      <c r="GL355" s="105">
        <v>0</v>
      </c>
      <c r="GM355" s="106">
        <v>0</v>
      </c>
      <c r="GN355" s="90">
        <v>0</v>
      </c>
      <c r="GO355" s="105">
        <v>0</v>
      </c>
      <c r="GP355" s="105">
        <v>0</v>
      </c>
      <c r="GQ355" s="105">
        <v>0</v>
      </c>
      <c r="GR355" s="105">
        <v>0</v>
      </c>
      <c r="GS355" s="106">
        <v>0</v>
      </c>
      <c r="GT355" s="90">
        <v>0</v>
      </c>
      <c r="GU355" s="105">
        <v>0</v>
      </c>
      <c r="GV355" s="105">
        <v>0</v>
      </c>
      <c r="GW355" s="105">
        <v>0</v>
      </c>
      <c r="GX355" s="105">
        <v>0</v>
      </c>
      <c r="GY355" s="106">
        <v>0</v>
      </c>
      <c r="IK355" s="128"/>
      <c r="IL355" s="128"/>
      <c r="IM355" s="128"/>
      <c r="IN355" s="128"/>
      <c r="IO355" s="128"/>
      <c r="IP355" s="128"/>
      <c r="IQ355" s="128"/>
      <c r="IR355" s="128"/>
      <c r="IS355" s="128"/>
      <c r="IT355" s="128"/>
      <c r="IU355" s="128"/>
      <c r="IV355" s="128"/>
      <c r="IW355" s="128"/>
      <c r="IX355" s="128"/>
      <c r="IY355" s="128"/>
      <c r="IZ355" s="128"/>
      <c r="JA355" s="128"/>
      <c r="JB355" s="128"/>
      <c r="JC355" s="128"/>
      <c r="JD355" s="128"/>
      <c r="JE355" s="128"/>
      <c r="JF355" s="128"/>
      <c r="JG355" s="128"/>
      <c r="JH355" s="128"/>
      <c r="JI355" s="128"/>
      <c r="JJ355" s="128"/>
      <c r="JK355" s="128"/>
      <c r="JL355" s="128"/>
      <c r="JM355" s="128"/>
      <c r="JN355" s="128"/>
      <c r="JO355" s="128"/>
      <c r="JP355" s="128"/>
      <c r="JQ355" s="128"/>
      <c r="JR355" s="128"/>
      <c r="JS355" s="128"/>
      <c r="JT355" s="128"/>
      <c r="JU355" s="128"/>
      <c r="JV355" s="128"/>
      <c r="JW355" s="128"/>
      <c r="JX355" s="128"/>
      <c r="JY355" s="128"/>
      <c r="JZ355" s="128"/>
      <c r="KA355" s="128"/>
      <c r="KB355" s="128"/>
      <c r="KC355" s="128"/>
      <c r="KD355" s="128"/>
      <c r="KE355" s="128"/>
      <c r="KF355" s="128"/>
      <c r="KG355" s="128"/>
      <c r="KH355" s="128"/>
      <c r="KI355" s="128"/>
      <c r="KJ355" s="128"/>
      <c r="KK355" s="128"/>
      <c r="KL355" s="128"/>
      <c r="KM355" s="128"/>
      <c r="KN355" s="128"/>
      <c r="KO355" s="128"/>
      <c r="KP355" s="128"/>
      <c r="KQ355" s="128"/>
      <c r="KR355" s="128"/>
      <c r="KS355" s="128"/>
      <c r="KT355" s="128"/>
      <c r="KU355" s="128"/>
      <c r="KV355" s="128"/>
      <c r="KW355" s="128"/>
      <c r="KX355" s="128"/>
      <c r="KY355" s="128"/>
      <c r="KZ355" s="128"/>
      <c r="LA355" s="128"/>
      <c r="LB355" s="128"/>
      <c r="LC355" s="128"/>
      <c r="LD355" s="128"/>
      <c r="LE355" s="128"/>
      <c r="LF355" s="128"/>
      <c r="LG355" s="128"/>
      <c r="LH355" s="128"/>
      <c r="LI355" s="128"/>
      <c r="LJ355" s="128"/>
      <c r="LK355" s="128"/>
      <c r="LL355" s="128"/>
      <c r="LM355" s="128"/>
      <c r="LN355" s="128"/>
      <c r="LO355" s="128"/>
      <c r="LP355" s="128"/>
      <c r="LQ355" s="128"/>
      <c r="LR355" s="128"/>
      <c r="LS355" s="128"/>
      <c r="LT355" s="128"/>
      <c r="LU355" s="128"/>
      <c r="LV355" s="128"/>
      <c r="LW355" s="128"/>
      <c r="LX355" s="128"/>
      <c r="LY355" s="128"/>
      <c r="LZ355" s="128"/>
      <c r="MA355" s="128"/>
      <c r="MB355" s="128"/>
      <c r="MC355" s="128"/>
      <c r="MD355" s="128"/>
      <c r="ME355" s="128"/>
      <c r="MF355" s="128"/>
      <c r="MG355" s="128"/>
      <c r="MH355" s="128"/>
      <c r="MI355" s="128"/>
      <c r="MJ355" s="128"/>
      <c r="MK355" s="128"/>
      <c r="ML355" s="128"/>
      <c r="MM355" s="128"/>
      <c r="MN355" s="128"/>
      <c r="MO355" s="128"/>
      <c r="MP355" s="128"/>
      <c r="MQ355" s="128"/>
      <c r="MR355" s="128"/>
      <c r="MS355" s="128"/>
      <c r="MT355" s="128"/>
      <c r="MU355" s="128"/>
      <c r="MV355" s="128"/>
      <c r="MW355" s="128"/>
      <c r="MX355" s="128"/>
      <c r="MY355" s="128"/>
      <c r="MZ355" s="128"/>
      <c r="NA355" s="128"/>
      <c r="NB355" s="128"/>
      <c r="NC355" s="128"/>
      <c r="ND355" s="128"/>
      <c r="NE355" s="128"/>
      <c r="NF355" s="128"/>
      <c r="NG355" s="128"/>
    </row>
    <row r="356" spans="1:371" s="82" customFormat="1" ht="12" customHeight="1">
      <c r="A356" s="255"/>
      <c r="B356" s="268" t="s">
        <v>282</v>
      </c>
      <c r="C356" s="131">
        <v>0</v>
      </c>
      <c r="D356" s="90">
        <v>0</v>
      </c>
      <c r="E356" s="105">
        <v>0</v>
      </c>
      <c r="F356" s="105">
        <v>0</v>
      </c>
      <c r="G356" s="105">
        <v>0</v>
      </c>
      <c r="H356" s="105">
        <v>0</v>
      </c>
      <c r="I356" s="131">
        <v>0</v>
      </c>
      <c r="J356" s="90">
        <v>0</v>
      </c>
      <c r="K356" s="105">
        <v>0</v>
      </c>
      <c r="L356" s="105">
        <v>0</v>
      </c>
      <c r="M356" s="105">
        <v>0</v>
      </c>
      <c r="N356" s="105">
        <v>0</v>
      </c>
      <c r="O356" s="131">
        <v>0</v>
      </c>
      <c r="P356" s="90">
        <v>0</v>
      </c>
      <c r="Q356" s="105">
        <v>0</v>
      </c>
      <c r="R356" s="105">
        <v>0</v>
      </c>
      <c r="S356" s="105">
        <v>0</v>
      </c>
      <c r="T356" s="105">
        <v>0</v>
      </c>
      <c r="U356" s="131">
        <v>0</v>
      </c>
      <c r="V356" s="90">
        <v>0</v>
      </c>
      <c r="W356" s="105">
        <v>0</v>
      </c>
      <c r="X356" s="105">
        <v>0</v>
      </c>
      <c r="Y356" s="105">
        <v>0</v>
      </c>
      <c r="Z356" s="105">
        <v>0</v>
      </c>
      <c r="AA356" s="131">
        <v>0</v>
      </c>
      <c r="AB356" s="90">
        <v>0</v>
      </c>
      <c r="AC356" s="189">
        <v>0</v>
      </c>
      <c r="AD356" s="105">
        <v>0</v>
      </c>
      <c r="AE356" s="105">
        <v>0</v>
      </c>
      <c r="AF356" s="105">
        <v>0</v>
      </c>
      <c r="AG356" s="131">
        <v>0</v>
      </c>
      <c r="AH356" s="90">
        <v>0</v>
      </c>
      <c r="AI356" s="105">
        <v>0</v>
      </c>
      <c r="AJ356" s="105">
        <v>0</v>
      </c>
      <c r="AK356" s="105">
        <v>0</v>
      </c>
      <c r="AL356" s="105">
        <v>0</v>
      </c>
      <c r="AM356" s="131">
        <v>0</v>
      </c>
      <c r="AN356" s="90">
        <v>0</v>
      </c>
      <c r="AO356" s="105">
        <v>0</v>
      </c>
      <c r="AP356" s="105">
        <v>0</v>
      </c>
      <c r="AQ356" s="105">
        <v>0</v>
      </c>
      <c r="AR356" s="105">
        <v>0</v>
      </c>
      <c r="AS356" s="131">
        <v>0</v>
      </c>
      <c r="AT356" s="90">
        <v>0</v>
      </c>
      <c r="AU356" s="105">
        <v>0</v>
      </c>
      <c r="AV356" s="105">
        <v>0</v>
      </c>
      <c r="AW356" s="105">
        <v>0</v>
      </c>
      <c r="AX356" s="105">
        <v>0</v>
      </c>
      <c r="AY356" s="131">
        <v>0</v>
      </c>
      <c r="AZ356" s="90">
        <v>0</v>
      </c>
      <c r="BA356" s="105">
        <v>0</v>
      </c>
      <c r="BB356" s="105">
        <v>0</v>
      </c>
      <c r="BC356" s="105">
        <v>0</v>
      </c>
      <c r="BD356" s="105">
        <v>0</v>
      </c>
      <c r="BE356" s="131">
        <v>0</v>
      </c>
      <c r="BF356" s="90">
        <v>0</v>
      </c>
      <c r="BG356" s="105">
        <v>0</v>
      </c>
      <c r="BH356" s="105">
        <v>0</v>
      </c>
      <c r="BI356" s="105">
        <v>0</v>
      </c>
      <c r="BJ356" s="105">
        <v>0</v>
      </c>
      <c r="BK356" s="131">
        <v>0</v>
      </c>
      <c r="BL356" s="90">
        <v>0</v>
      </c>
      <c r="BM356" s="105">
        <v>0</v>
      </c>
      <c r="BN356" s="105">
        <v>0</v>
      </c>
      <c r="BO356" s="105">
        <v>0</v>
      </c>
      <c r="BP356" s="105">
        <v>0</v>
      </c>
      <c r="BQ356" s="131">
        <v>0</v>
      </c>
      <c r="BR356" s="90">
        <v>0</v>
      </c>
      <c r="BS356" s="105">
        <v>0</v>
      </c>
      <c r="BT356" s="105">
        <v>0</v>
      </c>
      <c r="BU356" s="105">
        <v>0</v>
      </c>
      <c r="BV356" s="105">
        <v>0</v>
      </c>
      <c r="BW356" s="131">
        <v>0</v>
      </c>
      <c r="BX356" s="90">
        <v>0</v>
      </c>
      <c r="BY356" s="105">
        <v>0</v>
      </c>
      <c r="BZ356" s="105">
        <v>0</v>
      </c>
      <c r="CA356" s="105">
        <v>0</v>
      </c>
      <c r="CB356" s="105">
        <v>0</v>
      </c>
      <c r="CC356" s="131">
        <v>0</v>
      </c>
      <c r="CD356" s="90">
        <v>0</v>
      </c>
      <c r="CE356" s="105">
        <v>0</v>
      </c>
      <c r="CF356" s="105">
        <v>0</v>
      </c>
      <c r="CG356" s="105">
        <v>0</v>
      </c>
      <c r="CH356" s="105">
        <v>0</v>
      </c>
      <c r="CI356" s="131">
        <v>0</v>
      </c>
      <c r="CJ356" s="90">
        <v>0</v>
      </c>
      <c r="CK356" s="105">
        <v>0</v>
      </c>
      <c r="CL356" s="105">
        <v>0</v>
      </c>
      <c r="CM356" s="105">
        <v>0</v>
      </c>
      <c r="CN356" s="105">
        <v>0</v>
      </c>
      <c r="CO356" s="131">
        <v>0</v>
      </c>
      <c r="CP356" s="90">
        <v>0</v>
      </c>
      <c r="CQ356" s="105">
        <v>0</v>
      </c>
      <c r="CR356" s="105">
        <v>0</v>
      </c>
      <c r="CS356" s="105">
        <v>0</v>
      </c>
      <c r="CT356" s="105">
        <v>0</v>
      </c>
      <c r="CU356" s="131">
        <v>0</v>
      </c>
      <c r="CV356" s="90">
        <v>0</v>
      </c>
      <c r="CW356" s="105">
        <v>0</v>
      </c>
      <c r="CX356" s="105">
        <v>0</v>
      </c>
      <c r="CY356" s="105">
        <v>0</v>
      </c>
      <c r="CZ356" s="105">
        <v>0</v>
      </c>
      <c r="DA356" s="131">
        <v>0</v>
      </c>
      <c r="DB356" s="90">
        <v>0</v>
      </c>
      <c r="DC356" s="105">
        <v>0</v>
      </c>
      <c r="DD356" s="105">
        <v>0</v>
      </c>
      <c r="DE356" s="105">
        <v>0</v>
      </c>
      <c r="DF356" s="105">
        <v>0</v>
      </c>
      <c r="DG356" s="131">
        <v>0</v>
      </c>
      <c r="DH356" s="90">
        <v>0</v>
      </c>
      <c r="DI356" s="105">
        <v>0</v>
      </c>
      <c r="DJ356" s="105">
        <v>0</v>
      </c>
      <c r="DK356" s="105">
        <v>0</v>
      </c>
      <c r="DL356" s="105">
        <v>0</v>
      </c>
      <c r="DM356" s="131">
        <v>0</v>
      </c>
      <c r="DN356" s="90">
        <v>0</v>
      </c>
      <c r="DO356" s="105">
        <v>0</v>
      </c>
      <c r="DP356" s="105">
        <v>0</v>
      </c>
      <c r="DQ356" s="105">
        <v>0</v>
      </c>
      <c r="DR356" s="105">
        <v>0</v>
      </c>
      <c r="DS356" s="131">
        <v>0</v>
      </c>
      <c r="DT356" s="90">
        <v>0</v>
      </c>
      <c r="DU356" s="105">
        <v>0</v>
      </c>
      <c r="DV356" s="105">
        <v>0</v>
      </c>
      <c r="DW356" s="105">
        <v>0</v>
      </c>
      <c r="DX356" s="105">
        <v>0</v>
      </c>
      <c r="DY356" s="131">
        <v>0</v>
      </c>
      <c r="DZ356" s="90">
        <v>0</v>
      </c>
      <c r="EA356" s="105">
        <v>0</v>
      </c>
      <c r="EB356" s="105">
        <v>0</v>
      </c>
      <c r="EC356" s="105">
        <v>0</v>
      </c>
      <c r="ED356" s="105">
        <v>0</v>
      </c>
      <c r="EE356" s="106">
        <v>0</v>
      </c>
      <c r="EF356" s="90">
        <v>0</v>
      </c>
      <c r="EG356" s="105">
        <v>0</v>
      </c>
      <c r="EH356" s="105">
        <v>0</v>
      </c>
      <c r="EI356" s="105">
        <v>0</v>
      </c>
      <c r="EJ356" s="105">
        <v>0</v>
      </c>
      <c r="EK356" s="106">
        <v>0</v>
      </c>
      <c r="EL356" s="90">
        <v>0</v>
      </c>
      <c r="EM356" s="105">
        <v>0</v>
      </c>
      <c r="EN356" s="105">
        <v>0</v>
      </c>
      <c r="EO356" s="105">
        <v>0</v>
      </c>
      <c r="EP356" s="105">
        <v>0</v>
      </c>
      <c r="EQ356" s="106">
        <v>0</v>
      </c>
      <c r="ER356" s="90">
        <v>0</v>
      </c>
      <c r="ES356" s="105">
        <v>0</v>
      </c>
      <c r="ET356" s="105">
        <v>0</v>
      </c>
      <c r="EU356" s="105">
        <v>0</v>
      </c>
      <c r="EV356" s="105">
        <v>0</v>
      </c>
      <c r="EW356" s="106">
        <v>0</v>
      </c>
      <c r="EX356" s="90">
        <v>0</v>
      </c>
      <c r="EY356" s="105">
        <v>0</v>
      </c>
      <c r="EZ356" s="105">
        <v>0</v>
      </c>
      <c r="FA356" s="105">
        <v>0</v>
      </c>
      <c r="FB356" s="105">
        <v>0</v>
      </c>
      <c r="FC356" s="106">
        <v>0</v>
      </c>
      <c r="FD356" s="90">
        <v>0</v>
      </c>
      <c r="FE356" s="105">
        <v>0</v>
      </c>
      <c r="FF356" s="105">
        <v>0</v>
      </c>
      <c r="FG356" s="105">
        <v>0</v>
      </c>
      <c r="FH356" s="105">
        <v>0</v>
      </c>
      <c r="FI356" s="106">
        <v>0</v>
      </c>
      <c r="FJ356" s="90">
        <v>0</v>
      </c>
      <c r="FK356" s="105">
        <v>0</v>
      </c>
      <c r="FL356" s="105">
        <v>0</v>
      </c>
      <c r="FM356" s="105">
        <v>0</v>
      </c>
      <c r="FN356" s="105">
        <v>0</v>
      </c>
      <c r="FO356" s="106">
        <v>0</v>
      </c>
      <c r="FP356" s="90">
        <v>0</v>
      </c>
      <c r="FQ356" s="105">
        <v>0</v>
      </c>
      <c r="FR356" s="105">
        <v>0</v>
      </c>
      <c r="FS356" s="105">
        <v>0</v>
      </c>
      <c r="FT356" s="105">
        <v>0</v>
      </c>
      <c r="FU356" s="106">
        <v>0</v>
      </c>
      <c r="FV356" s="90">
        <v>0</v>
      </c>
      <c r="FW356" s="105">
        <v>0</v>
      </c>
      <c r="FX356" s="105">
        <v>0</v>
      </c>
      <c r="FY356" s="105">
        <v>0</v>
      </c>
      <c r="FZ356" s="105">
        <v>0</v>
      </c>
      <c r="GA356" s="106">
        <v>0</v>
      </c>
      <c r="GB356" s="90">
        <v>0</v>
      </c>
      <c r="GC356" s="105">
        <v>0</v>
      </c>
      <c r="GD356" s="105">
        <v>0</v>
      </c>
      <c r="GE356" s="105">
        <v>0</v>
      </c>
      <c r="GF356" s="105">
        <v>0</v>
      </c>
      <c r="GG356" s="106">
        <v>0</v>
      </c>
      <c r="GH356" s="90">
        <v>0</v>
      </c>
      <c r="GI356" s="105">
        <v>0</v>
      </c>
      <c r="GJ356" s="105">
        <v>0</v>
      </c>
      <c r="GK356" s="105">
        <v>0</v>
      </c>
      <c r="GL356" s="105">
        <v>0</v>
      </c>
      <c r="GM356" s="106">
        <v>0</v>
      </c>
      <c r="GN356" s="90">
        <v>0</v>
      </c>
      <c r="GO356" s="105">
        <v>0</v>
      </c>
      <c r="GP356" s="105">
        <v>0</v>
      </c>
      <c r="GQ356" s="105">
        <v>0</v>
      </c>
      <c r="GR356" s="105">
        <v>0</v>
      </c>
      <c r="GS356" s="106">
        <v>0</v>
      </c>
      <c r="GT356" s="90">
        <v>0</v>
      </c>
      <c r="GU356" s="105">
        <v>0</v>
      </c>
      <c r="GV356" s="105">
        <v>0</v>
      </c>
      <c r="GW356" s="105">
        <v>0</v>
      </c>
      <c r="GX356" s="105">
        <v>0</v>
      </c>
      <c r="GY356" s="106">
        <v>0</v>
      </c>
      <c r="IK356" s="128"/>
      <c r="IL356" s="128"/>
      <c r="IM356" s="128"/>
      <c r="IN356" s="128"/>
      <c r="IO356" s="128"/>
      <c r="IP356" s="128"/>
      <c r="IQ356" s="128"/>
      <c r="IR356" s="128"/>
      <c r="IS356" s="128"/>
      <c r="IT356" s="128"/>
      <c r="IU356" s="128"/>
      <c r="IV356" s="128"/>
      <c r="IW356" s="128"/>
      <c r="IX356" s="128"/>
      <c r="IY356" s="128"/>
      <c r="IZ356" s="128"/>
      <c r="JA356" s="128"/>
      <c r="JB356" s="128"/>
      <c r="JC356" s="128"/>
      <c r="JD356" s="128"/>
      <c r="JE356" s="128"/>
      <c r="JF356" s="128"/>
      <c r="JG356" s="128"/>
      <c r="JH356" s="128"/>
      <c r="JI356" s="128"/>
      <c r="JJ356" s="128"/>
      <c r="JK356" s="128"/>
      <c r="JL356" s="128"/>
      <c r="JM356" s="128"/>
      <c r="JN356" s="128"/>
      <c r="JO356" s="128"/>
      <c r="JP356" s="128"/>
      <c r="JQ356" s="128"/>
      <c r="JR356" s="128"/>
      <c r="JS356" s="128"/>
      <c r="JT356" s="128"/>
      <c r="JU356" s="128"/>
      <c r="JV356" s="128"/>
      <c r="JW356" s="128"/>
      <c r="JX356" s="128"/>
      <c r="JY356" s="128"/>
      <c r="JZ356" s="128"/>
      <c r="KA356" s="128"/>
      <c r="KB356" s="128"/>
      <c r="KC356" s="128"/>
      <c r="KD356" s="128"/>
      <c r="KE356" s="128"/>
      <c r="KF356" s="128"/>
      <c r="KG356" s="128"/>
      <c r="KH356" s="128"/>
      <c r="KI356" s="128"/>
      <c r="KJ356" s="128"/>
      <c r="KK356" s="128"/>
      <c r="KL356" s="128"/>
      <c r="KM356" s="128"/>
      <c r="KN356" s="128"/>
      <c r="KO356" s="128"/>
      <c r="KP356" s="128"/>
      <c r="KQ356" s="128"/>
      <c r="KR356" s="128"/>
      <c r="KS356" s="128"/>
      <c r="KT356" s="128"/>
      <c r="KU356" s="128"/>
      <c r="KV356" s="128"/>
      <c r="KW356" s="128"/>
      <c r="KX356" s="128"/>
      <c r="KY356" s="128"/>
      <c r="KZ356" s="128"/>
      <c r="LA356" s="128"/>
      <c r="LB356" s="128"/>
      <c r="LC356" s="128"/>
      <c r="LD356" s="128"/>
      <c r="LE356" s="128"/>
      <c r="LF356" s="128"/>
      <c r="LG356" s="128"/>
      <c r="LH356" s="128"/>
      <c r="LI356" s="128"/>
      <c r="LJ356" s="128"/>
      <c r="LK356" s="128"/>
      <c r="LL356" s="128"/>
      <c r="LM356" s="128"/>
      <c r="LN356" s="128"/>
      <c r="LO356" s="128"/>
      <c r="LP356" s="128"/>
      <c r="LQ356" s="128"/>
      <c r="LR356" s="128"/>
      <c r="LS356" s="128"/>
      <c r="LT356" s="128"/>
      <c r="LU356" s="128"/>
      <c r="LV356" s="128"/>
      <c r="LW356" s="128"/>
      <c r="LX356" s="128"/>
      <c r="LY356" s="128"/>
      <c r="LZ356" s="128"/>
      <c r="MA356" s="128"/>
      <c r="MB356" s="128"/>
      <c r="MC356" s="128"/>
      <c r="MD356" s="128"/>
      <c r="ME356" s="128"/>
      <c r="MF356" s="128"/>
      <c r="MG356" s="128"/>
      <c r="MH356" s="128"/>
      <c r="MI356" s="128"/>
      <c r="MJ356" s="128"/>
      <c r="MK356" s="128"/>
      <c r="ML356" s="128"/>
      <c r="MM356" s="128"/>
      <c r="MN356" s="128"/>
      <c r="MO356" s="128"/>
      <c r="MP356" s="128"/>
      <c r="MQ356" s="128"/>
      <c r="MR356" s="128"/>
      <c r="MS356" s="128"/>
      <c r="MT356" s="128"/>
      <c r="MU356" s="128"/>
      <c r="MV356" s="128"/>
      <c r="MW356" s="128"/>
      <c r="MX356" s="128"/>
      <c r="MY356" s="128"/>
      <c r="MZ356" s="128"/>
      <c r="NA356" s="128"/>
      <c r="NB356" s="128"/>
      <c r="NC356" s="128"/>
      <c r="ND356" s="128"/>
      <c r="NE356" s="128"/>
      <c r="NF356" s="128"/>
      <c r="NG356" s="128"/>
    </row>
    <row r="357" spans="1:371" ht="12" customHeight="1">
      <c r="B357" s="270" t="s">
        <v>265</v>
      </c>
      <c r="C357" s="131">
        <v>0</v>
      </c>
      <c r="D357" s="90">
        <v>0</v>
      </c>
      <c r="E357" s="105">
        <v>0</v>
      </c>
      <c r="F357" s="105">
        <v>0</v>
      </c>
      <c r="G357" s="105">
        <v>0</v>
      </c>
      <c r="H357" s="105">
        <v>0</v>
      </c>
      <c r="I357" s="131">
        <v>0</v>
      </c>
      <c r="J357" s="90">
        <v>0</v>
      </c>
      <c r="K357" s="105">
        <v>0</v>
      </c>
      <c r="L357" s="105">
        <v>0</v>
      </c>
      <c r="M357" s="105">
        <v>0</v>
      </c>
      <c r="N357" s="105">
        <v>0</v>
      </c>
      <c r="O357" s="131">
        <v>0</v>
      </c>
      <c r="P357" s="90">
        <v>0</v>
      </c>
      <c r="Q357" s="105">
        <v>0</v>
      </c>
      <c r="R357" s="105">
        <v>0</v>
      </c>
      <c r="S357" s="105">
        <v>0</v>
      </c>
      <c r="T357" s="105">
        <v>0</v>
      </c>
      <c r="U357" s="131">
        <v>0</v>
      </c>
      <c r="V357" s="90">
        <v>0</v>
      </c>
      <c r="W357" s="105">
        <v>0</v>
      </c>
      <c r="X357" s="105">
        <v>0</v>
      </c>
      <c r="Y357" s="105">
        <v>0</v>
      </c>
      <c r="Z357" s="105">
        <v>0</v>
      </c>
      <c r="AA357" s="131">
        <v>0</v>
      </c>
      <c r="AB357" s="90">
        <v>0</v>
      </c>
      <c r="AC357" s="189">
        <v>0</v>
      </c>
      <c r="AD357" s="105">
        <v>0</v>
      </c>
      <c r="AE357" s="105">
        <v>0</v>
      </c>
      <c r="AF357" s="105">
        <v>0</v>
      </c>
      <c r="AG357" s="131">
        <v>0</v>
      </c>
      <c r="AH357" s="90">
        <v>0</v>
      </c>
      <c r="AI357" s="105">
        <v>0</v>
      </c>
      <c r="AJ357" s="105">
        <v>0</v>
      </c>
      <c r="AK357" s="105">
        <v>0</v>
      </c>
      <c r="AL357" s="105">
        <v>0</v>
      </c>
      <c r="AM357" s="131">
        <v>0</v>
      </c>
      <c r="AN357" s="90">
        <v>0</v>
      </c>
      <c r="AO357" s="105">
        <v>0</v>
      </c>
      <c r="AP357" s="105">
        <v>0</v>
      </c>
      <c r="AQ357" s="105">
        <v>0</v>
      </c>
      <c r="AR357" s="105">
        <v>0</v>
      </c>
      <c r="AS357" s="131">
        <v>0</v>
      </c>
      <c r="AT357" s="90">
        <v>0</v>
      </c>
      <c r="AU357" s="105">
        <v>0</v>
      </c>
      <c r="AV357" s="105">
        <v>0</v>
      </c>
      <c r="AW357" s="105">
        <v>0</v>
      </c>
      <c r="AX357" s="105">
        <v>0</v>
      </c>
      <c r="AY357" s="131">
        <v>0</v>
      </c>
      <c r="AZ357" s="90">
        <v>0</v>
      </c>
      <c r="BA357" s="105">
        <v>0</v>
      </c>
      <c r="BB357" s="105">
        <v>0</v>
      </c>
      <c r="BC357" s="105">
        <v>0</v>
      </c>
      <c r="BD357" s="105">
        <v>0</v>
      </c>
      <c r="BE357" s="131">
        <v>0</v>
      </c>
      <c r="BF357" s="90">
        <v>0</v>
      </c>
      <c r="BG357" s="105">
        <v>0</v>
      </c>
      <c r="BH357" s="105">
        <v>0</v>
      </c>
      <c r="BI357" s="105">
        <v>0</v>
      </c>
      <c r="BJ357" s="105">
        <v>0</v>
      </c>
      <c r="BK357" s="131">
        <v>0</v>
      </c>
      <c r="BL357" s="90">
        <v>0</v>
      </c>
      <c r="BM357" s="105">
        <v>0</v>
      </c>
      <c r="BN357" s="105">
        <v>0</v>
      </c>
      <c r="BO357" s="105">
        <v>0</v>
      </c>
      <c r="BP357" s="105">
        <v>0</v>
      </c>
      <c r="BQ357" s="131">
        <v>0</v>
      </c>
      <c r="BR357" s="90">
        <v>0</v>
      </c>
      <c r="BS357" s="105">
        <v>0</v>
      </c>
      <c r="BT357" s="105">
        <v>0</v>
      </c>
      <c r="BU357" s="105">
        <v>0</v>
      </c>
      <c r="BV357" s="105">
        <v>0</v>
      </c>
      <c r="BW357" s="131">
        <v>0</v>
      </c>
      <c r="BX357" s="90">
        <v>0</v>
      </c>
      <c r="BY357" s="105">
        <v>0</v>
      </c>
      <c r="BZ357" s="105">
        <v>0</v>
      </c>
      <c r="CA357" s="105">
        <v>0</v>
      </c>
      <c r="CB357" s="105">
        <v>0</v>
      </c>
      <c r="CC357" s="131">
        <v>0</v>
      </c>
      <c r="CD357" s="90">
        <v>0</v>
      </c>
      <c r="CE357" s="105">
        <v>0</v>
      </c>
      <c r="CF357" s="105">
        <v>0</v>
      </c>
      <c r="CG357" s="105">
        <v>0</v>
      </c>
      <c r="CH357" s="105">
        <v>0</v>
      </c>
      <c r="CI357" s="131">
        <v>0</v>
      </c>
      <c r="CJ357" s="90">
        <v>0</v>
      </c>
      <c r="CK357" s="105">
        <v>0</v>
      </c>
      <c r="CL357" s="105">
        <v>0</v>
      </c>
      <c r="CM357" s="105">
        <v>0</v>
      </c>
      <c r="CN357" s="105">
        <v>0</v>
      </c>
      <c r="CO357" s="131">
        <v>0</v>
      </c>
      <c r="CP357" s="90">
        <v>0</v>
      </c>
      <c r="CQ357" s="105">
        <v>0</v>
      </c>
      <c r="CR357" s="105">
        <v>0</v>
      </c>
      <c r="CS357" s="105">
        <v>0</v>
      </c>
      <c r="CT357" s="105">
        <v>0</v>
      </c>
      <c r="CU357" s="131">
        <v>0</v>
      </c>
      <c r="CV357" s="90">
        <v>0</v>
      </c>
      <c r="CW357" s="105">
        <v>0</v>
      </c>
      <c r="CX357" s="105">
        <v>0</v>
      </c>
      <c r="CY357" s="105">
        <v>0</v>
      </c>
      <c r="CZ357" s="105">
        <v>0</v>
      </c>
      <c r="DA357" s="131">
        <v>0</v>
      </c>
      <c r="DB357" s="90">
        <v>0</v>
      </c>
      <c r="DC357" s="105">
        <v>0</v>
      </c>
      <c r="DD357" s="105">
        <v>0</v>
      </c>
      <c r="DE357" s="105">
        <v>0</v>
      </c>
      <c r="DF357" s="105">
        <v>0</v>
      </c>
      <c r="DG357" s="131">
        <v>0</v>
      </c>
      <c r="DH357" s="90">
        <v>0</v>
      </c>
      <c r="DI357" s="105">
        <v>0</v>
      </c>
      <c r="DJ357" s="105">
        <v>0</v>
      </c>
      <c r="DK357" s="105">
        <v>0</v>
      </c>
      <c r="DL357" s="105">
        <v>0</v>
      </c>
      <c r="DM357" s="131">
        <v>0</v>
      </c>
      <c r="DN357" s="90">
        <v>0</v>
      </c>
      <c r="DO357" s="105">
        <v>0</v>
      </c>
      <c r="DP357" s="105">
        <v>0</v>
      </c>
      <c r="DQ357" s="105">
        <v>0</v>
      </c>
      <c r="DR357" s="105">
        <v>0</v>
      </c>
      <c r="DS357" s="131">
        <v>0</v>
      </c>
      <c r="DT357" s="90">
        <v>0</v>
      </c>
      <c r="DU357" s="105">
        <v>0</v>
      </c>
      <c r="DV357" s="105">
        <v>0</v>
      </c>
      <c r="DW357" s="105">
        <v>0</v>
      </c>
      <c r="DX357" s="105">
        <v>0</v>
      </c>
      <c r="DY357" s="131">
        <v>0</v>
      </c>
      <c r="DZ357" s="90">
        <v>0</v>
      </c>
      <c r="EA357" s="105">
        <v>0</v>
      </c>
      <c r="EB357" s="105">
        <v>0</v>
      </c>
      <c r="EC357" s="105">
        <v>0</v>
      </c>
      <c r="ED357" s="105">
        <v>0</v>
      </c>
      <c r="EE357" s="106">
        <v>0</v>
      </c>
      <c r="EF357" s="90">
        <v>0</v>
      </c>
      <c r="EG357" s="105">
        <v>0</v>
      </c>
      <c r="EH357" s="105">
        <v>0</v>
      </c>
      <c r="EI357" s="105">
        <v>0</v>
      </c>
      <c r="EJ357" s="105">
        <v>0</v>
      </c>
      <c r="EK357" s="106">
        <v>0</v>
      </c>
      <c r="EL357" s="90">
        <v>0</v>
      </c>
      <c r="EM357" s="105">
        <v>0</v>
      </c>
      <c r="EN357" s="105">
        <v>0</v>
      </c>
      <c r="EO357" s="105">
        <v>0</v>
      </c>
      <c r="EP357" s="105">
        <v>0</v>
      </c>
      <c r="EQ357" s="106">
        <v>0</v>
      </c>
      <c r="ER357" s="90">
        <v>0</v>
      </c>
      <c r="ES357" s="105">
        <v>0</v>
      </c>
      <c r="ET357" s="105">
        <v>0</v>
      </c>
      <c r="EU357" s="105">
        <v>0</v>
      </c>
      <c r="EV357" s="105">
        <v>0</v>
      </c>
      <c r="EW357" s="106">
        <v>0</v>
      </c>
      <c r="EX357" s="90">
        <v>0</v>
      </c>
      <c r="EY357" s="105">
        <v>0</v>
      </c>
      <c r="EZ357" s="105">
        <v>0</v>
      </c>
      <c r="FA357" s="105">
        <v>0</v>
      </c>
      <c r="FB357" s="105">
        <v>0</v>
      </c>
      <c r="FC357" s="106">
        <v>0</v>
      </c>
      <c r="FD357" s="90">
        <v>0</v>
      </c>
      <c r="FE357" s="105">
        <v>0</v>
      </c>
      <c r="FF357" s="105">
        <v>0</v>
      </c>
      <c r="FG357" s="105">
        <v>0</v>
      </c>
      <c r="FH357" s="105">
        <v>0</v>
      </c>
      <c r="FI357" s="106">
        <v>0</v>
      </c>
      <c r="FJ357" s="90">
        <v>0</v>
      </c>
      <c r="FK357" s="105">
        <v>0</v>
      </c>
      <c r="FL357" s="105">
        <v>0</v>
      </c>
      <c r="FM357" s="105">
        <v>0</v>
      </c>
      <c r="FN357" s="105">
        <v>0</v>
      </c>
      <c r="FO357" s="106">
        <v>0</v>
      </c>
      <c r="FP357" s="90">
        <v>0</v>
      </c>
      <c r="FQ357" s="105">
        <v>0</v>
      </c>
      <c r="FR357" s="105">
        <v>0</v>
      </c>
      <c r="FS357" s="105">
        <v>0</v>
      </c>
      <c r="FT357" s="105">
        <v>0</v>
      </c>
      <c r="FU357" s="106">
        <v>0</v>
      </c>
      <c r="FV357" s="90">
        <v>0</v>
      </c>
      <c r="FW357" s="105">
        <v>0</v>
      </c>
      <c r="FX357" s="105">
        <v>0</v>
      </c>
      <c r="FY357" s="105">
        <v>0</v>
      </c>
      <c r="FZ357" s="105">
        <v>0</v>
      </c>
      <c r="GA357" s="106">
        <v>0</v>
      </c>
      <c r="GB357" s="90">
        <v>0</v>
      </c>
      <c r="GC357" s="105">
        <v>0</v>
      </c>
      <c r="GD357" s="105">
        <v>0</v>
      </c>
      <c r="GE357" s="105">
        <v>0</v>
      </c>
      <c r="GF357" s="105">
        <v>0</v>
      </c>
      <c r="GG357" s="106">
        <v>0</v>
      </c>
      <c r="GH357" s="90">
        <v>0</v>
      </c>
      <c r="GI357" s="105">
        <v>0</v>
      </c>
      <c r="GJ357" s="105">
        <v>0</v>
      </c>
      <c r="GK357" s="105">
        <v>0</v>
      </c>
      <c r="GL357" s="105">
        <v>0</v>
      </c>
      <c r="GM357" s="106">
        <v>0</v>
      </c>
      <c r="GN357" s="90">
        <v>0</v>
      </c>
      <c r="GO357" s="105">
        <v>0</v>
      </c>
      <c r="GP357" s="105">
        <v>0</v>
      </c>
      <c r="GQ357" s="105">
        <v>0</v>
      </c>
      <c r="GR357" s="105">
        <v>0</v>
      </c>
      <c r="GS357" s="106">
        <v>0</v>
      </c>
      <c r="GT357" s="90">
        <v>0</v>
      </c>
      <c r="GU357" s="105">
        <v>0</v>
      </c>
      <c r="GV357" s="105">
        <v>0</v>
      </c>
      <c r="GW357" s="105">
        <v>0</v>
      </c>
      <c r="GX357" s="105">
        <v>0</v>
      </c>
      <c r="GY357" s="106">
        <v>0</v>
      </c>
      <c r="IK357" s="128"/>
      <c r="IL357" s="128"/>
      <c r="IM357" s="128"/>
      <c r="IN357" s="128"/>
      <c r="IO357" s="128"/>
      <c r="IP357" s="128"/>
      <c r="IQ357" s="128"/>
      <c r="IR357" s="128"/>
      <c r="IS357" s="128"/>
      <c r="IT357" s="128"/>
      <c r="IU357" s="128"/>
      <c r="IV357" s="128"/>
      <c r="IW357" s="128"/>
      <c r="IX357" s="128"/>
      <c r="IY357" s="128"/>
      <c r="IZ357" s="128"/>
      <c r="JA357" s="128"/>
      <c r="JB357" s="128"/>
      <c r="JC357" s="128"/>
      <c r="JD357" s="128"/>
      <c r="JE357" s="128"/>
      <c r="JF357" s="128"/>
      <c r="JG357" s="128"/>
      <c r="JH357" s="128"/>
      <c r="JI357" s="128"/>
      <c r="JJ357" s="128"/>
      <c r="JK357" s="128"/>
      <c r="JL357" s="128"/>
      <c r="JM357" s="128"/>
      <c r="JN357" s="128"/>
      <c r="JO357" s="128"/>
      <c r="JP357" s="128"/>
      <c r="JQ357" s="128"/>
      <c r="JR357" s="128"/>
      <c r="JS357" s="128"/>
      <c r="JT357" s="128"/>
      <c r="JU357" s="128"/>
      <c r="JV357" s="128"/>
      <c r="JW357" s="128"/>
      <c r="JX357" s="128"/>
      <c r="JY357" s="128"/>
      <c r="JZ357" s="128"/>
      <c r="KA357" s="128"/>
      <c r="KB357" s="128"/>
      <c r="KC357" s="128"/>
      <c r="KD357" s="128"/>
      <c r="KE357" s="128"/>
      <c r="KF357" s="128"/>
      <c r="KG357" s="128"/>
      <c r="KH357" s="128"/>
      <c r="KI357" s="128"/>
      <c r="KJ357" s="128"/>
      <c r="KK357" s="128"/>
      <c r="KL357" s="128"/>
      <c r="KM357" s="128"/>
      <c r="KN357" s="128"/>
      <c r="KO357" s="128"/>
      <c r="KP357" s="128"/>
      <c r="KQ357" s="128"/>
      <c r="KR357" s="128"/>
      <c r="KS357" s="128"/>
      <c r="KT357" s="128"/>
      <c r="KU357" s="128"/>
      <c r="KV357" s="128"/>
      <c r="KW357" s="128"/>
      <c r="KX357" s="128"/>
      <c r="KY357" s="128"/>
      <c r="KZ357" s="128"/>
      <c r="LA357" s="128"/>
      <c r="LB357" s="128"/>
      <c r="LC357" s="128"/>
      <c r="LD357" s="128"/>
      <c r="LE357" s="128"/>
      <c r="LF357" s="128"/>
      <c r="LG357" s="128"/>
      <c r="LH357" s="128"/>
      <c r="LI357" s="128"/>
      <c r="LJ357" s="128"/>
      <c r="LK357" s="128"/>
      <c r="LL357" s="128"/>
      <c r="LM357" s="128"/>
      <c r="LN357" s="128"/>
      <c r="LO357" s="128"/>
      <c r="LP357" s="128"/>
      <c r="LQ357" s="128"/>
      <c r="LR357" s="128"/>
      <c r="LS357" s="128"/>
      <c r="LT357" s="128"/>
      <c r="LU357" s="128"/>
      <c r="LV357" s="128"/>
      <c r="LW357" s="128"/>
      <c r="LX357" s="128"/>
      <c r="LY357" s="128"/>
      <c r="LZ357" s="128"/>
      <c r="MA357" s="128"/>
      <c r="MB357" s="128"/>
      <c r="MC357" s="128"/>
      <c r="MD357" s="128"/>
      <c r="ME357" s="128"/>
      <c r="MF357" s="128"/>
      <c r="MG357" s="128"/>
      <c r="MH357" s="128"/>
      <c r="MI357" s="128"/>
      <c r="MJ357" s="128"/>
      <c r="MK357" s="128"/>
      <c r="ML357" s="128"/>
      <c r="MM357" s="128"/>
      <c r="MN357" s="128"/>
      <c r="MO357" s="128"/>
      <c r="MP357" s="128"/>
      <c r="MQ357" s="128"/>
      <c r="MR357" s="128"/>
      <c r="MS357" s="128"/>
      <c r="MT357" s="128"/>
      <c r="MU357" s="128"/>
      <c r="MV357" s="128"/>
      <c r="MW357" s="128"/>
      <c r="MX357" s="128"/>
      <c r="MY357" s="128"/>
      <c r="MZ357" s="128"/>
      <c r="NA357" s="128"/>
      <c r="NB357" s="128"/>
      <c r="NC357" s="128"/>
      <c r="ND357" s="128"/>
      <c r="NE357" s="128"/>
      <c r="NF357" s="128"/>
      <c r="NG357" s="128"/>
    </row>
    <row r="358" spans="1:371" ht="12" customHeight="1">
      <c r="B358" s="268" t="s">
        <v>281</v>
      </c>
      <c r="C358" s="131">
        <v>0</v>
      </c>
      <c r="D358" s="90">
        <v>0</v>
      </c>
      <c r="E358" s="105">
        <v>0</v>
      </c>
      <c r="F358" s="105">
        <v>0</v>
      </c>
      <c r="G358" s="105">
        <v>0</v>
      </c>
      <c r="H358" s="105">
        <v>0</v>
      </c>
      <c r="I358" s="131">
        <v>0</v>
      </c>
      <c r="J358" s="90">
        <v>0</v>
      </c>
      <c r="K358" s="105">
        <v>0</v>
      </c>
      <c r="L358" s="105">
        <v>0</v>
      </c>
      <c r="M358" s="105">
        <v>0</v>
      </c>
      <c r="N358" s="105">
        <v>0</v>
      </c>
      <c r="O358" s="131">
        <v>0</v>
      </c>
      <c r="P358" s="90">
        <v>0</v>
      </c>
      <c r="Q358" s="105">
        <v>0</v>
      </c>
      <c r="R358" s="105">
        <v>0</v>
      </c>
      <c r="S358" s="105">
        <v>0</v>
      </c>
      <c r="T358" s="105">
        <v>0</v>
      </c>
      <c r="U358" s="131">
        <v>0</v>
      </c>
      <c r="V358" s="90">
        <v>0</v>
      </c>
      <c r="W358" s="105">
        <v>0</v>
      </c>
      <c r="X358" s="105">
        <v>0</v>
      </c>
      <c r="Y358" s="105">
        <v>0</v>
      </c>
      <c r="Z358" s="105">
        <v>0</v>
      </c>
      <c r="AA358" s="131">
        <v>0</v>
      </c>
      <c r="AB358" s="90">
        <v>0</v>
      </c>
      <c r="AC358" s="189">
        <v>0</v>
      </c>
      <c r="AD358" s="105">
        <v>0</v>
      </c>
      <c r="AE358" s="105">
        <v>0</v>
      </c>
      <c r="AF358" s="105">
        <v>0</v>
      </c>
      <c r="AG358" s="131">
        <v>0</v>
      </c>
      <c r="AH358" s="90">
        <v>0</v>
      </c>
      <c r="AI358" s="105">
        <v>0</v>
      </c>
      <c r="AJ358" s="105">
        <v>0</v>
      </c>
      <c r="AK358" s="105">
        <v>0</v>
      </c>
      <c r="AL358" s="105">
        <v>0</v>
      </c>
      <c r="AM358" s="131">
        <v>0</v>
      </c>
      <c r="AN358" s="90">
        <v>0</v>
      </c>
      <c r="AO358" s="105">
        <v>0</v>
      </c>
      <c r="AP358" s="105">
        <v>0</v>
      </c>
      <c r="AQ358" s="105">
        <v>0</v>
      </c>
      <c r="AR358" s="105">
        <v>0</v>
      </c>
      <c r="AS358" s="131">
        <v>0</v>
      </c>
      <c r="AT358" s="90">
        <v>0</v>
      </c>
      <c r="AU358" s="105">
        <v>0</v>
      </c>
      <c r="AV358" s="105">
        <v>0</v>
      </c>
      <c r="AW358" s="105">
        <v>0</v>
      </c>
      <c r="AX358" s="105">
        <v>0</v>
      </c>
      <c r="AY358" s="131">
        <v>0</v>
      </c>
      <c r="AZ358" s="90">
        <v>0</v>
      </c>
      <c r="BA358" s="105">
        <v>0</v>
      </c>
      <c r="BB358" s="105">
        <v>0</v>
      </c>
      <c r="BC358" s="105">
        <v>0</v>
      </c>
      <c r="BD358" s="105">
        <v>0</v>
      </c>
      <c r="BE358" s="131">
        <v>0</v>
      </c>
      <c r="BF358" s="90">
        <v>0</v>
      </c>
      <c r="BG358" s="105">
        <v>0</v>
      </c>
      <c r="BH358" s="105">
        <v>0</v>
      </c>
      <c r="BI358" s="105">
        <v>0</v>
      </c>
      <c r="BJ358" s="105">
        <v>0</v>
      </c>
      <c r="BK358" s="131">
        <v>0</v>
      </c>
      <c r="BL358" s="90">
        <v>0</v>
      </c>
      <c r="BM358" s="105">
        <v>0</v>
      </c>
      <c r="BN358" s="105">
        <v>0</v>
      </c>
      <c r="BO358" s="105">
        <v>0</v>
      </c>
      <c r="BP358" s="105">
        <v>0</v>
      </c>
      <c r="BQ358" s="131">
        <v>0</v>
      </c>
      <c r="BR358" s="90">
        <v>0</v>
      </c>
      <c r="BS358" s="105">
        <v>0</v>
      </c>
      <c r="BT358" s="105">
        <v>0</v>
      </c>
      <c r="BU358" s="105">
        <v>0</v>
      </c>
      <c r="BV358" s="105">
        <v>0</v>
      </c>
      <c r="BW358" s="131">
        <v>0</v>
      </c>
      <c r="BX358" s="90">
        <v>0</v>
      </c>
      <c r="BY358" s="105">
        <v>0</v>
      </c>
      <c r="BZ358" s="105">
        <v>0</v>
      </c>
      <c r="CA358" s="105">
        <v>0</v>
      </c>
      <c r="CB358" s="105">
        <v>0</v>
      </c>
      <c r="CC358" s="131">
        <v>0</v>
      </c>
      <c r="CD358" s="90">
        <v>0</v>
      </c>
      <c r="CE358" s="105">
        <v>0</v>
      </c>
      <c r="CF358" s="105">
        <v>0</v>
      </c>
      <c r="CG358" s="105">
        <v>0</v>
      </c>
      <c r="CH358" s="105">
        <v>0</v>
      </c>
      <c r="CI358" s="131">
        <v>0</v>
      </c>
      <c r="CJ358" s="90">
        <v>0</v>
      </c>
      <c r="CK358" s="105">
        <v>0</v>
      </c>
      <c r="CL358" s="105">
        <v>0</v>
      </c>
      <c r="CM358" s="105">
        <v>0</v>
      </c>
      <c r="CN358" s="105">
        <v>0</v>
      </c>
      <c r="CO358" s="131">
        <v>0</v>
      </c>
      <c r="CP358" s="90">
        <v>0</v>
      </c>
      <c r="CQ358" s="105">
        <v>0</v>
      </c>
      <c r="CR358" s="105">
        <v>0</v>
      </c>
      <c r="CS358" s="105">
        <v>0</v>
      </c>
      <c r="CT358" s="105">
        <v>0</v>
      </c>
      <c r="CU358" s="131">
        <v>0</v>
      </c>
      <c r="CV358" s="90">
        <v>0</v>
      </c>
      <c r="CW358" s="105">
        <v>0</v>
      </c>
      <c r="CX358" s="105">
        <v>0</v>
      </c>
      <c r="CY358" s="105">
        <v>0</v>
      </c>
      <c r="CZ358" s="105">
        <v>0</v>
      </c>
      <c r="DA358" s="131">
        <v>0</v>
      </c>
      <c r="DB358" s="90">
        <v>0</v>
      </c>
      <c r="DC358" s="105">
        <v>0</v>
      </c>
      <c r="DD358" s="105">
        <v>0</v>
      </c>
      <c r="DE358" s="105">
        <v>0</v>
      </c>
      <c r="DF358" s="105">
        <v>0</v>
      </c>
      <c r="DG358" s="131">
        <v>0</v>
      </c>
      <c r="DH358" s="90">
        <v>0</v>
      </c>
      <c r="DI358" s="105">
        <v>0</v>
      </c>
      <c r="DJ358" s="105">
        <v>0</v>
      </c>
      <c r="DK358" s="105">
        <v>0</v>
      </c>
      <c r="DL358" s="105">
        <v>0</v>
      </c>
      <c r="DM358" s="131">
        <v>0</v>
      </c>
      <c r="DN358" s="90">
        <v>0</v>
      </c>
      <c r="DO358" s="105">
        <v>0</v>
      </c>
      <c r="DP358" s="105">
        <v>0</v>
      </c>
      <c r="DQ358" s="105">
        <v>0</v>
      </c>
      <c r="DR358" s="105">
        <v>0</v>
      </c>
      <c r="DS358" s="131">
        <v>0</v>
      </c>
      <c r="DT358" s="90">
        <v>0</v>
      </c>
      <c r="DU358" s="105">
        <v>0</v>
      </c>
      <c r="DV358" s="105">
        <v>0</v>
      </c>
      <c r="DW358" s="105">
        <v>0</v>
      </c>
      <c r="DX358" s="105">
        <v>0</v>
      </c>
      <c r="DY358" s="131">
        <v>0</v>
      </c>
      <c r="DZ358" s="90">
        <v>0</v>
      </c>
      <c r="EA358" s="105">
        <v>0</v>
      </c>
      <c r="EB358" s="105">
        <v>0</v>
      </c>
      <c r="EC358" s="105">
        <v>0</v>
      </c>
      <c r="ED358" s="105">
        <v>0</v>
      </c>
      <c r="EE358" s="106">
        <v>0</v>
      </c>
      <c r="EF358" s="90">
        <v>0</v>
      </c>
      <c r="EG358" s="105">
        <v>0</v>
      </c>
      <c r="EH358" s="105">
        <v>0</v>
      </c>
      <c r="EI358" s="105">
        <v>0</v>
      </c>
      <c r="EJ358" s="105">
        <v>0</v>
      </c>
      <c r="EK358" s="106">
        <v>0</v>
      </c>
      <c r="EL358" s="90">
        <v>0</v>
      </c>
      <c r="EM358" s="105">
        <v>0</v>
      </c>
      <c r="EN358" s="105">
        <v>0</v>
      </c>
      <c r="EO358" s="105">
        <v>0</v>
      </c>
      <c r="EP358" s="105">
        <v>0</v>
      </c>
      <c r="EQ358" s="106">
        <v>0</v>
      </c>
      <c r="ER358" s="90">
        <v>0</v>
      </c>
      <c r="ES358" s="105">
        <v>0</v>
      </c>
      <c r="ET358" s="105">
        <v>0</v>
      </c>
      <c r="EU358" s="105">
        <v>0</v>
      </c>
      <c r="EV358" s="105">
        <v>0</v>
      </c>
      <c r="EW358" s="106">
        <v>0</v>
      </c>
      <c r="EX358" s="90">
        <v>0</v>
      </c>
      <c r="EY358" s="105">
        <v>0</v>
      </c>
      <c r="EZ358" s="105">
        <v>0</v>
      </c>
      <c r="FA358" s="105">
        <v>0</v>
      </c>
      <c r="FB358" s="105">
        <v>0</v>
      </c>
      <c r="FC358" s="106">
        <v>0</v>
      </c>
      <c r="FD358" s="90">
        <v>0</v>
      </c>
      <c r="FE358" s="105">
        <v>0</v>
      </c>
      <c r="FF358" s="105">
        <v>0</v>
      </c>
      <c r="FG358" s="105">
        <v>0</v>
      </c>
      <c r="FH358" s="105">
        <v>0</v>
      </c>
      <c r="FI358" s="106">
        <v>0</v>
      </c>
      <c r="FJ358" s="90">
        <v>0</v>
      </c>
      <c r="FK358" s="105">
        <v>0</v>
      </c>
      <c r="FL358" s="105">
        <v>0</v>
      </c>
      <c r="FM358" s="105">
        <v>0</v>
      </c>
      <c r="FN358" s="105">
        <v>0</v>
      </c>
      <c r="FO358" s="106">
        <v>0</v>
      </c>
      <c r="FP358" s="90">
        <v>0</v>
      </c>
      <c r="FQ358" s="105">
        <v>0</v>
      </c>
      <c r="FR358" s="105">
        <v>0</v>
      </c>
      <c r="FS358" s="105">
        <v>0</v>
      </c>
      <c r="FT358" s="105">
        <v>0</v>
      </c>
      <c r="FU358" s="106">
        <v>0</v>
      </c>
      <c r="FV358" s="90">
        <v>0</v>
      </c>
      <c r="FW358" s="105">
        <v>0</v>
      </c>
      <c r="FX358" s="105">
        <v>0</v>
      </c>
      <c r="FY358" s="105">
        <v>0</v>
      </c>
      <c r="FZ358" s="105">
        <v>0</v>
      </c>
      <c r="GA358" s="106">
        <v>0</v>
      </c>
      <c r="GB358" s="90">
        <v>0</v>
      </c>
      <c r="GC358" s="105">
        <v>0</v>
      </c>
      <c r="GD358" s="105">
        <v>0</v>
      </c>
      <c r="GE358" s="105">
        <v>0</v>
      </c>
      <c r="GF358" s="105">
        <v>0</v>
      </c>
      <c r="GG358" s="106">
        <v>0</v>
      </c>
      <c r="GH358" s="90">
        <v>0</v>
      </c>
      <c r="GI358" s="105">
        <v>0</v>
      </c>
      <c r="GJ358" s="105">
        <v>0</v>
      </c>
      <c r="GK358" s="105">
        <v>0</v>
      </c>
      <c r="GL358" s="105">
        <v>0</v>
      </c>
      <c r="GM358" s="106">
        <v>0</v>
      </c>
      <c r="GN358" s="90">
        <v>0</v>
      </c>
      <c r="GO358" s="105">
        <v>0</v>
      </c>
      <c r="GP358" s="105">
        <v>0</v>
      </c>
      <c r="GQ358" s="105">
        <v>0</v>
      </c>
      <c r="GR358" s="105">
        <v>0</v>
      </c>
      <c r="GS358" s="106">
        <v>0</v>
      </c>
      <c r="GT358" s="90">
        <v>0</v>
      </c>
      <c r="GU358" s="105">
        <v>0</v>
      </c>
      <c r="GV358" s="105">
        <v>0</v>
      </c>
      <c r="GW358" s="105">
        <v>0</v>
      </c>
      <c r="GX358" s="105">
        <v>0</v>
      </c>
      <c r="GY358" s="106">
        <v>0</v>
      </c>
      <c r="IK358" s="128"/>
      <c r="IL358" s="128"/>
      <c r="IM358" s="128"/>
      <c r="IN358" s="128"/>
      <c r="IO358" s="128"/>
      <c r="IP358" s="128"/>
      <c r="IQ358" s="128"/>
      <c r="IR358" s="128"/>
      <c r="IS358" s="128"/>
      <c r="IT358" s="128"/>
      <c r="IU358" s="128"/>
      <c r="IV358" s="128"/>
      <c r="IW358" s="128"/>
      <c r="IX358" s="128"/>
      <c r="IY358" s="128"/>
      <c r="IZ358" s="128"/>
      <c r="JA358" s="128"/>
      <c r="JB358" s="128"/>
      <c r="JC358" s="128"/>
      <c r="JD358" s="128"/>
      <c r="JE358" s="128"/>
      <c r="JF358" s="128"/>
      <c r="JG358" s="128"/>
      <c r="JH358" s="128"/>
      <c r="JI358" s="128"/>
      <c r="JJ358" s="128"/>
      <c r="JK358" s="128"/>
      <c r="JL358" s="128"/>
      <c r="JM358" s="128"/>
      <c r="JN358" s="128"/>
      <c r="JO358" s="128"/>
      <c r="JP358" s="128"/>
      <c r="JQ358" s="128"/>
      <c r="JR358" s="128"/>
      <c r="JS358" s="128"/>
      <c r="JT358" s="128"/>
      <c r="JU358" s="128"/>
      <c r="JV358" s="128"/>
      <c r="JW358" s="128"/>
      <c r="JX358" s="128"/>
      <c r="JY358" s="128"/>
      <c r="JZ358" s="128"/>
      <c r="KA358" s="128"/>
      <c r="KB358" s="128"/>
      <c r="KC358" s="128"/>
      <c r="KD358" s="128"/>
      <c r="KE358" s="128"/>
      <c r="KF358" s="128"/>
      <c r="KG358" s="128"/>
      <c r="KH358" s="128"/>
      <c r="KI358" s="128"/>
      <c r="KJ358" s="128"/>
      <c r="KK358" s="128"/>
      <c r="KL358" s="128"/>
      <c r="KM358" s="128"/>
      <c r="KN358" s="128"/>
      <c r="KO358" s="128"/>
      <c r="KP358" s="128"/>
      <c r="KQ358" s="128"/>
      <c r="KR358" s="128"/>
      <c r="KS358" s="128"/>
      <c r="KT358" s="128"/>
      <c r="KU358" s="128"/>
      <c r="KV358" s="128"/>
      <c r="KW358" s="128"/>
      <c r="KX358" s="128"/>
      <c r="KY358" s="128"/>
      <c r="KZ358" s="128"/>
      <c r="LA358" s="128"/>
      <c r="LB358" s="128"/>
      <c r="LC358" s="128"/>
      <c r="LD358" s="128"/>
      <c r="LE358" s="128"/>
      <c r="LF358" s="128"/>
      <c r="LG358" s="128"/>
      <c r="LH358" s="128"/>
      <c r="LI358" s="128"/>
      <c r="LJ358" s="128"/>
      <c r="LK358" s="128"/>
      <c r="LL358" s="128"/>
      <c r="LM358" s="128"/>
      <c r="LN358" s="128"/>
      <c r="LO358" s="128"/>
      <c r="LP358" s="128"/>
      <c r="LQ358" s="128"/>
      <c r="LR358" s="128"/>
      <c r="LS358" s="128"/>
      <c r="LT358" s="128"/>
      <c r="LU358" s="128"/>
      <c r="LV358" s="128"/>
      <c r="LW358" s="128"/>
      <c r="LX358" s="128"/>
      <c r="LY358" s="128"/>
      <c r="LZ358" s="128"/>
      <c r="MA358" s="128"/>
      <c r="MB358" s="128"/>
      <c r="MC358" s="128"/>
      <c r="MD358" s="128"/>
      <c r="ME358" s="128"/>
      <c r="MF358" s="128"/>
      <c r="MG358" s="128"/>
      <c r="MH358" s="128"/>
      <c r="MI358" s="128"/>
      <c r="MJ358" s="128"/>
      <c r="MK358" s="128"/>
      <c r="ML358" s="128"/>
      <c r="MM358" s="128"/>
      <c r="MN358" s="128"/>
      <c r="MO358" s="128"/>
      <c r="MP358" s="128"/>
      <c r="MQ358" s="128"/>
      <c r="MR358" s="128"/>
      <c r="MS358" s="128"/>
      <c r="MT358" s="128"/>
      <c r="MU358" s="128"/>
      <c r="MV358" s="128"/>
      <c r="MW358" s="128"/>
      <c r="MX358" s="128"/>
      <c r="MY358" s="128"/>
      <c r="MZ358" s="128"/>
      <c r="NA358" s="128"/>
      <c r="NB358" s="128"/>
      <c r="NC358" s="128"/>
      <c r="ND358" s="128"/>
      <c r="NE358" s="128"/>
      <c r="NF358" s="128"/>
      <c r="NG358" s="128"/>
    </row>
    <row r="359" spans="1:371" ht="12" customHeight="1">
      <c r="B359" s="268" t="s">
        <v>282</v>
      </c>
      <c r="C359" s="131">
        <v>0</v>
      </c>
      <c r="D359" s="90">
        <v>0</v>
      </c>
      <c r="E359" s="105">
        <v>0</v>
      </c>
      <c r="F359" s="105">
        <v>0</v>
      </c>
      <c r="G359" s="105">
        <v>0</v>
      </c>
      <c r="H359" s="105">
        <v>0</v>
      </c>
      <c r="I359" s="131">
        <v>0</v>
      </c>
      <c r="J359" s="90">
        <v>0</v>
      </c>
      <c r="K359" s="105">
        <v>0</v>
      </c>
      <c r="L359" s="105">
        <v>0</v>
      </c>
      <c r="M359" s="105">
        <v>0</v>
      </c>
      <c r="N359" s="105">
        <v>0</v>
      </c>
      <c r="O359" s="131">
        <v>0</v>
      </c>
      <c r="P359" s="90">
        <v>0</v>
      </c>
      <c r="Q359" s="105">
        <v>0</v>
      </c>
      <c r="R359" s="105">
        <v>0</v>
      </c>
      <c r="S359" s="105">
        <v>0</v>
      </c>
      <c r="T359" s="105">
        <v>0</v>
      </c>
      <c r="U359" s="131">
        <v>0</v>
      </c>
      <c r="V359" s="90">
        <v>0</v>
      </c>
      <c r="W359" s="105">
        <v>0</v>
      </c>
      <c r="X359" s="105">
        <v>0</v>
      </c>
      <c r="Y359" s="105">
        <v>0</v>
      </c>
      <c r="Z359" s="105">
        <v>0</v>
      </c>
      <c r="AA359" s="131">
        <v>0</v>
      </c>
      <c r="AB359" s="90">
        <v>0</v>
      </c>
      <c r="AC359" s="189">
        <v>0</v>
      </c>
      <c r="AD359" s="105">
        <v>0</v>
      </c>
      <c r="AE359" s="105">
        <v>0</v>
      </c>
      <c r="AF359" s="105">
        <v>0</v>
      </c>
      <c r="AG359" s="131">
        <v>0</v>
      </c>
      <c r="AH359" s="90">
        <v>0</v>
      </c>
      <c r="AI359" s="105">
        <v>0</v>
      </c>
      <c r="AJ359" s="105">
        <v>0</v>
      </c>
      <c r="AK359" s="105">
        <v>0</v>
      </c>
      <c r="AL359" s="105">
        <v>0</v>
      </c>
      <c r="AM359" s="131">
        <v>0</v>
      </c>
      <c r="AN359" s="90">
        <v>0</v>
      </c>
      <c r="AO359" s="105">
        <v>0</v>
      </c>
      <c r="AP359" s="105">
        <v>0</v>
      </c>
      <c r="AQ359" s="105">
        <v>0</v>
      </c>
      <c r="AR359" s="105">
        <v>0</v>
      </c>
      <c r="AS359" s="131">
        <v>0</v>
      </c>
      <c r="AT359" s="90">
        <v>0</v>
      </c>
      <c r="AU359" s="105">
        <v>0</v>
      </c>
      <c r="AV359" s="105">
        <v>0</v>
      </c>
      <c r="AW359" s="105">
        <v>0</v>
      </c>
      <c r="AX359" s="105">
        <v>0</v>
      </c>
      <c r="AY359" s="131">
        <v>0</v>
      </c>
      <c r="AZ359" s="90">
        <v>0</v>
      </c>
      <c r="BA359" s="105">
        <v>0</v>
      </c>
      <c r="BB359" s="105">
        <v>0</v>
      </c>
      <c r="BC359" s="105">
        <v>0</v>
      </c>
      <c r="BD359" s="105">
        <v>0</v>
      </c>
      <c r="BE359" s="131">
        <v>0</v>
      </c>
      <c r="BF359" s="90">
        <v>0</v>
      </c>
      <c r="BG359" s="105">
        <v>0</v>
      </c>
      <c r="BH359" s="105">
        <v>0</v>
      </c>
      <c r="BI359" s="105">
        <v>0</v>
      </c>
      <c r="BJ359" s="105">
        <v>0</v>
      </c>
      <c r="BK359" s="131">
        <v>0</v>
      </c>
      <c r="BL359" s="90">
        <v>0</v>
      </c>
      <c r="BM359" s="105">
        <v>0</v>
      </c>
      <c r="BN359" s="105">
        <v>0</v>
      </c>
      <c r="BO359" s="105">
        <v>0</v>
      </c>
      <c r="BP359" s="105">
        <v>0</v>
      </c>
      <c r="BQ359" s="131">
        <v>0</v>
      </c>
      <c r="BR359" s="90">
        <v>0</v>
      </c>
      <c r="BS359" s="105">
        <v>0</v>
      </c>
      <c r="BT359" s="105">
        <v>0</v>
      </c>
      <c r="BU359" s="105">
        <v>0</v>
      </c>
      <c r="BV359" s="105">
        <v>0</v>
      </c>
      <c r="BW359" s="131">
        <v>0</v>
      </c>
      <c r="BX359" s="90">
        <v>0</v>
      </c>
      <c r="BY359" s="105">
        <v>0</v>
      </c>
      <c r="BZ359" s="105">
        <v>0</v>
      </c>
      <c r="CA359" s="105">
        <v>0</v>
      </c>
      <c r="CB359" s="105">
        <v>0</v>
      </c>
      <c r="CC359" s="131">
        <v>0</v>
      </c>
      <c r="CD359" s="90">
        <v>0</v>
      </c>
      <c r="CE359" s="105">
        <v>0</v>
      </c>
      <c r="CF359" s="105">
        <v>0</v>
      </c>
      <c r="CG359" s="105">
        <v>0</v>
      </c>
      <c r="CH359" s="105">
        <v>0</v>
      </c>
      <c r="CI359" s="131">
        <v>0</v>
      </c>
      <c r="CJ359" s="90">
        <v>0</v>
      </c>
      <c r="CK359" s="105">
        <v>0</v>
      </c>
      <c r="CL359" s="105">
        <v>0</v>
      </c>
      <c r="CM359" s="105">
        <v>0</v>
      </c>
      <c r="CN359" s="105">
        <v>0</v>
      </c>
      <c r="CO359" s="131">
        <v>0</v>
      </c>
      <c r="CP359" s="90">
        <v>0</v>
      </c>
      <c r="CQ359" s="105">
        <v>0</v>
      </c>
      <c r="CR359" s="105">
        <v>0</v>
      </c>
      <c r="CS359" s="105">
        <v>0</v>
      </c>
      <c r="CT359" s="105">
        <v>0</v>
      </c>
      <c r="CU359" s="131">
        <v>0</v>
      </c>
      <c r="CV359" s="90">
        <v>0</v>
      </c>
      <c r="CW359" s="105">
        <v>0</v>
      </c>
      <c r="CX359" s="105">
        <v>0</v>
      </c>
      <c r="CY359" s="105">
        <v>0</v>
      </c>
      <c r="CZ359" s="105">
        <v>0</v>
      </c>
      <c r="DA359" s="131">
        <v>0</v>
      </c>
      <c r="DB359" s="90">
        <v>0</v>
      </c>
      <c r="DC359" s="105">
        <v>0</v>
      </c>
      <c r="DD359" s="105">
        <v>0</v>
      </c>
      <c r="DE359" s="105">
        <v>0</v>
      </c>
      <c r="DF359" s="105">
        <v>0</v>
      </c>
      <c r="DG359" s="131">
        <v>0</v>
      </c>
      <c r="DH359" s="90">
        <v>0</v>
      </c>
      <c r="DI359" s="105">
        <v>0</v>
      </c>
      <c r="DJ359" s="105">
        <v>0</v>
      </c>
      <c r="DK359" s="105">
        <v>0</v>
      </c>
      <c r="DL359" s="105">
        <v>0</v>
      </c>
      <c r="DM359" s="131">
        <v>0</v>
      </c>
      <c r="DN359" s="90">
        <v>0</v>
      </c>
      <c r="DO359" s="105">
        <v>0</v>
      </c>
      <c r="DP359" s="105">
        <v>0</v>
      </c>
      <c r="DQ359" s="105">
        <v>0</v>
      </c>
      <c r="DR359" s="105">
        <v>0</v>
      </c>
      <c r="DS359" s="131">
        <v>0</v>
      </c>
      <c r="DT359" s="90">
        <v>0</v>
      </c>
      <c r="DU359" s="105">
        <v>0</v>
      </c>
      <c r="DV359" s="105">
        <v>0</v>
      </c>
      <c r="DW359" s="105">
        <v>0</v>
      </c>
      <c r="DX359" s="105">
        <v>0</v>
      </c>
      <c r="DY359" s="131">
        <v>0</v>
      </c>
      <c r="DZ359" s="90">
        <v>0</v>
      </c>
      <c r="EA359" s="105">
        <v>0</v>
      </c>
      <c r="EB359" s="105">
        <v>0</v>
      </c>
      <c r="EC359" s="105">
        <v>0</v>
      </c>
      <c r="ED359" s="105">
        <v>0</v>
      </c>
      <c r="EE359" s="106">
        <v>0</v>
      </c>
      <c r="EF359" s="90">
        <v>0</v>
      </c>
      <c r="EG359" s="105">
        <v>0</v>
      </c>
      <c r="EH359" s="105">
        <v>0</v>
      </c>
      <c r="EI359" s="105">
        <v>0</v>
      </c>
      <c r="EJ359" s="105">
        <v>0</v>
      </c>
      <c r="EK359" s="106">
        <v>0</v>
      </c>
      <c r="EL359" s="90">
        <v>0</v>
      </c>
      <c r="EM359" s="105">
        <v>0</v>
      </c>
      <c r="EN359" s="105">
        <v>0</v>
      </c>
      <c r="EO359" s="105">
        <v>0</v>
      </c>
      <c r="EP359" s="105">
        <v>0</v>
      </c>
      <c r="EQ359" s="106">
        <v>0</v>
      </c>
      <c r="ER359" s="90">
        <v>0</v>
      </c>
      <c r="ES359" s="105">
        <v>0</v>
      </c>
      <c r="ET359" s="105">
        <v>0</v>
      </c>
      <c r="EU359" s="105">
        <v>0</v>
      </c>
      <c r="EV359" s="105">
        <v>0</v>
      </c>
      <c r="EW359" s="106">
        <v>0</v>
      </c>
      <c r="EX359" s="90">
        <v>0</v>
      </c>
      <c r="EY359" s="105">
        <v>0</v>
      </c>
      <c r="EZ359" s="105">
        <v>0</v>
      </c>
      <c r="FA359" s="105">
        <v>0</v>
      </c>
      <c r="FB359" s="105">
        <v>0</v>
      </c>
      <c r="FC359" s="106">
        <v>0</v>
      </c>
      <c r="FD359" s="90">
        <v>0</v>
      </c>
      <c r="FE359" s="105">
        <v>0</v>
      </c>
      <c r="FF359" s="105">
        <v>0</v>
      </c>
      <c r="FG359" s="105">
        <v>0</v>
      </c>
      <c r="FH359" s="105">
        <v>0</v>
      </c>
      <c r="FI359" s="106">
        <v>0</v>
      </c>
      <c r="FJ359" s="90">
        <v>0</v>
      </c>
      <c r="FK359" s="105">
        <v>0</v>
      </c>
      <c r="FL359" s="105">
        <v>0</v>
      </c>
      <c r="FM359" s="105">
        <v>0</v>
      </c>
      <c r="FN359" s="105">
        <v>0</v>
      </c>
      <c r="FO359" s="106">
        <v>0</v>
      </c>
      <c r="FP359" s="90">
        <v>0</v>
      </c>
      <c r="FQ359" s="105">
        <v>0</v>
      </c>
      <c r="FR359" s="105">
        <v>0</v>
      </c>
      <c r="FS359" s="105">
        <v>0</v>
      </c>
      <c r="FT359" s="105">
        <v>0</v>
      </c>
      <c r="FU359" s="106">
        <v>0</v>
      </c>
      <c r="FV359" s="90">
        <v>0</v>
      </c>
      <c r="FW359" s="105">
        <v>0</v>
      </c>
      <c r="FX359" s="105">
        <v>0</v>
      </c>
      <c r="FY359" s="105">
        <v>0</v>
      </c>
      <c r="FZ359" s="105">
        <v>0</v>
      </c>
      <c r="GA359" s="106">
        <v>0</v>
      </c>
      <c r="GB359" s="90">
        <v>0</v>
      </c>
      <c r="GC359" s="105">
        <v>0</v>
      </c>
      <c r="GD359" s="105">
        <v>0</v>
      </c>
      <c r="GE359" s="105">
        <v>0</v>
      </c>
      <c r="GF359" s="105">
        <v>0</v>
      </c>
      <c r="GG359" s="106">
        <v>0</v>
      </c>
      <c r="GH359" s="90">
        <v>0</v>
      </c>
      <c r="GI359" s="105">
        <v>0</v>
      </c>
      <c r="GJ359" s="105">
        <v>0</v>
      </c>
      <c r="GK359" s="105">
        <v>0</v>
      </c>
      <c r="GL359" s="105">
        <v>0</v>
      </c>
      <c r="GM359" s="106">
        <v>0</v>
      </c>
      <c r="GN359" s="90">
        <v>0</v>
      </c>
      <c r="GO359" s="105">
        <v>0</v>
      </c>
      <c r="GP359" s="105">
        <v>0</v>
      </c>
      <c r="GQ359" s="105">
        <v>0</v>
      </c>
      <c r="GR359" s="105">
        <v>0</v>
      </c>
      <c r="GS359" s="106">
        <v>0</v>
      </c>
      <c r="GT359" s="90">
        <v>0</v>
      </c>
      <c r="GU359" s="105">
        <v>0</v>
      </c>
      <c r="GV359" s="105">
        <v>0</v>
      </c>
      <c r="GW359" s="105">
        <v>0</v>
      </c>
      <c r="GX359" s="105">
        <v>0</v>
      </c>
      <c r="GY359" s="106">
        <v>0</v>
      </c>
      <c r="IK359" s="128"/>
      <c r="IL359" s="128"/>
      <c r="IM359" s="128"/>
      <c r="IN359" s="128"/>
      <c r="IO359" s="128"/>
      <c r="IP359" s="128"/>
      <c r="IQ359" s="128"/>
      <c r="IR359" s="128"/>
      <c r="IS359" s="128"/>
      <c r="IT359" s="128"/>
      <c r="IU359" s="128"/>
      <c r="IV359" s="128"/>
      <c r="IW359" s="128"/>
      <c r="IX359" s="128"/>
      <c r="IY359" s="128"/>
      <c r="IZ359" s="128"/>
      <c r="JA359" s="128"/>
      <c r="JB359" s="128"/>
      <c r="JC359" s="128"/>
      <c r="JD359" s="128"/>
      <c r="JE359" s="128"/>
      <c r="JF359" s="128"/>
      <c r="JG359" s="128"/>
      <c r="JH359" s="128"/>
      <c r="JI359" s="128"/>
      <c r="JJ359" s="128"/>
      <c r="JK359" s="128"/>
      <c r="JL359" s="128"/>
      <c r="JM359" s="128"/>
      <c r="JN359" s="128"/>
      <c r="JO359" s="128"/>
      <c r="JP359" s="128"/>
      <c r="JQ359" s="128"/>
      <c r="JR359" s="128"/>
      <c r="JS359" s="128"/>
      <c r="JT359" s="128"/>
      <c r="JU359" s="128"/>
      <c r="JV359" s="128"/>
      <c r="JW359" s="128"/>
      <c r="JX359" s="128"/>
      <c r="JY359" s="128"/>
      <c r="JZ359" s="128"/>
      <c r="KA359" s="128"/>
      <c r="KB359" s="128"/>
      <c r="KC359" s="128"/>
      <c r="KD359" s="128"/>
      <c r="KE359" s="128"/>
      <c r="KF359" s="128"/>
      <c r="KG359" s="128"/>
      <c r="KH359" s="128"/>
      <c r="KI359" s="128"/>
      <c r="KJ359" s="128"/>
      <c r="KK359" s="128"/>
      <c r="KL359" s="128"/>
      <c r="KM359" s="128"/>
      <c r="KN359" s="128"/>
      <c r="KO359" s="128"/>
      <c r="KP359" s="128"/>
      <c r="KQ359" s="128"/>
      <c r="KR359" s="128"/>
      <c r="KS359" s="128"/>
      <c r="KT359" s="128"/>
      <c r="KU359" s="128"/>
      <c r="KV359" s="128"/>
      <c r="KW359" s="128"/>
      <c r="KX359" s="128"/>
      <c r="KY359" s="128"/>
      <c r="KZ359" s="128"/>
      <c r="LA359" s="128"/>
      <c r="LB359" s="128"/>
      <c r="LC359" s="128"/>
      <c r="LD359" s="128"/>
      <c r="LE359" s="128"/>
      <c r="LF359" s="128"/>
      <c r="LG359" s="128"/>
      <c r="LH359" s="128"/>
      <c r="LI359" s="128"/>
      <c r="LJ359" s="128"/>
      <c r="LK359" s="128"/>
      <c r="LL359" s="128"/>
      <c r="LM359" s="128"/>
      <c r="LN359" s="128"/>
      <c r="LO359" s="128"/>
      <c r="LP359" s="128"/>
      <c r="LQ359" s="128"/>
      <c r="LR359" s="128"/>
      <c r="LS359" s="128"/>
      <c r="LT359" s="128"/>
      <c r="LU359" s="128"/>
      <c r="LV359" s="128"/>
      <c r="LW359" s="128"/>
      <c r="LX359" s="128"/>
      <c r="LY359" s="128"/>
      <c r="LZ359" s="128"/>
      <c r="MA359" s="128"/>
      <c r="MB359" s="128"/>
      <c r="MC359" s="128"/>
      <c r="MD359" s="128"/>
      <c r="ME359" s="128"/>
      <c r="MF359" s="128"/>
      <c r="MG359" s="128"/>
      <c r="MH359" s="128"/>
      <c r="MI359" s="128"/>
      <c r="MJ359" s="128"/>
      <c r="MK359" s="128"/>
      <c r="ML359" s="128"/>
      <c r="MM359" s="128"/>
      <c r="MN359" s="128"/>
      <c r="MO359" s="128"/>
      <c r="MP359" s="128"/>
      <c r="MQ359" s="128"/>
      <c r="MR359" s="128"/>
      <c r="MS359" s="128"/>
      <c r="MT359" s="128"/>
      <c r="MU359" s="128"/>
      <c r="MV359" s="128"/>
      <c r="MW359" s="128"/>
      <c r="MX359" s="128"/>
      <c r="MY359" s="128"/>
      <c r="MZ359" s="128"/>
      <c r="NA359" s="128"/>
      <c r="NB359" s="128"/>
      <c r="NC359" s="128"/>
      <c r="ND359" s="128"/>
      <c r="NE359" s="128"/>
      <c r="NF359" s="128"/>
      <c r="NG359" s="128"/>
    </row>
    <row r="360" spans="1:371" ht="12" customHeight="1">
      <c r="B360" s="270" t="s">
        <v>266</v>
      </c>
      <c r="C360" s="131">
        <v>179764.41019999998</v>
      </c>
      <c r="D360" s="90">
        <v>-6939.060000000004</v>
      </c>
      <c r="E360" s="105">
        <v>-8713.2845093182696</v>
      </c>
      <c r="F360" s="105">
        <v>0</v>
      </c>
      <c r="G360" s="105">
        <v>1774.2245093182801</v>
      </c>
      <c r="H360" s="105">
        <v>0</v>
      </c>
      <c r="I360" s="131">
        <v>172825.35019999999</v>
      </c>
      <c r="J360" s="90">
        <v>27938.642783221891</v>
      </c>
      <c r="K360" s="105">
        <v>26908.592783221888</v>
      </c>
      <c r="L360" s="105">
        <v>0</v>
      </c>
      <c r="M360" s="105">
        <v>1066.5100000000002</v>
      </c>
      <c r="N360" s="105">
        <v>-36.459999999999802</v>
      </c>
      <c r="O360" s="131">
        <v>200763.99298322186</v>
      </c>
      <c r="P360" s="90">
        <v>-40528.014565050238</v>
      </c>
      <c r="Q360" s="105">
        <v>-41036.649279450299</v>
      </c>
      <c r="R360" s="105">
        <v>0</v>
      </c>
      <c r="S360" s="105">
        <v>508.63471440006833</v>
      </c>
      <c r="T360" s="105">
        <v>0</v>
      </c>
      <c r="U360" s="131">
        <v>160235.97841817161</v>
      </c>
      <c r="V360" s="90">
        <v>189525.51</v>
      </c>
      <c r="W360" s="105">
        <v>173174.92663889588</v>
      </c>
      <c r="X360" s="105">
        <v>0</v>
      </c>
      <c r="Y360" s="105">
        <v>16350.583361104131</v>
      </c>
      <c r="Z360" s="105">
        <v>0</v>
      </c>
      <c r="AA360" s="131">
        <v>349761.48841817159</v>
      </c>
      <c r="AB360" s="90">
        <v>96142.772614461501</v>
      </c>
      <c r="AC360" s="189">
        <v>99896.561766090832</v>
      </c>
      <c r="AD360" s="105">
        <v>0</v>
      </c>
      <c r="AE360" s="105">
        <v>-3753.7891516293503</v>
      </c>
      <c r="AF360" s="105">
        <v>0</v>
      </c>
      <c r="AG360" s="131">
        <v>445904.26103263308</v>
      </c>
      <c r="AH360" s="90">
        <v>49818.038414675662</v>
      </c>
      <c r="AI360" s="105">
        <v>51401.210720950563</v>
      </c>
      <c r="AJ360" s="105">
        <v>0</v>
      </c>
      <c r="AK360" s="105">
        <v>-1583.172306274952</v>
      </c>
      <c r="AL360" s="105">
        <v>0</v>
      </c>
      <c r="AM360" s="131">
        <v>495722.29944730876</v>
      </c>
      <c r="AN360" s="90">
        <v>-76175.85392672247</v>
      </c>
      <c r="AO360" s="105">
        <v>-86035.20275972251</v>
      </c>
      <c r="AP360" s="105">
        <v>0</v>
      </c>
      <c r="AQ360" s="105">
        <v>9861.0488329999971</v>
      </c>
      <c r="AR360" s="105">
        <v>0</v>
      </c>
      <c r="AS360" s="131">
        <v>419546.44552058628</v>
      </c>
      <c r="AT360" s="90">
        <v>-30798.068921753442</v>
      </c>
      <c r="AU360" s="105">
        <v>-22572.556872658432</v>
      </c>
      <c r="AV360" s="105">
        <v>0</v>
      </c>
      <c r="AW360" s="105">
        <v>-8225.5120490950012</v>
      </c>
      <c r="AX360" s="105">
        <v>0</v>
      </c>
      <c r="AY360" s="131">
        <v>388748.3765988329</v>
      </c>
      <c r="AZ360" s="90">
        <v>65900.257418895562</v>
      </c>
      <c r="BA360" s="105">
        <v>35366.97630359474</v>
      </c>
      <c r="BB360" s="105">
        <v>0</v>
      </c>
      <c r="BC360" s="105">
        <v>30533.281115300837</v>
      </c>
      <c r="BD360" s="105">
        <v>0</v>
      </c>
      <c r="BE360" s="131">
        <v>454648.63401772844</v>
      </c>
      <c r="BF360" s="90">
        <v>-86357.679388054414</v>
      </c>
      <c r="BG360" s="105">
        <v>-39072.699388054461</v>
      </c>
      <c r="BH360" s="105">
        <v>0</v>
      </c>
      <c r="BI360" s="105">
        <v>-47284.520000000004</v>
      </c>
      <c r="BJ360" s="105">
        <v>-0.45999999999999996</v>
      </c>
      <c r="BK360" s="131">
        <v>368290.95462967403</v>
      </c>
      <c r="BL360" s="90">
        <v>45169.309900962246</v>
      </c>
      <c r="BM360" s="105">
        <v>11868.529900962239</v>
      </c>
      <c r="BN360" s="105">
        <v>0</v>
      </c>
      <c r="BO360" s="105">
        <v>33300.78</v>
      </c>
      <c r="BP360" s="105">
        <v>0</v>
      </c>
      <c r="BQ360" s="131">
        <v>413460.26453063625</v>
      </c>
      <c r="BR360" s="90">
        <v>19683.89260155939</v>
      </c>
      <c r="BS360" s="105">
        <v>35954.734301560326</v>
      </c>
      <c r="BT360" s="105">
        <v>0</v>
      </c>
      <c r="BU360" s="105">
        <v>-16270.841700000936</v>
      </c>
      <c r="BV360" s="105">
        <v>0</v>
      </c>
      <c r="BW360" s="131">
        <v>433144.1571321956</v>
      </c>
      <c r="BX360" s="90">
        <v>4547.6940414385026</v>
      </c>
      <c r="BY360" s="105">
        <v>-762.73384573293151</v>
      </c>
      <c r="BZ360" s="105">
        <v>0</v>
      </c>
      <c r="CA360" s="105">
        <v>5310.4278871714268</v>
      </c>
      <c r="CB360" s="105">
        <v>0</v>
      </c>
      <c r="CC360" s="131">
        <v>437691.85117363412</v>
      </c>
      <c r="CD360" s="90">
        <v>1078.5208921282156</v>
      </c>
      <c r="CE360" s="105">
        <v>-11507.382876449614</v>
      </c>
      <c r="CF360" s="105">
        <v>0</v>
      </c>
      <c r="CG360" s="105">
        <v>13005.47700974309</v>
      </c>
      <c r="CH360" s="105">
        <v>-419.57324116529219</v>
      </c>
      <c r="CI360" s="131">
        <v>438770.37206576229</v>
      </c>
      <c r="CJ360" s="90">
        <v>84844.575928466074</v>
      </c>
      <c r="CK360" s="105">
        <v>23887.228613107698</v>
      </c>
      <c r="CL360" s="105">
        <v>0</v>
      </c>
      <c r="CM360" s="105">
        <v>60821.215209999995</v>
      </c>
      <c r="CN360" s="105">
        <v>136.13210535826099</v>
      </c>
      <c r="CO360" s="131">
        <v>523614.94799422834</v>
      </c>
      <c r="CP360" s="90">
        <v>-99416.428912753225</v>
      </c>
      <c r="CQ360" s="105">
        <v>26801.608474944136</v>
      </c>
      <c r="CR360" s="105">
        <v>0</v>
      </c>
      <c r="CS360" s="105">
        <v>-126111.32387647346</v>
      </c>
      <c r="CT360" s="105">
        <v>-106.71351122377996</v>
      </c>
      <c r="CU360" s="131">
        <v>424198.51908147515</v>
      </c>
      <c r="CV360" s="90">
        <v>-262453.71806422516</v>
      </c>
      <c r="CW360" s="105">
        <v>-153057.81117331638</v>
      </c>
      <c r="CX360" s="105">
        <v>0</v>
      </c>
      <c r="CY360" s="105">
        <v>-109300.83035204168</v>
      </c>
      <c r="CZ360" s="105">
        <v>-95.076538867093859</v>
      </c>
      <c r="DA360" s="131">
        <v>161744.80101724993</v>
      </c>
      <c r="DB360" s="90">
        <v>25115.78440555037</v>
      </c>
      <c r="DC360" s="105">
        <v>24728.608857051469</v>
      </c>
      <c r="DD360" s="105">
        <v>0</v>
      </c>
      <c r="DE360" s="105">
        <v>387.07176289378486</v>
      </c>
      <c r="DF360" s="105">
        <v>0.10378560502977052</v>
      </c>
      <c r="DG360" s="131">
        <v>186860.5854228003</v>
      </c>
      <c r="DH360" s="90">
        <v>-77741.393764847497</v>
      </c>
      <c r="DI360" s="105">
        <v>-77574.769148156221</v>
      </c>
      <c r="DJ360" s="105">
        <v>0</v>
      </c>
      <c r="DK360" s="105">
        <v>-166.62461669126282</v>
      </c>
      <c r="DL360" s="105">
        <v>0</v>
      </c>
      <c r="DM360" s="131">
        <v>109119.1916579528</v>
      </c>
      <c r="DN360" s="90">
        <v>28690.076613043937</v>
      </c>
      <c r="DO360" s="105">
        <v>19525.918826592795</v>
      </c>
      <c r="DP360" s="105">
        <v>0</v>
      </c>
      <c r="DQ360" s="105">
        <v>9163.9079521702733</v>
      </c>
      <c r="DR360" s="105">
        <v>0.24983428087944048</v>
      </c>
      <c r="DS360" s="131">
        <v>137809.26827099672</v>
      </c>
      <c r="DT360" s="90">
        <v>8056.797065771274</v>
      </c>
      <c r="DU360" s="105">
        <v>10616.304000000004</v>
      </c>
      <c r="DV360" s="105">
        <v>0</v>
      </c>
      <c r="DW360" s="105">
        <v>-2559.5069342287161</v>
      </c>
      <c r="DX360" s="105">
        <v>0</v>
      </c>
      <c r="DY360" s="131">
        <v>170129.05533676798</v>
      </c>
      <c r="DZ360" s="90">
        <v>108488.42642688601</v>
      </c>
      <c r="EA360" s="105">
        <v>73410.267854157195</v>
      </c>
      <c r="EB360" s="105">
        <v>0</v>
      </c>
      <c r="EC360" s="105">
        <v>34336.968572728852</v>
      </c>
      <c r="ED360" s="105">
        <v>-14.81</v>
      </c>
      <c r="EE360" s="106">
        <v>278617.48176365404</v>
      </c>
      <c r="EF360" s="90">
        <v>-33222.043775864076</v>
      </c>
      <c r="EG360" s="105">
        <v>-40754.502498409536</v>
      </c>
      <c r="EH360" s="105">
        <v>0</v>
      </c>
      <c r="EI360" s="105">
        <v>21035.323262545495</v>
      </c>
      <c r="EJ360" s="105">
        <v>-3.64</v>
      </c>
      <c r="EK360" s="106">
        <v>245395.43798778992</v>
      </c>
      <c r="EL360" s="90">
        <v>-29203.804678367986</v>
      </c>
      <c r="EM360" s="105">
        <v>-62267.199538367917</v>
      </c>
      <c r="EN360" s="105">
        <v>0</v>
      </c>
      <c r="EO360" s="105">
        <v>22266</v>
      </c>
      <c r="EP360" s="105">
        <v>-295.91000000000003</v>
      </c>
      <c r="EQ360" s="106">
        <v>216191.63330942192</v>
      </c>
      <c r="ER360" s="90">
        <v>-10135.916626053122</v>
      </c>
      <c r="ES360" s="105">
        <v>-12346.194527222426</v>
      </c>
      <c r="ET360" s="105">
        <v>0</v>
      </c>
      <c r="EU360" s="105">
        <v>2177.2779011692046</v>
      </c>
      <c r="EV360" s="105">
        <v>6.6613381477509402E-16</v>
      </c>
      <c r="EW360" s="106">
        <v>206055.71668336878</v>
      </c>
      <c r="EX360" s="90">
        <v>-7308.5992188083565</v>
      </c>
      <c r="EY360" s="105">
        <v>-67733.589999999967</v>
      </c>
      <c r="EZ360" s="105">
        <v>0</v>
      </c>
      <c r="FA360" s="105">
        <v>50526.290781191638</v>
      </c>
      <c r="FB360" s="105">
        <v>0</v>
      </c>
      <c r="FC360" s="106">
        <v>198747.11746456043</v>
      </c>
      <c r="FD360" s="90">
        <v>87258.368288678786</v>
      </c>
      <c r="FE360" s="105">
        <v>71146.668288678862</v>
      </c>
      <c r="FF360" s="105">
        <v>0</v>
      </c>
      <c r="FG360" s="105">
        <v>33859.599999999999</v>
      </c>
      <c r="FH360" s="105">
        <v>0</v>
      </c>
      <c r="FI360" s="106">
        <v>286005.48575323925</v>
      </c>
      <c r="FJ360" s="90">
        <v>-5746.3550186268149</v>
      </c>
      <c r="FK360" s="105">
        <v>-33544.345346101443</v>
      </c>
      <c r="FL360" s="105">
        <v>0</v>
      </c>
      <c r="FM360" s="105">
        <v>27797.99032747453</v>
      </c>
      <c r="FN360" s="105">
        <v>0</v>
      </c>
      <c r="FO360" s="106">
        <v>280259.13073461247</v>
      </c>
      <c r="FP360" s="90">
        <v>-6723.0785109201925</v>
      </c>
      <c r="FQ360" s="105">
        <v>-22935.04748534516</v>
      </c>
      <c r="FR360" s="105">
        <v>0</v>
      </c>
      <c r="FS360" s="105">
        <v>16211.968974424997</v>
      </c>
      <c r="FT360" s="105">
        <v>0</v>
      </c>
      <c r="FU360" s="106">
        <v>273536.05222369218</v>
      </c>
      <c r="FV360" s="90">
        <v>-509.05218401105247</v>
      </c>
      <c r="FW360" s="105">
        <v>-2325.1851033611456</v>
      </c>
      <c r="FX360" s="105">
        <v>0</v>
      </c>
      <c r="FY360" s="105">
        <v>1816.132919349953</v>
      </c>
      <c r="FZ360" s="105">
        <v>0</v>
      </c>
      <c r="GA360" s="106">
        <v>273027.00003968115</v>
      </c>
      <c r="GB360" s="90">
        <v>-31381.801278666502</v>
      </c>
      <c r="GC360" s="105">
        <v>-38740.644253523904</v>
      </c>
      <c r="GD360" s="105">
        <v>0</v>
      </c>
      <c r="GE360" s="105">
        <v>7358.8429748571707</v>
      </c>
      <c r="GF360" s="105">
        <v>0</v>
      </c>
      <c r="GG360" s="106">
        <v>241645.19876101468</v>
      </c>
      <c r="GH360" s="90">
        <v>46388.556339999675</v>
      </c>
      <c r="GI360" s="105">
        <v>10202.529889999889</v>
      </c>
      <c r="GJ360" s="105">
        <v>0</v>
      </c>
      <c r="GK360" s="105">
        <v>36186.026450000005</v>
      </c>
      <c r="GL360" s="105">
        <v>0</v>
      </c>
      <c r="GM360" s="106">
        <v>288033.75510101428</v>
      </c>
      <c r="GN360" s="90">
        <v>79666.675205948486</v>
      </c>
      <c r="GO360" s="105">
        <v>-72947.165979267331</v>
      </c>
      <c r="GP360" s="105">
        <v>0</v>
      </c>
      <c r="GQ360" s="105">
        <v>152613.84118521589</v>
      </c>
      <c r="GR360" s="105">
        <v>2.182876102097E-11</v>
      </c>
      <c r="GS360" s="106">
        <v>367700.43030696281</v>
      </c>
      <c r="GT360" s="90">
        <v>28352.267344347743</v>
      </c>
      <c r="GU360" s="105">
        <v>13019.964784347801</v>
      </c>
      <c r="GV360" s="105">
        <v>0</v>
      </c>
      <c r="GW360" s="105">
        <v>15332.302559999996</v>
      </c>
      <c r="GX360" s="105">
        <v>0</v>
      </c>
      <c r="GY360" s="106">
        <v>396052.69765131059</v>
      </c>
      <c r="IK360" s="128"/>
      <c r="IL360" s="128"/>
      <c r="IM360" s="128"/>
      <c r="IN360" s="128"/>
      <c r="IO360" s="128"/>
      <c r="IP360" s="128"/>
      <c r="IQ360" s="128"/>
      <c r="IR360" s="128"/>
      <c r="IS360" s="128"/>
      <c r="IT360" s="128"/>
      <c r="IU360" s="128"/>
      <c r="IV360" s="128"/>
      <c r="IW360" s="128"/>
      <c r="IX360" s="128"/>
      <c r="IY360" s="128"/>
      <c r="IZ360" s="128"/>
      <c r="JA360" s="128"/>
      <c r="JB360" s="128"/>
      <c r="JC360" s="128"/>
      <c r="JD360" s="128"/>
      <c r="JE360" s="128"/>
      <c r="JF360" s="128"/>
      <c r="JG360" s="128"/>
      <c r="JH360" s="128"/>
      <c r="JI360" s="128"/>
      <c r="JJ360" s="128"/>
      <c r="JK360" s="128"/>
      <c r="JL360" s="128"/>
      <c r="JM360" s="128"/>
      <c r="JN360" s="128"/>
      <c r="JO360" s="128"/>
      <c r="JP360" s="128"/>
      <c r="JQ360" s="128"/>
      <c r="JR360" s="128"/>
      <c r="JS360" s="128"/>
      <c r="JT360" s="128"/>
      <c r="JU360" s="128"/>
      <c r="JV360" s="128"/>
      <c r="JW360" s="128"/>
      <c r="JX360" s="128"/>
      <c r="JY360" s="128"/>
      <c r="JZ360" s="128"/>
      <c r="KA360" s="128"/>
      <c r="KB360" s="128"/>
      <c r="KC360" s="128"/>
      <c r="KD360" s="128"/>
      <c r="KE360" s="128"/>
      <c r="KF360" s="128"/>
      <c r="KG360" s="128"/>
      <c r="KH360" s="128"/>
      <c r="KI360" s="128"/>
      <c r="KJ360" s="128"/>
      <c r="KK360" s="128"/>
      <c r="KL360" s="128"/>
      <c r="KM360" s="128"/>
      <c r="KN360" s="128"/>
      <c r="KO360" s="128"/>
      <c r="KP360" s="128"/>
      <c r="KQ360" s="128"/>
      <c r="KR360" s="128"/>
      <c r="KS360" s="128"/>
      <c r="KT360" s="128"/>
      <c r="KU360" s="128"/>
      <c r="KV360" s="128"/>
      <c r="KW360" s="128"/>
      <c r="KX360" s="128"/>
      <c r="KY360" s="128"/>
      <c r="KZ360" s="128"/>
      <c r="LA360" s="128"/>
      <c r="LB360" s="128"/>
      <c r="LC360" s="128"/>
      <c r="LD360" s="128"/>
      <c r="LE360" s="128"/>
      <c r="LF360" s="128"/>
      <c r="LG360" s="128"/>
      <c r="LH360" s="128"/>
      <c r="LI360" s="128"/>
      <c r="LJ360" s="128"/>
      <c r="LK360" s="128"/>
      <c r="LL360" s="128"/>
      <c r="LM360" s="128"/>
      <c r="LN360" s="128"/>
      <c r="LO360" s="128"/>
      <c r="LP360" s="128"/>
      <c r="LQ360" s="128"/>
      <c r="LR360" s="128"/>
      <c r="LS360" s="128"/>
      <c r="LT360" s="128"/>
      <c r="LU360" s="128"/>
      <c r="LV360" s="128"/>
      <c r="LW360" s="128"/>
      <c r="LX360" s="128"/>
      <c r="LY360" s="128"/>
      <c r="LZ360" s="128"/>
      <c r="MA360" s="128"/>
      <c r="MB360" s="128"/>
      <c r="MC360" s="128"/>
      <c r="MD360" s="128"/>
      <c r="ME360" s="128"/>
      <c r="MF360" s="128"/>
      <c r="MG360" s="128"/>
      <c r="MH360" s="128"/>
      <c r="MI360" s="128"/>
      <c r="MJ360" s="128"/>
      <c r="MK360" s="128"/>
      <c r="ML360" s="128"/>
      <c r="MM360" s="128"/>
      <c r="MN360" s="128"/>
      <c r="MO360" s="128"/>
      <c r="MP360" s="128"/>
      <c r="MQ360" s="128"/>
      <c r="MR360" s="128"/>
      <c r="MS360" s="128"/>
      <c r="MT360" s="128"/>
      <c r="MU360" s="128"/>
      <c r="MV360" s="128"/>
      <c r="MW360" s="128"/>
      <c r="MX360" s="128"/>
      <c r="MY360" s="128"/>
      <c r="MZ360" s="128"/>
      <c r="NA360" s="128"/>
      <c r="NB360" s="128"/>
      <c r="NC360" s="128"/>
      <c r="ND360" s="128"/>
      <c r="NE360" s="128"/>
      <c r="NF360" s="128"/>
      <c r="NG360" s="128"/>
    </row>
    <row r="361" spans="1:371" ht="12" customHeight="1">
      <c r="B361" s="268" t="s">
        <v>281</v>
      </c>
      <c r="C361" s="131">
        <v>179571.02</v>
      </c>
      <c r="D361" s="90">
        <v>-6939.060000000004</v>
      </c>
      <c r="E361" s="105">
        <v>-8713.2845093182696</v>
      </c>
      <c r="F361" s="105">
        <v>0</v>
      </c>
      <c r="G361" s="105">
        <v>1774.2245093182801</v>
      </c>
      <c r="H361" s="105">
        <v>0</v>
      </c>
      <c r="I361" s="131">
        <v>172726.94999999998</v>
      </c>
      <c r="J361" s="90">
        <v>27938.642783221891</v>
      </c>
      <c r="K361" s="105">
        <v>26908.592783221888</v>
      </c>
      <c r="L361" s="105">
        <v>0</v>
      </c>
      <c r="M361" s="105">
        <v>1066.5100000000002</v>
      </c>
      <c r="N361" s="105">
        <v>-36.459999999999802</v>
      </c>
      <c r="O361" s="131">
        <v>198380.12456505021</v>
      </c>
      <c r="P361" s="90">
        <v>-40528.014565050238</v>
      </c>
      <c r="Q361" s="105">
        <v>-41036.649279450299</v>
      </c>
      <c r="R361" s="105">
        <v>0</v>
      </c>
      <c r="S361" s="105">
        <v>508.63471440006833</v>
      </c>
      <c r="T361" s="105">
        <v>0</v>
      </c>
      <c r="U361" s="131">
        <v>157852.10999999996</v>
      </c>
      <c r="V361" s="90">
        <v>189525.51</v>
      </c>
      <c r="W361" s="105">
        <v>173174.92663889588</v>
      </c>
      <c r="X361" s="105">
        <v>0</v>
      </c>
      <c r="Y361" s="105">
        <v>16350.583361104131</v>
      </c>
      <c r="Z361" s="105">
        <v>0</v>
      </c>
      <c r="AA361" s="131">
        <v>329462.61999999994</v>
      </c>
      <c r="AB361" s="90">
        <v>96142.772614461501</v>
      </c>
      <c r="AC361" s="189">
        <v>99896.561766090832</v>
      </c>
      <c r="AD361" s="105">
        <v>0</v>
      </c>
      <c r="AE361" s="105">
        <v>-3753.7891516293503</v>
      </c>
      <c r="AF361" s="105">
        <v>0</v>
      </c>
      <c r="AG361" s="131">
        <v>419036.59261446144</v>
      </c>
      <c r="AH361" s="90">
        <v>49818.038414675662</v>
      </c>
      <c r="AI361" s="105">
        <v>51401.210720950563</v>
      </c>
      <c r="AJ361" s="105">
        <v>0</v>
      </c>
      <c r="AK361" s="105">
        <v>-1583.172306274952</v>
      </c>
      <c r="AL361" s="105">
        <v>0</v>
      </c>
      <c r="AM361" s="131">
        <v>460902.2310291371</v>
      </c>
      <c r="AN361" s="90">
        <v>-76175.85392672247</v>
      </c>
      <c r="AO361" s="105">
        <v>-86035.20275972251</v>
      </c>
      <c r="AP361" s="105">
        <v>0</v>
      </c>
      <c r="AQ361" s="105">
        <v>9861.0488329999971</v>
      </c>
      <c r="AR361" s="105">
        <v>0</v>
      </c>
      <c r="AS361" s="131">
        <v>389629.07710241462</v>
      </c>
      <c r="AT361" s="90">
        <v>-30798.068921753442</v>
      </c>
      <c r="AU361" s="105">
        <v>-22572.556872658432</v>
      </c>
      <c r="AV361" s="105">
        <v>0</v>
      </c>
      <c r="AW361" s="105">
        <v>-8225.5120490950012</v>
      </c>
      <c r="AX361" s="105">
        <v>0</v>
      </c>
      <c r="AY361" s="131">
        <v>378230.80099999998</v>
      </c>
      <c r="AZ361" s="90">
        <v>65900.257418895562</v>
      </c>
      <c r="BA361" s="105">
        <v>35366.97630359474</v>
      </c>
      <c r="BB361" s="105">
        <v>0</v>
      </c>
      <c r="BC361" s="105">
        <v>30533.281115300837</v>
      </c>
      <c r="BD361" s="105">
        <v>0</v>
      </c>
      <c r="BE361" s="131">
        <v>410813.32559955679</v>
      </c>
      <c r="BF361" s="90">
        <v>-86357.679388054414</v>
      </c>
      <c r="BG361" s="105">
        <v>-39072.699388054461</v>
      </c>
      <c r="BH361" s="105">
        <v>0</v>
      </c>
      <c r="BI361" s="105">
        <v>-47284.520000000004</v>
      </c>
      <c r="BJ361" s="105">
        <v>-0.45999999999999996</v>
      </c>
      <c r="BK361" s="131">
        <v>314496.74563538714</v>
      </c>
      <c r="BL361" s="90">
        <v>45169.309900962246</v>
      </c>
      <c r="BM361" s="105">
        <v>11868.529900962239</v>
      </c>
      <c r="BN361" s="105">
        <v>0</v>
      </c>
      <c r="BO361" s="105">
        <v>33300.78</v>
      </c>
      <c r="BP361" s="105">
        <v>0</v>
      </c>
      <c r="BQ361" s="131">
        <v>360686.28145547153</v>
      </c>
      <c r="BR361" s="90">
        <v>19683.89260155939</v>
      </c>
      <c r="BS361" s="105">
        <v>35954.734301560326</v>
      </c>
      <c r="BT361" s="105">
        <v>0</v>
      </c>
      <c r="BU361" s="105">
        <v>-16270.841700000936</v>
      </c>
      <c r="BV361" s="105">
        <v>0</v>
      </c>
      <c r="BW361" s="131">
        <v>372441.87351289549</v>
      </c>
      <c r="BX361" s="90">
        <v>4547.6940414385026</v>
      </c>
      <c r="BY361" s="105">
        <v>-762.73384573293151</v>
      </c>
      <c r="BZ361" s="105">
        <v>0</v>
      </c>
      <c r="CA361" s="105">
        <v>5310.4278871714268</v>
      </c>
      <c r="CB361" s="105">
        <v>0</v>
      </c>
      <c r="CC361" s="131">
        <v>425194.92295546248</v>
      </c>
      <c r="CD361" s="90">
        <v>1078.5208921282156</v>
      </c>
      <c r="CE361" s="105">
        <v>-11507.382876449614</v>
      </c>
      <c r="CF361" s="105">
        <v>0</v>
      </c>
      <c r="CG361" s="105">
        <v>13005.47700974309</v>
      </c>
      <c r="CH361" s="105">
        <v>-419.57324116529219</v>
      </c>
      <c r="CI361" s="131">
        <v>421566.00333296548</v>
      </c>
      <c r="CJ361" s="90">
        <v>84844.575928466074</v>
      </c>
      <c r="CK361" s="105">
        <v>23887.228613107698</v>
      </c>
      <c r="CL361" s="105">
        <v>0</v>
      </c>
      <c r="CM361" s="105">
        <v>60821.215209999995</v>
      </c>
      <c r="CN361" s="105">
        <v>136.13210535826099</v>
      </c>
      <c r="CO361" s="131">
        <v>514214.17026143154</v>
      </c>
      <c r="CP361" s="90">
        <v>-99416.428912753225</v>
      </c>
      <c r="CQ361" s="105">
        <v>26801.608474944136</v>
      </c>
      <c r="CR361" s="105">
        <v>0</v>
      </c>
      <c r="CS361" s="105">
        <v>-126111.32387647346</v>
      </c>
      <c r="CT361" s="105">
        <v>-106.71351122377996</v>
      </c>
      <c r="CU361" s="131">
        <v>421550.57134867832</v>
      </c>
      <c r="CV361" s="90">
        <v>-262453.71806422516</v>
      </c>
      <c r="CW361" s="105">
        <v>-153057.81117331638</v>
      </c>
      <c r="CX361" s="105">
        <v>0</v>
      </c>
      <c r="CY361" s="105">
        <v>-109300.83035204168</v>
      </c>
      <c r="CZ361" s="105">
        <v>-95.076538867093859</v>
      </c>
      <c r="DA361" s="131">
        <v>159096.85328445313</v>
      </c>
      <c r="DB361" s="90">
        <v>25115.78440555037</v>
      </c>
      <c r="DC361" s="105">
        <v>24728.608857051469</v>
      </c>
      <c r="DD361" s="105">
        <v>0</v>
      </c>
      <c r="DE361" s="105">
        <v>387.07176289378486</v>
      </c>
      <c r="DF361" s="105">
        <v>0.10378560502977052</v>
      </c>
      <c r="DG361" s="131">
        <v>184222.2376900035</v>
      </c>
      <c r="DH361" s="90">
        <v>-77741.393764847497</v>
      </c>
      <c r="DI361" s="105">
        <v>-77574.769148156221</v>
      </c>
      <c r="DJ361" s="105">
        <v>0</v>
      </c>
      <c r="DK361" s="105">
        <v>-166.62461669126282</v>
      </c>
      <c r="DL361" s="105">
        <v>0</v>
      </c>
      <c r="DM361" s="131">
        <v>106533.84392515599</v>
      </c>
      <c r="DN361" s="90">
        <v>28690.076613043937</v>
      </c>
      <c r="DO361" s="105">
        <v>19525.918826592795</v>
      </c>
      <c r="DP361" s="105">
        <v>0</v>
      </c>
      <c r="DQ361" s="105">
        <v>9163.9079521702733</v>
      </c>
      <c r="DR361" s="105">
        <v>0.24983428087944048</v>
      </c>
      <c r="DS361" s="131">
        <v>136537.57053819991</v>
      </c>
      <c r="DT361" s="90">
        <v>8056.797065771274</v>
      </c>
      <c r="DU361" s="105">
        <v>10616.304000000004</v>
      </c>
      <c r="DV361" s="105">
        <v>0</v>
      </c>
      <c r="DW361" s="105">
        <v>-2559.5069342287161</v>
      </c>
      <c r="DX361" s="105">
        <v>0</v>
      </c>
      <c r="DY361" s="131">
        <v>168857.35760397118</v>
      </c>
      <c r="DZ361" s="90">
        <v>108488.42642688601</v>
      </c>
      <c r="EA361" s="105">
        <v>73410.267854157195</v>
      </c>
      <c r="EB361" s="105">
        <v>0</v>
      </c>
      <c r="EC361" s="105">
        <v>34336.968572728852</v>
      </c>
      <c r="ED361" s="105">
        <v>-14.81</v>
      </c>
      <c r="EE361" s="106">
        <v>277347.7840308572</v>
      </c>
      <c r="EF361" s="90">
        <v>-33222.043775864076</v>
      </c>
      <c r="EG361" s="105">
        <v>-40754.502498409536</v>
      </c>
      <c r="EH361" s="105">
        <v>0</v>
      </c>
      <c r="EI361" s="105">
        <v>21035.323262545495</v>
      </c>
      <c r="EJ361" s="105">
        <v>-3.64</v>
      </c>
      <c r="EK361" s="106">
        <v>242468.20852709201</v>
      </c>
      <c r="EL361" s="90">
        <v>-29203.804678367986</v>
      </c>
      <c r="EM361" s="105">
        <v>-62267.199538367917</v>
      </c>
      <c r="EN361" s="105">
        <v>0</v>
      </c>
      <c r="EO361" s="105">
        <v>22266</v>
      </c>
      <c r="EP361" s="105">
        <v>-295.91000000000003</v>
      </c>
      <c r="EQ361" s="106">
        <v>213264.403848724</v>
      </c>
      <c r="ER361" s="90">
        <v>-10135.916626053122</v>
      </c>
      <c r="ES361" s="105">
        <v>-12346.194527222426</v>
      </c>
      <c r="ET361" s="105">
        <v>0</v>
      </c>
      <c r="EU361" s="105">
        <v>2177.2779011692046</v>
      </c>
      <c r="EV361" s="105">
        <v>6.6613381477509402E-16</v>
      </c>
      <c r="EW361" s="106">
        <v>203128.48722267084</v>
      </c>
      <c r="EX361" s="90">
        <v>-7308.5992188083565</v>
      </c>
      <c r="EY361" s="105">
        <v>-67733.589999999967</v>
      </c>
      <c r="EZ361" s="105">
        <v>0</v>
      </c>
      <c r="FA361" s="105">
        <v>50526.290781191638</v>
      </c>
      <c r="FB361" s="105">
        <v>0</v>
      </c>
      <c r="FC361" s="106">
        <v>195819.88800386249</v>
      </c>
      <c r="FD361" s="90">
        <v>87258.368288678786</v>
      </c>
      <c r="FE361" s="105">
        <v>71146.668288678862</v>
      </c>
      <c r="FF361" s="105">
        <v>0</v>
      </c>
      <c r="FG361" s="105">
        <v>33859.599999999999</v>
      </c>
      <c r="FH361" s="105">
        <v>0</v>
      </c>
      <c r="FI361" s="106">
        <v>283078.25629254128</v>
      </c>
      <c r="FJ361" s="90">
        <v>-5746.3550186268149</v>
      </c>
      <c r="FK361" s="105">
        <v>-33544.345346101443</v>
      </c>
      <c r="FL361" s="105">
        <v>0</v>
      </c>
      <c r="FM361" s="105">
        <v>27797.99032747453</v>
      </c>
      <c r="FN361" s="105">
        <v>0</v>
      </c>
      <c r="FO361" s="106">
        <v>277331.9012739145</v>
      </c>
      <c r="FP361" s="90">
        <v>-6723.0785109201925</v>
      </c>
      <c r="FQ361" s="105">
        <v>-22935.04748534516</v>
      </c>
      <c r="FR361" s="105">
        <v>0</v>
      </c>
      <c r="FS361" s="105">
        <v>16211.968974424997</v>
      </c>
      <c r="FT361" s="105">
        <v>0</v>
      </c>
      <c r="FU361" s="106">
        <v>266417.62276299426</v>
      </c>
      <c r="FV361" s="90">
        <v>-509.05218401105247</v>
      </c>
      <c r="FW361" s="105">
        <v>-2325.1851033611456</v>
      </c>
      <c r="FX361" s="105">
        <v>0</v>
      </c>
      <c r="FY361" s="105">
        <v>1816.132919349953</v>
      </c>
      <c r="FZ361" s="105">
        <v>0</v>
      </c>
      <c r="GA361" s="106">
        <v>265908.57057898323</v>
      </c>
      <c r="GB361" s="90">
        <v>-31381.801278666502</v>
      </c>
      <c r="GC361" s="105">
        <v>-38740.644253523904</v>
      </c>
      <c r="GD361" s="105">
        <v>0</v>
      </c>
      <c r="GE361" s="105">
        <v>7358.8429748571707</v>
      </c>
      <c r="GF361" s="105">
        <v>0</v>
      </c>
      <c r="GG361" s="106">
        <v>234526.76930031672</v>
      </c>
      <c r="GH361" s="90">
        <v>46388.556339999675</v>
      </c>
      <c r="GI361" s="105">
        <v>10202.529889999889</v>
      </c>
      <c r="GJ361" s="105">
        <v>0</v>
      </c>
      <c r="GK361" s="105">
        <v>36186.026450000005</v>
      </c>
      <c r="GL361" s="105">
        <v>0</v>
      </c>
      <c r="GM361" s="106">
        <v>280915.32564031635</v>
      </c>
      <c r="GN361" s="90">
        <v>79666.675205948486</v>
      </c>
      <c r="GO361" s="105">
        <v>-72947.165979267331</v>
      </c>
      <c r="GP361" s="105">
        <v>0</v>
      </c>
      <c r="GQ361" s="105">
        <v>152613.84118521589</v>
      </c>
      <c r="GR361" s="105">
        <v>2.182876102097E-11</v>
      </c>
      <c r="GS361" s="106">
        <v>347472.73906443658</v>
      </c>
      <c r="GT361" s="90">
        <v>28352.267344347743</v>
      </c>
      <c r="GU361" s="105">
        <v>13019.964784347801</v>
      </c>
      <c r="GV361" s="105">
        <v>0</v>
      </c>
      <c r="GW361" s="105">
        <v>15332.302559999996</v>
      </c>
      <c r="GX361" s="105">
        <v>0</v>
      </c>
      <c r="GY361" s="106">
        <v>375825.00640878436</v>
      </c>
      <c r="IK361" s="128"/>
      <c r="IL361" s="128"/>
      <c r="IM361" s="128"/>
      <c r="IN361" s="128"/>
      <c r="IO361" s="128"/>
      <c r="IP361" s="128"/>
      <c r="IQ361" s="128"/>
      <c r="IR361" s="128"/>
      <c r="IS361" s="128"/>
      <c r="IT361" s="128"/>
      <c r="IU361" s="128"/>
      <c r="IV361" s="128"/>
      <c r="IW361" s="128"/>
      <c r="IX361" s="128"/>
      <c r="IY361" s="128"/>
      <c r="IZ361" s="128"/>
      <c r="JA361" s="128"/>
      <c r="JB361" s="128"/>
      <c r="JC361" s="128"/>
      <c r="JD361" s="128"/>
      <c r="JE361" s="128"/>
      <c r="JF361" s="128"/>
      <c r="JG361" s="128"/>
      <c r="JH361" s="128"/>
      <c r="JI361" s="128"/>
      <c r="JJ361" s="128"/>
      <c r="JK361" s="128"/>
      <c r="JL361" s="128"/>
      <c r="JM361" s="128"/>
      <c r="JN361" s="128"/>
      <c r="JO361" s="128"/>
      <c r="JP361" s="128"/>
      <c r="JQ361" s="128"/>
      <c r="JR361" s="128"/>
      <c r="JS361" s="128"/>
      <c r="JT361" s="128"/>
      <c r="JU361" s="128"/>
      <c r="JV361" s="128"/>
      <c r="JW361" s="128"/>
      <c r="JX361" s="128"/>
      <c r="JY361" s="128"/>
      <c r="JZ361" s="128"/>
      <c r="KA361" s="128"/>
      <c r="KB361" s="128"/>
      <c r="KC361" s="128"/>
      <c r="KD361" s="128"/>
      <c r="KE361" s="128"/>
      <c r="KF361" s="128"/>
      <c r="KG361" s="128"/>
      <c r="KH361" s="128"/>
      <c r="KI361" s="128"/>
      <c r="KJ361" s="128"/>
      <c r="KK361" s="128"/>
      <c r="KL361" s="128"/>
      <c r="KM361" s="128"/>
      <c r="KN361" s="128"/>
      <c r="KO361" s="128"/>
      <c r="KP361" s="128"/>
      <c r="KQ361" s="128"/>
      <c r="KR361" s="128"/>
      <c r="KS361" s="128"/>
      <c r="KT361" s="128"/>
      <c r="KU361" s="128"/>
      <c r="KV361" s="128"/>
      <c r="KW361" s="128"/>
      <c r="KX361" s="128"/>
      <c r="KY361" s="128"/>
      <c r="KZ361" s="128"/>
      <c r="LA361" s="128"/>
      <c r="LB361" s="128"/>
      <c r="LC361" s="128"/>
      <c r="LD361" s="128"/>
      <c r="LE361" s="128"/>
      <c r="LF361" s="128"/>
      <c r="LG361" s="128"/>
      <c r="LH361" s="128"/>
      <c r="LI361" s="128"/>
      <c r="LJ361" s="128"/>
      <c r="LK361" s="128"/>
      <c r="LL361" s="128"/>
      <c r="LM361" s="128"/>
      <c r="LN361" s="128"/>
      <c r="LO361" s="128"/>
      <c r="LP361" s="128"/>
      <c r="LQ361" s="128"/>
      <c r="LR361" s="128"/>
      <c r="LS361" s="128"/>
      <c r="LT361" s="128"/>
      <c r="LU361" s="128"/>
      <c r="LV361" s="128"/>
      <c r="LW361" s="128"/>
      <c r="LX361" s="128"/>
      <c r="LY361" s="128"/>
      <c r="LZ361" s="128"/>
      <c r="MA361" s="128"/>
      <c r="MB361" s="128"/>
      <c r="MC361" s="128"/>
      <c r="MD361" s="128"/>
      <c r="ME361" s="128"/>
      <c r="MF361" s="128"/>
      <c r="MG361" s="128"/>
      <c r="MH361" s="128"/>
      <c r="MI361" s="128"/>
      <c r="MJ361" s="128"/>
      <c r="MK361" s="128"/>
      <c r="ML361" s="128"/>
      <c r="MM361" s="128"/>
      <c r="MN361" s="128"/>
      <c r="MO361" s="128"/>
      <c r="MP361" s="128"/>
      <c r="MQ361" s="128"/>
      <c r="MR361" s="128"/>
      <c r="MS361" s="128"/>
      <c r="MT361" s="128"/>
      <c r="MU361" s="128"/>
      <c r="MV361" s="128"/>
      <c r="MW361" s="128"/>
      <c r="MX361" s="128"/>
      <c r="MY361" s="128"/>
      <c r="MZ361" s="128"/>
      <c r="NA361" s="128"/>
      <c r="NB361" s="128"/>
      <c r="NC361" s="128"/>
      <c r="ND361" s="128"/>
      <c r="NE361" s="128"/>
      <c r="NF361" s="128"/>
      <c r="NG361" s="128"/>
    </row>
    <row r="362" spans="1:371" ht="12" customHeight="1">
      <c r="B362" s="268" t="s">
        <v>282</v>
      </c>
      <c r="C362" s="131">
        <v>193.39019999999999</v>
      </c>
      <c r="D362" s="90">
        <v>0</v>
      </c>
      <c r="E362" s="105">
        <v>0</v>
      </c>
      <c r="F362" s="105">
        <v>0</v>
      </c>
      <c r="G362" s="105">
        <v>0</v>
      </c>
      <c r="H362" s="105">
        <v>0</v>
      </c>
      <c r="I362" s="131">
        <v>98.400200000000012</v>
      </c>
      <c r="J362" s="90">
        <v>0</v>
      </c>
      <c r="K362" s="105">
        <v>0</v>
      </c>
      <c r="L362" s="105">
        <v>0</v>
      </c>
      <c r="M362" s="105">
        <v>0</v>
      </c>
      <c r="N362" s="105">
        <v>0</v>
      </c>
      <c r="O362" s="131">
        <v>2383.8684181716599</v>
      </c>
      <c r="P362" s="90">
        <v>0</v>
      </c>
      <c r="Q362" s="105">
        <v>0</v>
      </c>
      <c r="R362" s="105">
        <v>0</v>
      </c>
      <c r="S362" s="105">
        <v>0</v>
      </c>
      <c r="T362" s="105">
        <v>0</v>
      </c>
      <c r="U362" s="131">
        <v>2383.8684181716599</v>
      </c>
      <c r="V362" s="90">
        <v>0</v>
      </c>
      <c r="W362" s="105">
        <v>0</v>
      </c>
      <c r="X362" s="105">
        <v>0</v>
      </c>
      <c r="Y362" s="105">
        <v>0</v>
      </c>
      <c r="Z362" s="105">
        <v>0</v>
      </c>
      <c r="AA362" s="131">
        <v>20298.86841817166</v>
      </c>
      <c r="AB362" s="90">
        <v>0</v>
      </c>
      <c r="AC362" s="189">
        <v>0</v>
      </c>
      <c r="AD362" s="105">
        <v>0</v>
      </c>
      <c r="AE362" s="105">
        <v>0</v>
      </c>
      <c r="AF362" s="105">
        <v>0</v>
      </c>
      <c r="AG362" s="131">
        <v>26867.668418171659</v>
      </c>
      <c r="AH362" s="90">
        <v>0</v>
      </c>
      <c r="AI362" s="105">
        <v>0</v>
      </c>
      <c r="AJ362" s="105">
        <v>0</v>
      </c>
      <c r="AK362" s="105">
        <v>0</v>
      </c>
      <c r="AL362" s="105">
        <v>0</v>
      </c>
      <c r="AM362" s="131">
        <v>34820.068418171657</v>
      </c>
      <c r="AN362" s="90">
        <v>0</v>
      </c>
      <c r="AO362" s="105">
        <v>0</v>
      </c>
      <c r="AP362" s="105">
        <v>0</v>
      </c>
      <c r="AQ362" s="105">
        <v>0</v>
      </c>
      <c r="AR362" s="105">
        <v>0</v>
      </c>
      <c r="AS362" s="131">
        <v>29917.36841817166</v>
      </c>
      <c r="AT362" s="90">
        <v>0</v>
      </c>
      <c r="AU362" s="105">
        <v>0</v>
      </c>
      <c r="AV362" s="105">
        <v>0</v>
      </c>
      <c r="AW362" s="105">
        <v>0</v>
      </c>
      <c r="AX362" s="105">
        <v>0</v>
      </c>
      <c r="AY362" s="131">
        <v>10517.575598832942</v>
      </c>
      <c r="AZ362" s="90">
        <v>0</v>
      </c>
      <c r="BA362" s="105">
        <v>0</v>
      </c>
      <c r="BB362" s="105">
        <v>0</v>
      </c>
      <c r="BC362" s="105">
        <v>0</v>
      </c>
      <c r="BD362" s="105">
        <v>0</v>
      </c>
      <c r="BE362" s="131">
        <v>43835.308418171669</v>
      </c>
      <c r="BF362" s="90">
        <v>0</v>
      </c>
      <c r="BG362" s="105">
        <v>0</v>
      </c>
      <c r="BH362" s="105">
        <v>0</v>
      </c>
      <c r="BI362" s="105">
        <v>0</v>
      </c>
      <c r="BJ362" s="105">
        <v>0</v>
      </c>
      <c r="BK362" s="131">
        <v>53794.208994286892</v>
      </c>
      <c r="BL362" s="90">
        <v>0</v>
      </c>
      <c r="BM362" s="105">
        <v>0</v>
      </c>
      <c r="BN362" s="105">
        <v>0</v>
      </c>
      <c r="BO362" s="105">
        <v>0</v>
      </c>
      <c r="BP362" s="105">
        <v>0</v>
      </c>
      <c r="BQ362" s="131">
        <v>52773.983075164695</v>
      </c>
      <c r="BR362" s="90">
        <v>0</v>
      </c>
      <c r="BS362" s="105">
        <v>0</v>
      </c>
      <c r="BT362" s="105">
        <v>0</v>
      </c>
      <c r="BU362" s="105">
        <v>0</v>
      </c>
      <c r="BV362" s="105">
        <v>0</v>
      </c>
      <c r="BW362" s="131">
        <v>60702.283619300128</v>
      </c>
      <c r="BX362" s="90">
        <v>0</v>
      </c>
      <c r="BY362" s="105">
        <v>0</v>
      </c>
      <c r="BZ362" s="105">
        <v>0</v>
      </c>
      <c r="CA362" s="105">
        <v>0</v>
      </c>
      <c r="CB362" s="105">
        <v>0</v>
      </c>
      <c r="CC362" s="131">
        <v>12496.928218171659</v>
      </c>
      <c r="CD362" s="90">
        <v>0</v>
      </c>
      <c r="CE362" s="105">
        <v>0</v>
      </c>
      <c r="CF362" s="105">
        <v>0</v>
      </c>
      <c r="CG362" s="105">
        <v>0</v>
      </c>
      <c r="CH362" s="105">
        <v>0</v>
      </c>
      <c r="CI362" s="131">
        <v>17204.368732796811</v>
      </c>
      <c r="CJ362" s="90">
        <v>0</v>
      </c>
      <c r="CK362" s="105">
        <v>0</v>
      </c>
      <c r="CL362" s="105">
        <v>0</v>
      </c>
      <c r="CM362" s="105">
        <v>0</v>
      </c>
      <c r="CN362" s="105">
        <v>0</v>
      </c>
      <c r="CO362" s="131">
        <v>9400.7777327968088</v>
      </c>
      <c r="CP362" s="90">
        <v>0</v>
      </c>
      <c r="CQ362" s="105">
        <v>0</v>
      </c>
      <c r="CR362" s="105">
        <v>0</v>
      </c>
      <c r="CS362" s="105">
        <v>0</v>
      </c>
      <c r="CT362" s="105">
        <v>0</v>
      </c>
      <c r="CU362" s="131">
        <v>2647.9477327968089</v>
      </c>
      <c r="CV362" s="90">
        <v>0</v>
      </c>
      <c r="CW362" s="105">
        <v>0</v>
      </c>
      <c r="CX362" s="105">
        <v>0</v>
      </c>
      <c r="CY362" s="105">
        <v>0</v>
      </c>
      <c r="CZ362" s="105">
        <v>0</v>
      </c>
      <c r="DA362" s="131">
        <v>2647.9477327968089</v>
      </c>
      <c r="DB362" s="90">
        <v>0</v>
      </c>
      <c r="DC362" s="105">
        <v>0</v>
      </c>
      <c r="DD362" s="105">
        <v>0</v>
      </c>
      <c r="DE362" s="105">
        <v>0</v>
      </c>
      <c r="DF362" s="105">
        <v>0</v>
      </c>
      <c r="DG362" s="131">
        <v>2638.3477327968103</v>
      </c>
      <c r="DH362" s="90">
        <v>0</v>
      </c>
      <c r="DI362" s="105">
        <v>0</v>
      </c>
      <c r="DJ362" s="105">
        <v>0</v>
      </c>
      <c r="DK362" s="105">
        <v>0</v>
      </c>
      <c r="DL362" s="105">
        <v>0</v>
      </c>
      <c r="DM362" s="131">
        <v>2585.3477327968103</v>
      </c>
      <c r="DN362" s="90">
        <v>0</v>
      </c>
      <c r="DO362" s="105">
        <v>0</v>
      </c>
      <c r="DP362" s="105">
        <v>0</v>
      </c>
      <c r="DQ362" s="105">
        <v>0</v>
      </c>
      <c r="DR362" s="105">
        <v>0</v>
      </c>
      <c r="DS362" s="131">
        <v>1271.6977327968089</v>
      </c>
      <c r="DT362" s="90">
        <v>0</v>
      </c>
      <c r="DU362" s="105">
        <v>0</v>
      </c>
      <c r="DV362" s="105">
        <v>0</v>
      </c>
      <c r="DW362" s="105">
        <v>0</v>
      </c>
      <c r="DX362" s="105">
        <v>0</v>
      </c>
      <c r="DY362" s="131">
        <v>1271.6977327968089</v>
      </c>
      <c r="DZ362" s="90">
        <v>0</v>
      </c>
      <c r="EA362" s="105">
        <v>0</v>
      </c>
      <c r="EB362" s="105">
        <v>0</v>
      </c>
      <c r="EC362" s="105">
        <v>0</v>
      </c>
      <c r="ED362" s="105">
        <v>0</v>
      </c>
      <c r="EE362" s="106">
        <v>1269.6977327968089</v>
      </c>
      <c r="EF362" s="90">
        <v>0</v>
      </c>
      <c r="EG362" s="105">
        <v>0</v>
      </c>
      <c r="EH362" s="105">
        <v>0</v>
      </c>
      <c r="EI362" s="105">
        <v>0</v>
      </c>
      <c r="EJ362" s="105">
        <v>0</v>
      </c>
      <c r="EK362" s="106">
        <v>2927.2294606979049</v>
      </c>
      <c r="EL362" s="90">
        <v>0</v>
      </c>
      <c r="EM362" s="105">
        <v>0</v>
      </c>
      <c r="EN362" s="105">
        <v>0</v>
      </c>
      <c r="EO362" s="105">
        <v>0</v>
      </c>
      <c r="EP362" s="105">
        <v>0</v>
      </c>
      <c r="EQ362" s="106">
        <v>2927.2294606979049</v>
      </c>
      <c r="ER362" s="90">
        <v>0</v>
      </c>
      <c r="ES362" s="105">
        <v>0</v>
      </c>
      <c r="ET362" s="105">
        <v>0</v>
      </c>
      <c r="EU362" s="105">
        <v>0</v>
      </c>
      <c r="EV362" s="105">
        <v>0</v>
      </c>
      <c r="EW362" s="106">
        <v>2927.2294606979522</v>
      </c>
      <c r="EX362" s="90">
        <v>0</v>
      </c>
      <c r="EY362" s="105">
        <v>0</v>
      </c>
      <c r="EZ362" s="105">
        <v>0</v>
      </c>
      <c r="FA362" s="105">
        <v>0</v>
      </c>
      <c r="FB362" s="105">
        <v>0</v>
      </c>
      <c r="FC362" s="106">
        <v>2927.2294606979522</v>
      </c>
      <c r="FD362" s="90">
        <v>0</v>
      </c>
      <c r="FE362" s="105">
        <v>0</v>
      </c>
      <c r="FF362" s="105">
        <v>0</v>
      </c>
      <c r="FG362" s="105">
        <v>0</v>
      </c>
      <c r="FH362" s="105">
        <v>0</v>
      </c>
      <c r="FI362" s="106">
        <v>2927.229460697954</v>
      </c>
      <c r="FJ362" s="90">
        <v>0</v>
      </c>
      <c r="FK362" s="105">
        <v>0</v>
      </c>
      <c r="FL362" s="105">
        <v>0</v>
      </c>
      <c r="FM362" s="105">
        <v>0</v>
      </c>
      <c r="FN362" s="105">
        <v>0</v>
      </c>
      <c r="FO362" s="106">
        <v>2927.229460697954</v>
      </c>
      <c r="FP362" s="90">
        <v>0</v>
      </c>
      <c r="FQ362" s="105">
        <v>0</v>
      </c>
      <c r="FR362" s="105">
        <v>0</v>
      </c>
      <c r="FS362" s="105">
        <v>0</v>
      </c>
      <c r="FT362" s="105">
        <v>0</v>
      </c>
      <c r="FU362" s="106">
        <v>7118.4294606979493</v>
      </c>
      <c r="FV362" s="90">
        <v>0</v>
      </c>
      <c r="FW362" s="105">
        <v>0</v>
      </c>
      <c r="FX362" s="105">
        <v>0</v>
      </c>
      <c r="FY362" s="105">
        <v>0</v>
      </c>
      <c r="FZ362" s="105">
        <v>0</v>
      </c>
      <c r="GA362" s="106">
        <v>7118.4294606979493</v>
      </c>
      <c r="GB362" s="90">
        <v>0</v>
      </c>
      <c r="GC362" s="105">
        <v>0</v>
      </c>
      <c r="GD362" s="105">
        <v>0</v>
      </c>
      <c r="GE362" s="105">
        <v>0</v>
      </c>
      <c r="GF362" s="105">
        <v>0</v>
      </c>
      <c r="GG362" s="106">
        <v>7118.4294606979493</v>
      </c>
      <c r="GH362" s="90">
        <v>0</v>
      </c>
      <c r="GI362" s="105">
        <v>0</v>
      </c>
      <c r="GJ362" s="105">
        <v>0</v>
      </c>
      <c r="GK362" s="105">
        <v>0</v>
      </c>
      <c r="GL362" s="105">
        <v>0</v>
      </c>
      <c r="GM362" s="106">
        <v>7118.4294606979493</v>
      </c>
      <c r="GN362" s="90">
        <v>0</v>
      </c>
      <c r="GO362" s="105">
        <v>0</v>
      </c>
      <c r="GP362" s="105">
        <v>0</v>
      </c>
      <c r="GQ362" s="105">
        <v>0</v>
      </c>
      <c r="GR362" s="105">
        <v>0</v>
      </c>
      <c r="GS362" s="106">
        <v>20227.691242526249</v>
      </c>
      <c r="GT362" s="90">
        <v>0</v>
      </c>
      <c r="GU362" s="105">
        <v>0</v>
      </c>
      <c r="GV362" s="105">
        <v>0</v>
      </c>
      <c r="GW362" s="105">
        <v>0</v>
      </c>
      <c r="GX362" s="105">
        <v>0</v>
      </c>
      <c r="GY362" s="106">
        <v>20227.691242526249</v>
      </c>
      <c r="IK362" s="128"/>
      <c r="IL362" s="128"/>
      <c r="IM362" s="128"/>
      <c r="IN362" s="128"/>
      <c r="IO362" s="128"/>
      <c r="IP362" s="128"/>
      <c r="IQ362" s="128"/>
      <c r="IR362" s="128"/>
      <c r="IS362" s="128"/>
      <c r="IT362" s="128"/>
      <c r="IU362" s="128"/>
      <c r="IV362" s="128"/>
      <c r="IW362" s="128"/>
      <c r="IX362" s="128"/>
      <c r="IY362" s="128"/>
      <c r="IZ362" s="128"/>
      <c r="JA362" s="128"/>
      <c r="JB362" s="128"/>
      <c r="JC362" s="128"/>
      <c r="JD362" s="128"/>
      <c r="JE362" s="128"/>
      <c r="JF362" s="128"/>
      <c r="JG362" s="128"/>
      <c r="JH362" s="128"/>
      <c r="JI362" s="128"/>
      <c r="JJ362" s="128"/>
      <c r="JK362" s="128"/>
      <c r="JL362" s="128"/>
      <c r="JM362" s="128"/>
      <c r="JN362" s="128"/>
      <c r="JO362" s="128"/>
      <c r="JP362" s="128"/>
      <c r="JQ362" s="128"/>
      <c r="JR362" s="128"/>
      <c r="JS362" s="128"/>
      <c r="JT362" s="128"/>
      <c r="JU362" s="128"/>
      <c r="JV362" s="128"/>
      <c r="JW362" s="128"/>
      <c r="JX362" s="128"/>
      <c r="JY362" s="128"/>
      <c r="JZ362" s="128"/>
      <c r="KA362" s="128"/>
      <c r="KB362" s="128"/>
      <c r="KC362" s="128"/>
      <c r="KD362" s="128"/>
      <c r="KE362" s="128"/>
      <c r="KF362" s="128"/>
      <c r="KG362" s="128"/>
      <c r="KH362" s="128"/>
      <c r="KI362" s="128"/>
      <c r="KJ362" s="128"/>
      <c r="KK362" s="128"/>
      <c r="KL362" s="128"/>
      <c r="KM362" s="128"/>
      <c r="KN362" s="128"/>
      <c r="KO362" s="128"/>
      <c r="KP362" s="128"/>
      <c r="KQ362" s="128"/>
      <c r="KR362" s="128"/>
      <c r="KS362" s="128"/>
      <c r="KT362" s="128"/>
      <c r="KU362" s="128"/>
      <c r="KV362" s="128"/>
      <c r="KW362" s="128"/>
      <c r="KX362" s="128"/>
      <c r="KY362" s="128"/>
      <c r="KZ362" s="128"/>
      <c r="LA362" s="128"/>
      <c r="LB362" s="128"/>
      <c r="LC362" s="128"/>
      <c r="LD362" s="128"/>
      <c r="LE362" s="128"/>
      <c r="LF362" s="128"/>
      <c r="LG362" s="128"/>
      <c r="LH362" s="128"/>
      <c r="LI362" s="128"/>
      <c r="LJ362" s="128"/>
      <c r="LK362" s="128"/>
      <c r="LL362" s="128"/>
      <c r="LM362" s="128"/>
      <c r="LN362" s="128"/>
      <c r="LO362" s="128"/>
      <c r="LP362" s="128"/>
      <c r="LQ362" s="128"/>
      <c r="LR362" s="128"/>
      <c r="LS362" s="128"/>
      <c r="LT362" s="128"/>
      <c r="LU362" s="128"/>
      <c r="LV362" s="128"/>
      <c r="LW362" s="128"/>
      <c r="LX362" s="128"/>
      <c r="LY362" s="128"/>
      <c r="LZ362" s="128"/>
      <c r="MA362" s="128"/>
      <c r="MB362" s="128"/>
      <c r="MC362" s="128"/>
      <c r="MD362" s="128"/>
      <c r="ME362" s="128"/>
      <c r="MF362" s="128"/>
      <c r="MG362" s="128"/>
      <c r="MH362" s="128"/>
      <c r="MI362" s="128"/>
      <c r="MJ362" s="128"/>
      <c r="MK362" s="128"/>
      <c r="ML362" s="128"/>
      <c r="MM362" s="128"/>
      <c r="MN362" s="128"/>
      <c r="MO362" s="128"/>
      <c r="MP362" s="128"/>
      <c r="MQ362" s="128"/>
      <c r="MR362" s="128"/>
      <c r="MS362" s="128"/>
      <c r="MT362" s="128"/>
      <c r="MU362" s="128"/>
      <c r="MV362" s="128"/>
      <c r="MW362" s="128"/>
      <c r="MX362" s="128"/>
      <c r="MY362" s="128"/>
      <c r="MZ362" s="128"/>
      <c r="NA362" s="128"/>
      <c r="NB362" s="128"/>
      <c r="NC362" s="128"/>
      <c r="ND362" s="128"/>
      <c r="NE362" s="128"/>
      <c r="NF362" s="128"/>
      <c r="NG362" s="128"/>
    </row>
    <row r="363" spans="1:371" s="85" customFormat="1" ht="12" customHeight="1">
      <c r="A363" s="256"/>
      <c r="B363" s="268" t="s">
        <v>267</v>
      </c>
      <c r="C363" s="131">
        <v>0</v>
      </c>
      <c r="D363" s="90">
        <v>0</v>
      </c>
      <c r="E363" s="105">
        <v>0</v>
      </c>
      <c r="F363" s="105">
        <v>0</v>
      </c>
      <c r="G363" s="105">
        <v>0</v>
      </c>
      <c r="H363" s="105">
        <v>0</v>
      </c>
      <c r="I363" s="131">
        <v>0</v>
      </c>
      <c r="J363" s="90">
        <v>0</v>
      </c>
      <c r="K363" s="105">
        <v>0</v>
      </c>
      <c r="L363" s="105">
        <v>0</v>
      </c>
      <c r="M363" s="105">
        <v>0</v>
      </c>
      <c r="N363" s="105">
        <v>0</v>
      </c>
      <c r="O363" s="131">
        <v>0</v>
      </c>
      <c r="P363" s="90">
        <v>0</v>
      </c>
      <c r="Q363" s="105">
        <v>0</v>
      </c>
      <c r="R363" s="105">
        <v>0</v>
      </c>
      <c r="S363" s="105">
        <v>0</v>
      </c>
      <c r="T363" s="105">
        <v>0</v>
      </c>
      <c r="U363" s="131">
        <v>0</v>
      </c>
      <c r="V363" s="90">
        <v>0</v>
      </c>
      <c r="W363" s="105">
        <v>0</v>
      </c>
      <c r="X363" s="105">
        <v>0</v>
      </c>
      <c r="Y363" s="105">
        <v>0</v>
      </c>
      <c r="Z363" s="105">
        <v>0</v>
      </c>
      <c r="AA363" s="131">
        <v>0</v>
      </c>
      <c r="AB363" s="90">
        <v>0</v>
      </c>
      <c r="AC363" s="189">
        <v>0</v>
      </c>
      <c r="AD363" s="105">
        <v>0</v>
      </c>
      <c r="AE363" s="105">
        <v>0</v>
      </c>
      <c r="AF363" s="105">
        <v>0</v>
      </c>
      <c r="AG363" s="131">
        <v>0</v>
      </c>
      <c r="AH363" s="90">
        <v>0</v>
      </c>
      <c r="AI363" s="105">
        <v>0</v>
      </c>
      <c r="AJ363" s="105">
        <v>0</v>
      </c>
      <c r="AK363" s="105">
        <v>0</v>
      </c>
      <c r="AL363" s="105">
        <v>0</v>
      </c>
      <c r="AM363" s="131">
        <v>0</v>
      </c>
      <c r="AN363" s="90">
        <v>0</v>
      </c>
      <c r="AO363" s="105">
        <v>0</v>
      </c>
      <c r="AP363" s="105">
        <v>0</v>
      </c>
      <c r="AQ363" s="105">
        <v>0</v>
      </c>
      <c r="AR363" s="105">
        <v>0</v>
      </c>
      <c r="AS363" s="131">
        <v>0</v>
      </c>
      <c r="AT363" s="90">
        <v>0</v>
      </c>
      <c r="AU363" s="105">
        <v>0</v>
      </c>
      <c r="AV363" s="105">
        <v>0</v>
      </c>
      <c r="AW363" s="105">
        <v>0</v>
      </c>
      <c r="AX363" s="105">
        <v>0</v>
      </c>
      <c r="AY363" s="131">
        <v>0</v>
      </c>
      <c r="AZ363" s="90">
        <v>0</v>
      </c>
      <c r="BA363" s="105">
        <v>0</v>
      </c>
      <c r="BB363" s="105">
        <v>0</v>
      </c>
      <c r="BC363" s="105">
        <v>0</v>
      </c>
      <c r="BD363" s="105">
        <v>0</v>
      </c>
      <c r="BE363" s="131">
        <v>0</v>
      </c>
      <c r="BF363" s="90">
        <v>0</v>
      </c>
      <c r="BG363" s="105">
        <v>0</v>
      </c>
      <c r="BH363" s="105">
        <v>0</v>
      </c>
      <c r="BI363" s="105">
        <v>0</v>
      </c>
      <c r="BJ363" s="105">
        <v>0</v>
      </c>
      <c r="BK363" s="131">
        <v>0</v>
      </c>
      <c r="BL363" s="90">
        <v>0</v>
      </c>
      <c r="BM363" s="105">
        <v>0</v>
      </c>
      <c r="BN363" s="105">
        <v>0</v>
      </c>
      <c r="BO363" s="105">
        <v>0</v>
      </c>
      <c r="BP363" s="105">
        <v>0</v>
      </c>
      <c r="BQ363" s="131">
        <v>0</v>
      </c>
      <c r="BR363" s="90">
        <v>0</v>
      </c>
      <c r="BS363" s="105">
        <v>0</v>
      </c>
      <c r="BT363" s="105">
        <v>0</v>
      </c>
      <c r="BU363" s="105">
        <v>0</v>
      </c>
      <c r="BV363" s="105">
        <v>0</v>
      </c>
      <c r="BW363" s="131">
        <v>0</v>
      </c>
      <c r="BX363" s="90">
        <v>0</v>
      </c>
      <c r="BY363" s="105">
        <v>0</v>
      </c>
      <c r="BZ363" s="105">
        <v>0</v>
      </c>
      <c r="CA363" s="105">
        <v>0</v>
      </c>
      <c r="CB363" s="105">
        <v>0</v>
      </c>
      <c r="CC363" s="131">
        <v>0</v>
      </c>
      <c r="CD363" s="90">
        <v>0</v>
      </c>
      <c r="CE363" s="105">
        <v>0</v>
      </c>
      <c r="CF363" s="105">
        <v>0</v>
      </c>
      <c r="CG363" s="105">
        <v>0</v>
      </c>
      <c r="CH363" s="105">
        <v>0</v>
      </c>
      <c r="CI363" s="131">
        <v>0</v>
      </c>
      <c r="CJ363" s="90">
        <v>0</v>
      </c>
      <c r="CK363" s="105">
        <v>0</v>
      </c>
      <c r="CL363" s="105">
        <v>0</v>
      </c>
      <c r="CM363" s="105">
        <v>0</v>
      </c>
      <c r="CN363" s="105">
        <v>0</v>
      </c>
      <c r="CO363" s="131">
        <v>0</v>
      </c>
      <c r="CP363" s="90">
        <v>0</v>
      </c>
      <c r="CQ363" s="105">
        <v>0</v>
      </c>
      <c r="CR363" s="105">
        <v>0</v>
      </c>
      <c r="CS363" s="105">
        <v>0</v>
      </c>
      <c r="CT363" s="105">
        <v>0</v>
      </c>
      <c r="CU363" s="131">
        <v>0</v>
      </c>
      <c r="CV363" s="90">
        <v>0</v>
      </c>
      <c r="CW363" s="105">
        <v>0</v>
      </c>
      <c r="CX363" s="105">
        <v>0</v>
      </c>
      <c r="CY363" s="105">
        <v>0</v>
      </c>
      <c r="CZ363" s="105">
        <v>0</v>
      </c>
      <c r="DA363" s="131">
        <v>0</v>
      </c>
      <c r="DB363" s="90">
        <v>0</v>
      </c>
      <c r="DC363" s="105">
        <v>0</v>
      </c>
      <c r="DD363" s="105">
        <v>0</v>
      </c>
      <c r="DE363" s="105">
        <v>0</v>
      </c>
      <c r="DF363" s="105">
        <v>0</v>
      </c>
      <c r="DG363" s="131">
        <v>0</v>
      </c>
      <c r="DH363" s="90">
        <v>0</v>
      </c>
      <c r="DI363" s="105">
        <v>0</v>
      </c>
      <c r="DJ363" s="105">
        <v>0</v>
      </c>
      <c r="DK363" s="105">
        <v>0</v>
      </c>
      <c r="DL363" s="105">
        <v>0</v>
      </c>
      <c r="DM363" s="131">
        <v>0</v>
      </c>
      <c r="DN363" s="90">
        <v>0</v>
      </c>
      <c r="DO363" s="105">
        <v>0</v>
      </c>
      <c r="DP363" s="105">
        <v>0</v>
      </c>
      <c r="DQ363" s="105">
        <v>0</v>
      </c>
      <c r="DR363" s="105">
        <v>0</v>
      </c>
      <c r="DS363" s="131">
        <v>0</v>
      </c>
      <c r="DT363" s="90">
        <v>0</v>
      </c>
      <c r="DU363" s="105">
        <v>0</v>
      </c>
      <c r="DV363" s="105">
        <v>0</v>
      </c>
      <c r="DW363" s="105">
        <v>0</v>
      </c>
      <c r="DX363" s="105">
        <v>0</v>
      </c>
      <c r="DY363" s="131">
        <v>0</v>
      </c>
      <c r="DZ363" s="90">
        <v>0</v>
      </c>
      <c r="EA363" s="105">
        <v>0</v>
      </c>
      <c r="EB363" s="105">
        <v>0</v>
      </c>
      <c r="EC363" s="105">
        <v>0</v>
      </c>
      <c r="ED363" s="105">
        <v>0</v>
      </c>
      <c r="EE363" s="106">
        <v>0</v>
      </c>
      <c r="EF363" s="90">
        <v>0</v>
      </c>
      <c r="EG363" s="105">
        <v>0</v>
      </c>
      <c r="EH363" s="105">
        <v>0</v>
      </c>
      <c r="EI363" s="105">
        <v>0</v>
      </c>
      <c r="EJ363" s="105">
        <v>0</v>
      </c>
      <c r="EK363" s="106">
        <v>0</v>
      </c>
      <c r="EL363" s="90">
        <v>0</v>
      </c>
      <c r="EM363" s="105">
        <v>0</v>
      </c>
      <c r="EN363" s="105">
        <v>0</v>
      </c>
      <c r="EO363" s="105">
        <v>0</v>
      </c>
      <c r="EP363" s="105">
        <v>0</v>
      </c>
      <c r="EQ363" s="106">
        <v>0</v>
      </c>
      <c r="ER363" s="90">
        <v>0</v>
      </c>
      <c r="ES363" s="105">
        <v>0</v>
      </c>
      <c r="ET363" s="105">
        <v>0</v>
      </c>
      <c r="EU363" s="105">
        <v>0</v>
      </c>
      <c r="EV363" s="105">
        <v>0</v>
      </c>
      <c r="EW363" s="106">
        <v>0</v>
      </c>
      <c r="EX363" s="90">
        <v>0</v>
      </c>
      <c r="EY363" s="105">
        <v>0</v>
      </c>
      <c r="EZ363" s="105">
        <v>0</v>
      </c>
      <c r="FA363" s="105">
        <v>0</v>
      </c>
      <c r="FB363" s="105">
        <v>0</v>
      </c>
      <c r="FC363" s="106">
        <v>0</v>
      </c>
      <c r="FD363" s="90">
        <v>0</v>
      </c>
      <c r="FE363" s="105">
        <v>0</v>
      </c>
      <c r="FF363" s="105">
        <v>0</v>
      </c>
      <c r="FG363" s="105">
        <v>0</v>
      </c>
      <c r="FH363" s="105">
        <v>0</v>
      </c>
      <c r="FI363" s="106">
        <v>0</v>
      </c>
      <c r="FJ363" s="90">
        <v>0</v>
      </c>
      <c r="FK363" s="105">
        <v>0</v>
      </c>
      <c r="FL363" s="105">
        <v>0</v>
      </c>
      <c r="FM363" s="105">
        <v>0</v>
      </c>
      <c r="FN363" s="105">
        <v>0</v>
      </c>
      <c r="FO363" s="106">
        <v>0</v>
      </c>
      <c r="FP363" s="90">
        <v>0</v>
      </c>
      <c r="FQ363" s="105">
        <v>0</v>
      </c>
      <c r="FR363" s="105">
        <v>0</v>
      </c>
      <c r="FS363" s="105">
        <v>0</v>
      </c>
      <c r="FT363" s="105">
        <v>0</v>
      </c>
      <c r="FU363" s="106">
        <v>0</v>
      </c>
      <c r="FV363" s="90">
        <v>0</v>
      </c>
      <c r="FW363" s="105">
        <v>0</v>
      </c>
      <c r="FX363" s="105">
        <v>0</v>
      </c>
      <c r="FY363" s="105">
        <v>0</v>
      </c>
      <c r="FZ363" s="105">
        <v>0</v>
      </c>
      <c r="GA363" s="106">
        <v>0</v>
      </c>
      <c r="GB363" s="90">
        <v>0</v>
      </c>
      <c r="GC363" s="105">
        <v>0</v>
      </c>
      <c r="GD363" s="105">
        <v>0</v>
      </c>
      <c r="GE363" s="105">
        <v>0</v>
      </c>
      <c r="GF363" s="105">
        <v>0</v>
      </c>
      <c r="GG363" s="106">
        <v>0</v>
      </c>
      <c r="GH363" s="90">
        <v>0</v>
      </c>
      <c r="GI363" s="105">
        <v>0</v>
      </c>
      <c r="GJ363" s="105">
        <v>0</v>
      </c>
      <c r="GK363" s="105">
        <v>0</v>
      </c>
      <c r="GL363" s="105">
        <v>0</v>
      </c>
      <c r="GM363" s="106">
        <v>0</v>
      </c>
      <c r="GN363" s="90">
        <v>0</v>
      </c>
      <c r="GO363" s="105">
        <v>0</v>
      </c>
      <c r="GP363" s="105">
        <v>0</v>
      </c>
      <c r="GQ363" s="105">
        <v>0</v>
      </c>
      <c r="GR363" s="105">
        <v>0</v>
      </c>
      <c r="GS363" s="106">
        <v>0</v>
      </c>
      <c r="GT363" s="90">
        <v>0</v>
      </c>
      <c r="GU363" s="105">
        <v>0</v>
      </c>
      <c r="GV363" s="105">
        <v>0</v>
      </c>
      <c r="GW363" s="105">
        <v>0</v>
      </c>
      <c r="GX363" s="105">
        <v>0</v>
      </c>
      <c r="GY363" s="106">
        <v>0</v>
      </c>
      <c r="IK363" s="128"/>
      <c r="IL363" s="128"/>
      <c r="IM363" s="128"/>
      <c r="IN363" s="128"/>
      <c r="IO363" s="128"/>
      <c r="IP363" s="128"/>
      <c r="IQ363" s="128"/>
      <c r="IR363" s="128"/>
      <c r="IS363" s="128"/>
      <c r="IT363" s="128"/>
      <c r="IU363" s="128"/>
      <c r="IV363" s="128"/>
      <c r="IW363" s="128"/>
      <c r="IX363" s="128"/>
      <c r="IY363" s="128"/>
      <c r="IZ363" s="128"/>
      <c r="JA363" s="128"/>
      <c r="JB363" s="128"/>
      <c r="JC363" s="128"/>
      <c r="JD363" s="128"/>
      <c r="JE363" s="128"/>
      <c r="JF363" s="128"/>
      <c r="JG363" s="128"/>
      <c r="JH363" s="128"/>
      <c r="JI363" s="128"/>
      <c r="JJ363" s="128"/>
      <c r="JK363" s="128"/>
      <c r="JL363" s="128"/>
      <c r="JM363" s="128"/>
      <c r="JN363" s="128"/>
      <c r="JO363" s="128"/>
      <c r="JP363" s="128"/>
      <c r="JQ363" s="128"/>
      <c r="JR363" s="128"/>
      <c r="JS363" s="128"/>
      <c r="JT363" s="128"/>
      <c r="JU363" s="128"/>
      <c r="JV363" s="128"/>
      <c r="JW363" s="128"/>
      <c r="JX363" s="128"/>
      <c r="JY363" s="128"/>
      <c r="JZ363" s="128"/>
      <c r="KA363" s="128"/>
      <c r="KB363" s="128"/>
      <c r="KC363" s="128"/>
      <c r="KD363" s="128"/>
      <c r="KE363" s="128"/>
      <c r="KF363" s="128"/>
      <c r="KG363" s="128"/>
      <c r="KH363" s="128"/>
      <c r="KI363" s="128"/>
      <c r="KJ363" s="128"/>
      <c r="KK363" s="128"/>
      <c r="KL363" s="128"/>
      <c r="KM363" s="128"/>
      <c r="KN363" s="128"/>
      <c r="KO363" s="128"/>
      <c r="KP363" s="128"/>
      <c r="KQ363" s="128"/>
      <c r="KR363" s="128"/>
      <c r="KS363" s="128"/>
      <c r="KT363" s="128"/>
      <c r="KU363" s="128"/>
      <c r="KV363" s="128"/>
      <c r="KW363" s="128"/>
      <c r="KX363" s="128"/>
      <c r="KY363" s="128"/>
      <c r="KZ363" s="128"/>
      <c r="LA363" s="128"/>
      <c r="LB363" s="128"/>
      <c r="LC363" s="128"/>
      <c r="LD363" s="128"/>
      <c r="LE363" s="128"/>
      <c r="LF363" s="128"/>
      <c r="LG363" s="128"/>
      <c r="LH363" s="128"/>
      <c r="LI363" s="128"/>
      <c r="LJ363" s="128"/>
      <c r="LK363" s="128"/>
      <c r="LL363" s="128"/>
      <c r="LM363" s="128"/>
      <c r="LN363" s="128"/>
      <c r="LO363" s="128"/>
      <c r="LP363" s="128"/>
      <c r="LQ363" s="128"/>
      <c r="LR363" s="128"/>
      <c r="LS363" s="128"/>
      <c r="LT363" s="128"/>
      <c r="LU363" s="128"/>
      <c r="LV363" s="128"/>
      <c r="LW363" s="128"/>
      <c r="LX363" s="128"/>
      <c r="LY363" s="128"/>
      <c r="LZ363" s="128"/>
      <c r="MA363" s="128"/>
      <c r="MB363" s="128"/>
      <c r="MC363" s="128"/>
      <c r="MD363" s="128"/>
      <c r="ME363" s="128"/>
      <c r="MF363" s="128"/>
      <c r="MG363" s="128"/>
      <c r="MH363" s="128"/>
      <c r="MI363" s="128"/>
      <c r="MJ363" s="128"/>
      <c r="MK363" s="128"/>
      <c r="ML363" s="128"/>
      <c r="MM363" s="128"/>
      <c r="MN363" s="128"/>
      <c r="MO363" s="128"/>
      <c r="MP363" s="128"/>
      <c r="MQ363" s="128"/>
      <c r="MR363" s="128"/>
      <c r="MS363" s="128"/>
      <c r="MT363" s="128"/>
      <c r="MU363" s="128"/>
      <c r="MV363" s="128"/>
      <c r="MW363" s="128"/>
      <c r="MX363" s="128"/>
      <c r="MY363" s="128"/>
      <c r="MZ363" s="128"/>
      <c r="NA363" s="128"/>
      <c r="NB363" s="128"/>
      <c r="NC363" s="128"/>
      <c r="ND363" s="128"/>
      <c r="NE363" s="128"/>
      <c r="NF363" s="128"/>
      <c r="NG363" s="128"/>
    </row>
    <row r="364" spans="1:371" ht="12" customHeight="1">
      <c r="B364" s="271" t="s">
        <v>281</v>
      </c>
      <c r="C364" s="131">
        <v>0</v>
      </c>
      <c r="D364" s="90">
        <v>0</v>
      </c>
      <c r="E364" s="105">
        <v>0</v>
      </c>
      <c r="F364" s="105">
        <v>0</v>
      </c>
      <c r="G364" s="105">
        <v>0</v>
      </c>
      <c r="H364" s="105">
        <v>0</v>
      </c>
      <c r="I364" s="131">
        <v>0</v>
      </c>
      <c r="J364" s="90">
        <v>0</v>
      </c>
      <c r="K364" s="105">
        <v>0</v>
      </c>
      <c r="L364" s="105">
        <v>0</v>
      </c>
      <c r="M364" s="105">
        <v>0</v>
      </c>
      <c r="N364" s="105">
        <v>0</v>
      </c>
      <c r="O364" s="131">
        <v>0</v>
      </c>
      <c r="P364" s="90">
        <v>0</v>
      </c>
      <c r="Q364" s="105">
        <v>0</v>
      </c>
      <c r="R364" s="105">
        <v>0</v>
      </c>
      <c r="S364" s="105">
        <v>0</v>
      </c>
      <c r="T364" s="105">
        <v>0</v>
      </c>
      <c r="U364" s="131">
        <v>0</v>
      </c>
      <c r="V364" s="90">
        <v>0</v>
      </c>
      <c r="W364" s="105">
        <v>0</v>
      </c>
      <c r="X364" s="105">
        <v>0</v>
      </c>
      <c r="Y364" s="105">
        <v>0</v>
      </c>
      <c r="Z364" s="105">
        <v>0</v>
      </c>
      <c r="AA364" s="131">
        <v>0</v>
      </c>
      <c r="AB364" s="90">
        <v>0</v>
      </c>
      <c r="AC364" s="189">
        <v>0</v>
      </c>
      <c r="AD364" s="105">
        <v>0</v>
      </c>
      <c r="AE364" s="105">
        <v>0</v>
      </c>
      <c r="AF364" s="105">
        <v>0</v>
      </c>
      <c r="AG364" s="131">
        <v>0</v>
      </c>
      <c r="AH364" s="90">
        <v>0</v>
      </c>
      <c r="AI364" s="105">
        <v>0</v>
      </c>
      <c r="AJ364" s="105">
        <v>0</v>
      </c>
      <c r="AK364" s="105">
        <v>0</v>
      </c>
      <c r="AL364" s="105">
        <v>0</v>
      </c>
      <c r="AM364" s="131">
        <v>0</v>
      </c>
      <c r="AN364" s="90">
        <v>0</v>
      </c>
      <c r="AO364" s="105">
        <v>0</v>
      </c>
      <c r="AP364" s="105">
        <v>0</v>
      </c>
      <c r="AQ364" s="105">
        <v>0</v>
      </c>
      <c r="AR364" s="105">
        <v>0</v>
      </c>
      <c r="AS364" s="131">
        <v>0</v>
      </c>
      <c r="AT364" s="90">
        <v>0</v>
      </c>
      <c r="AU364" s="105">
        <v>0</v>
      </c>
      <c r="AV364" s="105">
        <v>0</v>
      </c>
      <c r="AW364" s="105">
        <v>0</v>
      </c>
      <c r="AX364" s="105">
        <v>0</v>
      </c>
      <c r="AY364" s="131">
        <v>0</v>
      </c>
      <c r="AZ364" s="90">
        <v>0</v>
      </c>
      <c r="BA364" s="105">
        <v>0</v>
      </c>
      <c r="BB364" s="105">
        <v>0</v>
      </c>
      <c r="BC364" s="105">
        <v>0</v>
      </c>
      <c r="BD364" s="105">
        <v>0</v>
      </c>
      <c r="BE364" s="131">
        <v>0</v>
      </c>
      <c r="BF364" s="90">
        <v>0</v>
      </c>
      <c r="BG364" s="105">
        <v>0</v>
      </c>
      <c r="BH364" s="105">
        <v>0</v>
      </c>
      <c r="BI364" s="105">
        <v>0</v>
      </c>
      <c r="BJ364" s="105">
        <v>0</v>
      </c>
      <c r="BK364" s="131">
        <v>0</v>
      </c>
      <c r="BL364" s="90">
        <v>0</v>
      </c>
      <c r="BM364" s="105">
        <v>0</v>
      </c>
      <c r="BN364" s="105">
        <v>0</v>
      </c>
      <c r="BO364" s="105">
        <v>0</v>
      </c>
      <c r="BP364" s="105">
        <v>0</v>
      </c>
      <c r="BQ364" s="131">
        <v>0</v>
      </c>
      <c r="BR364" s="90">
        <v>0</v>
      </c>
      <c r="BS364" s="105">
        <v>0</v>
      </c>
      <c r="BT364" s="105">
        <v>0</v>
      </c>
      <c r="BU364" s="105">
        <v>0</v>
      </c>
      <c r="BV364" s="105">
        <v>0</v>
      </c>
      <c r="BW364" s="131">
        <v>0</v>
      </c>
      <c r="BX364" s="90">
        <v>0</v>
      </c>
      <c r="BY364" s="105">
        <v>0</v>
      </c>
      <c r="BZ364" s="105">
        <v>0</v>
      </c>
      <c r="CA364" s="105">
        <v>0</v>
      </c>
      <c r="CB364" s="105">
        <v>0</v>
      </c>
      <c r="CC364" s="131">
        <v>0</v>
      </c>
      <c r="CD364" s="90">
        <v>0</v>
      </c>
      <c r="CE364" s="105">
        <v>0</v>
      </c>
      <c r="CF364" s="105">
        <v>0</v>
      </c>
      <c r="CG364" s="105">
        <v>0</v>
      </c>
      <c r="CH364" s="105">
        <v>0</v>
      </c>
      <c r="CI364" s="131">
        <v>0</v>
      </c>
      <c r="CJ364" s="90">
        <v>0</v>
      </c>
      <c r="CK364" s="105">
        <v>0</v>
      </c>
      <c r="CL364" s="105">
        <v>0</v>
      </c>
      <c r="CM364" s="105">
        <v>0</v>
      </c>
      <c r="CN364" s="105">
        <v>0</v>
      </c>
      <c r="CO364" s="131">
        <v>0</v>
      </c>
      <c r="CP364" s="90">
        <v>0</v>
      </c>
      <c r="CQ364" s="105">
        <v>0</v>
      </c>
      <c r="CR364" s="105">
        <v>0</v>
      </c>
      <c r="CS364" s="105">
        <v>0</v>
      </c>
      <c r="CT364" s="105">
        <v>0</v>
      </c>
      <c r="CU364" s="131">
        <v>0</v>
      </c>
      <c r="CV364" s="90">
        <v>0</v>
      </c>
      <c r="CW364" s="105">
        <v>0</v>
      </c>
      <c r="CX364" s="105">
        <v>0</v>
      </c>
      <c r="CY364" s="105">
        <v>0</v>
      </c>
      <c r="CZ364" s="105">
        <v>0</v>
      </c>
      <c r="DA364" s="131">
        <v>0</v>
      </c>
      <c r="DB364" s="90">
        <v>0</v>
      </c>
      <c r="DC364" s="105">
        <v>0</v>
      </c>
      <c r="DD364" s="105">
        <v>0</v>
      </c>
      <c r="DE364" s="105">
        <v>0</v>
      </c>
      <c r="DF364" s="105">
        <v>0</v>
      </c>
      <c r="DG364" s="131">
        <v>0</v>
      </c>
      <c r="DH364" s="90">
        <v>0</v>
      </c>
      <c r="DI364" s="105">
        <v>0</v>
      </c>
      <c r="DJ364" s="105">
        <v>0</v>
      </c>
      <c r="DK364" s="105">
        <v>0</v>
      </c>
      <c r="DL364" s="105">
        <v>0</v>
      </c>
      <c r="DM364" s="131">
        <v>0</v>
      </c>
      <c r="DN364" s="90">
        <v>0</v>
      </c>
      <c r="DO364" s="105">
        <v>0</v>
      </c>
      <c r="DP364" s="105">
        <v>0</v>
      </c>
      <c r="DQ364" s="105">
        <v>0</v>
      </c>
      <c r="DR364" s="105">
        <v>0</v>
      </c>
      <c r="DS364" s="131">
        <v>0</v>
      </c>
      <c r="DT364" s="90">
        <v>0</v>
      </c>
      <c r="DU364" s="105">
        <v>0</v>
      </c>
      <c r="DV364" s="105">
        <v>0</v>
      </c>
      <c r="DW364" s="105">
        <v>0</v>
      </c>
      <c r="DX364" s="105">
        <v>0</v>
      </c>
      <c r="DY364" s="131">
        <v>0</v>
      </c>
      <c r="DZ364" s="90">
        <v>0</v>
      </c>
      <c r="EA364" s="105">
        <v>0</v>
      </c>
      <c r="EB364" s="105">
        <v>0</v>
      </c>
      <c r="EC364" s="105">
        <v>0</v>
      </c>
      <c r="ED364" s="105">
        <v>0</v>
      </c>
      <c r="EE364" s="106">
        <v>0</v>
      </c>
      <c r="EF364" s="90">
        <v>0</v>
      </c>
      <c r="EG364" s="105">
        <v>0</v>
      </c>
      <c r="EH364" s="105">
        <v>0</v>
      </c>
      <c r="EI364" s="105">
        <v>0</v>
      </c>
      <c r="EJ364" s="105">
        <v>0</v>
      </c>
      <c r="EK364" s="106">
        <v>0</v>
      </c>
      <c r="EL364" s="90">
        <v>0</v>
      </c>
      <c r="EM364" s="105">
        <v>0</v>
      </c>
      <c r="EN364" s="105">
        <v>0</v>
      </c>
      <c r="EO364" s="105">
        <v>0</v>
      </c>
      <c r="EP364" s="105">
        <v>0</v>
      </c>
      <c r="EQ364" s="106">
        <v>0</v>
      </c>
      <c r="ER364" s="90">
        <v>0</v>
      </c>
      <c r="ES364" s="105">
        <v>0</v>
      </c>
      <c r="ET364" s="105">
        <v>0</v>
      </c>
      <c r="EU364" s="105">
        <v>0</v>
      </c>
      <c r="EV364" s="105">
        <v>0</v>
      </c>
      <c r="EW364" s="106">
        <v>0</v>
      </c>
      <c r="EX364" s="90">
        <v>0</v>
      </c>
      <c r="EY364" s="105">
        <v>0</v>
      </c>
      <c r="EZ364" s="105">
        <v>0</v>
      </c>
      <c r="FA364" s="105">
        <v>0</v>
      </c>
      <c r="FB364" s="105">
        <v>0</v>
      </c>
      <c r="FC364" s="106">
        <v>0</v>
      </c>
      <c r="FD364" s="90">
        <v>0</v>
      </c>
      <c r="FE364" s="105">
        <v>0</v>
      </c>
      <c r="FF364" s="105">
        <v>0</v>
      </c>
      <c r="FG364" s="105">
        <v>0</v>
      </c>
      <c r="FH364" s="105">
        <v>0</v>
      </c>
      <c r="FI364" s="106">
        <v>0</v>
      </c>
      <c r="FJ364" s="90">
        <v>0</v>
      </c>
      <c r="FK364" s="105">
        <v>0</v>
      </c>
      <c r="FL364" s="105">
        <v>0</v>
      </c>
      <c r="FM364" s="105">
        <v>0</v>
      </c>
      <c r="FN364" s="105">
        <v>0</v>
      </c>
      <c r="FO364" s="106">
        <v>0</v>
      </c>
      <c r="FP364" s="90">
        <v>0</v>
      </c>
      <c r="FQ364" s="105">
        <v>0</v>
      </c>
      <c r="FR364" s="105">
        <v>0</v>
      </c>
      <c r="FS364" s="105">
        <v>0</v>
      </c>
      <c r="FT364" s="105">
        <v>0</v>
      </c>
      <c r="FU364" s="106">
        <v>0</v>
      </c>
      <c r="FV364" s="90">
        <v>0</v>
      </c>
      <c r="FW364" s="105">
        <v>0</v>
      </c>
      <c r="FX364" s="105">
        <v>0</v>
      </c>
      <c r="FY364" s="105">
        <v>0</v>
      </c>
      <c r="FZ364" s="105">
        <v>0</v>
      </c>
      <c r="GA364" s="106">
        <v>0</v>
      </c>
      <c r="GB364" s="90">
        <v>0</v>
      </c>
      <c r="GC364" s="105">
        <v>0</v>
      </c>
      <c r="GD364" s="105">
        <v>0</v>
      </c>
      <c r="GE364" s="105">
        <v>0</v>
      </c>
      <c r="GF364" s="105">
        <v>0</v>
      </c>
      <c r="GG364" s="106">
        <v>0</v>
      </c>
      <c r="GH364" s="90">
        <v>0</v>
      </c>
      <c r="GI364" s="105">
        <v>0</v>
      </c>
      <c r="GJ364" s="105">
        <v>0</v>
      </c>
      <c r="GK364" s="105">
        <v>0</v>
      </c>
      <c r="GL364" s="105">
        <v>0</v>
      </c>
      <c r="GM364" s="106">
        <v>0</v>
      </c>
      <c r="GN364" s="90">
        <v>0</v>
      </c>
      <c r="GO364" s="105">
        <v>0</v>
      </c>
      <c r="GP364" s="105">
        <v>0</v>
      </c>
      <c r="GQ364" s="105">
        <v>0</v>
      </c>
      <c r="GR364" s="105">
        <v>0</v>
      </c>
      <c r="GS364" s="106">
        <v>0</v>
      </c>
      <c r="GT364" s="90">
        <v>0</v>
      </c>
      <c r="GU364" s="105">
        <v>0</v>
      </c>
      <c r="GV364" s="105">
        <v>0</v>
      </c>
      <c r="GW364" s="105">
        <v>0</v>
      </c>
      <c r="GX364" s="105">
        <v>0</v>
      </c>
      <c r="GY364" s="106">
        <v>0</v>
      </c>
      <c r="IK364" s="128"/>
      <c r="IL364" s="128"/>
      <c r="IM364" s="128"/>
      <c r="IN364" s="128"/>
      <c r="IO364" s="128"/>
      <c r="IP364" s="128"/>
      <c r="IQ364" s="128"/>
      <c r="IR364" s="128"/>
      <c r="IS364" s="128"/>
      <c r="IT364" s="128"/>
      <c r="IU364" s="128"/>
      <c r="IV364" s="128"/>
      <c r="IW364" s="128"/>
      <c r="IX364" s="128"/>
      <c r="IY364" s="128"/>
      <c r="IZ364" s="128"/>
      <c r="JA364" s="128"/>
      <c r="JB364" s="128"/>
      <c r="JC364" s="128"/>
      <c r="JD364" s="128"/>
      <c r="JE364" s="128"/>
      <c r="JF364" s="128"/>
      <c r="JG364" s="128"/>
      <c r="JH364" s="128"/>
      <c r="JI364" s="128"/>
      <c r="JJ364" s="128"/>
      <c r="JK364" s="128"/>
      <c r="JL364" s="128"/>
      <c r="JM364" s="128"/>
      <c r="JN364" s="128"/>
      <c r="JO364" s="128"/>
      <c r="JP364" s="128"/>
      <c r="JQ364" s="128"/>
      <c r="JR364" s="128"/>
      <c r="JS364" s="128"/>
      <c r="JT364" s="128"/>
      <c r="JU364" s="128"/>
      <c r="JV364" s="128"/>
      <c r="JW364" s="128"/>
      <c r="JX364" s="128"/>
      <c r="JY364" s="128"/>
      <c r="JZ364" s="128"/>
      <c r="KA364" s="128"/>
      <c r="KB364" s="128"/>
      <c r="KC364" s="128"/>
      <c r="KD364" s="128"/>
      <c r="KE364" s="128"/>
      <c r="KF364" s="128"/>
      <c r="KG364" s="128"/>
      <c r="KH364" s="128"/>
      <c r="KI364" s="128"/>
      <c r="KJ364" s="128"/>
      <c r="KK364" s="128"/>
      <c r="KL364" s="128"/>
      <c r="KM364" s="128"/>
      <c r="KN364" s="128"/>
      <c r="KO364" s="128"/>
      <c r="KP364" s="128"/>
      <c r="KQ364" s="128"/>
      <c r="KR364" s="128"/>
      <c r="KS364" s="128"/>
      <c r="KT364" s="128"/>
      <c r="KU364" s="128"/>
      <c r="KV364" s="128"/>
      <c r="KW364" s="128"/>
      <c r="KX364" s="128"/>
      <c r="KY364" s="128"/>
      <c r="KZ364" s="128"/>
      <c r="LA364" s="128"/>
      <c r="LB364" s="128"/>
      <c r="LC364" s="128"/>
      <c r="LD364" s="128"/>
      <c r="LE364" s="128"/>
      <c r="LF364" s="128"/>
      <c r="LG364" s="128"/>
      <c r="LH364" s="128"/>
      <c r="LI364" s="128"/>
      <c r="LJ364" s="128"/>
      <c r="LK364" s="128"/>
      <c r="LL364" s="128"/>
      <c r="LM364" s="128"/>
      <c r="LN364" s="128"/>
      <c r="LO364" s="128"/>
      <c r="LP364" s="128"/>
      <c r="LQ364" s="128"/>
      <c r="LR364" s="128"/>
      <c r="LS364" s="128"/>
      <c r="LT364" s="128"/>
      <c r="LU364" s="128"/>
      <c r="LV364" s="128"/>
      <c r="LW364" s="128"/>
      <c r="LX364" s="128"/>
      <c r="LY364" s="128"/>
      <c r="LZ364" s="128"/>
      <c r="MA364" s="128"/>
      <c r="MB364" s="128"/>
      <c r="MC364" s="128"/>
      <c r="MD364" s="128"/>
      <c r="ME364" s="128"/>
      <c r="MF364" s="128"/>
      <c r="MG364" s="128"/>
      <c r="MH364" s="128"/>
      <c r="MI364" s="128"/>
      <c r="MJ364" s="128"/>
      <c r="MK364" s="128"/>
      <c r="ML364" s="128"/>
      <c r="MM364" s="128"/>
      <c r="MN364" s="128"/>
      <c r="MO364" s="128"/>
      <c r="MP364" s="128"/>
      <c r="MQ364" s="128"/>
      <c r="MR364" s="128"/>
      <c r="MS364" s="128"/>
      <c r="MT364" s="128"/>
      <c r="MU364" s="128"/>
      <c r="MV364" s="128"/>
      <c r="MW364" s="128"/>
      <c r="MX364" s="128"/>
      <c r="MY364" s="128"/>
      <c r="MZ364" s="128"/>
      <c r="NA364" s="128"/>
      <c r="NB364" s="128"/>
      <c r="NC364" s="128"/>
      <c r="ND364" s="128"/>
      <c r="NE364" s="128"/>
      <c r="NF364" s="128"/>
      <c r="NG364" s="128"/>
    </row>
    <row r="365" spans="1:371" ht="12" customHeight="1">
      <c r="B365" s="271" t="s">
        <v>282</v>
      </c>
      <c r="C365" s="131">
        <v>0</v>
      </c>
      <c r="D365" s="90">
        <v>0</v>
      </c>
      <c r="E365" s="105">
        <v>0</v>
      </c>
      <c r="F365" s="105">
        <v>0</v>
      </c>
      <c r="G365" s="105">
        <v>0</v>
      </c>
      <c r="H365" s="105">
        <v>0</v>
      </c>
      <c r="I365" s="131">
        <v>0</v>
      </c>
      <c r="J365" s="90">
        <v>0</v>
      </c>
      <c r="K365" s="105">
        <v>0</v>
      </c>
      <c r="L365" s="105">
        <v>0</v>
      </c>
      <c r="M365" s="105">
        <v>0</v>
      </c>
      <c r="N365" s="105">
        <v>0</v>
      </c>
      <c r="O365" s="131">
        <v>0</v>
      </c>
      <c r="P365" s="90">
        <v>0</v>
      </c>
      <c r="Q365" s="105">
        <v>0</v>
      </c>
      <c r="R365" s="105">
        <v>0</v>
      </c>
      <c r="S365" s="105">
        <v>0</v>
      </c>
      <c r="T365" s="105">
        <v>0</v>
      </c>
      <c r="U365" s="131">
        <v>0</v>
      </c>
      <c r="V365" s="90">
        <v>0</v>
      </c>
      <c r="W365" s="105">
        <v>0</v>
      </c>
      <c r="X365" s="105">
        <v>0</v>
      </c>
      <c r="Y365" s="105">
        <v>0</v>
      </c>
      <c r="Z365" s="105">
        <v>0</v>
      </c>
      <c r="AA365" s="131">
        <v>0</v>
      </c>
      <c r="AB365" s="90">
        <v>0</v>
      </c>
      <c r="AC365" s="189">
        <v>0</v>
      </c>
      <c r="AD365" s="105">
        <v>0</v>
      </c>
      <c r="AE365" s="105">
        <v>0</v>
      </c>
      <c r="AF365" s="105">
        <v>0</v>
      </c>
      <c r="AG365" s="131">
        <v>0</v>
      </c>
      <c r="AH365" s="90">
        <v>0</v>
      </c>
      <c r="AI365" s="105">
        <v>0</v>
      </c>
      <c r="AJ365" s="105">
        <v>0</v>
      </c>
      <c r="AK365" s="105">
        <v>0</v>
      </c>
      <c r="AL365" s="105">
        <v>0</v>
      </c>
      <c r="AM365" s="131">
        <v>0</v>
      </c>
      <c r="AN365" s="90">
        <v>0</v>
      </c>
      <c r="AO365" s="105">
        <v>0</v>
      </c>
      <c r="AP365" s="105">
        <v>0</v>
      </c>
      <c r="AQ365" s="105">
        <v>0</v>
      </c>
      <c r="AR365" s="105">
        <v>0</v>
      </c>
      <c r="AS365" s="131">
        <v>0</v>
      </c>
      <c r="AT365" s="90">
        <v>0</v>
      </c>
      <c r="AU365" s="105">
        <v>0</v>
      </c>
      <c r="AV365" s="105">
        <v>0</v>
      </c>
      <c r="AW365" s="105">
        <v>0</v>
      </c>
      <c r="AX365" s="105">
        <v>0</v>
      </c>
      <c r="AY365" s="131">
        <v>0</v>
      </c>
      <c r="AZ365" s="90">
        <v>0</v>
      </c>
      <c r="BA365" s="105">
        <v>0</v>
      </c>
      <c r="BB365" s="105">
        <v>0</v>
      </c>
      <c r="BC365" s="105">
        <v>0</v>
      </c>
      <c r="BD365" s="105">
        <v>0</v>
      </c>
      <c r="BE365" s="131">
        <v>0</v>
      </c>
      <c r="BF365" s="90">
        <v>0</v>
      </c>
      <c r="BG365" s="105">
        <v>0</v>
      </c>
      <c r="BH365" s="105">
        <v>0</v>
      </c>
      <c r="BI365" s="105">
        <v>0</v>
      </c>
      <c r="BJ365" s="105">
        <v>0</v>
      </c>
      <c r="BK365" s="131">
        <v>0</v>
      </c>
      <c r="BL365" s="90">
        <v>0</v>
      </c>
      <c r="BM365" s="105">
        <v>0</v>
      </c>
      <c r="BN365" s="105">
        <v>0</v>
      </c>
      <c r="BO365" s="105">
        <v>0</v>
      </c>
      <c r="BP365" s="105">
        <v>0</v>
      </c>
      <c r="BQ365" s="131">
        <v>0</v>
      </c>
      <c r="BR365" s="90">
        <v>0</v>
      </c>
      <c r="BS365" s="105">
        <v>0</v>
      </c>
      <c r="BT365" s="105">
        <v>0</v>
      </c>
      <c r="BU365" s="105">
        <v>0</v>
      </c>
      <c r="BV365" s="105">
        <v>0</v>
      </c>
      <c r="BW365" s="131">
        <v>0</v>
      </c>
      <c r="BX365" s="90">
        <v>0</v>
      </c>
      <c r="BY365" s="105">
        <v>0</v>
      </c>
      <c r="BZ365" s="105">
        <v>0</v>
      </c>
      <c r="CA365" s="105">
        <v>0</v>
      </c>
      <c r="CB365" s="105">
        <v>0</v>
      </c>
      <c r="CC365" s="131">
        <v>0</v>
      </c>
      <c r="CD365" s="90">
        <v>0</v>
      </c>
      <c r="CE365" s="105">
        <v>0</v>
      </c>
      <c r="CF365" s="105">
        <v>0</v>
      </c>
      <c r="CG365" s="105">
        <v>0</v>
      </c>
      <c r="CH365" s="105">
        <v>0</v>
      </c>
      <c r="CI365" s="131">
        <v>0</v>
      </c>
      <c r="CJ365" s="90">
        <v>0</v>
      </c>
      <c r="CK365" s="105">
        <v>0</v>
      </c>
      <c r="CL365" s="105">
        <v>0</v>
      </c>
      <c r="CM365" s="105">
        <v>0</v>
      </c>
      <c r="CN365" s="105">
        <v>0</v>
      </c>
      <c r="CO365" s="131">
        <v>0</v>
      </c>
      <c r="CP365" s="90">
        <v>0</v>
      </c>
      <c r="CQ365" s="105">
        <v>0</v>
      </c>
      <c r="CR365" s="105">
        <v>0</v>
      </c>
      <c r="CS365" s="105">
        <v>0</v>
      </c>
      <c r="CT365" s="105">
        <v>0</v>
      </c>
      <c r="CU365" s="131">
        <v>0</v>
      </c>
      <c r="CV365" s="90">
        <v>0</v>
      </c>
      <c r="CW365" s="105">
        <v>0</v>
      </c>
      <c r="CX365" s="105">
        <v>0</v>
      </c>
      <c r="CY365" s="105">
        <v>0</v>
      </c>
      <c r="CZ365" s="105">
        <v>0</v>
      </c>
      <c r="DA365" s="131">
        <v>0</v>
      </c>
      <c r="DB365" s="90">
        <v>0</v>
      </c>
      <c r="DC365" s="105">
        <v>0</v>
      </c>
      <c r="DD365" s="105">
        <v>0</v>
      </c>
      <c r="DE365" s="105">
        <v>0</v>
      </c>
      <c r="DF365" s="105">
        <v>0</v>
      </c>
      <c r="DG365" s="131">
        <v>0</v>
      </c>
      <c r="DH365" s="90">
        <v>0</v>
      </c>
      <c r="DI365" s="105">
        <v>0</v>
      </c>
      <c r="DJ365" s="105">
        <v>0</v>
      </c>
      <c r="DK365" s="105">
        <v>0</v>
      </c>
      <c r="DL365" s="105">
        <v>0</v>
      </c>
      <c r="DM365" s="131">
        <v>0</v>
      </c>
      <c r="DN365" s="90">
        <v>0</v>
      </c>
      <c r="DO365" s="105">
        <v>0</v>
      </c>
      <c r="DP365" s="105">
        <v>0</v>
      </c>
      <c r="DQ365" s="105">
        <v>0</v>
      </c>
      <c r="DR365" s="105">
        <v>0</v>
      </c>
      <c r="DS365" s="131">
        <v>0</v>
      </c>
      <c r="DT365" s="90">
        <v>0</v>
      </c>
      <c r="DU365" s="105">
        <v>0</v>
      </c>
      <c r="DV365" s="105">
        <v>0</v>
      </c>
      <c r="DW365" s="105">
        <v>0</v>
      </c>
      <c r="DX365" s="105">
        <v>0</v>
      </c>
      <c r="DY365" s="131">
        <v>0</v>
      </c>
      <c r="DZ365" s="90">
        <v>0</v>
      </c>
      <c r="EA365" s="105">
        <v>0</v>
      </c>
      <c r="EB365" s="105">
        <v>0</v>
      </c>
      <c r="EC365" s="105">
        <v>0</v>
      </c>
      <c r="ED365" s="105">
        <v>0</v>
      </c>
      <c r="EE365" s="106">
        <v>0</v>
      </c>
      <c r="EF365" s="90">
        <v>0</v>
      </c>
      <c r="EG365" s="105">
        <v>0</v>
      </c>
      <c r="EH365" s="105">
        <v>0</v>
      </c>
      <c r="EI365" s="105">
        <v>0</v>
      </c>
      <c r="EJ365" s="105">
        <v>0</v>
      </c>
      <c r="EK365" s="106">
        <v>0</v>
      </c>
      <c r="EL365" s="90">
        <v>0</v>
      </c>
      <c r="EM365" s="105">
        <v>0</v>
      </c>
      <c r="EN365" s="105">
        <v>0</v>
      </c>
      <c r="EO365" s="105">
        <v>0</v>
      </c>
      <c r="EP365" s="105">
        <v>0</v>
      </c>
      <c r="EQ365" s="106">
        <v>0</v>
      </c>
      <c r="ER365" s="90">
        <v>0</v>
      </c>
      <c r="ES365" s="105">
        <v>0</v>
      </c>
      <c r="ET365" s="105">
        <v>0</v>
      </c>
      <c r="EU365" s="105">
        <v>0</v>
      </c>
      <c r="EV365" s="105">
        <v>0</v>
      </c>
      <c r="EW365" s="106">
        <v>0</v>
      </c>
      <c r="EX365" s="90">
        <v>0</v>
      </c>
      <c r="EY365" s="105">
        <v>0</v>
      </c>
      <c r="EZ365" s="105">
        <v>0</v>
      </c>
      <c r="FA365" s="105">
        <v>0</v>
      </c>
      <c r="FB365" s="105">
        <v>0</v>
      </c>
      <c r="FC365" s="106">
        <v>0</v>
      </c>
      <c r="FD365" s="90">
        <v>0</v>
      </c>
      <c r="FE365" s="105">
        <v>0</v>
      </c>
      <c r="FF365" s="105">
        <v>0</v>
      </c>
      <c r="FG365" s="105">
        <v>0</v>
      </c>
      <c r="FH365" s="105">
        <v>0</v>
      </c>
      <c r="FI365" s="106">
        <v>0</v>
      </c>
      <c r="FJ365" s="90">
        <v>0</v>
      </c>
      <c r="FK365" s="105">
        <v>0</v>
      </c>
      <c r="FL365" s="105">
        <v>0</v>
      </c>
      <c r="FM365" s="105">
        <v>0</v>
      </c>
      <c r="FN365" s="105">
        <v>0</v>
      </c>
      <c r="FO365" s="106">
        <v>0</v>
      </c>
      <c r="FP365" s="90">
        <v>0</v>
      </c>
      <c r="FQ365" s="105">
        <v>0</v>
      </c>
      <c r="FR365" s="105">
        <v>0</v>
      </c>
      <c r="FS365" s="105">
        <v>0</v>
      </c>
      <c r="FT365" s="105">
        <v>0</v>
      </c>
      <c r="FU365" s="106">
        <v>0</v>
      </c>
      <c r="FV365" s="90">
        <v>0</v>
      </c>
      <c r="FW365" s="105">
        <v>0</v>
      </c>
      <c r="FX365" s="105">
        <v>0</v>
      </c>
      <c r="FY365" s="105">
        <v>0</v>
      </c>
      <c r="FZ365" s="105">
        <v>0</v>
      </c>
      <c r="GA365" s="106">
        <v>0</v>
      </c>
      <c r="GB365" s="90">
        <v>0</v>
      </c>
      <c r="GC365" s="105">
        <v>0</v>
      </c>
      <c r="GD365" s="105">
        <v>0</v>
      </c>
      <c r="GE365" s="105">
        <v>0</v>
      </c>
      <c r="GF365" s="105">
        <v>0</v>
      </c>
      <c r="GG365" s="106">
        <v>0</v>
      </c>
      <c r="GH365" s="90">
        <v>0</v>
      </c>
      <c r="GI365" s="105">
        <v>0</v>
      </c>
      <c r="GJ365" s="105">
        <v>0</v>
      </c>
      <c r="GK365" s="105">
        <v>0</v>
      </c>
      <c r="GL365" s="105">
        <v>0</v>
      </c>
      <c r="GM365" s="106">
        <v>0</v>
      </c>
      <c r="GN365" s="90">
        <v>0</v>
      </c>
      <c r="GO365" s="105">
        <v>0</v>
      </c>
      <c r="GP365" s="105">
        <v>0</v>
      </c>
      <c r="GQ365" s="105">
        <v>0</v>
      </c>
      <c r="GR365" s="105">
        <v>0</v>
      </c>
      <c r="GS365" s="106">
        <v>0</v>
      </c>
      <c r="GT365" s="90">
        <v>0</v>
      </c>
      <c r="GU365" s="105">
        <v>0</v>
      </c>
      <c r="GV365" s="105">
        <v>0</v>
      </c>
      <c r="GW365" s="105">
        <v>0</v>
      </c>
      <c r="GX365" s="105">
        <v>0</v>
      </c>
      <c r="GY365" s="106">
        <v>0</v>
      </c>
      <c r="IK365" s="128"/>
      <c r="IL365" s="128"/>
      <c r="IM365" s="128"/>
      <c r="IN365" s="128"/>
      <c r="IO365" s="128"/>
      <c r="IP365" s="128"/>
      <c r="IQ365" s="128"/>
      <c r="IR365" s="128"/>
      <c r="IS365" s="128"/>
      <c r="IT365" s="128"/>
      <c r="IU365" s="128"/>
      <c r="IV365" s="128"/>
      <c r="IW365" s="128"/>
      <c r="IX365" s="128"/>
      <c r="IY365" s="128"/>
      <c r="IZ365" s="128"/>
      <c r="JA365" s="128"/>
      <c r="JB365" s="128"/>
      <c r="JC365" s="128"/>
      <c r="JD365" s="128"/>
      <c r="JE365" s="128"/>
      <c r="JF365" s="128"/>
      <c r="JG365" s="128"/>
      <c r="JH365" s="128"/>
      <c r="JI365" s="128"/>
      <c r="JJ365" s="128"/>
      <c r="JK365" s="128"/>
      <c r="JL365" s="128"/>
      <c r="JM365" s="128"/>
      <c r="JN365" s="128"/>
      <c r="JO365" s="128"/>
      <c r="JP365" s="128"/>
      <c r="JQ365" s="128"/>
      <c r="JR365" s="128"/>
      <c r="JS365" s="128"/>
      <c r="JT365" s="128"/>
      <c r="JU365" s="128"/>
      <c r="JV365" s="128"/>
      <c r="JW365" s="128"/>
      <c r="JX365" s="128"/>
      <c r="JY365" s="128"/>
      <c r="JZ365" s="128"/>
      <c r="KA365" s="128"/>
      <c r="KB365" s="128"/>
      <c r="KC365" s="128"/>
      <c r="KD365" s="128"/>
      <c r="KE365" s="128"/>
      <c r="KF365" s="128"/>
      <c r="KG365" s="128"/>
      <c r="KH365" s="128"/>
      <c r="KI365" s="128"/>
      <c r="KJ365" s="128"/>
      <c r="KK365" s="128"/>
      <c r="KL365" s="128"/>
      <c r="KM365" s="128"/>
      <c r="KN365" s="128"/>
      <c r="KO365" s="128"/>
      <c r="KP365" s="128"/>
      <c r="KQ365" s="128"/>
      <c r="KR365" s="128"/>
      <c r="KS365" s="128"/>
      <c r="KT365" s="128"/>
      <c r="KU365" s="128"/>
      <c r="KV365" s="128"/>
      <c r="KW365" s="128"/>
      <c r="KX365" s="128"/>
      <c r="KY365" s="128"/>
      <c r="KZ365" s="128"/>
      <c r="LA365" s="128"/>
      <c r="LB365" s="128"/>
      <c r="LC365" s="128"/>
      <c r="LD365" s="128"/>
      <c r="LE365" s="128"/>
      <c r="LF365" s="128"/>
      <c r="LG365" s="128"/>
      <c r="LH365" s="128"/>
      <c r="LI365" s="128"/>
      <c r="LJ365" s="128"/>
      <c r="LK365" s="128"/>
      <c r="LL365" s="128"/>
      <c r="LM365" s="128"/>
      <c r="LN365" s="128"/>
      <c r="LO365" s="128"/>
      <c r="LP365" s="128"/>
      <c r="LQ365" s="128"/>
      <c r="LR365" s="128"/>
      <c r="LS365" s="128"/>
      <c r="LT365" s="128"/>
      <c r="LU365" s="128"/>
      <c r="LV365" s="128"/>
      <c r="LW365" s="128"/>
      <c r="LX365" s="128"/>
      <c r="LY365" s="128"/>
      <c r="LZ365" s="128"/>
      <c r="MA365" s="128"/>
      <c r="MB365" s="128"/>
      <c r="MC365" s="128"/>
      <c r="MD365" s="128"/>
      <c r="ME365" s="128"/>
      <c r="MF365" s="128"/>
      <c r="MG365" s="128"/>
      <c r="MH365" s="128"/>
      <c r="MI365" s="128"/>
      <c r="MJ365" s="128"/>
      <c r="MK365" s="128"/>
      <c r="ML365" s="128"/>
      <c r="MM365" s="128"/>
      <c r="MN365" s="128"/>
      <c r="MO365" s="128"/>
      <c r="MP365" s="128"/>
      <c r="MQ365" s="128"/>
      <c r="MR365" s="128"/>
      <c r="MS365" s="128"/>
      <c r="MT365" s="128"/>
      <c r="MU365" s="128"/>
      <c r="MV365" s="128"/>
      <c r="MW365" s="128"/>
      <c r="MX365" s="128"/>
      <c r="MY365" s="128"/>
      <c r="MZ365" s="128"/>
      <c r="NA365" s="128"/>
      <c r="NB365" s="128"/>
      <c r="NC365" s="128"/>
      <c r="ND365" s="128"/>
      <c r="NE365" s="128"/>
      <c r="NF365" s="128"/>
      <c r="NG365" s="128"/>
    </row>
    <row r="366" spans="1:371" ht="12" customHeight="1">
      <c r="B366" s="268" t="s">
        <v>268</v>
      </c>
      <c r="C366" s="131">
        <v>179764.41019999998</v>
      </c>
      <c r="D366" s="90">
        <v>-6939.060000000004</v>
      </c>
      <c r="E366" s="105">
        <v>-8713.2845093182696</v>
      </c>
      <c r="F366" s="105">
        <v>0</v>
      </c>
      <c r="G366" s="105">
        <v>1774.2245093182801</v>
      </c>
      <c r="H366" s="105">
        <v>0</v>
      </c>
      <c r="I366" s="131">
        <v>172825.35019999999</v>
      </c>
      <c r="J366" s="90">
        <v>27938.642783221891</v>
      </c>
      <c r="K366" s="105">
        <v>26908.592783221888</v>
      </c>
      <c r="L366" s="105">
        <v>0</v>
      </c>
      <c r="M366" s="105">
        <v>1066.5100000000002</v>
      </c>
      <c r="N366" s="105">
        <v>-36.459999999999802</v>
      </c>
      <c r="O366" s="131">
        <v>200763.99298322186</v>
      </c>
      <c r="P366" s="90">
        <v>-40528.014565050238</v>
      </c>
      <c r="Q366" s="105">
        <v>-41036.649279450299</v>
      </c>
      <c r="R366" s="105">
        <v>0</v>
      </c>
      <c r="S366" s="105">
        <v>508.63471440006833</v>
      </c>
      <c r="T366" s="105">
        <v>0</v>
      </c>
      <c r="U366" s="131">
        <v>160235.97841817161</v>
      </c>
      <c r="V366" s="90">
        <v>189525.51</v>
      </c>
      <c r="W366" s="105">
        <v>173174.92663889588</v>
      </c>
      <c r="X366" s="105">
        <v>0</v>
      </c>
      <c r="Y366" s="105">
        <v>16350.583361104131</v>
      </c>
      <c r="Z366" s="105">
        <v>0</v>
      </c>
      <c r="AA366" s="131">
        <v>349761.48841817159</v>
      </c>
      <c r="AB366" s="90">
        <v>96142.772614461501</v>
      </c>
      <c r="AC366" s="189">
        <v>99896.561766090832</v>
      </c>
      <c r="AD366" s="105">
        <v>0</v>
      </c>
      <c r="AE366" s="105">
        <v>-3753.7891516293503</v>
      </c>
      <c r="AF366" s="105">
        <v>0</v>
      </c>
      <c r="AG366" s="131">
        <v>445904.26103263308</v>
      </c>
      <c r="AH366" s="90">
        <v>49818.038414675662</v>
      </c>
      <c r="AI366" s="105">
        <v>51401.210720950563</v>
      </c>
      <c r="AJ366" s="105">
        <v>0</v>
      </c>
      <c r="AK366" s="105">
        <v>-1583.172306274952</v>
      </c>
      <c r="AL366" s="105">
        <v>0</v>
      </c>
      <c r="AM366" s="131">
        <v>495722.29944730876</v>
      </c>
      <c r="AN366" s="90">
        <v>-76175.85392672247</v>
      </c>
      <c r="AO366" s="105">
        <v>-86035.20275972251</v>
      </c>
      <c r="AP366" s="105">
        <v>0</v>
      </c>
      <c r="AQ366" s="105">
        <v>9861.0488329999971</v>
      </c>
      <c r="AR366" s="105">
        <v>0</v>
      </c>
      <c r="AS366" s="131">
        <v>419546.44552058628</v>
      </c>
      <c r="AT366" s="90">
        <v>-30798.068921753442</v>
      </c>
      <c r="AU366" s="105">
        <v>-22572.556872658432</v>
      </c>
      <c r="AV366" s="105">
        <v>0</v>
      </c>
      <c r="AW366" s="105">
        <v>-8225.5120490950012</v>
      </c>
      <c r="AX366" s="105">
        <v>0</v>
      </c>
      <c r="AY366" s="131">
        <v>388748.3765988329</v>
      </c>
      <c r="AZ366" s="90">
        <v>65900.257418895562</v>
      </c>
      <c r="BA366" s="105">
        <v>35366.97630359474</v>
      </c>
      <c r="BB366" s="105">
        <v>0</v>
      </c>
      <c r="BC366" s="105">
        <v>30533.281115300837</v>
      </c>
      <c r="BD366" s="105">
        <v>0</v>
      </c>
      <c r="BE366" s="131">
        <v>454648.63401772844</v>
      </c>
      <c r="BF366" s="90">
        <v>-86357.679388054414</v>
      </c>
      <c r="BG366" s="105">
        <v>-39072.699388054461</v>
      </c>
      <c r="BH366" s="105">
        <v>0</v>
      </c>
      <c r="BI366" s="105">
        <v>-47284.520000000004</v>
      </c>
      <c r="BJ366" s="105">
        <v>-0.45999999999999996</v>
      </c>
      <c r="BK366" s="131">
        <v>368290.95462967403</v>
      </c>
      <c r="BL366" s="90">
        <v>45169.309900962246</v>
      </c>
      <c r="BM366" s="105">
        <v>11868.529900962239</v>
      </c>
      <c r="BN366" s="105">
        <v>0</v>
      </c>
      <c r="BO366" s="105">
        <v>33300.78</v>
      </c>
      <c r="BP366" s="105">
        <v>0</v>
      </c>
      <c r="BQ366" s="131">
        <v>413460.26453063625</v>
      </c>
      <c r="BR366" s="90">
        <v>19683.89260155939</v>
      </c>
      <c r="BS366" s="105">
        <v>35954.734301560326</v>
      </c>
      <c r="BT366" s="105">
        <v>0</v>
      </c>
      <c r="BU366" s="105">
        <v>-16270.841700000936</v>
      </c>
      <c r="BV366" s="105">
        <v>0</v>
      </c>
      <c r="BW366" s="131">
        <v>433144.1571321956</v>
      </c>
      <c r="BX366" s="90">
        <v>4547.6940414385026</v>
      </c>
      <c r="BY366" s="105">
        <v>-762.73384573293151</v>
      </c>
      <c r="BZ366" s="105">
        <v>0</v>
      </c>
      <c r="CA366" s="105">
        <v>5310.4278871714268</v>
      </c>
      <c r="CB366" s="105">
        <v>0</v>
      </c>
      <c r="CC366" s="131">
        <v>437691.85117363412</v>
      </c>
      <c r="CD366" s="90">
        <v>1078.5208921282156</v>
      </c>
      <c r="CE366" s="105">
        <v>-11507.382876449614</v>
      </c>
      <c r="CF366" s="105">
        <v>0</v>
      </c>
      <c r="CG366" s="105">
        <v>13005.47700974309</v>
      </c>
      <c r="CH366" s="105">
        <v>-419.57324116529219</v>
      </c>
      <c r="CI366" s="131">
        <v>438770.37206576229</v>
      </c>
      <c r="CJ366" s="90">
        <v>84844.575928466074</v>
      </c>
      <c r="CK366" s="105">
        <v>23887.228613107698</v>
      </c>
      <c r="CL366" s="105">
        <v>0</v>
      </c>
      <c r="CM366" s="105">
        <v>60821.215209999995</v>
      </c>
      <c r="CN366" s="105">
        <v>136.13210535826099</v>
      </c>
      <c r="CO366" s="131">
        <v>523614.94799422834</v>
      </c>
      <c r="CP366" s="90">
        <v>-99416.428912753225</v>
      </c>
      <c r="CQ366" s="105">
        <v>26801.608474944136</v>
      </c>
      <c r="CR366" s="105">
        <v>0</v>
      </c>
      <c r="CS366" s="105">
        <v>-126111.32387647346</v>
      </c>
      <c r="CT366" s="105">
        <v>-106.71351122377996</v>
      </c>
      <c r="CU366" s="131">
        <v>424198.51908147515</v>
      </c>
      <c r="CV366" s="90">
        <v>-262453.71806422516</v>
      </c>
      <c r="CW366" s="105">
        <v>-153057.81117331638</v>
      </c>
      <c r="CX366" s="105">
        <v>0</v>
      </c>
      <c r="CY366" s="105">
        <v>-109300.83035204168</v>
      </c>
      <c r="CZ366" s="105">
        <v>-95.076538867093859</v>
      </c>
      <c r="DA366" s="131">
        <v>161744.80101724993</v>
      </c>
      <c r="DB366" s="90">
        <v>25115.78440555037</v>
      </c>
      <c r="DC366" s="105">
        <v>24728.608857051469</v>
      </c>
      <c r="DD366" s="105">
        <v>0</v>
      </c>
      <c r="DE366" s="105">
        <v>387.07176289378486</v>
      </c>
      <c r="DF366" s="105">
        <v>0.10378560502977052</v>
      </c>
      <c r="DG366" s="131">
        <v>186860.5854228003</v>
      </c>
      <c r="DH366" s="90">
        <v>-77741.393764847497</v>
      </c>
      <c r="DI366" s="105">
        <v>-77574.769148156221</v>
      </c>
      <c r="DJ366" s="105">
        <v>0</v>
      </c>
      <c r="DK366" s="105">
        <v>-166.62461669126282</v>
      </c>
      <c r="DL366" s="105">
        <v>0</v>
      </c>
      <c r="DM366" s="131">
        <v>109119.1916579528</v>
      </c>
      <c r="DN366" s="90">
        <v>28690.076613043937</v>
      </c>
      <c r="DO366" s="105">
        <v>19525.918826592795</v>
      </c>
      <c r="DP366" s="105">
        <v>0</v>
      </c>
      <c r="DQ366" s="105">
        <v>9163.9079521702733</v>
      </c>
      <c r="DR366" s="105">
        <v>0.24983428087944048</v>
      </c>
      <c r="DS366" s="131">
        <v>137809.26827099672</v>
      </c>
      <c r="DT366" s="90">
        <v>8056.797065771274</v>
      </c>
      <c r="DU366" s="105">
        <v>10616.304000000004</v>
      </c>
      <c r="DV366" s="105">
        <v>0</v>
      </c>
      <c r="DW366" s="105">
        <v>-2559.5069342287161</v>
      </c>
      <c r="DX366" s="105">
        <v>0</v>
      </c>
      <c r="DY366" s="131">
        <v>170129.05533676798</v>
      </c>
      <c r="DZ366" s="90">
        <v>108488.42642688601</v>
      </c>
      <c r="EA366" s="105">
        <v>73410.267854157195</v>
      </c>
      <c r="EB366" s="105">
        <v>0</v>
      </c>
      <c r="EC366" s="105">
        <v>34336.968572728852</v>
      </c>
      <c r="ED366" s="105">
        <v>-14.81</v>
      </c>
      <c r="EE366" s="106">
        <v>278617.48176365404</v>
      </c>
      <c r="EF366" s="90">
        <v>-33222.043775864076</v>
      </c>
      <c r="EG366" s="105">
        <v>-40754.502498409536</v>
      </c>
      <c r="EH366" s="105">
        <v>0</v>
      </c>
      <c r="EI366" s="105">
        <v>21035.323262545495</v>
      </c>
      <c r="EJ366" s="105">
        <v>-3.64</v>
      </c>
      <c r="EK366" s="106">
        <v>245395.43798778992</v>
      </c>
      <c r="EL366" s="90">
        <v>-29203.804678367986</v>
      </c>
      <c r="EM366" s="105">
        <v>-62267.199538367917</v>
      </c>
      <c r="EN366" s="105">
        <v>0</v>
      </c>
      <c r="EO366" s="105">
        <v>22266</v>
      </c>
      <c r="EP366" s="105">
        <v>-295.91000000000003</v>
      </c>
      <c r="EQ366" s="106">
        <v>216191.63330942192</v>
      </c>
      <c r="ER366" s="90">
        <v>-10135.916626053122</v>
      </c>
      <c r="ES366" s="105">
        <v>-12346.194527222426</v>
      </c>
      <c r="ET366" s="105">
        <v>0</v>
      </c>
      <c r="EU366" s="105">
        <v>2177.2779011692046</v>
      </c>
      <c r="EV366" s="105">
        <v>6.6613381477509402E-16</v>
      </c>
      <c r="EW366" s="106">
        <v>206055.71668336878</v>
      </c>
      <c r="EX366" s="90">
        <v>-7308.5992188083565</v>
      </c>
      <c r="EY366" s="105">
        <v>-67733.589999999967</v>
      </c>
      <c r="EZ366" s="105">
        <v>0</v>
      </c>
      <c r="FA366" s="105">
        <v>50526.290781191638</v>
      </c>
      <c r="FB366" s="105">
        <v>0</v>
      </c>
      <c r="FC366" s="106">
        <v>198747.11746456043</v>
      </c>
      <c r="FD366" s="90">
        <v>87258.368288678786</v>
      </c>
      <c r="FE366" s="105">
        <v>71146.668288678862</v>
      </c>
      <c r="FF366" s="105">
        <v>0</v>
      </c>
      <c r="FG366" s="105">
        <v>33859.599999999999</v>
      </c>
      <c r="FH366" s="105">
        <v>0</v>
      </c>
      <c r="FI366" s="106">
        <v>286005.48575323925</v>
      </c>
      <c r="FJ366" s="90">
        <v>-5746.3550186268149</v>
      </c>
      <c r="FK366" s="105">
        <v>-33544.345346101443</v>
      </c>
      <c r="FL366" s="105">
        <v>0</v>
      </c>
      <c r="FM366" s="105">
        <v>27797.99032747453</v>
      </c>
      <c r="FN366" s="105">
        <v>0</v>
      </c>
      <c r="FO366" s="106">
        <v>280259.13073461247</v>
      </c>
      <c r="FP366" s="90">
        <v>-6723.0785109201925</v>
      </c>
      <c r="FQ366" s="105">
        <v>-22935.04748534516</v>
      </c>
      <c r="FR366" s="105">
        <v>0</v>
      </c>
      <c r="FS366" s="105">
        <v>16211.968974424997</v>
      </c>
      <c r="FT366" s="105">
        <v>0</v>
      </c>
      <c r="FU366" s="106">
        <v>273536.05222369218</v>
      </c>
      <c r="FV366" s="90">
        <v>-509.05218401105247</v>
      </c>
      <c r="FW366" s="105">
        <v>-2325.1851033611456</v>
      </c>
      <c r="FX366" s="105">
        <v>0</v>
      </c>
      <c r="FY366" s="105">
        <v>1816.132919349953</v>
      </c>
      <c r="FZ366" s="105">
        <v>0</v>
      </c>
      <c r="GA366" s="106">
        <v>273027.00003968115</v>
      </c>
      <c r="GB366" s="90">
        <v>-31381.801278666502</v>
      </c>
      <c r="GC366" s="105">
        <v>-38740.644253523904</v>
      </c>
      <c r="GD366" s="105">
        <v>0</v>
      </c>
      <c r="GE366" s="105">
        <v>7358.8429748571707</v>
      </c>
      <c r="GF366" s="105">
        <v>0</v>
      </c>
      <c r="GG366" s="106">
        <v>241645.19876101468</v>
      </c>
      <c r="GH366" s="90">
        <v>46388.556339999675</v>
      </c>
      <c r="GI366" s="105">
        <v>10202.529889999889</v>
      </c>
      <c r="GJ366" s="105">
        <v>0</v>
      </c>
      <c r="GK366" s="105">
        <v>36186.026450000005</v>
      </c>
      <c r="GL366" s="105">
        <v>0</v>
      </c>
      <c r="GM366" s="106">
        <v>288033.75510101428</v>
      </c>
      <c r="GN366" s="90">
        <v>79666.675205948486</v>
      </c>
      <c r="GO366" s="105">
        <v>-72947.165979267331</v>
      </c>
      <c r="GP366" s="105">
        <v>0</v>
      </c>
      <c r="GQ366" s="105">
        <v>152613.84118521589</v>
      </c>
      <c r="GR366" s="105">
        <v>2.182876102097E-11</v>
      </c>
      <c r="GS366" s="106">
        <v>367700.43030696281</v>
      </c>
      <c r="GT366" s="90">
        <v>28352.267344347743</v>
      </c>
      <c r="GU366" s="105">
        <v>13019.964784347801</v>
      </c>
      <c r="GV366" s="105">
        <v>0</v>
      </c>
      <c r="GW366" s="105">
        <v>15332.302559999996</v>
      </c>
      <c r="GX366" s="105">
        <v>0</v>
      </c>
      <c r="GY366" s="106">
        <v>396052.69765131059</v>
      </c>
      <c r="IK366" s="128"/>
      <c r="IL366" s="128"/>
      <c r="IM366" s="128"/>
      <c r="IN366" s="128"/>
      <c r="IO366" s="128"/>
      <c r="IP366" s="128"/>
      <c r="IQ366" s="128"/>
      <c r="IR366" s="128"/>
      <c r="IS366" s="128"/>
      <c r="IT366" s="128"/>
      <c r="IU366" s="128"/>
      <c r="IV366" s="128"/>
      <c r="IW366" s="128"/>
      <c r="IX366" s="128"/>
      <c r="IY366" s="128"/>
      <c r="IZ366" s="128"/>
      <c r="JA366" s="128"/>
      <c r="JB366" s="128"/>
      <c r="JC366" s="128"/>
      <c r="JD366" s="128"/>
      <c r="JE366" s="128"/>
      <c r="JF366" s="128"/>
      <c r="JG366" s="128"/>
      <c r="JH366" s="128"/>
      <c r="JI366" s="128"/>
      <c r="JJ366" s="128"/>
      <c r="JK366" s="128"/>
      <c r="JL366" s="128"/>
      <c r="JM366" s="128"/>
      <c r="JN366" s="128"/>
      <c r="JO366" s="128"/>
      <c r="JP366" s="128"/>
      <c r="JQ366" s="128"/>
      <c r="JR366" s="128"/>
      <c r="JS366" s="128"/>
      <c r="JT366" s="128"/>
      <c r="JU366" s="128"/>
      <c r="JV366" s="128"/>
      <c r="JW366" s="128"/>
      <c r="JX366" s="128"/>
      <c r="JY366" s="128"/>
      <c r="JZ366" s="128"/>
      <c r="KA366" s="128"/>
      <c r="KB366" s="128"/>
      <c r="KC366" s="128"/>
      <c r="KD366" s="128"/>
      <c r="KE366" s="128"/>
      <c r="KF366" s="128"/>
      <c r="KG366" s="128"/>
      <c r="KH366" s="128"/>
      <c r="KI366" s="128"/>
      <c r="KJ366" s="128"/>
      <c r="KK366" s="128"/>
      <c r="KL366" s="128"/>
      <c r="KM366" s="128"/>
      <c r="KN366" s="128"/>
      <c r="KO366" s="128"/>
      <c r="KP366" s="128"/>
      <c r="KQ366" s="128"/>
      <c r="KR366" s="128"/>
      <c r="KS366" s="128"/>
      <c r="KT366" s="128"/>
      <c r="KU366" s="128"/>
      <c r="KV366" s="128"/>
      <c r="KW366" s="128"/>
      <c r="KX366" s="128"/>
      <c r="KY366" s="128"/>
      <c r="KZ366" s="128"/>
      <c r="LA366" s="128"/>
      <c r="LB366" s="128"/>
      <c r="LC366" s="128"/>
      <c r="LD366" s="128"/>
      <c r="LE366" s="128"/>
      <c r="LF366" s="128"/>
      <c r="LG366" s="128"/>
      <c r="LH366" s="128"/>
      <c r="LI366" s="128"/>
      <c r="LJ366" s="128"/>
      <c r="LK366" s="128"/>
      <c r="LL366" s="128"/>
      <c r="LM366" s="128"/>
      <c r="LN366" s="128"/>
      <c r="LO366" s="128"/>
      <c r="LP366" s="128"/>
      <c r="LQ366" s="128"/>
      <c r="LR366" s="128"/>
      <c r="LS366" s="128"/>
      <c r="LT366" s="128"/>
      <c r="LU366" s="128"/>
      <c r="LV366" s="128"/>
      <c r="LW366" s="128"/>
      <c r="LX366" s="128"/>
      <c r="LY366" s="128"/>
      <c r="LZ366" s="128"/>
      <c r="MA366" s="128"/>
      <c r="MB366" s="128"/>
      <c r="MC366" s="128"/>
      <c r="MD366" s="128"/>
      <c r="ME366" s="128"/>
      <c r="MF366" s="128"/>
      <c r="MG366" s="128"/>
      <c r="MH366" s="128"/>
      <c r="MI366" s="128"/>
      <c r="MJ366" s="128"/>
      <c r="MK366" s="128"/>
      <c r="ML366" s="128"/>
      <c r="MM366" s="128"/>
      <c r="MN366" s="128"/>
      <c r="MO366" s="128"/>
      <c r="MP366" s="128"/>
      <c r="MQ366" s="128"/>
      <c r="MR366" s="128"/>
      <c r="MS366" s="128"/>
      <c r="MT366" s="128"/>
      <c r="MU366" s="128"/>
      <c r="MV366" s="128"/>
      <c r="MW366" s="128"/>
      <c r="MX366" s="128"/>
      <c r="MY366" s="128"/>
      <c r="MZ366" s="128"/>
      <c r="NA366" s="128"/>
      <c r="NB366" s="128"/>
      <c r="NC366" s="128"/>
      <c r="ND366" s="128"/>
      <c r="NE366" s="128"/>
      <c r="NF366" s="128"/>
      <c r="NG366" s="128"/>
    </row>
    <row r="367" spans="1:371" s="79" customFormat="1" ht="12" customHeight="1">
      <c r="A367" s="250"/>
      <c r="B367" s="271" t="s">
        <v>281</v>
      </c>
      <c r="C367" s="131">
        <v>179571.02</v>
      </c>
      <c r="D367" s="90">
        <v>-6939.060000000004</v>
      </c>
      <c r="E367" s="105">
        <v>-8713.2845093182696</v>
      </c>
      <c r="F367" s="105">
        <v>0</v>
      </c>
      <c r="G367" s="105">
        <v>1774.2245093182801</v>
      </c>
      <c r="H367" s="105">
        <v>0</v>
      </c>
      <c r="I367" s="131">
        <v>172726.94999999998</v>
      </c>
      <c r="J367" s="90">
        <v>27938.642783221891</v>
      </c>
      <c r="K367" s="105">
        <v>26908.592783221888</v>
      </c>
      <c r="L367" s="105">
        <v>0</v>
      </c>
      <c r="M367" s="105">
        <v>1066.5100000000002</v>
      </c>
      <c r="N367" s="105">
        <v>-36.459999999999802</v>
      </c>
      <c r="O367" s="131">
        <v>198380.12456505021</v>
      </c>
      <c r="P367" s="90">
        <v>-40528.014565050238</v>
      </c>
      <c r="Q367" s="105">
        <v>-41036.649279450299</v>
      </c>
      <c r="R367" s="105">
        <v>0</v>
      </c>
      <c r="S367" s="105">
        <v>508.63471440006833</v>
      </c>
      <c r="T367" s="105">
        <v>0</v>
      </c>
      <c r="U367" s="131">
        <v>157852.10999999996</v>
      </c>
      <c r="V367" s="90">
        <v>189525.51</v>
      </c>
      <c r="W367" s="105">
        <v>173174.92663889588</v>
      </c>
      <c r="X367" s="105">
        <v>0</v>
      </c>
      <c r="Y367" s="105">
        <v>16350.583361104131</v>
      </c>
      <c r="Z367" s="105">
        <v>0</v>
      </c>
      <c r="AA367" s="131">
        <v>329462.61999999994</v>
      </c>
      <c r="AB367" s="90">
        <v>96142.772614461501</v>
      </c>
      <c r="AC367" s="189">
        <v>99896.561766090832</v>
      </c>
      <c r="AD367" s="105">
        <v>0</v>
      </c>
      <c r="AE367" s="105">
        <v>-3753.7891516293503</v>
      </c>
      <c r="AF367" s="105">
        <v>0</v>
      </c>
      <c r="AG367" s="131">
        <v>419036.59261446144</v>
      </c>
      <c r="AH367" s="90">
        <v>49818.038414675662</v>
      </c>
      <c r="AI367" s="105">
        <v>51401.210720950563</v>
      </c>
      <c r="AJ367" s="105">
        <v>0</v>
      </c>
      <c r="AK367" s="105">
        <v>-1583.172306274952</v>
      </c>
      <c r="AL367" s="105">
        <v>0</v>
      </c>
      <c r="AM367" s="131">
        <v>460902.2310291371</v>
      </c>
      <c r="AN367" s="90">
        <v>-76175.85392672247</v>
      </c>
      <c r="AO367" s="105">
        <v>-86035.20275972251</v>
      </c>
      <c r="AP367" s="105">
        <v>0</v>
      </c>
      <c r="AQ367" s="105">
        <v>9861.0488329999971</v>
      </c>
      <c r="AR367" s="105">
        <v>0</v>
      </c>
      <c r="AS367" s="131">
        <v>389629.07710241462</v>
      </c>
      <c r="AT367" s="90">
        <v>-30798.068921753442</v>
      </c>
      <c r="AU367" s="105">
        <v>-22572.556872658432</v>
      </c>
      <c r="AV367" s="105">
        <v>0</v>
      </c>
      <c r="AW367" s="105">
        <v>-8225.5120490950012</v>
      </c>
      <c r="AX367" s="105">
        <v>0</v>
      </c>
      <c r="AY367" s="131">
        <v>378230.80099999998</v>
      </c>
      <c r="AZ367" s="90">
        <v>65900.257418895562</v>
      </c>
      <c r="BA367" s="105">
        <v>35366.97630359474</v>
      </c>
      <c r="BB367" s="105">
        <v>0</v>
      </c>
      <c r="BC367" s="105">
        <v>30533.281115300837</v>
      </c>
      <c r="BD367" s="105">
        <v>0</v>
      </c>
      <c r="BE367" s="131">
        <v>410813.32559955679</v>
      </c>
      <c r="BF367" s="90">
        <v>-86357.679388054414</v>
      </c>
      <c r="BG367" s="105">
        <v>-39072.699388054461</v>
      </c>
      <c r="BH367" s="105">
        <v>0</v>
      </c>
      <c r="BI367" s="105">
        <v>-47284.520000000004</v>
      </c>
      <c r="BJ367" s="105">
        <v>-0.45999999999999996</v>
      </c>
      <c r="BK367" s="131">
        <v>314496.74563538714</v>
      </c>
      <c r="BL367" s="90">
        <v>45169.309900962246</v>
      </c>
      <c r="BM367" s="105">
        <v>11868.529900962239</v>
      </c>
      <c r="BN367" s="105">
        <v>0</v>
      </c>
      <c r="BO367" s="105">
        <v>33300.78</v>
      </c>
      <c r="BP367" s="105">
        <v>0</v>
      </c>
      <c r="BQ367" s="131">
        <v>360686.28145547153</v>
      </c>
      <c r="BR367" s="90">
        <v>19683.89260155939</v>
      </c>
      <c r="BS367" s="105">
        <v>35954.734301560326</v>
      </c>
      <c r="BT367" s="105">
        <v>0</v>
      </c>
      <c r="BU367" s="105">
        <v>-16270.841700000936</v>
      </c>
      <c r="BV367" s="105">
        <v>0</v>
      </c>
      <c r="BW367" s="131">
        <v>372441.87351289549</v>
      </c>
      <c r="BX367" s="90">
        <v>4547.6940414385026</v>
      </c>
      <c r="BY367" s="105">
        <v>-762.73384573293151</v>
      </c>
      <c r="BZ367" s="105">
        <v>0</v>
      </c>
      <c r="CA367" s="105">
        <v>5310.4278871714268</v>
      </c>
      <c r="CB367" s="105">
        <v>0</v>
      </c>
      <c r="CC367" s="131">
        <v>425194.92295546248</v>
      </c>
      <c r="CD367" s="90">
        <v>1078.5208921282156</v>
      </c>
      <c r="CE367" s="105">
        <v>-11507.382876449614</v>
      </c>
      <c r="CF367" s="105">
        <v>0</v>
      </c>
      <c r="CG367" s="105">
        <v>13005.47700974309</v>
      </c>
      <c r="CH367" s="105">
        <v>-419.57324116529219</v>
      </c>
      <c r="CI367" s="131">
        <v>421566.00333296548</v>
      </c>
      <c r="CJ367" s="90">
        <v>84844.575928466074</v>
      </c>
      <c r="CK367" s="105">
        <v>23887.228613107698</v>
      </c>
      <c r="CL367" s="105">
        <v>0</v>
      </c>
      <c r="CM367" s="105">
        <v>60821.215209999995</v>
      </c>
      <c r="CN367" s="105">
        <v>136.13210535826099</v>
      </c>
      <c r="CO367" s="131">
        <v>514214.17026143154</v>
      </c>
      <c r="CP367" s="90">
        <v>-99416.428912753225</v>
      </c>
      <c r="CQ367" s="105">
        <v>26801.608474944136</v>
      </c>
      <c r="CR367" s="105">
        <v>0</v>
      </c>
      <c r="CS367" s="105">
        <v>-126111.32387647346</v>
      </c>
      <c r="CT367" s="105">
        <v>-106.71351122377996</v>
      </c>
      <c r="CU367" s="131">
        <v>421550.57134867832</v>
      </c>
      <c r="CV367" s="90">
        <v>-262453.71806422516</v>
      </c>
      <c r="CW367" s="105">
        <v>-153057.81117331638</v>
      </c>
      <c r="CX367" s="105">
        <v>0</v>
      </c>
      <c r="CY367" s="105">
        <v>-109300.83035204168</v>
      </c>
      <c r="CZ367" s="105">
        <v>-95.076538867093859</v>
      </c>
      <c r="DA367" s="131">
        <v>159096.85328445313</v>
      </c>
      <c r="DB367" s="90">
        <v>25115.78440555037</v>
      </c>
      <c r="DC367" s="105">
        <v>24728.608857051469</v>
      </c>
      <c r="DD367" s="105">
        <v>0</v>
      </c>
      <c r="DE367" s="105">
        <v>387.07176289378486</v>
      </c>
      <c r="DF367" s="105">
        <v>0.10378560502977052</v>
      </c>
      <c r="DG367" s="131">
        <v>184222.2376900035</v>
      </c>
      <c r="DH367" s="90">
        <v>-77741.393764847497</v>
      </c>
      <c r="DI367" s="105">
        <v>-77574.769148156221</v>
      </c>
      <c r="DJ367" s="105">
        <v>0</v>
      </c>
      <c r="DK367" s="105">
        <v>-166.62461669126282</v>
      </c>
      <c r="DL367" s="105">
        <v>0</v>
      </c>
      <c r="DM367" s="131">
        <v>106533.84392515599</v>
      </c>
      <c r="DN367" s="90">
        <v>28690.076613043937</v>
      </c>
      <c r="DO367" s="105">
        <v>19525.918826592795</v>
      </c>
      <c r="DP367" s="105">
        <v>0</v>
      </c>
      <c r="DQ367" s="105">
        <v>9163.9079521702733</v>
      </c>
      <c r="DR367" s="105">
        <v>0.24983428087944048</v>
      </c>
      <c r="DS367" s="131">
        <v>136537.57053819991</v>
      </c>
      <c r="DT367" s="90">
        <v>8056.797065771274</v>
      </c>
      <c r="DU367" s="105">
        <v>10616.304000000004</v>
      </c>
      <c r="DV367" s="105">
        <v>0</v>
      </c>
      <c r="DW367" s="105">
        <v>-2559.5069342287161</v>
      </c>
      <c r="DX367" s="105">
        <v>0</v>
      </c>
      <c r="DY367" s="131">
        <v>168857.35760397118</v>
      </c>
      <c r="DZ367" s="90">
        <v>108488.42642688601</v>
      </c>
      <c r="EA367" s="105">
        <v>73410.267854157195</v>
      </c>
      <c r="EB367" s="105">
        <v>0</v>
      </c>
      <c r="EC367" s="105">
        <v>34336.968572728852</v>
      </c>
      <c r="ED367" s="105">
        <v>-14.81</v>
      </c>
      <c r="EE367" s="106">
        <v>277347.7840308572</v>
      </c>
      <c r="EF367" s="90">
        <v>-33222.043775864076</v>
      </c>
      <c r="EG367" s="105">
        <v>-40754.502498409536</v>
      </c>
      <c r="EH367" s="105">
        <v>0</v>
      </c>
      <c r="EI367" s="105">
        <v>21035.323262545495</v>
      </c>
      <c r="EJ367" s="105">
        <v>-3.64</v>
      </c>
      <c r="EK367" s="106">
        <v>242468.20852709201</v>
      </c>
      <c r="EL367" s="90">
        <v>-29203.804678367986</v>
      </c>
      <c r="EM367" s="105">
        <v>-62267.199538367917</v>
      </c>
      <c r="EN367" s="105">
        <v>0</v>
      </c>
      <c r="EO367" s="105">
        <v>22266</v>
      </c>
      <c r="EP367" s="105">
        <v>-295.91000000000003</v>
      </c>
      <c r="EQ367" s="106">
        <v>213264.403848724</v>
      </c>
      <c r="ER367" s="90">
        <v>-10135.916626053122</v>
      </c>
      <c r="ES367" s="105">
        <v>-12346.194527222426</v>
      </c>
      <c r="ET367" s="105">
        <v>0</v>
      </c>
      <c r="EU367" s="105">
        <v>2177.2779011692046</v>
      </c>
      <c r="EV367" s="105">
        <v>6.6613381477509402E-16</v>
      </c>
      <c r="EW367" s="106">
        <v>203128.48722267084</v>
      </c>
      <c r="EX367" s="90">
        <v>-7308.5992188083565</v>
      </c>
      <c r="EY367" s="105">
        <v>-67733.589999999967</v>
      </c>
      <c r="EZ367" s="105">
        <v>0</v>
      </c>
      <c r="FA367" s="105">
        <v>50526.290781191638</v>
      </c>
      <c r="FB367" s="105">
        <v>0</v>
      </c>
      <c r="FC367" s="106">
        <v>195819.88800386249</v>
      </c>
      <c r="FD367" s="90">
        <v>87258.368288678786</v>
      </c>
      <c r="FE367" s="105">
        <v>71146.668288678862</v>
      </c>
      <c r="FF367" s="105">
        <v>0</v>
      </c>
      <c r="FG367" s="105">
        <v>33859.599999999999</v>
      </c>
      <c r="FH367" s="105">
        <v>0</v>
      </c>
      <c r="FI367" s="106">
        <v>283078.25629254128</v>
      </c>
      <c r="FJ367" s="90">
        <v>-5746.3550186268149</v>
      </c>
      <c r="FK367" s="105">
        <v>-33544.345346101443</v>
      </c>
      <c r="FL367" s="105">
        <v>0</v>
      </c>
      <c r="FM367" s="105">
        <v>27797.99032747453</v>
      </c>
      <c r="FN367" s="105">
        <v>0</v>
      </c>
      <c r="FO367" s="106">
        <v>277331.9012739145</v>
      </c>
      <c r="FP367" s="90">
        <v>-6723.0785109201925</v>
      </c>
      <c r="FQ367" s="105">
        <v>-22935.04748534516</v>
      </c>
      <c r="FR367" s="105">
        <v>0</v>
      </c>
      <c r="FS367" s="105">
        <v>16211.968974424997</v>
      </c>
      <c r="FT367" s="105">
        <v>0</v>
      </c>
      <c r="FU367" s="106">
        <v>266417.62276299426</v>
      </c>
      <c r="FV367" s="90">
        <v>-509.05218401105247</v>
      </c>
      <c r="FW367" s="105">
        <v>-2325.1851033611456</v>
      </c>
      <c r="FX367" s="105">
        <v>0</v>
      </c>
      <c r="FY367" s="105">
        <v>1816.132919349953</v>
      </c>
      <c r="FZ367" s="105">
        <v>0</v>
      </c>
      <c r="GA367" s="106">
        <v>265908.57057898323</v>
      </c>
      <c r="GB367" s="90">
        <v>-31381.801278666502</v>
      </c>
      <c r="GC367" s="105">
        <v>-38740.644253523904</v>
      </c>
      <c r="GD367" s="105">
        <v>0</v>
      </c>
      <c r="GE367" s="105">
        <v>7358.8429748571707</v>
      </c>
      <c r="GF367" s="105">
        <v>0</v>
      </c>
      <c r="GG367" s="106">
        <v>234526.76930031672</v>
      </c>
      <c r="GH367" s="90">
        <v>46388.556339999675</v>
      </c>
      <c r="GI367" s="105">
        <v>10202.529889999889</v>
      </c>
      <c r="GJ367" s="105">
        <v>0</v>
      </c>
      <c r="GK367" s="105">
        <v>36186.026450000005</v>
      </c>
      <c r="GL367" s="105">
        <v>0</v>
      </c>
      <c r="GM367" s="106">
        <v>280915.32564031635</v>
      </c>
      <c r="GN367" s="90">
        <v>79666.675205948486</v>
      </c>
      <c r="GO367" s="105">
        <v>-72947.165979267331</v>
      </c>
      <c r="GP367" s="105">
        <v>0</v>
      </c>
      <c r="GQ367" s="105">
        <v>152613.84118521589</v>
      </c>
      <c r="GR367" s="105">
        <v>2.182876102097E-11</v>
      </c>
      <c r="GS367" s="106">
        <v>347472.73906443658</v>
      </c>
      <c r="GT367" s="90">
        <v>28352.267344347743</v>
      </c>
      <c r="GU367" s="105">
        <v>13019.964784347801</v>
      </c>
      <c r="GV367" s="105">
        <v>0</v>
      </c>
      <c r="GW367" s="105">
        <v>15332.302559999996</v>
      </c>
      <c r="GX367" s="105">
        <v>0</v>
      </c>
      <c r="GY367" s="106">
        <v>375825.00640878436</v>
      </c>
      <c r="IK367" s="151"/>
      <c r="IL367" s="151"/>
      <c r="IM367" s="151"/>
      <c r="IN367" s="151"/>
      <c r="IO367" s="151"/>
      <c r="IP367" s="151"/>
      <c r="IQ367" s="151"/>
      <c r="IR367" s="151"/>
      <c r="IS367" s="151"/>
      <c r="IT367" s="151"/>
      <c r="IU367" s="151"/>
      <c r="IV367" s="151"/>
      <c r="IW367" s="151"/>
      <c r="IX367" s="151"/>
      <c r="IY367" s="151"/>
      <c r="IZ367" s="151"/>
      <c r="JA367" s="151"/>
      <c r="JB367" s="151"/>
      <c r="JC367" s="151"/>
      <c r="JD367" s="151"/>
      <c r="JE367" s="151"/>
      <c r="JF367" s="151"/>
      <c r="JG367" s="151"/>
      <c r="JH367" s="151"/>
      <c r="JI367" s="151"/>
      <c r="JJ367" s="151"/>
      <c r="JK367" s="151"/>
      <c r="JL367" s="151"/>
      <c r="JM367" s="151"/>
      <c r="JN367" s="151"/>
      <c r="JO367" s="151"/>
      <c r="JP367" s="151"/>
      <c r="JQ367" s="151"/>
      <c r="JR367" s="151"/>
      <c r="JS367" s="151"/>
      <c r="JT367" s="151"/>
      <c r="JU367" s="151"/>
      <c r="JV367" s="151"/>
      <c r="JW367" s="151"/>
      <c r="JX367" s="151"/>
      <c r="JY367" s="151"/>
      <c r="JZ367" s="151"/>
      <c r="KA367" s="151"/>
      <c r="KB367" s="151"/>
      <c r="KC367" s="151"/>
      <c r="KD367" s="151"/>
      <c r="KE367" s="151"/>
      <c r="KF367" s="151"/>
      <c r="KG367" s="151"/>
      <c r="KH367" s="151"/>
      <c r="KI367" s="151"/>
      <c r="KJ367" s="151"/>
      <c r="KK367" s="151"/>
      <c r="KL367" s="151"/>
      <c r="KM367" s="151"/>
      <c r="KN367" s="151"/>
      <c r="KO367" s="151"/>
      <c r="KP367" s="151"/>
      <c r="KQ367" s="151"/>
      <c r="KR367" s="151"/>
      <c r="KS367" s="151"/>
      <c r="KT367" s="151"/>
      <c r="KU367" s="151"/>
      <c r="KV367" s="151"/>
      <c r="KW367" s="151"/>
      <c r="KX367" s="151"/>
      <c r="KY367" s="151"/>
      <c r="KZ367" s="151"/>
      <c r="LA367" s="151"/>
      <c r="LB367" s="151"/>
      <c r="LC367" s="151"/>
      <c r="LD367" s="151"/>
      <c r="LE367" s="151"/>
      <c r="LF367" s="151"/>
      <c r="LG367" s="151"/>
      <c r="LH367" s="151"/>
      <c r="LI367" s="151"/>
      <c r="LJ367" s="151"/>
      <c r="LK367" s="151"/>
      <c r="LL367" s="151"/>
      <c r="LM367" s="151"/>
      <c r="LN367" s="151"/>
      <c r="LO367" s="151"/>
      <c r="LP367" s="151"/>
      <c r="LQ367" s="151"/>
      <c r="LR367" s="151"/>
      <c r="LS367" s="151"/>
      <c r="LT367" s="151"/>
      <c r="LU367" s="151"/>
      <c r="LV367" s="151"/>
      <c r="LW367" s="151"/>
      <c r="LX367" s="151"/>
      <c r="LY367" s="151"/>
      <c r="LZ367" s="151"/>
      <c r="MA367" s="151"/>
      <c r="MB367" s="151"/>
      <c r="MC367" s="151"/>
      <c r="MD367" s="151"/>
      <c r="ME367" s="151"/>
      <c r="MF367" s="151"/>
      <c r="MG367" s="151"/>
      <c r="MH367" s="151"/>
      <c r="MI367" s="151"/>
      <c r="MJ367" s="151"/>
      <c r="MK367" s="151"/>
      <c r="ML367" s="151"/>
      <c r="MM367" s="151"/>
      <c r="MN367" s="151"/>
      <c r="MO367" s="151"/>
      <c r="MP367" s="151"/>
      <c r="MQ367" s="151"/>
      <c r="MR367" s="151"/>
      <c r="MS367" s="151"/>
      <c r="MT367" s="151"/>
      <c r="MU367" s="151"/>
      <c r="MV367" s="151"/>
      <c r="MW367" s="151"/>
      <c r="MX367" s="151"/>
      <c r="MY367" s="151"/>
      <c r="MZ367" s="151"/>
      <c r="NA367" s="151"/>
      <c r="NB367" s="151"/>
      <c r="NC367" s="151"/>
      <c r="ND367" s="151"/>
      <c r="NE367" s="151"/>
      <c r="NF367" s="151"/>
      <c r="NG367" s="151"/>
    </row>
    <row r="368" spans="1:371" ht="12" customHeight="1">
      <c r="B368" s="271" t="s">
        <v>282</v>
      </c>
      <c r="C368" s="131">
        <v>193.39019999999999</v>
      </c>
      <c r="D368" s="90">
        <v>0</v>
      </c>
      <c r="E368" s="105">
        <v>0</v>
      </c>
      <c r="F368" s="105">
        <v>0</v>
      </c>
      <c r="G368" s="105">
        <v>0</v>
      </c>
      <c r="H368" s="105">
        <v>0</v>
      </c>
      <c r="I368" s="131">
        <v>98.400200000000012</v>
      </c>
      <c r="J368" s="90">
        <v>0</v>
      </c>
      <c r="K368" s="105">
        <v>0</v>
      </c>
      <c r="L368" s="105">
        <v>0</v>
      </c>
      <c r="M368" s="105">
        <v>0</v>
      </c>
      <c r="N368" s="105">
        <v>0</v>
      </c>
      <c r="O368" s="131">
        <v>2383.8684181716599</v>
      </c>
      <c r="P368" s="90">
        <v>0</v>
      </c>
      <c r="Q368" s="105">
        <v>0</v>
      </c>
      <c r="R368" s="105">
        <v>0</v>
      </c>
      <c r="S368" s="105">
        <v>0</v>
      </c>
      <c r="T368" s="105">
        <v>0</v>
      </c>
      <c r="U368" s="131">
        <v>2383.8684181716599</v>
      </c>
      <c r="V368" s="90">
        <v>0</v>
      </c>
      <c r="W368" s="105">
        <v>0</v>
      </c>
      <c r="X368" s="105">
        <v>0</v>
      </c>
      <c r="Y368" s="105">
        <v>0</v>
      </c>
      <c r="Z368" s="105">
        <v>0</v>
      </c>
      <c r="AA368" s="131">
        <v>20298.86841817166</v>
      </c>
      <c r="AB368" s="90">
        <v>0</v>
      </c>
      <c r="AC368" s="189">
        <v>0</v>
      </c>
      <c r="AD368" s="105">
        <v>0</v>
      </c>
      <c r="AE368" s="105">
        <v>0</v>
      </c>
      <c r="AF368" s="105">
        <v>0</v>
      </c>
      <c r="AG368" s="131">
        <v>26867.668418171659</v>
      </c>
      <c r="AH368" s="90">
        <v>0</v>
      </c>
      <c r="AI368" s="105">
        <v>0</v>
      </c>
      <c r="AJ368" s="105">
        <v>0</v>
      </c>
      <c r="AK368" s="105">
        <v>0</v>
      </c>
      <c r="AL368" s="105">
        <v>0</v>
      </c>
      <c r="AM368" s="131">
        <v>34820.068418171657</v>
      </c>
      <c r="AN368" s="90">
        <v>0</v>
      </c>
      <c r="AO368" s="105">
        <v>0</v>
      </c>
      <c r="AP368" s="105">
        <v>0</v>
      </c>
      <c r="AQ368" s="105">
        <v>0</v>
      </c>
      <c r="AR368" s="105">
        <v>0</v>
      </c>
      <c r="AS368" s="131">
        <v>29917.36841817166</v>
      </c>
      <c r="AT368" s="90">
        <v>0</v>
      </c>
      <c r="AU368" s="105">
        <v>0</v>
      </c>
      <c r="AV368" s="105">
        <v>0</v>
      </c>
      <c r="AW368" s="105">
        <v>0</v>
      </c>
      <c r="AX368" s="105">
        <v>0</v>
      </c>
      <c r="AY368" s="131">
        <v>10517.575598832942</v>
      </c>
      <c r="AZ368" s="90">
        <v>0</v>
      </c>
      <c r="BA368" s="105">
        <v>0</v>
      </c>
      <c r="BB368" s="105">
        <v>0</v>
      </c>
      <c r="BC368" s="105">
        <v>0</v>
      </c>
      <c r="BD368" s="105">
        <v>0</v>
      </c>
      <c r="BE368" s="131">
        <v>43835.308418171669</v>
      </c>
      <c r="BF368" s="90">
        <v>0</v>
      </c>
      <c r="BG368" s="105">
        <v>0</v>
      </c>
      <c r="BH368" s="105">
        <v>0</v>
      </c>
      <c r="BI368" s="105">
        <v>0</v>
      </c>
      <c r="BJ368" s="105">
        <v>0</v>
      </c>
      <c r="BK368" s="131">
        <v>53794.208994286892</v>
      </c>
      <c r="BL368" s="90">
        <v>0</v>
      </c>
      <c r="BM368" s="105">
        <v>0</v>
      </c>
      <c r="BN368" s="105">
        <v>0</v>
      </c>
      <c r="BO368" s="105">
        <v>0</v>
      </c>
      <c r="BP368" s="105">
        <v>0</v>
      </c>
      <c r="BQ368" s="131">
        <v>52773.983075164695</v>
      </c>
      <c r="BR368" s="90">
        <v>0</v>
      </c>
      <c r="BS368" s="105">
        <v>0</v>
      </c>
      <c r="BT368" s="105">
        <v>0</v>
      </c>
      <c r="BU368" s="105">
        <v>0</v>
      </c>
      <c r="BV368" s="105">
        <v>0</v>
      </c>
      <c r="BW368" s="131">
        <v>60702.283619300128</v>
      </c>
      <c r="BX368" s="90">
        <v>0</v>
      </c>
      <c r="BY368" s="105">
        <v>0</v>
      </c>
      <c r="BZ368" s="105">
        <v>0</v>
      </c>
      <c r="CA368" s="105">
        <v>0</v>
      </c>
      <c r="CB368" s="105">
        <v>0</v>
      </c>
      <c r="CC368" s="131">
        <v>12496.928218171659</v>
      </c>
      <c r="CD368" s="90">
        <v>0</v>
      </c>
      <c r="CE368" s="105">
        <v>0</v>
      </c>
      <c r="CF368" s="105">
        <v>0</v>
      </c>
      <c r="CG368" s="105">
        <v>0</v>
      </c>
      <c r="CH368" s="105">
        <v>0</v>
      </c>
      <c r="CI368" s="131">
        <v>17204.368732796811</v>
      </c>
      <c r="CJ368" s="90">
        <v>0</v>
      </c>
      <c r="CK368" s="105">
        <v>0</v>
      </c>
      <c r="CL368" s="105">
        <v>0</v>
      </c>
      <c r="CM368" s="105">
        <v>0</v>
      </c>
      <c r="CN368" s="105">
        <v>0</v>
      </c>
      <c r="CO368" s="131">
        <v>9400.7777327968088</v>
      </c>
      <c r="CP368" s="90">
        <v>0</v>
      </c>
      <c r="CQ368" s="105">
        <v>0</v>
      </c>
      <c r="CR368" s="105">
        <v>0</v>
      </c>
      <c r="CS368" s="105">
        <v>0</v>
      </c>
      <c r="CT368" s="105">
        <v>0</v>
      </c>
      <c r="CU368" s="131">
        <v>2647.9477327968089</v>
      </c>
      <c r="CV368" s="90">
        <v>0</v>
      </c>
      <c r="CW368" s="105">
        <v>0</v>
      </c>
      <c r="CX368" s="105">
        <v>0</v>
      </c>
      <c r="CY368" s="105">
        <v>0</v>
      </c>
      <c r="CZ368" s="105">
        <v>0</v>
      </c>
      <c r="DA368" s="131">
        <v>2647.9477327968089</v>
      </c>
      <c r="DB368" s="90">
        <v>0</v>
      </c>
      <c r="DC368" s="105">
        <v>0</v>
      </c>
      <c r="DD368" s="105">
        <v>0</v>
      </c>
      <c r="DE368" s="105">
        <v>0</v>
      </c>
      <c r="DF368" s="105">
        <v>0</v>
      </c>
      <c r="DG368" s="131">
        <v>2638.3477327968103</v>
      </c>
      <c r="DH368" s="90">
        <v>0</v>
      </c>
      <c r="DI368" s="105">
        <v>0</v>
      </c>
      <c r="DJ368" s="105">
        <v>0</v>
      </c>
      <c r="DK368" s="105">
        <v>0</v>
      </c>
      <c r="DL368" s="105">
        <v>0</v>
      </c>
      <c r="DM368" s="131">
        <v>2585.3477327968103</v>
      </c>
      <c r="DN368" s="90">
        <v>0</v>
      </c>
      <c r="DO368" s="105">
        <v>0</v>
      </c>
      <c r="DP368" s="105">
        <v>0</v>
      </c>
      <c r="DQ368" s="105">
        <v>0</v>
      </c>
      <c r="DR368" s="105">
        <v>0</v>
      </c>
      <c r="DS368" s="131">
        <v>1271.6977327968089</v>
      </c>
      <c r="DT368" s="90">
        <v>0</v>
      </c>
      <c r="DU368" s="105">
        <v>0</v>
      </c>
      <c r="DV368" s="105">
        <v>0</v>
      </c>
      <c r="DW368" s="105">
        <v>0</v>
      </c>
      <c r="DX368" s="105">
        <v>0</v>
      </c>
      <c r="DY368" s="131">
        <v>1271.6977327968089</v>
      </c>
      <c r="DZ368" s="90">
        <v>0</v>
      </c>
      <c r="EA368" s="105">
        <v>0</v>
      </c>
      <c r="EB368" s="105">
        <v>0</v>
      </c>
      <c r="EC368" s="105">
        <v>0</v>
      </c>
      <c r="ED368" s="105">
        <v>0</v>
      </c>
      <c r="EE368" s="106">
        <v>1269.6977327968089</v>
      </c>
      <c r="EF368" s="90">
        <v>0</v>
      </c>
      <c r="EG368" s="105">
        <v>0</v>
      </c>
      <c r="EH368" s="105">
        <v>0</v>
      </c>
      <c r="EI368" s="105">
        <v>0</v>
      </c>
      <c r="EJ368" s="105">
        <v>0</v>
      </c>
      <c r="EK368" s="106">
        <v>2927.2294606979049</v>
      </c>
      <c r="EL368" s="90">
        <v>0</v>
      </c>
      <c r="EM368" s="105">
        <v>0</v>
      </c>
      <c r="EN368" s="105">
        <v>0</v>
      </c>
      <c r="EO368" s="105">
        <v>0</v>
      </c>
      <c r="EP368" s="105">
        <v>0</v>
      </c>
      <c r="EQ368" s="106">
        <v>2927.2294606979049</v>
      </c>
      <c r="ER368" s="90">
        <v>0</v>
      </c>
      <c r="ES368" s="105">
        <v>0</v>
      </c>
      <c r="ET368" s="105">
        <v>0</v>
      </c>
      <c r="EU368" s="105">
        <v>0</v>
      </c>
      <c r="EV368" s="105">
        <v>0</v>
      </c>
      <c r="EW368" s="106">
        <v>2927.2294606979522</v>
      </c>
      <c r="EX368" s="90">
        <v>0</v>
      </c>
      <c r="EY368" s="105">
        <v>0</v>
      </c>
      <c r="EZ368" s="105">
        <v>0</v>
      </c>
      <c r="FA368" s="105">
        <v>0</v>
      </c>
      <c r="FB368" s="105">
        <v>0</v>
      </c>
      <c r="FC368" s="106">
        <v>2927.2294606979522</v>
      </c>
      <c r="FD368" s="90">
        <v>0</v>
      </c>
      <c r="FE368" s="105">
        <v>0</v>
      </c>
      <c r="FF368" s="105">
        <v>0</v>
      </c>
      <c r="FG368" s="105">
        <v>0</v>
      </c>
      <c r="FH368" s="105">
        <v>0</v>
      </c>
      <c r="FI368" s="106">
        <v>2927.229460697954</v>
      </c>
      <c r="FJ368" s="90">
        <v>0</v>
      </c>
      <c r="FK368" s="105">
        <v>0</v>
      </c>
      <c r="FL368" s="105">
        <v>0</v>
      </c>
      <c r="FM368" s="105">
        <v>0</v>
      </c>
      <c r="FN368" s="105">
        <v>0</v>
      </c>
      <c r="FO368" s="106">
        <v>2927.229460697954</v>
      </c>
      <c r="FP368" s="90">
        <v>0</v>
      </c>
      <c r="FQ368" s="105">
        <v>0</v>
      </c>
      <c r="FR368" s="105">
        <v>0</v>
      </c>
      <c r="FS368" s="105">
        <v>0</v>
      </c>
      <c r="FT368" s="105">
        <v>0</v>
      </c>
      <c r="FU368" s="106">
        <v>7118.4294606979493</v>
      </c>
      <c r="FV368" s="90">
        <v>0</v>
      </c>
      <c r="FW368" s="105">
        <v>0</v>
      </c>
      <c r="FX368" s="105">
        <v>0</v>
      </c>
      <c r="FY368" s="105">
        <v>0</v>
      </c>
      <c r="FZ368" s="105">
        <v>0</v>
      </c>
      <c r="GA368" s="106">
        <v>7118.4294606979493</v>
      </c>
      <c r="GB368" s="90">
        <v>0</v>
      </c>
      <c r="GC368" s="105">
        <v>0</v>
      </c>
      <c r="GD368" s="105">
        <v>0</v>
      </c>
      <c r="GE368" s="105">
        <v>0</v>
      </c>
      <c r="GF368" s="105">
        <v>0</v>
      </c>
      <c r="GG368" s="106">
        <v>7118.4294606979493</v>
      </c>
      <c r="GH368" s="90">
        <v>0</v>
      </c>
      <c r="GI368" s="105">
        <v>0</v>
      </c>
      <c r="GJ368" s="105">
        <v>0</v>
      </c>
      <c r="GK368" s="105">
        <v>0</v>
      </c>
      <c r="GL368" s="105">
        <v>0</v>
      </c>
      <c r="GM368" s="106">
        <v>7118.4294606979493</v>
      </c>
      <c r="GN368" s="90">
        <v>0</v>
      </c>
      <c r="GO368" s="105">
        <v>0</v>
      </c>
      <c r="GP368" s="105">
        <v>0</v>
      </c>
      <c r="GQ368" s="105">
        <v>0</v>
      </c>
      <c r="GR368" s="105">
        <v>0</v>
      </c>
      <c r="GS368" s="106">
        <v>20227.691242526249</v>
      </c>
      <c r="GT368" s="90">
        <v>0</v>
      </c>
      <c r="GU368" s="105">
        <v>0</v>
      </c>
      <c r="GV368" s="105">
        <v>0</v>
      </c>
      <c r="GW368" s="105">
        <v>0</v>
      </c>
      <c r="GX368" s="105">
        <v>0</v>
      </c>
      <c r="GY368" s="106">
        <v>20227.691242526249</v>
      </c>
      <c r="IK368" s="128"/>
      <c r="IL368" s="128"/>
      <c r="IM368" s="128"/>
      <c r="IN368" s="128"/>
      <c r="IO368" s="128"/>
      <c r="IP368" s="128"/>
      <c r="IQ368" s="128"/>
      <c r="IR368" s="128"/>
      <c r="IS368" s="128"/>
      <c r="IT368" s="128"/>
      <c r="IU368" s="128"/>
      <c r="IV368" s="128"/>
      <c r="IW368" s="128"/>
      <c r="IX368" s="128"/>
      <c r="IY368" s="128"/>
      <c r="IZ368" s="128"/>
      <c r="JA368" s="128"/>
      <c r="JB368" s="128"/>
      <c r="JC368" s="128"/>
      <c r="JD368" s="128"/>
      <c r="JE368" s="128"/>
      <c r="JF368" s="128"/>
      <c r="JG368" s="128"/>
      <c r="JH368" s="128"/>
      <c r="JI368" s="128"/>
      <c r="JJ368" s="128"/>
      <c r="JK368" s="128"/>
      <c r="JL368" s="128"/>
      <c r="JM368" s="128"/>
      <c r="JN368" s="128"/>
      <c r="JO368" s="128"/>
      <c r="JP368" s="128"/>
      <c r="JQ368" s="128"/>
      <c r="JR368" s="128"/>
      <c r="JS368" s="128"/>
      <c r="JT368" s="128"/>
      <c r="JU368" s="128"/>
      <c r="JV368" s="128"/>
      <c r="JW368" s="128"/>
      <c r="JX368" s="128"/>
      <c r="JY368" s="128"/>
      <c r="JZ368" s="128"/>
      <c r="KA368" s="128"/>
      <c r="KB368" s="128"/>
      <c r="KC368" s="128"/>
      <c r="KD368" s="128"/>
      <c r="KE368" s="128"/>
      <c r="KF368" s="128"/>
      <c r="KG368" s="128"/>
      <c r="KH368" s="128"/>
      <c r="KI368" s="128"/>
      <c r="KJ368" s="128"/>
      <c r="KK368" s="128"/>
      <c r="KL368" s="128"/>
      <c r="KM368" s="128"/>
      <c r="KN368" s="128"/>
      <c r="KO368" s="128"/>
      <c r="KP368" s="128"/>
      <c r="KQ368" s="128"/>
      <c r="KR368" s="128"/>
      <c r="KS368" s="128"/>
      <c r="KT368" s="128"/>
      <c r="KU368" s="128"/>
      <c r="KV368" s="128"/>
      <c r="KW368" s="128"/>
      <c r="KX368" s="128"/>
      <c r="KY368" s="128"/>
      <c r="KZ368" s="128"/>
      <c r="LA368" s="128"/>
      <c r="LB368" s="128"/>
      <c r="LC368" s="128"/>
      <c r="LD368" s="128"/>
      <c r="LE368" s="128"/>
      <c r="LF368" s="128"/>
      <c r="LG368" s="128"/>
      <c r="LH368" s="128"/>
      <c r="LI368" s="128"/>
      <c r="LJ368" s="128"/>
      <c r="LK368" s="128"/>
      <c r="LL368" s="128"/>
      <c r="LM368" s="128"/>
      <c r="LN368" s="128"/>
      <c r="LO368" s="128"/>
      <c r="LP368" s="128"/>
      <c r="LQ368" s="128"/>
      <c r="LR368" s="128"/>
      <c r="LS368" s="128"/>
      <c r="LT368" s="128"/>
      <c r="LU368" s="128"/>
      <c r="LV368" s="128"/>
      <c r="LW368" s="128"/>
      <c r="LX368" s="128"/>
      <c r="LY368" s="128"/>
      <c r="LZ368" s="128"/>
      <c r="MA368" s="128"/>
      <c r="MB368" s="128"/>
      <c r="MC368" s="128"/>
      <c r="MD368" s="128"/>
      <c r="ME368" s="128"/>
      <c r="MF368" s="128"/>
      <c r="MG368" s="128"/>
      <c r="MH368" s="128"/>
      <c r="MI368" s="128"/>
      <c r="MJ368" s="128"/>
      <c r="MK368" s="128"/>
      <c r="ML368" s="128"/>
      <c r="MM368" s="128"/>
      <c r="MN368" s="128"/>
      <c r="MO368" s="128"/>
      <c r="MP368" s="128"/>
      <c r="MQ368" s="128"/>
      <c r="MR368" s="128"/>
      <c r="MS368" s="128"/>
      <c r="MT368" s="128"/>
      <c r="MU368" s="128"/>
      <c r="MV368" s="128"/>
      <c r="MW368" s="128"/>
      <c r="MX368" s="128"/>
      <c r="MY368" s="128"/>
      <c r="MZ368" s="128"/>
      <c r="NA368" s="128"/>
      <c r="NB368" s="128"/>
      <c r="NC368" s="128"/>
      <c r="ND368" s="128"/>
      <c r="NE368" s="128"/>
      <c r="NF368" s="128"/>
      <c r="NG368" s="128"/>
    </row>
    <row r="369" spans="1:371" ht="12" customHeight="1">
      <c r="B369" s="261" t="s">
        <v>306</v>
      </c>
      <c r="C369" s="106">
        <v>0</v>
      </c>
      <c r="D369" s="90">
        <v>0</v>
      </c>
      <c r="E369" s="105">
        <v>0</v>
      </c>
      <c r="F369" s="105">
        <v>0</v>
      </c>
      <c r="G369" s="105">
        <v>0</v>
      </c>
      <c r="H369" s="105">
        <v>0</v>
      </c>
      <c r="I369" s="106">
        <v>0</v>
      </c>
      <c r="J369" s="90">
        <v>0</v>
      </c>
      <c r="K369" s="105">
        <v>0</v>
      </c>
      <c r="L369" s="105">
        <v>0</v>
      </c>
      <c r="M369" s="105">
        <v>0</v>
      </c>
      <c r="N369" s="105">
        <v>0</v>
      </c>
      <c r="O369" s="106">
        <v>0</v>
      </c>
      <c r="P369" s="90">
        <v>0</v>
      </c>
      <c r="Q369" s="105">
        <v>0</v>
      </c>
      <c r="R369" s="105">
        <v>0</v>
      </c>
      <c r="S369" s="105">
        <v>0</v>
      </c>
      <c r="T369" s="105">
        <v>0</v>
      </c>
      <c r="U369" s="106">
        <v>0</v>
      </c>
      <c r="V369" s="90">
        <v>0</v>
      </c>
      <c r="W369" s="105">
        <v>0</v>
      </c>
      <c r="X369" s="105">
        <v>0</v>
      </c>
      <c r="Y369" s="105">
        <v>0</v>
      </c>
      <c r="Z369" s="105">
        <v>0</v>
      </c>
      <c r="AA369" s="106">
        <v>0</v>
      </c>
      <c r="AB369" s="90">
        <v>0</v>
      </c>
      <c r="AC369" s="105">
        <v>0</v>
      </c>
      <c r="AD369" s="105">
        <v>0</v>
      </c>
      <c r="AE369" s="105">
        <v>0</v>
      </c>
      <c r="AF369" s="105">
        <v>0</v>
      </c>
      <c r="AG369" s="106">
        <v>0</v>
      </c>
      <c r="AH369" s="90">
        <v>0</v>
      </c>
      <c r="AI369" s="105">
        <v>0</v>
      </c>
      <c r="AJ369" s="105">
        <v>0</v>
      </c>
      <c r="AK369" s="105">
        <v>0</v>
      </c>
      <c r="AL369" s="105">
        <v>0</v>
      </c>
      <c r="AM369" s="106">
        <v>0</v>
      </c>
      <c r="AN369" s="90">
        <v>0</v>
      </c>
      <c r="AO369" s="105">
        <v>0</v>
      </c>
      <c r="AP369" s="105">
        <v>0</v>
      </c>
      <c r="AQ369" s="105">
        <v>0</v>
      </c>
      <c r="AR369" s="105">
        <v>0</v>
      </c>
      <c r="AS369" s="106">
        <v>0</v>
      </c>
      <c r="AT369" s="90">
        <v>0</v>
      </c>
      <c r="AU369" s="105">
        <v>0</v>
      </c>
      <c r="AV369" s="105">
        <v>0</v>
      </c>
      <c r="AW369" s="105">
        <v>0</v>
      </c>
      <c r="AX369" s="105">
        <v>0</v>
      </c>
      <c r="AY369" s="106">
        <v>0</v>
      </c>
      <c r="AZ369" s="90">
        <v>0</v>
      </c>
      <c r="BA369" s="105">
        <v>0</v>
      </c>
      <c r="BB369" s="105">
        <v>0</v>
      </c>
      <c r="BC369" s="105">
        <v>0</v>
      </c>
      <c r="BD369" s="105">
        <v>0</v>
      </c>
      <c r="BE369" s="106">
        <v>0</v>
      </c>
      <c r="BF369" s="90">
        <v>0</v>
      </c>
      <c r="BG369" s="105">
        <v>0</v>
      </c>
      <c r="BH369" s="105">
        <v>0</v>
      </c>
      <c r="BI369" s="105">
        <v>0</v>
      </c>
      <c r="BJ369" s="105">
        <v>0</v>
      </c>
      <c r="BK369" s="106">
        <v>0</v>
      </c>
      <c r="BL369" s="90">
        <v>0</v>
      </c>
      <c r="BM369" s="105">
        <v>0</v>
      </c>
      <c r="BN369" s="105">
        <v>0</v>
      </c>
      <c r="BO369" s="105">
        <v>0</v>
      </c>
      <c r="BP369" s="105">
        <v>0</v>
      </c>
      <c r="BQ369" s="106">
        <v>0</v>
      </c>
      <c r="BR369" s="90">
        <v>0</v>
      </c>
      <c r="BS369" s="105">
        <v>0</v>
      </c>
      <c r="BT369" s="105">
        <v>0</v>
      </c>
      <c r="BU369" s="105">
        <v>0</v>
      </c>
      <c r="BV369" s="105">
        <v>0</v>
      </c>
      <c r="BW369" s="106">
        <v>0</v>
      </c>
      <c r="BX369" s="90">
        <v>0</v>
      </c>
      <c r="BY369" s="105">
        <v>0</v>
      </c>
      <c r="BZ369" s="105">
        <v>0</v>
      </c>
      <c r="CA369" s="105">
        <v>0</v>
      </c>
      <c r="CB369" s="105">
        <v>0</v>
      </c>
      <c r="CC369" s="106">
        <v>0</v>
      </c>
      <c r="CD369" s="90">
        <v>0</v>
      </c>
      <c r="CE369" s="105">
        <v>0</v>
      </c>
      <c r="CF369" s="105">
        <v>0</v>
      </c>
      <c r="CG369" s="105">
        <v>0</v>
      </c>
      <c r="CH369" s="105">
        <v>0</v>
      </c>
      <c r="CI369" s="106">
        <v>0</v>
      </c>
      <c r="CJ369" s="90">
        <v>60000</v>
      </c>
      <c r="CK369" s="105">
        <v>60000</v>
      </c>
      <c r="CL369" s="105">
        <v>0</v>
      </c>
      <c r="CM369" s="105">
        <v>0</v>
      </c>
      <c r="CN369" s="105">
        <v>0</v>
      </c>
      <c r="CO369" s="106">
        <v>60000</v>
      </c>
      <c r="CP369" s="90">
        <v>-12000</v>
      </c>
      <c r="CQ369" s="105">
        <v>-12000</v>
      </c>
      <c r="CR369" s="105">
        <v>0</v>
      </c>
      <c r="CS369" s="105">
        <v>0</v>
      </c>
      <c r="CT369" s="105">
        <v>0</v>
      </c>
      <c r="CU369" s="106">
        <v>48000</v>
      </c>
      <c r="CV369" s="90">
        <v>-12000</v>
      </c>
      <c r="CW369" s="105">
        <v>-12000</v>
      </c>
      <c r="CX369" s="105">
        <v>0</v>
      </c>
      <c r="CY369" s="105">
        <v>0</v>
      </c>
      <c r="CZ369" s="105">
        <v>0</v>
      </c>
      <c r="DA369" s="106">
        <v>36000</v>
      </c>
      <c r="DB369" s="90">
        <v>-24000</v>
      </c>
      <c r="DC369" s="105">
        <v>-24000</v>
      </c>
      <c r="DD369" s="105">
        <v>0</v>
      </c>
      <c r="DE369" s="105">
        <v>0</v>
      </c>
      <c r="DF369" s="105">
        <v>0</v>
      </c>
      <c r="DG369" s="106">
        <v>12000</v>
      </c>
      <c r="DH369" s="90">
        <v>88000</v>
      </c>
      <c r="DI369" s="105">
        <v>88000</v>
      </c>
      <c r="DJ369" s="105">
        <v>0</v>
      </c>
      <c r="DK369" s="105">
        <v>0</v>
      </c>
      <c r="DL369" s="105">
        <v>0</v>
      </c>
      <c r="DM369" s="106">
        <v>100000</v>
      </c>
      <c r="DN369" s="90">
        <v>20000</v>
      </c>
      <c r="DO369" s="105">
        <v>20000</v>
      </c>
      <c r="DP369" s="105">
        <v>0</v>
      </c>
      <c r="DQ369" s="105">
        <v>0</v>
      </c>
      <c r="DR369" s="105">
        <v>0</v>
      </c>
      <c r="DS369" s="106">
        <v>120000</v>
      </c>
      <c r="DT369" s="90">
        <v>-32000</v>
      </c>
      <c r="DU369" s="105">
        <v>-32000</v>
      </c>
      <c r="DV369" s="105">
        <v>0</v>
      </c>
      <c r="DW369" s="105">
        <v>0</v>
      </c>
      <c r="DX369" s="105">
        <v>0</v>
      </c>
      <c r="DY369" s="106">
        <v>88000</v>
      </c>
      <c r="DZ369" s="90">
        <v>-52000</v>
      </c>
      <c r="EA369" s="105">
        <v>-52000</v>
      </c>
      <c r="EB369" s="105">
        <v>0</v>
      </c>
      <c r="EC369" s="105">
        <v>0</v>
      </c>
      <c r="ED369" s="105">
        <v>0</v>
      </c>
      <c r="EE369" s="106">
        <v>36000</v>
      </c>
      <c r="EF369" s="90">
        <v>-24000</v>
      </c>
      <c r="EG369" s="105">
        <v>-24000</v>
      </c>
      <c r="EH369" s="105">
        <v>0</v>
      </c>
      <c r="EI369" s="105">
        <v>0</v>
      </c>
      <c r="EJ369" s="105">
        <v>0</v>
      </c>
      <c r="EK369" s="106">
        <v>12000</v>
      </c>
      <c r="EL369" s="90">
        <v>-12000</v>
      </c>
      <c r="EM369" s="105">
        <v>-12000</v>
      </c>
      <c r="EN369" s="105">
        <v>0</v>
      </c>
      <c r="EO369" s="105">
        <v>0</v>
      </c>
      <c r="EP369" s="105">
        <v>0</v>
      </c>
      <c r="EQ369" s="106">
        <v>0</v>
      </c>
      <c r="ER369" s="90">
        <v>0</v>
      </c>
      <c r="ES369" s="105">
        <v>0</v>
      </c>
      <c r="ET369" s="105">
        <v>0</v>
      </c>
      <c r="EU369" s="105">
        <v>0</v>
      </c>
      <c r="EV369" s="105">
        <v>0</v>
      </c>
      <c r="EW369" s="106">
        <v>0</v>
      </c>
      <c r="EX369" s="90">
        <v>0</v>
      </c>
      <c r="EY369" s="105">
        <v>0</v>
      </c>
      <c r="EZ369" s="105">
        <v>0</v>
      </c>
      <c r="FA369" s="105">
        <v>0</v>
      </c>
      <c r="FB369" s="105">
        <v>0</v>
      </c>
      <c r="FC369" s="106">
        <v>0</v>
      </c>
      <c r="FD369" s="90">
        <v>0</v>
      </c>
      <c r="FE369" s="105">
        <v>0</v>
      </c>
      <c r="FF369" s="105">
        <v>0</v>
      </c>
      <c r="FG369" s="105">
        <v>0</v>
      </c>
      <c r="FH369" s="105">
        <v>0</v>
      </c>
      <c r="FI369" s="106">
        <v>0</v>
      </c>
      <c r="FJ369" s="90">
        <v>0</v>
      </c>
      <c r="FK369" s="105">
        <v>0</v>
      </c>
      <c r="FL369" s="105">
        <v>0</v>
      </c>
      <c r="FM369" s="105">
        <v>0</v>
      </c>
      <c r="FN369" s="105">
        <v>0</v>
      </c>
      <c r="FO369" s="106">
        <v>0</v>
      </c>
      <c r="FP369" s="90">
        <v>0</v>
      </c>
      <c r="FQ369" s="105">
        <v>0</v>
      </c>
      <c r="FR369" s="105">
        <v>0</v>
      </c>
      <c r="FS369" s="105">
        <v>0</v>
      </c>
      <c r="FT369" s="105">
        <v>0</v>
      </c>
      <c r="FU369" s="106">
        <v>0</v>
      </c>
      <c r="FV369" s="90">
        <v>0</v>
      </c>
      <c r="FW369" s="105">
        <v>0</v>
      </c>
      <c r="FX369" s="105">
        <v>0</v>
      </c>
      <c r="FY369" s="105">
        <v>0</v>
      </c>
      <c r="FZ369" s="105">
        <v>0</v>
      </c>
      <c r="GA369" s="106">
        <v>0</v>
      </c>
      <c r="GB369" s="90">
        <v>0</v>
      </c>
      <c r="GC369" s="105">
        <v>0</v>
      </c>
      <c r="GD369" s="105">
        <v>0</v>
      </c>
      <c r="GE369" s="105">
        <v>0</v>
      </c>
      <c r="GF369" s="105">
        <v>0</v>
      </c>
      <c r="GG369" s="106">
        <v>0</v>
      </c>
      <c r="GH369" s="90">
        <v>0</v>
      </c>
      <c r="GI369" s="105">
        <v>0</v>
      </c>
      <c r="GJ369" s="105">
        <v>0</v>
      </c>
      <c r="GK369" s="105">
        <v>0</v>
      </c>
      <c r="GL369" s="105">
        <v>0</v>
      </c>
      <c r="GM369" s="106">
        <v>0</v>
      </c>
      <c r="GN369" s="90">
        <v>0</v>
      </c>
      <c r="GO369" s="105">
        <v>0</v>
      </c>
      <c r="GP369" s="105">
        <v>0</v>
      </c>
      <c r="GQ369" s="105">
        <v>0</v>
      </c>
      <c r="GR369" s="105">
        <v>0</v>
      </c>
      <c r="GS369" s="106">
        <v>0</v>
      </c>
      <c r="GT369" s="90">
        <v>0</v>
      </c>
      <c r="GU369" s="105">
        <v>0</v>
      </c>
      <c r="GV369" s="105">
        <v>0</v>
      </c>
      <c r="GW369" s="105">
        <v>0</v>
      </c>
      <c r="GX369" s="105">
        <v>0</v>
      </c>
      <c r="GY369" s="106">
        <v>0</v>
      </c>
      <c r="IK369" s="128"/>
      <c r="IL369" s="128"/>
      <c r="IM369" s="128"/>
      <c r="IN369" s="128"/>
      <c r="IO369" s="128"/>
      <c r="IP369" s="128"/>
      <c r="IQ369" s="128"/>
      <c r="IR369" s="128"/>
      <c r="IS369" s="128"/>
      <c r="IT369" s="128"/>
      <c r="IU369" s="128"/>
      <c r="IV369" s="128"/>
      <c r="IW369" s="128"/>
      <c r="IX369" s="128"/>
      <c r="IY369" s="128"/>
      <c r="IZ369" s="128"/>
      <c r="JA369" s="128"/>
      <c r="JB369" s="128"/>
      <c r="JC369" s="128"/>
      <c r="JD369" s="128"/>
      <c r="JE369" s="128"/>
      <c r="JF369" s="128"/>
      <c r="JG369" s="128"/>
      <c r="JH369" s="128"/>
      <c r="JI369" s="128"/>
      <c r="JJ369" s="128"/>
      <c r="JK369" s="128"/>
      <c r="JL369" s="128"/>
      <c r="JM369" s="128"/>
      <c r="JN369" s="128"/>
      <c r="JO369" s="128"/>
      <c r="JP369" s="128"/>
      <c r="JQ369" s="128"/>
      <c r="JR369" s="128"/>
      <c r="JS369" s="128"/>
      <c r="JT369" s="128"/>
      <c r="JU369" s="128"/>
      <c r="JV369" s="128"/>
      <c r="JW369" s="128"/>
      <c r="JX369" s="128"/>
      <c r="JY369" s="128"/>
      <c r="JZ369" s="128"/>
      <c r="KA369" s="128"/>
      <c r="KB369" s="128"/>
      <c r="KC369" s="128"/>
      <c r="KD369" s="128"/>
      <c r="KE369" s="128"/>
      <c r="KF369" s="128"/>
      <c r="KG369" s="128"/>
      <c r="KH369" s="128"/>
      <c r="KI369" s="128"/>
      <c r="KJ369" s="128"/>
      <c r="KK369" s="128"/>
      <c r="KL369" s="128"/>
      <c r="KM369" s="128"/>
      <c r="KN369" s="128"/>
      <c r="KO369" s="128"/>
      <c r="KP369" s="128"/>
      <c r="KQ369" s="128"/>
      <c r="KR369" s="128"/>
      <c r="KS369" s="128"/>
      <c r="KT369" s="128"/>
      <c r="KU369" s="128"/>
      <c r="KV369" s="128"/>
      <c r="KW369" s="128"/>
      <c r="KX369" s="128"/>
      <c r="KY369" s="128"/>
      <c r="KZ369" s="128"/>
      <c r="LA369" s="128"/>
      <c r="LB369" s="128"/>
      <c r="LC369" s="128"/>
      <c r="LD369" s="128"/>
      <c r="LE369" s="128"/>
      <c r="LF369" s="128"/>
      <c r="LG369" s="128"/>
      <c r="LH369" s="128"/>
      <c r="LI369" s="128"/>
      <c r="LJ369" s="128"/>
      <c r="LK369" s="128"/>
      <c r="LL369" s="128"/>
      <c r="LM369" s="128"/>
      <c r="LN369" s="128"/>
      <c r="LO369" s="128"/>
      <c r="LP369" s="128"/>
      <c r="LQ369" s="128"/>
      <c r="LR369" s="128"/>
      <c r="LS369" s="128"/>
      <c r="LT369" s="128"/>
      <c r="LU369" s="128"/>
      <c r="LV369" s="128"/>
      <c r="LW369" s="128"/>
      <c r="LX369" s="128"/>
      <c r="LY369" s="128"/>
      <c r="LZ369" s="128"/>
      <c r="MA369" s="128"/>
      <c r="MB369" s="128"/>
      <c r="MC369" s="128"/>
      <c r="MD369" s="128"/>
      <c r="ME369" s="128"/>
      <c r="MF369" s="128"/>
      <c r="MG369" s="128"/>
      <c r="MH369" s="128"/>
      <c r="MI369" s="128"/>
      <c r="MJ369" s="128"/>
      <c r="MK369" s="128"/>
      <c r="ML369" s="128"/>
      <c r="MM369" s="128"/>
      <c r="MN369" s="128"/>
      <c r="MO369" s="128"/>
      <c r="MP369" s="128"/>
      <c r="MQ369" s="128"/>
      <c r="MR369" s="128"/>
      <c r="MS369" s="128"/>
      <c r="MT369" s="128"/>
      <c r="MU369" s="128"/>
      <c r="MV369" s="128"/>
      <c r="MW369" s="128"/>
      <c r="MX369" s="128"/>
      <c r="MY369" s="128"/>
      <c r="MZ369" s="128"/>
      <c r="NA369" s="128"/>
      <c r="NB369" s="128"/>
      <c r="NC369" s="128"/>
      <c r="ND369" s="128"/>
      <c r="NE369" s="128"/>
      <c r="NF369" s="128"/>
      <c r="NG369" s="128"/>
    </row>
    <row r="370" spans="1:371" ht="12" customHeight="1">
      <c r="B370" s="270" t="s">
        <v>262</v>
      </c>
      <c r="C370" s="106">
        <v>0</v>
      </c>
      <c r="D370" s="90">
        <v>0</v>
      </c>
      <c r="E370" s="105">
        <v>0</v>
      </c>
      <c r="F370" s="105">
        <v>0</v>
      </c>
      <c r="G370" s="105">
        <v>0</v>
      </c>
      <c r="H370" s="105">
        <v>0</v>
      </c>
      <c r="I370" s="106">
        <v>0</v>
      </c>
      <c r="J370" s="90">
        <v>0</v>
      </c>
      <c r="K370" s="105">
        <v>0</v>
      </c>
      <c r="L370" s="105">
        <v>0</v>
      </c>
      <c r="M370" s="105">
        <v>0</v>
      </c>
      <c r="N370" s="105">
        <v>0</v>
      </c>
      <c r="O370" s="106">
        <v>0</v>
      </c>
      <c r="P370" s="90">
        <v>0</v>
      </c>
      <c r="Q370" s="105">
        <v>0</v>
      </c>
      <c r="R370" s="105">
        <v>0</v>
      </c>
      <c r="S370" s="105">
        <v>0</v>
      </c>
      <c r="T370" s="105">
        <v>0</v>
      </c>
      <c r="U370" s="106">
        <v>0</v>
      </c>
      <c r="V370" s="90">
        <v>0</v>
      </c>
      <c r="W370" s="105">
        <v>0</v>
      </c>
      <c r="X370" s="105">
        <v>0</v>
      </c>
      <c r="Y370" s="105">
        <v>0</v>
      </c>
      <c r="Z370" s="105">
        <v>0</v>
      </c>
      <c r="AA370" s="106">
        <v>0</v>
      </c>
      <c r="AB370" s="90">
        <v>0</v>
      </c>
      <c r="AC370" s="105">
        <v>0</v>
      </c>
      <c r="AD370" s="105">
        <v>0</v>
      </c>
      <c r="AE370" s="105">
        <v>0</v>
      </c>
      <c r="AF370" s="105">
        <v>0</v>
      </c>
      <c r="AG370" s="106">
        <v>0</v>
      </c>
      <c r="AH370" s="90">
        <v>0</v>
      </c>
      <c r="AI370" s="105">
        <v>0</v>
      </c>
      <c r="AJ370" s="105">
        <v>0</v>
      </c>
      <c r="AK370" s="105">
        <v>0</v>
      </c>
      <c r="AL370" s="105">
        <v>0</v>
      </c>
      <c r="AM370" s="106">
        <v>0</v>
      </c>
      <c r="AN370" s="90">
        <v>0</v>
      </c>
      <c r="AO370" s="105">
        <v>0</v>
      </c>
      <c r="AP370" s="105">
        <v>0</v>
      </c>
      <c r="AQ370" s="105">
        <v>0</v>
      </c>
      <c r="AR370" s="105">
        <v>0</v>
      </c>
      <c r="AS370" s="106">
        <v>0</v>
      </c>
      <c r="AT370" s="90">
        <v>0</v>
      </c>
      <c r="AU370" s="105">
        <v>0</v>
      </c>
      <c r="AV370" s="105">
        <v>0</v>
      </c>
      <c r="AW370" s="105">
        <v>0</v>
      </c>
      <c r="AX370" s="105">
        <v>0</v>
      </c>
      <c r="AY370" s="106">
        <v>0</v>
      </c>
      <c r="AZ370" s="90">
        <v>0</v>
      </c>
      <c r="BA370" s="105">
        <v>0</v>
      </c>
      <c r="BB370" s="105">
        <v>0</v>
      </c>
      <c r="BC370" s="105">
        <v>0</v>
      </c>
      <c r="BD370" s="105">
        <v>0</v>
      </c>
      <c r="BE370" s="106">
        <v>0</v>
      </c>
      <c r="BF370" s="90">
        <v>0</v>
      </c>
      <c r="BG370" s="105">
        <v>0</v>
      </c>
      <c r="BH370" s="105">
        <v>0</v>
      </c>
      <c r="BI370" s="105">
        <v>0</v>
      </c>
      <c r="BJ370" s="105">
        <v>0</v>
      </c>
      <c r="BK370" s="106">
        <v>0</v>
      </c>
      <c r="BL370" s="90">
        <v>0</v>
      </c>
      <c r="BM370" s="105">
        <v>0</v>
      </c>
      <c r="BN370" s="105">
        <v>0</v>
      </c>
      <c r="BO370" s="105">
        <v>0</v>
      </c>
      <c r="BP370" s="105">
        <v>0</v>
      </c>
      <c r="BQ370" s="106">
        <v>0</v>
      </c>
      <c r="BR370" s="90">
        <v>0</v>
      </c>
      <c r="BS370" s="105">
        <v>0</v>
      </c>
      <c r="BT370" s="105">
        <v>0</v>
      </c>
      <c r="BU370" s="105">
        <v>0</v>
      </c>
      <c r="BV370" s="105">
        <v>0</v>
      </c>
      <c r="BW370" s="106">
        <v>0</v>
      </c>
      <c r="BX370" s="90">
        <v>0</v>
      </c>
      <c r="BY370" s="105">
        <v>0</v>
      </c>
      <c r="BZ370" s="105">
        <v>0</v>
      </c>
      <c r="CA370" s="105">
        <v>0</v>
      </c>
      <c r="CB370" s="105">
        <v>0</v>
      </c>
      <c r="CC370" s="106">
        <v>0</v>
      </c>
      <c r="CD370" s="90">
        <v>0</v>
      </c>
      <c r="CE370" s="105">
        <v>0</v>
      </c>
      <c r="CF370" s="105">
        <v>0</v>
      </c>
      <c r="CG370" s="105">
        <v>0</v>
      </c>
      <c r="CH370" s="105">
        <v>0</v>
      </c>
      <c r="CI370" s="106">
        <v>0</v>
      </c>
      <c r="CJ370" s="90">
        <v>60000</v>
      </c>
      <c r="CK370" s="105">
        <v>60000</v>
      </c>
      <c r="CL370" s="105">
        <v>0</v>
      </c>
      <c r="CM370" s="105">
        <v>0</v>
      </c>
      <c r="CN370" s="105">
        <v>0</v>
      </c>
      <c r="CO370" s="106">
        <v>60000</v>
      </c>
      <c r="CP370" s="90">
        <v>-12000</v>
      </c>
      <c r="CQ370" s="105">
        <v>-12000</v>
      </c>
      <c r="CR370" s="105">
        <v>0</v>
      </c>
      <c r="CS370" s="105">
        <v>0</v>
      </c>
      <c r="CT370" s="105">
        <v>0</v>
      </c>
      <c r="CU370" s="106">
        <v>48000</v>
      </c>
      <c r="CV370" s="90">
        <v>-12000</v>
      </c>
      <c r="CW370" s="105">
        <v>-12000</v>
      </c>
      <c r="CX370" s="105">
        <v>0</v>
      </c>
      <c r="CY370" s="105">
        <v>0</v>
      </c>
      <c r="CZ370" s="105">
        <v>0</v>
      </c>
      <c r="DA370" s="106">
        <v>36000</v>
      </c>
      <c r="DB370" s="90">
        <v>-24000</v>
      </c>
      <c r="DC370" s="105">
        <v>-24000</v>
      </c>
      <c r="DD370" s="105">
        <v>0</v>
      </c>
      <c r="DE370" s="105">
        <v>0</v>
      </c>
      <c r="DF370" s="105">
        <v>0</v>
      </c>
      <c r="DG370" s="106">
        <v>12000</v>
      </c>
      <c r="DH370" s="90">
        <v>88000</v>
      </c>
      <c r="DI370" s="105">
        <v>88000</v>
      </c>
      <c r="DJ370" s="105">
        <v>0</v>
      </c>
      <c r="DK370" s="105">
        <v>0</v>
      </c>
      <c r="DL370" s="105">
        <v>0</v>
      </c>
      <c r="DM370" s="106">
        <v>100000</v>
      </c>
      <c r="DN370" s="90">
        <v>20000</v>
      </c>
      <c r="DO370" s="105">
        <v>20000</v>
      </c>
      <c r="DP370" s="105">
        <v>0</v>
      </c>
      <c r="DQ370" s="105">
        <v>0</v>
      </c>
      <c r="DR370" s="105">
        <v>0</v>
      </c>
      <c r="DS370" s="106">
        <v>120000</v>
      </c>
      <c r="DT370" s="90">
        <v>-32000</v>
      </c>
      <c r="DU370" s="105">
        <v>-32000</v>
      </c>
      <c r="DV370" s="105">
        <v>0</v>
      </c>
      <c r="DW370" s="105">
        <v>0</v>
      </c>
      <c r="DX370" s="105">
        <v>0</v>
      </c>
      <c r="DY370" s="106">
        <v>88000</v>
      </c>
      <c r="DZ370" s="90">
        <v>-52000</v>
      </c>
      <c r="EA370" s="105">
        <v>-52000</v>
      </c>
      <c r="EB370" s="105">
        <v>0</v>
      </c>
      <c r="EC370" s="105">
        <v>0</v>
      </c>
      <c r="ED370" s="105">
        <v>0</v>
      </c>
      <c r="EE370" s="106">
        <v>36000</v>
      </c>
      <c r="EF370" s="90">
        <v>-24000</v>
      </c>
      <c r="EG370" s="105">
        <v>-24000</v>
      </c>
      <c r="EH370" s="105">
        <v>0</v>
      </c>
      <c r="EI370" s="105">
        <v>0</v>
      </c>
      <c r="EJ370" s="105">
        <v>0</v>
      </c>
      <c r="EK370" s="106">
        <v>12000</v>
      </c>
      <c r="EL370" s="90">
        <v>-12000</v>
      </c>
      <c r="EM370" s="105">
        <v>-12000</v>
      </c>
      <c r="EN370" s="105">
        <v>0</v>
      </c>
      <c r="EO370" s="105">
        <v>0</v>
      </c>
      <c r="EP370" s="105">
        <v>0</v>
      </c>
      <c r="EQ370" s="106">
        <v>0</v>
      </c>
      <c r="ER370" s="90">
        <v>0</v>
      </c>
      <c r="ES370" s="105">
        <v>0</v>
      </c>
      <c r="ET370" s="105">
        <v>0</v>
      </c>
      <c r="EU370" s="105">
        <v>0</v>
      </c>
      <c r="EV370" s="105">
        <v>0</v>
      </c>
      <c r="EW370" s="106">
        <v>0</v>
      </c>
      <c r="EX370" s="90">
        <v>0</v>
      </c>
      <c r="EY370" s="105">
        <v>0</v>
      </c>
      <c r="EZ370" s="105">
        <v>0</v>
      </c>
      <c r="FA370" s="105">
        <v>0</v>
      </c>
      <c r="FB370" s="105">
        <v>0</v>
      </c>
      <c r="FC370" s="106">
        <v>0</v>
      </c>
      <c r="FD370" s="90">
        <v>0</v>
      </c>
      <c r="FE370" s="105">
        <v>0</v>
      </c>
      <c r="FF370" s="105">
        <v>0</v>
      </c>
      <c r="FG370" s="105">
        <v>0</v>
      </c>
      <c r="FH370" s="105">
        <v>0</v>
      </c>
      <c r="FI370" s="106">
        <v>0</v>
      </c>
      <c r="FJ370" s="90">
        <v>0</v>
      </c>
      <c r="FK370" s="105">
        <v>0</v>
      </c>
      <c r="FL370" s="105">
        <v>0</v>
      </c>
      <c r="FM370" s="105">
        <v>0</v>
      </c>
      <c r="FN370" s="105">
        <v>0</v>
      </c>
      <c r="FO370" s="106">
        <v>0</v>
      </c>
      <c r="FP370" s="90">
        <v>0</v>
      </c>
      <c r="FQ370" s="105">
        <v>0</v>
      </c>
      <c r="FR370" s="105">
        <v>0</v>
      </c>
      <c r="FS370" s="105">
        <v>0</v>
      </c>
      <c r="FT370" s="105">
        <v>0</v>
      </c>
      <c r="FU370" s="106">
        <v>0</v>
      </c>
      <c r="FV370" s="90">
        <v>0</v>
      </c>
      <c r="FW370" s="105">
        <v>0</v>
      </c>
      <c r="FX370" s="105">
        <v>0</v>
      </c>
      <c r="FY370" s="105">
        <v>0</v>
      </c>
      <c r="FZ370" s="105">
        <v>0</v>
      </c>
      <c r="GA370" s="106">
        <v>0</v>
      </c>
      <c r="GB370" s="90">
        <v>0</v>
      </c>
      <c r="GC370" s="105">
        <v>0</v>
      </c>
      <c r="GD370" s="105">
        <v>0</v>
      </c>
      <c r="GE370" s="105">
        <v>0</v>
      </c>
      <c r="GF370" s="105">
        <v>0</v>
      </c>
      <c r="GG370" s="106">
        <v>0</v>
      </c>
      <c r="GH370" s="90">
        <v>0</v>
      </c>
      <c r="GI370" s="105">
        <v>0</v>
      </c>
      <c r="GJ370" s="105">
        <v>0</v>
      </c>
      <c r="GK370" s="105">
        <v>0</v>
      </c>
      <c r="GL370" s="105">
        <v>0</v>
      </c>
      <c r="GM370" s="106">
        <v>0</v>
      </c>
      <c r="GN370" s="90">
        <v>0</v>
      </c>
      <c r="GO370" s="105">
        <v>0</v>
      </c>
      <c r="GP370" s="105">
        <v>0</v>
      </c>
      <c r="GQ370" s="105">
        <v>0</v>
      </c>
      <c r="GR370" s="105">
        <v>0</v>
      </c>
      <c r="GS370" s="106">
        <v>0</v>
      </c>
      <c r="GT370" s="90">
        <v>0</v>
      </c>
      <c r="GU370" s="105">
        <v>0</v>
      </c>
      <c r="GV370" s="105">
        <v>0</v>
      </c>
      <c r="GW370" s="105">
        <v>0</v>
      </c>
      <c r="GX370" s="105">
        <v>0</v>
      </c>
      <c r="GY370" s="106">
        <v>0</v>
      </c>
      <c r="IK370" s="128"/>
      <c r="IL370" s="128"/>
      <c r="IM370" s="128"/>
      <c r="IN370" s="128"/>
      <c r="IO370" s="128"/>
      <c r="IP370" s="128"/>
      <c r="IQ370" s="128"/>
      <c r="IR370" s="128"/>
      <c r="IS370" s="128"/>
      <c r="IT370" s="128"/>
      <c r="IU370" s="128"/>
      <c r="IV370" s="128"/>
      <c r="IW370" s="128"/>
      <c r="IX370" s="128"/>
      <c r="IY370" s="128"/>
      <c r="IZ370" s="128"/>
      <c r="JA370" s="128"/>
      <c r="JB370" s="128"/>
      <c r="JC370" s="128"/>
      <c r="JD370" s="128"/>
      <c r="JE370" s="128"/>
      <c r="JF370" s="128"/>
      <c r="JG370" s="128"/>
      <c r="JH370" s="128"/>
      <c r="JI370" s="128"/>
      <c r="JJ370" s="128"/>
      <c r="JK370" s="128"/>
      <c r="JL370" s="128"/>
      <c r="JM370" s="128"/>
      <c r="JN370" s="128"/>
      <c r="JO370" s="128"/>
      <c r="JP370" s="128"/>
      <c r="JQ370" s="128"/>
      <c r="JR370" s="128"/>
      <c r="JS370" s="128"/>
      <c r="JT370" s="128"/>
      <c r="JU370" s="128"/>
      <c r="JV370" s="128"/>
      <c r="JW370" s="128"/>
      <c r="JX370" s="128"/>
      <c r="JY370" s="128"/>
      <c r="JZ370" s="128"/>
      <c r="KA370" s="128"/>
      <c r="KB370" s="128"/>
      <c r="KC370" s="128"/>
      <c r="KD370" s="128"/>
      <c r="KE370" s="128"/>
      <c r="KF370" s="128"/>
      <c r="KG370" s="128"/>
      <c r="KH370" s="128"/>
      <c r="KI370" s="128"/>
      <c r="KJ370" s="128"/>
      <c r="KK370" s="128"/>
      <c r="KL370" s="128"/>
      <c r="KM370" s="128"/>
      <c r="KN370" s="128"/>
      <c r="KO370" s="128"/>
      <c r="KP370" s="128"/>
      <c r="KQ370" s="128"/>
      <c r="KR370" s="128"/>
      <c r="KS370" s="128"/>
      <c r="KT370" s="128"/>
      <c r="KU370" s="128"/>
      <c r="KV370" s="128"/>
      <c r="KW370" s="128"/>
      <c r="KX370" s="128"/>
      <c r="KY370" s="128"/>
      <c r="KZ370" s="128"/>
      <c r="LA370" s="128"/>
      <c r="LB370" s="128"/>
      <c r="LC370" s="128"/>
      <c r="LD370" s="128"/>
      <c r="LE370" s="128"/>
      <c r="LF370" s="128"/>
      <c r="LG370" s="128"/>
      <c r="LH370" s="128"/>
      <c r="LI370" s="128"/>
      <c r="LJ370" s="128"/>
      <c r="LK370" s="128"/>
      <c r="LL370" s="128"/>
      <c r="LM370" s="128"/>
      <c r="LN370" s="128"/>
      <c r="LO370" s="128"/>
      <c r="LP370" s="128"/>
      <c r="LQ370" s="128"/>
      <c r="LR370" s="128"/>
      <c r="LS370" s="128"/>
      <c r="LT370" s="128"/>
      <c r="LU370" s="128"/>
      <c r="LV370" s="128"/>
      <c r="LW370" s="128"/>
      <c r="LX370" s="128"/>
      <c r="LY370" s="128"/>
      <c r="LZ370" s="128"/>
      <c r="MA370" s="128"/>
      <c r="MB370" s="128"/>
      <c r="MC370" s="128"/>
      <c r="MD370" s="128"/>
      <c r="ME370" s="128"/>
      <c r="MF370" s="128"/>
      <c r="MG370" s="128"/>
      <c r="MH370" s="128"/>
      <c r="MI370" s="128"/>
      <c r="MJ370" s="128"/>
      <c r="MK370" s="128"/>
      <c r="ML370" s="128"/>
      <c r="MM370" s="128"/>
      <c r="MN370" s="128"/>
      <c r="MO370" s="128"/>
      <c r="MP370" s="128"/>
      <c r="MQ370" s="128"/>
      <c r="MR370" s="128"/>
      <c r="MS370" s="128"/>
      <c r="MT370" s="128"/>
      <c r="MU370" s="128"/>
      <c r="MV370" s="128"/>
      <c r="MW370" s="128"/>
      <c r="MX370" s="128"/>
      <c r="MY370" s="128"/>
      <c r="MZ370" s="128"/>
      <c r="NA370" s="128"/>
      <c r="NB370" s="128"/>
      <c r="NC370" s="128"/>
      <c r="ND370" s="128"/>
      <c r="NE370" s="128"/>
      <c r="NF370" s="128"/>
      <c r="NG370" s="128"/>
    </row>
    <row r="371" spans="1:371" ht="12" customHeight="1">
      <c r="B371" s="268" t="s">
        <v>281</v>
      </c>
      <c r="C371" s="106">
        <v>0</v>
      </c>
      <c r="D371" s="90">
        <v>0</v>
      </c>
      <c r="E371" s="105">
        <v>0</v>
      </c>
      <c r="F371" s="105">
        <v>0</v>
      </c>
      <c r="G371" s="105">
        <v>0</v>
      </c>
      <c r="H371" s="105">
        <v>0</v>
      </c>
      <c r="I371" s="106">
        <v>0</v>
      </c>
      <c r="J371" s="90">
        <v>0</v>
      </c>
      <c r="K371" s="105">
        <v>0</v>
      </c>
      <c r="L371" s="105">
        <v>0</v>
      </c>
      <c r="M371" s="105">
        <v>0</v>
      </c>
      <c r="N371" s="105">
        <v>0</v>
      </c>
      <c r="O371" s="106">
        <v>0</v>
      </c>
      <c r="P371" s="90">
        <v>0</v>
      </c>
      <c r="Q371" s="105">
        <v>0</v>
      </c>
      <c r="R371" s="105">
        <v>0</v>
      </c>
      <c r="S371" s="105">
        <v>0</v>
      </c>
      <c r="T371" s="105">
        <v>0</v>
      </c>
      <c r="U371" s="106">
        <v>0</v>
      </c>
      <c r="V371" s="90">
        <v>0</v>
      </c>
      <c r="W371" s="105">
        <v>0</v>
      </c>
      <c r="X371" s="105">
        <v>0</v>
      </c>
      <c r="Y371" s="105">
        <v>0</v>
      </c>
      <c r="Z371" s="105">
        <v>0</v>
      </c>
      <c r="AA371" s="106">
        <v>0</v>
      </c>
      <c r="AB371" s="90">
        <v>0</v>
      </c>
      <c r="AC371" s="105">
        <v>0</v>
      </c>
      <c r="AD371" s="105">
        <v>0</v>
      </c>
      <c r="AE371" s="105">
        <v>0</v>
      </c>
      <c r="AF371" s="105">
        <v>0</v>
      </c>
      <c r="AG371" s="106">
        <v>0</v>
      </c>
      <c r="AH371" s="90">
        <v>0</v>
      </c>
      <c r="AI371" s="105">
        <v>0</v>
      </c>
      <c r="AJ371" s="105">
        <v>0</v>
      </c>
      <c r="AK371" s="105">
        <v>0</v>
      </c>
      <c r="AL371" s="105">
        <v>0</v>
      </c>
      <c r="AM371" s="106">
        <v>0</v>
      </c>
      <c r="AN371" s="90">
        <v>0</v>
      </c>
      <c r="AO371" s="105">
        <v>0</v>
      </c>
      <c r="AP371" s="105">
        <v>0</v>
      </c>
      <c r="AQ371" s="105">
        <v>0</v>
      </c>
      <c r="AR371" s="105">
        <v>0</v>
      </c>
      <c r="AS371" s="106">
        <v>0</v>
      </c>
      <c r="AT371" s="90">
        <v>0</v>
      </c>
      <c r="AU371" s="105">
        <v>0</v>
      </c>
      <c r="AV371" s="105">
        <v>0</v>
      </c>
      <c r="AW371" s="105">
        <v>0</v>
      </c>
      <c r="AX371" s="105">
        <v>0</v>
      </c>
      <c r="AY371" s="106">
        <v>0</v>
      </c>
      <c r="AZ371" s="90">
        <v>0</v>
      </c>
      <c r="BA371" s="105">
        <v>0</v>
      </c>
      <c r="BB371" s="105">
        <v>0</v>
      </c>
      <c r="BC371" s="105">
        <v>0</v>
      </c>
      <c r="BD371" s="105">
        <v>0</v>
      </c>
      <c r="BE371" s="106">
        <v>0</v>
      </c>
      <c r="BF371" s="90">
        <v>0</v>
      </c>
      <c r="BG371" s="105">
        <v>0</v>
      </c>
      <c r="BH371" s="105">
        <v>0</v>
      </c>
      <c r="BI371" s="105">
        <v>0</v>
      </c>
      <c r="BJ371" s="105">
        <v>0</v>
      </c>
      <c r="BK371" s="106">
        <v>0</v>
      </c>
      <c r="BL371" s="90">
        <v>0</v>
      </c>
      <c r="BM371" s="105">
        <v>0</v>
      </c>
      <c r="BN371" s="105">
        <v>0</v>
      </c>
      <c r="BO371" s="105">
        <v>0</v>
      </c>
      <c r="BP371" s="105">
        <v>0</v>
      </c>
      <c r="BQ371" s="106">
        <v>0</v>
      </c>
      <c r="BR371" s="90">
        <v>0</v>
      </c>
      <c r="BS371" s="105">
        <v>0</v>
      </c>
      <c r="BT371" s="105">
        <v>0</v>
      </c>
      <c r="BU371" s="105">
        <v>0</v>
      </c>
      <c r="BV371" s="105">
        <v>0</v>
      </c>
      <c r="BW371" s="106">
        <v>0</v>
      </c>
      <c r="BX371" s="90">
        <v>0</v>
      </c>
      <c r="BY371" s="105">
        <v>0</v>
      </c>
      <c r="BZ371" s="105">
        <v>0</v>
      </c>
      <c r="CA371" s="105">
        <v>0</v>
      </c>
      <c r="CB371" s="105">
        <v>0</v>
      </c>
      <c r="CC371" s="106">
        <v>0</v>
      </c>
      <c r="CD371" s="90">
        <v>0</v>
      </c>
      <c r="CE371" s="105">
        <v>0</v>
      </c>
      <c r="CF371" s="105">
        <v>0</v>
      </c>
      <c r="CG371" s="105">
        <v>0</v>
      </c>
      <c r="CH371" s="105">
        <v>0</v>
      </c>
      <c r="CI371" s="106">
        <v>0</v>
      </c>
      <c r="CJ371" s="90">
        <v>60000</v>
      </c>
      <c r="CK371" s="105">
        <v>60000</v>
      </c>
      <c r="CL371" s="105">
        <v>0</v>
      </c>
      <c r="CM371" s="105">
        <v>0</v>
      </c>
      <c r="CN371" s="105">
        <v>0</v>
      </c>
      <c r="CO371" s="106">
        <v>60000</v>
      </c>
      <c r="CP371" s="90">
        <v>-12000</v>
      </c>
      <c r="CQ371" s="105">
        <v>-12000</v>
      </c>
      <c r="CR371" s="105">
        <v>0</v>
      </c>
      <c r="CS371" s="105">
        <v>0</v>
      </c>
      <c r="CT371" s="105">
        <v>0</v>
      </c>
      <c r="CU371" s="106">
        <v>48000</v>
      </c>
      <c r="CV371" s="90">
        <v>-12000</v>
      </c>
      <c r="CW371" s="105">
        <v>-12000</v>
      </c>
      <c r="CX371" s="105">
        <v>0</v>
      </c>
      <c r="CY371" s="105">
        <v>0</v>
      </c>
      <c r="CZ371" s="105">
        <v>0</v>
      </c>
      <c r="DA371" s="106">
        <v>36000</v>
      </c>
      <c r="DB371" s="90">
        <v>-24000</v>
      </c>
      <c r="DC371" s="105">
        <v>-24000</v>
      </c>
      <c r="DD371" s="105">
        <v>0</v>
      </c>
      <c r="DE371" s="105">
        <v>0</v>
      </c>
      <c r="DF371" s="105">
        <v>0</v>
      </c>
      <c r="DG371" s="106">
        <v>12000</v>
      </c>
      <c r="DH371" s="90">
        <v>88000</v>
      </c>
      <c r="DI371" s="105">
        <v>88000</v>
      </c>
      <c r="DJ371" s="105">
        <v>0</v>
      </c>
      <c r="DK371" s="105">
        <v>0</v>
      </c>
      <c r="DL371" s="105">
        <v>0</v>
      </c>
      <c r="DM371" s="106">
        <v>100000</v>
      </c>
      <c r="DN371" s="90">
        <v>20000</v>
      </c>
      <c r="DO371" s="105">
        <v>20000</v>
      </c>
      <c r="DP371" s="105">
        <v>0</v>
      </c>
      <c r="DQ371" s="105">
        <v>0</v>
      </c>
      <c r="DR371" s="105">
        <v>0</v>
      </c>
      <c r="DS371" s="106">
        <v>120000</v>
      </c>
      <c r="DT371" s="90">
        <v>-32000</v>
      </c>
      <c r="DU371" s="105">
        <v>-32000</v>
      </c>
      <c r="DV371" s="105">
        <v>0</v>
      </c>
      <c r="DW371" s="105">
        <v>0</v>
      </c>
      <c r="DX371" s="105">
        <v>0</v>
      </c>
      <c r="DY371" s="106">
        <v>88000</v>
      </c>
      <c r="DZ371" s="90">
        <v>-52000</v>
      </c>
      <c r="EA371" s="105">
        <v>-52000</v>
      </c>
      <c r="EB371" s="105">
        <v>0</v>
      </c>
      <c r="EC371" s="105">
        <v>0</v>
      </c>
      <c r="ED371" s="105">
        <v>0</v>
      </c>
      <c r="EE371" s="106">
        <v>36000</v>
      </c>
      <c r="EF371" s="90">
        <v>-24000</v>
      </c>
      <c r="EG371" s="105">
        <v>-24000</v>
      </c>
      <c r="EH371" s="105">
        <v>0</v>
      </c>
      <c r="EI371" s="105">
        <v>0</v>
      </c>
      <c r="EJ371" s="105">
        <v>0</v>
      </c>
      <c r="EK371" s="106">
        <v>12000</v>
      </c>
      <c r="EL371" s="90">
        <v>-12000</v>
      </c>
      <c r="EM371" s="105">
        <v>-12000</v>
      </c>
      <c r="EN371" s="105">
        <v>0</v>
      </c>
      <c r="EO371" s="105">
        <v>0</v>
      </c>
      <c r="EP371" s="105">
        <v>0</v>
      </c>
      <c r="EQ371" s="106">
        <v>0</v>
      </c>
      <c r="ER371" s="90">
        <v>0</v>
      </c>
      <c r="ES371" s="105">
        <v>0</v>
      </c>
      <c r="ET371" s="105">
        <v>0</v>
      </c>
      <c r="EU371" s="105">
        <v>0</v>
      </c>
      <c r="EV371" s="105">
        <v>0</v>
      </c>
      <c r="EW371" s="106">
        <v>0</v>
      </c>
      <c r="EX371" s="90">
        <v>0</v>
      </c>
      <c r="EY371" s="105">
        <v>0</v>
      </c>
      <c r="EZ371" s="105">
        <v>0</v>
      </c>
      <c r="FA371" s="105">
        <v>0</v>
      </c>
      <c r="FB371" s="105">
        <v>0</v>
      </c>
      <c r="FC371" s="106">
        <v>0</v>
      </c>
      <c r="FD371" s="90">
        <v>0</v>
      </c>
      <c r="FE371" s="105">
        <v>0</v>
      </c>
      <c r="FF371" s="105">
        <v>0</v>
      </c>
      <c r="FG371" s="105">
        <v>0</v>
      </c>
      <c r="FH371" s="105">
        <v>0</v>
      </c>
      <c r="FI371" s="106">
        <v>0</v>
      </c>
      <c r="FJ371" s="90">
        <v>0</v>
      </c>
      <c r="FK371" s="105">
        <v>0</v>
      </c>
      <c r="FL371" s="105">
        <v>0</v>
      </c>
      <c r="FM371" s="105">
        <v>0</v>
      </c>
      <c r="FN371" s="105">
        <v>0</v>
      </c>
      <c r="FO371" s="106">
        <v>0</v>
      </c>
      <c r="FP371" s="90">
        <v>0</v>
      </c>
      <c r="FQ371" s="105">
        <v>0</v>
      </c>
      <c r="FR371" s="105">
        <v>0</v>
      </c>
      <c r="FS371" s="105">
        <v>0</v>
      </c>
      <c r="FT371" s="105">
        <v>0</v>
      </c>
      <c r="FU371" s="106">
        <v>0</v>
      </c>
      <c r="FV371" s="90">
        <v>0</v>
      </c>
      <c r="FW371" s="105">
        <v>0</v>
      </c>
      <c r="FX371" s="105">
        <v>0</v>
      </c>
      <c r="FY371" s="105">
        <v>0</v>
      </c>
      <c r="FZ371" s="105">
        <v>0</v>
      </c>
      <c r="GA371" s="106">
        <v>0</v>
      </c>
      <c r="GB371" s="90">
        <v>0</v>
      </c>
      <c r="GC371" s="105">
        <v>0</v>
      </c>
      <c r="GD371" s="105">
        <v>0</v>
      </c>
      <c r="GE371" s="105">
        <v>0</v>
      </c>
      <c r="GF371" s="105">
        <v>0</v>
      </c>
      <c r="GG371" s="106">
        <v>0</v>
      </c>
      <c r="GH371" s="90">
        <v>0</v>
      </c>
      <c r="GI371" s="105">
        <v>0</v>
      </c>
      <c r="GJ371" s="105">
        <v>0</v>
      </c>
      <c r="GK371" s="105">
        <v>0</v>
      </c>
      <c r="GL371" s="105">
        <v>0</v>
      </c>
      <c r="GM371" s="106">
        <v>0</v>
      </c>
      <c r="GN371" s="90">
        <v>0</v>
      </c>
      <c r="GO371" s="105">
        <v>0</v>
      </c>
      <c r="GP371" s="105">
        <v>0</v>
      </c>
      <c r="GQ371" s="105">
        <v>0</v>
      </c>
      <c r="GR371" s="105">
        <v>0</v>
      </c>
      <c r="GS371" s="106">
        <v>0</v>
      </c>
      <c r="GT371" s="90">
        <v>0</v>
      </c>
      <c r="GU371" s="105">
        <v>0</v>
      </c>
      <c r="GV371" s="105">
        <v>0</v>
      </c>
      <c r="GW371" s="105">
        <v>0</v>
      </c>
      <c r="GX371" s="105">
        <v>0</v>
      </c>
      <c r="GY371" s="106">
        <v>0</v>
      </c>
      <c r="IK371" s="128"/>
      <c r="IL371" s="128"/>
      <c r="IM371" s="128"/>
      <c r="IN371" s="128"/>
      <c r="IO371" s="128"/>
      <c r="IP371" s="128"/>
      <c r="IQ371" s="128"/>
      <c r="IR371" s="128"/>
      <c r="IS371" s="128"/>
      <c r="IT371" s="128"/>
      <c r="IU371" s="128"/>
      <c r="IV371" s="128"/>
      <c r="IW371" s="128"/>
      <c r="IX371" s="128"/>
      <c r="IY371" s="128"/>
      <c r="IZ371" s="128"/>
      <c r="JA371" s="128"/>
      <c r="JB371" s="128"/>
      <c r="JC371" s="128"/>
      <c r="JD371" s="128"/>
      <c r="JE371" s="128"/>
      <c r="JF371" s="128"/>
      <c r="JG371" s="128"/>
      <c r="JH371" s="128"/>
      <c r="JI371" s="128"/>
      <c r="JJ371" s="128"/>
      <c r="JK371" s="128"/>
      <c r="JL371" s="128"/>
      <c r="JM371" s="128"/>
      <c r="JN371" s="128"/>
      <c r="JO371" s="128"/>
      <c r="JP371" s="128"/>
      <c r="JQ371" s="128"/>
      <c r="JR371" s="128"/>
      <c r="JS371" s="128"/>
      <c r="JT371" s="128"/>
      <c r="JU371" s="128"/>
      <c r="JV371" s="128"/>
      <c r="JW371" s="128"/>
      <c r="JX371" s="128"/>
      <c r="JY371" s="128"/>
      <c r="JZ371" s="128"/>
      <c r="KA371" s="128"/>
      <c r="KB371" s="128"/>
      <c r="KC371" s="128"/>
      <c r="KD371" s="128"/>
      <c r="KE371" s="128"/>
      <c r="KF371" s="128"/>
      <c r="KG371" s="128"/>
      <c r="KH371" s="128"/>
      <c r="KI371" s="128"/>
      <c r="KJ371" s="128"/>
      <c r="KK371" s="128"/>
      <c r="KL371" s="128"/>
      <c r="KM371" s="128"/>
      <c r="KN371" s="128"/>
      <c r="KO371" s="128"/>
      <c r="KP371" s="128"/>
      <c r="KQ371" s="128"/>
      <c r="KR371" s="128"/>
      <c r="KS371" s="128"/>
      <c r="KT371" s="128"/>
      <c r="KU371" s="128"/>
      <c r="KV371" s="128"/>
      <c r="KW371" s="128"/>
      <c r="KX371" s="128"/>
      <c r="KY371" s="128"/>
      <c r="KZ371" s="128"/>
      <c r="LA371" s="128"/>
      <c r="LB371" s="128"/>
      <c r="LC371" s="128"/>
      <c r="LD371" s="128"/>
      <c r="LE371" s="128"/>
      <c r="LF371" s="128"/>
      <c r="LG371" s="128"/>
      <c r="LH371" s="128"/>
      <c r="LI371" s="128"/>
      <c r="LJ371" s="128"/>
      <c r="LK371" s="128"/>
      <c r="LL371" s="128"/>
      <c r="LM371" s="128"/>
      <c r="LN371" s="128"/>
      <c r="LO371" s="128"/>
      <c r="LP371" s="128"/>
      <c r="LQ371" s="128"/>
      <c r="LR371" s="128"/>
      <c r="LS371" s="128"/>
      <c r="LT371" s="128"/>
      <c r="LU371" s="128"/>
      <c r="LV371" s="128"/>
      <c r="LW371" s="128"/>
      <c r="LX371" s="128"/>
      <c r="LY371" s="128"/>
      <c r="LZ371" s="128"/>
      <c r="MA371" s="128"/>
      <c r="MB371" s="128"/>
      <c r="MC371" s="128"/>
      <c r="MD371" s="128"/>
      <c r="ME371" s="128"/>
      <c r="MF371" s="128"/>
      <c r="MG371" s="128"/>
      <c r="MH371" s="128"/>
      <c r="MI371" s="128"/>
      <c r="MJ371" s="128"/>
      <c r="MK371" s="128"/>
      <c r="ML371" s="128"/>
      <c r="MM371" s="128"/>
      <c r="MN371" s="128"/>
      <c r="MO371" s="128"/>
      <c r="MP371" s="128"/>
      <c r="MQ371" s="128"/>
      <c r="MR371" s="128"/>
      <c r="MS371" s="128"/>
      <c r="MT371" s="128"/>
      <c r="MU371" s="128"/>
      <c r="MV371" s="128"/>
      <c r="MW371" s="128"/>
      <c r="MX371" s="128"/>
      <c r="MY371" s="128"/>
      <c r="MZ371" s="128"/>
      <c r="NA371" s="128"/>
      <c r="NB371" s="128"/>
      <c r="NC371" s="128"/>
      <c r="ND371" s="128"/>
      <c r="NE371" s="128"/>
      <c r="NF371" s="128"/>
      <c r="NG371" s="128"/>
    </row>
    <row r="372" spans="1:371" ht="12" customHeight="1">
      <c r="B372" s="268" t="s">
        <v>282</v>
      </c>
      <c r="C372" s="106">
        <v>0</v>
      </c>
      <c r="D372" s="90">
        <v>0</v>
      </c>
      <c r="E372" s="105">
        <v>0</v>
      </c>
      <c r="F372" s="105">
        <v>0</v>
      </c>
      <c r="G372" s="105">
        <v>0</v>
      </c>
      <c r="H372" s="105">
        <v>0</v>
      </c>
      <c r="I372" s="106">
        <v>0</v>
      </c>
      <c r="J372" s="90">
        <v>0</v>
      </c>
      <c r="K372" s="105">
        <v>0</v>
      </c>
      <c r="L372" s="105">
        <v>0</v>
      </c>
      <c r="M372" s="105">
        <v>0</v>
      </c>
      <c r="N372" s="105">
        <v>0</v>
      </c>
      <c r="O372" s="106">
        <v>0</v>
      </c>
      <c r="P372" s="90">
        <v>0</v>
      </c>
      <c r="Q372" s="105">
        <v>0</v>
      </c>
      <c r="R372" s="105">
        <v>0</v>
      </c>
      <c r="S372" s="105">
        <v>0</v>
      </c>
      <c r="T372" s="105">
        <v>0</v>
      </c>
      <c r="U372" s="106">
        <v>0</v>
      </c>
      <c r="V372" s="90">
        <v>0</v>
      </c>
      <c r="W372" s="105">
        <v>0</v>
      </c>
      <c r="X372" s="105">
        <v>0</v>
      </c>
      <c r="Y372" s="105">
        <v>0</v>
      </c>
      <c r="Z372" s="105">
        <v>0</v>
      </c>
      <c r="AA372" s="106">
        <v>0</v>
      </c>
      <c r="AB372" s="90">
        <v>0</v>
      </c>
      <c r="AC372" s="105">
        <v>0</v>
      </c>
      <c r="AD372" s="105">
        <v>0</v>
      </c>
      <c r="AE372" s="105">
        <v>0</v>
      </c>
      <c r="AF372" s="105">
        <v>0</v>
      </c>
      <c r="AG372" s="106">
        <v>0</v>
      </c>
      <c r="AH372" s="90">
        <v>0</v>
      </c>
      <c r="AI372" s="105">
        <v>0</v>
      </c>
      <c r="AJ372" s="105">
        <v>0</v>
      </c>
      <c r="AK372" s="105">
        <v>0</v>
      </c>
      <c r="AL372" s="105">
        <v>0</v>
      </c>
      <c r="AM372" s="106">
        <v>0</v>
      </c>
      <c r="AN372" s="90">
        <v>0</v>
      </c>
      <c r="AO372" s="105">
        <v>0</v>
      </c>
      <c r="AP372" s="105">
        <v>0</v>
      </c>
      <c r="AQ372" s="105">
        <v>0</v>
      </c>
      <c r="AR372" s="105">
        <v>0</v>
      </c>
      <c r="AS372" s="106">
        <v>0</v>
      </c>
      <c r="AT372" s="90">
        <v>0</v>
      </c>
      <c r="AU372" s="105">
        <v>0</v>
      </c>
      <c r="AV372" s="105">
        <v>0</v>
      </c>
      <c r="AW372" s="105">
        <v>0</v>
      </c>
      <c r="AX372" s="105">
        <v>0</v>
      </c>
      <c r="AY372" s="106">
        <v>0</v>
      </c>
      <c r="AZ372" s="90">
        <v>0</v>
      </c>
      <c r="BA372" s="105">
        <v>0</v>
      </c>
      <c r="BB372" s="105">
        <v>0</v>
      </c>
      <c r="BC372" s="105">
        <v>0</v>
      </c>
      <c r="BD372" s="105">
        <v>0</v>
      </c>
      <c r="BE372" s="106">
        <v>0</v>
      </c>
      <c r="BF372" s="90">
        <v>0</v>
      </c>
      <c r="BG372" s="105">
        <v>0</v>
      </c>
      <c r="BH372" s="105">
        <v>0</v>
      </c>
      <c r="BI372" s="105">
        <v>0</v>
      </c>
      <c r="BJ372" s="105">
        <v>0</v>
      </c>
      <c r="BK372" s="106">
        <v>0</v>
      </c>
      <c r="BL372" s="90">
        <v>0</v>
      </c>
      <c r="BM372" s="105">
        <v>0</v>
      </c>
      <c r="BN372" s="105">
        <v>0</v>
      </c>
      <c r="BO372" s="105">
        <v>0</v>
      </c>
      <c r="BP372" s="105">
        <v>0</v>
      </c>
      <c r="BQ372" s="106">
        <v>0</v>
      </c>
      <c r="BR372" s="90">
        <v>0</v>
      </c>
      <c r="BS372" s="105">
        <v>0</v>
      </c>
      <c r="BT372" s="105">
        <v>0</v>
      </c>
      <c r="BU372" s="105">
        <v>0</v>
      </c>
      <c r="BV372" s="105">
        <v>0</v>
      </c>
      <c r="BW372" s="106">
        <v>0</v>
      </c>
      <c r="BX372" s="90">
        <v>0</v>
      </c>
      <c r="BY372" s="105">
        <v>0</v>
      </c>
      <c r="BZ372" s="105">
        <v>0</v>
      </c>
      <c r="CA372" s="105">
        <v>0</v>
      </c>
      <c r="CB372" s="105">
        <v>0</v>
      </c>
      <c r="CC372" s="106">
        <v>0</v>
      </c>
      <c r="CD372" s="90">
        <v>0</v>
      </c>
      <c r="CE372" s="105">
        <v>0</v>
      </c>
      <c r="CF372" s="105">
        <v>0</v>
      </c>
      <c r="CG372" s="105">
        <v>0</v>
      </c>
      <c r="CH372" s="105">
        <v>0</v>
      </c>
      <c r="CI372" s="106">
        <v>0</v>
      </c>
      <c r="CJ372" s="90">
        <v>0</v>
      </c>
      <c r="CK372" s="105">
        <v>0</v>
      </c>
      <c r="CL372" s="105">
        <v>0</v>
      </c>
      <c r="CM372" s="105">
        <v>0</v>
      </c>
      <c r="CN372" s="105">
        <v>0</v>
      </c>
      <c r="CO372" s="106">
        <v>0</v>
      </c>
      <c r="CP372" s="90">
        <v>0</v>
      </c>
      <c r="CQ372" s="105">
        <v>0</v>
      </c>
      <c r="CR372" s="105">
        <v>0</v>
      </c>
      <c r="CS372" s="105">
        <v>0</v>
      </c>
      <c r="CT372" s="105">
        <v>0</v>
      </c>
      <c r="CU372" s="106">
        <v>0</v>
      </c>
      <c r="CV372" s="90">
        <v>0</v>
      </c>
      <c r="CW372" s="105">
        <v>0</v>
      </c>
      <c r="CX372" s="105">
        <v>0</v>
      </c>
      <c r="CY372" s="105">
        <v>0</v>
      </c>
      <c r="CZ372" s="105">
        <v>0</v>
      </c>
      <c r="DA372" s="106">
        <v>0</v>
      </c>
      <c r="DB372" s="90">
        <v>0</v>
      </c>
      <c r="DC372" s="105">
        <v>0</v>
      </c>
      <c r="DD372" s="105">
        <v>0</v>
      </c>
      <c r="DE372" s="105">
        <v>0</v>
      </c>
      <c r="DF372" s="105">
        <v>0</v>
      </c>
      <c r="DG372" s="106">
        <v>0</v>
      </c>
      <c r="DH372" s="90">
        <v>0</v>
      </c>
      <c r="DI372" s="105">
        <v>0</v>
      </c>
      <c r="DJ372" s="105">
        <v>0</v>
      </c>
      <c r="DK372" s="105">
        <v>0</v>
      </c>
      <c r="DL372" s="105">
        <v>0</v>
      </c>
      <c r="DM372" s="106">
        <v>0</v>
      </c>
      <c r="DN372" s="90">
        <v>0</v>
      </c>
      <c r="DO372" s="105">
        <v>0</v>
      </c>
      <c r="DP372" s="105">
        <v>0</v>
      </c>
      <c r="DQ372" s="105">
        <v>0</v>
      </c>
      <c r="DR372" s="105">
        <v>0</v>
      </c>
      <c r="DS372" s="106">
        <v>0</v>
      </c>
      <c r="DT372" s="90">
        <v>0</v>
      </c>
      <c r="DU372" s="105">
        <v>0</v>
      </c>
      <c r="DV372" s="105">
        <v>0</v>
      </c>
      <c r="DW372" s="105">
        <v>0</v>
      </c>
      <c r="DX372" s="105">
        <v>0</v>
      </c>
      <c r="DY372" s="106">
        <v>0</v>
      </c>
      <c r="DZ372" s="90">
        <v>0</v>
      </c>
      <c r="EA372" s="105">
        <v>0</v>
      </c>
      <c r="EB372" s="105">
        <v>0</v>
      </c>
      <c r="EC372" s="105">
        <v>0</v>
      </c>
      <c r="ED372" s="105">
        <v>0</v>
      </c>
      <c r="EE372" s="106">
        <v>0</v>
      </c>
      <c r="EF372" s="90">
        <v>0</v>
      </c>
      <c r="EG372" s="105">
        <v>0</v>
      </c>
      <c r="EH372" s="105">
        <v>0</v>
      </c>
      <c r="EI372" s="105">
        <v>0</v>
      </c>
      <c r="EJ372" s="105">
        <v>0</v>
      </c>
      <c r="EK372" s="106">
        <v>0</v>
      </c>
      <c r="EL372" s="90">
        <v>0</v>
      </c>
      <c r="EM372" s="105">
        <v>0</v>
      </c>
      <c r="EN372" s="105">
        <v>0</v>
      </c>
      <c r="EO372" s="105">
        <v>0</v>
      </c>
      <c r="EP372" s="105">
        <v>0</v>
      </c>
      <c r="EQ372" s="106">
        <v>0</v>
      </c>
      <c r="ER372" s="90">
        <v>0</v>
      </c>
      <c r="ES372" s="105">
        <v>0</v>
      </c>
      <c r="ET372" s="105">
        <v>0</v>
      </c>
      <c r="EU372" s="105">
        <v>0</v>
      </c>
      <c r="EV372" s="105">
        <v>0</v>
      </c>
      <c r="EW372" s="106">
        <v>0</v>
      </c>
      <c r="EX372" s="90">
        <v>0</v>
      </c>
      <c r="EY372" s="105">
        <v>0</v>
      </c>
      <c r="EZ372" s="105">
        <v>0</v>
      </c>
      <c r="FA372" s="105">
        <v>0</v>
      </c>
      <c r="FB372" s="105">
        <v>0</v>
      </c>
      <c r="FC372" s="106">
        <v>0</v>
      </c>
      <c r="FD372" s="90">
        <v>0</v>
      </c>
      <c r="FE372" s="105">
        <v>0</v>
      </c>
      <c r="FF372" s="105">
        <v>0</v>
      </c>
      <c r="FG372" s="105">
        <v>0</v>
      </c>
      <c r="FH372" s="105">
        <v>0</v>
      </c>
      <c r="FI372" s="106">
        <v>0</v>
      </c>
      <c r="FJ372" s="90">
        <v>0</v>
      </c>
      <c r="FK372" s="105">
        <v>0</v>
      </c>
      <c r="FL372" s="105">
        <v>0</v>
      </c>
      <c r="FM372" s="105">
        <v>0</v>
      </c>
      <c r="FN372" s="105">
        <v>0</v>
      </c>
      <c r="FO372" s="106">
        <v>0</v>
      </c>
      <c r="FP372" s="90">
        <v>0</v>
      </c>
      <c r="FQ372" s="105">
        <v>0</v>
      </c>
      <c r="FR372" s="105">
        <v>0</v>
      </c>
      <c r="FS372" s="105">
        <v>0</v>
      </c>
      <c r="FT372" s="105">
        <v>0</v>
      </c>
      <c r="FU372" s="106">
        <v>0</v>
      </c>
      <c r="FV372" s="90">
        <v>0</v>
      </c>
      <c r="FW372" s="105">
        <v>0</v>
      </c>
      <c r="FX372" s="105">
        <v>0</v>
      </c>
      <c r="FY372" s="105">
        <v>0</v>
      </c>
      <c r="FZ372" s="105">
        <v>0</v>
      </c>
      <c r="GA372" s="106">
        <v>0</v>
      </c>
      <c r="GB372" s="90">
        <v>0</v>
      </c>
      <c r="GC372" s="105">
        <v>0</v>
      </c>
      <c r="GD372" s="105">
        <v>0</v>
      </c>
      <c r="GE372" s="105">
        <v>0</v>
      </c>
      <c r="GF372" s="105">
        <v>0</v>
      </c>
      <c r="GG372" s="106">
        <v>0</v>
      </c>
      <c r="GH372" s="90">
        <v>0</v>
      </c>
      <c r="GI372" s="105">
        <v>0</v>
      </c>
      <c r="GJ372" s="105">
        <v>0</v>
      </c>
      <c r="GK372" s="105">
        <v>0</v>
      </c>
      <c r="GL372" s="105">
        <v>0</v>
      </c>
      <c r="GM372" s="106">
        <v>0</v>
      </c>
      <c r="GN372" s="90">
        <v>0</v>
      </c>
      <c r="GO372" s="105">
        <v>0</v>
      </c>
      <c r="GP372" s="105">
        <v>0</v>
      </c>
      <c r="GQ372" s="105">
        <v>0</v>
      </c>
      <c r="GR372" s="105">
        <v>0</v>
      </c>
      <c r="GS372" s="106">
        <v>0</v>
      </c>
      <c r="GT372" s="90">
        <v>0</v>
      </c>
      <c r="GU372" s="105">
        <v>0</v>
      </c>
      <c r="GV372" s="105">
        <v>0</v>
      </c>
      <c r="GW372" s="105">
        <v>0</v>
      </c>
      <c r="GX372" s="105">
        <v>0</v>
      </c>
      <c r="GY372" s="106">
        <v>0</v>
      </c>
      <c r="IK372" s="128"/>
      <c r="IL372" s="128"/>
      <c r="IM372" s="128"/>
      <c r="IN372" s="128"/>
      <c r="IO372" s="128"/>
      <c r="IP372" s="128"/>
      <c r="IQ372" s="128"/>
      <c r="IR372" s="128"/>
      <c r="IS372" s="128"/>
      <c r="IT372" s="128"/>
      <c r="IU372" s="128"/>
      <c r="IV372" s="128"/>
      <c r="IW372" s="128"/>
      <c r="IX372" s="128"/>
      <c r="IY372" s="128"/>
      <c r="IZ372" s="128"/>
      <c r="JA372" s="128"/>
      <c r="JB372" s="128"/>
      <c r="JC372" s="128"/>
      <c r="JD372" s="128"/>
      <c r="JE372" s="128"/>
      <c r="JF372" s="128"/>
      <c r="JG372" s="128"/>
      <c r="JH372" s="128"/>
      <c r="JI372" s="128"/>
      <c r="JJ372" s="128"/>
      <c r="JK372" s="128"/>
      <c r="JL372" s="128"/>
      <c r="JM372" s="128"/>
      <c r="JN372" s="128"/>
      <c r="JO372" s="128"/>
      <c r="JP372" s="128"/>
      <c r="JQ372" s="128"/>
      <c r="JR372" s="128"/>
      <c r="JS372" s="128"/>
      <c r="JT372" s="128"/>
      <c r="JU372" s="128"/>
      <c r="JV372" s="128"/>
      <c r="JW372" s="128"/>
      <c r="JX372" s="128"/>
      <c r="JY372" s="128"/>
      <c r="JZ372" s="128"/>
      <c r="KA372" s="128"/>
      <c r="KB372" s="128"/>
      <c r="KC372" s="128"/>
      <c r="KD372" s="128"/>
      <c r="KE372" s="128"/>
      <c r="KF372" s="128"/>
      <c r="KG372" s="128"/>
      <c r="KH372" s="128"/>
      <c r="KI372" s="128"/>
      <c r="KJ372" s="128"/>
      <c r="KK372" s="128"/>
      <c r="KL372" s="128"/>
      <c r="KM372" s="128"/>
      <c r="KN372" s="128"/>
      <c r="KO372" s="128"/>
      <c r="KP372" s="128"/>
      <c r="KQ372" s="128"/>
      <c r="KR372" s="128"/>
      <c r="KS372" s="128"/>
      <c r="KT372" s="128"/>
      <c r="KU372" s="128"/>
      <c r="KV372" s="128"/>
      <c r="KW372" s="128"/>
      <c r="KX372" s="128"/>
      <c r="KY372" s="128"/>
      <c r="KZ372" s="128"/>
      <c r="LA372" s="128"/>
      <c r="LB372" s="128"/>
      <c r="LC372" s="128"/>
      <c r="LD372" s="128"/>
      <c r="LE372" s="128"/>
      <c r="LF372" s="128"/>
      <c r="LG372" s="128"/>
      <c r="LH372" s="128"/>
      <c r="LI372" s="128"/>
      <c r="LJ372" s="128"/>
      <c r="LK372" s="128"/>
      <c r="LL372" s="128"/>
      <c r="LM372" s="128"/>
      <c r="LN372" s="128"/>
      <c r="LO372" s="128"/>
      <c r="LP372" s="128"/>
      <c r="LQ372" s="128"/>
      <c r="LR372" s="128"/>
      <c r="LS372" s="128"/>
      <c r="LT372" s="128"/>
      <c r="LU372" s="128"/>
      <c r="LV372" s="128"/>
      <c r="LW372" s="128"/>
      <c r="LX372" s="128"/>
      <c r="LY372" s="128"/>
      <c r="LZ372" s="128"/>
      <c r="MA372" s="128"/>
      <c r="MB372" s="128"/>
      <c r="MC372" s="128"/>
      <c r="MD372" s="128"/>
      <c r="ME372" s="128"/>
      <c r="MF372" s="128"/>
      <c r="MG372" s="128"/>
      <c r="MH372" s="128"/>
      <c r="MI372" s="128"/>
      <c r="MJ372" s="128"/>
      <c r="MK372" s="128"/>
      <c r="ML372" s="128"/>
      <c r="MM372" s="128"/>
      <c r="MN372" s="128"/>
      <c r="MO372" s="128"/>
      <c r="MP372" s="128"/>
      <c r="MQ372" s="128"/>
      <c r="MR372" s="128"/>
      <c r="MS372" s="128"/>
      <c r="MT372" s="128"/>
      <c r="MU372" s="128"/>
      <c r="MV372" s="128"/>
      <c r="MW372" s="128"/>
      <c r="MX372" s="128"/>
      <c r="MY372" s="128"/>
      <c r="MZ372" s="128"/>
      <c r="NA372" s="128"/>
      <c r="NB372" s="128"/>
      <c r="NC372" s="128"/>
      <c r="ND372" s="128"/>
      <c r="NE372" s="128"/>
      <c r="NF372" s="128"/>
      <c r="NG372" s="128"/>
    </row>
    <row r="373" spans="1:371" ht="12" customHeight="1">
      <c r="B373" s="270" t="s">
        <v>263</v>
      </c>
      <c r="C373" s="106">
        <v>0</v>
      </c>
      <c r="D373" s="90">
        <v>0</v>
      </c>
      <c r="E373" s="105">
        <v>0</v>
      </c>
      <c r="F373" s="105">
        <v>0</v>
      </c>
      <c r="G373" s="105">
        <v>0</v>
      </c>
      <c r="H373" s="105">
        <v>0</v>
      </c>
      <c r="I373" s="106">
        <v>0</v>
      </c>
      <c r="J373" s="90">
        <v>0</v>
      </c>
      <c r="K373" s="105">
        <v>0</v>
      </c>
      <c r="L373" s="105">
        <v>0</v>
      </c>
      <c r="M373" s="105">
        <v>0</v>
      </c>
      <c r="N373" s="105">
        <v>0</v>
      </c>
      <c r="O373" s="106">
        <v>0</v>
      </c>
      <c r="P373" s="90">
        <v>0</v>
      </c>
      <c r="Q373" s="105">
        <v>0</v>
      </c>
      <c r="R373" s="105">
        <v>0</v>
      </c>
      <c r="S373" s="105">
        <v>0</v>
      </c>
      <c r="T373" s="105">
        <v>0</v>
      </c>
      <c r="U373" s="106">
        <v>0</v>
      </c>
      <c r="V373" s="90">
        <v>0</v>
      </c>
      <c r="W373" s="105">
        <v>0</v>
      </c>
      <c r="X373" s="105">
        <v>0</v>
      </c>
      <c r="Y373" s="105">
        <v>0</v>
      </c>
      <c r="Z373" s="105">
        <v>0</v>
      </c>
      <c r="AA373" s="106">
        <v>0</v>
      </c>
      <c r="AB373" s="90">
        <v>0</v>
      </c>
      <c r="AC373" s="105">
        <v>0</v>
      </c>
      <c r="AD373" s="105">
        <v>0</v>
      </c>
      <c r="AE373" s="105">
        <v>0</v>
      </c>
      <c r="AF373" s="105">
        <v>0</v>
      </c>
      <c r="AG373" s="106">
        <v>0</v>
      </c>
      <c r="AH373" s="90">
        <v>0</v>
      </c>
      <c r="AI373" s="105">
        <v>0</v>
      </c>
      <c r="AJ373" s="105">
        <v>0</v>
      </c>
      <c r="AK373" s="105">
        <v>0</v>
      </c>
      <c r="AL373" s="105">
        <v>0</v>
      </c>
      <c r="AM373" s="106">
        <v>0</v>
      </c>
      <c r="AN373" s="90">
        <v>0</v>
      </c>
      <c r="AO373" s="105">
        <v>0</v>
      </c>
      <c r="AP373" s="105">
        <v>0</v>
      </c>
      <c r="AQ373" s="105">
        <v>0</v>
      </c>
      <c r="AR373" s="105">
        <v>0</v>
      </c>
      <c r="AS373" s="106">
        <v>0</v>
      </c>
      <c r="AT373" s="90">
        <v>0</v>
      </c>
      <c r="AU373" s="105">
        <v>0</v>
      </c>
      <c r="AV373" s="105">
        <v>0</v>
      </c>
      <c r="AW373" s="105">
        <v>0</v>
      </c>
      <c r="AX373" s="105">
        <v>0</v>
      </c>
      <c r="AY373" s="106">
        <v>0</v>
      </c>
      <c r="AZ373" s="90">
        <v>0</v>
      </c>
      <c r="BA373" s="105">
        <v>0</v>
      </c>
      <c r="BB373" s="105">
        <v>0</v>
      </c>
      <c r="BC373" s="105">
        <v>0</v>
      </c>
      <c r="BD373" s="105">
        <v>0</v>
      </c>
      <c r="BE373" s="106">
        <v>0</v>
      </c>
      <c r="BF373" s="90">
        <v>0</v>
      </c>
      <c r="BG373" s="105">
        <v>0</v>
      </c>
      <c r="BH373" s="105">
        <v>0</v>
      </c>
      <c r="BI373" s="105">
        <v>0</v>
      </c>
      <c r="BJ373" s="105">
        <v>0</v>
      </c>
      <c r="BK373" s="106">
        <v>0</v>
      </c>
      <c r="BL373" s="90">
        <v>0</v>
      </c>
      <c r="BM373" s="105">
        <v>0</v>
      </c>
      <c r="BN373" s="105">
        <v>0</v>
      </c>
      <c r="BO373" s="105">
        <v>0</v>
      </c>
      <c r="BP373" s="105">
        <v>0</v>
      </c>
      <c r="BQ373" s="106">
        <v>0</v>
      </c>
      <c r="BR373" s="90">
        <v>0</v>
      </c>
      <c r="BS373" s="105">
        <v>0</v>
      </c>
      <c r="BT373" s="105">
        <v>0</v>
      </c>
      <c r="BU373" s="105">
        <v>0</v>
      </c>
      <c r="BV373" s="105">
        <v>0</v>
      </c>
      <c r="BW373" s="106">
        <v>0</v>
      </c>
      <c r="BX373" s="90">
        <v>0</v>
      </c>
      <c r="BY373" s="105">
        <v>0</v>
      </c>
      <c r="BZ373" s="105">
        <v>0</v>
      </c>
      <c r="CA373" s="105">
        <v>0</v>
      </c>
      <c r="CB373" s="105">
        <v>0</v>
      </c>
      <c r="CC373" s="106">
        <v>0</v>
      </c>
      <c r="CD373" s="90">
        <v>0</v>
      </c>
      <c r="CE373" s="105">
        <v>0</v>
      </c>
      <c r="CF373" s="105">
        <v>0</v>
      </c>
      <c r="CG373" s="105">
        <v>0</v>
      </c>
      <c r="CH373" s="105">
        <v>0</v>
      </c>
      <c r="CI373" s="106">
        <v>0</v>
      </c>
      <c r="CJ373" s="90">
        <v>0</v>
      </c>
      <c r="CK373" s="105">
        <v>0</v>
      </c>
      <c r="CL373" s="105">
        <v>0</v>
      </c>
      <c r="CM373" s="105">
        <v>0</v>
      </c>
      <c r="CN373" s="105">
        <v>0</v>
      </c>
      <c r="CO373" s="106">
        <v>0</v>
      </c>
      <c r="CP373" s="90">
        <v>0</v>
      </c>
      <c r="CQ373" s="105">
        <v>0</v>
      </c>
      <c r="CR373" s="105">
        <v>0</v>
      </c>
      <c r="CS373" s="105">
        <v>0</v>
      </c>
      <c r="CT373" s="105">
        <v>0</v>
      </c>
      <c r="CU373" s="106">
        <v>0</v>
      </c>
      <c r="CV373" s="90">
        <v>0</v>
      </c>
      <c r="CW373" s="105">
        <v>0</v>
      </c>
      <c r="CX373" s="105">
        <v>0</v>
      </c>
      <c r="CY373" s="105">
        <v>0</v>
      </c>
      <c r="CZ373" s="105">
        <v>0</v>
      </c>
      <c r="DA373" s="106">
        <v>0</v>
      </c>
      <c r="DB373" s="90">
        <v>0</v>
      </c>
      <c r="DC373" s="105">
        <v>0</v>
      </c>
      <c r="DD373" s="105">
        <v>0</v>
      </c>
      <c r="DE373" s="105">
        <v>0</v>
      </c>
      <c r="DF373" s="105">
        <v>0</v>
      </c>
      <c r="DG373" s="106">
        <v>0</v>
      </c>
      <c r="DH373" s="90">
        <v>0</v>
      </c>
      <c r="DI373" s="105">
        <v>0</v>
      </c>
      <c r="DJ373" s="105">
        <v>0</v>
      </c>
      <c r="DK373" s="105">
        <v>0</v>
      </c>
      <c r="DL373" s="105">
        <v>0</v>
      </c>
      <c r="DM373" s="106">
        <v>0</v>
      </c>
      <c r="DN373" s="90">
        <v>0</v>
      </c>
      <c r="DO373" s="105">
        <v>0</v>
      </c>
      <c r="DP373" s="105">
        <v>0</v>
      </c>
      <c r="DQ373" s="105">
        <v>0</v>
      </c>
      <c r="DR373" s="105">
        <v>0</v>
      </c>
      <c r="DS373" s="106">
        <v>0</v>
      </c>
      <c r="DT373" s="90">
        <v>0</v>
      </c>
      <c r="DU373" s="105">
        <v>0</v>
      </c>
      <c r="DV373" s="105">
        <v>0</v>
      </c>
      <c r="DW373" s="105">
        <v>0</v>
      </c>
      <c r="DX373" s="105">
        <v>0</v>
      </c>
      <c r="DY373" s="106">
        <v>0</v>
      </c>
      <c r="DZ373" s="90">
        <v>0</v>
      </c>
      <c r="EA373" s="105">
        <v>0</v>
      </c>
      <c r="EB373" s="105">
        <v>0</v>
      </c>
      <c r="EC373" s="105">
        <v>0</v>
      </c>
      <c r="ED373" s="105">
        <v>0</v>
      </c>
      <c r="EE373" s="106">
        <v>0</v>
      </c>
      <c r="EF373" s="90">
        <v>0</v>
      </c>
      <c r="EG373" s="105">
        <v>0</v>
      </c>
      <c r="EH373" s="105">
        <v>0</v>
      </c>
      <c r="EI373" s="105">
        <v>0</v>
      </c>
      <c r="EJ373" s="105">
        <v>0</v>
      </c>
      <c r="EK373" s="106">
        <v>0</v>
      </c>
      <c r="EL373" s="90">
        <v>0</v>
      </c>
      <c r="EM373" s="105">
        <v>0</v>
      </c>
      <c r="EN373" s="105">
        <v>0</v>
      </c>
      <c r="EO373" s="105">
        <v>0</v>
      </c>
      <c r="EP373" s="105">
        <v>0</v>
      </c>
      <c r="EQ373" s="106">
        <v>0</v>
      </c>
      <c r="ER373" s="90">
        <v>0</v>
      </c>
      <c r="ES373" s="105">
        <v>0</v>
      </c>
      <c r="ET373" s="105">
        <v>0</v>
      </c>
      <c r="EU373" s="105">
        <v>0</v>
      </c>
      <c r="EV373" s="105">
        <v>0</v>
      </c>
      <c r="EW373" s="106">
        <v>0</v>
      </c>
      <c r="EX373" s="90">
        <v>0</v>
      </c>
      <c r="EY373" s="105">
        <v>0</v>
      </c>
      <c r="EZ373" s="105">
        <v>0</v>
      </c>
      <c r="FA373" s="105">
        <v>0</v>
      </c>
      <c r="FB373" s="105">
        <v>0</v>
      </c>
      <c r="FC373" s="106">
        <v>0</v>
      </c>
      <c r="FD373" s="90">
        <v>0</v>
      </c>
      <c r="FE373" s="105">
        <v>0</v>
      </c>
      <c r="FF373" s="105">
        <v>0</v>
      </c>
      <c r="FG373" s="105">
        <v>0</v>
      </c>
      <c r="FH373" s="105">
        <v>0</v>
      </c>
      <c r="FI373" s="106">
        <v>0</v>
      </c>
      <c r="FJ373" s="90">
        <v>0</v>
      </c>
      <c r="FK373" s="105">
        <v>0</v>
      </c>
      <c r="FL373" s="105">
        <v>0</v>
      </c>
      <c r="FM373" s="105">
        <v>0</v>
      </c>
      <c r="FN373" s="105">
        <v>0</v>
      </c>
      <c r="FO373" s="106">
        <v>0</v>
      </c>
      <c r="FP373" s="90">
        <v>0</v>
      </c>
      <c r="FQ373" s="105">
        <v>0</v>
      </c>
      <c r="FR373" s="105">
        <v>0</v>
      </c>
      <c r="FS373" s="105">
        <v>0</v>
      </c>
      <c r="FT373" s="105">
        <v>0</v>
      </c>
      <c r="FU373" s="106">
        <v>0</v>
      </c>
      <c r="FV373" s="90">
        <v>0</v>
      </c>
      <c r="FW373" s="105">
        <v>0</v>
      </c>
      <c r="FX373" s="105">
        <v>0</v>
      </c>
      <c r="FY373" s="105">
        <v>0</v>
      </c>
      <c r="FZ373" s="105">
        <v>0</v>
      </c>
      <c r="GA373" s="106">
        <v>0</v>
      </c>
      <c r="GB373" s="90">
        <v>0</v>
      </c>
      <c r="GC373" s="105">
        <v>0</v>
      </c>
      <c r="GD373" s="105">
        <v>0</v>
      </c>
      <c r="GE373" s="105">
        <v>0</v>
      </c>
      <c r="GF373" s="105">
        <v>0</v>
      </c>
      <c r="GG373" s="106">
        <v>0</v>
      </c>
      <c r="GH373" s="90">
        <v>0</v>
      </c>
      <c r="GI373" s="105">
        <v>0</v>
      </c>
      <c r="GJ373" s="105">
        <v>0</v>
      </c>
      <c r="GK373" s="105">
        <v>0</v>
      </c>
      <c r="GL373" s="105">
        <v>0</v>
      </c>
      <c r="GM373" s="106">
        <v>0</v>
      </c>
      <c r="GN373" s="90">
        <v>0</v>
      </c>
      <c r="GO373" s="105">
        <v>0</v>
      </c>
      <c r="GP373" s="105">
        <v>0</v>
      </c>
      <c r="GQ373" s="105">
        <v>0</v>
      </c>
      <c r="GR373" s="105">
        <v>0</v>
      </c>
      <c r="GS373" s="106">
        <v>0</v>
      </c>
      <c r="GT373" s="90">
        <v>0</v>
      </c>
      <c r="GU373" s="105">
        <v>0</v>
      </c>
      <c r="GV373" s="105">
        <v>0</v>
      </c>
      <c r="GW373" s="105">
        <v>0</v>
      </c>
      <c r="GX373" s="105">
        <v>0</v>
      </c>
      <c r="GY373" s="106">
        <v>0</v>
      </c>
      <c r="IK373" s="128"/>
      <c r="IL373" s="128"/>
      <c r="IM373" s="128"/>
      <c r="IN373" s="128"/>
      <c r="IO373" s="128"/>
      <c r="IP373" s="128"/>
      <c r="IQ373" s="128"/>
      <c r="IR373" s="128"/>
      <c r="IS373" s="128"/>
      <c r="IT373" s="128"/>
      <c r="IU373" s="128"/>
      <c r="IV373" s="128"/>
      <c r="IW373" s="128"/>
      <c r="IX373" s="128"/>
      <c r="IY373" s="128"/>
      <c r="IZ373" s="128"/>
      <c r="JA373" s="128"/>
      <c r="JB373" s="128"/>
      <c r="JC373" s="128"/>
      <c r="JD373" s="128"/>
      <c r="JE373" s="128"/>
      <c r="JF373" s="128"/>
      <c r="JG373" s="128"/>
      <c r="JH373" s="128"/>
      <c r="JI373" s="128"/>
      <c r="JJ373" s="128"/>
      <c r="JK373" s="128"/>
      <c r="JL373" s="128"/>
      <c r="JM373" s="128"/>
      <c r="JN373" s="128"/>
      <c r="JO373" s="128"/>
      <c r="JP373" s="128"/>
      <c r="JQ373" s="128"/>
      <c r="JR373" s="128"/>
      <c r="JS373" s="128"/>
      <c r="JT373" s="128"/>
      <c r="JU373" s="128"/>
      <c r="JV373" s="128"/>
      <c r="JW373" s="128"/>
      <c r="JX373" s="128"/>
      <c r="JY373" s="128"/>
      <c r="JZ373" s="128"/>
      <c r="KA373" s="128"/>
      <c r="KB373" s="128"/>
      <c r="KC373" s="128"/>
      <c r="KD373" s="128"/>
      <c r="KE373" s="128"/>
      <c r="KF373" s="128"/>
      <c r="KG373" s="128"/>
      <c r="KH373" s="128"/>
      <c r="KI373" s="128"/>
      <c r="KJ373" s="128"/>
      <c r="KK373" s="128"/>
      <c r="KL373" s="128"/>
      <c r="KM373" s="128"/>
      <c r="KN373" s="128"/>
      <c r="KO373" s="128"/>
      <c r="KP373" s="128"/>
      <c r="KQ373" s="128"/>
      <c r="KR373" s="128"/>
      <c r="KS373" s="128"/>
      <c r="KT373" s="128"/>
      <c r="KU373" s="128"/>
      <c r="KV373" s="128"/>
      <c r="KW373" s="128"/>
      <c r="KX373" s="128"/>
      <c r="KY373" s="128"/>
      <c r="KZ373" s="128"/>
      <c r="LA373" s="128"/>
      <c r="LB373" s="128"/>
      <c r="LC373" s="128"/>
      <c r="LD373" s="128"/>
      <c r="LE373" s="128"/>
      <c r="LF373" s="128"/>
      <c r="LG373" s="128"/>
      <c r="LH373" s="128"/>
      <c r="LI373" s="128"/>
      <c r="LJ373" s="128"/>
      <c r="LK373" s="128"/>
      <c r="LL373" s="128"/>
      <c r="LM373" s="128"/>
      <c r="LN373" s="128"/>
      <c r="LO373" s="128"/>
      <c r="LP373" s="128"/>
      <c r="LQ373" s="128"/>
      <c r="LR373" s="128"/>
      <c r="LS373" s="128"/>
      <c r="LT373" s="128"/>
      <c r="LU373" s="128"/>
      <c r="LV373" s="128"/>
      <c r="LW373" s="128"/>
      <c r="LX373" s="128"/>
      <c r="LY373" s="128"/>
      <c r="LZ373" s="128"/>
      <c r="MA373" s="128"/>
      <c r="MB373" s="128"/>
      <c r="MC373" s="128"/>
      <c r="MD373" s="128"/>
      <c r="ME373" s="128"/>
      <c r="MF373" s="128"/>
      <c r="MG373" s="128"/>
      <c r="MH373" s="128"/>
      <c r="MI373" s="128"/>
      <c r="MJ373" s="128"/>
      <c r="MK373" s="128"/>
      <c r="ML373" s="128"/>
      <c r="MM373" s="128"/>
      <c r="MN373" s="128"/>
      <c r="MO373" s="128"/>
      <c r="MP373" s="128"/>
      <c r="MQ373" s="128"/>
      <c r="MR373" s="128"/>
      <c r="MS373" s="128"/>
      <c r="MT373" s="128"/>
      <c r="MU373" s="128"/>
      <c r="MV373" s="128"/>
      <c r="MW373" s="128"/>
      <c r="MX373" s="128"/>
      <c r="MY373" s="128"/>
      <c r="MZ373" s="128"/>
      <c r="NA373" s="128"/>
      <c r="NB373" s="128"/>
      <c r="NC373" s="128"/>
      <c r="ND373" s="128"/>
      <c r="NE373" s="128"/>
      <c r="NF373" s="128"/>
      <c r="NG373" s="128"/>
    </row>
    <row r="374" spans="1:371" ht="12" customHeight="1">
      <c r="B374" s="268" t="s">
        <v>281</v>
      </c>
      <c r="C374" s="106">
        <v>0</v>
      </c>
      <c r="D374" s="90">
        <v>0</v>
      </c>
      <c r="E374" s="105">
        <v>0</v>
      </c>
      <c r="F374" s="105">
        <v>0</v>
      </c>
      <c r="G374" s="105">
        <v>0</v>
      </c>
      <c r="H374" s="105">
        <v>0</v>
      </c>
      <c r="I374" s="106">
        <v>0</v>
      </c>
      <c r="J374" s="90">
        <v>0</v>
      </c>
      <c r="K374" s="105">
        <v>0</v>
      </c>
      <c r="L374" s="105">
        <v>0</v>
      </c>
      <c r="M374" s="105">
        <v>0</v>
      </c>
      <c r="N374" s="105">
        <v>0</v>
      </c>
      <c r="O374" s="106">
        <v>0</v>
      </c>
      <c r="P374" s="90">
        <v>0</v>
      </c>
      <c r="Q374" s="105">
        <v>0</v>
      </c>
      <c r="R374" s="105">
        <v>0</v>
      </c>
      <c r="S374" s="105">
        <v>0</v>
      </c>
      <c r="T374" s="105">
        <v>0</v>
      </c>
      <c r="U374" s="106">
        <v>0</v>
      </c>
      <c r="V374" s="90">
        <v>0</v>
      </c>
      <c r="W374" s="105">
        <v>0</v>
      </c>
      <c r="X374" s="105">
        <v>0</v>
      </c>
      <c r="Y374" s="105">
        <v>0</v>
      </c>
      <c r="Z374" s="105">
        <v>0</v>
      </c>
      <c r="AA374" s="106">
        <v>0</v>
      </c>
      <c r="AB374" s="90">
        <v>0</v>
      </c>
      <c r="AC374" s="105">
        <v>0</v>
      </c>
      <c r="AD374" s="105">
        <v>0</v>
      </c>
      <c r="AE374" s="105">
        <v>0</v>
      </c>
      <c r="AF374" s="105">
        <v>0</v>
      </c>
      <c r="AG374" s="106">
        <v>0</v>
      </c>
      <c r="AH374" s="90">
        <v>0</v>
      </c>
      <c r="AI374" s="105">
        <v>0</v>
      </c>
      <c r="AJ374" s="105">
        <v>0</v>
      </c>
      <c r="AK374" s="105">
        <v>0</v>
      </c>
      <c r="AL374" s="105">
        <v>0</v>
      </c>
      <c r="AM374" s="106">
        <v>0</v>
      </c>
      <c r="AN374" s="90">
        <v>0</v>
      </c>
      <c r="AO374" s="105">
        <v>0</v>
      </c>
      <c r="AP374" s="105">
        <v>0</v>
      </c>
      <c r="AQ374" s="105">
        <v>0</v>
      </c>
      <c r="AR374" s="105">
        <v>0</v>
      </c>
      <c r="AS374" s="106">
        <v>0</v>
      </c>
      <c r="AT374" s="90">
        <v>0</v>
      </c>
      <c r="AU374" s="105">
        <v>0</v>
      </c>
      <c r="AV374" s="105">
        <v>0</v>
      </c>
      <c r="AW374" s="105">
        <v>0</v>
      </c>
      <c r="AX374" s="105">
        <v>0</v>
      </c>
      <c r="AY374" s="106">
        <v>0</v>
      </c>
      <c r="AZ374" s="90">
        <v>0</v>
      </c>
      <c r="BA374" s="105">
        <v>0</v>
      </c>
      <c r="BB374" s="105">
        <v>0</v>
      </c>
      <c r="BC374" s="105">
        <v>0</v>
      </c>
      <c r="BD374" s="105">
        <v>0</v>
      </c>
      <c r="BE374" s="106">
        <v>0</v>
      </c>
      <c r="BF374" s="90">
        <v>0</v>
      </c>
      <c r="BG374" s="105">
        <v>0</v>
      </c>
      <c r="BH374" s="105">
        <v>0</v>
      </c>
      <c r="BI374" s="105">
        <v>0</v>
      </c>
      <c r="BJ374" s="105">
        <v>0</v>
      </c>
      <c r="BK374" s="106">
        <v>0</v>
      </c>
      <c r="BL374" s="90">
        <v>0</v>
      </c>
      <c r="BM374" s="105">
        <v>0</v>
      </c>
      <c r="BN374" s="105">
        <v>0</v>
      </c>
      <c r="BO374" s="105">
        <v>0</v>
      </c>
      <c r="BP374" s="105">
        <v>0</v>
      </c>
      <c r="BQ374" s="106">
        <v>0</v>
      </c>
      <c r="BR374" s="90">
        <v>0</v>
      </c>
      <c r="BS374" s="105">
        <v>0</v>
      </c>
      <c r="BT374" s="105">
        <v>0</v>
      </c>
      <c r="BU374" s="105">
        <v>0</v>
      </c>
      <c r="BV374" s="105">
        <v>0</v>
      </c>
      <c r="BW374" s="106">
        <v>0</v>
      </c>
      <c r="BX374" s="90">
        <v>0</v>
      </c>
      <c r="BY374" s="105">
        <v>0</v>
      </c>
      <c r="BZ374" s="105">
        <v>0</v>
      </c>
      <c r="CA374" s="105">
        <v>0</v>
      </c>
      <c r="CB374" s="105">
        <v>0</v>
      </c>
      <c r="CC374" s="106">
        <v>0</v>
      </c>
      <c r="CD374" s="90">
        <v>0</v>
      </c>
      <c r="CE374" s="105">
        <v>0</v>
      </c>
      <c r="CF374" s="105">
        <v>0</v>
      </c>
      <c r="CG374" s="105">
        <v>0</v>
      </c>
      <c r="CH374" s="105">
        <v>0</v>
      </c>
      <c r="CI374" s="106">
        <v>0</v>
      </c>
      <c r="CJ374" s="90">
        <v>0</v>
      </c>
      <c r="CK374" s="105">
        <v>0</v>
      </c>
      <c r="CL374" s="105">
        <v>0</v>
      </c>
      <c r="CM374" s="105">
        <v>0</v>
      </c>
      <c r="CN374" s="105">
        <v>0</v>
      </c>
      <c r="CO374" s="106">
        <v>0</v>
      </c>
      <c r="CP374" s="90">
        <v>0</v>
      </c>
      <c r="CQ374" s="105">
        <v>0</v>
      </c>
      <c r="CR374" s="105">
        <v>0</v>
      </c>
      <c r="CS374" s="105">
        <v>0</v>
      </c>
      <c r="CT374" s="105">
        <v>0</v>
      </c>
      <c r="CU374" s="106">
        <v>0</v>
      </c>
      <c r="CV374" s="90">
        <v>0</v>
      </c>
      <c r="CW374" s="105">
        <v>0</v>
      </c>
      <c r="CX374" s="105">
        <v>0</v>
      </c>
      <c r="CY374" s="105">
        <v>0</v>
      </c>
      <c r="CZ374" s="105">
        <v>0</v>
      </c>
      <c r="DA374" s="106">
        <v>0</v>
      </c>
      <c r="DB374" s="90">
        <v>0</v>
      </c>
      <c r="DC374" s="105">
        <v>0</v>
      </c>
      <c r="DD374" s="105">
        <v>0</v>
      </c>
      <c r="DE374" s="105">
        <v>0</v>
      </c>
      <c r="DF374" s="105">
        <v>0</v>
      </c>
      <c r="DG374" s="106">
        <v>0</v>
      </c>
      <c r="DH374" s="90">
        <v>0</v>
      </c>
      <c r="DI374" s="105">
        <v>0</v>
      </c>
      <c r="DJ374" s="105">
        <v>0</v>
      </c>
      <c r="DK374" s="105">
        <v>0</v>
      </c>
      <c r="DL374" s="105">
        <v>0</v>
      </c>
      <c r="DM374" s="106">
        <v>0</v>
      </c>
      <c r="DN374" s="90">
        <v>0</v>
      </c>
      <c r="DO374" s="105">
        <v>0</v>
      </c>
      <c r="DP374" s="105">
        <v>0</v>
      </c>
      <c r="DQ374" s="105">
        <v>0</v>
      </c>
      <c r="DR374" s="105">
        <v>0</v>
      </c>
      <c r="DS374" s="106">
        <v>0</v>
      </c>
      <c r="DT374" s="90">
        <v>0</v>
      </c>
      <c r="DU374" s="105">
        <v>0</v>
      </c>
      <c r="DV374" s="105">
        <v>0</v>
      </c>
      <c r="DW374" s="105">
        <v>0</v>
      </c>
      <c r="DX374" s="105">
        <v>0</v>
      </c>
      <c r="DY374" s="106">
        <v>0</v>
      </c>
      <c r="DZ374" s="90">
        <v>0</v>
      </c>
      <c r="EA374" s="105">
        <v>0</v>
      </c>
      <c r="EB374" s="105">
        <v>0</v>
      </c>
      <c r="EC374" s="105">
        <v>0</v>
      </c>
      <c r="ED374" s="105">
        <v>0</v>
      </c>
      <c r="EE374" s="106">
        <v>0</v>
      </c>
      <c r="EF374" s="90">
        <v>0</v>
      </c>
      <c r="EG374" s="105">
        <v>0</v>
      </c>
      <c r="EH374" s="105">
        <v>0</v>
      </c>
      <c r="EI374" s="105">
        <v>0</v>
      </c>
      <c r="EJ374" s="105">
        <v>0</v>
      </c>
      <c r="EK374" s="106">
        <v>0</v>
      </c>
      <c r="EL374" s="90">
        <v>0</v>
      </c>
      <c r="EM374" s="105">
        <v>0</v>
      </c>
      <c r="EN374" s="105">
        <v>0</v>
      </c>
      <c r="EO374" s="105">
        <v>0</v>
      </c>
      <c r="EP374" s="105">
        <v>0</v>
      </c>
      <c r="EQ374" s="106">
        <v>0</v>
      </c>
      <c r="ER374" s="90">
        <v>0</v>
      </c>
      <c r="ES374" s="105">
        <v>0</v>
      </c>
      <c r="ET374" s="105">
        <v>0</v>
      </c>
      <c r="EU374" s="105">
        <v>0</v>
      </c>
      <c r="EV374" s="105">
        <v>0</v>
      </c>
      <c r="EW374" s="106">
        <v>0</v>
      </c>
      <c r="EX374" s="90">
        <v>0</v>
      </c>
      <c r="EY374" s="105">
        <v>0</v>
      </c>
      <c r="EZ374" s="105">
        <v>0</v>
      </c>
      <c r="FA374" s="105">
        <v>0</v>
      </c>
      <c r="FB374" s="105">
        <v>0</v>
      </c>
      <c r="FC374" s="106">
        <v>0</v>
      </c>
      <c r="FD374" s="90">
        <v>0</v>
      </c>
      <c r="FE374" s="105">
        <v>0</v>
      </c>
      <c r="FF374" s="105">
        <v>0</v>
      </c>
      <c r="FG374" s="105">
        <v>0</v>
      </c>
      <c r="FH374" s="105">
        <v>0</v>
      </c>
      <c r="FI374" s="106">
        <v>0</v>
      </c>
      <c r="FJ374" s="90">
        <v>0</v>
      </c>
      <c r="FK374" s="105">
        <v>0</v>
      </c>
      <c r="FL374" s="105">
        <v>0</v>
      </c>
      <c r="FM374" s="105">
        <v>0</v>
      </c>
      <c r="FN374" s="105">
        <v>0</v>
      </c>
      <c r="FO374" s="106">
        <v>0</v>
      </c>
      <c r="FP374" s="90">
        <v>0</v>
      </c>
      <c r="FQ374" s="105">
        <v>0</v>
      </c>
      <c r="FR374" s="105">
        <v>0</v>
      </c>
      <c r="FS374" s="105">
        <v>0</v>
      </c>
      <c r="FT374" s="105">
        <v>0</v>
      </c>
      <c r="FU374" s="106">
        <v>0</v>
      </c>
      <c r="FV374" s="90">
        <v>0</v>
      </c>
      <c r="FW374" s="105">
        <v>0</v>
      </c>
      <c r="FX374" s="105">
        <v>0</v>
      </c>
      <c r="FY374" s="105">
        <v>0</v>
      </c>
      <c r="FZ374" s="105">
        <v>0</v>
      </c>
      <c r="GA374" s="106">
        <v>0</v>
      </c>
      <c r="GB374" s="90">
        <v>0</v>
      </c>
      <c r="GC374" s="105">
        <v>0</v>
      </c>
      <c r="GD374" s="105">
        <v>0</v>
      </c>
      <c r="GE374" s="105">
        <v>0</v>
      </c>
      <c r="GF374" s="105">
        <v>0</v>
      </c>
      <c r="GG374" s="106">
        <v>0</v>
      </c>
      <c r="GH374" s="90">
        <v>0</v>
      </c>
      <c r="GI374" s="105">
        <v>0</v>
      </c>
      <c r="GJ374" s="105">
        <v>0</v>
      </c>
      <c r="GK374" s="105">
        <v>0</v>
      </c>
      <c r="GL374" s="105">
        <v>0</v>
      </c>
      <c r="GM374" s="106">
        <v>0</v>
      </c>
      <c r="GN374" s="90">
        <v>0</v>
      </c>
      <c r="GO374" s="105">
        <v>0</v>
      </c>
      <c r="GP374" s="105">
        <v>0</v>
      </c>
      <c r="GQ374" s="105">
        <v>0</v>
      </c>
      <c r="GR374" s="105">
        <v>0</v>
      </c>
      <c r="GS374" s="106">
        <v>0</v>
      </c>
      <c r="GT374" s="90">
        <v>0</v>
      </c>
      <c r="GU374" s="105">
        <v>0</v>
      </c>
      <c r="GV374" s="105">
        <v>0</v>
      </c>
      <c r="GW374" s="105">
        <v>0</v>
      </c>
      <c r="GX374" s="105">
        <v>0</v>
      </c>
      <c r="GY374" s="106">
        <v>0</v>
      </c>
      <c r="IK374" s="128"/>
      <c r="IL374" s="128"/>
      <c r="IM374" s="128"/>
      <c r="IN374" s="128"/>
      <c r="IO374" s="128"/>
      <c r="IP374" s="128"/>
      <c r="IQ374" s="128"/>
      <c r="IR374" s="128"/>
      <c r="IS374" s="128"/>
      <c r="IT374" s="128"/>
      <c r="IU374" s="128"/>
      <c r="IV374" s="128"/>
      <c r="IW374" s="128"/>
      <c r="IX374" s="128"/>
      <c r="IY374" s="128"/>
      <c r="IZ374" s="128"/>
      <c r="JA374" s="128"/>
      <c r="JB374" s="128"/>
      <c r="JC374" s="128"/>
      <c r="JD374" s="128"/>
      <c r="JE374" s="128"/>
      <c r="JF374" s="128"/>
      <c r="JG374" s="128"/>
      <c r="JH374" s="128"/>
      <c r="JI374" s="128"/>
      <c r="JJ374" s="128"/>
      <c r="JK374" s="128"/>
      <c r="JL374" s="128"/>
      <c r="JM374" s="128"/>
      <c r="JN374" s="128"/>
      <c r="JO374" s="128"/>
      <c r="JP374" s="128"/>
      <c r="JQ374" s="128"/>
      <c r="JR374" s="128"/>
      <c r="JS374" s="128"/>
      <c r="JT374" s="128"/>
      <c r="JU374" s="128"/>
      <c r="JV374" s="128"/>
      <c r="JW374" s="128"/>
      <c r="JX374" s="128"/>
      <c r="JY374" s="128"/>
      <c r="JZ374" s="128"/>
      <c r="KA374" s="128"/>
      <c r="KB374" s="128"/>
      <c r="KC374" s="128"/>
      <c r="KD374" s="128"/>
      <c r="KE374" s="128"/>
      <c r="KF374" s="128"/>
      <c r="KG374" s="128"/>
      <c r="KH374" s="128"/>
      <c r="KI374" s="128"/>
      <c r="KJ374" s="128"/>
      <c r="KK374" s="128"/>
      <c r="KL374" s="128"/>
      <c r="KM374" s="128"/>
      <c r="KN374" s="128"/>
      <c r="KO374" s="128"/>
      <c r="KP374" s="128"/>
      <c r="KQ374" s="128"/>
      <c r="KR374" s="128"/>
      <c r="KS374" s="128"/>
      <c r="KT374" s="128"/>
      <c r="KU374" s="128"/>
      <c r="KV374" s="128"/>
      <c r="KW374" s="128"/>
      <c r="KX374" s="128"/>
      <c r="KY374" s="128"/>
      <c r="KZ374" s="128"/>
      <c r="LA374" s="128"/>
      <c r="LB374" s="128"/>
      <c r="LC374" s="128"/>
      <c r="LD374" s="128"/>
      <c r="LE374" s="128"/>
      <c r="LF374" s="128"/>
      <c r="LG374" s="128"/>
      <c r="LH374" s="128"/>
      <c r="LI374" s="128"/>
      <c r="LJ374" s="128"/>
      <c r="LK374" s="128"/>
      <c r="LL374" s="128"/>
      <c r="LM374" s="128"/>
      <c r="LN374" s="128"/>
      <c r="LO374" s="128"/>
      <c r="LP374" s="128"/>
      <c r="LQ374" s="128"/>
      <c r="LR374" s="128"/>
      <c r="LS374" s="128"/>
      <c r="LT374" s="128"/>
      <c r="LU374" s="128"/>
      <c r="LV374" s="128"/>
      <c r="LW374" s="128"/>
      <c r="LX374" s="128"/>
      <c r="LY374" s="128"/>
      <c r="LZ374" s="128"/>
      <c r="MA374" s="128"/>
      <c r="MB374" s="128"/>
      <c r="MC374" s="128"/>
      <c r="MD374" s="128"/>
      <c r="ME374" s="128"/>
      <c r="MF374" s="128"/>
      <c r="MG374" s="128"/>
      <c r="MH374" s="128"/>
      <c r="MI374" s="128"/>
      <c r="MJ374" s="128"/>
      <c r="MK374" s="128"/>
      <c r="ML374" s="128"/>
      <c r="MM374" s="128"/>
      <c r="MN374" s="128"/>
      <c r="MO374" s="128"/>
      <c r="MP374" s="128"/>
      <c r="MQ374" s="128"/>
      <c r="MR374" s="128"/>
      <c r="MS374" s="128"/>
      <c r="MT374" s="128"/>
      <c r="MU374" s="128"/>
      <c r="MV374" s="128"/>
      <c r="MW374" s="128"/>
      <c r="MX374" s="128"/>
      <c r="MY374" s="128"/>
      <c r="MZ374" s="128"/>
      <c r="NA374" s="128"/>
      <c r="NB374" s="128"/>
      <c r="NC374" s="128"/>
      <c r="ND374" s="128"/>
      <c r="NE374" s="128"/>
      <c r="NF374" s="128"/>
      <c r="NG374" s="128"/>
    </row>
    <row r="375" spans="1:371" ht="12" customHeight="1">
      <c r="B375" s="268" t="s">
        <v>282</v>
      </c>
      <c r="C375" s="106">
        <v>0</v>
      </c>
      <c r="D375" s="90">
        <v>0</v>
      </c>
      <c r="E375" s="105">
        <v>0</v>
      </c>
      <c r="F375" s="105">
        <v>0</v>
      </c>
      <c r="G375" s="105">
        <v>0</v>
      </c>
      <c r="H375" s="105">
        <v>0</v>
      </c>
      <c r="I375" s="106">
        <v>0</v>
      </c>
      <c r="J375" s="90">
        <v>0</v>
      </c>
      <c r="K375" s="105">
        <v>0</v>
      </c>
      <c r="L375" s="105">
        <v>0</v>
      </c>
      <c r="M375" s="105">
        <v>0</v>
      </c>
      <c r="N375" s="105">
        <v>0</v>
      </c>
      <c r="O375" s="106">
        <v>0</v>
      </c>
      <c r="P375" s="90">
        <v>0</v>
      </c>
      <c r="Q375" s="105">
        <v>0</v>
      </c>
      <c r="R375" s="105">
        <v>0</v>
      </c>
      <c r="S375" s="105">
        <v>0</v>
      </c>
      <c r="T375" s="105">
        <v>0</v>
      </c>
      <c r="U375" s="106">
        <v>0</v>
      </c>
      <c r="V375" s="90">
        <v>0</v>
      </c>
      <c r="W375" s="105">
        <v>0</v>
      </c>
      <c r="X375" s="105">
        <v>0</v>
      </c>
      <c r="Y375" s="105">
        <v>0</v>
      </c>
      <c r="Z375" s="105">
        <v>0</v>
      </c>
      <c r="AA375" s="106">
        <v>0</v>
      </c>
      <c r="AB375" s="90">
        <v>0</v>
      </c>
      <c r="AC375" s="105">
        <v>0</v>
      </c>
      <c r="AD375" s="105">
        <v>0</v>
      </c>
      <c r="AE375" s="105">
        <v>0</v>
      </c>
      <c r="AF375" s="105">
        <v>0</v>
      </c>
      <c r="AG375" s="106">
        <v>0</v>
      </c>
      <c r="AH375" s="90">
        <v>0</v>
      </c>
      <c r="AI375" s="105">
        <v>0</v>
      </c>
      <c r="AJ375" s="105">
        <v>0</v>
      </c>
      <c r="AK375" s="105">
        <v>0</v>
      </c>
      <c r="AL375" s="105">
        <v>0</v>
      </c>
      <c r="AM375" s="106">
        <v>0</v>
      </c>
      <c r="AN375" s="90">
        <v>0</v>
      </c>
      <c r="AO375" s="105">
        <v>0</v>
      </c>
      <c r="AP375" s="105">
        <v>0</v>
      </c>
      <c r="AQ375" s="105">
        <v>0</v>
      </c>
      <c r="AR375" s="105">
        <v>0</v>
      </c>
      <c r="AS375" s="106">
        <v>0</v>
      </c>
      <c r="AT375" s="90">
        <v>0</v>
      </c>
      <c r="AU375" s="105">
        <v>0</v>
      </c>
      <c r="AV375" s="105">
        <v>0</v>
      </c>
      <c r="AW375" s="105">
        <v>0</v>
      </c>
      <c r="AX375" s="105">
        <v>0</v>
      </c>
      <c r="AY375" s="106">
        <v>0</v>
      </c>
      <c r="AZ375" s="90">
        <v>0</v>
      </c>
      <c r="BA375" s="105">
        <v>0</v>
      </c>
      <c r="BB375" s="105">
        <v>0</v>
      </c>
      <c r="BC375" s="105">
        <v>0</v>
      </c>
      <c r="BD375" s="105">
        <v>0</v>
      </c>
      <c r="BE375" s="106">
        <v>0</v>
      </c>
      <c r="BF375" s="90">
        <v>0</v>
      </c>
      <c r="BG375" s="105">
        <v>0</v>
      </c>
      <c r="BH375" s="105">
        <v>0</v>
      </c>
      <c r="BI375" s="105">
        <v>0</v>
      </c>
      <c r="BJ375" s="105">
        <v>0</v>
      </c>
      <c r="BK375" s="106">
        <v>0</v>
      </c>
      <c r="BL375" s="90">
        <v>0</v>
      </c>
      <c r="BM375" s="105">
        <v>0</v>
      </c>
      <c r="BN375" s="105">
        <v>0</v>
      </c>
      <c r="BO375" s="105">
        <v>0</v>
      </c>
      <c r="BP375" s="105">
        <v>0</v>
      </c>
      <c r="BQ375" s="106">
        <v>0</v>
      </c>
      <c r="BR375" s="90">
        <v>0</v>
      </c>
      <c r="BS375" s="105">
        <v>0</v>
      </c>
      <c r="BT375" s="105">
        <v>0</v>
      </c>
      <c r="BU375" s="105">
        <v>0</v>
      </c>
      <c r="BV375" s="105">
        <v>0</v>
      </c>
      <c r="BW375" s="106">
        <v>0</v>
      </c>
      <c r="BX375" s="90">
        <v>0</v>
      </c>
      <c r="BY375" s="105">
        <v>0</v>
      </c>
      <c r="BZ375" s="105">
        <v>0</v>
      </c>
      <c r="CA375" s="105">
        <v>0</v>
      </c>
      <c r="CB375" s="105">
        <v>0</v>
      </c>
      <c r="CC375" s="106">
        <v>0</v>
      </c>
      <c r="CD375" s="90">
        <v>0</v>
      </c>
      <c r="CE375" s="105">
        <v>0</v>
      </c>
      <c r="CF375" s="105">
        <v>0</v>
      </c>
      <c r="CG375" s="105">
        <v>0</v>
      </c>
      <c r="CH375" s="105">
        <v>0</v>
      </c>
      <c r="CI375" s="106">
        <v>0</v>
      </c>
      <c r="CJ375" s="90">
        <v>0</v>
      </c>
      <c r="CK375" s="105">
        <v>0</v>
      </c>
      <c r="CL375" s="105">
        <v>0</v>
      </c>
      <c r="CM375" s="105">
        <v>0</v>
      </c>
      <c r="CN375" s="105">
        <v>0</v>
      </c>
      <c r="CO375" s="106">
        <v>0</v>
      </c>
      <c r="CP375" s="90">
        <v>0</v>
      </c>
      <c r="CQ375" s="105">
        <v>0</v>
      </c>
      <c r="CR375" s="105">
        <v>0</v>
      </c>
      <c r="CS375" s="105">
        <v>0</v>
      </c>
      <c r="CT375" s="105">
        <v>0</v>
      </c>
      <c r="CU375" s="106">
        <v>0</v>
      </c>
      <c r="CV375" s="90">
        <v>0</v>
      </c>
      <c r="CW375" s="105">
        <v>0</v>
      </c>
      <c r="CX375" s="105">
        <v>0</v>
      </c>
      <c r="CY375" s="105">
        <v>0</v>
      </c>
      <c r="CZ375" s="105">
        <v>0</v>
      </c>
      <c r="DA375" s="106">
        <v>0</v>
      </c>
      <c r="DB375" s="90">
        <v>0</v>
      </c>
      <c r="DC375" s="105">
        <v>0</v>
      </c>
      <c r="DD375" s="105">
        <v>0</v>
      </c>
      <c r="DE375" s="105">
        <v>0</v>
      </c>
      <c r="DF375" s="105">
        <v>0</v>
      </c>
      <c r="DG375" s="106">
        <v>0</v>
      </c>
      <c r="DH375" s="90">
        <v>0</v>
      </c>
      <c r="DI375" s="105">
        <v>0</v>
      </c>
      <c r="DJ375" s="105">
        <v>0</v>
      </c>
      <c r="DK375" s="105">
        <v>0</v>
      </c>
      <c r="DL375" s="105">
        <v>0</v>
      </c>
      <c r="DM375" s="106">
        <v>0</v>
      </c>
      <c r="DN375" s="90">
        <v>0</v>
      </c>
      <c r="DO375" s="105">
        <v>0</v>
      </c>
      <c r="DP375" s="105">
        <v>0</v>
      </c>
      <c r="DQ375" s="105">
        <v>0</v>
      </c>
      <c r="DR375" s="105">
        <v>0</v>
      </c>
      <c r="DS375" s="106">
        <v>0</v>
      </c>
      <c r="DT375" s="90">
        <v>0</v>
      </c>
      <c r="DU375" s="105">
        <v>0</v>
      </c>
      <c r="DV375" s="105">
        <v>0</v>
      </c>
      <c r="DW375" s="105">
        <v>0</v>
      </c>
      <c r="DX375" s="105">
        <v>0</v>
      </c>
      <c r="DY375" s="106">
        <v>0</v>
      </c>
      <c r="DZ375" s="90">
        <v>0</v>
      </c>
      <c r="EA375" s="105">
        <v>0</v>
      </c>
      <c r="EB375" s="105">
        <v>0</v>
      </c>
      <c r="EC375" s="105">
        <v>0</v>
      </c>
      <c r="ED375" s="105">
        <v>0</v>
      </c>
      <c r="EE375" s="106">
        <v>0</v>
      </c>
      <c r="EF375" s="90">
        <v>0</v>
      </c>
      <c r="EG375" s="105">
        <v>0</v>
      </c>
      <c r="EH375" s="105">
        <v>0</v>
      </c>
      <c r="EI375" s="105">
        <v>0</v>
      </c>
      <c r="EJ375" s="105">
        <v>0</v>
      </c>
      <c r="EK375" s="106">
        <v>0</v>
      </c>
      <c r="EL375" s="90">
        <v>0</v>
      </c>
      <c r="EM375" s="105">
        <v>0</v>
      </c>
      <c r="EN375" s="105">
        <v>0</v>
      </c>
      <c r="EO375" s="105">
        <v>0</v>
      </c>
      <c r="EP375" s="105">
        <v>0</v>
      </c>
      <c r="EQ375" s="106">
        <v>0</v>
      </c>
      <c r="ER375" s="90">
        <v>0</v>
      </c>
      <c r="ES375" s="105">
        <v>0</v>
      </c>
      <c r="ET375" s="105">
        <v>0</v>
      </c>
      <c r="EU375" s="105">
        <v>0</v>
      </c>
      <c r="EV375" s="105">
        <v>0</v>
      </c>
      <c r="EW375" s="106">
        <v>0</v>
      </c>
      <c r="EX375" s="90">
        <v>0</v>
      </c>
      <c r="EY375" s="105">
        <v>0</v>
      </c>
      <c r="EZ375" s="105">
        <v>0</v>
      </c>
      <c r="FA375" s="105">
        <v>0</v>
      </c>
      <c r="FB375" s="105">
        <v>0</v>
      </c>
      <c r="FC375" s="106">
        <v>0</v>
      </c>
      <c r="FD375" s="90">
        <v>0</v>
      </c>
      <c r="FE375" s="105">
        <v>0</v>
      </c>
      <c r="FF375" s="105">
        <v>0</v>
      </c>
      <c r="FG375" s="105">
        <v>0</v>
      </c>
      <c r="FH375" s="105">
        <v>0</v>
      </c>
      <c r="FI375" s="106">
        <v>0</v>
      </c>
      <c r="FJ375" s="90">
        <v>0</v>
      </c>
      <c r="FK375" s="105">
        <v>0</v>
      </c>
      <c r="FL375" s="105">
        <v>0</v>
      </c>
      <c r="FM375" s="105">
        <v>0</v>
      </c>
      <c r="FN375" s="105">
        <v>0</v>
      </c>
      <c r="FO375" s="106">
        <v>0</v>
      </c>
      <c r="FP375" s="90">
        <v>0</v>
      </c>
      <c r="FQ375" s="105">
        <v>0</v>
      </c>
      <c r="FR375" s="105">
        <v>0</v>
      </c>
      <c r="FS375" s="105">
        <v>0</v>
      </c>
      <c r="FT375" s="105">
        <v>0</v>
      </c>
      <c r="FU375" s="106">
        <v>0</v>
      </c>
      <c r="FV375" s="90">
        <v>0</v>
      </c>
      <c r="FW375" s="105">
        <v>0</v>
      </c>
      <c r="FX375" s="105">
        <v>0</v>
      </c>
      <c r="FY375" s="105">
        <v>0</v>
      </c>
      <c r="FZ375" s="105">
        <v>0</v>
      </c>
      <c r="GA375" s="106">
        <v>0</v>
      </c>
      <c r="GB375" s="90">
        <v>0</v>
      </c>
      <c r="GC375" s="105">
        <v>0</v>
      </c>
      <c r="GD375" s="105">
        <v>0</v>
      </c>
      <c r="GE375" s="105">
        <v>0</v>
      </c>
      <c r="GF375" s="105">
        <v>0</v>
      </c>
      <c r="GG375" s="106">
        <v>0</v>
      </c>
      <c r="GH375" s="90">
        <v>0</v>
      </c>
      <c r="GI375" s="105">
        <v>0</v>
      </c>
      <c r="GJ375" s="105">
        <v>0</v>
      </c>
      <c r="GK375" s="105">
        <v>0</v>
      </c>
      <c r="GL375" s="105">
        <v>0</v>
      </c>
      <c r="GM375" s="106">
        <v>0</v>
      </c>
      <c r="GN375" s="90">
        <v>0</v>
      </c>
      <c r="GO375" s="105">
        <v>0</v>
      </c>
      <c r="GP375" s="105">
        <v>0</v>
      </c>
      <c r="GQ375" s="105">
        <v>0</v>
      </c>
      <c r="GR375" s="105">
        <v>0</v>
      </c>
      <c r="GS375" s="106">
        <v>0</v>
      </c>
      <c r="GT375" s="90">
        <v>0</v>
      </c>
      <c r="GU375" s="105">
        <v>0</v>
      </c>
      <c r="GV375" s="105">
        <v>0</v>
      </c>
      <c r="GW375" s="105">
        <v>0</v>
      </c>
      <c r="GX375" s="105">
        <v>0</v>
      </c>
      <c r="GY375" s="106">
        <v>0</v>
      </c>
      <c r="IK375" s="128"/>
      <c r="IL375" s="128"/>
      <c r="IM375" s="128"/>
      <c r="IN375" s="128"/>
      <c r="IO375" s="128"/>
      <c r="IP375" s="128"/>
      <c r="IQ375" s="128"/>
      <c r="IR375" s="128"/>
      <c r="IS375" s="128"/>
      <c r="IT375" s="128"/>
      <c r="IU375" s="128"/>
      <c r="IV375" s="128"/>
      <c r="IW375" s="128"/>
      <c r="IX375" s="128"/>
      <c r="IY375" s="128"/>
      <c r="IZ375" s="128"/>
      <c r="JA375" s="128"/>
      <c r="JB375" s="128"/>
      <c r="JC375" s="128"/>
      <c r="JD375" s="128"/>
      <c r="JE375" s="128"/>
      <c r="JF375" s="128"/>
      <c r="JG375" s="128"/>
      <c r="JH375" s="128"/>
      <c r="JI375" s="128"/>
      <c r="JJ375" s="128"/>
      <c r="JK375" s="128"/>
      <c r="JL375" s="128"/>
      <c r="JM375" s="128"/>
      <c r="JN375" s="128"/>
      <c r="JO375" s="128"/>
      <c r="JP375" s="128"/>
      <c r="JQ375" s="128"/>
      <c r="JR375" s="128"/>
      <c r="JS375" s="128"/>
      <c r="JT375" s="128"/>
      <c r="JU375" s="128"/>
      <c r="JV375" s="128"/>
      <c r="JW375" s="128"/>
      <c r="JX375" s="128"/>
      <c r="JY375" s="128"/>
      <c r="JZ375" s="128"/>
      <c r="KA375" s="128"/>
      <c r="KB375" s="128"/>
      <c r="KC375" s="128"/>
      <c r="KD375" s="128"/>
      <c r="KE375" s="128"/>
      <c r="KF375" s="128"/>
      <c r="KG375" s="128"/>
      <c r="KH375" s="128"/>
      <c r="KI375" s="128"/>
      <c r="KJ375" s="128"/>
      <c r="KK375" s="128"/>
      <c r="KL375" s="128"/>
      <c r="KM375" s="128"/>
      <c r="KN375" s="128"/>
      <c r="KO375" s="128"/>
      <c r="KP375" s="128"/>
      <c r="KQ375" s="128"/>
      <c r="KR375" s="128"/>
      <c r="KS375" s="128"/>
      <c r="KT375" s="128"/>
      <c r="KU375" s="128"/>
      <c r="KV375" s="128"/>
      <c r="KW375" s="128"/>
      <c r="KX375" s="128"/>
      <c r="KY375" s="128"/>
      <c r="KZ375" s="128"/>
      <c r="LA375" s="128"/>
      <c r="LB375" s="128"/>
      <c r="LC375" s="128"/>
      <c r="LD375" s="128"/>
      <c r="LE375" s="128"/>
      <c r="LF375" s="128"/>
      <c r="LG375" s="128"/>
      <c r="LH375" s="128"/>
      <c r="LI375" s="128"/>
      <c r="LJ375" s="128"/>
      <c r="LK375" s="128"/>
      <c r="LL375" s="128"/>
      <c r="LM375" s="128"/>
      <c r="LN375" s="128"/>
      <c r="LO375" s="128"/>
      <c r="LP375" s="128"/>
      <c r="LQ375" s="128"/>
      <c r="LR375" s="128"/>
      <c r="LS375" s="128"/>
      <c r="LT375" s="128"/>
      <c r="LU375" s="128"/>
      <c r="LV375" s="128"/>
      <c r="LW375" s="128"/>
      <c r="LX375" s="128"/>
      <c r="LY375" s="128"/>
      <c r="LZ375" s="128"/>
      <c r="MA375" s="128"/>
      <c r="MB375" s="128"/>
      <c r="MC375" s="128"/>
      <c r="MD375" s="128"/>
      <c r="ME375" s="128"/>
      <c r="MF375" s="128"/>
      <c r="MG375" s="128"/>
      <c r="MH375" s="128"/>
      <c r="MI375" s="128"/>
      <c r="MJ375" s="128"/>
      <c r="MK375" s="128"/>
      <c r="ML375" s="128"/>
      <c r="MM375" s="128"/>
      <c r="MN375" s="128"/>
      <c r="MO375" s="128"/>
      <c r="MP375" s="128"/>
      <c r="MQ375" s="128"/>
      <c r="MR375" s="128"/>
      <c r="MS375" s="128"/>
      <c r="MT375" s="128"/>
      <c r="MU375" s="128"/>
      <c r="MV375" s="128"/>
      <c r="MW375" s="128"/>
      <c r="MX375" s="128"/>
      <c r="MY375" s="128"/>
      <c r="MZ375" s="128"/>
      <c r="NA375" s="128"/>
      <c r="NB375" s="128"/>
      <c r="NC375" s="128"/>
      <c r="ND375" s="128"/>
      <c r="NE375" s="128"/>
      <c r="NF375" s="128"/>
      <c r="NG375" s="128"/>
    </row>
    <row r="376" spans="1:371" ht="12" customHeight="1">
      <c r="B376" s="270" t="s">
        <v>264</v>
      </c>
      <c r="C376" s="106">
        <v>0</v>
      </c>
      <c r="D376" s="90">
        <v>0</v>
      </c>
      <c r="E376" s="105">
        <v>0</v>
      </c>
      <c r="F376" s="105">
        <v>0</v>
      </c>
      <c r="G376" s="105">
        <v>0</v>
      </c>
      <c r="H376" s="105">
        <v>0</v>
      </c>
      <c r="I376" s="106">
        <v>0</v>
      </c>
      <c r="J376" s="90">
        <v>0</v>
      </c>
      <c r="K376" s="105">
        <v>0</v>
      </c>
      <c r="L376" s="105">
        <v>0</v>
      </c>
      <c r="M376" s="105">
        <v>0</v>
      </c>
      <c r="N376" s="105">
        <v>0</v>
      </c>
      <c r="O376" s="106">
        <v>0</v>
      </c>
      <c r="P376" s="90">
        <v>0</v>
      </c>
      <c r="Q376" s="105">
        <v>0</v>
      </c>
      <c r="R376" s="105">
        <v>0</v>
      </c>
      <c r="S376" s="105">
        <v>0</v>
      </c>
      <c r="T376" s="105">
        <v>0</v>
      </c>
      <c r="U376" s="106">
        <v>0</v>
      </c>
      <c r="V376" s="90">
        <v>0</v>
      </c>
      <c r="W376" s="105">
        <v>0</v>
      </c>
      <c r="X376" s="105">
        <v>0</v>
      </c>
      <c r="Y376" s="105">
        <v>0</v>
      </c>
      <c r="Z376" s="105">
        <v>0</v>
      </c>
      <c r="AA376" s="106">
        <v>0</v>
      </c>
      <c r="AB376" s="90">
        <v>0</v>
      </c>
      <c r="AC376" s="105">
        <v>0</v>
      </c>
      <c r="AD376" s="105">
        <v>0</v>
      </c>
      <c r="AE376" s="105">
        <v>0</v>
      </c>
      <c r="AF376" s="105">
        <v>0</v>
      </c>
      <c r="AG376" s="106">
        <v>0</v>
      </c>
      <c r="AH376" s="90">
        <v>0</v>
      </c>
      <c r="AI376" s="105">
        <v>0</v>
      </c>
      <c r="AJ376" s="105">
        <v>0</v>
      </c>
      <c r="AK376" s="105">
        <v>0</v>
      </c>
      <c r="AL376" s="105">
        <v>0</v>
      </c>
      <c r="AM376" s="106">
        <v>0</v>
      </c>
      <c r="AN376" s="90">
        <v>0</v>
      </c>
      <c r="AO376" s="105">
        <v>0</v>
      </c>
      <c r="AP376" s="105">
        <v>0</v>
      </c>
      <c r="AQ376" s="105">
        <v>0</v>
      </c>
      <c r="AR376" s="105">
        <v>0</v>
      </c>
      <c r="AS376" s="106">
        <v>0</v>
      </c>
      <c r="AT376" s="90">
        <v>0</v>
      </c>
      <c r="AU376" s="105">
        <v>0</v>
      </c>
      <c r="AV376" s="105">
        <v>0</v>
      </c>
      <c r="AW376" s="105">
        <v>0</v>
      </c>
      <c r="AX376" s="105">
        <v>0</v>
      </c>
      <c r="AY376" s="106">
        <v>0</v>
      </c>
      <c r="AZ376" s="90">
        <v>0</v>
      </c>
      <c r="BA376" s="105">
        <v>0</v>
      </c>
      <c r="BB376" s="105">
        <v>0</v>
      </c>
      <c r="BC376" s="105">
        <v>0</v>
      </c>
      <c r="BD376" s="105">
        <v>0</v>
      </c>
      <c r="BE376" s="106">
        <v>0</v>
      </c>
      <c r="BF376" s="90">
        <v>0</v>
      </c>
      <c r="BG376" s="105">
        <v>0</v>
      </c>
      <c r="BH376" s="105">
        <v>0</v>
      </c>
      <c r="BI376" s="105">
        <v>0</v>
      </c>
      <c r="BJ376" s="105">
        <v>0</v>
      </c>
      <c r="BK376" s="106">
        <v>0</v>
      </c>
      <c r="BL376" s="90">
        <v>0</v>
      </c>
      <c r="BM376" s="105">
        <v>0</v>
      </c>
      <c r="BN376" s="105">
        <v>0</v>
      </c>
      <c r="BO376" s="105">
        <v>0</v>
      </c>
      <c r="BP376" s="105">
        <v>0</v>
      </c>
      <c r="BQ376" s="106">
        <v>0</v>
      </c>
      <c r="BR376" s="90">
        <v>0</v>
      </c>
      <c r="BS376" s="105">
        <v>0</v>
      </c>
      <c r="BT376" s="105">
        <v>0</v>
      </c>
      <c r="BU376" s="105">
        <v>0</v>
      </c>
      <c r="BV376" s="105">
        <v>0</v>
      </c>
      <c r="BW376" s="106">
        <v>0</v>
      </c>
      <c r="BX376" s="90">
        <v>0</v>
      </c>
      <c r="BY376" s="105">
        <v>0</v>
      </c>
      <c r="BZ376" s="105">
        <v>0</v>
      </c>
      <c r="CA376" s="105">
        <v>0</v>
      </c>
      <c r="CB376" s="105">
        <v>0</v>
      </c>
      <c r="CC376" s="106">
        <v>0</v>
      </c>
      <c r="CD376" s="90">
        <v>0</v>
      </c>
      <c r="CE376" s="105">
        <v>0</v>
      </c>
      <c r="CF376" s="105">
        <v>0</v>
      </c>
      <c r="CG376" s="105">
        <v>0</v>
      </c>
      <c r="CH376" s="105">
        <v>0</v>
      </c>
      <c r="CI376" s="106">
        <v>0</v>
      </c>
      <c r="CJ376" s="90">
        <v>0</v>
      </c>
      <c r="CK376" s="105">
        <v>0</v>
      </c>
      <c r="CL376" s="105">
        <v>0</v>
      </c>
      <c r="CM376" s="105">
        <v>0</v>
      </c>
      <c r="CN376" s="105">
        <v>0</v>
      </c>
      <c r="CO376" s="106">
        <v>0</v>
      </c>
      <c r="CP376" s="90">
        <v>0</v>
      </c>
      <c r="CQ376" s="105">
        <v>0</v>
      </c>
      <c r="CR376" s="105">
        <v>0</v>
      </c>
      <c r="CS376" s="105">
        <v>0</v>
      </c>
      <c r="CT376" s="105">
        <v>0</v>
      </c>
      <c r="CU376" s="106">
        <v>0</v>
      </c>
      <c r="CV376" s="90">
        <v>0</v>
      </c>
      <c r="CW376" s="105">
        <v>0</v>
      </c>
      <c r="CX376" s="105">
        <v>0</v>
      </c>
      <c r="CY376" s="105">
        <v>0</v>
      </c>
      <c r="CZ376" s="105">
        <v>0</v>
      </c>
      <c r="DA376" s="106">
        <v>0</v>
      </c>
      <c r="DB376" s="90">
        <v>0</v>
      </c>
      <c r="DC376" s="105">
        <v>0</v>
      </c>
      <c r="DD376" s="105">
        <v>0</v>
      </c>
      <c r="DE376" s="105">
        <v>0</v>
      </c>
      <c r="DF376" s="105">
        <v>0</v>
      </c>
      <c r="DG376" s="106">
        <v>0</v>
      </c>
      <c r="DH376" s="90">
        <v>0</v>
      </c>
      <c r="DI376" s="105">
        <v>0</v>
      </c>
      <c r="DJ376" s="105">
        <v>0</v>
      </c>
      <c r="DK376" s="105">
        <v>0</v>
      </c>
      <c r="DL376" s="105">
        <v>0</v>
      </c>
      <c r="DM376" s="106">
        <v>0</v>
      </c>
      <c r="DN376" s="90">
        <v>0</v>
      </c>
      <c r="DO376" s="105">
        <v>0</v>
      </c>
      <c r="DP376" s="105">
        <v>0</v>
      </c>
      <c r="DQ376" s="105">
        <v>0</v>
      </c>
      <c r="DR376" s="105">
        <v>0</v>
      </c>
      <c r="DS376" s="106">
        <v>0</v>
      </c>
      <c r="DT376" s="90">
        <v>0</v>
      </c>
      <c r="DU376" s="105">
        <v>0</v>
      </c>
      <c r="DV376" s="105">
        <v>0</v>
      </c>
      <c r="DW376" s="105">
        <v>0</v>
      </c>
      <c r="DX376" s="105">
        <v>0</v>
      </c>
      <c r="DY376" s="106">
        <v>0</v>
      </c>
      <c r="DZ376" s="90">
        <v>0</v>
      </c>
      <c r="EA376" s="105">
        <v>0</v>
      </c>
      <c r="EB376" s="105">
        <v>0</v>
      </c>
      <c r="EC376" s="105">
        <v>0</v>
      </c>
      <c r="ED376" s="105">
        <v>0</v>
      </c>
      <c r="EE376" s="106">
        <v>0</v>
      </c>
      <c r="EF376" s="90">
        <v>0</v>
      </c>
      <c r="EG376" s="105">
        <v>0</v>
      </c>
      <c r="EH376" s="105">
        <v>0</v>
      </c>
      <c r="EI376" s="105">
        <v>0</v>
      </c>
      <c r="EJ376" s="105">
        <v>0</v>
      </c>
      <c r="EK376" s="106">
        <v>0</v>
      </c>
      <c r="EL376" s="90">
        <v>0</v>
      </c>
      <c r="EM376" s="105">
        <v>0</v>
      </c>
      <c r="EN376" s="105">
        <v>0</v>
      </c>
      <c r="EO376" s="105">
        <v>0</v>
      </c>
      <c r="EP376" s="105">
        <v>0</v>
      </c>
      <c r="EQ376" s="106">
        <v>0</v>
      </c>
      <c r="ER376" s="90">
        <v>0</v>
      </c>
      <c r="ES376" s="105">
        <v>0</v>
      </c>
      <c r="ET376" s="105">
        <v>0</v>
      </c>
      <c r="EU376" s="105">
        <v>0</v>
      </c>
      <c r="EV376" s="105">
        <v>0</v>
      </c>
      <c r="EW376" s="106">
        <v>0</v>
      </c>
      <c r="EX376" s="90">
        <v>0</v>
      </c>
      <c r="EY376" s="105">
        <v>0</v>
      </c>
      <c r="EZ376" s="105">
        <v>0</v>
      </c>
      <c r="FA376" s="105">
        <v>0</v>
      </c>
      <c r="FB376" s="105">
        <v>0</v>
      </c>
      <c r="FC376" s="106">
        <v>0</v>
      </c>
      <c r="FD376" s="90">
        <v>0</v>
      </c>
      <c r="FE376" s="105">
        <v>0</v>
      </c>
      <c r="FF376" s="105">
        <v>0</v>
      </c>
      <c r="FG376" s="105">
        <v>0</v>
      </c>
      <c r="FH376" s="105">
        <v>0</v>
      </c>
      <c r="FI376" s="106">
        <v>0</v>
      </c>
      <c r="FJ376" s="90">
        <v>0</v>
      </c>
      <c r="FK376" s="105">
        <v>0</v>
      </c>
      <c r="FL376" s="105">
        <v>0</v>
      </c>
      <c r="FM376" s="105">
        <v>0</v>
      </c>
      <c r="FN376" s="105">
        <v>0</v>
      </c>
      <c r="FO376" s="106">
        <v>0</v>
      </c>
      <c r="FP376" s="90">
        <v>0</v>
      </c>
      <c r="FQ376" s="105">
        <v>0</v>
      </c>
      <c r="FR376" s="105">
        <v>0</v>
      </c>
      <c r="FS376" s="105">
        <v>0</v>
      </c>
      <c r="FT376" s="105">
        <v>0</v>
      </c>
      <c r="FU376" s="106">
        <v>0</v>
      </c>
      <c r="FV376" s="90">
        <v>0</v>
      </c>
      <c r="FW376" s="105">
        <v>0</v>
      </c>
      <c r="FX376" s="105">
        <v>0</v>
      </c>
      <c r="FY376" s="105">
        <v>0</v>
      </c>
      <c r="FZ376" s="105">
        <v>0</v>
      </c>
      <c r="GA376" s="106">
        <v>0</v>
      </c>
      <c r="GB376" s="90">
        <v>0</v>
      </c>
      <c r="GC376" s="105">
        <v>0</v>
      </c>
      <c r="GD376" s="105">
        <v>0</v>
      </c>
      <c r="GE376" s="105">
        <v>0</v>
      </c>
      <c r="GF376" s="105">
        <v>0</v>
      </c>
      <c r="GG376" s="106">
        <v>0</v>
      </c>
      <c r="GH376" s="90">
        <v>0</v>
      </c>
      <c r="GI376" s="105">
        <v>0</v>
      </c>
      <c r="GJ376" s="105">
        <v>0</v>
      </c>
      <c r="GK376" s="105">
        <v>0</v>
      </c>
      <c r="GL376" s="105">
        <v>0</v>
      </c>
      <c r="GM376" s="106">
        <v>0</v>
      </c>
      <c r="GN376" s="90">
        <v>0</v>
      </c>
      <c r="GO376" s="105">
        <v>0</v>
      </c>
      <c r="GP376" s="105">
        <v>0</v>
      </c>
      <c r="GQ376" s="105">
        <v>0</v>
      </c>
      <c r="GR376" s="105">
        <v>0</v>
      </c>
      <c r="GS376" s="106">
        <v>0</v>
      </c>
      <c r="GT376" s="90">
        <v>0</v>
      </c>
      <c r="GU376" s="105">
        <v>0</v>
      </c>
      <c r="GV376" s="105">
        <v>0</v>
      </c>
      <c r="GW376" s="105">
        <v>0</v>
      </c>
      <c r="GX376" s="105">
        <v>0</v>
      </c>
      <c r="GY376" s="106">
        <v>0</v>
      </c>
      <c r="IK376" s="128"/>
      <c r="IL376" s="128"/>
      <c r="IM376" s="128"/>
      <c r="IN376" s="128"/>
      <c r="IO376" s="128"/>
      <c r="IP376" s="128"/>
      <c r="IQ376" s="128"/>
      <c r="IR376" s="128"/>
      <c r="IS376" s="128"/>
      <c r="IT376" s="128"/>
      <c r="IU376" s="128"/>
      <c r="IV376" s="128"/>
      <c r="IW376" s="128"/>
      <c r="IX376" s="128"/>
      <c r="IY376" s="128"/>
      <c r="IZ376" s="128"/>
      <c r="JA376" s="128"/>
      <c r="JB376" s="128"/>
      <c r="JC376" s="128"/>
      <c r="JD376" s="128"/>
      <c r="JE376" s="128"/>
      <c r="JF376" s="128"/>
      <c r="JG376" s="128"/>
      <c r="JH376" s="128"/>
      <c r="JI376" s="128"/>
      <c r="JJ376" s="128"/>
      <c r="JK376" s="128"/>
      <c r="JL376" s="128"/>
      <c r="JM376" s="128"/>
      <c r="JN376" s="128"/>
      <c r="JO376" s="128"/>
      <c r="JP376" s="128"/>
      <c r="JQ376" s="128"/>
      <c r="JR376" s="128"/>
      <c r="JS376" s="128"/>
      <c r="JT376" s="128"/>
      <c r="JU376" s="128"/>
      <c r="JV376" s="128"/>
      <c r="JW376" s="128"/>
      <c r="JX376" s="128"/>
      <c r="JY376" s="128"/>
      <c r="JZ376" s="128"/>
      <c r="KA376" s="128"/>
      <c r="KB376" s="128"/>
      <c r="KC376" s="128"/>
      <c r="KD376" s="128"/>
      <c r="KE376" s="128"/>
      <c r="KF376" s="128"/>
      <c r="KG376" s="128"/>
      <c r="KH376" s="128"/>
      <c r="KI376" s="128"/>
      <c r="KJ376" s="128"/>
      <c r="KK376" s="128"/>
      <c r="KL376" s="128"/>
      <c r="KM376" s="128"/>
      <c r="KN376" s="128"/>
      <c r="KO376" s="128"/>
      <c r="KP376" s="128"/>
      <c r="KQ376" s="128"/>
      <c r="KR376" s="128"/>
      <c r="KS376" s="128"/>
      <c r="KT376" s="128"/>
      <c r="KU376" s="128"/>
      <c r="KV376" s="128"/>
      <c r="KW376" s="128"/>
      <c r="KX376" s="128"/>
      <c r="KY376" s="128"/>
      <c r="KZ376" s="128"/>
      <c r="LA376" s="128"/>
      <c r="LB376" s="128"/>
      <c r="LC376" s="128"/>
      <c r="LD376" s="128"/>
      <c r="LE376" s="128"/>
      <c r="LF376" s="128"/>
      <c r="LG376" s="128"/>
      <c r="LH376" s="128"/>
      <c r="LI376" s="128"/>
      <c r="LJ376" s="128"/>
      <c r="LK376" s="128"/>
      <c r="LL376" s="128"/>
      <c r="LM376" s="128"/>
      <c r="LN376" s="128"/>
      <c r="LO376" s="128"/>
      <c r="LP376" s="128"/>
      <c r="LQ376" s="128"/>
      <c r="LR376" s="128"/>
      <c r="LS376" s="128"/>
      <c r="LT376" s="128"/>
      <c r="LU376" s="128"/>
      <c r="LV376" s="128"/>
      <c r="LW376" s="128"/>
      <c r="LX376" s="128"/>
      <c r="LY376" s="128"/>
      <c r="LZ376" s="128"/>
      <c r="MA376" s="128"/>
      <c r="MB376" s="128"/>
      <c r="MC376" s="128"/>
      <c r="MD376" s="128"/>
      <c r="ME376" s="128"/>
      <c r="MF376" s="128"/>
      <c r="MG376" s="128"/>
      <c r="MH376" s="128"/>
      <c r="MI376" s="128"/>
      <c r="MJ376" s="128"/>
      <c r="MK376" s="128"/>
      <c r="ML376" s="128"/>
      <c r="MM376" s="128"/>
      <c r="MN376" s="128"/>
      <c r="MO376" s="128"/>
      <c r="MP376" s="128"/>
      <c r="MQ376" s="128"/>
      <c r="MR376" s="128"/>
      <c r="MS376" s="128"/>
      <c r="MT376" s="128"/>
      <c r="MU376" s="128"/>
      <c r="MV376" s="128"/>
      <c r="MW376" s="128"/>
      <c r="MX376" s="128"/>
      <c r="MY376" s="128"/>
      <c r="MZ376" s="128"/>
      <c r="NA376" s="128"/>
      <c r="NB376" s="128"/>
      <c r="NC376" s="128"/>
      <c r="ND376" s="128"/>
      <c r="NE376" s="128"/>
      <c r="NF376" s="128"/>
      <c r="NG376" s="128"/>
    </row>
    <row r="377" spans="1:371" ht="12" customHeight="1">
      <c r="B377" s="268" t="s">
        <v>281</v>
      </c>
      <c r="C377" s="106">
        <v>0</v>
      </c>
      <c r="D377" s="90">
        <v>0</v>
      </c>
      <c r="E377" s="105">
        <v>0</v>
      </c>
      <c r="F377" s="105">
        <v>0</v>
      </c>
      <c r="G377" s="105">
        <v>0</v>
      </c>
      <c r="H377" s="105">
        <v>0</v>
      </c>
      <c r="I377" s="106">
        <v>0</v>
      </c>
      <c r="J377" s="90">
        <v>0</v>
      </c>
      <c r="K377" s="105">
        <v>0</v>
      </c>
      <c r="L377" s="105">
        <v>0</v>
      </c>
      <c r="M377" s="105">
        <v>0</v>
      </c>
      <c r="N377" s="105">
        <v>0</v>
      </c>
      <c r="O377" s="106">
        <v>0</v>
      </c>
      <c r="P377" s="90">
        <v>0</v>
      </c>
      <c r="Q377" s="105">
        <v>0</v>
      </c>
      <c r="R377" s="105">
        <v>0</v>
      </c>
      <c r="S377" s="105">
        <v>0</v>
      </c>
      <c r="T377" s="105">
        <v>0</v>
      </c>
      <c r="U377" s="106">
        <v>0</v>
      </c>
      <c r="V377" s="90">
        <v>0</v>
      </c>
      <c r="W377" s="105">
        <v>0</v>
      </c>
      <c r="X377" s="105">
        <v>0</v>
      </c>
      <c r="Y377" s="105">
        <v>0</v>
      </c>
      <c r="Z377" s="105">
        <v>0</v>
      </c>
      <c r="AA377" s="106">
        <v>0</v>
      </c>
      <c r="AB377" s="90">
        <v>0</v>
      </c>
      <c r="AC377" s="105">
        <v>0</v>
      </c>
      <c r="AD377" s="105">
        <v>0</v>
      </c>
      <c r="AE377" s="105">
        <v>0</v>
      </c>
      <c r="AF377" s="105">
        <v>0</v>
      </c>
      <c r="AG377" s="106">
        <v>0</v>
      </c>
      <c r="AH377" s="90">
        <v>0</v>
      </c>
      <c r="AI377" s="105">
        <v>0</v>
      </c>
      <c r="AJ377" s="105">
        <v>0</v>
      </c>
      <c r="AK377" s="105">
        <v>0</v>
      </c>
      <c r="AL377" s="105">
        <v>0</v>
      </c>
      <c r="AM377" s="106">
        <v>0</v>
      </c>
      <c r="AN377" s="90">
        <v>0</v>
      </c>
      <c r="AO377" s="105">
        <v>0</v>
      </c>
      <c r="AP377" s="105">
        <v>0</v>
      </c>
      <c r="AQ377" s="105">
        <v>0</v>
      </c>
      <c r="AR377" s="105">
        <v>0</v>
      </c>
      <c r="AS377" s="106">
        <v>0</v>
      </c>
      <c r="AT377" s="90">
        <v>0</v>
      </c>
      <c r="AU377" s="105">
        <v>0</v>
      </c>
      <c r="AV377" s="105">
        <v>0</v>
      </c>
      <c r="AW377" s="105">
        <v>0</v>
      </c>
      <c r="AX377" s="105">
        <v>0</v>
      </c>
      <c r="AY377" s="106">
        <v>0</v>
      </c>
      <c r="AZ377" s="90">
        <v>0</v>
      </c>
      <c r="BA377" s="105">
        <v>0</v>
      </c>
      <c r="BB377" s="105">
        <v>0</v>
      </c>
      <c r="BC377" s="105">
        <v>0</v>
      </c>
      <c r="BD377" s="105">
        <v>0</v>
      </c>
      <c r="BE377" s="106">
        <v>0</v>
      </c>
      <c r="BF377" s="90">
        <v>0</v>
      </c>
      <c r="BG377" s="105">
        <v>0</v>
      </c>
      <c r="BH377" s="105">
        <v>0</v>
      </c>
      <c r="BI377" s="105">
        <v>0</v>
      </c>
      <c r="BJ377" s="105">
        <v>0</v>
      </c>
      <c r="BK377" s="106">
        <v>0</v>
      </c>
      <c r="BL377" s="90">
        <v>0</v>
      </c>
      <c r="BM377" s="105">
        <v>0</v>
      </c>
      <c r="BN377" s="105">
        <v>0</v>
      </c>
      <c r="BO377" s="105">
        <v>0</v>
      </c>
      <c r="BP377" s="105">
        <v>0</v>
      </c>
      <c r="BQ377" s="106">
        <v>0</v>
      </c>
      <c r="BR377" s="90">
        <v>0</v>
      </c>
      <c r="BS377" s="105">
        <v>0</v>
      </c>
      <c r="BT377" s="105">
        <v>0</v>
      </c>
      <c r="BU377" s="105">
        <v>0</v>
      </c>
      <c r="BV377" s="105">
        <v>0</v>
      </c>
      <c r="BW377" s="106">
        <v>0</v>
      </c>
      <c r="BX377" s="90">
        <v>0</v>
      </c>
      <c r="BY377" s="105">
        <v>0</v>
      </c>
      <c r="BZ377" s="105">
        <v>0</v>
      </c>
      <c r="CA377" s="105">
        <v>0</v>
      </c>
      <c r="CB377" s="105">
        <v>0</v>
      </c>
      <c r="CC377" s="106">
        <v>0</v>
      </c>
      <c r="CD377" s="90">
        <v>0</v>
      </c>
      <c r="CE377" s="105">
        <v>0</v>
      </c>
      <c r="CF377" s="105">
        <v>0</v>
      </c>
      <c r="CG377" s="105">
        <v>0</v>
      </c>
      <c r="CH377" s="105">
        <v>0</v>
      </c>
      <c r="CI377" s="106">
        <v>0</v>
      </c>
      <c r="CJ377" s="90">
        <v>0</v>
      </c>
      <c r="CK377" s="105">
        <v>0</v>
      </c>
      <c r="CL377" s="105">
        <v>0</v>
      </c>
      <c r="CM377" s="105">
        <v>0</v>
      </c>
      <c r="CN377" s="105">
        <v>0</v>
      </c>
      <c r="CO377" s="106">
        <v>0</v>
      </c>
      <c r="CP377" s="90">
        <v>0</v>
      </c>
      <c r="CQ377" s="105">
        <v>0</v>
      </c>
      <c r="CR377" s="105">
        <v>0</v>
      </c>
      <c r="CS377" s="105">
        <v>0</v>
      </c>
      <c r="CT377" s="105">
        <v>0</v>
      </c>
      <c r="CU377" s="106">
        <v>0</v>
      </c>
      <c r="CV377" s="90">
        <v>0</v>
      </c>
      <c r="CW377" s="105">
        <v>0</v>
      </c>
      <c r="CX377" s="105">
        <v>0</v>
      </c>
      <c r="CY377" s="105">
        <v>0</v>
      </c>
      <c r="CZ377" s="105">
        <v>0</v>
      </c>
      <c r="DA377" s="106">
        <v>0</v>
      </c>
      <c r="DB377" s="90">
        <v>0</v>
      </c>
      <c r="DC377" s="105">
        <v>0</v>
      </c>
      <c r="DD377" s="105">
        <v>0</v>
      </c>
      <c r="DE377" s="105">
        <v>0</v>
      </c>
      <c r="DF377" s="105">
        <v>0</v>
      </c>
      <c r="DG377" s="106">
        <v>0</v>
      </c>
      <c r="DH377" s="90">
        <v>0</v>
      </c>
      <c r="DI377" s="105">
        <v>0</v>
      </c>
      <c r="DJ377" s="105">
        <v>0</v>
      </c>
      <c r="DK377" s="105">
        <v>0</v>
      </c>
      <c r="DL377" s="105">
        <v>0</v>
      </c>
      <c r="DM377" s="106">
        <v>0</v>
      </c>
      <c r="DN377" s="90">
        <v>0</v>
      </c>
      <c r="DO377" s="105">
        <v>0</v>
      </c>
      <c r="DP377" s="105">
        <v>0</v>
      </c>
      <c r="DQ377" s="105">
        <v>0</v>
      </c>
      <c r="DR377" s="105">
        <v>0</v>
      </c>
      <c r="DS377" s="106">
        <v>0</v>
      </c>
      <c r="DT377" s="90">
        <v>0</v>
      </c>
      <c r="DU377" s="105">
        <v>0</v>
      </c>
      <c r="DV377" s="105">
        <v>0</v>
      </c>
      <c r="DW377" s="105">
        <v>0</v>
      </c>
      <c r="DX377" s="105">
        <v>0</v>
      </c>
      <c r="DY377" s="106">
        <v>0</v>
      </c>
      <c r="DZ377" s="90">
        <v>0</v>
      </c>
      <c r="EA377" s="105">
        <v>0</v>
      </c>
      <c r="EB377" s="105">
        <v>0</v>
      </c>
      <c r="EC377" s="105">
        <v>0</v>
      </c>
      <c r="ED377" s="105">
        <v>0</v>
      </c>
      <c r="EE377" s="106">
        <v>0</v>
      </c>
      <c r="EF377" s="90">
        <v>0</v>
      </c>
      <c r="EG377" s="105">
        <v>0</v>
      </c>
      <c r="EH377" s="105">
        <v>0</v>
      </c>
      <c r="EI377" s="105">
        <v>0</v>
      </c>
      <c r="EJ377" s="105">
        <v>0</v>
      </c>
      <c r="EK377" s="106">
        <v>0</v>
      </c>
      <c r="EL377" s="90">
        <v>0</v>
      </c>
      <c r="EM377" s="105">
        <v>0</v>
      </c>
      <c r="EN377" s="105">
        <v>0</v>
      </c>
      <c r="EO377" s="105">
        <v>0</v>
      </c>
      <c r="EP377" s="105">
        <v>0</v>
      </c>
      <c r="EQ377" s="106">
        <v>0</v>
      </c>
      <c r="ER377" s="90">
        <v>0</v>
      </c>
      <c r="ES377" s="105">
        <v>0</v>
      </c>
      <c r="ET377" s="105">
        <v>0</v>
      </c>
      <c r="EU377" s="105">
        <v>0</v>
      </c>
      <c r="EV377" s="105">
        <v>0</v>
      </c>
      <c r="EW377" s="106">
        <v>0</v>
      </c>
      <c r="EX377" s="90">
        <v>0</v>
      </c>
      <c r="EY377" s="105">
        <v>0</v>
      </c>
      <c r="EZ377" s="105">
        <v>0</v>
      </c>
      <c r="FA377" s="105">
        <v>0</v>
      </c>
      <c r="FB377" s="105">
        <v>0</v>
      </c>
      <c r="FC377" s="106">
        <v>0</v>
      </c>
      <c r="FD377" s="90">
        <v>0</v>
      </c>
      <c r="FE377" s="105">
        <v>0</v>
      </c>
      <c r="FF377" s="105">
        <v>0</v>
      </c>
      <c r="FG377" s="105">
        <v>0</v>
      </c>
      <c r="FH377" s="105">
        <v>0</v>
      </c>
      <c r="FI377" s="106">
        <v>0</v>
      </c>
      <c r="FJ377" s="90">
        <v>0</v>
      </c>
      <c r="FK377" s="105">
        <v>0</v>
      </c>
      <c r="FL377" s="105">
        <v>0</v>
      </c>
      <c r="FM377" s="105">
        <v>0</v>
      </c>
      <c r="FN377" s="105">
        <v>0</v>
      </c>
      <c r="FO377" s="106">
        <v>0</v>
      </c>
      <c r="FP377" s="90">
        <v>0</v>
      </c>
      <c r="FQ377" s="105">
        <v>0</v>
      </c>
      <c r="FR377" s="105">
        <v>0</v>
      </c>
      <c r="FS377" s="105">
        <v>0</v>
      </c>
      <c r="FT377" s="105">
        <v>0</v>
      </c>
      <c r="FU377" s="106">
        <v>0</v>
      </c>
      <c r="FV377" s="90">
        <v>0</v>
      </c>
      <c r="FW377" s="105">
        <v>0</v>
      </c>
      <c r="FX377" s="105">
        <v>0</v>
      </c>
      <c r="FY377" s="105">
        <v>0</v>
      </c>
      <c r="FZ377" s="105">
        <v>0</v>
      </c>
      <c r="GA377" s="106">
        <v>0</v>
      </c>
      <c r="GB377" s="90">
        <v>0</v>
      </c>
      <c r="GC377" s="105">
        <v>0</v>
      </c>
      <c r="GD377" s="105">
        <v>0</v>
      </c>
      <c r="GE377" s="105">
        <v>0</v>
      </c>
      <c r="GF377" s="105">
        <v>0</v>
      </c>
      <c r="GG377" s="106">
        <v>0</v>
      </c>
      <c r="GH377" s="90">
        <v>0</v>
      </c>
      <c r="GI377" s="105">
        <v>0</v>
      </c>
      <c r="GJ377" s="105">
        <v>0</v>
      </c>
      <c r="GK377" s="105">
        <v>0</v>
      </c>
      <c r="GL377" s="105">
        <v>0</v>
      </c>
      <c r="GM377" s="106">
        <v>0</v>
      </c>
      <c r="GN377" s="90">
        <v>0</v>
      </c>
      <c r="GO377" s="105">
        <v>0</v>
      </c>
      <c r="GP377" s="105">
        <v>0</v>
      </c>
      <c r="GQ377" s="105">
        <v>0</v>
      </c>
      <c r="GR377" s="105">
        <v>0</v>
      </c>
      <c r="GS377" s="106">
        <v>0</v>
      </c>
      <c r="GT377" s="90">
        <v>0</v>
      </c>
      <c r="GU377" s="105">
        <v>0</v>
      </c>
      <c r="GV377" s="105">
        <v>0</v>
      </c>
      <c r="GW377" s="105">
        <v>0</v>
      </c>
      <c r="GX377" s="105">
        <v>0</v>
      </c>
      <c r="GY377" s="106">
        <v>0</v>
      </c>
      <c r="IK377" s="128"/>
      <c r="IL377" s="128"/>
      <c r="IM377" s="128"/>
      <c r="IN377" s="128"/>
      <c r="IO377" s="128"/>
      <c r="IP377" s="128"/>
      <c r="IQ377" s="128"/>
      <c r="IR377" s="128"/>
      <c r="IS377" s="128"/>
      <c r="IT377" s="128"/>
      <c r="IU377" s="128"/>
      <c r="IV377" s="128"/>
      <c r="IW377" s="128"/>
      <c r="IX377" s="128"/>
      <c r="IY377" s="128"/>
      <c r="IZ377" s="128"/>
      <c r="JA377" s="128"/>
      <c r="JB377" s="128"/>
      <c r="JC377" s="128"/>
      <c r="JD377" s="128"/>
      <c r="JE377" s="128"/>
      <c r="JF377" s="128"/>
      <c r="JG377" s="128"/>
      <c r="JH377" s="128"/>
      <c r="JI377" s="128"/>
      <c r="JJ377" s="128"/>
      <c r="JK377" s="128"/>
      <c r="JL377" s="128"/>
      <c r="JM377" s="128"/>
      <c r="JN377" s="128"/>
      <c r="JO377" s="128"/>
      <c r="JP377" s="128"/>
      <c r="JQ377" s="128"/>
      <c r="JR377" s="128"/>
      <c r="JS377" s="128"/>
      <c r="JT377" s="128"/>
      <c r="JU377" s="128"/>
      <c r="JV377" s="128"/>
      <c r="JW377" s="128"/>
      <c r="JX377" s="128"/>
      <c r="JY377" s="128"/>
      <c r="JZ377" s="128"/>
      <c r="KA377" s="128"/>
      <c r="KB377" s="128"/>
      <c r="KC377" s="128"/>
      <c r="KD377" s="128"/>
      <c r="KE377" s="128"/>
      <c r="KF377" s="128"/>
      <c r="KG377" s="128"/>
      <c r="KH377" s="128"/>
      <c r="KI377" s="128"/>
      <c r="KJ377" s="128"/>
      <c r="KK377" s="128"/>
      <c r="KL377" s="128"/>
      <c r="KM377" s="128"/>
      <c r="KN377" s="128"/>
      <c r="KO377" s="128"/>
      <c r="KP377" s="128"/>
      <c r="KQ377" s="128"/>
      <c r="KR377" s="128"/>
      <c r="KS377" s="128"/>
      <c r="KT377" s="128"/>
      <c r="KU377" s="128"/>
      <c r="KV377" s="128"/>
      <c r="KW377" s="128"/>
      <c r="KX377" s="128"/>
      <c r="KY377" s="128"/>
      <c r="KZ377" s="128"/>
      <c r="LA377" s="128"/>
      <c r="LB377" s="128"/>
      <c r="LC377" s="128"/>
      <c r="LD377" s="128"/>
      <c r="LE377" s="128"/>
      <c r="LF377" s="128"/>
      <c r="LG377" s="128"/>
      <c r="LH377" s="128"/>
      <c r="LI377" s="128"/>
      <c r="LJ377" s="128"/>
      <c r="LK377" s="128"/>
      <c r="LL377" s="128"/>
      <c r="LM377" s="128"/>
      <c r="LN377" s="128"/>
      <c r="LO377" s="128"/>
      <c r="LP377" s="128"/>
      <c r="LQ377" s="128"/>
      <c r="LR377" s="128"/>
      <c r="LS377" s="128"/>
      <c r="LT377" s="128"/>
      <c r="LU377" s="128"/>
      <c r="LV377" s="128"/>
      <c r="LW377" s="128"/>
      <c r="LX377" s="128"/>
      <c r="LY377" s="128"/>
      <c r="LZ377" s="128"/>
      <c r="MA377" s="128"/>
      <c r="MB377" s="128"/>
      <c r="MC377" s="128"/>
      <c r="MD377" s="128"/>
      <c r="ME377" s="128"/>
      <c r="MF377" s="128"/>
      <c r="MG377" s="128"/>
      <c r="MH377" s="128"/>
      <c r="MI377" s="128"/>
      <c r="MJ377" s="128"/>
      <c r="MK377" s="128"/>
      <c r="ML377" s="128"/>
      <c r="MM377" s="128"/>
      <c r="MN377" s="128"/>
      <c r="MO377" s="128"/>
      <c r="MP377" s="128"/>
      <c r="MQ377" s="128"/>
      <c r="MR377" s="128"/>
      <c r="MS377" s="128"/>
      <c r="MT377" s="128"/>
      <c r="MU377" s="128"/>
      <c r="MV377" s="128"/>
      <c r="MW377" s="128"/>
      <c r="MX377" s="128"/>
      <c r="MY377" s="128"/>
      <c r="MZ377" s="128"/>
      <c r="NA377" s="128"/>
      <c r="NB377" s="128"/>
      <c r="NC377" s="128"/>
      <c r="ND377" s="128"/>
      <c r="NE377" s="128"/>
      <c r="NF377" s="128"/>
      <c r="NG377" s="128"/>
    </row>
    <row r="378" spans="1:371" ht="12" customHeight="1">
      <c r="B378" s="268" t="s">
        <v>282</v>
      </c>
      <c r="C378" s="106">
        <v>0</v>
      </c>
      <c r="D378" s="90">
        <v>0</v>
      </c>
      <c r="E378" s="105">
        <v>0</v>
      </c>
      <c r="F378" s="105">
        <v>0</v>
      </c>
      <c r="G378" s="105">
        <v>0</v>
      </c>
      <c r="H378" s="105">
        <v>0</v>
      </c>
      <c r="I378" s="106">
        <v>0</v>
      </c>
      <c r="J378" s="90">
        <v>0</v>
      </c>
      <c r="K378" s="105">
        <v>0</v>
      </c>
      <c r="L378" s="105">
        <v>0</v>
      </c>
      <c r="M378" s="105">
        <v>0</v>
      </c>
      <c r="N378" s="105">
        <v>0</v>
      </c>
      <c r="O378" s="106">
        <v>0</v>
      </c>
      <c r="P378" s="90">
        <v>0</v>
      </c>
      <c r="Q378" s="105">
        <v>0</v>
      </c>
      <c r="R378" s="105">
        <v>0</v>
      </c>
      <c r="S378" s="105">
        <v>0</v>
      </c>
      <c r="T378" s="105">
        <v>0</v>
      </c>
      <c r="U378" s="106">
        <v>0</v>
      </c>
      <c r="V378" s="90">
        <v>0</v>
      </c>
      <c r="W378" s="105">
        <v>0</v>
      </c>
      <c r="X378" s="105">
        <v>0</v>
      </c>
      <c r="Y378" s="105">
        <v>0</v>
      </c>
      <c r="Z378" s="105">
        <v>0</v>
      </c>
      <c r="AA378" s="106">
        <v>0</v>
      </c>
      <c r="AB378" s="90">
        <v>0</v>
      </c>
      <c r="AC378" s="105">
        <v>0</v>
      </c>
      <c r="AD378" s="105">
        <v>0</v>
      </c>
      <c r="AE378" s="105">
        <v>0</v>
      </c>
      <c r="AF378" s="105">
        <v>0</v>
      </c>
      <c r="AG378" s="106">
        <v>0</v>
      </c>
      <c r="AH378" s="90">
        <v>0</v>
      </c>
      <c r="AI378" s="105">
        <v>0</v>
      </c>
      <c r="AJ378" s="105">
        <v>0</v>
      </c>
      <c r="AK378" s="105">
        <v>0</v>
      </c>
      <c r="AL378" s="105">
        <v>0</v>
      </c>
      <c r="AM378" s="106">
        <v>0</v>
      </c>
      <c r="AN378" s="90">
        <v>0</v>
      </c>
      <c r="AO378" s="105">
        <v>0</v>
      </c>
      <c r="AP378" s="105">
        <v>0</v>
      </c>
      <c r="AQ378" s="105">
        <v>0</v>
      </c>
      <c r="AR378" s="105">
        <v>0</v>
      </c>
      <c r="AS378" s="106">
        <v>0</v>
      </c>
      <c r="AT378" s="90">
        <v>0</v>
      </c>
      <c r="AU378" s="105">
        <v>0</v>
      </c>
      <c r="AV378" s="105">
        <v>0</v>
      </c>
      <c r="AW378" s="105">
        <v>0</v>
      </c>
      <c r="AX378" s="105">
        <v>0</v>
      </c>
      <c r="AY378" s="106">
        <v>0</v>
      </c>
      <c r="AZ378" s="90">
        <v>0</v>
      </c>
      <c r="BA378" s="105">
        <v>0</v>
      </c>
      <c r="BB378" s="105">
        <v>0</v>
      </c>
      <c r="BC378" s="105">
        <v>0</v>
      </c>
      <c r="BD378" s="105">
        <v>0</v>
      </c>
      <c r="BE378" s="106">
        <v>0</v>
      </c>
      <c r="BF378" s="90">
        <v>0</v>
      </c>
      <c r="BG378" s="105">
        <v>0</v>
      </c>
      <c r="BH378" s="105">
        <v>0</v>
      </c>
      <c r="BI378" s="105">
        <v>0</v>
      </c>
      <c r="BJ378" s="105">
        <v>0</v>
      </c>
      <c r="BK378" s="106">
        <v>0</v>
      </c>
      <c r="BL378" s="90">
        <v>0</v>
      </c>
      <c r="BM378" s="105">
        <v>0</v>
      </c>
      <c r="BN378" s="105">
        <v>0</v>
      </c>
      <c r="BO378" s="105">
        <v>0</v>
      </c>
      <c r="BP378" s="105">
        <v>0</v>
      </c>
      <c r="BQ378" s="106">
        <v>0</v>
      </c>
      <c r="BR378" s="90">
        <v>0</v>
      </c>
      <c r="BS378" s="105">
        <v>0</v>
      </c>
      <c r="BT378" s="105">
        <v>0</v>
      </c>
      <c r="BU378" s="105">
        <v>0</v>
      </c>
      <c r="BV378" s="105">
        <v>0</v>
      </c>
      <c r="BW378" s="106">
        <v>0</v>
      </c>
      <c r="BX378" s="90">
        <v>0</v>
      </c>
      <c r="BY378" s="105">
        <v>0</v>
      </c>
      <c r="BZ378" s="105">
        <v>0</v>
      </c>
      <c r="CA378" s="105">
        <v>0</v>
      </c>
      <c r="CB378" s="105">
        <v>0</v>
      </c>
      <c r="CC378" s="106">
        <v>0</v>
      </c>
      <c r="CD378" s="90">
        <v>0</v>
      </c>
      <c r="CE378" s="105">
        <v>0</v>
      </c>
      <c r="CF378" s="105">
        <v>0</v>
      </c>
      <c r="CG378" s="105">
        <v>0</v>
      </c>
      <c r="CH378" s="105">
        <v>0</v>
      </c>
      <c r="CI378" s="106">
        <v>0</v>
      </c>
      <c r="CJ378" s="90">
        <v>0</v>
      </c>
      <c r="CK378" s="105">
        <v>0</v>
      </c>
      <c r="CL378" s="105">
        <v>0</v>
      </c>
      <c r="CM378" s="105">
        <v>0</v>
      </c>
      <c r="CN378" s="105">
        <v>0</v>
      </c>
      <c r="CO378" s="106">
        <v>0</v>
      </c>
      <c r="CP378" s="90">
        <v>0</v>
      </c>
      <c r="CQ378" s="105">
        <v>0</v>
      </c>
      <c r="CR378" s="105">
        <v>0</v>
      </c>
      <c r="CS378" s="105">
        <v>0</v>
      </c>
      <c r="CT378" s="105">
        <v>0</v>
      </c>
      <c r="CU378" s="106">
        <v>0</v>
      </c>
      <c r="CV378" s="90">
        <v>0</v>
      </c>
      <c r="CW378" s="105">
        <v>0</v>
      </c>
      <c r="CX378" s="105">
        <v>0</v>
      </c>
      <c r="CY378" s="105">
        <v>0</v>
      </c>
      <c r="CZ378" s="105">
        <v>0</v>
      </c>
      <c r="DA378" s="106">
        <v>0</v>
      </c>
      <c r="DB378" s="90">
        <v>0</v>
      </c>
      <c r="DC378" s="105">
        <v>0</v>
      </c>
      <c r="DD378" s="105">
        <v>0</v>
      </c>
      <c r="DE378" s="105">
        <v>0</v>
      </c>
      <c r="DF378" s="105">
        <v>0</v>
      </c>
      <c r="DG378" s="106">
        <v>0</v>
      </c>
      <c r="DH378" s="90">
        <v>0</v>
      </c>
      <c r="DI378" s="105">
        <v>0</v>
      </c>
      <c r="DJ378" s="105">
        <v>0</v>
      </c>
      <c r="DK378" s="105">
        <v>0</v>
      </c>
      <c r="DL378" s="105">
        <v>0</v>
      </c>
      <c r="DM378" s="106">
        <v>0</v>
      </c>
      <c r="DN378" s="90">
        <v>0</v>
      </c>
      <c r="DO378" s="105">
        <v>0</v>
      </c>
      <c r="DP378" s="105">
        <v>0</v>
      </c>
      <c r="DQ378" s="105">
        <v>0</v>
      </c>
      <c r="DR378" s="105">
        <v>0</v>
      </c>
      <c r="DS378" s="106">
        <v>0</v>
      </c>
      <c r="DT378" s="90">
        <v>0</v>
      </c>
      <c r="DU378" s="105">
        <v>0</v>
      </c>
      <c r="DV378" s="105">
        <v>0</v>
      </c>
      <c r="DW378" s="105">
        <v>0</v>
      </c>
      <c r="DX378" s="105">
        <v>0</v>
      </c>
      <c r="DY378" s="106">
        <v>0</v>
      </c>
      <c r="DZ378" s="90">
        <v>0</v>
      </c>
      <c r="EA378" s="105">
        <v>0</v>
      </c>
      <c r="EB378" s="105">
        <v>0</v>
      </c>
      <c r="EC378" s="105">
        <v>0</v>
      </c>
      <c r="ED378" s="105">
        <v>0</v>
      </c>
      <c r="EE378" s="106">
        <v>0</v>
      </c>
      <c r="EF378" s="90">
        <v>0</v>
      </c>
      <c r="EG378" s="105">
        <v>0</v>
      </c>
      <c r="EH378" s="105">
        <v>0</v>
      </c>
      <c r="EI378" s="105">
        <v>0</v>
      </c>
      <c r="EJ378" s="105">
        <v>0</v>
      </c>
      <c r="EK378" s="106">
        <v>0</v>
      </c>
      <c r="EL378" s="90">
        <v>0</v>
      </c>
      <c r="EM378" s="105">
        <v>0</v>
      </c>
      <c r="EN378" s="105">
        <v>0</v>
      </c>
      <c r="EO378" s="105">
        <v>0</v>
      </c>
      <c r="EP378" s="105">
        <v>0</v>
      </c>
      <c r="EQ378" s="106">
        <v>0</v>
      </c>
      <c r="ER378" s="90">
        <v>0</v>
      </c>
      <c r="ES378" s="105">
        <v>0</v>
      </c>
      <c r="ET378" s="105">
        <v>0</v>
      </c>
      <c r="EU378" s="105">
        <v>0</v>
      </c>
      <c r="EV378" s="105">
        <v>0</v>
      </c>
      <c r="EW378" s="106">
        <v>0</v>
      </c>
      <c r="EX378" s="90">
        <v>0</v>
      </c>
      <c r="EY378" s="105">
        <v>0</v>
      </c>
      <c r="EZ378" s="105">
        <v>0</v>
      </c>
      <c r="FA378" s="105">
        <v>0</v>
      </c>
      <c r="FB378" s="105">
        <v>0</v>
      </c>
      <c r="FC378" s="106">
        <v>0</v>
      </c>
      <c r="FD378" s="90">
        <v>0</v>
      </c>
      <c r="FE378" s="105">
        <v>0</v>
      </c>
      <c r="FF378" s="105">
        <v>0</v>
      </c>
      <c r="FG378" s="105">
        <v>0</v>
      </c>
      <c r="FH378" s="105">
        <v>0</v>
      </c>
      <c r="FI378" s="106">
        <v>0</v>
      </c>
      <c r="FJ378" s="90">
        <v>0</v>
      </c>
      <c r="FK378" s="105">
        <v>0</v>
      </c>
      <c r="FL378" s="105">
        <v>0</v>
      </c>
      <c r="FM378" s="105">
        <v>0</v>
      </c>
      <c r="FN378" s="105">
        <v>0</v>
      </c>
      <c r="FO378" s="106">
        <v>0</v>
      </c>
      <c r="FP378" s="90">
        <v>0</v>
      </c>
      <c r="FQ378" s="105">
        <v>0</v>
      </c>
      <c r="FR378" s="105">
        <v>0</v>
      </c>
      <c r="FS378" s="105">
        <v>0</v>
      </c>
      <c r="FT378" s="105">
        <v>0</v>
      </c>
      <c r="FU378" s="106">
        <v>0</v>
      </c>
      <c r="FV378" s="90">
        <v>0</v>
      </c>
      <c r="FW378" s="105">
        <v>0</v>
      </c>
      <c r="FX378" s="105">
        <v>0</v>
      </c>
      <c r="FY378" s="105">
        <v>0</v>
      </c>
      <c r="FZ378" s="105">
        <v>0</v>
      </c>
      <c r="GA378" s="106">
        <v>0</v>
      </c>
      <c r="GB378" s="90">
        <v>0</v>
      </c>
      <c r="GC378" s="105">
        <v>0</v>
      </c>
      <c r="GD378" s="105">
        <v>0</v>
      </c>
      <c r="GE378" s="105">
        <v>0</v>
      </c>
      <c r="GF378" s="105">
        <v>0</v>
      </c>
      <c r="GG378" s="106">
        <v>0</v>
      </c>
      <c r="GH378" s="90">
        <v>0</v>
      </c>
      <c r="GI378" s="105">
        <v>0</v>
      </c>
      <c r="GJ378" s="105">
        <v>0</v>
      </c>
      <c r="GK378" s="105">
        <v>0</v>
      </c>
      <c r="GL378" s="105">
        <v>0</v>
      </c>
      <c r="GM378" s="106">
        <v>0</v>
      </c>
      <c r="GN378" s="90">
        <v>0</v>
      </c>
      <c r="GO378" s="105">
        <v>0</v>
      </c>
      <c r="GP378" s="105">
        <v>0</v>
      </c>
      <c r="GQ378" s="105">
        <v>0</v>
      </c>
      <c r="GR378" s="105">
        <v>0</v>
      </c>
      <c r="GS378" s="106">
        <v>0</v>
      </c>
      <c r="GT378" s="90">
        <v>0</v>
      </c>
      <c r="GU378" s="105">
        <v>0</v>
      </c>
      <c r="GV378" s="105">
        <v>0</v>
      </c>
      <c r="GW378" s="105">
        <v>0</v>
      </c>
      <c r="GX378" s="105">
        <v>0</v>
      </c>
      <c r="GY378" s="106">
        <v>0</v>
      </c>
      <c r="IK378" s="128"/>
      <c r="IL378" s="128"/>
      <c r="IM378" s="128"/>
      <c r="IN378" s="128"/>
      <c r="IO378" s="128"/>
      <c r="IP378" s="128"/>
      <c r="IQ378" s="128"/>
      <c r="IR378" s="128"/>
      <c r="IS378" s="128"/>
      <c r="IT378" s="128"/>
      <c r="IU378" s="128"/>
      <c r="IV378" s="128"/>
      <c r="IW378" s="128"/>
      <c r="IX378" s="128"/>
      <c r="IY378" s="128"/>
      <c r="IZ378" s="128"/>
      <c r="JA378" s="128"/>
      <c r="JB378" s="128"/>
      <c r="JC378" s="128"/>
      <c r="JD378" s="128"/>
      <c r="JE378" s="128"/>
      <c r="JF378" s="128"/>
      <c r="JG378" s="128"/>
      <c r="JH378" s="128"/>
      <c r="JI378" s="128"/>
      <c r="JJ378" s="128"/>
      <c r="JK378" s="128"/>
      <c r="JL378" s="128"/>
      <c r="JM378" s="128"/>
      <c r="JN378" s="128"/>
      <c r="JO378" s="128"/>
      <c r="JP378" s="128"/>
      <c r="JQ378" s="128"/>
      <c r="JR378" s="128"/>
      <c r="JS378" s="128"/>
      <c r="JT378" s="128"/>
      <c r="JU378" s="128"/>
      <c r="JV378" s="128"/>
      <c r="JW378" s="128"/>
      <c r="JX378" s="128"/>
      <c r="JY378" s="128"/>
      <c r="JZ378" s="128"/>
      <c r="KA378" s="128"/>
      <c r="KB378" s="128"/>
      <c r="KC378" s="128"/>
      <c r="KD378" s="128"/>
      <c r="KE378" s="128"/>
      <c r="KF378" s="128"/>
      <c r="KG378" s="128"/>
      <c r="KH378" s="128"/>
      <c r="KI378" s="128"/>
      <c r="KJ378" s="128"/>
      <c r="KK378" s="128"/>
      <c r="KL378" s="128"/>
      <c r="KM378" s="128"/>
      <c r="KN378" s="128"/>
      <c r="KO378" s="128"/>
      <c r="KP378" s="128"/>
      <c r="KQ378" s="128"/>
      <c r="KR378" s="128"/>
      <c r="KS378" s="128"/>
      <c r="KT378" s="128"/>
      <c r="KU378" s="128"/>
      <c r="KV378" s="128"/>
      <c r="KW378" s="128"/>
      <c r="KX378" s="128"/>
      <c r="KY378" s="128"/>
      <c r="KZ378" s="128"/>
      <c r="LA378" s="128"/>
      <c r="LB378" s="128"/>
      <c r="LC378" s="128"/>
      <c r="LD378" s="128"/>
      <c r="LE378" s="128"/>
      <c r="LF378" s="128"/>
      <c r="LG378" s="128"/>
      <c r="LH378" s="128"/>
      <c r="LI378" s="128"/>
      <c r="LJ378" s="128"/>
      <c r="LK378" s="128"/>
      <c r="LL378" s="128"/>
      <c r="LM378" s="128"/>
      <c r="LN378" s="128"/>
      <c r="LO378" s="128"/>
      <c r="LP378" s="128"/>
      <c r="LQ378" s="128"/>
      <c r="LR378" s="128"/>
      <c r="LS378" s="128"/>
      <c r="LT378" s="128"/>
      <c r="LU378" s="128"/>
      <c r="LV378" s="128"/>
      <c r="LW378" s="128"/>
      <c r="LX378" s="128"/>
      <c r="LY378" s="128"/>
      <c r="LZ378" s="128"/>
      <c r="MA378" s="128"/>
      <c r="MB378" s="128"/>
      <c r="MC378" s="128"/>
      <c r="MD378" s="128"/>
      <c r="ME378" s="128"/>
      <c r="MF378" s="128"/>
      <c r="MG378" s="128"/>
      <c r="MH378" s="128"/>
      <c r="MI378" s="128"/>
      <c r="MJ378" s="128"/>
      <c r="MK378" s="128"/>
      <c r="ML378" s="128"/>
      <c r="MM378" s="128"/>
      <c r="MN378" s="128"/>
      <c r="MO378" s="128"/>
      <c r="MP378" s="128"/>
      <c r="MQ378" s="128"/>
      <c r="MR378" s="128"/>
      <c r="MS378" s="128"/>
      <c r="MT378" s="128"/>
      <c r="MU378" s="128"/>
      <c r="MV378" s="128"/>
      <c r="MW378" s="128"/>
      <c r="MX378" s="128"/>
      <c r="MY378" s="128"/>
      <c r="MZ378" s="128"/>
      <c r="NA378" s="128"/>
      <c r="NB378" s="128"/>
      <c r="NC378" s="128"/>
      <c r="ND378" s="128"/>
      <c r="NE378" s="128"/>
      <c r="NF378" s="128"/>
      <c r="NG378" s="128"/>
    </row>
    <row r="379" spans="1:371" ht="12" customHeight="1">
      <c r="B379" s="270" t="s">
        <v>265</v>
      </c>
      <c r="C379" s="106">
        <v>0</v>
      </c>
      <c r="D379" s="90">
        <v>0</v>
      </c>
      <c r="E379" s="105">
        <v>0</v>
      </c>
      <c r="F379" s="105">
        <v>0</v>
      </c>
      <c r="G379" s="105">
        <v>0</v>
      </c>
      <c r="H379" s="105">
        <v>0</v>
      </c>
      <c r="I379" s="106">
        <v>0</v>
      </c>
      <c r="J379" s="90">
        <v>0</v>
      </c>
      <c r="K379" s="105">
        <v>0</v>
      </c>
      <c r="L379" s="105">
        <v>0</v>
      </c>
      <c r="M379" s="105">
        <v>0</v>
      </c>
      <c r="N379" s="105">
        <v>0</v>
      </c>
      <c r="O379" s="106">
        <v>0</v>
      </c>
      <c r="P379" s="90">
        <v>0</v>
      </c>
      <c r="Q379" s="105">
        <v>0</v>
      </c>
      <c r="R379" s="105">
        <v>0</v>
      </c>
      <c r="S379" s="105">
        <v>0</v>
      </c>
      <c r="T379" s="105">
        <v>0</v>
      </c>
      <c r="U379" s="106">
        <v>0</v>
      </c>
      <c r="V379" s="90">
        <v>0</v>
      </c>
      <c r="W379" s="105">
        <v>0</v>
      </c>
      <c r="X379" s="105">
        <v>0</v>
      </c>
      <c r="Y379" s="105">
        <v>0</v>
      </c>
      <c r="Z379" s="105">
        <v>0</v>
      </c>
      <c r="AA379" s="106">
        <v>0</v>
      </c>
      <c r="AB379" s="90">
        <v>0</v>
      </c>
      <c r="AC379" s="105">
        <v>0</v>
      </c>
      <c r="AD379" s="105">
        <v>0</v>
      </c>
      <c r="AE379" s="105">
        <v>0</v>
      </c>
      <c r="AF379" s="105">
        <v>0</v>
      </c>
      <c r="AG379" s="106">
        <v>0</v>
      </c>
      <c r="AH379" s="90">
        <v>0</v>
      </c>
      <c r="AI379" s="105">
        <v>0</v>
      </c>
      <c r="AJ379" s="105">
        <v>0</v>
      </c>
      <c r="AK379" s="105">
        <v>0</v>
      </c>
      <c r="AL379" s="105">
        <v>0</v>
      </c>
      <c r="AM379" s="106">
        <v>0</v>
      </c>
      <c r="AN379" s="90">
        <v>0</v>
      </c>
      <c r="AO379" s="105">
        <v>0</v>
      </c>
      <c r="AP379" s="105">
        <v>0</v>
      </c>
      <c r="AQ379" s="105">
        <v>0</v>
      </c>
      <c r="AR379" s="105">
        <v>0</v>
      </c>
      <c r="AS379" s="106">
        <v>0</v>
      </c>
      <c r="AT379" s="90">
        <v>0</v>
      </c>
      <c r="AU379" s="105">
        <v>0</v>
      </c>
      <c r="AV379" s="105">
        <v>0</v>
      </c>
      <c r="AW379" s="105">
        <v>0</v>
      </c>
      <c r="AX379" s="105">
        <v>0</v>
      </c>
      <c r="AY379" s="106">
        <v>0</v>
      </c>
      <c r="AZ379" s="90">
        <v>0</v>
      </c>
      <c r="BA379" s="105">
        <v>0</v>
      </c>
      <c r="BB379" s="105">
        <v>0</v>
      </c>
      <c r="BC379" s="105">
        <v>0</v>
      </c>
      <c r="BD379" s="105">
        <v>0</v>
      </c>
      <c r="BE379" s="106">
        <v>0</v>
      </c>
      <c r="BF379" s="90">
        <v>0</v>
      </c>
      <c r="BG379" s="105">
        <v>0</v>
      </c>
      <c r="BH379" s="105">
        <v>0</v>
      </c>
      <c r="BI379" s="105">
        <v>0</v>
      </c>
      <c r="BJ379" s="105">
        <v>0</v>
      </c>
      <c r="BK379" s="106">
        <v>0</v>
      </c>
      <c r="BL379" s="90">
        <v>0</v>
      </c>
      <c r="BM379" s="105">
        <v>0</v>
      </c>
      <c r="BN379" s="105">
        <v>0</v>
      </c>
      <c r="BO379" s="105">
        <v>0</v>
      </c>
      <c r="BP379" s="105">
        <v>0</v>
      </c>
      <c r="BQ379" s="106">
        <v>0</v>
      </c>
      <c r="BR379" s="90">
        <v>0</v>
      </c>
      <c r="BS379" s="105">
        <v>0</v>
      </c>
      <c r="BT379" s="105">
        <v>0</v>
      </c>
      <c r="BU379" s="105">
        <v>0</v>
      </c>
      <c r="BV379" s="105">
        <v>0</v>
      </c>
      <c r="BW379" s="106">
        <v>0</v>
      </c>
      <c r="BX379" s="90">
        <v>0</v>
      </c>
      <c r="BY379" s="105">
        <v>0</v>
      </c>
      <c r="BZ379" s="105">
        <v>0</v>
      </c>
      <c r="CA379" s="105">
        <v>0</v>
      </c>
      <c r="CB379" s="105">
        <v>0</v>
      </c>
      <c r="CC379" s="106">
        <v>0</v>
      </c>
      <c r="CD379" s="90">
        <v>0</v>
      </c>
      <c r="CE379" s="105">
        <v>0</v>
      </c>
      <c r="CF379" s="105">
        <v>0</v>
      </c>
      <c r="CG379" s="105">
        <v>0</v>
      </c>
      <c r="CH379" s="105">
        <v>0</v>
      </c>
      <c r="CI379" s="106">
        <v>0</v>
      </c>
      <c r="CJ379" s="90">
        <v>0</v>
      </c>
      <c r="CK379" s="105">
        <v>0</v>
      </c>
      <c r="CL379" s="105">
        <v>0</v>
      </c>
      <c r="CM379" s="105">
        <v>0</v>
      </c>
      <c r="CN379" s="105">
        <v>0</v>
      </c>
      <c r="CO379" s="106">
        <v>0</v>
      </c>
      <c r="CP379" s="90">
        <v>0</v>
      </c>
      <c r="CQ379" s="105">
        <v>0</v>
      </c>
      <c r="CR379" s="105">
        <v>0</v>
      </c>
      <c r="CS379" s="105">
        <v>0</v>
      </c>
      <c r="CT379" s="105">
        <v>0</v>
      </c>
      <c r="CU379" s="106">
        <v>0</v>
      </c>
      <c r="CV379" s="90">
        <v>0</v>
      </c>
      <c r="CW379" s="105">
        <v>0</v>
      </c>
      <c r="CX379" s="105">
        <v>0</v>
      </c>
      <c r="CY379" s="105">
        <v>0</v>
      </c>
      <c r="CZ379" s="105">
        <v>0</v>
      </c>
      <c r="DA379" s="106">
        <v>0</v>
      </c>
      <c r="DB379" s="90">
        <v>0</v>
      </c>
      <c r="DC379" s="105">
        <v>0</v>
      </c>
      <c r="DD379" s="105">
        <v>0</v>
      </c>
      <c r="DE379" s="105">
        <v>0</v>
      </c>
      <c r="DF379" s="105">
        <v>0</v>
      </c>
      <c r="DG379" s="106">
        <v>0</v>
      </c>
      <c r="DH379" s="90">
        <v>0</v>
      </c>
      <c r="DI379" s="105">
        <v>0</v>
      </c>
      <c r="DJ379" s="105">
        <v>0</v>
      </c>
      <c r="DK379" s="105">
        <v>0</v>
      </c>
      <c r="DL379" s="105">
        <v>0</v>
      </c>
      <c r="DM379" s="106">
        <v>0</v>
      </c>
      <c r="DN379" s="90">
        <v>0</v>
      </c>
      <c r="DO379" s="105">
        <v>0</v>
      </c>
      <c r="DP379" s="105">
        <v>0</v>
      </c>
      <c r="DQ379" s="105">
        <v>0</v>
      </c>
      <c r="DR379" s="105">
        <v>0</v>
      </c>
      <c r="DS379" s="106">
        <v>0</v>
      </c>
      <c r="DT379" s="90">
        <v>0</v>
      </c>
      <c r="DU379" s="105">
        <v>0</v>
      </c>
      <c r="DV379" s="105">
        <v>0</v>
      </c>
      <c r="DW379" s="105">
        <v>0</v>
      </c>
      <c r="DX379" s="105">
        <v>0</v>
      </c>
      <c r="DY379" s="106">
        <v>0</v>
      </c>
      <c r="DZ379" s="90">
        <v>0</v>
      </c>
      <c r="EA379" s="105">
        <v>0</v>
      </c>
      <c r="EB379" s="105">
        <v>0</v>
      </c>
      <c r="EC379" s="105">
        <v>0</v>
      </c>
      <c r="ED379" s="105">
        <v>0</v>
      </c>
      <c r="EE379" s="106">
        <v>0</v>
      </c>
      <c r="EF379" s="90">
        <v>0</v>
      </c>
      <c r="EG379" s="105">
        <v>0</v>
      </c>
      <c r="EH379" s="105">
        <v>0</v>
      </c>
      <c r="EI379" s="105">
        <v>0</v>
      </c>
      <c r="EJ379" s="105">
        <v>0</v>
      </c>
      <c r="EK379" s="106">
        <v>0</v>
      </c>
      <c r="EL379" s="90">
        <v>0</v>
      </c>
      <c r="EM379" s="105">
        <v>0</v>
      </c>
      <c r="EN379" s="105">
        <v>0</v>
      </c>
      <c r="EO379" s="105">
        <v>0</v>
      </c>
      <c r="EP379" s="105">
        <v>0</v>
      </c>
      <c r="EQ379" s="106">
        <v>0</v>
      </c>
      <c r="ER379" s="90">
        <v>0</v>
      </c>
      <c r="ES379" s="105">
        <v>0</v>
      </c>
      <c r="ET379" s="105">
        <v>0</v>
      </c>
      <c r="EU379" s="105">
        <v>0</v>
      </c>
      <c r="EV379" s="105">
        <v>0</v>
      </c>
      <c r="EW379" s="106">
        <v>0</v>
      </c>
      <c r="EX379" s="90">
        <v>0</v>
      </c>
      <c r="EY379" s="105">
        <v>0</v>
      </c>
      <c r="EZ379" s="105">
        <v>0</v>
      </c>
      <c r="FA379" s="105">
        <v>0</v>
      </c>
      <c r="FB379" s="105">
        <v>0</v>
      </c>
      <c r="FC379" s="106">
        <v>0</v>
      </c>
      <c r="FD379" s="90">
        <v>0</v>
      </c>
      <c r="FE379" s="105">
        <v>0</v>
      </c>
      <c r="FF379" s="105">
        <v>0</v>
      </c>
      <c r="FG379" s="105">
        <v>0</v>
      </c>
      <c r="FH379" s="105">
        <v>0</v>
      </c>
      <c r="FI379" s="106">
        <v>0</v>
      </c>
      <c r="FJ379" s="90">
        <v>0</v>
      </c>
      <c r="FK379" s="105">
        <v>0</v>
      </c>
      <c r="FL379" s="105">
        <v>0</v>
      </c>
      <c r="FM379" s="105">
        <v>0</v>
      </c>
      <c r="FN379" s="105">
        <v>0</v>
      </c>
      <c r="FO379" s="106">
        <v>0</v>
      </c>
      <c r="FP379" s="90">
        <v>0</v>
      </c>
      <c r="FQ379" s="105">
        <v>0</v>
      </c>
      <c r="FR379" s="105">
        <v>0</v>
      </c>
      <c r="FS379" s="105">
        <v>0</v>
      </c>
      <c r="FT379" s="105">
        <v>0</v>
      </c>
      <c r="FU379" s="106">
        <v>0</v>
      </c>
      <c r="FV379" s="90">
        <v>0</v>
      </c>
      <c r="FW379" s="105">
        <v>0</v>
      </c>
      <c r="FX379" s="105">
        <v>0</v>
      </c>
      <c r="FY379" s="105">
        <v>0</v>
      </c>
      <c r="FZ379" s="105">
        <v>0</v>
      </c>
      <c r="GA379" s="106">
        <v>0</v>
      </c>
      <c r="GB379" s="90">
        <v>0</v>
      </c>
      <c r="GC379" s="105">
        <v>0</v>
      </c>
      <c r="GD379" s="105">
        <v>0</v>
      </c>
      <c r="GE379" s="105">
        <v>0</v>
      </c>
      <c r="GF379" s="105">
        <v>0</v>
      </c>
      <c r="GG379" s="106">
        <v>0</v>
      </c>
      <c r="GH379" s="90">
        <v>0</v>
      </c>
      <c r="GI379" s="105">
        <v>0</v>
      </c>
      <c r="GJ379" s="105">
        <v>0</v>
      </c>
      <c r="GK379" s="105">
        <v>0</v>
      </c>
      <c r="GL379" s="105">
        <v>0</v>
      </c>
      <c r="GM379" s="106">
        <v>0</v>
      </c>
      <c r="GN379" s="90">
        <v>0</v>
      </c>
      <c r="GO379" s="105">
        <v>0</v>
      </c>
      <c r="GP379" s="105">
        <v>0</v>
      </c>
      <c r="GQ379" s="105">
        <v>0</v>
      </c>
      <c r="GR379" s="105">
        <v>0</v>
      </c>
      <c r="GS379" s="106">
        <v>0</v>
      </c>
      <c r="GT379" s="90">
        <v>0</v>
      </c>
      <c r="GU379" s="105">
        <v>0</v>
      </c>
      <c r="GV379" s="105">
        <v>0</v>
      </c>
      <c r="GW379" s="105">
        <v>0</v>
      </c>
      <c r="GX379" s="105">
        <v>0</v>
      </c>
      <c r="GY379" s="106">
        <v>0</v>
      </c>
      <c r="IK379" s="128"/>
      <c r="IL379" s="128"/>
      <c r="IM379" s="128"/>
      <c r="IN379" s="128"/>
      <c r="IO379" s="128"/>
      <c r="IP379" s="128"/>
      <c r="IQ379" s="128"/>
      <c r="IR379" s="128"/>
      <c r="IS379" s="128"/>
      <c r="IT379" s="128"/>
      <c r="IU379" s="128"/>
      <c r="IV379" s="128"/>
      <c r="IW379" s="128"/>
      <c r="IX379" s="128"/>
      <c r="IY379" s="128"/>
      <c r="IZ379" s="128"/>
      <c r="JA379" s="128"/>
      <c r="JB379" s="128"/>
      <c r="JC379" s="128"/>
      <c r="JD379" s="128"/>
      <c r="JE379" s="128"/>
      <c r="JF379" s="128"/>
      <c r="JG379" s="128"/>
      <c r="JH379" s="128"/>
      <c r="JI379" s="128"/>
      <c r="JJ379" s="128"/>
      <c r="JK379" s="128"/>
      <c r="JL379" s="128"/>
      <c r="JM379" s="128"/>
      <c r="JN379" s="128"/>
      <c r="JO379" s="128"/>
      <c r="JP379" s="128"/>
      <c r="JQ379" s="128"/>
      <c r="JR379" s="128"/>
      <c r="JS379" s="128"/>
      <c r="JT379" s="128"/>
      <c r="JU379" s="128"/>
      <c r="JV379" s="128"/>
      <c r="JW379" s="128"/>
      <c r="JX379" s="128"/>
      <c r="JY379" s="128"/>
      <c r="JZ379" s="128"/>
      <c r="KA379" s="128"/>
      <c r="KB379" s="128"/>
      <c r="KC379" s="128"/>
      <c r="KD379" s="128"/>
      <c r="KE379" s="128"/>
      <c r="KF379" s="128"/>
      <c r="KG379" s="128"/>
      <c r="KH379" s="128"/>
      <c r="KI379" s="128"/>
      <c r="KJ379" s="128"/>
      <c r="KK379" s="128"/>
      <c r="KL379" s="128"/>
      <c r="KM379" s="128"/>
      <c r="KN379" s="128"/>
      <c r="KO379" s="128"/>
      <c r="KP379" s="128"/>
      <c r="KQ379" s="128"/>
      <c r="KR379" s="128"/>
      <c r="KS379" s="128"/>
      <c r="KT379" s="128"/>
      <c r="KU379" s="128"/>
      <c r="KV379" s="128"/>
      <c r="KW379" s="128"/>
      <c r="KX379" s="128"/>
      <c r="KY379" s="128"/>
      <c r="KZ379" s="128"/>
      <c r="LA379" s="128"/>
      <c r="LB379" s="128"/>
      <c r="LC379" s="128"/>
      <c r="LD379" s="128"/>
      <c r="LE379" s="128"/>
      <c r="LF379" s="128"/>
      <c r="LG379" s="128"/>
      <c r="LH379" s="128"/>
      <c r="LI379" s="128"/>
      <c r="LJ379" s="128"/>
      <c r="LK379" s="128"/>
      <c r="LL379" s="128"/>
      <c r="LM379" s="128"/>
      <c r="LN379" s="128"/>
      <c r="LO379" s="128"/>
      <c r="LP379" s="128"/>
      <c r="LQ379" s="128"/>
      <c r="LR379" s="128"/>
      <c r="LS379" s="128"/>
      <c r="LT379" s="128"/>
      <c r="LU379" s="128"/>
      <c r="LV379" s="128"/>
      <c r="LW379" s="128"/>
      <c r="LX379" s="128"/>
      <c r="LY379" s="128"/>
      <c r="LZ379" s="128"/>
      <c r="MA379" s="128"/>
      <c r="MB379" s="128"/>
      <c r="MC379" s="128"/>
      <c r="MD379" s="128"/>
      <c r="ME379" s="128"/>
      <c r="MF379" s="128"/>
      <c r="MG379" s="128"/>
      <c r="MH379" s="128"/>
      <c r="MI379" s="128"/>
      <c r="MJ379" s="128"/>
      <c r="MK379" s="128"/>
      <c r="ML379" s="128"/>
      <c r="MM379" s="128"/>
      <c r="MN379" s="128"/>
      <c r="MO379" s="128"/>
      <c r="MP379" s="128"/>
      <c r="MQ379" s="128"/>
      <c r="MR379" s="128"/>
      <c r="MS379" s="128"/>
      <c r="MT379" s="128"/>
      <c r="MU379" s="128"/>
      <c r="MV379" s="128"/>
      <c r="MW379" s="128"/>
      <c r="MX379" s="128"/>
      <c r="MY379" s="128"/>
      <c r="MZ379" s="128"/>
      <c r="NA379" s="128"/>
      <c r="NB379" s="128"/>
      <c r="NC379" s="128"/>
      <c r="ND379" s="128"/>
      <c r="NE379" s="128"/>
      <c r="NF379" s="128"/>
      <c r="NG379" s="128"/>
    </row>
    <row r="380" spans="1:371" ht="12" customHeight="1">
      <c r="B380" s="268" t="s">
        <v>281</v>
      </c>
      <c r="C380" s="106">
        <v>0</v>
      </c>
      <c r="D380" s="90">
        <v>0</v>
      </c>
      <c r="E380" s="105">
        <v>0</v>
      </c>
      <c r="F380" s="105">
        <v>0</v>
      </c>
      <c r="G380" s="105">
        <v>0</v>
      </c>
      <c r="H380" s="105">
        <v>0</v>
      </c>
      <c r="I380" s="106">
        <v>0</v>
      </c>
      <c r="J380" s="90">
        <v>0</v>
      </c>
      <c r="K380" s="105">
        <v>0</v>
      </c>
      <c r="L380" s="105">
        <v>0</v>
      </c>
      <c r="M380" s="105">
        <v>0</v>
      </c>
      <c r="N380" s="105">
        <v>0</v>
      </c>
      <c r="O380" s="106">
        <v>0</v>
      </c>
      <c r="P380" s="90">
        <v>0</v>
      </c>
      <c r="Q380" s="105">
        <v>0</v>
      </c>
      <c r="R380" s="105">
        <v>0</v>
      </c>
      <c r="S380" s="105">
        <v>0</v>
      </c>
      <c r="T380" s="105">
        <v>0</v>
      </c>
      <c r="U380" s="106">
        <v>0</v>
      </c>
      <c r="V380" s="90">
        <v>0</v>
      </c>
      <c r="W380" s="105">
        <v>0</v>
      </c>
      <c r="X380" s="105">
        <v>0</v>
      </c>
      <c r="Y380" s="105">
        <v>0</v>
      </c>
      <c r="Z380" s="105">
        <v>0</v>
      </c>
      <c r="AA380" s="106">
        <v>0</v>
      </c>
      <c r="AB380" s="90">
        <v>0</v>
      </c>
      <c r="AC380" s="105">
        <v>0</v>
      </c>
      <c r="AD380" s="105">
        <v>0</v>
      </c>
      <c r="AE380" s="105">
        <v>0</v>
      </c>
      <c r="AF380" s="105">
        <v>0</v>
      </c>
      <c r="AG380" s="106">
        <v>0</v>
      </c>
      <c r="AH380" s="90">
        <v>0</v>
      </c>
      <c r="AI380" s="105">
        <v>0</v>
      </c>
      <c r="AJ380" s="105">
        <v>0</v>
      </c>
      <c r="AK380" s="105">
        <v>0</v>
      </c>
      <c r="AL380" s="105">
        <v>0</v>
      </c>
      <c r="AM380" s="106">
        <v>0</v>
      </c>
      <c r="AN380" s="90">
        <v>0</v>
      </c>
      <c r="AO380" s="105">
        <v>0</v>
      </c>
      <c r="AP380" s="105">
        <v>0</v>
      </c>
      <c r="AQ380" s="105">
        <v>0</v>
      </c>
      <c r="AR380" s="105">
        <v>0</v>
      </c>
      <c r="AS380" s="106">
        <v>0</v>
      </c>
      <c r="AT380" s="90">
        <v>0</v>
      </c>
      <c r="AU380" s="105">
        <v>0</v>
      </c>
      <c r="AV380" s="105">
        <v>0</v>
      </c>
      <c r="AW380" s="105">
        <v>0</v>
      </c>
      <c r="AX380" s="105">
        <v>0</v>
      </c>
      <c r="AY380" s="106">
        <v>0</v>
      </c>
      <c r="AZ380" s="90">
        <v>0</v>
      </c>
      <c r="BA380" s="105">
        <v>0</v>
      </c>
      <c r="BB380" s="105">
        <v>0</v>
      </c>
      <c r="BC380" s="105">
        <v>0</v>
      </c>
      <c r="BD380" s="105">
        <v>0</v>
      </c>
      <c r="BE380" s="106">
        <v>0</v>
      </c>
      <c r="BF380" s="90">
        <v>0</v>
      </c>
      <c r="BG380" s="105">
        <v>0</v>
      </c>
      <c r="BH380" s="105">
        <v>0</v>
      </c>
      <c r="BI380" s="105">
        <v>0</v>
      </c>
      <c r="BJ380" s="105">
        <v>0</v>
      </c>
      <c r="BK380" s="106">
        <v>0</v>
      </c>
      <c r="BL380" s="90">
        <v>0</v>
      </c>
      <c r="BM380" s="105">
        <v>0</v>
      </c>
      <c r="BN380" s="105">
        <v>0</v>
      </c>
      <c r="BO380" s="105">
        <v>0</v>
      </c>
      <c r="BP380" s="105">
        <v>0</v>
      </c>
      <c r="BQ380" s="106">
        <v>0</v>
      </c>
      <c r="BR380" s="90">
        <v>0</v>
      </c>
      <c r="BS380" s="105">
        <v>0</v>
      </c>
      <c r="BT380" s="105">
        <v>0</v>
      </c>
      <c r="BU380" s="105">
        <v>0</v>
      </c>
      <c r="BV380" s="105">
        <v>0</v>
      </c>
      <c r="BW380" s="106">
        <v>0</v>
      </c>
      <c r="BX380" s="90">
        <v>0</v>
      </c>
      <c r="BY380" s="105">
        <v>0</v>
      </c>
      <c r="BZ380" s="105">
        <v>0</v>
      </c>
      <c r="CA380" s="105">
        <v>0</v>
      </c>
      <c r="CB380" s="105">
        <v>0</v>
      </c>
      <c r="CC380" s="106">
        <v>0</v>
      </c>
      <c r="CD380" s="90">
        <v>0</v>
      </c>
      <c r="CE380" s="105">
        <v>0</v>
      </c>
      <c r="CF380" s="105">
        <v>0</v>
      </c>
      <c r="CG380" s="105">
        <v>0</v>
      </c>
      <c r="CH380" s="105">
        <v>0</v>
      </c>
      <c r="CI380" s="106">
        <v>0</v>
      </c>
      <c r="CJ380" s="90">
        <v>0</v>
      </c>
      <c r="CK380" s="105">
        <v>0</v>
      </c>
      <c r="CL380" s="105">
        <v>0</v>
      </c>
      <c r="CM380" s="105">
        <v>0</v>
      </c>
      <c r="CN380" s="105">
        <v>0</v>
      </c>
      <c r="CO380" s="106">
        <v>0</v>
      </c>
      <c r="CP380" s="90">
        <v>0</v>
      </c>
      <c r="CQ380" s="105">
        <v>0</v>
      </c>
      <c r="CR380" s="105">
        <v>0</v>
      </c>
      <c r="CS380" s="105">
        <v>0</v>
      </c>
      <c r="CT380" s="105">
        <v>0</v>
      </c>
      <c r="CU380" s="106">
        <v>0</v>
      </c>
      <c r="CV380" s="90">
        <v>0</v>
      </c>
      <c r="CW380" s="105">
        <v>0</v>
      </c>
      <c r="CX380" s="105">
        <v>0</v>
      </c>
      <c r="CY380" s="105">
        <v>0</v>
      </c>
      <c r="CZ380" s="105">
        <v>0</v>
      </c>
      <c r="DA380" s="106">
        <v>0</v>
      </c>
      <c r="DB380" s="90">
        <v>0</v>
      </c>
      <c r="DC380" s="105">
        <v>0</v>
      </c>
      <c r="DD380" s="105">
        <v>0</v>
      </c>
      <c r="DE380" s="105">
        <v>0</v>
      </c>
      <c r="DF380" s="105">
        <v>0</v>
      </c>
      <c r="DG380" s="106">
        <v>0</v>
      </c>
      <c r="DH380" s="90">
        <v>0</v>
      </c>
      <c r="DI380" s="105">
        <v>0</v>
      </c>
      <c r="DJ380" s="105">
        <v>0</v>
      </c>
      <c r="DK380" s="105">
        <v>0</v>
      </c>
      <c r="DL380" s="105">
        <v>0</v>
      </c>
      <c r="DM380" s="106">
        <v>0</v>
      </c>
      <c r="DN380" s="90">
        <v>0</v>
      </c>
      <c r="DO380" s="105">
        <v>0</v>
      </c>
      <c r="DP380" s="105">
        <v>0</v>
      </c>
      <c r="DQ380" s="105">
        <v>0</v>
      </c>
      <c r="DR380" s="105">
        <v>0</v>
      </c>
      <c r="DS380" s="106">
        <v>0</v>
      </c>
      <c r="DT380" s="90">
        <v>0</v>
      </c>
      <c r="DU380" s="105">
        <v>0</v>
      </c>
      <c r="DV380" s="105">
        <v>0</v>
      </c>
      <c r="DW380" s="105">
        <v>0</v>
      </c>
      <c r="DX380" s="105">
        <v>0</v>
      </c>
      <c r="DY380" s="106">
        <v>0</v>
      </c>
      <c r="DZ380" s="90">
        <v>0</v>
      </c>
      <c r="EA380" s="105">
        <v>0</v>
      </c>
      <c r="EB380" s="105">
        <v>0</v>
      </c>
      <c r="EC380" s="105">
        <v>0</v>
      </c>
      <c r="ED380" s="105">
        <v>0</v>
      </c>
      <c r="EE380" s="106">
        <v>0</v>
      </c>
      <c r="EF380" s="90">
        <v>0</v>
      </c>
      <c r="EG380" s="105">
        <v>0</v>
      </c>
      <c r="EH380" s="105">
        <v>0</v>
      </c>
      <c r="EI380" s="105">
        <v>0</v>
      </c>
      <c r="EJ380" s="105">
        <v>0</v>
      </c>
      <c r="EK380" s="106">
        <v>0</v>
      </c>
      <c r="EL380" s="90">
        <v>0</v>
      </c>
      <c r="EM380" s="105">
        <v>0</v>
      </c>
      <c r="EN380" s="105">
        <v>0</v>
      </c>
      <c r="EO380" s="105">
        <v>0</v>
      </c>
      <c r="EP380" s="105">
        <v>0</v>
      </c>
      <c r="EQ380" s="106">
        <v>0</v>
      </c>
      <c r="ER380" s="90">
        <v>0</v>
      </c>
      <c r="ES380" s="105">
        <v>0</v>
      </c>
      <c r="ET380" s="105">
        <v>0</v>
      </c>
      <c r="EU380" s="105">
        <v>0</v>
      </c>
      <c r="EV380" s="105">
        <v>0</v>
      </c>
      <c r="EW380" s="106">
        <v>0</v>
      </c>
      <c r="EX380" s="90">
        <v>0</v>
      </c>
      <c r="EY380" s="105">
        <v>0</v>
      </c>
      <c r="EZ380" s="105">
        <v>0</v>
      </c>
      <c r="FA380" s="105">
        <v>0</v>
      </c>
      <c r="FB380" s="105">
        <v>0</v>
      </c>
      <c r="FC380" s="106">
        <v>0</v>
      </c>
      <c r="FD380" s="90">
        <v>0</v>
      </c>
      <c r="FE380" s="105">
        <v>0</v>
      </c>
      <c r="FF380" s="105">
        <v>0</v>
      </c>
      <c r="FG380" s="105">
        <v>0</v>
      </c>
      <c r="FH380" s="105">
        <v>0</v>
      </c>
      <c r="FI380" s="106">
        <v>0</v>
      </c>
      <c r="FJ380" s="90">
        <v>0</v>
      </c>
      <c r="FK380" s="105">
        <v>0</v>
      </c>
      <c r="FL380" s="105">
        <v>0</v>
      </c>
      <c r="FM380" s="105">
        <v>0</v>
      </c>
      <c r="FN380" s="105">
        <v>0</v>
      </c>
      <c r="FO380" s="106">
        <v>0</v>
      </c>
      <c r="FP380" s="90">
        <v>0</v>
      </c>
      <c r="FQ380" s="105">
        <v>0</v>
      </c>
      <c r="FR380" s="105">
        <v>0</v>
      </c>
      <c r="FS380" s="105">
        <v>0</v>
      </c>
      <c r="FT380" s="105">
        <v>0</v>
      </c>
      <c r="FU380" s="106">
        <v>0</v>
      </c>
      <c r="FV380" s="90">
        <v>0</v>
      </c>
      <c r="FW380" s="105">
        <v>0</v>
      </c>
      <c r="FX380" s="105">
        <v>0</v>
      </c>
      <c r="FY380" s="105">
        <v>0</v>
      </c>
      <c r="FZ380" s="105">
        <v>0</v>
      </c>
      <c r="GA380" s="106">
        <v>0</v>
      </c>
      <c r="GB380" s="90">
        <v>0</v>
      </c>
      <c r="GC380" s="105">
        <v>0</v>
      </c>
      <c r="GD380" s="105">
        <v>0</v>
      </c>
      <c r="GE380" s="105">
        <v>0</v>
      </c>
      <c r="GF380" s="105">
        <v>0</v>
      </c>
      <c r="GG380" s="106">
        <v>0</v>
      </c>
      <c r="GH380" s="90">
        <v>0</v>
      </c>
      <c r="GI380" s="105">
        <v>0</v>
      </c>
      <c r="GJ380" s="105">
        <v>0</v>
      </c>
      <c r="GK380" s="105">
        <v>0</v>
      </c>
      <c r="GL380" s="105">
        <v>0</v>
      </c>
      <c r="GM380" s="106">
        <v>0</v>
      </c>
      <c r="GN380" s="90">
        <v>0</v>
      </c>
      <c r="GO380" s="105">
        <v>0</v>
      </c>
      <c r="GP380" s="105">
        <v>0</v>
      </c>
      <c r="GQ380" s="105">
        <v>0</v>
      </c>
      <c r="GR380" s="105">
        <v>0</v>
      </c>
      <c r="GS380" s="106">
        <v>0</v>
      </c>
      <c r="GT380" s="90">
        <v>0</v>
      </c>
      <c r="GU380" s="105">
        <v>0</v>
      </c>
      <c r="GV380" s="105">
        <v>0</v>
      </c>
      <c r="GW380" s="105">
        <v>0</v>
      </c>
      <c r="GX380" s="105">
        <v>0</v>
      </c>
      <c r="GY380" s="106">
        <v>0</v>
      </c>
      <c r="IK380" s="128"/>
      <c r="IL380" s="128"/>
      <c r="IM380" s="128"/>
      <c r="IN380" s="128"/>
      <c r="IO380" s="128"/>
      <c r="IP380" s="128"/>
      <c r="IQ380" s="128"/>
      <c r="IR380" s="128"/>
      <c r="IS380" s="128"/>
      <c r="IT380" s="128"/>
      <c r="IU380" s="128"/>
      <c r="IV380" s="128"/>
      <c r="IW380" s="128"/>
      <c r="IX380" s="128"/>
      <c r="IY380" s="128"/>
      <c r="IZ380" s="128"/>
      <c r="JA380" s="128"/>
      <c r="JB380" s="128"/>
      <c r="JC380" s="128"/>
      <c r="JD380" s="128"/>
      <c r="JE380" s="128"/>
      <c r="JF380" s="128"/>
      <c r="JG380" s="128"/>
      <c r="JH380" s="128"/>
      <c r="JI380" s="128"/>
      <c r="JJ380" s="128"/>
      <c r="JK380" s="128"/>
      <c r="JL380" s="128"/>
      <c r="JM380" s="128"/>
      <c r="JN380" s="128"/>
      <c r="JO380" s="128"/>
      <c r="JP380" s="128"/>
      <c r="JQ380" s="128"/>
      <c r="JR380" s="128"/>
      <c r="JS380" s="128"/>
      <c r="JT380" s="128"/>
      <c r="JU380" s="128"/>
      <c r="JV380" s="128"/>
      <c r="JW380" s="128"/>
      <c r="JX380" s="128"/>
      <c r="JY380" s="128"/>
      <c r="JZ380" s="128"/>
      <c r="KA380" s="128"/>
      <c r="KB380" s="128"/>
      <c r="KC380" s="128"/>
      <c r="KD380" s="128"/>
      <c r="KE380" s="128"/>
      <c r="KF380" s="128"/>
      <c r="KG380" s="128"/>
      <c r="KH380" s="128"/>
      <c r="KI380" s="128"/>
      <c r="KJ380" s="128"/>
      <c r="KK380" s="128"/>
      <c r="KL380" s="128"/>
      <c r="KM380" s="128"/>
      <c r="KN380" s="128"/>
      <c r="KO380" s="128"/>
      <c r="KP380" s="128"/>
      <c r="KQ380" s="128"/>
      <c r="KR380" s="128"/>
      <c r="KS380" s="128"/>
      <c r="KT380" s="128"/>
      <c r="KU380" s="128"/>
      <c r="KV380" s="128"/>
      <c r="KW380" s="128"/>
      <c r="KX380" s="128"/>
      <c r="KY380" s="128"/>
      <c r="KZ380" s="128"/>
      <c r="LA380" s="128"/>
      <c r="LB380" s="128"/>
      <c r="LC380" s="128"/>
      <c r="LD380" s="128"/>
      <c r="LE380" s="128"/>
      <c r="LF380" s="128"/>
      <c r="LG380" s="128"/>
      <c r="LH380" s="128"/>
      <c r="LI380" s="128"/>
      <c r="LJ380" s="128"/>
      <c r="LK380" s="128"/>
      <c r="LL380" s="128"/>
      <c r="LM380" s="128"/>
      <c r="LN380" s="128"/>
      <c r="LO380" s="128"/>
      <c r="LP380" s="128"/>
      <c r="LQ380" s="128"/>
      <c r="LR380" s="128"/>
      <c r="LS380" s="128"/>
      <c r="LT380" s="128"/>
      <c r="LU380" s="128"/>
      <c r="LV380" s="128"/>
      <c r="LW380" s="128"/>
      <c r="LX380" s="128"/>
      <c r="LY380" s="128"/>
      <c r="LZ380" s="128"/>
      <c r="MA380" s="128"/>
      <c r="MB380" s="128"/>
      <c r="MC380" s="128"/>
      <c r="MD380" s="128"/>
      <c r="ME380" s="128"/>
      <c r="MF380" s="128"/>
      <c r="MG380" s="128"/>
      <c r="MH380" s="128"/>
      <c r="MI380" s="128"/>
      <c r="MJ380" s="128"/>
      <c r="MK380" s="128"/>
      <c r="ML380" s="128"/>
      <c r="MM380" s="128"/>
      <c r="MN380" s="128"/>
      <c r="MO380" s="128"/>
      <c r="MP380" s="128"/>
      <c r="MQ380" s="128"/>
      <c r="MR380" s="128"/>
      <c r="MS380" s="128"/>
      <c r="MT380" s="128"/>
      <c r="MU380" s="128"/>
      <c r="MV380" s="128"/>
      <c r="MW380" s="128"/>
      <c r="MX380" s="128"/>
      <c r="MY380" s="128"/>
      <c r="MZ380" s="128"/>
      <c r="NA380" s="128"/>
      <c r="NB380" s="128"/>
      <c r="NC380" s="128"/>
      <c r="ND380" s="128"/>
      <c r="NE380" s="128"/>
      <c r="NF380" s="128"/>
      <c r="NG380" s="128"/>
    </row>
    <row r="381" spans="1:371" ht="12" customHeight="1">
      <c r="B381" s="268" t="s">
        <v>282</v>
      </c>
      <c r="C381" s="106">
        <v>0</v>
      </c>
      <c r="D381" s="90">
        <v>0</v>
      </c>
      <c r="E381" s="105">
        <v>0</v>
      </c>
      <c r="F381" s="105">
        <v>0</v>
      </c>
      <c r="G381" s="105">
        <v>0</v>
      </c>
      <c r="H381" s="105">
        <v>0</v>
      </c>
      <c r="I381" s="106">
        <v>0</v>
      </c>
      <c r="J381" s="90">
        <v>0</v>
      </c>
      <c r="K381" s="105">
        <v>0</v>
      </c>
      <c r="L381" s="105">
        <v>0</v>
      </c>
      <c r="M381" s="105">
        <v>0</v>
      </c>
      <c r="N381" s="105">
        <v>0</v>
      </c>
      <c r="O381" s="106">
        <v>0</v>
      </c>
      <c r="P381" s="90">
        <v>0</v>
      </c>
      <c r="Q381" s="105">
        <v>0</v>
      </c>
      <c r="R381" s="105">
        <v>0</v>
      </c>
      <c r="S381" s="105">
        <v>0</v>
      </c>
      <c r="T381" s="105">
        <v>0</v>
      </c>
      <c r="U381" s="106">
        <v>0</v>
      </c>
      <c r="V381" s="90">
        <v>0</v>
      </c>
      <c r="W381" s="105">
        <v>0</v>
      </c>
      <c r="X381" s="105">
        <v>0</v>
      </c>
      <c r="Y381" s="105">
        <v>0</v>
      </c>
      <c r="Z381" s="105">
        <v>0</v>
      </c>
      <c r="AA381" s="106">
        <v>0</v>
      </c>
      <c r="AB381" s="90">
        <v>0</v>
      </c>
      <c r="AC381" s="105">
        <v>0</v>
      </c>
      <c r="AD381" s="105">
        <v>0</v>
      </c>
      <c r="AE381" s="105">
        <v>0</v>
      </c>
      <c r="AF381" s="105">
        <v>0</v>
      </c>
      <c r="AG381" s="106">
        <v>0</v>
      </c>
      <c r="AH381" s="90">
        <v>0</v>
      </c>
      <c r="AI381" s="105">
        <v>0</v>
      </c>
      <c r="AJ381" s="105">
        <v>0</v>
      </c>
      <c r="AK381" s="105">
        <v>0</v>
      </c>
      <c r="AL381" s="105">
        <v>0</v>
      </c>
      <c r="AM381" s="106">
        <v>0</v>
      </c>
      <c r="AN381" s="90">
        <v>0</v>
      </c>
      <c r="AO381" s="105">
        <v>0</v>
      </c>
      <c r="AP381" s="105">
        <v>0</v>
      </c>
      <c r="AQ381" s="105">
        <v>0</v>
      </c>
      <c r="AR381" s="105">
        <v>0</v>
      </c>
      <c r="AS381" s="106">
        <v>0</v>
      </c>
      <c r="AT381" s="90">
        <v>0</v>
      </c>
      <c r="AU381" s="105">
        <v>0</v>
      </c>
      <c r="AV381" s="105">
        <v>0</v>
      </c>
      <c r="AW381" s="105">
        <v>0</v>
      </c>
      <c r="AX381" s="105">
        <v>0</v>
      </c>
      <c r="AY381" s="106">
        <v>0</v>
      </c>
      <c r="AZ381" s="90">
        <v>0</v>
      </c>
      <c r="BA381" s="105">
        <v>0</v>
      </c>
      <c r="BB381" s="105">
        <v>0</v>
      </c>
      <c r="BC381" s="105">
        <v>0</v>
      </c>
      <c r="BD381" s="105">
        <v>0</v>
      </c>
      <c r="BE381" s="106">
        <v>0</v>
      </c>
      <c r="BF381" s="90">
        <v>0</v>
      </c>
      <c r="BG381" s="105">
        <v>0</v>
      </c>
      <c r="BH381" s="105">
        <v>0</v>
      </c>
      <c r="BI381" s="105">
        <v>0</v>
      </c>
      <c r="BJ381" s="105">
        <v>0</v>
      </c>
      <c r="BK381" s="106">
        <v>0</v>
      </c>
      <c r="BL381" s="90">
        <v>0</v>
      </c>
      <c r="BM381" s="105">
        <v>0</v>
      </c>
      <c r="BN381" s="105">
        <v>0</v>
      </c>
      <c r="BO381" s="105">
        <v>0</v>
      </c>
      <c r="BP381" s="105">
        <v>0</v>
      </c>
      <c r="BQ381" s="106">
        <v>0</v>
      </c>
      <c r="BR381" s="90">
        <v>0</v>
      </c>
      <c r="BS381" s="105">
        <v>0</v>
      </c>
      <c r="BT381" s="105">
        <v>0</v>
      </c>
      <c r="BU381" s="105">
        <v>0</v>
      </c>
      <c r="BV381" s="105">
        <v>0</v>
      </c>
      <c r="BW381" s="106">
        <v>0</v>
      </c>
      <c r="BX381" s="90">
        <v>0</v>
      </c>
      <c r="BY381" s="105">
        <v>0</v>
      </c>
      <c r="BZ381" s="105">
        <v>0</v>
      </c>
      <c r="CA381" s="105">
        <v>0</v>
      </c>
      <c r="CB381" s="105">
        <v>0</v>
      </c>
      <c r="CC381" s="106">
        <v>0</v>
      </c>
      <c r="CD381" s="90">
        <v>0</v>
      </c>
      <c r="CE381" s="105">
        <v>0</v>
      </c>
      <c r="CF381" s="105">
        <v>0</v>
      </c>
      <c r="CG381" s="105">
        <v>0</v>
      </c>
      <c r="CH381" s="105">
        <v>0</v>
      </c>
      <c r="CI381" s="106">
        <v>0</v>
      </c>
      <c r="CJ381" s="90">
        <v>0</v>
      </c>
      <c r="CK381" s="105">
        <v>0</v>
      </c>
      <c r="CL381" s="105">
        <v>0</v>
      </c>
      <c r="CM381" s="105">
        <v>0</v>
      </c>
      <c r="CN381" s="105">
        <v>0</v>
      </c>
      <c r="CO381" s="106">
        <v>0</v>
      </c>
      <c r="CP381" s="90">
        <v>0</v>
      </c>
      <c r="CQ381" s="105">
        <v>0</v>
      </c>
      <c r="CR381" s="105">
        <v>0</v>
      </c>
      <c r="CS381" s="105">
        <v>0</v>
      </c>
      <c r="CT381" s="105">
        <v>0</v>
      </c>
      <c r="CU381" s="106">
        <v>0</v>
      </c>
      <c r="CV381" s="90">
        <v>0</v>
      </c>
      <c r="CW381" s="105">
        <v>0</v>
      </c>
      <c r="CX381" s="105">
        <v>0</v>
      </c>
      <c r="CY381" s="105">
        <v>0</v>
      </c>
      <c r="CZ381" s="105">
        <v>0</v>
      </c>
      <c r="DA381" s="106">
        <v>0</v>
      </c>
      <c r="DB381" s="90">
        <v>0</v>
      </c>
      <c r="DC381" s="105">
        <v>0</v>
      </c>
      <c r="DD381" s="105">
        <v>0</v>
      </c>
      <c r="DE381" s="105">
        <v>0</v>
      </c>
      <c r="DF381" s="105">
        <v>0</v>
      </c>
      <c r="DG381" s="106">
        <v>0</v>
      </c>
      <c r="DH381" s="90">
        <v>0</v>
      </c>
      <c r="DI381" s="105">
        <v>0</v>
      </c>
      <c r="DJ381" s="105">
        <v>0</v>
      </c>
      <c r="DK381" s="105">
        <v>0</v>
      </c>
      <c r="DL381" s="105">
        <v>0</v>
      </c>
      <c r="DM381" s="106">
        <v>0</v>
      </c>
      <c r="DN381" s="90">
        <v>0</v>
      </c>
      <c r="DO381" s="105">
        <v>0</v>
      </c>
      <c r="DP381" s="105">
        <v>0</v>
      </c>
      <c r="DQ381" s="105">
        <v>0</v>
      </c>
      <c r="DR381" s="105">
        <v>0</v>
      </c>
      <c r="DS381" s="106">
        <v>0</v>
      </c>
      <c r="DT381" s="90">
        <v>0</v>
      </c>
      <c r="DU381" s="105">
        <v>0</v>
      </c>
      <c r="DV381" s="105">
        <v>0</v>
      </c>
      <c r="DW381" s="105">
        <v>0</v>
      </c>
      <c r="DX381" s="105">
        <v>0</v>
      </c>
      <c r="DY381" s="106">
        <v>0</v>
      </c>
      <c r="DZ381" s="90">
        <v>0</v>
      </c>
      <c r="EA381" s="105">
        <v>0</v>
      </c>
      <c r="EB381" s="105">
        <v>0</v>
      </c>
      <c r="EC381" s="105">
        <v>0</v>
      </c>
      <c r="ED381" s="105">
        <v>0</v>
      </c>
      <c r="EE381" s="106">
        <v>0</v>
      </c>
      <c r="EF381" s="90">
        <v>0</v>
      </c>
      <c r="EG381" s="105">
        <v>0</v>
      </c>
      <c r="EH381" s="105">
        <v>0</v>
      </c>
      <c r="EI381" s="105">
        <v>0</v>
      </c>
      <c r="EJ381" s="105">
        <v>0</v>
      </c>
      <c r="EK381" s="106">
        <v>0</v>
      </c>
      <c r="EL381" s="90">
        <v>0</v>
      </c>
      <c r="EM381" s="105">
        <v>0</v>
      </c>
      <c r="EN381" s="105">
        <v>0</v>
      </c>
      <c r="EO381" s="105">
        <v>0</v>
      </c>
      <c r="EP381" s="105">
        <v>0</v>
      </c>
      <c r="EQ381" s="106">
        <v>0</v>
      </c>
      <c r="ER381" s="90">
        <v>0</v>
      </c>
      <c r="ES381" s="105">
        <v>0</v>
      </c>
      <c r="ET381" s="105">
        <v>0</v>
      </c>
      <c r="EU381" s="105">
        <v>0</v>
      </c>
      <c r="EV381" s="105">
        <v>0</v>
      </c>
      <c r="EW381" s="106">
        <v>0</v>
      </c>
      <c r="EX381" s="90">
        <v>0</v>
      </c>
      <c r="EY381" s="105">
        <v>0</v>
      </c>
      <c r="EZ381" s="105">
        <v>0</v>
      </c>
      <c r="FA381" s="105">
        <v>0</v>
      </c>
      <c r="FB381" s="105">
        <v>0</v>
      </c>
      <c r="FC381" s="106">
        <v>0</v>
      </c>
      <c r="FD381" s="90">
        <v>0</v>
      </c>
      <c r="FE381" s="105">
        <v>0</v>
      </c>
      <c r="FF381" s="105">
        <v>0</v>
      </c>
      <c r="FG381" s="105">
        <v>0</v>
      </c>
      <c r="FH381" s="105">
        <v>0</v>
      </c>
      <c r="FI381" s="106">
        <v>0</v>
      </c>
      <c r="FJ381" s="90">
        <v>0</v>
      </c>
      <c r="FK381" s="105">
        <v>0</v>
      </c>
      <c r="FL381" s="105">
        <v>0</v>
      </c>
      <c r="FM381" s="105">
        <v>0</v>
      </c>
      <c r="FN381" s="105">
        <v>0</v>
      </c>
      <c r="FO381" s="106">
        <v>0</v>
      </c>
      <c r="FP381" s="90">
        <v>0</v>
      </c>
      <c r="FQ381" s="105">
        <v>0</v>
      </c>
      <c r="FR381" s="105">
        <v>0</v>
      </c>
      <c r="FS381" s="105">
        <v>0</v>
      </c>
      <c r="FT381" s="105">
        <v>0</v>
      </c>
      <c r="FU381" s="106">
        <v>0</v>
      </c>
      <c r="FV381" s="90">
        <v>0</v>
      </c>
      <c r="FW381" s="105">
        <v>0</v>
      </c>
      <c r="FX381" s="105">
        <v>0</v>
      </c>
      <c r="FY381" s="105">
        <v>0</v>
      </c>
      <c r="FZ381" s="105">
        <v>0</v>
      </c>
      <c r="GA381" s="106">
        <v>0</v>
      </c>
      <c r="GB381" s="90">
        <v>0</v>
      </c>
      <c r="GC381" s="105">
        <v>0</v>
      </c>
      <c r="GD381" s="105">
        <v>0</v>
      </c>
      <c r="GE381" s="105">
        <v>0</v>
      </c>
      <c r="GF381" s="105">
        <v>0</v>
      </c>
      <c r="GG381" s="106">
        <v>0</v>
      </c>
      <c r="GH381" s="90">
        <v>0</v>
      </c>
      <c r="GI381" s="105">
        <v>0</v>
      </c>
      <c r="GJ381" s="105">
        <v>0</v>
      </c>
      <c r="GK381" s="105">
        <v>0</v>
      </c>
      <c r="GL381" s="105">
        <v>0</v>
      </c>
      <c r="GM381" s="106">
        <v>0</v>
      </c>
      <c r="GN381" s="90">
        <v>0</v>
      </c>
      <c r="GO381" s="105">
        <v>0</v>
      </c>
      <c r="GP381" s="105">
        <v>0</v>
      </c>
      <c r="GQ381" s="105">
        <v>0</v>
      </c>
      <c r="GR381" s="105">
        <v>0</v>
      </c>
      <c r="GS381" s="106">
        <v>0</v>
      </c>
      <c r="GT381" s="90">
        <v>0</v>
      </c>
      <c r="GU381" s="105">
        <v>0</v>
      </c>
      <c r="GV381" s="105">
        <v>0</v>
      </c>
      <c r="GW381" s="105">
        <v>0</v>
      </c>
      <c r="GX381" s="105">
        <v>0</v>
      </c>
      <c r="GY381" s="106">
        <v>0</v>
      </c>
      <c r="IK381" s="128"/>
      <c r="IL381" s="128"/>
      <c r="IM381" s="128"/>
      <c r="IN381" s="128"/>
      <c r="IO381" s="128"/>
      <c r="IP381" s="128"/>
      <c r="IQ381" s="128"/>
      <c r="IR381" s="128"/>
      <c r="IS381" s="128"/>
      <c r="IT381" s="128"/>
      <c r="IU381" s="128"/>
      <c r="IV381" s="128"/>
      <c r="IW381" s="128"/>
      <c r="IX381" s="128"/>
      <c r="IY381" s="128"/>
      <c r="IZ381" s="128"/>
      <c r="JA381" s="128"/>
      <c r="JB381" s="128"/>
      <c r="JC381" s="128"/>
      <c r="JD381" s="128"/>
      <c r="JE381" s="128"/>
      <c r="JF381" s="128"/>
      <c r="JG381" s="128"/>
      <c r="JH381" s="128"/>
      <c r="JI381" s="128"/>
      <c r="JJ381" s="128"/>
      <c r="JK381" s="128"/>
      <c r="JL381" s="128"/>
      <c r="JM381" s="128"/>
      <c r="JN381" s="128"/>
      <c r="JO381" s="128"/>
      <c r="JP381" s="128"/>
      <c r="JQ381" s="128"/>
      <c r="JR381" s="128"/>
      <c r="JS381" s="128"/>
      <c r="JT381" s="128"/>
      <c r="JU381" s="128"/>
      <c r="JV381" s="128"/>
      <c r="JW381" s="128"/>
      <c r="JX381" s="128"/>
      <c r="JY381" s="128"/>
      <c r="JZ381" s="128"/>
      <c r="KA381" s="128"/>
      <c r="KB381" s="128"/>
      <c r="KC381" s="128"/>
      <c r="KD381" s="128"/>
      <c r="KE381" s="128"/>
      <c r="KF381" s="128"/>
      <c r="KG381" s="128"/>
      <c r="KH381" s="128"/>
      <c r="KI381" s="128"/>
      <c r="KJ381" s="128"/>
      <c r="KK381" s="128"/>
      <c r="KL381" s="128"/>
      <c r="KM381" s="128"/>
      <c r="KN381" s="128"/>
      <c r="KO381" s="128"/>
      <c r="KP381" s="128"/>
      <c r="KQ381" s="128"/>
      <c r="KR381" s="128"/>
      <c r="KS381" s="128"/>
      <c r="KT381" s="128"/>
      <c r="KU381" s="128"/>
      <c r="KV381" s="128"/>
      <c r="KW381" s="128"/>
      <c r="KX381" s="128"/>
      <c r="KY381" s="128"/>
      <c r="KZ381" s="128"/>
      <c r="LA381" s="128"/>
      <c r="LB381" s="128"/>
      <c r="LC381" s="128"/>
      <c r="LD381" s="128"/>
      <c r="LE381" s="128"/>
      <c r="LF381" s="128"/>
      <c r="LG381" s="128"/>
      <c r="LH381" s="128"/>
      <c r="LI381" s="128"/>
      <c r="LJ381" s="128"/>
      <c r="LK381" s="128"/>
      <c r="LL381" s="128"/>
      <c r="LM381" s="128"/>
      <c r="LN381" s="128"/>
      <c r="LO381" s="128"/>
      <c r="LP381" s="128"/>
      <c r="LQ381" s="128"/>
      <c r="LR381" s="128"/>
      <c r="LS381" s="128"/>
      <c r="LT381" s="128"/>
      <c r="LU381" s="128"/>
      <c r="LV381" s="128"/>
      <c r="LW381" s="128"/>
      <c r="LX381" s="128"/>
      <c r="LY381" s="128"/>
      <c r="LZ381" s="128"/>
      <c r="MA381" s="128"/>
      <c r="MB381" s="128"/>
      <c r="MC381" s="128"/>
      <c r="MD381" s="128"/>
      <c r="ME381" s="128"/>
      <c r="MF381" s="128"/>
      <c r="MG381" s="128"/>
      <c r="MH381" s="128"/>
      <c r="MI381" s="128"/>
      <c r="MJ381" s="128"/>
      <c r="MK381" s="128"/>
      <c r="ML381" s="128"/>
      <c r="MM381" s="128"/>
      <c r="MN381" s="128"/>
      <c r="MO381" s="128"/>
      <c r="MP381" s="128"/>
      <c r="MQ381" s="128"/>
      <c r="MR381" s="128"/>
      <c r="MS381" s="128"/>
      <c r="MT381" s="128"/>
      <c r="MU381" s="128"/>
      <c r="MV381" s="128"/>
      <c r="MW381" s="128"/>
      <c r="MX381" s="128"/>
      <c r="MY381" s="128"/>
      <c r="MZ381" s="128"/>
      <c r="NA381" s="128"/>
      <c r="NB381" s="128"/>
      <c r="NC381" s="128"/>
      <c r="ND381" s="128"/>
      <c r="NE381" s="128"/>
      <c r="NF381" s="128"/>
      <c r="NG381" s="128"/>
    </row>
    <row r="382" spans="1:371" s="85" customFormat="1" ht="12" customHeight="1">
      <c r="A382" s="256"/>
      <c r="B382" s="270" t="s">
        <v>266</v>
      </c>
      <c r="C382" s="106">
        <v>0</v>
      </c>
      <c r="D382" s="90">
        <v>0</v>
      </c>
      <c r="E382" s="105">
        <v>0</v>
      </c>
      <c r="F382" s="105">
        <v>0</v>
      </c>
      <c r="G382" s="105">
        <v>0</v>
      </c>
      <c r="H382" s="105">
        <v>0</v>
      </c>
      <c r="I382" s="106">
        <v>0</v>
      </c>
      <c r="J382" s="90">
        <v>0</v>
      </c>
      <c r="K382" s="105">
        <v>0</v>
      </c>
      <c r="L382" s="105">
        <v>0</v>
      </c>
      <c r="M382" s="105">
        <v>0</v>
      </c>
      <c r="N382" s="105">
        <v>0</v>
      </c>
      <c r="O382" s="106">
        <v>0</v>
      </c>
      <c r="P382" s="90">
        <v>0</v>
      </c>
      <c r="Q382" s="105">
        <v>0</v>
      </c>
      <c r="R382" s="105">
        <v>0</v>
      </c>
      <c r="S382" s="105">
        <v>0</v>
      </c>
      <c r="T382" s="105">
        <v>0</v>
      </c>
      <c r="U382" s="106">
        <v>0</v>
      </c>
      <c r="V382" s="90">
        <v>0</v>
      </c>
      <c r="W382" s="105">
        <v>0</v>
      </c>
      <c r="X382" s="105">
        <v>0</v>
      </c>
      <c r="Y382" s="105">
        <v>0</v>
      </c>
      <c r="Z382" s="105">
        <v>0</v>
      </c>
      <c r="AA382" s="106">
        <v>0</v>
      </c>
      <c r="AB382" s="90">
        <v>0</v>
      </c>
      <c r="AC382" s="105">
        <v>0</v>
      </c>
      <c r="AD382" s="105">
        <v>0</v>
      </c>
      <c r="AE382" s="105">
        <v>0</v>
      </c>
      <c r="AF382" s="105">
        <v>0</v>
      </c>
      <c r="AG382" s="106">
        <v>0</v>
      </c>
      <c r="AH382" s="90">
        <v>0</v>
      </c>
      <c r="AI382" s="105">
        <v>0</v>
      </c>
      <c r="AJ382" s="105">
        <v>0</v>
      </c>
      <c r="AK382" s="105">
        <v>0</v>
      </c>
      <c r="AL382" s="105">
        <v>0</v>
      </c>
      <c r="AM382" s="106">
        <v>0</v>
      </c>
      <c r="AN382" s="90">
        <v>0</v>
      </c>
      <c r="AO382" s="105">
        <v>0</v>
      </c>
      <c r="AP382" s="105">
        <v>0</v>
      </c>
      <c r="AQ382" s="105">
        <v>0</v>
      </c>
      <c r="AR382" s="105">
        <v>0</v>
      </c>
      <c r="AS382" s="106">
        <v>0</v>
      </c>
      <c r="AT382" s="90">
        <v>0</v>
      </c>
      <c r="AU382" s="105">
        <v>0</v>
      </c>
      <c r="AV382" s="105">
        <v>0</v>
      </c>
      <c r="AW382" s="105">
        <v>0</v>
      </c>
      <c r="AX382" s="105">
        <v>0</v>
      </c>
      <c r="AY382" s="106">
        <v>0</v>
      </c>
      <c r="AZ382" s="90">
        <v>0</v>
      </c>
      <c r="BA382" s="105">
        <v>0</v>
      </c>
      <c r="BB382" s="105">
        <v>0</v>
      </c>
      <c r="BC382" s="105">
        <v>0</v>
      </c>
      <c r="BD382" s="105">
        <v>0</v>
      </c>
      <c r="BE382" s="106">
        <v>0</v>
      </c>
      <c r="BF382" s="90">
        <v>0</v>
      </c>
      <c r="BG382" s="105">
        <v>0</v>
      </c>
      <c r="BH382" s="105">
        <v>0</v>
      </c>
      <c r="BI382" s="105">
        <v>0</v>
      </c>
      <c r="BJ382" s="105">
        <v>0</v>
      </c>
      <c r="BK382" s="106">
        <v>0</v>
      </c>
      <c r="BL382" s="90">
        <v>0</v>
      </c>
      <c r="BM382" s="105">
        <v>0</v>
      </c>
      <c r="BN382" s="105">
        <v>0</v>
      </c>
      <c r="BO382" s="105">
        <v>0</v>
      </c>
      <c r="BP382" s="105">
        <v>0</v>
      </c>
      <c r="BQ382" s="106">
        <v>0</v>
      </c>
      <c r="BR382" s="90">
        <v>0</v>
      </c>
      <c r="BS382" s="105">
        <v>0</v>
      </c>
      <c r="BT382" s="105">
        <v>0</v>
      </c>
      <c r="BU382" s="105">
        <v>0</v>
      </c>
      <c r="BV382" s="105">
        <v>0</v>
      </c>
      <c r="BW382" s="106">
        <v>0</v>
      </c>
      <c r="BX382" s="90">
        <v>0</v>
      </c>
      <c r="BY382" s="105">
        <v>0</v>
      </c>
      <c r="BZ382" s="105">
        <v>0</v>
      </c>
      <c r="CA382" s="105">
        <v>0</v>
      </c>
      <c r="CB382" s="105">
        <v>0</v>
      </c>
      <c r="CC382" s="106">
        <v>0</v>
      </c>
      <c r="CD382" s="90">
        <v>0</v>
      </c>
      <c r="CE382" s="105">
        <v>0</v>
      </c>
      <c r="CF382" s="105">
        <v>0</v>
      </c>
      <c r="CG382" s="105">
        <v>0</v>
      </c>
      <c r="CH382" s="105">
        <v>0</v>
      </c>
      <c r="CI382" s="106">
        <v>0</v>
      </c>
      <c r="CJ382" s="90">
        <v>0</v>
      </c>
      <c r="CK382" s="105">
        <v>0</v>
      </c>
      <c r="CL382" s="105">
        <v>0</v>
      </c>
      <c r="CM382" s="105">
        <v>0</v>
      </c>
      <c r="CN382" s="105">
        <v>0</v>
      </c>
      <c r="CO382" s="106">
        <v>0</v>
      </c>
      <c r="CP382" s="90">
        <v>0</v>
      </c>
      <c r="CQ382" s="105">
        <v>0</v>
      </c>
      <c r="CR382" s="105">
        <v>0</v>
      </c>
      <c r="CS382" s="105">
        <v>0</v>
      </c>
      <c r="CT382" s="105">
        <v>0</v>
      </c>
      <c r="CU382" s="106">
        <v>0</v>
      </c>
      <c r="CV382" s="90">
        <v>0</v>
      </c>
      <c r="CW382" s="105">
        <v>0</v>
      </c>
      <c r="CX382" s="105">
        <v>0</v>
      </c>
      <c r="CY382" s="105">
        <v>0</v>
      </c>
      <c r="CZ382" s="105">
        <v>0</v>
      </c>
      <c r="DA382" s="106">
        <v>0</v>
      </c>
      <c r="DB382" s="90">
        <v>0</v>
      </c>
      <c r="DC382" s="105">
        <v>0</v>
      </c>
      <c r="DD382" s="105">
        <v>0</v>
      </c>
      <c r="DE382" s="105">
        <v>0</v>
      </c>
      <c r="DF382" s="105">
        <v>0</v>
      </c>
      <c r="DG382" s="106">
        <v>0</v>
      </c>
      <c r="DH382" s="90">
        <v>0</v>
      </c>
      <c r="DI382" s="105">
        <v>0</v>
      </c>
      <c r="DJ382" s="105">
        <v>0</v>
      </c>
      <c r="DK382" s="105">
        <v>0</v>
      </c>
      <c r="DL382" s="105">
        <v>0</v>
      </c>
      <c r="DM382" s="106">
        <v>0</v>
      </c>
      <c r="DN382" s="90">
        <v>0</v>
      </c>
      <c r="DO382" s="105">
        <v>0</v>
      </c>
      <c r="DP382" s="105">
        <v>0</v>
      </c>
      <c r="DQ382" s="105">
        <v>0</v>
      </c>
      <c r="DR382" s="105">
        <v>0</v>
      </c>
      <c r="DS382" s="106">
        <v>0</v>
      </c>
      <c r="DT382" s="90">
        <v>0</v>
      </c>
      <c r="DU382" s="105">
        <v>0</v>
      </c>
      <c r="DV382" s="105">
        <v>0</v>
      </c>
      <c r="DW382" s="105">
        <v>0</v>
      </c>
      <c r="DX382" s="105">
        <v>0</v>
      </c>
      <c r="DY382" s="106">
        <v>0</v>
      </c>
      <c r="DZ382" s="90">
        <v>0</v>
      </c>
      <c r="EA382" s="105">
        <v>0</v>
      </c>
      <c r="EB382" s="105">
        <v>0</v>
      </c>
      <c r="EC382" s="105">
        <v>0</v>
      </c>
      <c r="ED382" s="105">
        <v>0</v>
      </c>
      <c r="EE382" s="106">
        <v>0</v>
      </c>
      <c r="EF382" s="90">
        <v>0</v>
      </c>
      <c r="EG382" s="105">
        <v>0</v>
      </c>
      <c r="EH382" s="105">
        <v>0</v>
      </c>
      <c r="EI382" s="105">
        <v>0</v>
      </c>
      <c r="EJ382" s="105">
        <v>0</v>
      </c>
      <c r="EK382" s="106">
        <v>0</v>
      </c>
      <c r="EL382" s="90">
        <v>0</v>
      </c>
      <c r="EM382" s="105">
        <v>0</v>
      </c>
      <c r="EN382" s="105">
        <v>0</v>
      </c>
      <c r="EO382" s="105">
        <v>0</v>
      </c>
      <c r="EP382" s="105">
        <v>0</v>
      </c>
      <c r="EQ382" s="106">
        <v>0</v>
      </c>
      <c r="ER382" s="90">
        <v>0</v>
      </c>
      <c r="ES382" s="105">
        <v>0</v>
      </c>
      <c r="ET382" s="105">
        <v>0</v>
      </c>
      <c r="EU382" s="105">
        <v>0</v>
      </c>
      <c r="EV382" s="105">
        <v>0</v>
      </c>
      <c r="EW382" s="106">
        <v>0</v>
      </c>
      <c r="EX382" s="90">
        <v>0</v>
      </c>
      <c r="EY382" s="105">
        <v>0</v>
      </c>
      <c r="EZ382" s="105">
        <v>0</v>
      </c>
      <c r="FA382" s="105">
        <v>0</v>
      </c>
      <c r="FB382" s="105">
        <v>0</v>
      </c>
      <c r="FC382" s="106">
        <v>0</v>
      </c>
      <c r="FD382" s="90">
        <v>0</v>
      </c>
      <c r="FE382" s="105">
        <v>0</v>
      </c>
      <c r="FF382" s="105">
        <v>0</v>
      </c>
      <c r="FG382" s="105">
        <v>0</v>
      </c>
      <c r="FH382" s="105">
        <v>0</v>
      </c>
      <c r="FI382" s="106">
        <v>0</v>
      </c>
      <c r="FJ382" s="90">
        <v>0</v>
      </c>
      <c r="FK382" s="105">
        <v>0</v>
      </c>
      <c r="FL382" s="105">
        <v>0</v>
      </c>
      <c r="FM382" s="105">
        <v>0</v>
      </c>
      <c r="FN382" s="105">
        <v>0</v>
      </c>
      <c r="FO382" s="106">
        <v>0</v>
      </c>
      <c r="FP382" s="90">
        <v>0</v>
      </c>
      <c r="FQ382" s="105">
        <v>0</v>
      </c>
      <c r="FR382" s="105">
        <v>0</v>
      </c>
      <c r="FS382" s="105">
        <v>0</v>
      </c>
      <c r="FT382" s="105">
        <v>0</v>
      </c>
      <c r="FU382" s="106">
        <v>0</v>
      </c>
      <c r="FV382" s="90">
        <v>0</v>
      </c>
      <c r="FW382" s="105">
        <v>0</v>
      </c>
      <c r="FX382" s="105">
        <v>0</v>
      </c>
      <c r="FY382" s="105">
        <v>0</v>
      </c>
      <c r="FZ382" s="105">
        <v>0</v>
      </c>
      <c r="GA382" s="106">
        <v>0</v>
      </c>
      <c r="GB382" s="90">
        <v>0</v>
      </c>
      <c r="GC382" s="105">
        <v>0</v>
      </c>
      <c r="GD382" s="105">
        <v>0</v>
      </c>
      <c r="GE382" s="105">
        <v>0</v>
      </c>
      <c r="GF382" s="105">
        <v>0</v>
      </c>
      <c r="GG382" s="106">
        <v>0</v>
      </c>
      <c r="GH382" s="90">
        <v>0</v>
      </c>
      <c r="GI382" s="105">
        <v>0</v>
      </c>
      <c r="GJ382" s="105">
        <v>0</v>
      </c>
      <c r="GK382" s="105">
        <v>0</v>
      </c>
      <c r="GL382" s="105">
        <v>0</v>
      </c>
      <c r="GM382" s="106">
        <v>0</v>
      </c>
      <c r="GN382" s="90">
        <v>0</v>
      </c>
      <c r="GO382" s="105">
        <v>0</v>
      </c>
      <c r="GP382" s="105">
        <v>0</v>
      </c>
      <c r="GQ382" s="105">
        <v>0</v>
      </c>
      <c r="GR382" s="105">
        <v>0</v>
      </c>
      <c r="GS382" s="106">
        <v>0</v>
      </c>
      <c r="GT382" s="90">
        <v>0</v>
      </c>
      <c r="GU382" s="105">
        <v>0</v>
      </c>
      <c r="GV382" s="105">
        <v>0</v>
      </c>
      <c r="GW382" s="105">
        <v>0</v>
      </c>
      <c r="GX382" s="105">
        <v>0</v>
      </c>
      <c r="GY382" s="106">
        <v>0</v>
      </c>
      <c r="IK382" s="128"/>
      <c r="IL382" s="128"/>
      <c r="IM382" s="128"/>
      <c r="IN382" s="128"/>
      <c r="IO382" s="128"/>
      <c r="IP382" s="128"/>
      <c r="IQ382" s="128"/>
      <c r="IR382" s="128"/>
      <c r="IS382" s="128"/>
      <c r="IT382" s="128"/>
      <c r="IU382" s="128"/>
      <c r="IV382" s="128"/>
      <c r="IW382" s="128"/>
      <c r="IX382" s="128"/>
      <c r="IY382" s="128"/>
      <c r="IZ382" s="128"/>
      <c r="JA382" s="128"/>
      <c r="JB382" s="128"/>
      <c r="JC382" s="128"/>
      <c r="JD382" s="128"/>
      <c r="JE382" s="128"/>
      <c r="JF382" s="128"/>
      <c r="JG382" s="128"/>
      <c r="JH382" s="128"/>
      <c r="JI382" s="128"/>
      <c r="JJ382" s="128"/>
      <c r="JK382" s="128"/>
      <c r="JL382" s="128"/>
      <c r="JM382" s="128"/>
      <c r="JN382" s="128"/>
      <c r="JO382" s="128"/>
      <c r="JP382" s="128"/>
      <c r="JQ382" s="128"/>
      <c r="JR382" s="128"/>
      <c r="JS382" s="128"/>
      <c r="JT382" s="128"/>
      <c r="JU382" s="128"/>
      <c r="JV382" s="128"/>
      <c r="JW382" s="128"/>
      <c r="JX382" s="128"/>
      <c r="JY382" s="128"/>
      <c r="JZ382" s="128"/>
      <c r="KA382" s="128"/>
      <c r="KB382" s="128"/>
      <c r="KC382" s="128"/>
      <c r="KD382" s="128"/>
      <c r="KE382" s="128"/>
      <c r="KF382" s="128"/>
      <c r="KG382" s="128"/>
      <c r="KH382" s="128"/>
      <c r="KI382" s="128"/>
      <c r="KJ382" s="128"/>
      <c r="KK382" s="128"/>
      <c r="KL382" s="128"/>
      <c r="KM382" s="128"/>
      <c r="KN382" s="128"/>
      <c r="KO382" s="128"/>
      <c r="KP382" s="128"/>
      <c r="KQ382" s="128"/>
      <c r="KR382" s="128"/>
      <c r="KS382" s="128"/>
      <c r="KT382" s="128"/>
      <c r="KU382" s="128"/>
      <c r="KV382" s="128"/>
      <c r="KW382" s="128"/>
      <c r="KX382" s="128"/>
      <c r="KY382" s="128"/>
      <c r="KZ382" s="128"/>
      <c r="LA382" s="128"/>
      <c r="LB382" s="128"/>
      <c r="LC382" s="128"/>
      <c r="LD382" s="128"/>
      <c r="LE382" s="128"/>
      <c r="LF382" s="128"/>
      <c r="LG382" s="128"/>
      <c r="LH382" s="128"/>
      <c r="LI382" s="128"/>
      <c r="LJ382" s="128"/>
      <c r="LK382" s="128"/>
      <c r="LL382" s="128"/>
      <c r="LM382" s="128"/>
      <c r="LN382" s="128"/>
      <c r="LO382" s="128"/>
      <c r="LP382" s="128"/>
      <c r="LQ382" s="128"/>
      <c r="LR382" s="128"/>
      <c r="LS382" s="128"/>
      <c r="LT382" s="128"/>
      <c r="LU382" s="128"/>
      <c r="LV382" s="128"/>
      <c r="LW382" s="128"/>
      <c r="LX382" s="128"/>
      <c r="LY382" s="128"/>
      <c r="LZ382" s="128"/>
      <c r="MA382" s="128"/>
      <c r="MB382" s="128"/>
      <c r="MC382" s="128"/>
      <c r="MD382" s="128"/>
      <c r="ME382" s="128"/>
      <c r="MF382" s="128"/>
      <c r="MG382" s="128"/>
      <c r="MH382" s="128"/>
      <c r="MI382" s="128"/>
      <c r="MJ382" s="128"/>
      <c r="MK382" s="128"/>
      <c r="ML382" s="128"/>
      <c r="MM382" s="128"/>
      <c r="MN382" s="128"/>
      <c r="MO382" s="128"/>
      <c r="MP382" s="128"/>
      <c r="MQ382" s="128"/>
      <c r="MR382" s="128"/>
      <c r="MS382" s="128"/>
      <c r="MT382" s="128"/>
      <c r="MU382" s="128"/>
      <c r="MV382" s="128"/>
      <c r="MW382" s="128"/>
      <c r="MX382" s="128"/>
      <c r="MY382" s="128"/>
      <c r="MZ382" s="128"/>
      <c r="NA382" s="128"/>
      <c r="NB382" s="128"/>
      <c r="NC382" s="128"/>
      <c r="ND382" s="128"/>
      <c r="NE382" s="128"/>
      <c r="NF382" s="128"/>
      <c r="NG382" s="128"/>
    </row>
    <row r="383" spans="1:371" ht="12" customHeight="1">
      <c r="B383" s="268" t="s">
        <v>281</v>
      </c>
      <c r="C383" s="106">
        <v>0</v>
      </c>
      <c r="D383" s="90">
        <v>0</v>
      </c>
      <c r="E383" s="105">
        <v>0</v>
      </c>
      <c r="F383" s="105">
        <v>0</v>
      </c>
      <c r="G383" s="105">
        <v>0</v>
      </c>
      <c r="H383" s="105">
        <v>0</v>
      </c>
      <c r="I383" s="106">
        <v>0</v>
      </c>
      <c r="J383" s="90">
        <v>0</v>
      </c>
      <c r="K383" s="105">
        <v>0</v>
      </c>
      <c r="L383" s="105">
        <v>0</v>
      </c>
      <c r="M383" s="105">
        <v>0</v>
      </c>
      <c r="N383" s="105">
        <v>0</v>
      </c>
      <c r="O383" s="106">
        <v>0</v>
      </c>
      <c r="P383" s="90">
        <v>0</v>
      </c>
      <c r="Q383" s="105">
        <v>0</v>
      </c>
      <c r="R383" s="105">
        <v>0</v>
      </c>
      <c r="S383" s="105">
        <v>0</v>
      </c>
      <c r="T383" s="105">
        <v>0</v>
      </c>
      <c r="U383" s="106">
        <v>0</v>
      </c>
      <c r="V383" s="90">
        <v>0</v>
      </c>
      <c r="W383" s="105">
        <v>0</v>
      </c>
      <c r="X383" s="105">
        <v>0</v>
      </c>
      <c r="Y383" s="105">
        <v>0</v>
      </c>
      <c r="Z383" s="105">
        <v>0</v>
      </c>
      <c r="AA383" s="106">
        <v>0</v>
      </c>
      <c r="AB383" s="90">
        <v>0</v>
      </c>
      <c r="AC383" s="105">
        <v>0</v>
      </c>
      <c r="AD383" s="105">
        <v>0</v>
      </c>
      <c r="AE383" s="105">
        <v>0</v>
      </c>
      <c r="AF383" s="105">
        <v>0</v>
      </c>
      <c r="AG383" s="106">
        <v>0</v>
      </c>
      <c r="AH383" s="90">
        <v>0</v>
      </c>
      <c r="AI383" s="105">
        <v>0</v>
      </c>
      <c r="AJ383" s="105">
        <v>0</v>
      </c>
      <c r="AK383" s="105">
        <v>0</v>
      </c>
      <c r="AL383" s="105">
        <v>0</v>
      </c>
      <c r="AM383" s="106">
        <v>0</v>
      </c>
      <c r="AN383" s="90">
        <v>0</v>
      </c>
      <c r="AO383" s="105">
        <v>0</v>
      </c>
      <c r="AP383" s="105">
        <v>0</v>
      </c>
      <c r="AQ383" s="105">
        <v>0</v>
      </c>
      <c r="AR383" s="105">
        <v>0</v>
      </c>
      <c r="AS383" s="106">
        <v>0</v>
      </c>
      <c r="AT383" s="90">
        <v>0</v>
      </c>
      <c r="AU383" s="105">
        <v>0</v>
      </c>
      <c r="AV383" s="105">
        <v>0</v>
      </c>
      <c r="AW383" s="105">
        <v>0</v>
      </c>
      <c r="AX383" s="105">
        <v>0</v>
      </c>
      <c r="AY383" s="106">
        <v>0</v>
      </c>
      <c r="AZ383" s="90">
        <v>0</v>
      </c>
      <c r="BA383" s="105">
        <v>0</v>
      </c>
      <c r="BB383" s="105">
        <v>0</v>
      </c>
      <c r="BC383" s="105">
        <v>0</v>
      </c>
      <c r="BD383" s="105">
        <v>0</v>
      </c>
      <c r="BE383" s="106">
        <v>0</v>
      </c>
      <c r="BF383" s="90">
        <v>0</v>
      </c>
      <c r="BG383" s="105">
        <v>0</v>
      </c>
      <c r="BH383" s="105">
        <v>0</v>
      </c>
      <c r="BI383" s="105">
        <v>0</v>
      </c>
      <c r="BJ383" s="105">
        <v>0</v>
      </c>
      <c r="BK383" s="106">
        <v>0</v>
      </c>
      <c r="BL383" s="90">
        <v>0</v>
      </c>
      <c r="BM383" s="105">
        <v>0</v>
      </c>
      <c r="BN383" s="105">
        <v>0</v>
      </c>
      <c r="BO383" s="105">
        <v>0</v>
      </c>
      <c r="BP383" s="105">
        <v>0</v>
      </c>
      <c r="BQ383" s="106">
        <v>0</v>
      </c>
      <c r="BR383" s="90">
        <v>0</v>
      </c>
      <c r="BS383" s="105">
        <v>0</v>
      </c>
      <c r="BT383" s="105">
        <v>0</v>
      </c>
      <c r="BU383" s="105">
        <v>0</v>
      </c>
      <c r="BV383" s="105">
        <v>0</v>
      </c>
      <c r="BW383" s="106">
        <v>0</v>
      </c>
      <c r="BX383" s="90">
        <v>0</v>
      </c>
      <c r="BY383" s="105">
        <v>0</v>
      </c>
      <c r="BZ383" s="105">
        <v>0</v>
      </c>
      <c r="CA383" s="105">
        <v>0</v>
      </c>
      <c r="CB383" s="105">
        <v>0</v>
      </c>
      <c r="CC383" s="106">
        <v>0</v>
      </c>
      <c r="CD383" s="90">
        <v>0</v>
      </c>
      <c r="CE383" s="105">
        <v>0</v>
      </c>
      <c r="CF383" s="105">
        <v>0</v>
      </c>
      <c r="CG383" s="105">
        <v>0</v>
      </c>
      <c r="CH383" s="105">
        <v>0</v>
      </c>
      <c r="CI383" s="106">
        <v>0</v>
      </c>
      <c r="CJ383" s="90">
        <v>0</v>
      </c>
      <c r="CK383" s="105">
        <v>0</v>
      </c>
      <c r="CL383" s="105">
        <v>0</v>
      </c>
      <c r="CM383" s="105">
        <v>0</v>
      </c>
      <c r="CN383" s="105">
        <v>0</v>
      </c>
      <c r="CO383" s="106">
        <v>0</v>
      </c>
      <c r="CP383" s="90">
        <v>0</v>
      </c>
      <c r="CQ383" s="105">
        <v>0</v>
      </c>
      <c r="CR383" s="105">
        <v>0</v>
      </c>
      <c r="CS383" s="105">
        <v>0</v>
      </c>
      <c r="CT383" s="105">
        <v>0</v>
      </c>
      <c r="CU383" s="106">
        <v>0</v>
      </c>
      <c r="CV383" s="90">
        <v>0</v>
      </c>
      <c r="CW383" s="105">
        <v>0</v>
      </c>
      <c r="CX383" s="105">
        <v>0</v>
      </c>
      <c r="CY383" s="105">
        <v>0</v>
      </c>
      <c r="CZ383" s="105">
        <v>0</v>
      </c>
      <c r="DA383" s="106">
        <v>0</v>
      </c>
      <c r="DB383" s="90">
        <v>0</v>
      </c>
      <c r="DC383" s="105">
        <v>0</v>
      </c>
      <c r="DD383" s="105">
        <v>0</v>
      </c>
      <c r="DE383" s="105">
        <v>0</v>
      </c>
      <c r="DF383" s="105">
        <v>0</v>
      </c>
      <c r="DG383" s="106">
        <v>0</v>
      </c>
      <c r="DH383" s="90">
        <v>0</v>
      </c>
      <c r="DI383" s="105">
        <v>0</v>
      </c>
      <c r="DJ383" s="105">
        <v>0</v>
      </c>
      <c r="DK383" s="105">
        <v>0</v>
      </c>
      <c r="DL383" s="105">
        <v>0</v>
      </c>
      <c r="DM383" s="106">
        <v>0</v>
      </c>
      <c r="DN383" s="90">
        <v>0</v>
      </c>
      <c r="DO383" s="105">
        <v>0</v>
      </c>
      <c r="DP383" s="105">
        <v>0</v>
      </c>
      <c r="DQ383" s="105">
        <v>0</v>
      </c>
      <c r="DR383" s="105">
        <v>0</v>
      </c>
      <c r="DS383" s="106">
        <v>0</v>
      </c>
      <c r="DT383" s="90">
        <v>0</v>
      </c>
      <c r="DU383" s="105">
        <v>0</v>
      </c>
      <c r="DV383" s="105">
        <v>0</v>
      </c>
      <c r="DW383" s="105">
        <v>0</v>
      </c>
      <c r="DX383" s="105">
        <v>0</v>
      </c>
      <c r="DY383" s="106">
        <v>0</v>
      </c>
      <c r="DZ383" s="90">
        <v>0</v>
      </c>
      <c r="EA383" s="105">
        <v>0</v>
      </c>
      <c r="EB383" s="105">
        <v>0</v>
      </c>
      <c r="EC383" s="105">
        <v>0</v>
      </c>
      <c r="ED383" s="105">
        <v>0</v>
      </c>
      <c r="EE383" s="106">
        <v>0</v>
      </c>
      <c r="EF383" s="90">
        <v>0</v>
      </c>
      <c r="EG383" s="105">
        <v>0</v>
      </c>
      <c r="EH383" s="105">
        <v>0</v>
      </c>
      <c r="EI383" s="105">
        <v>0</v>
      </c>
      <c r="EJ383" s="105">
        <v>0</v>
      </c>
      <c r="EK383" s="106">
        <v>0</v>
      </c>
      <c r="EL383" s="90">
        <v>0</v>
      </c>
      <c r="EM383" s="105">
        <v>0</v>
      </c>
      <c r="EN383" s="105">
        <v>0</v>
      </c>
      <c r="EO383" s="105">
        <v>0</v>
      </c>
      <c r="EP383" s="105">
        <v>0</v>
      </c>
      <c r="EQ383" s="106">
        <v>0</v>
      </c>
      <c r="ER383" s="90">
        <v>0</v>
      </c>
      <c r="ES383" s="105">
        <v>0</v>
      </c>
      <c r="ET383" s="105">
        <v>0</v>
      </c>
      <c r="EU383" s="105">
        <v>0</v>
      </c>
      <c r="EV383" s="105">
        <v>0</v>
      </c>
      <c r="EW383" s="106">
        <v>0</v>
      </c>
      <c r="EX383" s="90">
        <v>0</v>
      </c>
      <c r="EY383" s="105">
        <v>0</v>
      </c>
      <c r="EZ383" s="105">
        <v>0</v>
      </c>
      <c r="FA383" s="105">
        <v>0</v>
      </c>
      <c r="FB383" s="105">
        <v>0</v>
      </c>
      <c r="FC383" s="106">
        <v>0</v>
      </c>
      <c r="FD383" s="90">
        <v>0</v>
      </c>
      <c r="FE383" s="105">
        <v>0</v>
      </c>
      <c r="FF383" s="105">
        <v>0</v>
      </c>
      <c r="FG383" s="105">
        <v>0</v>
      </c>
      <c r="FH383" s="105">
        <v>0</v>
      </c>
      <c r="FI383" s="106">
        <v>0</v>
      </c>
      <c r="FJ383" s="90">
        <v>0</v>
      </c>
      <c r="FK383" s="105">
        <v>0</v>
      </c>
      <c r="FL383" s="105">
        <v>0</v>
      </c>
      <c r="FM383" s="105">
        <v>0</v>
      </c>
      <c r="FN383" s="105">
        <v>0</v>
      </c>
      <c r="FO383" s="106">
        <v>0</v>
      </c>
      <c r="FP383" s="90">
        <v>0</v>
      </c>
      <c r="FQ383" s="105">
        <v>0</v>
      </c>
      <c r="FR383" s="105">
        <v>0</v>
      </c>
      <c r="FS383" s="105">
        <v>0</v>
      </c>
      <c r="FT383" s="105">
        <v>0</v>
      </c>
      <c r="FU383" s="106">
        <v>0</v>
      </c>
      <c r="FV383" s="90">
        <v>0</v>
      </c>
      <c r="FW383" s="105">
        <v>0</v>
      </c>
      <c r="FX383" s="105">
        <v>0</v>
      </c>
      <c r="FY383" s="105">
        <v>0</v>
      </c>
      <c r="FZ383" s="105">
        <v>0</v>
      </c>
      <c r="GA383" s="106">
        <v>0</v>
      </c>
      <c r="GB383" s="90">
        <v>0</v>
      </c>
      <c r="GC383" s="105">
        <v>0</v>
      </c>
      <c r="GD383" s="105">
        <v>0</v>
      </c>
      <c r="GE383" s="105">
        <v>0</v>
      </c>
      <c r="GF383" s="105">
        <v>0</v>
      </c>
      <c r="GG383" s="106">
        <v>0</v>
      </c>
      <c r="GH383" s="90">
        <v>0</v>
      </c>
      <c r="GI383" s="105">
        <v>0</v>
      </c>
      <c r="GJ383" s="105">
        <v>0</v>
      </c>
      <c r="GK383" s="105">
        <v>0</v>
      </c>
      <c r="GL383" s="105">
        <v>0</v>
      </c>
      <c r="GM383" s="106">
        <v>0</v>
      </c>
      <c r="GN383" s="90">
        <v>0</v>
      </c>
      <c r="GO383" s="105">
        <v>0</v>
      </c>
      <c r="GP383" s="105">
        <v>0</v>
      </c>
      <c r="GQ383" s="105">
        <v>0</v>
      </c>
      <c r="GR383" s="105">
        <v>0</v>
      </c>
      <c r="GS383" s="106">
        <v>0</v>
      </c>
      <c r="GT383" s="90">
        <v>0</v>
      </c>
      <c r="GU383" s="105">
        <v>0</v>
      </c>
      <c r="GV383" s="105">
        <v>0</v>
      </c>
      <c r="GW383" s="105">
        <v>0</v>
      </c>
      <c r="GX383" s="105">
        <v>0</v>
      </c>
      <c r="GY383" s="106">
        <v>0</v>
      </c>
      <c r="IK383" s="128"/>
      <c r="IL383" s="128"/>
      <c r="IM383" s="128"/>
      <c r="IN383" s="128"/>
      <c r="IO383" s="128"/>
      <c r="IP383" s="128"/>
      <c r="IQ383" s="128"/>
      <c r="IR383" s="128"/>
      <c r="IS383" s="128"/>
      <c r="IT383" s="128"/>
      <c r="IU383" s="128"/>
      <c r="IV383" s="128"/>
      <c r="IW383" s="128"/>
      <c r="IX383" s="128"/>
      <c r="IY383" s="128"/>
      <c r="IZ383" s="128"/>
      <c r="JA383" s="128"/>
      <c r="JB383" s="128"/>
      <c r="JC383" s="128"/>
      <c r="JD383" s="128"/>
      <c r="JE383" s="128"/>
      <c r="JF383" s="128"/>
      <c r="JG383" s="128"/>
      <c r="JH383" s="128"/>
      <c r="JI383" s="128"/>
      <c r="JJ383" s="128"/>
      <c r="JK383" s="128"/>
      <c r="JL383" s="128"/>
      <c r="JM383" s="128"/>
      <c r="JN383" s="128"/>
      <c r="JO383" s="128"/>
      <c r="JP383" s="128"/>
      <c r="JQ383" s="128"/>
      <c r="JR383" s="128"/>
      <c r="JS383" s="128"/>
      <c r="JT383" s="128"/>
      <c r="JU383" s="128"/>
      <c r="JV383" s="128"/>
      <c r="JW383" s="128"/>
      <c r="JX383" s="128"/>
      <c r="JY383" s="128"/>
      <c r="JZ383" s="128"/>
      <c r="KA383" s="128"/>
      <c r="KB383" s="128"/>
      <c r="KC383" s="128"/>
      <c r="KD383" s="128"/>
      <c r="KE383" s="128"/>
      <c r="KF383" s="128"/>
      <c r="KG383" s="128"/>
      <c r="KH383" s="128"/>
      <c r="KI383" s="128"/>
      <c r="KJ383" s="128"/>
      <c r="KK383" s="128"/>
      <c r="KL383" s="128"/>
      <c r="KM383" s="128"/>
      <c r="KN383" s="128"/>
      <c r="KO383" s="128"/>
      <c r="KP383" s="128"/>
      <c r="KQ383" s="128"/>
      <c r="KR383" s="128"/>
      <c r="KS383" s="128"/>
      <c r="KT383" s="128"/>
      <c r="KU383" s="128"/>
      <c r="KV383" s="128"/>
      <c r="KW383" s="128"/>
      <c r="KX383" s="128"/>
      <c r="KY383" s="128"/>
      <c r="KZ383" s="128"/>
      <c r="LA383" s="128"/>
      <c r="LB383" s="128"/>
      <c r="LC383" s="128"/>
      <c r="LD383" s="128"/>
      <c r="LE383" s="128"/>
      <c r="LF383" s="128"/>
      <c r="LG383" s="128"/>
      <c r="LH383" s="128"/>
      <c r="LI383" s="128"/>
      <c r="LJ383" s="128"/>
      <c r="LK383" s="128"/>
      <c r="LL383" s="128"/>
      <c r="LM383" s="128"/>
      <c r="LN383" s="128"/>
      <c r="LO383" s="128"/>
      <c r="LP383" s="128"/>
      <c r="LQ383" s="128"/>
      <c r="LR383" s="128"/>
      <c r="LS383" s="128"/>
      <c r="LT383" s="128"/>
      <c r="LU383" s="128"/>
      <c r="LV383" s="128"/>
      <c r="LW383" s="128"/>
      <c r="LX383" s="128"/>
      <c r="LY383" s="128"/>
      <c r="LZ383" s="128"/>
      <c r="MA383" s="128"/>
      <c r="MB383" s="128"/>
      <c r="MC383" s="128"/>
      <c r="MD383" s="128"/>
      <c r="ME383" s="128"/>
      <c r="MF383" s="128"/>
      <c r="MG383" s="128"/>
      <c r="MH383" s="128"/>
      <c r="MI383" s="128"/>
      <c r="MJ383" s="128"/>
      <c r="MK383" s="128"/>
      <c r="ML383" s="128"/>
      <c r="MM383" s="128"/>
      <c r="MN383" s="128"/>
      <c r="MO383" s="128"/>
      <c r="MP383" s="128"/>
      <c r="MQ383" s="128"/>
      <c r="MR383" s="128"/>
      <c r="MS383" s="128"/>
      <c r="MT383" s="128"/>
      <c r="MU383" s="128"/>
      <c r="MV383" s="128"/>
      <c r="MW383" s="128"/>
      <c r="MX383" s="128"/>
      <c r="MY383" s="128"/>
      <c r="MZ383" s="128"/>
      <c r="NA383" s="128"/>
      <c r="NB383" s="128"/>
      <c r="NC383" s="128"/>
      <c r="ND383" s="128"/>
      <c r="NE383" s="128"/>
      <c r="NF383" s="128"/>
      <c r="NG383" s="128"/>
    </row>
    <row r="384" spans="1:371" ht="12" customHeight="1">
      <c r="B384" s="268" t="s">
        <v>282</v>
      </c>
      <c r="C384" s="106">
        <v>0</v>
      </c>
      <c r="D384" s="90">
        <v>0</v>
      </c>
      <c r="E384" s="105">
        <v>0</v>
      </c>
      <c r="F384" s="105">
        <v>0</v>
      </c>
      <c r="G384" s="105">
        <v>0</v>
      </c>
      <c r="H384" s="105">
        <v>0</v>
      </c>
      <c r="I384" s="106">
        <v>0</v>
      </c>
      <c r="J384" s="90">
        <v>0</v>
      </c>
      <c r="K384" s="105">
        <v>0</v>
      </c>
      <c r="L384" s="105">
        <v>0</v>
      </c>
      <c r="M384" s="105">
        <v>0</v>
      </c>
      <c r="N384" s="105">
        <v>0</v>
      </c>
      <c r="O384" s="106">
        <v>0</v>
      </c>
      <c r="P384" s="90">
        <v>0</v>
      </c>
      <c r="Q384" s="105">
        <v>0</v>
      </c>
      <c r="R384" s="105">
        <v>0</v>
      </c>
      <c r="S384" s="105">
        <v>0</v>
      </c>
      <c r="T384" s="105">
        <v>0</v>
      </c>
      <c r="U384" s="106">
        <v>0</v>
      </c>
      <c r="V384" s="90">
        <v>0</v>
      </c>
      <c r="W384" s="105">
        <v>0</v>
      </c>
      <c r="X384" s="105">
        <v>0</v>
      </c>
      <c r="Y384" s="105">
        <v>0</v>
      </c>
      <c r="Z384" s="105">
        <v>0</v>
      </c>
      <c r="AA384" s="106">
        <v>0</v>
      </c>
      <c r="AB384" s="90">
        <v>0</v>
      </c>
      <c r="AC384" s="105">
        <v>0</v>
      </c>
      <c r="AD384" s="105">
        <v>0</v>
      </c>
      <c r="AE384" s="105">
        <v>0</v>
      </c>
      <c r="AF384" s="105">
        <v>0</v>
      </c>
      <c r="AG384" s="106">
        <v>0</v>
      </c>
      <c r="AH384" s="90">
        <v>0</v>
      </c>
      <c r="AI384" s="105">
        <v>0</v>
      </c>
      <c r="AJ384" s="105">
        <v>0</v>
      </c>
      <c r="AK384" s="105">
        <v>0</v>
      </c>
      <c r="AL384" s="105">
        <v>0</v>
      </c>
      <c r="AM384" s="106">
        <v>0</v>
      </c>
      <c r="AN384" s="90">
        <v>0</v>
      </c>
      <c r="AO384" s="105">
        <v>0</v>
      </c>
      <c r="AP384" s="105">
        <v>0</v>
      </c>
      <c r="AQ384" s="105">
        <v>0</v>
      </c>
      <c r="AR384" s="105">
        <v>0</v>
      </c>
      <c r="AS384" s="106">
        <v>0</v>
      </c>
      <c r="AT384" s="90">
        <v>0</v>
      </c>
      <c r="AU384" s="105">
        <v>0</v>
      </c>
      <c r="AV384" s="105">
        <v>0</v>
      </c>
      <c r="AW384" s="105">
        <v>0</v>
      </c>
      <c r="AX384" s="105">
        <v>0</v>
      </c>
      <c r="AY384" s="106">
        <v>0</v>
      </c>
      <c r="AZ384" s="90">
        <v>0</v>
      </c>
      <c r="BA384" s="105">
        <v>0</v>
      </c>
      <c r="BB384" s="105">
        <v>0</v>
      </c>
      <c r="BC384" s="105">
        <v>0</v>
      </c>
      <c r="BD384" s="105">
        <v>0</v>
      </c>
      <c r="BE384" s="106">
        <v>0</v>
      </c>
      <c r="BF384" s="90">
        <v>0</v>
      </c>
      <c r="BG384" s="105">
        <v>0</v>
      </c>
      <c r="BH384" s="105">
        <v>0</v>
      </c>
      <c r="BI384" s="105">
        <v>0</v>
      </c>
      <c r="BJ384" s="105">
        <v>0</v>
      </c>
      <c r="BK384" s="106">
        <v>0</v>
      </c>
      <c r="BL384" s="90">
        <v>0</v>
      </c>
      <c r="BM384" s="105">
        <v>0</v>
      </c>
      <c r="BN384" s="105">
        <v>0</v>
      </c>
      <c r="BO384" s="105">
        <v>0</v>
      </c>
      <c r="BP384" s="105">
        <v>0</v>
      </c>
      <c r="BQ384" s="106">
        <v>0</v>
      </c>
      <c r="BR384" s="90">
        <v>0</v>
      </c>
      <c r="BS384" s="105">
        <v>0</v>
      </c>
      <c r="BT384" s="105">
        <v>0</v>
      </c>
      <c r="BU384" s="105">
        <v>0</v>
      </c>
      <c r="BV384" s="105">
        <v>0</v>
      </c>
      <c r="BW384" s="106">
        <v>0</v>
      </c>
      <c r="BX384" s="90">
        <v>0</v>
      </c>
      <c r="BY384" s="105">
        <v>0</v>
      </c>
      <c r="BZ384" s="105">
        <v>0</v>
      </c>
      <c r="CA384" s="105">
        <v>0</v>
      </c>
      <c r="CB384" s="105">
        <v>0</v>
      </c>
      <c r="CC384" s="106">
        <v>0</v>
      </c>
      <c r="CD384" s="90">
        <v>0</v>
      </c>
      <c r="CE384" s="105">
        <v>0</v>
      </c>
      <c r="CF384" s="105">
        <v>0</v>
      </c>
      <c r="CG384" s="105">
        <v>0</v>
      </c>
      <c r="CH384" s="105">
        <v>0</v>
      </c>
      <c r="CI384" s="106">
        <v>0</v>
      </c>
      <c r="CJ384" s="90">
        <v>0</v>
      </c>
      <c r="CK384" s="105">
        <v>0</v>
      </c>
      <c r="CL384" s="105">
        <v>0</v>
      </c>
      <c r="CM384" s="105">
        <v>0</v>
      </c>
      <c r="CN384" s="105">
        <v>0</v>
      </c>
      <c r="CO384" s="106">
        <v>0</v>
      </c>
      <c r="CP384" s="90">
        <v>0</v>
      </c>
      <c r="CQ384" s="105">
        <v>0</v>
      </c>
      <c r="CR384" s="105">
        <v>0</v>
      </c>
      <c r="CS384" s="105">
        <v>0</v>
      </c>
      <c r="CT384" s="105">
        <v>0</v>
      </c>
      <c r="CU384" s="106">
        <v>0</v>
      </c>
      <c r="CV384" s="90">
        <v>0</v>
      </c>
      <c r="CW384" s="105">
        <v>0</v>
      </c>
      <c r="CX384" s="105">
        <v>0</v>
      </c>
      <c r="CY384" s="105">
        <v>0</v>
      </c>
      <c r="CZ384" s="105">
        <v>0</v>
      </c>
      <c r="DA384" s="106">
        <v>0</v>
      </c>
      <c r="DB384" s="90">
        <v>0</v>
      </c>
      <c r="DC384" s="105">
        <v>0</v>
      </c>
      <c r="DD384" s="105">
        <v>0</v>
      </c>
      <c r="DE384" s="105">
        <v>0</v>
      </c>
      <c r="DF384" s="105">
        <v>0</v>
      </c>
      <c r="DG384" s="106">
        <v>0</v>
      </c>
      <c r="DH384" s="90">
        <v>0</v>
      </c>
      <c r="DI384" s="105">
        <v>0</v>
      </c>
      <c r="DJ384" s="105">
        <v>0</v>
      </c>
      <c r="DK384" s="105">
        <v>0</v>
      </c>
      <c r="DL384" s="105">
        <v>0</v>
      </c>
      <c r="DM384" s="106">
        <v>0</v>
      </c>
      <c r="DN384" s="90">
        <v>0</v>
      </c>
      <c r="DO384" s="105">
        <v>0</v>
      </c>
      <c r="DP384" s="105">
        <v>0</v>
      </c>
      <c r="DQ384" s="105">
        <v>0</v>
      </c>
      <c r="DR384" s="105">
        <v>0</v>
      </c>
      <c r="DS384" s="106">
        <v>0</v>
      </c>
      <c r="DT384" s="90">
        <v>0</v>
      </c>
      <c r="DU384" s="105">
        <v>0</v>
      </c>
      <c r="DV384" s="105">
        <v>0</v>
      </c>
      <c r="DW384" s="105">
        <v>0</v>
      </c>
      <c r="DX384" s="105">
        <v>0</v>
      </c>
      <c r="DY384" s="106">
        <v>0</v>
      </c>
      <c r="DZ384" s="90">
        <v>0</v>
      </c>
      <c r="EA384" s="105">
        <v>0</v>
      </c>
      <c r="EB384" s="105">
        <v>0</v>
      </c>
      <c r="EC384" s="105">
        <v>0</v>
      </c>
      <c r="ED384" s="105">
        <v>0</v>
      </c>
      <c r="EE384" s="106">
        <v>0</v>
      </c>
      <c r="EF384" s="90">
        <v>0</v>
      </c>
      <c r="EG384" s="105">
        <v>0</v>
      </c>
      <c r="EH384" s="105">
        <v>0</v>
      </c>
      <c r="EI384" s="105">
        <v>0</v>
      </c>
      <c r="EJ384" s="105">
        <v>0</v>
      </c>
      <c r="EK384" s="106">
        <v>0</v>
      </c>
      <c r="EL384" s="90">
        <v>0</v>
      </c>
      <c r="EM384" s="105">
        <v>0</v>
      </c>
      <c r="EN384" s="105">
        <v>0</v>
      </c>
      <c r="EO384" s="105">
        <v>0</v>
      </c>
      <c r="EP384" s="105">
        <v>0</v>
      </c>
      <c r="EQ384" s="106">
        <v>0</v>
      </c>
      <c r="ER384" s="90">
        <v>0</v>
      </c>
      <c r="ES384" s="105">
        <v>0</v>
      </c>
      <c r="ET384" s="105">
        <v>0</v>
      </c>
      <c r="EU384" s="105">
        <v>0</v>
      </c>
      <c r="EV384" s="105">
        <v>0</v>
      </c>
      <c r="EW384" s="106">
        <v>0</v>
      </c>
      <c r="EX384" s="90">
        <v>0</v>
      </c>
      <c r="EY384" s="105">
        <v>0</v>
      </c>
      <c r="EZ384" s="105">
        <v>0</v>
      </c>
      <c r="FA384" s="105">
        <v>0</v>
      </c>
      <c r="FB384" s="105">
        <v>0</v>
      </c>
      <c r="FC384" s="106">
        <v>0</v>
      </c>
      <c r="FD384" s="90">
        <v>0</v>
      </c>
      <c r="FE384" s="105">
        <v>0</v>
      </c>
      <c r="FF384" s="105">
        <v>0</v>
      </c>
      <c r="FG384" s="105">
        <v>0</v>
      </c>
      <c r="FH384" s="105">
        <v>0</v>
      </c>
      <c r="FI384" s="106">
        <v>0</v>
      </c>
      <c r="FJ384" s="90">
        <v>0</v>
      </c>
      <c r="FK384" s="105">
        <v>0</v>
      </c>
      <c r="FL384" s="105">
        <v>0</v>
      </c>
      <c r="FM384" s="105">
        <v>0</v>
      </c>
      <c r="FN384" s="105">
        <v>0</v>
      </c>
      <c r="FO384" s="106">
        <v>0</v>
      </c>
      <c r="FP384" s="90">
        <v>0</v>
      </c>
      <c r="FQ384" s="105">
        <v>0</v>
      </c>
      <c r="FR384" s="105">
        <v>0</v>
      </c>
      <c r="FS384" s="105">
        <v>0</v>
      </c>
      <c r="FT384" s="105">
        <v>0</v>
      </c>
      <c r="FU384" s="106">
        <v>0</v>
      </c>
      <c r="FV384" s="90">
        <v>0</v>
      </c>
      <c r="FW384" s="105">
        <v>0</v>
      </c>
      <c r="FX384" s="105">
        <v>0</v>
      </c>
      <c r="FY384" s="105">
        <v>0</v>
      </c>
      <c r="FZ384" s="105">
        <v>0</v>
      </c>
      <c r="GA384" s="106">
        <v>0</v>
      </c>
      <c r="GB384" s="90">
        <v>0</v>
      </c>
      <c r="GC384" s="105">
        <v>0</v>
      </c>
      <c r="GD384" s="105">
        <v>0</v>
      </c>
      <c r="GE384" s="105">
        <v>0</v>
      </c>
      <c r="GF384" s="105">
        <v>0</v>
      </c>
      <c r="GG384" s="106">
        <v>0</v>
      </c>
      <c r="GH384" s="90">
        <v>0</v>
      </c>
      <c r="GI384" s="105">
        <v>0</v>
      </c>
      <c r="GJ384" s="105">
        <v>0</v>
      </c>
      <c r="GK384" s="105">
        <v>0</v>
      </c>
      <c r="GL384" s="105">
        <v>0</v>
      </c>
      <c r="GM384" s="106">
        <v>0</v>
      </c>
      <c r="GN384" s="90">
        <v>0</v>
      </c>
      <c r="GO384" s="105">
        <v>0</v>
      </c>
      <c r="GP384" s="105">
        <v>0</v>
      </c>
      <c r="GQ384" s="105">
        <v>0</v>
      </c>
      <c r="GR384" s="105">
        <v>0</v>
      </c>
      <c r="GS384" s="106">
        <v>0</v>
      </c>
      <c r="GT384" s="90">
        <v>0</v>
      </c>
      <c r="GU384" s="105">
        <v>0</v>
      </c>
      <c r="GV384" s="105">
        <v>0</v>
      </c>
      <c r="GW384" s="105">
        <v>0</v>
      </c>
      <c r="GX384" s="105">
        <v>0</v>
      </c>
      <c r="GY384" s="106">
        <v>0</v>
      </c>
      <c r="IK384" s="128"/>
      <c r="IL384" s="128"/>
      <c r="IM384" s="128"/>
      <c r="IN384" s="128"/>
      <c r="IO384" s="128"/>
      <c r="IP384" s="128"/>
      <c r="IQ384" s="128"/>
      <c r="IR384" s="128"/>
      <c r="IS384" s="128"/>
      <c r="IT384" s="128"/>
      <c r="IU384" s="128"/>
      <c r="IV384" s="128"/>
      <c r="IW384" s="128"/>
      <c r="IX384" s="128"/>
      <c r="IY384" s="128"/>
      <c r="IZ384" s="128"/>
      <c r="JA384" s="128"/>
      <c r="JB384" s="128"/>
      <c r="JC384" s="128"/>
      <c r="JD384" s="128"/>
      <c r="JE384" s="128"/>
      <c r="JF384" s="128"/>
      <c r="JG384" s="128"/>
      <c r="JH384" s="128"/>
      <c r="JI384" s="128"/>
      <c r="JJ384" s="128"/>
      <c r="JK384" s="128"/>
      <c r="JL384" s="128"/>
      <c r="JM384" s="128"/>
      <c r="JN384" s="128"/>
      <c r="JO384" s="128"/>
      <c r="JP384" s="128"/>
      <c r="JQ384" s="128"/>
      <c r="JR384" s="128"/>
      <c r="JS384" s="128"/>
      <c r="JT384" s="128"/>
      <c r="JU384" s="128"/>
      <c r="JV384" s="128"/>
      <c r="JW384" s="128"/>
      <c r="JX384" s="128"/>
      <c r="JY384" s="128"/>
      <c r="JZ384" s="128"/>
      <c r="KA384" s="128"/>
      <c r="KB384" s="128"/>
      <c r="KC384" s="128"/>
      <c r="KD384" s="128"/>
      <c r="KE384" s="128"/>
      <c r="KF384" s="128"/>
      <c r="KG384" s="128"/>
      <c r="KH384" s="128"/>
      <c r="KI384" s="128"/>
      <c r="KJ384" s="128"/>
      <c r="KK384" s="128"/>
      <c r="KL384" s="128"/>
      <c r="KM384" s="128"/>
      <c r="KN384" s="128"/>
      <c r="KO384" s="128"/>
      <c r="KP384" s="128"/>
      <c r="KQ384" s="128"/>
      <c r="KR384" s="128"/>
      <c r="KS384" s="128"/>
      <c r="KT384" s="128"/>
      <c r="KU384" s="128"/>
      <c r="KV384" s="128"/>
      <c r="KW384" s="128"/>
      <c r="KX384" s="128"/>
      <c r="KY384" s="128"/>
      <c r="KZ384" s="128"/>
      <c r="LA384" s="128"/>
      <c r="LB384" s="128"/>
      <c r="LC384" s="128"/>
      <c r="LD384" s="128"/>
      <c r="LE384" s="128"/>
      <c r="LF384" s="128"/>
      <c r="LG384" s="128"/>
      <c r="LH384" s="128"/>
      <c r="LI384" s="128"/>
      <c r="LJ384" s="128"/>
      <c r="LK384" s="128"/>
      <c r="LL384" s="128"/>
      <c r="LM384" s="128"/>
      <c r="LN384" s="128"/>
      <c r="LO384" s="128"/>
      <c r="LP384" s="128"/>
      <c r="LQ384" s="128"/>
      <c r="LR384" s="128"/>
      <c r="LS384" s="128"/>
      <c r="LT384" s="128"/>
      <c r="LU384" s="128"/>
      <c r="LV384" s="128"/>
      <c r="LW384" s="128"/>
      <c r="LX384" s="128"/>
      <c r="LY384" s="128"/>
      <c r="LZ384" s="128"/>
      <c r="MA384" s="128"/>
      <c r="MB384" s="128"/>
      <c r="MC384" s="128"/>
      <c r="MD384" s="128"/>
      <c r="ME384" s="128"/>
      <c r="MF384" s="128"/>
      <c r="MG384" s="128"/>
      <c r="MH384" s="128"/>
      <c r="MI384" s="128"/>
      <c r="MJ384" s="128"/>
      <c r="MK384" s="128"/>
      <c r="ML384" s="128"/>
      <c r="MM384" s="128"/>
      <c r="MN384" s="128"/>
      <c r="MO384" s="128"/>
      <c r="MP384" s="128"/>
      <c r="MQ384" s="128"/>
      <c r="MR384" s="128"/>
      <c r="MS384" s="128"/>
      <c r="MT384" s="128"/>
      <c r="MU384" s="128"/>
      <c r="MV384" s="128"/>
      <c r="MW384" s="128"/>
      <c r="MX384" s="128"/>
      <c r="MY384" s="128"/>
      <c r="MZ384" s="128"/>
      <c r="NA384" s="128"/>
      <c r="NB384" s="128"/>
      <c r="NC384" s="128"/>
      <c r="ND384" s="128"/>
      <c r="NE384" s="128"/>
      <c r="NF384" s="128"/>
      <c r="NG384" s="128"/>
    </row>
    <row r="385" spans="2:371" ht="12" customHeight="1">
      <c r="B385" s="268" t="s">
        <v>267</v>
      </c>
      <c r="C385" s="106">
        <v>0</v>
      </c>
      <c r="D385" s="90">
        <v>0</v>
      </c>
      <c r="E385" s="105">
        <v>0</v>
      </c>
      <c r="F385" s="105">
        <v>0</v>
      </c>
      <c r="G385" s="105">
        <v>0</v>
      </c>
      <c r="H385" s="105">
        <v>0</v>
      </c>
      <c r="I385" s="106">
        <v>0</v>
      </c>
      <c r="J385" s="90">
        <v>0</v>
      </c>
      <c r="K385" s="105">
        <v>0</v>
      </c>
      <c r="L385" s="105">
        <v>0</v>
      </c>
      <c r="M385" s="105">
        <v>0</v>
      </c>
      <c r="N385" s="105">
        <v>0</v>
      </c>
      <c r="O385" s="106">
        <v>0</v>
      </c>
      <c r="P385" s="90">
        <v>0</v>
      </c>
      <c r="Q385" s="105">
        <v>0</v>
      </c>
      <c r="R385" s="105">
        <v>0</v>
      </c>
      <c r="S385" s="105">
        <v>0</v>
      </c>
      <c r="T385" s="105">
        <v>0</v>
      </c>
      <c r="U385" s="106">
        <v>0</v>
      </c>
      <c r="V385" s="90">
        <v>0</v>
      </c>
      <c r="W385" s="105">
        <v>0</v>
      </c>
      <c r="X385" s="105">
        <v>0</v>
      </c>
      <c r="Y385" s="105">
        <v>0</v>
      </c>
      <c r="Z385" s="105">
        <v>0</v>
      </c>
      <c r="AA385" s="106">
        <v>0</v>
      </c>
      <c r="AB385" s="90">
        <v>0</v>
      </c>
      <c r="AC385" s="105">
        <v>0</v>
      </c>
      <c r="AD385" s="105">
        <v>0</v>
      </c>
      <c r="AE385" s="105">
        <v>0</v>
      </c>
      <c r="AF385" s="105">
        <v>0</v>
      </c>
      <c r="AG385" s="106">
        <v>0</v>
      </c>
      <c r="AH385" s="90">
        <v>0</v>
      </c>
      <c r="AI385" s="105">
        <v>0</v>
      </c>
      <c r="AJ385" s="105">
        <v>0</v>
      </c>
      <c r="AK385" s="105">
        <v>0</v>
      </c>
      <c r="AL385" s="105">
        <v>0</v>
      </c>
      <c r="AM385" s="106">
        <v>0</v>
      </c>
      <c r="AN385" s="90">
        <v>0</v>
      </c>
      <c r="AO385" s="105">
        <v>0</v>
      </c>
      <c r="AP385" s="105">
        <v>0</v>
      </c>
      <c r="AQ385" s="105">
        <v>0</v>
      </c>
      <c r="AR385" s="105">
        <v>0</v>
      </c>
      <c r="AS385" s="106">
        <v>0</v>
      </c>
      <c r="AT385" s="90">
        <v>0</v>
      </c>
      <c r="AU385" s="105">
        <v>0</v>
      </c>
      <c r="AV385" s="105">
        <v>0</v>
      </c>
      <c r="AW385" s="105">
        <v>0</v>
      </c>
      <c r="AX385" s="105">
        <v>0</v>
      </c>
      <c r="AY385" s="106">
        <v>0</v>
      </c>
      <c r="AZ385" s="90">
        <v>0</v>
      </c>
      <c r="BA385" s="105">
        <v>0</v>
      </c>
      <c r="BB385" s="105">
        <v>0</v>
      </c>
      <c r="BC385" s="105">
        <v>0</v>
      </c>
      <c r="BD385" s="105">
        <v>0</v>
      </c>
      <c r="BE385" s="106">
        <v>0</v>
      </c>
      <c r="BF385" s="90">
        <v>0</v>
      </c>
      <c r="BG385" s="105">
        <v>0</v>
      </c>
      <c r="BH385" s="105">
        <v>0</v>
      </c>
      <c r="BI385" s="105">
        <v>0</v>
      </c>
      <c r="BJ385" s="105">
        <v>0</v>
      </c>
      <c r="BK385" s="106">
        <v>0</v>
      </c>
      <c r="BL385" s="90">
        <v>0</v>
      </c>
      <c r="BM385" s="105">
        <v>0</v>
      </c>
      <c r="BN385" s="105">
        <v>0</v>
      </c>
      <c r="BO385" s="105">
        <v>0</v>
      </c>
      <c r="BP385" s="105">
        <v>0</v>
      </c>
      <c r="BQ385" s="106">
        <v>0</v>
      </c>
      <c r="BR385" s="90">
        <v>0</v>
      </c>
      <c r="BS385" s="105">
        <v>0</v>
      </c>
      <c r="BT385" s="105">
        <v>0</v>
      </c>
      <c r="BU385" s="105">
        <v>0</v>
      </c>
      <c r="BV385" s="105">
        <v>0</v>
      </c>
      <c r="BW385" s="106">
        <v>0</v>
      </c>
      <c r="BX385" s="90">
        <v>0</v>
      </c>
      <c r="BY385" s="105">
        <v>0</v>
      </c>
      <c r="BZ385" s="105">
        <v>0</v>
      </c>
      <c r="CA385" s="105">
        <v>0</v>
      </c>
      <c r="CB385" s="105">
        <v>0</v>
      </c>
      <c r="CC385" s="106">
        <v>0</v>
      </c>
      <c r="CD385" s="90">
        <v>0</v>
      </c>
      <c r="CE385" s="105">
        <v>0</v>
      </c>
      <c r="CF385" s="105">
        <v>0</v>
      </c>
      <c r="CG385" s="105">
        <v>0</v>
      </c>
      <c r="CH385" s="105">
        <v>0</v>
      </c>
      <c r="CI385" s="106">
        <v>0</v>
      </c>
      <c r="CJ385" s="90">
        <v>0</v>
      </c>
      <c r="CK385" s="105">
        <v>0</v>
      </c>
      <c r="CL385" s="105">
        <v>0</v>
      </c>
      <c r="CM385" s="105">
        <v>0</v>
      </c>
      <c r="CN385" s="105">
        <v>0</v>
      </c>
      <c r="CO385" s="106">
        <v>0</v>
      </c>
      <c r="CP385" s="90">
        <v>0</v>
      </c>
      <c r="CQ385" s="105">
        <v>0</v>
      </c>
      <c r="CR385" s="105">
        <v>0</v>
      </c>
      <c r="CS385" s="105">
        <v>0</v>
      </c>
      <c r="CT385" s="105">
        <v>0</v>
      </c>
      <c r="CU385" s="106">
        <v>0</v>
      </c>
      <c r="CV385" s="90">
        <v>0</v>
      </c>
      <c r="CW385" s="105">
        <v>0</v>
      </c>
      <c r="CX385" s="105">
        <v>0</v>
      </c>
      <c r="CY385" s="105">
        <v>0</v>
      </c>
      <c r="CZ385" s="105">
        <v>0</v>
      </c>
      <c r="DA385" s="106">
        <v>0</v>
      </c>
      <c r="DB385" s="90">
        <v>0</v>
      </c>
      <c r="DC385" s="105">
        <v>0</v>
      </c>
      <c r="DD385" s="105">
        <v>0</v>
      </c>
      <c r="DE385" s="105">
        <v>0</v>
      </c>
      <c r="DF385" s="105">
        <v>0</v>
      </c>
      <c r="DG385" s="106">
        <v>0</v>
      </c>
      <c r="DH385" s="90">
        <v>0</v>
      </c>
      <c r="DI385" s="105">
        <v>0</v>
      </c>
      <c r="DJ385" s="105">
        <v>0</v>
      </c>
      <c r="DK385" s="105">
        <v>0</v>
      </c>
      <c r="DL385" s="105">
        <v>0</v>
      </c>
      <c r="DM385" s="106">
        <v>0</v>
      </c>
      <c r="DN385" s="90">
        <v>0</v>
      </c>
      <c r="DO385" s="105">
        <v>0</v>
      </c>
      <c r="DP385" s="105">
        <v>0</v>
      </c>
      <c r="DQ385" s="105">
        <v>0</v>
      </c>
      <c r="DR385" s="105">
        <v>0</v>
      </c>
      <c r="DS385" s="106">
        <v>0</v>
      </c>
      <c r="DT385" s="90">
        <v>0</v>
      </c>
      <c r="DU385" s="105">
        <v>0</v>
      </c>
      <c r="DV385" s="105">
        <v>0</v>
      </c>
      <c r="DW385" s="105">
        <v>0</v>
      </c>
      <c r="DX385" s="105">
        <v>0</v>
      </c>
      <c r="DY385" s="106">
        <v>0</v>
      </c>
      <c r="DZ385" s="90">
        <v>0</v>
      </c>
      <c r="EA385" s="105">
        <v>0</v>
      </c>
      <c r="EB385" s="105">
        <v>0</v>
      </c>
      <c r="EC385" s="105">
        <v>0</v>
      </c>
      <c r="ED385" s="105">
        <v>0</v>
      </c>
      <c r="EE385" s="106">
        <v>0</v>
      </c>
      <c r="EF385" s="90">
        <v>0</v>
      </c>
      <c r="EG385" s="105">
        <v>0</v>
      </c>
      <c r="EH385" s="105">
        <v>0</v>
      </c>
      <c r="EI385" s="105">
        <v>0</v>
      </c>
      <c r="EJ385" s="105">
        <v>0</v>
      </c>
      <c r="EK385" s="106">
        <v>0</v>
      </c>
      <c r="EL385" s="90">
        <v>0</v>
      </c>
      <c r="EM385" s="105">
        <v>0</v>
      </c>
      <c r="EN385" s="105">
        <v>0</v>
      </c>
      <c r="EO385" s="105">
        <v>0</v>
      </c>
      <c r="EP385" s="105">
        <v>0</v>
      </c>
      <c r="EQ385" s="106">
        <v>0</v>
      </c>
      <c r="ER385" s="90">
        <v>0</v>
      </c>
      <c r="ES385" s="105">
        <v>0</v>
      </c>
      <c r="ET385" s="105">
        <v>0</v>
      </c>
      <c r="EU385" s="105">
        <v>0</v>
      </c>
      <c r="EV385" s="105">
        <v>0</v>
      </c>
      <c r="EW385" s="106">
        <v>0</v>
      </c>
      <c r="EX385" s="90">
        <v>0</v>
      </c>
      <c r="EY385" s="105">
        <v>0</v>
      </c>
      <c r="EZ385" s="105">
        <v>0</v>
      </c>
      <c r="FA385" s="105">
        <v>0</v>
      </c>
      <c r="FB385" s="105">
        <v>0</v>
      </c>
      <c r="FC385" s="106">
        <v>0</v>
      </c>
      <c r="FD385" s="90">
        <v>0</v>
      </c>
      <c r="FE385" s="105">
        <v>0</v>
      </c>
      <c r="FF385" s="105">
        <v>0</v>
      </c>
      <c r="FG385" s="105">
        <v>0</v>
      </c>
      <c r="FH385" s="105">
        <v>0</v>
      </c>
      <c r="FI385" s="106">
        <v>0</v>
      </c>
      <c r="FJ385" s="90">
        <v>0</v>
      </c>
      <c r="FK385" s="105">
        <v>0</v>
      </c>
      <c r="FL385" s="105">
        <v>0</v>
      </c>
      <c r="FM385" s="105">
        <v>0</v>
      </c>
      <c r="FN385" s="105">
        <v>0</v>
      </c>
      <c r="FO385" s="106">
        <v>0</v>
      </c>
      <c r="FP385" s="90">
        <v>0</v>
      </c>
      <c r="FQ385" s="105">
        <v>0</v>
      </c>
      <c r="FR385" s="105">
        <v>0</v>
      </c>
      <c r="FS385" s="105">
        <v>0</v>
      </c>
      <c r="FT385" s="105">
        <v>0</v>
      </c>
      <c r="FU385" s="106">
        <v>0</v>
      </c>
      <c r="FV385" s="90">
        <v>0</v>
      </c>
      <c r="FW385" s="105">
        <v>0</v>
      </c>
      <c r="FX385" s="105">
        <v>0</v>
      </c>
      <c r="FY385" s="105">
        <v>0</v>
      </c>
      <c r="FZ385" s="105">
        <v>0</v>
      </c>
      <c r="GA385" s="106">
        <v>0</v>
      </c>
      <c r="GB385" s="90">
        <v>0</v>
      </c>
      <c r="GC385" s="105">
        <v>0</v>
      </c>
      <c r="GD385" s="105">
        <v>0</v>
      </c>
      <c r="GE385" s="105">
        <v>0</v>
      </c>
      <c r="GF385" s="105">
        <v>0</v>
      </c>
      <c r="GG385" s="106">
        <v>0</v>
      </c>
      <c r="GH385" s="90">
        <v>0</v>
      </c>
      <c r="GI385" s="105">
        <v>0</v>
      </c>
      <c r="GJ385" s="105">
        <v>0</v>
      </c>
      <c r="GK385" s="105">
        <v>0</v>
      </c>
      <c r="GL385" s="105">
        <v>0</v>
      </c>
      <c r="GM385" s="106">
        <v>0</v>
      </c>
      <c r="GN385" s="90">
        <v>0</v>
      </c>
      <c r="GO385" s="105">
        <v>0</v>
      </c>
      <c r="GP385" s="105">
        <v>0</v>
      </c>
      <c r="GQ385" s="105">
        <v>0</v>
      </c>
      <c r="GR385" s="105">
        <v>0</v>
      </c>
      <c r="GS385" s="106">
        <v>0</v>
      </c>
      <c r="GT385" s="90">
        <v>0</v>
      </c>
      <c r="GU385" s="105">
        <v>0</v>
      </c>
      <c r="GV385" s="105">
        <v>0</v>
      </c>
      <c r="GW385" s="105">
        <v>0</v>
      </c>
      <c r="GX385" s="105">
        <v>0</v>
      </c>
      <c r="GY385" s="106">
        <v>0</v>
      </c>
      <c r="IK385" s="128"/>
      <c r="IL385" s="128"/>
      <c r="IM385" s="128"/>
      <c r="IN385" s="128"/>
      <c r="IO385" s="128"/>
      <c r="IP385" s="128"/>
      <c r="IQ385" s="128"/>
      <c r="IR385" s="128"/>
      <c r="IS385" s="128"/>
      <c r="IT385" s="128"/>
      <c r="IU385" s="128"/>
      <c r="IV385" s="128"/>
      <c r="IW385" s="128"/>
      <c r="IX385" s="128"/>
      <c r="IY385" s="128"/>
      <c r="IZ385" s="128"/>
      <c r="JA385" s="128"/>
      <c r="JB385" s="128"/>
      <c r="JC385" s="128"/>
      <c r="JD385" s="128"/>
      <c r="JE385" s="128"/>
      <c r="JF385" s="128"/>
      <c r="JG385" s="128"/>
      <c r="JH385" s="128"/>
      <c r="JI385" s="128"/>
      <c r="JJ385" s="128"/>
      <c r="JK385" s="128"/>
      <c r="JL385" s="128"/>
      <c r="JM385" s="128"/>
      <c r="JN385" s="128"/>
      <c r="JO385" s="128"/>
      <c r="JP385" s="128"/>
      <c r="JQ385" s="128"/>
      <c r="JR385" s="128"/>
      <c r="JS385" s="128"/>
      <c r="JT385" s="128"/>
      <c r="JU385" s="128"/>
      <c r="JV385" s="128"/>
      <c r="JW385" s="128"/>
      <c r="JX385" s="128"/>
      <c r="JY385" s="128"/>
      <c r="JZ385" s="128"/>
      <c r="KA385" s="128"/>
      <c r="KB385" s="128"/>
      <c r="KC385" s="128"/>
      <c r="KD385" s="128"/>
      <c r="KE385" s="128"/>
      <c r="KF385" s="128"/>
      <c r="KG385" s="128"/>
      <c r="KH385" s="128"/>
      <c r="KI385" s="128"/>
      <c r="KJ385" s="128"/>
      <c r="KK385" s="128"/>
      <c r="KL385" s="128"/>
      <c r="KM385" s="128"/>
      <c r="KN385" s="128"/>
      <c r="KO385" s="128"/>
      <c r="KP385" s="128"/>
      <c r="KQ385" s="128"/>
      <c r="KR385" s="128"/>
      <c r="KS385" s="128"/>
      <c r="KT385" s="128"/>
      <c r="KU385" s="128"/>
      <c r="KV385" s="128"/>
      <c r="KW385" s="128"/>
      <c r="KX385" s="128"/>
      <c r="KY385" s="128"/>
      <c r="KZ385" s="128"/>
      <c r="LA385" s="128"/>
      <c r="LB385" s="128"/>
      <c r="LC385" s="128"/>
      <c r="LD385" s="128"/>
      <c r="LE385" s="128"/>
      <c r="LF385" s="128"/>
      <c r="LG385" s="128"/>
      <c r="LH385" s="128"/>
      <c r="LI385" s="128"/>
      <c r="LJ385" s="128"/>
      <c r="LK385" s="128"/>
      <c r="LL385" s="128"/>
      <c r="LM385" s="128"/>
      <c r="LN385" s="128"/>
      <c r="LO385" s="128"/>
      <c r="LP385" s="128"/>
      <c r="LQ385" s="128"/>
      <c r="LR385" s="128"/>
      <c r="LS385" s="128"/>
      <c r="LT385" s="128"/>
      <c r="LU385" s="128"/>
      <c r="LV385" s="128"/>
      <c r="LW385" s="128"/>
      <c r="LX385" s="128"/>
      <c r="LY385" s="128"/>
      <c r="LZ385" s="128"/>
      <c r="MA385" s="128"/>
      <c r="MB385" s="128"/>
      <c r="MC385" s="128"/>
      <c r="MD385" s="128"/>
      <c r="ME385" s="128"/>
      <c r="MF385" s="128"/>
      <c r="MG385" s="128"/>
      <c r="MH385" s="128"/>
      <c r="MI385" s="128"/>
      <c r="MJ385" s="128"/>
      <c r="MK385" s="128"/>
      <c r="ML385" s="128"/>
      <c r="MM385" s="128"/>
      <c r="MN385" s="128"/>
      <c r="MO385" s="128"/>
      <c r="MP385" s="128"/>
      <c r="MQ385" s="128"/>
      <c r="MR385" s="128"/>
      <c r="MS385" s="128"/>
      <c r="MT385" s="128"/>
      <c r="MU385" s="128"/>
      <c r="MV385" s="128"/>
      <c r="MW385" s="128"/>
      <c r="MX385" s="128"/>
      <c r="MY385" s="128"/>
      <c r="MZ385" s="128"/>
      <c r="NA385" s="128"/>
      <c r="NB385" s="128"/>
      <c r="NC385" s="128"/>
      <c r="ND385" s="128"/>
      <c r="NE385" s="128"/>
      <c r="NF385" s="128"/>
      <c r="NG385" s="128"/>
    </row>
    <row r="386" spans="2:371" ht="12" customHeight="1">
      <c r="B386" s="271" t="s">
        <v>281</v>
      </c>
      <c r="C386" s="106">
        <v>0</v>
      </c>
      <c r="D386" s="90">
        <v>0</v>
      </c>
      <c r="E386" s="105">
        <v>0</v>
      </c>
      <c r="F386" s="105">
        <v>0</v>
      </c>
      <c r="G386" s="105">
        <v>0</v>
      </c>
      <c r="H386" s="105">
        <v>0</v>
      </c>
      <c r="I386" s="106">
        <v>0</v>
      </c>
      <c r="J386" s="90">
        <v>0</v>
      </c>
      <c r="K386" s="105">
        <v>0</v>
      </c>
      <c r="L386" s="105">
        <v>0</v>
      </c>
      <c r="M386" s="105">
        <v>0</v>
      </c>
      <c r="N386" s="105">
        <v>0</v>
      </c>
      <c r="O386" s="106">
        <v>0</v>
      </c>
      <c r="P386" s="90">
        <v>0</v>
      </c>
      <c r="Q386" s="105">
        <v>0</v>
      </c>
      <c r="R386" s="105">
        <v>0</v>
      </c>
      <c r="S386" s="105">
        <v>0</v>
      </c>
      <c r="T386" s="105">
        <v>0</v>
      </c>
      <c r="U386" s="106">
        <v>0</v>
      </c>
      <c r="V386" s="90">
        <v>0</v>
      </c>
      <c r="W386" s="105">
        <v>0</v>
      </c>
      <c r="X386" s="105">
        <v>0</v>
      </c>
      <c r="Y386" s="105">
        <v>0</v>
      </c>
      <c r="Z386" s="105">
        <v>0</v>
      </c>
      <c r="AA386" s="106">
        <v>0</v>
      </c>
      <c r="AB386" s="90">
        <v>0</v>
      </c>
      <c r="AC386" s="105">
        <v>0</v>
      </c>
      <c r="AD386" s="105">
        <v>0</v>
      </c>
      <c r="AE386" s="105">
        <v>0</v>
      </c>
      <c r="AF386" s="105">
        <v>0</v>
      </c>
      <c r="AG386" s="106">
        <v>0</v>
      </c>
      <c r="AH386" s="90">
        <v>0</v>
      </c>
      <c r="AI386" s="105">
        <v>0</v>
      </c>
      <c r="AJ386" s="105">
        <v>0</v>
      </c>
      <c r="AK386" s="105">
        <v>0</v>
      </c>
      <c r="AL386" s="105">
        <v>0</v>
      </c>
      <c r="AM386" s="106">
        <v>0</v>
      </c>
      <c r="AN386" s="90">
        <v>0</v>
      </c>
      <c r="AO386" s="105">
        <v>0</v>
      </c>
      <c r="AP386" s="105">
        <v>0</v>
      </c>
      <c r="AQ386" s="105">
        <v>0</v>
      </c>
      <c r="AR386" s="105">
        <v>0</v>
      </c>
      <c r="AS386" s="106">
        <v>0</v>
      </c>
      <c r="AT386" s="90">
        <v>0</v>
      </c>
      <c r="AU386" s="105">
        <v>0</v>
      </c>
      <c r="AV386" s="105">
        <v>0</v>
      </c>
      <c r="AW386" s="105">
        <v>0</v>
      </c>
      <c r="AX386" s="105">
        <v>0</v>
      </c>
      <c r="AY386" s="106">
        <v>0</v>
      </c>
      <c r="AZ386" s="90">
        <v>0</v>
      </c>
      <c r="BA386" s="105">
        <v>0</v>
      </c>
      <c r="BB386" s="105">
        <v>0</v>
      </c>
      <c r="BC386" s="105">
        <v>0</v>
      </c>
      <c r="BD386" s="105">
        <v>0</v>
      </c>
      <c r="BE386" s="106">
        <v>0</v>
      </c>
      <c r="BF386" s="90">
        <v>0</v>
      </c>
      <c r="BG386" s="105">
        <v>0</v>
      </c>
      <c r="BH386" s="105">
        <v>0</v>
      </c>
      <c r="BI386" s="105">
        <v>0</v>
      </c>
      <c r="BJ386" s="105">
        <v>0</v>
      </c>
      <c r="BK386" s="106">
        <v>0</v>
      </c>
      <c r="BL386" s="90">
        <v>0</v>
      </c>
      <c r="BM386" s="105">
        <v>0</v>
      </c>
      <c r="BN386" s="105">
        <v>0</v>
      </c>
      <c r="BO386" s="105">
        <v>0</v>
      </c>
      <c r="BP386" s="105">
        <v>0</v>
      </c>
      <c r="BQ386" s="106">
        <v>0</v>
      </c>
      <c r="BR386" s="90">
        <v>0</v>
      </c>
      <c r="BS386" s="105">
        <v>0</v>
      </c>
      <c r="BT386" s="105">
        <v>0</v>
      </c>
      <c r="BU386" s="105">
        <v>0</v>
      </c>
      <c r="BV386" s="105">
        <v>0</v>
      </c>
      <c r="BW386" s="106">
        <v>0</v>
      </c>
      <c r="BX386" s="90">
        <v>0</v>
      </c>
      <c r="BY386" s="105">
        <v>0</v>
      </c>
      <c r="BZ386" s="105">
        <v>0</v>
      </c>
      <c r="CA386" s="105">
        <v>0</v>
      </c>
      <c r="CB386" s="105">
        <v>0</v>
      </c>
      <c r="CC386" s="106">
        <v>0</v>
      </c>
      <c r="CD386" s="90">
        <v>0</v>
      </c>
      <c r="CE386" s="105">
        <v>0</v>
      </c>
      <c r="CF386" s="105">
        <v>0</v>
      </c>
      <c r="CG386" s="105">
        <v>0</v>
      </c>
      <c r="CH386" s="105">
        <v>0</v>
      </c>
      <c r="CI386" s="106">
        <v>0</v>
      </c>
      <c r="CJ386" s="90">
        <v>0</v>
      </c>
      <c r="CK386" s="105">
        <v>0</v>
      </c>
      <c r="CL386" s="105">
        <v>0</v>
      </c>
      <c r="CM386" s="105">
        <v>0</v>
      </c>
      <c r="CN386" s="105">
        <v>0</v>
      </c>
      <c r="CO386" s="106">
        <v>0</v>
      </c>
      <c r="CP386" s="90">
        <v>0</v>
      </c>
      <c r="CQ386" s="105">
        <v>0</v>
      </c>
      <c r="CR386" s="105">
        <v>0</v>
      </c>
      <c r="CS386" s="105">
        <v>0</v>
      </c>
      <c r="CT386" s="105">
        <v>0</v>
      </c>
      <c r="CU386" s="106">
        <v>0</v>
      </c>
      <c r="CV386" s="90">
        <v>0</v>
      </c>
      <c r="CW386" s="105">
        <v>0</v>
      </c>
      <c r="CX386" s="105">
        <v>0</v>
      </c>
      <c r="CY386" s="105">
        <v>0</v>
      </c>
      <c r="CZ386" s="105">
        <v>0</v>
      </c>
      <c r="DA386" s="106">
        <v>0</v>
      </c>
      <c r="DB386" s="90">
        <v>0</v>
      </c>
      <c r="DC386" s="105">
        <v>0</v>
      </c>
      <c r="DD386" s="105">
        <v>0</v>
      </c>
      <c r="DE386" s="105">
        <v>0</v>
      </c>
      <c r="DF386" s="105">
        <v>0</v>
      </c>
      <c r="DG386" s="106">
        <v>0</v>
      </c>
      <c r="DH386" s="90">
        <v>0</v>
      </c>
      <c r="DI386" s="105">
        <v>0</v>
      </c>
      <c r="DJ386" s="105">
        <v>0</v>
      </c>
      <c r="DK386" s="105">
        <v>0</v>
      </c>
      <c r="DL386" s="105">
        <v>0</v>
      </c>
      <c r="DM386" s="106">
        <v>0</v>
      </c>
      <c r="DN386" s="90">
        <v>0</v>
      </c>
      <c r="DO386" s="105">
        <v>0</v>
      </c>
      <c r="DP386" s="105">
        <v>0</v>
      </c>
      <c r="DQ386" s="105">
        <v>0</v>
      </c>
      <c r="DR386" s="105">
        <v>0</v>
      </c>
      <c r="DS386" s="106">
        <v>0</v>
      </c>
      <c r="DT386" s="90">
        <v>0</v>
      </c>
      <c r="DU386" s="105">
        <v>0</v>
      </c>
      <c r="DV386" s="105">
        <v>0</v>
      </c>
      <c r="DW386" s="105">
        <v>0</v>
      </c>
      <c r="DX386" s="105">
        <v>0</v>
      </c>
      <c r="DY386" s="106">
        <v>0</v>
      </c>
      <c r="DZ386" s="90">
        <v>0</v>
      </c>
      <c r="EA386" s="105">
        <v>0</v>
      </c>
      <c r="EB386" s="105">
        <v>0</v>
      </c>
      <c r="EC386" s="105">
        <v>0</v>
      </c>
      <c r="ED386" s="105">
        <v>0</v>
      </c>
      <c r="EE386" s="106">
        <v>0</v>
      </c>
      <c r="EF386" s="90">
        <v>0</v>
      </c>
      <c r="EG386" s="105">
        <v>0</v>
      </c>
      <c r="EH386" s="105">
        <v>0</v>
      </c>
      <c r="EI386" s="105">
        <v>0</v>
      </c>
      <c r="EJ386" s="105">
        <v>0</v>
      </c>
      <c r="EK386" s="106">
        <v>0</v>
      </c>
      <c r="EL386" s="90">
        <v>0</v>
      </c>
      <c r="EM386" s="105">
        <v>0</v>
      </c>
      <c r="EN386" s="105">
        <v>0</v>
      </c>
      <c r="EO386" s="105">
        <v>0</v>
      </c>
      <c r="EP386" s="105">
        <v>0</v>
      </c>
      <c r="EQ386" s="106">
        <v>0</v>
      </c>
      <c r="ER386" s="90">
        <v>0</v>
      </c>
      <c r="ES386" s="105">
        <v>0</v>
      </c>
      <c r="ET386" s="105">
        <v>0</v>
      </c>
      <c r="EU386" s="105">
        <v>0</v>
      </c>
      <c r="EV386" s="105">
        <v>0</v>
      </c>
      <c r="EW386" s="106">
        <v>0</v>
      </c>
      <c r="EX386" s="90">
        <v>0</v>
      </c>
      <c r="EY386" s="105">
        <v>0</v>
      </c>
      <c r="EZ386" s="105">
        <v>0</v>
      </c>
      <c r="FA386" s="105">
        <v>0</v>
      </c>
      <c r="FB386" s="105">
        <v>0</v>
      </c>
      <c r="FC386" s="106">
        <v>0</v>
      </c>
      <c r="FD386" s="90">
        <v>0</v>
      </c>
      <c r="FE386" s="105">
        <v>0</v>
      </c>
      <c r="FF386" s="105">
        <v>0</v>
      </c>
      <c r="FG386" s="105">
        <v>0</v>
      </c>
      <c r="FH386" s="105">
        <v>0</v>
      </c>
      <c r="FI386" s="106">
        <v>0</v>
      </c>
      <c r="FJ386" s="90">
        <v>0</v>
      </c>
      <c r="FK386" s="105">
        <v>0</v>
      </c>
      <c r="FL386" s="105">
        <v>0</v>
      </c>
      <c r="FM386" s="105">
        <v>0</v>
      </c>
      <c r="FN386" s="105">
        <v>0</v>
      </c>
      <c r="FO386" s="106">
        <v>0</v>
      </c>
      <c r="FP386" s="90">
        <v>0</v>
      </c>
      <c r="FQ386" s="105">
        <v>0</v>
      </c>
      <c r="FR386" s="105">
        <v>0</v>
      </c>
      <c r="FS386" s="105">
        <v>0</v>
      </c>
      <c r="FT386" s="105">
        <v>0</v>
      </c>
      <c r="FU386" s="106">
        <v>0</v>
      </c>
      <c r="FV386" s="90">
        <v>0</v>
      </c>
      <c r="FW386" s="105">
        <v>0</v>
      </c>
      <c r="FX386" s="105">
        <v>0</v>
      </c>
      <c r="FY386" s="105">
        <v>0</v>
      </c>
      <c r="FZ386" s="105">
        <v>0</v>
      </c>
      <c r="GA386" s="106">
        <v>0</v>
      </c>
      <c r="GB386" s="90">
        <v>0</v>
      </c>
      <c r="GC386" s="105">
        <v>0</v>
      </c>
      <c r="GD386" s="105">
        <v>0</v>
      </c>
      <c r="GE386" s="105">
        <v>0</v>
      </c>
      <c r="GF386" s="105">
        <v>0</v>
      </c>
      <c r="GG386" s="106">
        <v>0</v>
      </c>
      <c r="GH386" s="90">
        <v>0</v>
      </c>
      <c r="GI386" s="105">
        <v>0</v>
      </c>
      <c r="GJ386" s="105">
        <v>0</v>
      </c>
      <c r="GK386" s="105">
        <v>0</v>
      </c>
      <c r="GL386" s="105">
        <v>0</v>
      </c>
      <c r="GM386" s="106">
        <v>0</v>
      </c>
      <c r="GN386" s="90">
        <v>0</v>
      </c>
      <c r="GO386" s="105">
        <v>0</v>
      </c>
      <c r="GP386" s="105">
        <v>0</v>
      </c>
      <c r="GQ386" s="105">
        <v>0</v>
      </c>
      <c r="GR386" s="105">
        <v>0</v>
      </c>
      <c r="GS386" s="106">
        <v>0</v>
      </c>
      <c r="GT386" s="90">
        <v>0</v>
      </c>
      <c r="GU386" s="105">
        <v>0</v>
      </c>
      <c r="GV386" s="105">
        <v>0</v>
      </c>
      <c r="GW386" s="105">
        <v>0</v>
      </c>
      <c r="GX386" s="105">
        <v>0</v>
      </c>
      <c r="GY386" s="106">
        <v>0</v>
      </c>
      <c r="IK386" s="128"/>
      <c r="IL386" s="128"/>
      <c r="IM386" s="128"/>
      <c r="IN386" s="128"/>
      <c r="IO386" s="128"/>
      <c r="IP386" s="128"/>
      <c r="IQ386" s="128"/>
      <c r="IR386" s="128"/>
      <c r="IS386" s="128"/>
      <c r="IT386" s="128"/>
      <c r="IU386" s="128"/>
      <c r="IV386" s="128"/>
      <c r="IW386" s="128"/>
      <c r="IX386" s="128"/>
      <c r="IY386" s="128"/>
      <c r="IZ386" s="128"/>
      <c r="JA386" s="128"/>
      <c r="JB386" s="128"/>
      <c r="JC386" s="128"/>
      <c r="JD386" s="128"/>
      <c r="JE386" s="128"/>
      <c r="JF386" s="128"/>
      <c r="JG386" s="128"/>
      <c r="JH386" s="128"/>
      <c r="JI386" s="128"/>
      <c r="JJ386" s="128"/>
      <c r="JK386" s="128"/>
      <c r="JL386" s="128"/>
      <c r="JM386" s="128"/>
      <c r="JN386" s="128"/>
      <c r="JO386" s="128"/>
      <c r="JP386" s="128"/>
      <c r="JQ386" s="128"/>
      <c r="JR386" s="128"/>
      <c r="JS386" s="128"/>
      <c r="JT386" s="128"/>
      <c r="JU386" s="128"/>
      <c r="JV386" s="128"/>
      <c r="JW386" s="128"/>
      <c r="JX386" s="128"/>
      <c r="JY386" s="128"/>
      <c r="JZ386" s="128"/>
      <c r="KA386" s="128"/>
      <c r="KB386" s="128"/>
      <c r="KC386" s="128"/>
      <c r="KD386" s="128"/>
      <c r="KE386" s="128"/>
      <c r="KF386" s="128"/>
      <c r="KG386" s="128"/>
      <c r="KH386" s="128"/>
      <c r="KI386" s="128"/>
      <c r="KJ386" s="128"/>
      <c r="KK386" s="128"/>
      <c r="KL386" s="128"/>
      <c r="KM386" s="128"/>
      <c r="KN386" s="128"/>
      <c r="KO386" s="128"/>
      <c r="KP386" s="128"/>
      <c r="KQ386" s="128"/>
      <c r="KR386" s="128"/>
      <c r="KS386" s="128"/>
      <c r="KT386" s="128"/>
      <c r="KU386" s="128"/>
      <c r="KV386" s="128"/>
      <c r="KW386" s="128"/>
      <c r="KX386" s="128"/>
      <c r="KY386" s="128"/>
      <c r="KZ386" s="128"/>
      <c r="LA386" s="128"/>
      <c r="LB386" s="128"/>
      <c r="LC386" s="128"/>
      <c r="LD386" s="128"/>
      <c r="LE386" s="128"/>
      <c r="LF386" s="128"/>
      <c r="LG386" s="128"/>
      <c r="LH386" s="128"/>
      <c r="LI386" s="128"/>
      <c r="LJ386" s="128"/>
      <c r="LK386" s="128"/>
      <c r="LL386" s="128"/>
      <c r="LM386" s="128"/>
      <c r="LN386" s="128"/>
      <c r="LO386" s="128"/>
      <c r="LP386" s="128"/>
      <c r="LQ386" s="128"/>
      <c r="LR386" s="128"/>
      <c r="LS386" s="128"/>
      <c r="LT386" s="128"/>
      <c r="LU386" s="128"/>
      <c r="LV386" s="128"/>
      <c r="LW386" s="128"/>
      <c r="LX386" s="128"/>
      <c r="LY386" s="128"/>
      <c r="LZ386" s="128"/>
      <c r="MA386" s="128"/>
      <c r="MB386" s="128"/>
      <c r="MC386" s="128"/>
      <c r="MD386" s="128"/>
      <c r="ME386" s="128"/>
      <c r="MF386" s="128"/>
      <c r="MG386" s="128"/>
      <c r="MH386" s="128"/>
      <c r="MI386" s="128"/>
      <c r="MJ386" s="128"/>
      <c r="MK386" s="128"/>
      <c r="ML386" s="128"/>
      <c r="MM386" s="128"/>
      <c r="MN386" s="128"/>
      <c r="MO386" s="128"/>
      <c r="MP386" s="128"/>
      <c r="MQ386" s="128"/>
      <c r="MR386" s="128"/>
      <c r="MS386" s="128"/>
      <c r="MT386" s="128"/>
      <c r="MU386" s="128"/>
      <c r="MV386" s="128"/>
      <c r="MW386" s="128"/>
      <c r="MX386" s="128"/>
      <c r="MY386" s="128"/>
      <c r="MZ386" s="128"/>
      <c r="NA386" s="128"/>
      <c r="NB386" s="128"/>
      <c r="NC386" s="128"/>
      <c r="ND386" s="128"/>
      <c r="NE386" s="128"/>
      <c r="NF386" s="128"/>
      <c r="NG386" s="128"/>
    </row>
    <row r="387" spans="2:371" ht="12" customHeight="1">
      <c r="B387" s="271" t="s">
        <v>282</v>
      </c>
      <c r="C387" s="106">
        <v>0</v>
      </c>
      <c r="D387" s="90">
        <v>0</v>
      </c>
      <c r="E387" s="105">
        <v>0</v>
      </c>
      <c r="F387" s="105">
        <v>0</v>
      </c>
      <c r="G387" s="105">
        <v>0</v>
      </c>
      <c r="H387" s="105">
        <v>0</v>
      </c>
      <c r="I387" s="106">
        <v>0</v>
      </c>
      <c r="J387" s="90">
        <v>0</v>
      </c>
      <c r="K387" s="105">
        <v>0</v>
      </c>
      <c r="L387" s="105">
        <v>0</v>
      </c>
      <c r="M387" s="105">
        <v>0</v>
      </c>
      <c r="N387" s="105">
        <v>0</v>
      </c>
      <c r="O387" s="106">
        <v>0</v>
      </c>
      <c r="P387" s="90">
        <v>0</v>
      </c>
      <c r="Q387" s="105">
        <v>0</v>
      </c>
      <c r="R387" s="105">
        <v>0</v>
      </c>
      <c r="S387" s="105">
        <v>0</v>
      </c>
      <c r="T387" s="105">
        <v>0</v>
      </c>
      <c r="U387" s="106">
        <v>0</v>
      </c>
      <c r="V387" s="90">
        <v>0</v>
      </c>
      <c r="W387" s="105">
        <v>0</v>
      </c>
      <c r="X387" s="105">
        <v>0</v>
      </c>
      <c r="Y387" s="105">
        <v>0</v>
      </c>
      <c r="Z387" s="105">
        <v>0</v>
      </c>
      <c r="AA387" s="106">
        <v>0</v>
      </c>
      <c r="AB387" s="90">
        <v>0</v>
      </c>
      <c r="AC387" s="105">
        <v>0</v>
      </c>
      <c r="AD387" s="105">
        <v>0</v>
      </c>
      <c r="AE387" s="105">
        <v>0</v>
      </c>
      <c r="AF387" s="105">
        <v>0</v>
      </c>
      <c r="AG387" s="106">
        <v>0</v>
      </c>
      <c r="AH387" s="90">
        <v>0</v>
      </c>
      <c r="AI387" s="105">
        <v>0</v>
      </c>
      <c r="AJ387" s="105">
        <v>0</v>
      </c>
      <c r="AK387" s="105">
        <v>0</v>
      </c>
      <c r="AL387" s="105">
        <v>0</v>
      </c>
      <c r="AM387" s="106">
        <v>0</v>
      </c>
      <c r="AN387" s="90">
        <v>0</v>
      </c>
      <c r="AO387" s="105">
        <v>0</v>
      </c>
      <c r="AP387" s="105">
        <v>0</v>
      </c>
      <c r="AQ387" s="105">
        <v>0</v>
      </c>
      <c r="AR387" s="105">
        <v>0</v>
      </c>
      <c r="AS387" s="106">
        <v>0</v>
      </c>
      <c r="AT387" s="90">
        <v>0</v>
      </c>
      <c r="AU387" s="105">
        <v>0</v>
      </c>
      <c r="AV387" s="105">
        <v>0</v>
      </c>
      <c r="AW387" s="105">
        <v>0</v>
      </c>
      <c r="AX387" s="105">
        <v>0</v>
      </c>
      <c r="AY387" s="106">
        <v>0</v>
      </c>
      <c r="AZ387" s="90">
        <v>0</v>
      </c>
      <c r="BA387" s="105">
        <v>0</v>
      </c>
      <c r="BB387" s="105">
        <v>0</v>
      </c>
      <c r="BC387" s="105">
        <v>0</v>
      </c>
      <c r="BD387" s="105">
        <v>0</v>
      </c>
      <c r="BE387" s="106">
        <v>0</v>
      </c>
      <c r="BF387" s="90">
        <v>0</v>
      </c>
      <c r="BG387" s="105">
        <v>0</v>
      </c>
      <c r="BH387" s="105">
        <v>0</v>
      </c>
      <c r="BI387" s="105">
        <v>0</v>
      </c>
      <c r="BJ387" s="105">
        <v>0</v>
      </c>
      <c r="BK387" s="106">
        <v>0</v>
      </c>
      <c r="BL387" s="90">
        <v>0</v>
      </c>
      <c r="BM387" s="105">
        <v>0</v>
      </c>
      <c r="BN387" s="105">
        <v>0</v>
      </c>
      <c r="BO387" s="105">
        <v>0</v>
      </c>
      <c r="BP387" s="105">
        <v>0</v>
      </c>
      <c r="BQ387" s="106">
        <v>0</v>
      </c>
      <c r="BR387" s="90">
        <v>0</v>
      </c>
      <c r="BS387" s="105">
        <v>0</v>
      </c>
      <c r="BT387" s="105">
        <v>0</v>
      </c>
      <c r="BU387" s="105">
        <v>0</v>
      </c>
      <c r="BV387" s="105">
        <v>0</v>
      </c>
      <c r="BW387" s="106">
        <v>0</v>
      </c>
      <c r="BX387" s="90">
        <v>0</v>
      </c>
      <c r="BY387" s="105">
        <v>0</v>
      </c>
      <c r="BZ387" s="105">
        <v>0</v>
      </c>
      <c r="CA387" s="105">
        <v>0</v>
      </c>
      <c r="CB387" s="105">
        <v>0</v>
      </c>
      <c r="CC387" s="106">
        <v>0</v>
      </c>
      <c r="CD387" s="90">
        <v>0</v>
      </c>
      <c r="CE387" s="105">
        <v>0</v>
      </c>
      <c r="CF387" s="105">
        <v>0</v>
      </c>
      <c r="CG387" s="105">
        <v>0</v>
      </c>
      <c r="CH387" s="105">
        <v>0</v>
      </c>
      <c r="CI387" s="106">
        <v>0</v>
      </c>
      <c r="CJ387" s="90">
        <v>0</v>
      </c>
      <c r="CK387" s="105">
        <v>0</v>
      </c>
      <c r="CL387" s="105">
        <v>0</v>
      </c>
      <c r="CM387" s="105">
        <v>0</v>
      </c>
      <c r="CN387" s="105">
        <v>0</v>
      </c>
      <c r="CO387" s="106">
        <v>0</v>
      </c>
      <c r="CP387" s="90">
        <v>0</v>
      </c>
      <c r="CQ387" s="105">
        <v>0</v>
      </c>
      <c r="CR387" s="105">
        <v>0</v>
      </c>
      <c r="CS387" s="105">
        <v>0</v>
      </c>
      <c r="CT387" s="105">
        <v>0</v>
      </c>
      <c r="CU387" s="106">
        <v>0</v>
      </c>
      <c r="CV387" s="90">
        <v>0</v>
      </c>
      <c r="CW387" s="105">
        <v>0</v>
      </c>
      <c r="CX387" s="105">
        <v>0</v>
      </c>
      <c r="CY387" s="105">
        <v>0</v>
      </c>
      <c r="CZ387" s="105">
        <v>0</v>
      </c>
      <c r="DA387" s="106">
        <v>0</v>
      </c>
      <c r="DB387" s="90">
        <v>0</v>
      </c>
      <c r="DC387" s="105">
        <v>0</v>
      </c>
      <c r="DD387" s="105">
        <v>0</v>
      </c>
      <c r="DE387" s="105">
        <v>0</v>
      </c>
      <c r="DF387" s="105">
        <v>0</v>
      </c>
      <c r="DG387" s="106">
        <v>0</v>
      </c>
      <c r="DH387" s="90">
        <v>0</v>
      </c>
      <c r="DI387" s="105">
        <v>0</v>
      </c>
      <c r="DJ387" s="105">
        <v>0</v>
      </c>
      <c r="DK387" s="105">
        <v>0</v>
      </c>
      <c r="DL387" s="105">
        <v>0</v>
      </c>
      <c r="DM387" s="106">
        <v>0</v>
      </c>
      <c r="DN387" s="90">
        <v>0</v>
      </c>
      <c r="DO387" s="105">
        <v>0</v>
      </c>
      <c r="DP387" s="105">
        <v>0</v>
      </c>
      <c r="DQ387" s="105">
        <v>0</v>
      </c>
      <c r="DR387" s="105">
        <v>0</v>
      </c>
      <c r="DS387" s="106">
        <v>0</v>
      </c>
      <c r="DT387" s="90">
        <v>0</v>
      </c>
      <c r="DU387" s="105">
        <v>0</v>
      </c>
      <c r="DV387" s="105">
        <v>0</v>
      </c>
      <c r="DW387" s="105">
        <v>0</v>
      </c>
      <c r="DX387" s="105">
        <v>0</v>
      </c>
      <c r="DY387" s="106">
        <v>0</v>
      </c>
      <c r="DZ387" s="90">
        <v>0</v>
      </c>
      <c r="EA387" s="105">
        <v>0</v>
      </c>
      <c r="EB387" s="105">
        <v>0</v>
      </c>
      <c r="EC387" s="105">
        <v>0</v>
      </c>
      <c r="ED387" s="105">
        <v>0</v>
      </c>
      <c r="EE387" s="106">
        <v>0</v>
      </c>
      <c r="EF387" s="90">
        <v>0</v>
      </c>
      <c r="EG387" s="105">
        <v>0</v>
      </c>
      <c r="EH387" s="105">
        <v>0</v>
      </c>
      <c r="EI387" s="105">
        <v>0</v>
      </c>
      <c r="EJ387" s="105">
        <v>0</v>
      </c>
      <c r="EK387" s="106">
        <v>0</v>
      </c>
      <c r="EL387" s="90">
        <v>0</v>
      </c>
      <c r="EM387" s="105">
        <v>0</v>
      </c>
      <c r="EN387" s="105">
        <v>0</v>
      </c>
      <c r="EO387" s="105">
        <v>0</v>
      </c>
      <c r="EP387" s="105">
        <v>0</v>
      </c>
      <c r="EQ387" s="106">
        <v>0</v>
      </c>
      <c r="ER387" s="90">
        <v>0</v>
      </c>
      <c r="ES387" s="105">
        <v>0</v>
      </c>
      <c r="ET387" s="105">
        <v>0</v>
      </c>
      <c r="EU387" s="105">
        <v>0</v>
      </c>
      <c r="EV387" s="105">
        <v>0</v>
      </c>
      <c r="EW387" s="106">
        <v>0</v>
      </c>
      <c r="EX387" s="90">
        <v>0</v>
      </c>
      <c r="EY387" s="105">
        <v>0</v>
      </c>
      <c r="EZ387" s="105">
        <v>0</v>
      </c>
      <c r="FA387" s="105">
        <v>0</v>
      </c>
      <c r="FB387" s="105">
        <v>0</v>
      </c>
      <c r="FC387" s="106">
        <v>0</v>
      </c>
      <c r="FD387" s="90">
        <v>0</v>
      </c>
      <c r="FE387" s="105">
        <v>0</v>
      </c>
      <c r="FF387" s="105">
        <v>0</v>
      </c>
      <c r="FG387" s="105">
        <v>0</v>
      </c>
      <c r="FH387" s="105">
        <v>0</v>
      </c>
      <c r="FI387" s="106">
        <v>0</v>
      </c>
      <c r="FJ387" s="90">
        <v>0</v>
      </c>
      <c r="FK387" s="105">
        <v>0</v>
      </c>
      <c r="FL387" s="105">
        <v>0</v>
      </c>
      <c r="FM387" s="105">
        <v>0</v>
      </c>
      <c r="FN387" s="105">
        <v>0</v>
      </c>
      <c r="FO387" s="106">
        <v>0</v>
      </c>
      <c r="FP387" s="90">
        <v>0</v>
      </c>
      <c r="FQ387" s="105">
        <v>0</v>
      </c>
      <c r="FR387" s="105">
        <v>0</v>
      </c>
      <c r="FS387" s="105">
        <v>0</v>
      </c>
      <c r="FT387" s="105">
        <v>0</v>
      </c>
      <c r="FU387" s="106">
        <v>0</v>
      </c>
      <c r="FV387" s="90">
        <v>0</v>
      </c>
      <c r="FW387" s="105">
        <v>0</v>
      </c>
      <c r="FX387" s="105">
        <v>0</v>
      </c>
      <c r="FY387" s="105">
        <v>0</v>
      </c>
      <c r="FZ387" s="105">
        <v>0</v>
      </c>
      <c r="GA387" s="106">
        <v>0</v>
      </c>
      <c r="GB387" s="90">
        <v>0</v>
      </c>
      <c r="GC387" s="105">
        <v>0</v>
      </c>
      <c r="GD387" s="105">
        <v>0</v>
      </c>
      <c r="GE387" s="105">
        <v>0</v>
      </c>
      <c r="GF387" s="105">
        <v>0</v>
      </c>
      <c r="GG387" s="106">
        <v>0</v>
      </c>
      <c r="GH387" s="90">
        <v>0</v>
      </c>
      <c r="GI387" s="105">
        <v>0</v>
      </c>
      <c r="GJ387" s="105">
        <v>0</v>
      </c>
      <c r="GK387" s="105">
        <v>0</v>
      </c>
      <c r="GL387" s="105">
        <v>0</v>
      </c>
      <c r="GM387" s="106">
        <v>0</v>
      </c>
      <c r="GN387" s="90">
        <v>0</v>
      </c>
      <c r="GO387" s="105">
        <v>0</v>
      </c>
      <c r="GP387" s="105">
        <v>0</v>
      </c>
      <c r="GQ387" s="105">
        <v>0</v>
      </c>
      <c r="GR387" s="105">
        <v>0</v>
      </c>
      <c r="GS387" s="106">
        <v>0</v>
      </c>
      <c r="GT387" s="90">
        <v>0</v>
      </c>
      <c r="GU387" s="105">
        <v>0</v>
      </c>
      <c r="GV387" s="105">
        <v>0</v>
      </c>
      <c r="GW387" s="105">
        <v>0</v>
      </c>
      <c r="GX387" s="105">
        <v>0</v>
      </c>
      <c r="GY387" s="106">
        <v>0</v>
      </c>
      <c r="IK387" s="128"/>
      <c r="IL387" s="128"/>
      <c r="IM387" s="128"/>
      <c r="IN387" s="128"/>
      <c r="IO387" s="128"/>
      <c r="IP387" s="128"/>
      <c r="IQ387" s="128"/>
      <c r="IR387" s="128"/>
      <c r="IS387" s="128"/>
      <c r="IT387" s="128"/>
      <c r="IU387" s="128"/>
      <c r="IV387" s="128"/>
      <c r="IW387" s="128"/>
      <c r="IX387" s="128"/>
      <c r="IY387" s="128"/>
      <c r="IZ387" s="128"/>
      <c r="JA387" s="128"/>
      <c r="JB387" s="128"/>
      <c r="JC387" s="128"/>
      <c r="JD387" s="128"/>
      <c r="JE387" s="128"/>
      <c r="JF387" s="128"/>
      <c r="JG387" s="128"/>
      <c r="JH387" s="128"/>
      <c r="JI387" s="128"/>
      <c r="JJ387" s="128"/>
      <c r="JK387" s="128"/>
      <c r="JL387" s="128"/>
      <c r="JM387" s="128"/>
      <c r="JN387" s="128"/>
      <c r="JO387" s="128"/>
      <c r="JP387" s="128"/>
      <c r="JQ387" s="128"/>
      <c r="JR387" s="128"/>
      <c r="JS387" s="128"/>
      <c r="JT387" s="128"/>
      <c r="JU387" s="128"/>
      <c r="JV387" s="128"/>
      <c r="JW387" s="128"/>
      <c r="JX387" s="128"/>
      <c r="JY387" s="128"/>
      <c r="JZ387" s="128"/>
      <c r="KA387" s="128"/>
      <c r="KB387" s="128"/>
      <c r="KC387" s="128"/>
      <c r="KD387" s="128"/>
      <c r="KE387" s="128"/>
      <c r="KF387" s="128"/>
      <c r="KG387" s="128"/>
      <c r="KH387" s="128"/>
      <c r="KI387" s="128"/>
      <c r="KJ387" s="128"/>
      <c r="KK387" s="128"/>
      <c r="KL387" s="128"/>
      <c r="KM387" s="128"/>
      <c r="KN387" s="128"/>
      <c r="KO387" s="128"/>
      <c r="KP387" s="128"/>
      <c r="KQ387" s="128"/>
      <c r="KR387" s="128"/>
      <c r="KS387" s="128"/>
      <c r="KT387" s="128"/>
      <c r="KU387" s="128"/>
      <c r="KV387" s="128"/>
      <c r="KW387" s="128"/>
      <c r="KX387" s="128"/>
      <c r="KY387" s="128"/>
      <c r="KZ387" s="128"/>
      <c r="LA387" s="128"/>
      <c r="LB387" s="128"/>
      <c r="LC387" s="128"/>
      <c r="LD387" s="128"/>
      <c r="LE387" s="128"/>
      <c r="LF387" s="128"/>
      <c r="LG387" s="128"/>
      <c r="LH387" s="128"/>
      <c r="LI387" s="128"/>
      <c r="LJ387" s="128"/>
      <c r="LK387" s="128"/>
      <c r="LL387" s="128"/>
      <c r="LM387" s="128"/>
      <c r="LN387" s="128"/>
      <c r="LO387" s="128"/>
      <c r="LP387" s="128"/>
      <c r="LQ387" s="128"/>
      <c r="LR387" s="128"/>
      <c r="LS387" s="128"/>
      <c r="LT387" s="128"/>
      <c r="LU387" s="128"/>
      <c r="LV387" s="128"/>
      <c r="LW387" s="128"/>
      <c r="LX387" s="128"/>
      <c r="LY387" s="128"/>
      <c r="LZ387" s="128"/>
      <c r="MA387" s="128"/>
      <c r="MB387" s="128"/>
      <c r="MC387" s="128"/>
      <c r="MD387" s="128"/>
      <c r="ME387" s="128"/>
      <c r="MF387" s="128"/>
      <c r="MG387" s="128"/>
      <c r="MH387" s="128"/>
      <c r="MI387" s="128"/>
      <c r="MJ387" s="128"/>
      <c r="MK387" s="128"/>
      <c r="ML387" s="128"/>
      <c r="MM387" s="128"/>
      <c r="MN387" s="128"/>
      <c r="MO387" s="128"/>
      <c r="MP387" s="128"/>
      <c r="MQ387" s="128"/>
      <c r="MR387" s="128"/>
      <c r="MS387" s="128"/>
      <c r="MT387" s="128"/>
      <c r="MU387" s="128"/>
      <c r="MV387" s="128"/>
      <c r="MW387" s="128"/>
      <c r="MX387" s="128"/>
      <c r="MY387" s="128"/>
      <c r="MZ387" s="128"/>
      <c r="NA387" s="128"/>
      <c r="NB387" s="128"/>
      <c r="NC387" s="128"/>
      <c r="ND387" s="128"/>
      <c r="NE387" s="128"/>
      <c r="NF387" s="128"/>
      <c r="NG387" s="128"/>
    </row>
    <row r="388" spans="2:371" ht="12" customHeight="1">
      <c r="B388" s="268" t="s">
        <v>268</v>
      </c>
      <c r="C388" s="106">
        <v>0</v>
      </c>
      <c r="D388" s="90">
        <v>0</v>
      </c>
      <c r="E388" s="105">
        <v>0</v>
      </c>
      <c r="F388" s="105">
        <v>0</v>
      </c>
      <c r="G388" s="105">
        <v>0</v>
      </c>
      <c r="H388" s="105">
        <v>0</v>
      </c>
      <c r="I388" s="106">
        <v>0</v>
      </c>
      <c r="J388" s="90">
        <v>0</v>
      </c>
      <c r="K388" s="105">
        <v>0</v>
      </c>
      <c r="L388" s="105">
        <v>0</v>
      </c>
      <c r="M388" s="105">
        <v>0</v>
      </c>
      <c r="N388" s="105">
        <v>0</v>
      </c>
      <c r="O388" s="106">
        <v>0</v>
      </c>
      <c r="P388" s="90">
        <v>0</v>
      </c>
      <c r="Q388" s="105">
        <v>0</v>
      </c>
      <c r="R388" s="105">
        <v>0</v>
      </c>
      <c r="S388" s="105">
        <v>0</v>
      </c>
      <c r="T388" s="105">
        <v>0</v>
      </c>
      <c r="U388" s="106">
        <v>0</v>
      </c>
      <c r="V388" s="90">
        <v>0</v>
      </c>
      <c r="W388" s="105">
        <v>0</v>
      </c>
      <c r="X388" s="105">
        <v>0</v>
      </c>
      <c r="Y388" s="105">
        <v>0</v>
      </c>
      <c r="Z388" s="105">
        <v>0</v>
      </c>
      <c r="AA388" s="106">
        <v>0</v>
      </c>
      <c r="AB388" s="90">
        <v>0</v>
      </c>
      <c r="AC388" s="105">
        <v>0</v>
      </c>
      <c r="AD388" s="105">
        <v>0</v>
      </c>
      <c r="AE388" s="105">
        <v>0</v>
      </c>
      <c r="AF388" s="105">
        <v>0</v>
      </c>
      <c r="AG388" s="106">
        <v>0</v>
      </c>
      <c r="AH388" s="90">
        <v>0</v>
      </c>
      <c r="AI388" s="105">
        <v>0</v>
      </c>
      <c r="AJ388" s="105">
        <v>0</v>
      </c>
      <c r="AK388" s="105">
        <v>0</v>
      </c>
      <c r="AL388" s="105">
        <v>0</v>
      </c>
      <c r="AM388" s="106">
        <v>0</v>
      </c>
      <c r="AN388" s="90">
        <v>0</v>
      </c>
      <c r="AO388" s="105">
        <v>0</v>
      </c>
      <c r="AP388" s="105">
        <v>0</v>
      </c>
      <c r="AQ388" s="105">
        <v>0</v>
      </c>
      <c r="AR388" s="105">
        <v>0</v>
      </c>
      <c r="AS388" s="106">
        <v>0</v>
      </c>
      <c r="AT388" s="90">
        <v>0</v>
      </c>
      <c r="AU388" s="105">
        <v>0</v>
      </c>
      <c r="AV388" s="105">
        <v>0</v>
      </c>
      <c r="AW388" s="105">
        <v>0</v>
      </c>
      <c r="AX388" s="105">
        <v>0</v>
      </c>
      <c r="AY388" s="106">
        <v>0</v>
      </c>
      <c r="AZ388" s="90">
        <v>0</v>
      </c>
      <c r="BA388" s="105">
        <v>0</v>
      </c>
      <c r="BB388" s="105">
        <v>0</v>
      </c>
      <c r="BC388" s="105">
        <v>0</v>
      </c>
      <c r="BD388" s="105">
        <v>0</v>
      </c>
      <c r="BE388" s="106">
        <v>0</v>
      </c>
      <c r="BF388" s="90">
        <v>0</v>
      </c>
      <c r="BG388" s="105">
        <v>0</v>
      </c>
      <c r="BH388" s="105">
        <v>0</v>
      </c>
      <c r="BI388" s="105">
        <v>0</v>
      </c>
      <c r="BJ388" s="105">
        <v>0</v>
      </c>
      <c r="BK388" s="106">
        <v>0</v>
      </c>
      <c r="BL388" s="90">
        <v>0</v>
      </c>
      <c r="BM388" s="105">
        <v>0</v>
      </c>
      <c r="BN388" s="105">
        <v>0</v>
      </c>
      <c r="BO388" s="105">
        <v>0</v>
      </c>
      <c r="BP388" s="105">
        <v>0</v>
      </c>
      <c r="BQ388" s="106">
        <v>0</v>
      </c>
      <c r="BR388" s="90">
        <v>0</v>
      </c>
      <c r="BS388" s="105">
        <v>0</v>
      </c>
      <c r="BT388" s="105">
        <v>0</v>
      </c>
      <c r="BU388" s="105">
        <v>0</v>
      </c>
      <c r="BV388" s="105">
        <v>0</v>
      </c>
      <c r="BW388" s="106">
        <v>0</v>
      </c>
      <c r="BX388" s="90">
        <v>0</v>
      </c>
      <c r="BY388" s="105">
        <v>0</v>
      </c>
      <c r="BZ388" s="105">
        <v>0</v>
      </c>
      <c r="CA388" s="105">
        <v>0</v>
      </c>
      <c r="CB388" s="105">
        <v>0</v>
      </c>
      <c r="CC388" s="106">
        <v>0</v>
      </c>
      <c r="CD388" s="90">
        <v>0</v>
      </c>
      <c r="CE388" s="105">
        <v>0</v>
      </c>
      <c r="CF388" s="105">
        <v>0</v>
      </c>
      <c r="CG388" s="105">
        <v>0</v>
      </c>
      <c r="CH388" s="105">
        <v>0</v>
      </c>
      <c r="CI388" s="106">
        <v>0</v>
      </c>
      <c r="CJ388" s="90">
        <v>0</v>
      </c>
      <c r="CK388" s="105">
        <v>0</v>
      </c>
      <c r="CL388" s="105">
        <v>0</v>
      </c>
      <c r="CM388" s="105">
        <v>0</v>
      </c>
      <c r="CN388" s="105">
        <v>0</v>
      </c>
      <c r="CO388" s="106">
        <v>0</v>
      </c>
      <c r="CP388" s="90">
        <v>0</v>
      </c>
      <c r="CQ388" s="105">
        <v>0</v>
      </c>
      <c r="CR388" s="105">
        <v>0</v>
      </c>
      <c r="CS388" s="105">
        <v>0</v>
      </c>
      <c r="CT388" s="105">
        <v>0</v>
      </c>
      <c r="CU388" s="106">
        <v>0</v>
      </c>
      <c r="CV388" s="90">
        <v>0</v>
      </c>
      <c r="CW388" s="105">
        <v>0</v>
      </c>
      <c r="CX388" s="105">
        <v>0</v>
      </c>
      <c r="CY388" s="105">
        <v>0</v>
      </c>
      <c r="CZ388" s="105">
        <v>0</v>
      </c>
      <c r="DA388" s="106">
        <v>0</v>
      </c>
      <c r="DB388" s="90">
        <v>0</v>
      </c>
      <c r="DC388" s="105">
        <v>0</v>
      </c>
      <c r="DD388" s="105">
        <v>0</v>
      </c>
      <c r="DE388" s="105">
        <v>0</v>
      </c>
      <c r="DF388" s="105">
        <v>0</v>
      </c>
      <c r="DG388" s="106">
        <v>0</v>
      </c>
      <c r="DH388" s="90">
        <v>0</v>
      </c>
      <c r="DI388" s="105">
        <v>0</v>
      </c>
      <c r="DJ388" s="105">
        <v>0</v>
      </c>
      <c r="DK388" s="105">
        <v>0</v>
      </c>
      <c r="DL388" s="105">
        <v>0</v>
      </c>
      <c r="DM388" s="106">
        <v>0</v>
      </c>
      <c r="DN388" s="90">
        <v>0</v>
      </c>
      <c r="DO388" s="105">
        <v>0</v>
      </c>
      <c r="DP388" s="105">
        <v>0</v>
      </c>
      <c r="DQ388" s="105">
        <v>0</v>
      </c>
      <c r="DR388" s="105">
        <v>0</v>
      </c>
      <c r="DS388" s="106">
        <v>0</v>
      </c>
      <c r="DT388" s="90">
        <v>0</v>
      </c>
      <c r="DU388" s="105">
        <v>0</v>
      </c>
      <c r="DV388" s="105">
        <v>0</v>
      </c>
      <c r="DW388" s="105">
        <v>0</v>
      </c>
      <c r="DX388" s="105">
        <v>0</v>
      </c>
      <c r="DY388" s="106">
        <v>0</v>
      </c>
      <c r="DZ388" s="90">
        <v>0</v>
      </c>
      <c r="EA388" s="105">
        <v>0</v>
      </c>
      <c r="EB388" s="105">
        <v>0</v>
      </c>
      <c r="EC388" s="105">
        <v>0</v>
      </c>
      <c r="ED388" s="105">
        <v>0</v>
      </c>
      <c r="EE388" s="106">
        <v>0</v>
      </c>
      <c r="EF388" s="90">
        <v>0</v>
      </c>
      <c r="EG388" s="105">
        <v>0</v>
      </c>
      <c r="EH388" s="105">
        <v>0</v>
      </c>
      <c r="EI388" s="105">
        <v>0</v>
      </c>
      <c r="EJ388" s="105">
        <v>0</v>
      </c>
      <c r="EK388" s="106">
        <v>0</v>
      </c>
      <c r="EL388" s="90">
        <v>0</v>
      </c>
      <c r="EM388" s="105">
        <v>0</v>
      </c>
      <c r="EN388" s="105">
        <v>0</v>
      </c>
      <c r="EO388" s="105">
        <v>0</v>
      </c>
      <c r="EP388" s="105">
        <v>0</v>
      </c>
      <c r="EQ388" s="106">
        <v>0</v>
      </c>
      <c r="ER388" s="90">
        <v>0</v>
      </c>
      <c r="ES388" s="105">
        <v>0</v>
      </c>
      <c r="ET388" s="105">
        <v>0</v>
      </c>
      <c r="EU388" s="105">
        <v>0</v>
      </c>
      <c r="EV388" s="105">
        <v>0</v>
      </c>
      <c r="EW388" s="106">
        <v>0</v>
      </c>
      <c r="EX388" s="90">
        <v>0</v>
      </c>
      <c r="EY388" s="105">
        <v>0</v>
      </c>
      <c r="EZ388" s="105">
        <v>0</v>
      </c>
      <c r="FA388" s="105">
        <v>0</v>
      </c>
      <c r="FB388" s="105">
        <v>0</v>
      </c>
      <c r="FC388" s="106">
        <v>0</v>
      </c>
      <c r="FD388" s="90">
        <v>0</v>
      </c>
      <c r="FE388" s="105">
        <v>0</v>
      </c>
      <c r="FF388" s="105">
        <v>0</v>
      </c>
      <c r="FG388" s="105">
        <v>0</v>
      </c>
      <c r="FH388" s="105">
        <v>0</v>
      </c>
      <c r="FI388" s="106">
        <v>0</v>
      </c>
      <c r="FJ388" s="90">
        <v>0</v>
      </c>
      <c r="FK388" s="105">
        <v>0</v>
      </c>
      <c r="FL388" s="105">
        <v>0</v>
      </c>
      <c r="FM388" s="105">
        <v>0</v>
      </c>
      <c r="FN388" s="105">
        <v>0</v>
      </c>
      <c r="FO388" s="106">
        <v>0</v>
      </c>
      <c r="FP388" s="90">
        <v>0</v>
      </c>
      <c r="FQ388" s="105">
        <v>0</v>
      </c>
      <c r="FR388" s="105">
        <v>0</v>
      </c>
      <c r="FS388" s="105">
        <v>0</v>
      </c>
      <c r="FT388" s="105">
        <v>0</v>
      </c>
      <c r="FU388" s="106">
        <v>0</v>
      </c>
      <c r="FV388" s="90">
        <v>0</v>
      </c>
      <c r="FW388" s="105">
        <v>0</v>
      </c>
      <c r="FX388" s="105">
        <v>0</v>
      </c>
      <c r="FY388" s="105">
        <v>0</v>
      </c>
      <c r="FZ388" s="105">
        <v>0</v>
      </c>
      <c r="GA388" s="106">
        <v>0</v>
      </c>
      <c r="GB388" s="90">
        <v>0</v>
      </c>
      <c r="GC388" s="105">
        <v>0</v>
      </c>
      <c r="GD388" s="105">
        <v>0</v>
      </c>
      <c r="GE388" s="105">
        <v>0</v>
      </c>
      <c r="GF388" s="105">
        <v>0</v>
      </c>
      <c r="GG388" s="106">
        <v>0</v>
      </c>
      <c r="GH388" s="90">
        <v>0</v>
      </c>
      <c r="GI388" s="105">
        <v>0</v>
      </c>
      <c r="GJ388" s="105">
        <v>0</v>
      </c>
      <c r="GK388" s="105">
        <v>0</v>
      </c>
      <c r="GL388" s="105">
        <v>0</v>
      </c>
      <c r="GM388" s="106">
        <v>0</v>
      </c>
      <c r="GN388" s="90">
        <v>0</v>
      </c>
      <c r="GO388" s="105">
        <v>0</v>
      </c>
      <c r="GP388" s="105">
        <v>0</v>
      </c>
      <c r="GQ388" s="105">
        <v>0</v>
      </c>
      <c r="GR388" s="105">
        <v>0</v>
      </c>
      <c r="GS388" s="106">
        <v>0</v>
      </c>
      <c r="GT388" s="90">
        <v>0</v>
      </c>
      <c r="GU388" s="105">
        <v>0</v>
      </c>
      <c r="GV388" s="105">
        <v>0</v>
      </c>
      <c r="GW388" s="105">
        <v>0</v>
      </c>
      <c r="GX388" s="105">
        <v>0</v>
      </c>
      <c r="GY388" s="106">
        <v>0</v>
      </c>
      <c r="IK388" s="128"/>
      <c r="IL388" s="128"/>
      <c r="IM388" s="128"/>
      <c r="IN388" s="128"/>
      <c r="IO388" s="128"/>
      <c r="IP388" s="128"/>
      <c r="IQ388" s="128"/>
      <c r="IR388" s="128"/>
      <c r="IS388" s="128"/>
      <c r="IT388" s="128"/>
      <c r="IU388" s="128"/>
      <c r="IV388" s="128"/>
      <c r="IW388" s="128"/>
      <c r="IX388" s="128"/>
      <c r="IY388" s="128"/>
      <c r="IZ388" s="128"/>
      <c r="JA388" s="128"/>
      <c r="JB388" s="128"/>
      <c r="JC388" s="128"/>
      <c r="JD388" s="128"/>
      <c r="JE388" s="128"/>
      <c r="JF388" s="128"/>
      <c r="JG388" s="128"/>
      <c r="JH388" s="128"/>
      <c r="JI388" s="128"/>
      <c r="JJ388" s="128"/>
      <c r="JK388" s="128"/>
      <c r="JL388" s="128"/>
      <c r="JM388" s="128"/>
      <c r="JN388" s="128"/>
      <c r="JO388" s="128"/>
      <c r="JP388" s="128"/>
      <c r="JQ388" s="128"/>
      <c r="JR388" s="128"/>
      <c r="JS388" s="128"/>
      <c r="JT388" s="128"/>
      <c r="JU388" s="128"/>
      <c r="JV388" s="128"/>
      <c r="JW388" s="128"/>
      <c r="JX388" s="128"/>
      <c r="JY388" s="128"/>
      <c r="JZ388" s="128"/>
      <c r="KA388" s="128"/>
      <c r="KB388" s="128"/>
      <c r="KC388" s="128"/>
      <c r="KD388" s="128"/>
      <c r="KE388" s="128"/>
      <c r="KF388" s="128"/>
      <c r="KG388" s="128"/>
      <c r="KH388" s="128"/>
      <c r="KI388" s="128"/>
      <c r="KJ388" s="128"/>
      <c r="KK388" s="128"/>
      <c r="KL388" s="128"/>
      <c r="KM388" s="128"/>
      <c r="KN388" s="128"/>
      <c r="KO388" s="128"/>
      <c r="KP388" s="128"/>
      <c r="KQ388" s="128"/>
      <c r="KR388" s="128"/>
      <c r="KS388" s="128"/>
      <c r="KT388" s="128"/>
      <c r="KU388" s="128"/>
      <c r="KV388" s="128"/>
      <c r="KW388" s="128"/>
      <c r="KX388" s="128"/>
      <c r="KY388" s="128"/>
      <c r="KZ388" s="128"/>
      <c r="LA388" s="128"/>
      <c r="LB388" s="128"/>
      <c r="LC388" s="128"/>
      <c r="LD388" s="128"/>
      <c r="LE388" s="128"/>
      <c r="LF388" s="128"/>
      <c r="LG388" s="128"/>
      <c r="LH388" s="128"/>
      <c r="LI388" s="128"/>
      <c r="LJ388" s="128"/>
      <c r="LK388" s="128"/>
      <c r="LL388" s="128"/>
      <c r="LM388" s="128"/>
      <c r="LN388" s="128"/>
      <c r="LO388" s="128"/>
      <c r="LP388" s="128"/>
      <c r="LQ388" s="128"/>
      <c r="LR388" s="128"/>
      <c r="LS388" s="128"/>
      <c r="LT388" s="128"/>
      <c r="LU388" s="128"/>
      <c r="LV388" s="128"/>
      <c r="LW388" s="128"/>
      <c r="LX388" s="128"/>
      <c r="LY388" s="128"/>
      <c r="LZ388" s="128"/>
      <c r="MA388" s="128"/>
      <c r="MB388" s="128"/>
      <c r="MC388" s="128"/>
      <c r="MD388" s="128"/>
      <c r="ME388" s="128"/>
      <c r="MF388" s="128"/>
      <c r="MG388" s="128"/>
      <c r="MH388" s="128"/>
      <c r="MI388" s="128"/>
      <c r="MJ388" s="128"/>
      <c r="MK388" s="128"/>
      <c r="ML388" s="128"/>
      <c r="MM388" s="128"/>
      <c r="MN388" s="128"/>
      <c r="MO388" s="128"/>
      <c r="MP388" s="128"/>
      <c r="MQ388" s="128"/>
      <c r="MR388" s="128"/>
      <c r="MS388" s="128"/>
      <c r="MT388" s="128"/>
      <c r="MU388" s="128"/>
      <c r="MV388" s="128"/>
      <c r="MW388" s="128"/>
      <c r="MX388" s="128"/>
      <c r="MY388" s="128"/>
      <c r="MZ388" s="128"/>
      <c r="NA388" s="128"/>
      <c r="NB388" s="128"/>
      <c r="NC388" s="128"/>
      <c r="ND388" s="128"/>
      <c r="NE388" s="128"/>
      <c r="NF388" s="128"/>
      <c r="NG388" s="128"/>
    </row>
    <row r="389" spans="2:371" ht="12" customHeight="1">
      <c r="B389" s="271" t="s">
        <v>281</v>
      </c>
      <c r="C389" s="106">
        <v>0</v>
      </c>
      <c r="D389" s="90">
        <v>0</v>
      </c>
      <c r="E389" s="105">
        <v>0</v>
      </c>
      <c r="F389" s="105">
        <v>0</v>
      </c>
      <c r="G389" s="105">
        <v>0</v>
      </c>
      <c r="H389" s="105">
        <v>0</v>
      </c>
      <c r="I389" s="106">
        <v>0</v>
      </c>
      <c r="J389" s="90">
        <v>0</v>
      </c>
      <c r="K389" s="105">
        <v>0</v>
      </c>
      <c r="L389" s="105">
        <v>0</v>
      </c>
      <c r="M389" s="105">
        <v>0</v>
      </c>
      <c r="N389" s="105">
        <v>0</v>
      </c>
      <c r="O389" s="106">
        <v>0</v>
      </c>
      <c r="P389" s="90">
        <v>0</v>
      </c>
      <c r="Q389" s="105">
        <v>0</v>
      </c>
      <c r="R389" s="105">
        <v>0</v>
      </c>
      <c r="S389" s="105">
        <v>0</v>
      </c>
      <c r="T389" s="105">
        <v>0</v>
      </c>
      <c r="U389" s="106">
        <v>0</v>
      </c>
      <c r="V389" s="90">
        <v>0</v>
      </c>
      <c r="W389" s="105">
        <v>0</v>
      </c>
      <c r="X389" s="105">
        <v>0</v>
      </c>
      <c r="Y389" s="105">
        <v>0</v>
      </c>
      <c r="Z389" s="105">
        <v>0</v>
      </c>
      <c r="AA389" s="106">
        <v>0</v>
      </c>
      <c r="AB389" s="90">
        <v>0</v>
      </c>
      <c r="AC389" s="105">
        <v>0</v>
      </c>
      <c r="AD389" s="105">
        <v>0</v>
      </c>
      <c r="AE389" s="105">
        <v>0</v>
      </c>
      <c r="AF389" s="105">
        <v>0</v>
      </c>
      <c r="AG389" s="106">
        <v>0</v>
      </c>
      <c r="AH389" s="90">
        <v>0</v>
      </c>
      <c r="AI389" s="105">
        <v>0</v>
      </c>
      <c r="AJ389" s="105">
        <v>0</v>
      </c>
      <c r="AK389" s="105">
        <v>0</v>
      </c>
      <c r="AL389" s="105">
        <v>0</v>
      </c>
      <c r="AM389" s="106">
        <v>0</v>
      </c>
      <c r="AN389" s="90">
        <v>0</v>
      </c>
      <c r="AO389" s="105">
        <v>0</v>
      </c>
      <c r="AP389" s="105">
        <v>0</v>
      </c>
      <c r="AQ389" s="105">
        <v>0</v>
      </c>
      <c r="AR389" s="105">
        <v>0</v>
      </c>
      <c r="AS389" s="106">
        <v>0</v>
      </c>
      <c r="AT389" s="90">
        <v>0</v>
      </c>
      <c r="AU389" s="105">
        <v>0</v>
      </c>
      <c r="AV389" s="105">
        <v>0</v>
      </c>
      <c r="AW389" s="105">
        <v>0</v>
      </c>
      <c r="AX389" s="105">
        <v>0</v>
      </c>
      <c r="AY389" s="106">
        <v>0</v>
      </c>
      <c r="AZ389" s="90">
        <v>0</v>
      </c>
      <c r="BA389" s="105">
        <v>0</v>
      </c>
      <c r="BB389" s="105">
        <v>0</v>
      </c>
      <c r="BC389" s="105">
        <v>0</v>
      </c>
      <c r="BD389" s="105">
        <v>0</v>
      </c>
      <c r="BE389" s="106">
        <v>0</v>
      </c>
      <c r="BF389" s="90">
        <v>0</v>
      </c>
      <c r="BG389" s="105">
        <v>0</v>
      </c>
      <c r="BH389" s="105">
        <v>0</v>
      </c>
      <c r="BI389" s="105">
        <v>0</v>
      </c>
      <c r="BJ389" s="105">
        <v>0</v>
      </c>
      <c r="BK389" s="106">
        <v>0</v>
      </c>
      <c r="BL389" s="90">
        <v>0</v>
      </c>
      <c r="BM389" s="105">
        <v>0</v>
      </c>
      <c r="BN389" s="105">
        <v>0</v>
      </c>
      <c r="BO389" s="105">
        <v>0</v>
      </c>
      <c r="BP389" s="105">
        <v>0</v>
      </c>
      <c r="BQ389" s="106">
        <v>0</v>
      </c>
      <c r="BR389" s="90">
        <v>0</v>
      </c>
      <c r="BS389" s="105">
        <v>0</v>
      </c>
      <c r="BT389" s="105">
        <v>0</v>
      </c>
      <c r="BU389" s="105">
        <v>0</v>
      </c>
      <c r="BV389" s="105">
        <v>0</v>
      </c>
      <c r="BW389" s="106">
        <v>0</v>
      </c>
      <c r="BX389" s="90">
        <v>0</v>
      </c>
      <c r="BY389" s="105">
        <v>0</v>
      </c>
      <c r="BZ389" s="105">
        <v>0</v>
      </c>
      <c r="CA389" s="105">
        <v>0</v>
      </c>
      <c r="CB389" s="105">
        <v>0</v>
      </c>
      <c r="CC389" s="106">
        <v>0</v>
      </c>
      <c r="CD389" s="90">
        <v>0</v>
      </c>
      <c r="CE389" s="105">
        <v>0</v>
      </c>
      <c r="CF389" s="105">
        <v>0</v>
      </c>
      <c r="CG389" s="105">
        <v>0</v>
      </c>
      <c r="CH389" s="105">
        <v>0</v>
      </c>
      <c r="CI389" s="106">
        <v>0</v>
      </c>
      <c r="CJ389" s="90">
        <v>0</v>
      </c>
      <c r="CK389" s="105">
        <v>0</v>
      </c>
      <c r="CL389" s="105">
        <v>0</v>
      </c>
      <c r="CM389" s="105">
        <v>0</v>
      </c>
      <c r="CN389" s="105">
        <v>0</v>
      </c>
      <c r="CO389" s="106">
        <v>0</v>
      </c>
      <c r="CP389" s="90">
        <v>0</v>
      </c>
      <c r="CQ389" s="105">
        <v>0</v>
      </c>
      <c r="CR389" s="105">
        <v>0</v>
      </c>
      <c r="CS389" s="105">
        <v>0</v>
      </c>
      <c r="CT389" s="105">
        <v>0</v>
      </c>
      <c r="CU389" s="106">
        <v>0</v>
      </c>
      <c r="CV389" s="90">
        <v>0</v>
      </c>
      <c r="CW389" s="105">
        <v>0</v>
      </c>
      <c r="CX389" s="105">
        <v>0</v>
      </c>
      <c r="CY389" s="105">
        <v>0</v>
      </c>
      <c r="CZ389" s="105">
        <v>0</v>
      </c>
      <c r="DA389" s="106">
        <v>0</v>
      </c>
      <c r="DB389" s="90">
        <v>0</v>
      </c>
      <c r="DC389" s="105">
        <v>0</v>
      </c>
      <c r="DD389" s="105">
        <v>0</v>
      </c>
      <c r="DE389" s="105">
        <v>0</v>
      </c>
      <c r="DF389" s="105">
        <v>0</v>
      </c>
      <c r="DG389" s="106">
        <v>0</v>
      </c>
      <c r="DH389" s="90">
        <v>0</v>
      </c>
      <c r="DI389" s="105">
        <v>0</v>
      </c>
      <c r="DJ389" s="105">
        <v>0</v>
      </c>
      <c r="DK389" s="105">
        <v>0</v>
      </c>
      <c r="DL389" s="105">
        <v>0</v>
      </c>
      <c r="DM389" s="106">
        <v>0</v>
      </c>
      <c r="DN389" s="90">
        <v>0</v>
      </c>
      <c r="DO389" s="105">
        <v>0</v>
      </c>
      <c r="DP389" s="105">
        <v>0</v>
      </c>
      <c r="DQ389" s="105">
        <v>0</v>
      </c>
      <c r="DR389" s="105">
        <v>0</v>
      </c>
      <c r="DS389" s="106">
        <v>0</v>
      </c>
      <c r="DT389" s="90">
        <v>0</v>
      </c>
      <c r="DU389" s="105">
        <v>0</v>
      </c>
      <c r="DV389" s="105">
        <v>0</v>
      </c>
      <c r="DW389" s="105">
        <v>0</v>
      </c>
      <c r="DX389" s="105">
        <v>0</v>
      </c>
      <c r="DY389" s="106">
        <v>0</v>
      </c>
      <c r="DZ389" s="90">
        <v>0</v>
      </c>
      <c r="EA389" s="105">
        <v>0</v>
      </c>
      <c r="EB389" s="105">
        <v>0</v>
      </c>
      <c r="EC389" s="105">
        <v>0</v>
      </c>
      <c r="ED389" s="105">
        <v>0</v>
      </c>
      <c r="EE389" s="106">
        <v>0</v>
      </c>
      <c r="EF389" s="90">
        <v>0</v>
      </c>
      <c r="EG389" s="105">
        <v>0</v>
      </c>
      <c r="EH389" s="105">
        <v>0</v>
      </c>
      <c r="EI389" s="105">
        <v>0</v>
      </c>
      <c r="EJ389" s="105">
        <v>0</v>
      </c>
      <c r="EK389" s="106">
        <v>0</v>
      </c>
      <c r="EL389" s="90">
        <v>0</v>
      </c>
      <c r="EM389" s="105">
        <v>0</v>
      </c>
      <c r="EN389" s="105">
        <v>0</v>
      </c>
      <c r="EO389" s="105">
        <v>0</v>
      </c>
      <c r="EP389" s="105">
        <v>0</v>
      </c>
      <c r="EQ389" s="106">
        <v>0</v>
      </c>
      <c r="ER389" s="90">
        <v>0</v>
      </c>
      <c r="ES389" s="105">
        <v>0</v>
      </c>
      <c r="ET389" s="105">
        <v>0</v>
      </c>
      <c r="EU389" s="105">
        <v>0</v>
      </c>
      <c r="EV389" s="105">
        <v>0</v>
      </c>
      <c r="EW389" s="106">
        <v>0</v>
      </c>
      <c r="EX389" s="90">
        <v>0</v>
      </c>
      <c r="EY389" s="105">
        <v>0</v>
      </c>
      <c r="EZ389" s="105">
        <v>0</v>
      </c>
      <c r="FA389" s="105">
        <v>0</v>
      </c>
      <c r="FB389" s="105">
        <v>0</v>
      </c>
      <c r="FC389" s="106">
        <v>0</v>
      </c>
      <c r="FD389" s="90">
        <v>0</v>
      </c>
      <c r="FE389" s="105">
        <v>0</v>
      </c>
      <c r="FF389" s="105">
        <v>0</v>
      </c>
      <c r="FG389" s="105">
        <v>0</v>
      </c>
      <c r="FH389" s="105">
        <v>0</v>
      </c>
      <c r="FI389" s="106">
        <v>0</v>
      </c>
      <c r="FJ389" s="90">
        <v>0</v>
      </c>
      <c r="FK389" s="105">
        <v>0</v>
      </c>
      <c r="FL389" s="105">
        <v>0</v>
      </c>
      <c r="FM389" s="105">
        <v>0</v>
      </c>
      <c r="FN389" s="105">
        <v>0</v>
      </c>
      <c r="FO389" s="106">
        <v>0</v>
      </c>
      <c r="FP389" s="90">
        <v>0</v>
      </c>
      <c r="FQ389" s="105">
        <v>0</v>
      </c>
      <c r="FR389" s="105">
        <v>0</v>
      </c>
      <c r="FS389" s="105">
        <v>0</v>
      </c>
      <c r="FT389" s="105">
        <v>0</v>
      </c>
      <c r="FU389" s="106">
        <v>0</v>
      </c>
      <c r="FV389" s="90">
        <v>0</v>
      </c>
      <c r="FW389" s="105">
        <v>0</v>
      </c>
      <c r="FX389" s="105">
        <v>0</v>
      </c>
      <c r="FY389" s="105">
        <v>0</v>
      </c>
      <c r="FZ389" s="105">
        <v>0</v>
      </c>
      <c r="GA389" s="106">
        <v>0</v>
      </c>
      <c r="GB389" s="90">
        <v>0</v>
      </c>
      <c r="GC389" s="105">
        <v>0</v>
      </c>
      <c r="GD389" s="105">
        <v>0</v>
      </c>
      <c r="GE389" s="105">
        <v>0</v>
      </c>
      <c r="GF389" s="105">
        <v>0</v>
      </c>
      <c r="GG389" s="106">
        <v>0</v>
      </c>
      <c r="GH389" s="90">
        <v>0</v>
      </c>
      <c r="GI389" s="105">
        <v>0</v>
      </c>
      <c r="GJ389" s="105">
        <v>0</v>
      </c>
      <c r="GK389" s="105">
        <v>0</v>
      </c>
      <c r="GL389" s="105">
        <v>0</v>
      </c>
      <c r="GM389" s="106">
        <v>0</v>
      </c>
      <c r="GN389" s="90">
        <v>0</v>
      </c>
      <c r="GO389" s="105">
        <v>0</v>
      </c>
      <c r="GP389" s="105">
        <v>0</v>
      </c>
      <c r="GQ389" s="105">
        <v>0</v>
      </c>
      <c r="GR389" s="105">
        <v>0</v>
      </c>
      <c r="GS389" s="106">
        <v>0</v>
      </c>
      <c r="GT389" s="90">
        <v>0</v>
      </c>
      <c r="GU389" s="105">
        <v>0</v>
      </c>
      <c r="GV389" s="105">
        <v>0</v>
      </c>
      <c r="GW389" s="105">
        <v>0</v>
      </c>
      <c r="GX389" s="105">
        <v>0</v>
      </c>
      <c r="GY389" s="106">
        <v>0</v>
      </c>
      <c r="IK389" s="128"/>
      <c r="IL389" s="128"/>
      <c r="IM389" s="128"/>
      <c r="IN389" s="128"/>
      <c r="IO389" s="128"/>
      <c r="IP389" s="128"/>
      <c r="IQ389" s="128"/>
      <c r="IR389" s="128"/>
      <c r="IS389" s="128"/>
      <c r="IT389" s="128"/>
      <c r="IU389" s="128"/>
      <c r="IV389" s="128"/>
      <c r="IW389" s="128"/>
      <c r="IX389" s="128"/>
      <c r="IY389" s="128"/>
      <c r="IZ389" s="128"/>
      <c r="JA389" s="128"/>
      <c r="JB389" s="128"/>
      <c r="JC389" s="128"/>
      <c r="JD389" s="128"/>
      <c r="JE389" s="128"/>
      <c r="JF389" s="128"/>
      <c r="JG389" s="128"/>
      <c r="JH389" s="128"/>
      <c r="JI389" s="128"/>
      <c r="JJ389" s="128"/>
      <c r="JK389" s="128"/>
      <c r="JL389" s="128"/>
      <c r="JM389" s="128"/>
      <c r="JN389" s="128"/>
      <c r="JO389" s="128"/>
      <c r="JP389" s="128"/>
      <c r="JQ389" s="128"/>
      <c r="JR389" s="128"/>
      <c r="JS389" s="128"/>
      <c r="JT389" s="128"/>
      <c r="JU389" s="128"/>
      <c r="JV389" s="128"/>
      <c r="JW389" s="128"/>
      <c r="JX389" s="128"/>
      <c r="JY389" s="128"/>
      <c r="JZ389" s="128"/>
      <c r="KA389" s="128"/>
      <c r="KB389" s="128"/>
      <c r="KC389" s="128"/>
      <c r="KD389" s="128"/>
      <c r="KE389" s="128"/>
      <c r="KF389" s="128"/>
      <c r="KG389" s="128"/>
      <c r="KH389" s="128"/>
      <c r="KI389" s="128"/>
      <c r="KJ389" s="128"/>
      <c r="KK389" s="128"/>
      <c r="KL389" s="128"/>
      <c r="KM389" s="128"/>
      <c r="KN389" s="128"/>
      <c r="KO389" s="128"/>
      <c r="KP389" s="128"/>
      <c r="KQ389" s="128"/>
      <c r="KR389" s="128"/>
      <c r="KS389" s="128"/>
      <c r="KT389" s="128"/>
      <c r="KU389" s="128"/>
      <c r="KV389" s="128"/>
      <c r="KW389" s="128"/>
      <c r="KX389" s="128"/>
      <c r="KY389" s="128"/>
      <c r="KZ389" s="128"/>
      <c r="LA389" s="128"/>
      <c r="LB389" s="128"/>
      <c r="LC389" s="128"/>
      <c r="LD389" s="128"/>
      <c r="LE389" s="128"/>
      <c r="LF389" s="128"/>
      <c r="LG389" s="128"/>
      <c r="LH389" s="128"/>
      <c r="LI389" s="128"/>
      <c r="LJ389" s="128"/>
      <c r="LK389" s="128"/>
      <c r="LL389" s="128"/>
      <c r="LM389" s="128"/>
      <c r="LN389" s="128"/>
      <c r="LO389" s="128"/>
      <c r="LP389" s="128"/>
      <c r="LQ389" s="128"/>
      <c r="LR389" s="128"/>
      <c r="LS389" s="128"/>
      <c r="LT389" s="128"/>
      <c r="LU389" s="128"/>
      <c r="LV389" s="128"/>
      <c r="LW389" s="128"/>
      <c r="LX389" s="128"/>
      <c r="LY389" s="128"/>
      <c r="LZ389" s="128"/>
      <c r="MA389" s="128"/>
      <c r="MB389" s="128"/>
      <c r="MC389" s="128"/>
      <c r="MD389" s="128"/>
      <c r="ME389" s="128"/>
      <c r="MF389" s="128"/>
      <c r="MG389" s="128"/>
      <c r="MH389" s="128"/>
      <c r="MI389" s="128"/>
      <c r="MJ389" s="128"/>
      <c r="MK389" s="128"/>
      <c r="ML389" s="128"/>
      <c r="MM389" s="128"/>
      <c r="MN389" s="128"/>
      <c r="MO389" s="128"/>
      <c r="MP389" s="128"/>
      <c r="MQ389" s="128"/>
      <c r="MR389" s="128"/>
      <c r="MS389" s="128"/>
      <c r="MT389" s="128"/>
      <c r="MU389" s="128"/>
      <c r="MV389" s="128"/>
      <c r="MW389" s="128"/>
      <c r="MX389" s="128"/>
      <c r="MY389" s="128"/>
      <c r="MZ389" s="128"/>
      <c r="NA389" s="128"/>
      <c r="NB389" s="128"/>
      <c r="NC389" s="128"/>
      <c r="ND389" s="128"/>
      <c r="NE389" s="128"/>
      <c r="NF389" s="128"/>
      <c r="NG389" s="128"/>
    </row>
    <row r="390" spans="2:371" ht="12.75">
      <c r="B390" s="271" t="s">
        <v>282</v>
      </c>
      <c r="C390" s="106">
        <v>0</v>
      </c>
      <c r="D390" s="90">
        <v>0</v>
      </c>
      <c r="E390" s="105">
        <v>0</v>
      </c>
      <c r="F390" s="105">
        <v>0</v>
      </c>
      <c r="G390" s="105">
        <v>0</v>
      </c>
      <c r="H390" s="105">
        <v>0</v>
      </c>
      <c r="I390" s="106">
        <v>0</v>
      </c>
      <c r="J390" s="90">
        <v>0</v>
      </c>
      <c r="K390" s="105">
        <v>0</v>
      </c>
      <c r="L390" s="105">
        <v>0</v>
      </c>
      <c r="M390" s="105">
        <v>0</v>
      </c>
      <c r="N390" s="105">
        <v>0</v>
      </c>
      <c r="O390" s="106">
        <v>0</v>
      </c>
      <c r="P390" s="90">
        <v>0</v>
      </c>
      <c r="Q390" s="105">
        <v>0</v>
      </c>
      <c r="R390" s="105">
        <v>0</v>
      </c>
      <c r="S390" s="105">
        <v>0</v>
      </c>
      <c r="T390" s="105">
        <v>0</v>
      </c>
      <c r="U390" s="106">
        <v>0</v>
      </c>
      <c r="V390" s="90">
        <v>0</v>
      </c>
      <c r="W390" s="105">
        <v>0</v>
      </c>
      <c r="X390" s="105">
        <v>0</v>
      </c>
      <c r="Y390" s="105">
        <v>0</v>
      </c>
      <c r="Z390" s="105">
        <v>0</v>
      </c>
      <c r="AA390" s="106">
        <v>0</v>
      </c>
      <c r="AB390" s="90">
        <v>0</v>
      </c>
      <c r="AC390" s="105">
        <v>0</v>
      </c>
      <c r="AD390" s="105">
        <v>0</v>
      </c>
      <c r="AE390" s="105">
        <v>0</v>
      </c>
      <c r="AF390" s="105">
        <v>0</v>
      </c>
      <c r="AG390" s="106">
        <v>0</v>
      </c>
      <c r="AH390" s="90">
        <v>0</v>
      </c>
      <c r="AI390" s="105">
        <v>0</v>
      </c>
      <c r="AJ390" s="105">
        <v>0</v>
      </c>
      <c r="AK390" s="105">
        <v>0</v>
      </c>
      <c r="AL390" s="105">
        <v>0</v>
      </c>
      <c r="AM390" s="106">
        <v>0</v>
      </c>
      <c r="AN390" s="90">
        <v>0</v>
      </c>
      <c r="AO390" s="105">
        <v>0</v>
      </c>
      <c r="AP390" s="105">
        <v>0</v>
      </c>
      <c r="AQ390" s="105">
        <v>0</v>
      </c>
      <c r="AR390" s="105">
        <v>0</v>
      </c>
      <c r="AS390" s="106">
        <v>0</v>
      </c>
      <c r="AT390" s="90">
        <v>0</v>
      </c>
      <c r="AU390" s="105">
        <v>0</v>
      </c>
      <c r="AV390" s="105">
        <v>0</v>
      </c>
      <c r="AW390" s="105">
        <v>0</v>
      </c>
      <c r="AX390" s="105">
        <v>0</v>
      </c>
      <c r="AY390" s="106">
        <v>0</v>
      </c>
      <c r="AZ390" s="90">
        <v>0</v>
      </c>
      <c r="BA390" s="105">
        <v>0</v>
      </c>
      <c r="BB390" s="105">
        <v>0</v>
      </c>
      <c r="BC390" s="105">
        <v>0</v>
      </c>
      <c r="BD390" s="105">
        <v>0</v>
      </c>
      <c r="BE390" s="106">
        <v>0</v>
      </c>
      <c r="BF390" s="90">
        <v>0</v>
      </c>
      <c r="BG390" s="105">
        <v>0</v>
      </c>
      <c r="BH390" s="105">
        <v>0</v>
      </c>
      <c r="BI390" s="105">
        <v>0</v>
      </c>
      <c r="BJ390" s="105">
        <v>0</v>
      </c>
      <c r="BK390" s="106">
        <v>0</v>
      </c>
      <c r="BL390" s="90">
        <v>0</v>
      </c>
      <c r="BM390" s="105">
        <v>0</v>
      </c>
      <c r="BN390" s="105">
        <v>0</v>
      </c>
      <c r="BO390" s="105">
        <v>0</v>
      </c>
      <c r="BP390" s="105">
        <v>0</v>
      </c>
      <c r="BQ390" s="106">
        <v>0</v>
      </c>
      <c r="BR390" s="90">
        <v>0</v>
      </c>
      <c r="BS390" s="105">
        <v>0</v>
      </c>
      <c r="BT390" s="105">
        <v>0</v>
      </c>
      <c r="BU390" s="105">
        <v>0</v>
      </c>
      <c r="BV390" s="105">
        <v>0</v>
      </c>
      <c r="BW390" s="106">
        <v>0</v>
      </c>
      <c r="BX390" s="90">
        <v>0</v>
      </c>
      <c r="BY390" s="105">
        <v>0</v>
      </c>
      <c r="BZ390" s="105">
        <v>0</v>
      </c>
      <c r="CA390" s="105">
        <v>0</v>
      </c>
      <c r="CB390" s="105">
        <v>0</v>
      </c>
      <c r="CC390" s="106">
        <v>0</v>
      </c>
      <c r="CD390" s="90">
        <v>0</v>
      </c>
      <c r="CE390" s="105">
        <v>0</v>
      </c>
      <c r="CF390" s="105">
        <v>0</v>
      </c>
      <c r="CG390" s="105">
        <v>0</v>
      </c>
      <c r="CH390" s="105">
        <v>0</v>
      </c>
      <c r="CI390" s="106">
        <v>0</v>
      </c>
      <c r="CJ390" s="90">
        <v>0</v>
      </c>
      <c r="CK390" s="105">
        <v>0</v>
      </c>
      <c r="CL390" s="105">
        <v>0</v>
      </c>
      <c r="CM390" s="105">
        <v>0</v>
      </c>
      <c r="CN390" s="105">
        <v>0</v>
      </c>
      <c r="CO390" s="106">
        <v>0</v>
      </c>
      <c r="CP390" s="90">
        <v>0</v>
      </c>
      <c r="CQ390" s="105">
        <v>0</v>
      </c>
      <c r="CR390" s="105">
        <v>0</v>
      </c>
      <c r="CS390" s="105">
        <v>0</v>
      </c>
      <c r="CT390" s="105">
        <v>0</v>
      </c>
      <c r="CU390" s="106">
        <v>0</v>
      </c>
      <c r="CV390" s="90">
        <v>0</v>
      </c>
      <c r="CW390" s="105">
        <v>0</v>
      </c>
      <c r="CX390" s="105">
        <v>0</v>
      </c>
      <c r="CY390" s="105">
        <v>0</v>
      </c>
      <c r="CZ390" s="105">
        <v>0</v>
      </c>
      <c r="DA390" s="106">
        <v>0</v>
      </c>
      <c r="DB390" s="90">
        <v>0</v>
      </c>
      <c r="DC390" s="105">
        <v>0</v>
      </c>
      <c r="DD390" s="105">
        <v>0</v>
      </c>
      <c r="DE390" s="105">
        <v>0</v>
      </c>
      <c r="DF390" s="105">
        <v>0</v>
      </c>
      <c r="DG390" s="106">
        <v>0</v>
      </c>
      <c r="DH390" s="90">
        <v>0</v>
      </c>
      <c r="DI390" s="105">
        <v>0</v>
      </c>
      <c r="DJ390" s="105">
        <v>0</v>
      </c>
      <c r="DK390" s="105">
        <v>0</v>
      </c>
      <c r="DL390" s="105">
        <v>0</v>
      </c>
      <c r="DM390" s="106">
        <v>0</v>
      </c>
      <c r="DN390" s="90">
        <v>0</v>
      </c>
      <c r="DO390" s="105">
        <v>0</v>
      </c>
      <c r="DP390" s="105">
        <v>0</v>
      </c>
      <c r="DQ390" s="105">
        <v>0</v>
      </c>
      <c r="DR390" s="105">
        <v>0</v>
      </c>
      <c r="DS390" s="106">
        <v>0</v>
      </c>
      <c r="DT390" s="90">
        <v>0</v>
      </c>
      <c r="DU390" s="105">
        <v>0</v>
      </c>
      <c r="DV390" s="105">
        <v>0</v>
      </c>
      <c r="DW390" s="105">
        <v>0</v>
      </c>
      <c r="DX390" s="105">
        <v>0</v>
      </c>
      <c r="DY390" s="106">
        <v>0</v>
      </c>
      <c r="DZ390" s="90">
        <v>0</v>
      </c>
      <c r="EA390" s="105">
        <v>0</v>
      </c>
      <c r="EB390" s="105">
        <v>0</v>
      </c>
      <c r="EC390" s="105">
        <v>0</v>
      </c>
      <c r="ED390" s="105">
        <v>0</v>
      </c>
      <c r="EE390" s="106">
        <v>0</v>
      </c>
      <c r="EF390" s="90">
        <v>0</v>
      </c>
      <c r="EG390" s="105">
        <v>0</v>
      </c>
      <c r="EH390" s="105">
        <v>0</v>
      </c>
      <c r="EI390" s="105">
        <v>0</v>
      </c>
      <c r="EJ390" s="105">
        <v>0</v>
      </c>
      <c r="EK390" s="106">
        <v>0</v>
      </c>
      <c r="EL390" s="90">
        <v>0</v>
      </c>
      <c r="EM390" s="105">
        <v>0</v>
      </c>
      <c r="EN390" s="105">
        <v>0</v>
      </c>
      <c r="EO390" s="105">
        <v>0</v>
      </c>
      <c r="EP390" s="105">
        <v>0</v>
      </c>
      <c r="EQ390" s="106">
        <v>0</v>
      </c>
      <c r="ER390" s="90">
        <v>0</v>
      </c>
      <c r="ES390" s="105">
        <v>0</v>
      </c>
      <c r="ET390" s="105">
        <v>0</v>
      </c>
      <c r="EU390" s="105">
        <v>0</v>
      </c>
      <c r="EV390" s="105">
        <v>0</v>
      </c>
      <c r="EW390" s="106">
        <v>0</v>
      </c>
      <c r="EX390" s="90">
        <v>0</v>
      </c>
      <c r="EY390" s="105">
        <v>0</v>
      </c>
      <c r="EZ390" s="105">
        <v>0</v>
      </c>
      <c r="FA390" s="105">
        <v>0</v>
      </c>
      <c r="FB390" s="105">
        <v>0</v>
      </c>
      <c r="FC390" s="106">
        <v>0</v>
      </c>
      <c r="FD390" s="90">
        <v>0</v>
      </c>
      <c r="FE390" s="105">
        <v>0</v>
      </c>
      <c r="FF390" s="105">
        <v>0</v>
      </c>
      <c r="FG390" s="105">
        <v>0</v>
      </c>
      <c r="FH390" s="105">
        <v>0</v>
      </c>
      <c r="FI390" s="106">
        <v>0</v>
      </c>
      <c r="FJ390" s="90">
        <v>0</v>
      </c>
      <c r="FK390" s="105">
        <v>0</v>
      </c>
      <c r="FL390" s="105">
        <v>0</v>
      </c>
      <c r="FM390" s="105">
        <v>0</v>
      </c>
      <c r="FN390" s="105">
        <v>0</v>
      </c>
      <c r="FO390" s="106">
        <v>0</v>
      </c>
      <c r="FP390" s="90">
        <v>0</v>
      </c>
      <c r="FQ390" s="105">
        <v>0</v>
      </c>
      <c r="FR390" s="105">
        <v>0</v>
      </c>
      <c r="FS390" s="105">
        <v>0</v>
      </c>
      <c r="FT390" s="105">
        <v>0</v>
      </c>
      <c r="FU390" s="106">
        <v>0</v>
      </c>
      <c r="FV390" s="90">
        <v>0</v>
      </c>
      <c r="FW390" s="105">
        <v>0</v>
      </c>
      <c r="FX390" s="105">
        <v>0</v>
      </c>
      <c r="FY390" s="105">
        <v>0</v>
      </c>
      <c r="FZ390" s="105">
        <v>0</v>
      </c>
      <c r="GA390" s="106">
        <v>0</v>
      </c>
      <c r="GB390" s="90">
        <v>0</v>
      </c>
      <c r="GC390" s="105">
        <v>0</v>
      </c>
      <c r="GD390" s="105">
        <v>0</v>
      </c>
      <c r="GE390" s="105">
        <v>0</v>
      </c>
      <c r="GF390" s="105">
        <v>0</v>
      </c>
      <c r="GG390" s="106">
        <v>0</v>
      </c>
      <c r="GH390" s="90">
        <v>0</v>
      </c>
      <c r="GI390" s="105">
        <v>0</v>
      </c>
      <c r="GJ390" s="105">
        <v>0</v>
      </c>
      <c r="GK390" s="105">
        <v>0</v>
      </c>
      <c r="GL390" s="105">
        <v>0</v>
      </c>
      <c r="GM390" s="106">
        <v>0</v>
      </c>
      <c r="GN390" s="90">
        <v>0</v>
      </c>
      <c r="GO390" s="105">
        <v>0</v>
      </c>
      <c r="GP390" s="105">
        <v>0</v>
      </c>
      <c r="GQ390" s="105">
        <v>0</v>
      </c>
      <c r="GR390" s="105">
        <v>0</v>
      </c>
      <c r="GS390" s="106">
        <v>0</v>
      </c>
      <c r="GT390" s="90">
        <v>0</v>
      </c>
      <c r="GU390" s="105">
        <v>0</v>
      </c>
      <c r="GV390" s="105">
        <v>0</v>
      </c>
      <c r="GW390" s="105">
        <v>0</v>
      </c>
      <c r="GX390" s="105">
        <v>0</v>
      </c>
      <c r="GY390" s="106">
        <v>0</v>
      </c>
    </row>
    <row r="391" spans="2:371" ht="12.75">
      <c r="B391" s="278" t="s">
        <v>325</v>
      </c>
      <c r="C391" s="140">
        <v>0</v>
      </c>
      <c r="D391" s="146">
        <v>0</v>
      </c>
      <c r="E391" s="129">
        <v>0</v>
      </c>
      <c r="F391" s="129">
        <v>0</v>
      </c>
      <c r="G391" s="129">
        <v>0</v>
      </c>
      <c r="H391" s="129">
        <v>0</v>
      </c>
      <c r="I391" s="140">
        <v>0</v>
      </c>
      <c r="J391" s="146">
        <v>0</v>
      </c>
      <c r="K391" s="129">
        <v>0</v>
      </c>
      <c r="L391" s="129">
        <v>0</v>
      </c>
      <c r="M391" s="129">
        <v>0</v>
      </c>
      <c r="N391" s="129">
        <v>0</v>
      </c>
      <c r="O391" s="140">
        <v>0</v>
      </c>
      <c r="P391" s="146">
        <v>0</v>
      </c>
      <c r="Q391" s="129">
        <v>0</v>
      </c>
      <c r="R391" s="129">
        <v>0</v>
      </c>
      <c r="S391" s="129">
        <v>0</v>
      </c>
      <c r="T391" s="129">
        <v>0</v>
      </c>
      <c r="U391" s="140">
        <v>0</v>
      </c>
      <c r="V391" s="146">
        <v>0</v>
      </c>
      <c r="W391" s="129">
        <v>0</v>
      </c>
      <c r="X391" s="129">
        <v>0</v>
      </c>
      <c r="Y391" s="129">
        <v>0</v>
      </c>
      <c r="Z391" s="129">
        <v>0</v>
      </c>
      <c r="AA391" s="140">
        <v>0</v>
      </c>
      <c r="AB391" s="146">
        <v>0</v>
      </c>
      <c r="AC391" s="129">
        <v>0</v>
      </c>
      <c r="AD391" s="129">
        <v>0</v>
      </c>
      <c r="AE391" s="129">
        <v>0</v>
      </c>
      <c r="AF391" s="129">
        <v>0</v>
      </c>
      <c r="AG391" s="140">
        <v>0</v>
      </c>
      <c r="AH391" s="146">
        <v>0</v>
      </c>
      <c r="AI391" s="129">
        <v>0</v>
      </c>
      <c r="AJ391" s="129">
        <v>0</v>
      </c>
      <c r="AK391" s="129">
        <v>0</v>
      </c>
      <c r="AL391" s="129">
        <v>0</v>
      </c>
      <c r="AM391" s="140">
        <v>0</v>
      </c>
      <c r="AN391" s="146">
        <v>0</v>
      </c>
      <c r="AO391" s="129">
        <v>0</v>
      </c>
      <c r="AP391" s="129">
        <v>0</v>
      </c>
      <c r="AQ391" s="129">
        <v>0</v>
      </c>
      <c r="AR391" s="129">
        <v>0</v>
      </c>
      <c r="AS391" s="140">
        <v>0</v>
      </c>
      <c r="AT391" s="146">
        <v>0</v>
      </c>
      <c r="AU391" s="129">
        <v>0</v>
      </c>
      <c r="AV391" s="129">
        <v>0</v>
      </c>
      <c r="AW391" s="129">
        <v>0</v>
      </c>
      <c r="AX391" s="129">
        <v>0</v>
      </c>
      <c r="AY391" s="140">
        <v>0</v>
      </c>
      <c r="AZ391" s="146">
        <v>0</v>
      </c>
      <c r="BA391" s="129">
        <v>0</v>
      </c>
      <c r="BB391" s="129">
        <v>0</v>
      </c>
      <c r="BC391" s="129">
        <v>0</v>
      </c>
      <c r="BD391" s="129">
        <v>0</v>
      </c>
      <c r="BE391" s="140">
        <v>0</v>
      </c>
      <c r="BF391" s="146">
        <v>0</v>
      </c>
      <c r="BG391" s="129">
        <v>0</v>
      </c>
      <c r="BH391" s="129">
        <v>0</v>
      </c>
      <c r="BI391" s="129">
        <v>0</v>
      </c>
      <c r="BJ391" s="129">
        <v>0</v>
      </c>
      <c r="BK391" s="140">
        <v>0</v>
      </c>
      <c r="BL391" s="146">
        <v>0</v>
      </c>
      <c r="BM391" s="129">
        <v>0</v>
      </c>
      <c r="BN391" s="129">
        <v>0</v>
      </c>
      <c r="BO391" s="129">
        <v>0</v>
      </c>
      <c r="BP391" s="129">
        <v>0</v>
      </c>
      <c r="BQ391" s="140">
        <v>0</v>
      </c>
      <c r="BR391" s="146">
        <v>0</v>
      </c>
      <c r="BS391" s="129">
        <v>0</v>
      </c>
      <c r="BT391" s="129">
        <v>0</v>
      </c>
      <c r="BU391" s="129">
        <v>0</v>
      </c>
      <c r="BV391" s="129">
        <v>0</v>
      </c>
      <c r="BW391" s="140">
        <v>0</v>
      </c>
      <c r="BX391" s="146">
        <v>0</v>
      </c>
      <c r="BY391" s="129">
        <v>0</v>
      </c>
      <c r="BZ391" s="129">
        <v>0</v>
      </c>
      <c r="CA391" s="129">
        <v>0</v>
      </c>
      <c r="CB391" s="129">
        <v>0</v>
      </c>
      <c r="CC391" s="140">
        <v>0</v>
      </c>
      <c r="CD391" s="146">
        <v>0</v>
      </c>
      <c r="CE391" s="129">
        <v>0</v>
      </c>
      <c r="CF391" s="129">
        <v>0</v>
      </c>
      <c r="CG391" s="129">
        <v>0</v>
      </c>
      <c r="CH391" s="129">
        <v>0</v>
      </c>
      <c r="CI391" s="140">
        <v>0</v>
      </c>
      <c r="CJ391" s="146">
        <v>0</v>
      </c>
      <c r="CK391" s="129">
        <v>0</v>
      </c>
      <c r="CL391" s="129">
        <v>0</v>
      </c>
      <c r="CM391" s="129">
        <v>0</v>
      </c>
      <c r="CN391" s="129">
        <v>0</v>
      </c>
      <c r="CO391" s="140">
        <v>0</v>
      </c>
      <c r="CP391" s="146">
        <v>0</v>
      </c>
      <c r="CQ391" s="129">
        <v>0</v>
      </c>
      <c r="CR391" s="129">
        <v>0</v>
      </c>
      <c r="CS391" s="129">
        <v>0</v>
      </c>
      <c r="CT391" s="129">
        <v>0</v>
      </c>
      <c r="CU391" s="140">
        <v>0</v>
      </c>
      <c r="CV391" s="146">
        <v>0</v>
      </c>
      <c r="CW391" s="129">
        <v>0</v>
      </c>
      <c r="CX391" s="129">
        <v>0</v>
      </c>
      <c r="CY391" s="129">
        <v>0</v>
      </c>
      <c r="CZ391" s="129">
        <v>0</v>
      </c>
      <c r="DA391" s="140">
        <v>0</v>
      </c>
      <c r="DB391" s="146">
        <v>0</v>
      </c>
      <c r="DC391" s="129">
        <v>0</v>
      </c>
      <c r="DD391" s="129">
        <v>0</v>
      </c>
      <c r="DE391" s="129">
        <v>0</v>
      </c>
      <c r="DF391" s="129">
        <v>0</v>
      </c>
      <c r="DG391" s="140">
        <v>0</v>
      </c>
      <c r="DH391" s="146">
        <v>0</v>
      </c>
      <c r="DI391" s="129">
        <v>0</v>
      </c>
      <c r="DJ391" s="129">
        <v>0</v>
      </c>
      <c r="DK391" s="129">
        <v>0</v>
      </c>
      <c r="DL391" s="129">
        <v>0</v>
      </c>
      <c r="DM391" s="140">
        <v>0</v>
      </c>
      <c r="DN391" s="146">
        <v>0</v>
      </c>
      <c r="DO391" s="129">
        <v>0</v>
      </c>
      <c r="DP391" s="129">
        <v>0</v>
      </c>
      <c r="DQ391" s="129">
        <v>0</v>
      </c>
      <c r="DR391" s="129">
        <v>0</v>
      </c>
      <c r="DS391" s="140">
        <v>0</v>
      </c>
      <c r="DT391" s="146">
        <v>0</v>
      </c>
      <c r="DU391" s="129">
        <v>0</v>
      </c>
      <c r="DV391" s="129">
        <v>0</v>
      </c>
      <c r="DW391" s="129">
        <v>0</v>
      </c>
      <c r="DX391" s="129">
        <v>0</v>
      </c>
      <c r="DY391" s="140">
        <v>0</v>
      </c>
      <c r="DZ391" s="146">
        <v>0</v>
      </c>
      <c r="EA391" s="129">
        <v>0</v>
      </c>
      <c r="EB391" s="129">
        <v>0</v>
      </c>
      <c r="EC391" s="129">
        <v>0</v>
      </c>
      <c r="ED391" s="129">
        <v>0</v>
      </c>
      <c r="EE391" s="140">
        <v>0</v>
      </c>
      <c r="EF391" s="146">
        <v>0</v>
      </c>
      <c r="EG391" s="129">
        <v>0</v>
      </c>
      <c r="EH391" s="129">
        <v>0</v>
      </c>
      <c r="EI391" s="129">
        <v>0</v>
      </c>
      <c r="EJ391" s="129">
        <v>0</v>
      </c>
      <c r="EK391" s="140">
        <v>0</v>
      </c>
      <c r="EL391" s="146">
        <v>0</v>
      </c>
      <c r="EM391" s="129">
        <v>0</v>
      </c>
      <c r="EN391" s="129">
        <v>0</v>
      </c>
      <c r="EO391" s="129">
        <v>0</v>
      </c>
      <c r="EP391" s="129">
        <v>0</v>
      </c>
      <c r="EQ391" s="140">
        <v>0</v>
      </c>
      <c r="ER391" s="146">
        <v>0</v>
      </c>
      <c r="ES391" s="129">
        <v>0</v>
      </c>
      <c r="ET391" s="129">
        <v>0</v>
      </c>
      <c r="EU391" s="129">
        <v>0</v>
      </c>
      <c r="EV391" s="129">
        <v>0</v>
      </c>
      <c r="EW391" s="140">
        <v>0</v>
      </c>
      <c r="EX391" s="146">
        <v>0</v>
      </c>
      <c r="EY391" s="129">
        <v>0</v>
      </c>
      <c r="EZ391" s="129">
        <v>0</v>
      </c>
      <c r="FA391" s="129">
        <v>0</v>
      </c>
      <c r="FB391" s="129">
        <v>0</v>
      </c>
      <c r="FC391" s="140">
        <v>0</v>
      </c>
      <c r="FD391" s="146">
        <v>0</v>
      </c>
      <c r="FE391" s="129">
        <v>0</v>
      </c>
      <c r="FF391" s="129">
        <v>0</v>
      </c>
      <c r="FG391" s="129">
        <v>0</v>
      </c>
      <c r="FH391" s="129">
        <v>0</v>
      </c>
      <c r="FI391" s="140">
        <v>0</v>
      </c>
      <c r="FJ391" s="146">
        <v>0</v>
      </c>
      <c r="FK391" s="129">
        <v>0</v>
      </c>
      <c r="FL391" s="129">
        <v>0</v>
      </c>
      <c r="FM391" s="129">
        <v>0</v>
      </c>
      <c r="FN391" s="129">
        <v>0</v>
      </c>
      <c r="FO391" s="140">
        <v>0</v>
      </c>
      <c r="FP391" s="146">
        <v>0</v>
      </c>
      <c r="FQ391" s="129">
        <v>0</v>
      </c>
      <c r="FR391" s="129">
        <v>0</v>
      </c>
      <c r="FS391" s="129">
        <v>0</v>
      </c>
      <c r="FT391" s="129">
        <v>0</v>
      </c>
      <c r="FU391" s="140">
        <v>0</v>
      </c>
      <c r="FV391" s="146">
        <v>0</v>
      </c>
      <c r="FW391" s="129">
        <v>0</v>
      </c>
      <c r="FX391" s="129">
        <v>0</v>
      </c>
      <c r="FY391" s="129">
        <v>0</v>
      </c>
      <c r="FZ391" s="129">
        <v>0</v>
      </c>
      <c r="GA391" s="140">
        <v>0</v>
      </c>
      <c r="GB391" s="146">
        <v>0</v>
      </c>
      <c r="GC391" s="129">
        <v>0</v>
      </c>
      <c r="GD391" s="129">
        <v>0</v>
      </c>
      <c r="GE391" s="129">
        <v>0</v>
      </c>
      <c r="GF391" s="129">
        <v>0</v>
      </c>
      <c r="GG391" s="140">
        <v>0</v>
      </c>
      <c r="GH391" s="146">
        <v>0</v>
      </c>
      <c r="GI391" s="129">
        <v>0</v>
      </c>
      <c r="GJ391" s="129">
        <v>0</v>
      </c>
      <c r="GK391" s="129">
        <v>0</v>
      </c>
      <c r="GL391" s="129">
        <v>0</v>
      </c>
      <c r="GM391" s="140">
        <v>0</v>
      </c>
      <c r="GN391" s="146">
        <v>0</v>
      </c>
      <c r="GO391" s="129">
        <v>0</v>
      </c>
      <c r="GP391" s="129">
        <v>0</v>
      </c>
      <c r="GQ391" s="129">
        <v>0</v>
      </c>
      <c r="GR391" s="129">
        <v>0</v>
      </c>
      <c r="GS391" s="140">
        <v>0</v>
      </c>
      <c r="GT391" s="146">
        <v>0</v>
      </c>
      <c r="GU391" s="129">
        <v>0</v>
      </c>
      <c r="GV391" s="129">
        <v>0</v>
      </c>
      <c r="GW391" s="129">
        <v>0</v>
      </c>
      <c r="GX391" s="129">
        <v>0</v>
      </c>
      <c r="GY391" s="140">
        <v>0</v>
      </c>
    </row>
    <row r="392" spans="2:371" ht="15.75">
      <c r="B392" s="97"/>
      <c r="C392" s="108"/>
      <c r="D392" s="95"/>
      <c r="E392" s="96"/>
      <c r="F392" s="96"/>
      <c r="G392" s="96"/>
      <c r="H392" s="96"/>
      <c r="I392" s="108"/>
      <c r="J392" s="95"/>
      <c r="K392" s="96"/>
      <c r="L392" s="96"/>
      <c r="M392" s="96"/>
      <c r="N392" s="96"/>
      <c r="O392" s="108"/>
      <c r="P392" s="95"/>
      <c r="Q392" s="96"/>
      <c r="R392" s="96"/>
      <c r="S392" s="96"/>
      <c r="T392" s="96"/>
      <c r="U392" s="108"/>
      <c r="V392" s="95"/>
      <c r="W392" s="96"/>
      <c r="X392" s="96"/>
      <c r="Y392" s="96"/>
      <c r="Z392" s="96"/>
      <c r="AA392" s="108"/>
      <c r="AB392" s="96"/>
      <c r="AC392" s="96"/>
      <c r="AD392" s="96"/>
      <c r="AE392" s="96"/>
      <c r="AF392" s="96"/>
      <c r="AG392" s="108"/>
      <c r="AH392" s="96"/>
      <c r="AI392" s="96"/>
      <c r="AJ392" s="96"/>
      <c r="AK392" s="96"/>
      <c r="AL392" s="96"/>
      <c r="AM392" s="108"/>
      <c r="AN392" s="108"/>
      <c r="AO392" s="89"/>
      <c r="AP392" s="89"/>
      <c r="AQ392" s="89"/>
      <c r="AR392" s="89"/>
      <c r="AS392" s="108"/>
      <c r="AT392" s="108"/>
      <c r="AU392" s="89"/>
      <c r="AV392" s="89"/>
      <c r="AW392" s="89"/>
      <c r="AX392" s="89"/>
      <c r="AY392" s="108"/>
      <c r="AZ392" s="108"/>
      <c r="BA392" s="89"/>
      <c r="BB392" s="89"/>
      <c r="BC392" s="89"/>
      <c r="BD392" s="89"/>
      <c r="BE392" s="108"/>
      <c r="BF392" s="108"/>
      <c r="BG392" s="89"/>
      <c r="BH392" s="89"/>
      <c r="BI392" s="89"/>
      <c r="BJ392" s="89"/>
      <c r="BK392" s="108"/>
      <c r="BL392" s="107"/>
      <c r="BM392" s="89"/>
      <c r="BN392" s="89"/>
      <c r="BO392" s="89"/>
      <c r="BP392" s="114"/>
      <c r="BQ392" s="108"/>
      <c r="BR392" s="107"/>
      <c r="BS392" s="89"/>
      <c r="BT392" s="89"/>
      <c r="BU392" s="89"/>
      <c r="BV392" s="89"/>
      <c r="BW392" s="108"/>
      <c r="BX392" s="107"/>
      <c r="BY392" s="89"/>
      <c r="BZ392" s="89"/>
      <c r="CA392" s="89"/>
      <c r="CB392" s="89"/>
      <c r="CC392" s="108"/>
      <c r="CD392" s="107"/>
      <c r="CE392" s="89"/>
      <c r="CF392" s="89"/>
      <c r="CG392" s="89"/>
      <c r="CH392" s="89"/>
      <c r="CI392" s="108"/>
      <c r="CJ392" s="107"/>
      <c r="CK392" s="89"/>
      <c r="CL392" s="89"/>
      <c r="CM392" s="89"/>
      <c r="CN392" s="89"/>
      <c r="CO392" s="108"/>
      <c r="CP392" s="107"/>
      <c r="CQ392" s="89"/>
      <c r="CR392" s="89"/>
      <c r="CS392" s="89"/>
      <c r="CT392" s="89"/>
      <c r="CU392" s="108"/>
      <c r="CV392" s="117"/>
      <c r="CW392" s="89"/>
      <c r="CX392" s="89"/>
      <c r="CY392" s="89"/>
      <c r="CZ392" s="89"/>
      <c r="DA392" s="108"/>
      <c r="DB392" s="117"/>
      <c r="DC392" s="89"/>
      <c r="DD392" s="89"/>
      <c r="DE392" s="89"/>
      <c r="DF392" s="89"/>
      <c r="DG392" s="108"/>
      <c r="DH392" s="122"/>
      <c r="DI392" s="89"/>
      <c r="DJ392" s="89"/>
      <c r="DK392" s="89"/>
      <c r="DL392" s="89"/>
      <c r="DM392" s="108"/>
      <c r="DN392" s="122"/>
      <c r="DO392" s="89"/>
      <c r="DP392" s="89"/>
      <c r="DQ392" s="89"/>
      <c r="DR392" s="89"/>
      <c r="DS392" s="108"/>
      <c r="DT392" s="122"/>
      <c r="DU392" s="89"/>
      <c r="DV392" s="89"/>
      <c r="DW392" s="89"/>
      <c r="DX392" s="89"/>
      <c r="DY392" s="108"/>
      <c r="EA392" s="122"/>
      <c r="EG392" s="122"/>
      <c r="EM392" s="122"/>
      <c r="ES392" s="122"/>
      <c r="EY392" s="122"/>
      <c r="FE392" s="122"/>
      <c r="FK392" s="122"/>
      <c r="FQ392" s="122"/>
      <c r="FW392" s="122"/>
      <c r="GC392" s="122"/>
      <c r="GI392" s="122"/>
      <c r="GO392" s="122"/>
      <c r="GU392" s="122"/>
    </row>
    <row r="393" spans="2:371" ht="15.75">
      <c r="B393" s="99"/>
      <c r="C393" s="107"/>
      <c r="D393" s="98"/>
      <c r="E393" s="96"/>
      <c r="F393" s="96"/>
      <c r="G393" s="96"/>
      <c r="H393" s="96"/>
      <c r="I393" s="107"/>
      <c r="J393" s="98"/>
      <c r="K393" s="96"/>
      <c r="L393" s="96"/>
      <c r="M393" s="96"/>
      <c r="N393" s="96"/>
      <c r="O393" s="107"/>
      <c r="P393" s="98"/>
      <c r="Q393" s="96"/>
      <c r="R393" s="96"/>
      <c r="S393" s="96"/>
      <c r="T393" s="96"/>
      <c r="U393" s="107"/>
      <c r="V393" s="98"/>
      <c r="W393" s="96"/>
      <c r="X393" s="96"/>
      <c r="Y393" s="96"/>
      <c r="Z393" s="96"/>
      <c r="AA393" s="107"/>
      <c r="AB393" s="96"/>
      <c r="AC393" s="96"/>
      <c r="AD393" s="96"/>
      <c r="AE393" s="96"/>
      <c r="AF393" s="96"/>
      <c r="AG393" s="107"/>
      <c r="AH393" s="96"/>
      <c r="AI393" s="96"/>
      <c r="AJ393" s="96"/>
      <c r="AK393" s="96"/>
      <c r="AL393" s="96"/>
      <c r="AM393" s="107"/>
      <c r="AN393" s="107"/>
      <c r="AO393" s="89"/>
      <c r="AP393" s="89"/>
      <c r="AQ393" s="89"/>
      <c r="AR393" s="89"/>
      <c r="AS393" s="107"/>
      <c r="AT393" s="107"/>
      <c r="AU393" s="89"/>
      <c r="AV393" s="89"/>
      <c r="AW393" s="89"/>
      <c r="AX393" s="89"/>
      <c r="AY393" s="107"/>
      <c r="AZ393" s="107"/>
      <c r="BA393" s="89"/>
      <c r="BB393" s="89"/>
      <c r="BC393" s="89"/>
      <c r="BD393" s="89"/>
      <c r="BE393" s="107"/>
      <c r="BF393" s="107"/>
      <c r="BG393" s="89"/>
      <c r="BH393" s="89"/>
      <c r="BI393" s="89"/>
      <c r="BJ393" s="89"/>
      <c r="BK393" s="107"/>
      <c r="BL393" s="107"/>
      <c r="BM393" s="89"/>
      <c r="BN393" s="89"/>
      <c r="BO393" s="89"/>
      <c r="BP393" s="89"/>
      <c r="BQ393" s="107"/>
      <c r="BR393" s="107"/>
      <c r="BS393" s="89"/>
      <c r="BT393" s="89"/>
      <c r="BU393" s="89"/>
      <c r="BV393" s="89"/>
      <c r="BW393" s="107"/>
      <c r="BX393" s="107"/>
      <c r="BY393" s="89"/>
      <c r="BZ393" s="89"/>
      <c r="CA393" s="89"/>
      <c r="CB393" s="89"/>
      <c r="CC393" s="107"/>
      <c r="CD393" s="107"/>
      <c r="CE393" s="89"/>
      <c r="CF393" s="89"/>
      <c r="CG393" s="89"/>
      <c r="CH393" s="89"/>
      <c r="CI393" s="107"/>
      <c r="CJ393" s="107"/>
      <c r="CK393" s="89"/>
      <c r="CL393" s="89"/>
      <c r="CM393" s="89"/>
      <c r="CN393" s="89"/>
      <c r="CO393" s="107"/>
      <c r="CP393" s="107"/>
      <c r="CQ393" s="89"/>
      <c r="CR393" s="89"/>
      <c r="CS393" s="89"/>
      <c r="CT393" s="89"/>
      <c r="CU393" s="107"/>
      <c r="CV393" s="116"/>
      <c r="CW393" s="89"/>
      <c r="CX393" s="89"/>
      <c r="CY393" s="89"/>
      <c r="CZ393" s="89"/>
      <c r="DA393" s="107"/>
      <c r="DB393" s="116"/>
      <c r="DC393" s="89"/>
      <c r="DD393" s="89"/>
      <c r="DE393" s="89"/>
      <c r="DF393" s="89"/>
      <c r="DG393" s="107"/>
      <c r="DH393" s="123"/>
      <c r="DI393" s="89"/>
      <c r="DJ393" s="89"/>
      <c r="DK393" s="89"/>
      <c r="DL393" s="89"/>
      <c r="DM393" s="107"/>
      <c r="DN393" s="123"/>
      <c r="DO393" s="89"/>
      <c r="DP393" s="89"/>
      <c r="DQ393" s="89"/>
      <c r="DR393" s="89"/>
      <c r="DS393" s="107"/>
      <c r="DT393" s="123"/>
      <c r="DU393" s="89"/>
      <c r="DV393" s="89"/>
      <c r="DW393" s="89"/>
      <c r="DX393" s="89"/>
      <c r="DY393" s="107"/>
      <c r="EA393" s="123"/>
      <c r="EG393" s="123"/>
      <c r="EM393" s="123"/>
      <c r="ES393" s="123"/>
      <c r="EY393" s="123"/>
      <c r="FE393" s="123"/>
      <c r="FK393" s="123"/>
      <c r="FQ393" s="123"/>
      <c r="FW393" s="123"/>
      <c r="GC393" s="123"/>
      <c r="GI393" s="123"/>
      <c r="GO393" s="123"/>
      <c r="GU393" s="123"/>
    </row>
    <row r="394" spans="2:371" ht="15.75" hidden="1" customHeight="1">
      <c r="B394" s="99"/>
      <c r="C394" s="107"/>
      <c r="D394" s="98"/>
      <c r="E394" s="96"/>
      <c r="F394" s="96"/>
      <c r="G394" s="96"/>
      <c r="H394" s="96"/>
      <c r="I394" s="107"/>
      <c r="J394" s="98"/>
      <c r="K394" s="96"/>
      <c r="L394" s="96"/>
      <c r="M394" s="96"/>
      <c r="N394" s="96"/>
      <c r="O394" s="107"/>
      <c r="P394" s="98"/>
      <c r="Q394" s="96"/>
      <c r="R394" s="96"/>
      <c r="S394" s="96"/>
      <c r="T394" s="96"/>
      <c r="U394" s="107"/>
      <c r="V394" s="98"/>
      <c r="W394" s="96"/>
      <c r="X394" s="96"/>
      <c r="Y394" s="96"/>
      <c r="Z394" s="96"/>
      <c r="AA394" s="107"/>
      <c r="AB394" s="96"/>
      <c r="AC394" s="96"/>
      <c r="AD394" s="96"/>
      <c r="AE394" s="96"/>
      <c r="AF394" s="96"/>
      <c r="AG394" s="107"/>
      <c r="AH394" s="96"/>
      <c r="AI394" s="96"/>
      <c r="AJ394" s="96"/>
      <c r="AK394" s="96"/>
      <c r="AL394" s="96"/>
      <c r="AM394" s="107"/>
      <c r="AN394" s="107"/>
      <c r="AO394" s="89"/>
      <c r="AP394" s="89"/>
      <c r="AQ394" s="89"/>
      <c r="AR394" s="89"/>
      <c r="AS394" s="107"/>
      <c r="AT394" s="107"/>
      <c r="AU394" s="89"/>
      <c r="AV394" s="89"/>
      <c r="AW394" s="89"/>
      <c r="AX394" s="89"/>
      <c r="AY394" s="107"/>
      <c r="AZ394" s="107"/>
      <c r="BA394" s="89"/>
      <c r="BB394" s="89"/>
      <c r="BC394" s="89"/>
      <c r="BD394" s="89"/>
      <c r="BE394" s="107"/>
      <c r="BF394" s="107"/>
      <c r="BG394" s="89"/>
      <c r="BH394" s="89"/>
      <c r="BI394" s="89"/>
      <c r="BJ394" s="89"/>
      <c r="BK394" s="107"/>
      <c r="BL394" s="107"/>
      <c r="BM394" s="89"/>
      <c r="BN394" s="89"/>
      <c r="BO394" s="89"/>
      <c r="BP394" s="89"/>
      <c r="BQ394" s="107"/>
      <c r="BR394" s="107"/>
      <c r="BS394" s="89"/>
      <c r="BT394" s="89"/>
      <c r="BU394" s="89"/>
      <c r="BV394" s="89"/>
      <c r="BW394" s="107"/>
      <c r="BX394" s="107"/>
      <c r="BY394" s="89"/>
      <c r="BZ394" s="89"/>
      <c r="CA394" s="89"/>
      <c r="CB394" s="89"/>
      <c r="CC394" s="107"/>
      <c r="CD394" s="107"/>
      <c r="CE394" s="89"/>
      <c r="CF394" s="89"/>
      <c r="CG394" s="89"/>
      <c r="CH394" s="89"/>
      <c r="CI394" s="107"/>
      <c r="CJ394" s="107"/>
      <c r="CK394" s="89"/>
      <c r="CL394" s="89"/>
      <c r="CM394" s="89"/>
      <c r="CN394" s="89"/>
      <c r="CO394" s="107"/>
      <c r="CP394" s="107"/>
      <c r="CQ394" s="89"/>
      <c r="CR394" s="89"/>
      <c r="CS394" s="89"/>
      <c r="CT394" s="89"/>
      <c r="CU394" s="107"/>
      <c r="CV394" s="115"/>
      <c r="CW394" s="89"/>
      <c r="CX394" s="89"/>
      <c r="CY394" s="89"/>
      <c r="CZ394" s="89"/>
      <c r="DA394" s="107"/>
      <c r="DB394" s="115"/>
      <c r="DC394" s="89"/>
      <c r="DD394" s="89"/>
      <c r="DE394" s="89"/>
      <c r="DF394" s="89"/>
      <c r="DG394" s="107"/>
      <c r="DH394" s="122"/>
      <c r="DI394" s="89"/>
      <c r="DJ394" s="89"/>
      <c r="DK394" s="89"/>
      <c r="DL394" s="89"/>
      <c r="DM394" s="107"/>
      <c r="DN394" s="122"/>
      <c r="DO394" s="89"/>
      <c r="DP394" s="89"/>
      <c r="DQ394" s="89"/>
      <c r="DR394" s="89"/>
      <c r="DS394" s="107"/>
      <c r="DT394" s="122"/>
      <c r="DU394" s="89"/>
      <c r="DV394" s="89"/>
      <c r="DW394" s="89"/>
      <c r="DX394" s="89"/>
      <c r="DY394" s="107"/>
      <c r="EA394" s="122"/>
      <c r="EG394" s="122"/>
      <c r="EM394" s="122"/>
      <c r="ES394" s="122"/>
      <c r="EY394" s="122"/>
      <c r="FE394" s="122"/>
      <c r="FK394" s="122"/>
      <c r="FQ394" s="122"/>
      <c r="FW394" s="122"/>
      <c r="GC394" s="122"/>
      <c r="GI394" s="122"/>
      <c r="GO394" s="122"/>
      <c r="GU394" s="122"/>
    </row>
    <row r="395" spans="2:371" ht="15.75">
      <c r="B395" s="99"/>
      <c r="C395" s="97"/>
      <c r="D395" s="96"/>
      <c r="E395" s="96"/>
      <c r="F395" s="96"/>
      <c r="G395" s="96"/>
      <c r="H395" s="96"/>
      <c r="I395" s="97"/>
      <c r="J395" s="96"/>
      <c r="K395" s="96"/>
      <c r="L395" s="96"/>
      <c r="M395" s="96"/>
      <c r="N395" s="96"/>
      <c r="O395" s="97"/>
      <c r="P395" s="96"/>
      <c r="Q395" s="96"/>
      <c r="R395" s="96"/>
      <c r="S395" s="96"/>
      <c r="T395" s="96"/>
      <c r="U395" s="97"/>
      <c r="V395" s="96"/>
      <c r="W395" s="96"/>
      <c r="X395" s="96"/>
      <c r="Y395" s="96"/>
      <c r="Z395" s="96"/>
      <c r="AA395" s="97"/>
      <c r="AB395" s="96"/>
      <c r="AC395" s="96"/>
      <c r="AD395" s="96"/>
      <c r="AE395" s="96"/>
      <c r="AF395" s="96"/>
      <c r="AG395" s="97"/>
      <c r="AH395" s="96"/>
      <c r="AI395" s="96"/>
      <c r="AJ395" s="96"/>
      <c r="AK395" s="96"/>
      <c r="AL395" s="96"/>
      <c r="AM395" s="97"/>
      <c r="AN395" s="107"/>
      <c r="AO395" s="89"/>
      <c r="AP395" s="89"/>
      <c r="AQ395" s="89"/>
      <c r="AR395" s="89"/>
      <c r="AS395" s="97"/>
      <c r="AT395" s="107"/>
      <c r="AU395" s="89"/>
      <c r="AV395" s="89"/>
      <c r="AW395" s="89"/>
      <c r="AX395" s="89"/>
      <c r="AY395" s="97"/>
      <c r="AZ395" s="107"/>
      <c r="BA395" s="89"/>
      <c r="BB395" s="89"/>
      <c r="BC395" s="89"/>
      <c r="BD395" s="89"/>
      <c r="BE395" s="97"/>
      <c r="BF395" s="107"/>
      <c r="BG395" s="89"/>
      <c r="BH395" s="89"/>
      <c r="BI395" s="89"/>
      <c r="BJ395" s="89"/>
      <c r="BK395" s="97"/>
      <c r="BL395" s="107"/>
      <c r="BM395" s="89"/>
      <c r="BN395" s="89"/>
      <c r="BO395" s="89"/>
      <c r="BP395" s="89"/>
      <c r="BQ395" s="97"/>
      <c r="BR395" s="107"/>
      <c r="BS395" s="89"/>
      <c r="BT395" s="89"/>
      <c r="BU395" s="89"/>
      <c r="BV395" s="89"/>
      <c r="BW395" s="97"/>
      <c r="BX395" s="107"/>
      <c r="BY395" s="89"/>
      <c r="BZ395" s="89"/>
      <c r="CA395" s="89"/>
      <c r="CB395" s="89"/>
      <c r="CC395" s="97"/>
      <c r="CD395" s="107"/>
      <c r="CE395" s="89"/>
      <c r="CF395" s="89"/>
      <c r="CG395" s="89"/>
      <c r="CH395" s="89"/>
      <c r="CI395" s="97"/>
      <c r="CJ395" s="107"/>
      <c r="CK395" s="89"/>
      <c r="CL395" s="89"/>
      <c r="CM395" s="89"/>
      <c r="CN395" s="89"/>
      <c r="CO395" s="97"/>
      <c r="CP395" s="107"/>
      <c r="CQ395" s="89"/>
      <c r="CR395" s="89"/>
      <c r="CS395" s="89"/>
      <c r="CT395" s="89"/>
      <c r="CU395" s="97"/>
      <c r="CV395" s="116"/>
      <c r="CW395" s="89"/>
      <c r="CX395" s="89"/>
      <c r="CY395" s="89"/>
      <c r="CZ395" s="89"/>
      <c r="DA395" s="97"/>
      <c r="DB395" s="116"/>
      <c r="DC395" s="89"/>
      <c r="DD395" s="89"/>
      <c r="DE395" s="89"/>
      <c r="DF395" s="89"/>
      <c r="DG395" s="97"/>
      <c r="DH395" s="123"/>
      <c r="DI395" s="89"/>
      <c r="DJ395" s="89"/>
      <c r="DK395" s="89"/>
      <c r="DL395" s="89"/>
      <c r="DM395" s="97"/>
      <c r="DN395" s="123"/>
      <c r="DO395" s="89"/>
      <c r="DP395" s="89"/>
      <c r="DQ395" s="89"/>
      <c r="DR395" s="89"/>
      <c r="DS395" s="97"/>
      <c r="DT395" s="123"/>
      <c r="DU395" s="89"/>
      <c r="DV395" s="89"/>
      <c r="DW395" s="89"/>
      <c r="DX395" s="89"/>
      <c r="DY395" s="97"/>
      <c r="EA395" s="123"/>
      <c r="EG395" s="123"/>
      <c r="EM395" s="123"/>
      <c r="ES395" s="123"/>
      <c r="EY395" s="123"/>
      <c r="FE395" s="123"/>
      <c r="FK395" s="123"/>
      <c r="FQ395" s="123"/>
      <c r="FW395" s="123"/>
      <c r="GC395" s="123"/>
      <c r="GI395" s="123"/>
      <c r="GO395" s="123"/>
      <c r="GU395" s="123"/>
    </row>
    <row r="396" spans="2:371" ht="15.75">
      <c r="B396" s="99"/>
      <c r="C396" s="97"/>
      <c r="D396" s="96"/>
      <c r="E396" s="96"/>
      <c r="F396" s="96"/>
      <c r="G396" s="96"/>
      <c r="H396" s="96"/>
      <c r="I396" s="97"/>
      <c r="J396" s="96"/>
      <c r="K396" s="96"/>
      <c r="L396" s="96"/>
      <c r="M396" s="96"/>
      <c r="N396" s="96"/>
      <c r="O396" s="97"/>
      <c r="P396" s="96"/>
      <c r="Q396" s="96"/>
      <c r="R396" s="96"/>
      <c r="S396" s="96"/>
      <c r="T396" s="96"/>
      <c r="U396" s="97"/>
      <c r="V396" s="96"/>
      <c r="W396" s="96"/>
      <c r="X396" s="96"/>
      <c r="Y396" s="96"/>
      <c r="Z396" s="96"/>
      <c r="AA396" s="97"/>
      <c r="AB396" s="96"/>
      <c r="AC396" s="96"/>
      <c r="AD396" s="96"/>
      <c r="AE396" s="96"/>
      <c r="AF396" s="96"/>
      <c r="AG396" s="97"/>
      <c r="AH396" s="96"/>
      <c r="AI396" s="96"/>
      <c r="AJ396" s="96"/>
      <c r="AK396" s="96"/>
      <c r="AL396" s="96"/>
      <c r="AM396" s="97"/>
      <c r="AN396" s="107"/>
      <c r="AO396" s="89"/>
      <c r="AP396" s="89"/>
      <c r="AQ396" s="89"/>
      <c r="AR396" s="89"/>
      <c r="AS396" s="97"/>
      <c r="AT396" s="107"/>
      <c r="AU396" s="89"/>
      <c r="AV396" s="89"/>
      <c r="AW396" s="89"/>
      <c r="AX396" s="89"/>
      <c r="AY396" s="97"/>
      <c r="AZ396" s="107"/>
      <c r="BA396" s="89"/>
      <c r="BB396" s="89"/>
      <c r="BC396" s="89"/>
      <c r="BD396" s="89"/>
      <c r="BE396" s="97"/>
      <c r="BF396" s="107"/>
      <c r="BG396" s="89"/>
      <c r="BH396" s="89"/>
      <c r="BI396" s="89"/>
      <c r="BJ396" s="89"/>
      <c r="BK396" s="97"/>
      <c r="BL396" s="107"/>
      <c r="BM396" s="89"/>
      <c r="BN396" s="89"/>
      <c r="BO396" s="89"/>
      <c r="BP396" s="89"/>
      <c r="BQ396" s="97"/>
      <c r="BR396" s="107"/>
      <c r="BS396" s="89"/>
      <c r="BT396" s="89"/>
      <c r="BU396" s="89"/>
      <c r="BV396" s="89"/>
      <c r="BW396" s="97"/>
      <c r="BX396" s="107"/>
      <c r="BY396" s="89"/>
      <c r="BZ396" s="89"/>
      <c r="CA396" s="89"/>
      <c r="CB396" s="89"/>
      <c r="CC396" s="97"/>
      <c r="CD396" s="107"/>
      <c r="CE396" s="89"/>
      <c r="CF396" s="89"/>
      <c r="CG396" s="89"/>
      <c r="CH396" s="89"/>
      <c r="CI396" s="97"/>
      <c r="CJ396" s="107"/>
      <c r="CK396" s="89"/>
      <c r="CL396" s="89"/>
      <c r="CM396" s="89"/>
      <c r="CN396" s="89"/>
      <c r="CO396" s="97"/>
      <c r="CP396" s="107"/>
      <c r="CQ396" s="89"/>
      <c r="CR396" s="89"/>
      <c r="CS396" s="89"/>
      <c r="CT396" s="89"/>
      <c r="CU396" s="97"/>
      <c r="CV396" s="116"/>
      <c r="CW396" s="89"/>
      <c r="CX396" s="89"/>
      <c r="CY396" s="89"/>
      <c r="CZ396" s="89"/>
      <c r="DA396" s="97"/>
      <c r="DB396" s="116"/>
      <c r="DC396" s="89"/>
      <c r="DD396" s="89"/>
      <c r="DE396" s="89"/>
      <c r="DF396" s="89"/>
      <c r="DG396" s="97"/>
      <c r="DH396" s="123"/>
      <c r="DI396" s="89"/>
      <c r="DJ396" s="89"/>
      <c r="DK396" s="89"/>
      <c r="DL396" s="89"/>
      <c r="DM396" s="97"/>
      <c r="DN396" s="123"/>
      <c r="DO396" s="89"/>
      <c r="DP396" s="89"/>
      <c r="DQ396" s="89"/>
      <c r="DR396" s="89"/>
      <c r="DS396" s="97"/>
      <c r="DT396" s="123"/>
      <c r="DU396" s="89"/>
      <c r="DV396" s="89"/>
      <c r="DW396" s="89"/>
      <c r="DX396" s="89"/>
      <c r="DY396" s="97"/>
      <c r="EA396" s="123"/>
      <c r="EG396" s="123"/>
      <c r="EM396" s="123"/>
      <c r="ES396" s="123"/>
      <c r="EY396" s="123"/>
      <c r="FE396" s="123"/>
      <c r="FK396" s="123"/>
      <c r="FQ396" s="123"/>
      <c r="FW396" s="123"/>
      <c r="GC396" s="123"/>
      <c r="GI396" s="123"/>
      <c r="GO396" s="123"/>
      <c r="GU396" s="123"/>
    </row>
    <row r="397" spans="2:371" ht="15.75">
      <c r="B397" s="99"/>
      <c r="C397" s="97"/>
      <c r="D397" s="96"/>
      <c r="E397" s="96"/>
      <c r="F397" s="96"/>
      <c r="G397" s="96"/>
      <c r="H397" s="96"/>
      <c r="I397" s="97"/>
      <c r="J397" s="96"/>
      <c r="K397" s="96"/>
      <c r="L397" s="96"/>
      <c r="M397" s="96"/>
      <c r="N397" s="96"/>
      <c r="O397" s="97"/>
      <c r="P397" s="96"/>
      <c r="Q397" s="96"/>
      <c r="R397" s="96"/>
      <c r="S397" s="96"/>
      <c r="T397" s="96"/>
      <c r="U397" s="97"/>
      <c r="V397" s="96"/>
      <c r="W397" s="96"/>
      <c r="X397" s="96"/>
      <c r="Y397" s="96"/>
      <c r="Z397" s="96"/>
      <c r="AA397" s="97"/>
      <c r="AB397" s="96"/>
      <c r="AC397" s="96"/>
      <c r="AD397" s="96"/>
      <c r="AE397" s="96"/>
      <c r="AF397" s="96"/>
      <c r="AG397" s="97"/>
      <c r="AH397" s="96"/>
      <c r="AI397" s="96"/>
      <c r="AJ397" s="96"/>
      <c r="AK397" s="96"/>
      <c r="AL397" s="96"/>
      <c r="AM397" s="97"/>
      <c r="AN397" s="107"/>
      <c r="AO397" s="89"/>
      <c r="AP397" s="89"/>
      <c r="AQ397" s="89"/>
      <c r="AR397" s="89"/>
      <c r="AS397" s="97"/>
      <c r="AT397" s="107"/>
      <c r="AU397" s="89"/>
      <c r="AV397" s="89"/>
      <c r="AW397" s="89"/>
      <c r="AX397" s="89"/>
      <c r="AY397" s="97"/>
      <c r="AZ397" s="107"/>
      <c r="BA397" s="89"/>
      <c r="BB397" s="89"/>
      <c r="BC397" s="89"/>
      <c r="BD397" s="89"/>
      <c r="BE397" s="97"/>
      <c r="BF397" s="107"/>
      <c r="BG397" s="89"/>
      <c r="BH397" s="89"/>
      <c r="BI397" s="89"/>
      <c r="BJ397" s="89"/>
      <c r="BK397" s="97"/>
      <c r="BL397" s="107"/>
      <c r="BM397" s="89"/>
      <c r="BN397" s="89"/>
      <c r="BO397" s="89"/>
      <c r="BP397" s="89"/>
      <c r="BQ397" s="97"/>
      <c r="BR397" s="107"/>
      <c r="BS397" s="89"/>
      <c r="BT397" s="89"/>
      <c r="BU397" s="89"/>
      <c r="BV397" s="89"/>
      <c r="BW397" s="97"/>
      <c r="BX397" s="107"/>
      <c r="BY397" s="89"/>
      <c r="BZ397" s="89"/>
      <c r="CA397" s="89"/>
      <c r="CB397" s="89"/>
      <c r="CC397" s="97"/>
      <c r="CD397" s="107"/>
      <c r="CE397" s="89"/>
      <c r="CF397" s="89"/>
      <c r="CG397" s="89"/>
      <c r="CH397" s="89"/>
      <c r="CI397" s="97"/>
      <c r="CJ397" s="107"/>
      <c r="CK397" s="89"/>
      <c r="CL397" s="89"/>
      <c r="CM397" s="89"/>
      <c r="CN397" s="89"/>
      <c r="CO397" s="97"/>
      <c r="CP397" s="107"/>
      <c r="CQ397" s="89"/>
      <c r="CR397" s="89"/>
      <c r="CS397" s="89"/>
      <c r="CT397" s="89"/>
      <c r="CU397" s="97"/>
      <c r="CV397" s="116"/>
      <c r="CW397" s="89"/>
      <c r="CX397" s="89"/>
      <c r="CY397" s="89"/>
      <c r="CZ397" s="89"/>
      <c r="DA397" s="97"/>
      <c r="DB397" s="116"/>
      <c r="DC397" s="89"/>
      <c r="DD397" s="89"/>
      <c r="DE397" s="89"/>
      <c r="DF397" s="89"/>
      <c r="DG397" s="97"/>
      <c r="DH397" s="123"/>
      <c r="DI397" s="89"/>
      <c r="DJ397" s="89"/>
      <c r="DK397" s="89"/>
      <c r="DL397" s="89"/>
      <c r="DM397" s="97"/>
      <c r="DN397" s="123"/>
      <c r="DO397" s="89"/>
      <c r="DP397" s="89"/>
      <c r="DQ397" s="89"/>
      <c r="DR397" s="89"/>
      <c r="DS397" s="97"/>
      <c r="DT397" s="123"/>
      <c r="DU397" s="89"/>
      <c r="DV397" s="89"/>
      <c r="DW397" s="89"/>
      <c r="DX397" s="89"/>
      <c r="DY397" s="97"/>
      <c r="EA397" s="123"/>
      <c r="EG397" s="123"/>
      <c r="EM397" s="123"/>
      <c r="ES397" s="123"/>
      <c r="EY397" s="123"/>
      <c r="FE397" s="123"/>
      <c r="FK397" s="123"/>
      <c r="FQ397" s="123"/>
      <c r="FW397" s="123"/>
      <c r="GC397" s="123"/>
      <c r="GI397" s="123"/>
      <c r="GO397" s="123"/>
      <c r="GU397" s="123"/>
    </row>
  </sheetData>
  <customSheetViews>
    <customSheetView guid="{2F09FDB6-4D88-4802-8AF4-386E61669E6C}" showPageBreaks="1" showGridLines="0" printArea="1" hiddenRows="1" view="pageBreakPreview">
      <pane xSplit="1" ySplit="7" topLeftCell="DU8" activePane="bottomRight" state="frozen"/>
      <selection pane="bottomRight" activeCell="EG22" sqref="EG22"/>
      <rowBreaks count="1" manualBreakCount="1">
        <brk id="94" max="16383" man="1"/>
      </rowBreaks>
      <colBreaks count="1" manualBreakCount="1">
        <brk id="117" max="169" man="1"/>
      </colBreaks>
      <pageMargins left="0.25" right="0.25" top="0.75" bottom="0.75" header="0.3" footer="0.3"/>
      <pageSetup paperSize="9" scale="39" fitToHeight="2" orientation="portrait" r:id="rId1"/>
      <headerFooter>
        <oddFooter>&amp;C&amp;"Times New Roman,Regular"&amp;8&amp;P</oddFooter>
      </headerFooter>
    </customSheetView>
    <customSheetView guid="{9929C21C-DF35-404A-86D4-E38C240CB117}" showPageBreaks="1" showGridLines="0" printArea="1" hiddenRows="1" view="pageBreakPreview">
      <pane xSplit="1" ySplit="7" topLeftCell="DW131" activePane="bottomRight" state="frozen"/>
      <selection pane="bottomRight" activeCell="DY141" sqref="DY141:DZ141"/>
      <rowBreaks count="1" manualBreakCount="1">
        <brk id="94" max="16383" man="1"/>
      </rowBreaks>
      <colBreaks count="1" manualBreakCount="1">
        <brk id="117" max="169" man="1"/>
      </colBreaks>
      <pageMargins left="0.25" right="0.25" top="0.75" bottom="0.75" header="0.3" footer="0.3"/>
      <pageSetup paperSize="9" scale="39" fitToHeight="2" orientation="portrait" r:id="rId2"/>
      <headerFooter>
        <oddFooter>&amp;C&amp;"Times New Roman,Regular"&amp;8&amp;P</oddFooter>
      </headerFooter>
    </customSheetView>
    <customSheetView guid="{AB6F39CB-C355-4927-853A-12191256B891}" showPageBreaks="1" showGridLines="0" printArea="1" hiddenRows="1" view="pageBreakPreview">
      <pane xSplit="1" ySplit="7" topLeftCell="DZ89" activePane="bottomRight" state="frozen"/>
      <selection pane="bottomRight" activeCell="EC99" sqref="EC99"/>
      <rowBreaks count="1" manualBreakCount="1">
        <brk id="94" max="16383" man="1"/>
      </rowBreaks>
      <colBreaks count="1" manualBreakCount="1">
        <brk id="117" max="169" man="1"/>
      </colBreaks>
      <pageMargins left="0.25" right="0.25" top="0.75" bottom="0.75" header="0.3" footer="0.3"/>
      <pageSetup paperSize="9" scale="39" fitToHeight="2" orientation="portrait" r:id="rId3"/>
      <headerFooter>
        <oddFooter>&amp;C&amp;"Times New Roman,Regular"&amp;8&amp;P</oddFooter>
      </headerFooter>
    </customSheetView>
  </customSheetViews>
  <mergeCells count="70">
    <mergeCell ref="GT5:GX5"/>
    <mergeCell ref="GY5:GY6"/>
    <mergeCell ref="GH5:GL5"/>
    <mergeCell ref="GM5:GM6"/>
    <mergeCell ref="GB5:GF5"/>
    <mergeCell ref="GG5:GG6"/>
    <mergeCell ref="GA5:GA6"/>
    <mergeCell ref="FJ5:FN5"/>
    <mergeCell ref="FO5:FO6"/>
    <mergeCell ref="FV5:FZ5"/>
    <mergeCell ref="FD5:FH5"/>
    <mergeCell ref="FI5:FI6"/>
    <mergeCell ref="FP5:FT5"/>
    <mergeCell ref="FU5:FU6"/>
    <mergeCell ref="EX5:FB5"/>
    <mergeCell ref="FC5:FC6"/>
    <mergeCell ref="EW5:EW6"/>
    <mergeCell ref="DB5:DF5"/>
    <mergeCell ref="DG5:DG6"/>
    <mergeCell ref="DH5:DL5"/>
    <mergeCell ref="DM5:DM6"/>
    <mergeCell ref="EQ5:EQ6"/>
    <mergeCell ref="DT5:DX5"/>
    <mergeCell ref="DY5:DY6"/>
    <mergeCell ref="DN5:DR5"/>
    <mergeCell ref="DS5:DS6"/>
    <mergeCell ref="EL5:EP5"/>
    <mergeCell ref="EF5:EJ5"/>
    <mergeCell ref="EK5:EK6"/>
    <mergeCell ref="DZ5:ED5"/>
    <mergeCell ref="EE5:EE6"/>
    <mergeCell ref="B5:B6"/>
    <mergeCell ref="V5:Z5"/>
    <mergeCell ref="AA5:AA6"/>
    <mergeCell ref="P5:T5"/>
    <mergeCell ref="U5:U6"/>
    <mergeCell ref="I5:I6"/>
    <mergeCell ref="C5:C6"/>
    <mergeCell ref="D5:H5"/>
    <mergeCell ref="O5:O6"/>
    <mergeCell ref="J5:N5"/>
    <mergeCell ref="AG5:AG6"/>
    <mergeCell ref="AB5:AF5"/>
    <mergeCell ref="AT5:AX5"/>
    <mergeCell ref="AY5:AY6"/>
    <mergeCell ref="AN5:AR5"/>
    <mergeCell ref="AH5:AL5"/>
    <mergeCell ref="AM5:AM6"/>
    <mergeCell ref="AS5:AS6"/>
    <mergeCell ref="AZ5:BD5"/>
    <mergeCell ref="BE5:BE6"/>
    <mergeCell ref="BF5:BJ5"/>
    <mergeCell ref="BK5:BK6"/>
    <mergeCell ref="BX5:CB5"/>
    <mergeCell ref="GN5:GR5"/>
    <mergeCell ref="GS5:GS6"/>
    <mergeCell ref="CC5:CC6"/>
    <mergeCell ref="BL5:BP5"/>
    <mergeCell ref="BQ5:BQ6"/>
    <mergeCell ref="CU5:CU6"/>
    <mergeCell ref="BR5:BV5"/>
    <mergeCell ref="BW5:BW6"/>
    <mergeCell ref="CD5:CH5"/>
    <mergeCell ref="CI5:CI6"/>
    <mergeCell ref="CJ5:CN5"/>
    <mergeCell ref="CO5:CO6"/>
    <mergeCell ref="CP5:CT5"/>
    <mergeCell ref="CV5:CZ5"/>
    <mergeCell ref="DA5:DA6"/>
    <mergeCell ref="ER5:EV5"/>
  </mergeCells>
  <hyperlinks>
    <hyperlink ref="A10" location="'App 3'!I5" display="2011 1-р улирал " xr:uid="{00000000-0004-0000-0300-000000000000}"/>
    <hyperlink ref="A11" location="'App 3'!O6" display="2011 2-р улирал " xr:uid="{00000000-0004-0000-0300-000001000000}"/>
    <hyperlink ref="A12" location="'App 3'!U6" display="2011 3-р улирал " xr:uid="{00000000-0004-0000-0300-000002000000}"/>
    <hyperlink ref="A13" location="'App 3'!AA6" display="2011 4-р улирал " xr:uid="{00000000-0004-0000-0300-000003000000}"/>
    <hyperlink ref="A14" location="'App 3'!AG6" display="2012 1-р улирал " xr:uid="{00000000-0004-0000-0300-000004000000}"/>
    <hyperlink ref="A15" location="'App 3'!AM6" display="2012 2-р улирал " xr:uid="{00000000-0004-0000-0300-000005000000}"/>
    <hyperlink ref="A16" location="'App 3'!AS6" display="2012 3-р улирал " xr:uid="{00000000-0004-0000-0300-000006000000}"/>
    <hyperlink ref="A17" location="'App 3'!AY6" display="2012 4-р улирал " xr:uid="{00000000-0004-0000-0300-000007000000}"/>
    <hyperlink ref="A18" location="'App 3'!BE6" display="2013 1-р улирал " xr:uid="{00000000-0004-0000-0300-000008000000}"/>
    <hyperlink ref="A19" location="'App 3'!BK6" display="2013 2-р улирал " xr:uid="{00000000-0004-0000-0300-000009000000}"/>
    <hyperlink ref="A20" location="'App 3'!BQ6" display="2013 3-р улирал " xr:uid="{00000000-0004-0000-0300-00000A000000}"/>
    <hyperlink ref="A21" location="'App 3'!BW6" display="2013 4-р улирал " xr:uid="{00000000-0004-0000-0300-00000B000000}"/>
    <hyperlink ref="A22" location="'App 3'!CC6" display="2014 1-р улирал " xr:uid="{00000000-0004-0000-0300-00000C000000}"/>
    <hyperlink ref="A23" location="'App 3'!CI6" display="2014 2-р улирал " xr:uid="{00000000-0004-0000-0300-00000D000000}"/>
    <hyperlink ref="A24" location="'App 3'!CO6" display="2014 3-р улирал " xr:uid="{00000000-0004-0000-0300-00000E000000}"/>
    <hyperlink ref="A25" location="'App 3'!CU6" display="2014 4-р улирал " xr:uid="{00000000-0004-0000-0300-00000F000000}"/>
    <hyperlink ref="A26" location="'App 3'!DA6" display="2015 1-р улирал " xr:uid="{00000000-0004-0000-0300-000010000000}"/>
    <hyperlink ref="A27" location="'App 3'!DG6" display="2015 2-р улирал " xr:uid="{00000000-0004-0000-0300-000011000000}"/>
    <hyperlink ref="A28" location="'App 3'!DM6" display="2015 3-р улирал " xr:uid="{00000000-0004-0000-0300-000012000000}"/>
    <hyperlink ref="A29" location="'App 3'!DS6" display="2015 4-р улирал " xr:uid="{00000000-0004-0000-0300-000013000000}"/>
    <hyperlink ref="A30" location="'App 3'!DY6" display="2016 1-р улирал " xr:uid="{00000000-0004-0000-0300-000014000000}"/>
    <hyperlink ref="A31" location="'App 3'!EE6" display="2016 2-р улирал " xr:uid="{00000000-0004-0000-0300-000015000000}"/>
    <hyperlink ref="A32" location="'App 3'!EK6" display="2016 3-р улирал " xr:uid="{00000000-0004-0000-0300-000016000000}"/>
    <hyperlink ref="A33" location="'App 3'!EQ6" display="2016 4-р улирал " xr:uid="{00000000-0004-0000-0300-000017000000}"/>
    <hyperlink ref="A34" location="'App 3'!EW6" display="2016 4-р улирал " xr:uid="{00000000-0004-0000-0300-000018000000}"/>
    <hyperlink ref="A35" location="'App 3'!FC5" display="2017 2-р улирал " xr:uid="{00000000-0004-0000-0300-000019000000}"/>
    <hyperlink ref="A36" location="'App 3'!FI5" display="2017 3-р улирал " xr:uid="{00000000-0004-0000-0300-00001A000000}"/>
    <hyperlink ref="A37" location="'App 3'!FO5" display="2017 4-р улирал" xr:uid="{00000000-0004-0000-0300-00001B000000}"/>
    <hyperlink ref="A38" location="'App 3'!FU5" display="2018 1-р улирал" xr:uid="{00000000-0004-0000-0300-00001C000000}"/>
    <hyperlink ref="A39" location="'App 3'!GA5" display="2018 2-р улирал" xr:uid="{00000000-0004-0000-0300-00001D000000}"/>
    <hyperlink ref="A40" location="'App 3'!GG5" display="2018 3-р улирал" xr:uid="{AD79A96F-88EF-4CF0-83F4-10E03C936CE1}"/>
    <hyperlink ref="A41" location="'App 3'!GM5" display="2018 4-р улирал" xr:uid="{0F38A6E0-BA38-4803-BBC3-C633BA03106B}"/>
    <hyperlink ref="A42" location="'App 3'!GS5" display="2019 1-р улирал" xr:uid="{DE146146-9474-4701-88E3-93996C0A2E4D}"/>
  </hyperlinks>
  <printOptions verticalCentered="1"/>
  <pageMargins left="0.70866141732283472" right="0.70866141732283472" top="0.74803149606299213" bottom="0.74803149606299213" header="0.31496062992125984" footer="0.31496062992125984"/>
  <pageSetup paperSize="9" scale="10" fitToWidth="0" fitToHeight="0" orientation="portrait" r:id="rId4"/>
  <headerFooter>
    <oddFooter>&amp;C&amp;"Times New Roman,Regular"&amp;8&amp;P</oddFooter>
  </headerFooter>
  <rowBreaks count="1" manualBreakCount="1">
    <brk id="209" min="1" max="206" man="1"/>
  </rowBreaks>
  <colBreaks count="1" manualBreakCount="1">
    <brk id="122" max="390" man="1"/>
  </colBreaks>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2:I27"/>
  <sheetViews>
    <sheetView workbookViewId="0">
      <selection activeCell="H7" sqref="H7"/>
    </sheetView>
  </sheetViews>
  <sheetFormatPr defaultRowHeight="15"/>
  <cols>
    <col min="1" max="1" width="5.7109375" customWidth="1"/>
    <col min="2" max="2" width="21.140625" customWidth="1"/>
    <col min="3" max="3" width="9.5703125" customWidth="1"/>
    <col min="4" max="5" width="10.140625" bestFit="1" customWidth="1"/>
    <col min="6" max="6" width="11.140625" customWidth="1"/>
    <col min="7" max="7" width="3.28515625" customWidth="1"/>
    <col min="8" max="8" width="27.5703125" bestFit="1" customWidth="1"/>
    <col min="9" max="9" width="18" customWidth="1"/>
  </cols>
  <sheetData>
    <row r="2" spans="1:9" ht="20.25" customHeight="1">
      <c r="A2" s="369" t="s">
        <v>65</v>
      </c>
      <c r="B2" s="367" t="s">
        <v>66</v>
      </c>
      <c r="C2" s="367" t="s">
        <v>80</v>
      </c>
      <c r="D2" s="365" t="s">
        <v>15</v>
      </c>
      <c r="E2" s="366"/>
      <c r="F2" s="367" t="s">
        <v>87</v>
      </c>
      <c r="G2" s="75"/>
    </row>
    <row r="3" spans="1:9" ht="46.5" customHeight="1">
      <c r="A3" s="370"/>
      <c r="B3" s="368"/>
      <c r="C3" s="368"/>
      <c r="D3" s="62">
        <v>40724</v>
      </c>
      <c r="E3" s="62">
        <v>40816</v>
      </c>
      <c r="F3" s="368"/>
      <c r="G3" s="75"/>
    </row>
    <row r="4" spans="1:9" ht="33" customHeight="1">
      <c r="A4" s="364" t="s">
        <v>67</v>
      </c>
      <c r="B4" s="63" t="s">
        <v>68</v>
      </c>
      <c r="C4" s="64" t="s">
        <v>54</v>
      </c>
      <c r="D4" s="61">
        <v>7.0000000000000007E-2</v>
      </c>
      <c r="E4" s="61">
        <v>4.4999999999999998E-2</v>
      </c>
      <c r="F4" s="65">
        <f>E4/D4-1</f>
        <v>-0.35714285714285721</v>
      </c>
      <c r="G4" s="59"/>
    </row>
    <row r="5" spans="1:9" ht="33" customHeight="1">
      <c r="A5" s="364"/>
      <c r="B5" s="63" t="s">
        <v>69</v>
      </c>
      <c r="C5" s="64" t="s">
        <v>54</v>
      </c>
      <c r="D5" s="61">
        <v>0.33</v>
      </c>
      <c r="E5" s="61">
        <v>0.185</v>
      </c>
      <c r="F5" s="65">
        <f t="shared" ref="F5:F12" si="0">E5/D5-1</f>
        <v>-0.43939393939393945</v>
      </c>
      <c r="G5" s="59"/>
    </row>
    <row r="6" spans="1:9" ht="33" customHeight="1">
      <c r="A6" s="364"/>
      <c r="B6" s="63" t="s">
        <v>70</v>
      </c>
      <c r="C6" s="64" t="s">
        <v>54</v>
      </c>
      <c r="D6" s="61">
        <v>9.6</v>
      </c>
      <c r="E6" s="61">
        <v>6.94</v>
      </c>
      <c r="F6" s="65">
        <f t="shared" si="0"/>
        <v>-0.27708333333333324</v>
      </c>
      <c r="G6" s="59"/>
    </row>
    <row r="7" spans="1:9" ht="45.75" customHeight="1">
      <c r="A7" s="66" t="s">
        <v>71</v>
      </c>
      <c r="B7" s="63" t="s">
        <v>72</v>
      </c>
      <c r="C7" s="64" t="s">
        <v>19</v>
      </c>
      <c r="D7" s="61">
        <f>115.5/100</f>
        <v>1.155</v>
      </c>
      <c r="E7" s="61">
        <f>38/100</f>
        <v>0.38</v>
      </c>
      <c r="F7" s="65">
        <f t="shared" si="0"/>
        <v>-0.67099567099567103</v>
      </c>
      <c r="G7" s="59"/>
    </row>
    <row r="8" spans="1:9" ht="33" customHeight="1">
      <c r="A8" s="364" t="s">
        <v>73</v>
      </c>
      <c r="B8" s="63" t="s">
        <v>74</v>
      </c>
      <c r="C8" s="64" t="s">
        <v>55</v>
      </c>
      <c r="D8" s="61">
        <v>0.56999999999999995</v>
      </c>
      <c r="E8" s="61">
        <v>0.45500000000000002</v>
      </c>
      <c r="F8" s="65">
        <f t="shared" si="0"/>
        <v>-0.20175438596491213</v>
      </c>
      <c r="G8" s="59"/>
    </row>
    <row r="9" spans="1:9" ht="33" customHeight="1">
      <c r="A9" s="364"/>
      <c r="B9" s="67" t="s">
        <v>75</v>
      </c>
      <c r="C9" s="64" t="s">
        <v>55</v>
      </c>
      <c r="D9" s="61">
        <v>1.37</v>
      </c>
      <c r="E9" s="61">
        <v>1.6850000000000001</v>
      </c>
      <c r="F9" s="68">
        <f t="shared" si="0"/>
        <v>0.22992700729927007</v>
      </c>
      <c r="G9" s="60"/>
    </row>
    <row r="10" spans="1:9" ht="33" customHeight="1">
      <c r="A10" s="364"/>
      <c r="B10" s="67" t="s">
        <v>76</v>
      </c>
      <c r="C10" s="64" t="s">
        <v>55</v>
      </c>
      <c r="D10" s="61">
        <v>4.3999999999999997E-2</v>
      </c>
      <c r="E10" s="61">
        <v>0.08</v>
      </c>
      <c r="F10" s="68">
        <f t="shared" si="0"/>
        <v>0.81818181818181834</v>
      </c>
      <c r="G10" s="60"/>
    </row>
    <row r="11" spans="1:9" ht="33" customHeight="1">
      <c r="A11" s="364"/>
      <c r="B11" s="63" t="s">
        <v>77</v>
      </c>
      <c r="C11" s="64" t="s">
        <v>55</v>
      </c>
      <c r="D11" s="61">
        <v>0.22</v>
      </c>
      <c r="E11" s="61">
        <v>0.23</v>
      </c>
      <c r="F11" s="68">
        <f t="shared" si="0"/>
        <v>4.5454545454545414E-2</v>
      </c>
      <c r="G11" s="60"/>
    </row>
    <row r="12" spans="1:9" ht="33" customHeight="1">
      <c r="A12" s="364"/>
      <c r="B12" s="63" t="s">
        <v>81</v>
      </c>
      <c r="C12" s="64" t="s">
        <v>55</v>
      </c>
      <c r="D12" s="61">
        <v>0.5</v>
      </c>
      <c r="E12" s="61">
        <v>0.4</v>
      </c>
      <c r="F12" s="65">
        <f t="shared" si="0"/>
        <v>-0.19999999999999996</v>
      </c>
      <c r="G12" s="59"/>
    </row>
    <row r="15" spans="1:9" ht="35.25" customHeight="1">
      <c r="G15" s="362" t="s">
        <v>97</v>
      </c>
      <c r="H15" s="362"/>
      <c r="I15" s="70" t="s">
        <v>92</v>
      </c>
    </row>
    <row r="16" spans="1:9" ht="21.75" customHeight="1">
      <c r="C16" s="40"/>
      <c r="G16" s="363" t="s">
        <v>93</v>
      </c>
      <c r="H16" s="73" t="s">
        <v>63</v>
      </c>
      <c r="I16" s="74">
        <v>1326.8350841481561</v>
      </c>
    </row>
    <row r="17" spans="2:9" ht="21.75" customHeight="1">
      <c r="C17" s="40"/>
      <c r="G17" s="363"/>
      <c r="H17" s="71" t="s">
        <v>88</v>
      </c>
      <c r="I17" s="72">
        <v>436.53829280849754</v>
      </c>
    </row>
    <row r="18" spans="2:9" ht="21.75" customHeight="1">
      <c r="C18" s="40"/>
      <c r="G18" s="363"/>
      <c r="H18" s="71" t="s">
        <v>16</v>
      </c>
      <c r="I18" s="72">
        <v>890.29679133965851</v>
      </c>
    </row>
    <row r="19" spans="2:9" ht="21.75" customHeight="1">
      <c r="C19" s="40"/>
      <c r="G19" s="363" t="s">
        <v>94</v>
      </c>
      <c r="H19" s="73" t="s">
        <v>64</v>
      </c>
      <c r="I19" s="74">
        <v>37.798132877717109</v>
      </c>
    </row>
    <row r="20" spans="2:9" ht="21.75" customHeight="1">
      <c r="G20" s="363"/>
      <c r="H20" s="71" t="s">
        <v>89</v>
      </c>
      <c r="I20" s="72">
        <v>24.825175806313094</v>
      </c>
    </row>
    <row r="21" spans="2:9" ht="21.75" customHeight="1">
      <c r="G21" s="363"/>
      <c r="H21" s="71" t="s">
        <v>90</v>
      </c>
      <c r="I21" s="72">
        <v>12.972957071404014</v>
      </c>
    </row>
    <row r="22" spans="2:9" ht="21.75" customHeight="1">
      <c r="B22" s="42"/>
      <c r="G22" s="76" t="s">
        <v>95</v>
      </c>
      <c r="H22" s="73" t="s">
        <v>91</v>
      </c>
      <c r="I22" s="74">
        <v>8.1647637514106457E-3</v>
      </c>
    </row>
    <row r="23" spans="2:9" ht="21.75" customHeight="1">
      <c r="B23" s="42"/>
      <c r="G23" s="363" t="s">
        <v>96</v>
      </c>
      <c r="H23" s="73" t="s">
        <v>62</v>
      </c>
      <c r="I23" s="74">
        <v>-15.865271828775523</v>
      </c>
    </row>
    <row r="24" spans="2:9" ht="21.75" customHeight="1">
      <c r="B24" s="69"/>
      <c r="G24" s="363"/>
      <c r="H24" s="71" t="s">
        <v>101</v>
      </c>
      <c r="I24" s="72">
        <v>-88.513093105987735</v>
      </c>
    </row>
    <row r="25" spans="2:9" ht="21.75" customHeight="1">
      <c r="G25" s="363"/>
      <c r="H25" s="71" t="s">
        <v>98</v>
      </c>
      <c r="I25" s="72">
        <v>51.943442892873293</v>
      </c>
    </row>
    <row r="26" spans="2:9" ht="21.75" customHeight="1">
      <c r="G26" s="363"/>
      <c r="H26" s="71" t="s">
        <v>99</v>
      </c>
      <c r="I26" s="72">
        <v>17.793953301035735</v>
      </c>
    </row>
    <row r="27" spans="2:9" ht="21.75" customHeight="1">
      <c r="G27" s="363"/>
      <c r="H27" s="71" t="s">
        <v>100</v>
      </c>
      <c r="I27" s="72">
        <v>2.9104250833031808</v>
      </c>
    </row>
  </sheetData>
  <customSheetViews>
    <customSheetView guid="{2F09FDB6-4D88-4802-8AF4-386E61669E6C}" state="hidden">
      <selection activeCell="H7" sqref="H7"/>
      <pageMargins left="0.7" right="0.7" top="0.75" bottom="0.75" header="0.3" footer="0.3"/>
    </customSheetView>
    <customSheetView guid="{9929C21C-DF35-404A-86D4-E38C240CB117}" state="hidden">
      <selection activeCell="H7" sqref="H7"/>
      <pageMargins left="0.7" right="0.7" top="0.75" bottom="0.75" header="0.3" footer="0.3"/>
    </customSheetView>
    <customSheetView guid="{AB6F39CB-C355-4927-853A-12191256B891}" state="hidden">
      <selection activeCell="H7" sqref="H7"/>
      <pageMargins left="0.7" right="0.7" top="0.75" bottom="0.75" header="0.3" footer="0.3"/>
    </customSheetView>
  </customSheetViews>
  <mergeCells count="11">
    <mergeCell ref="D2:E2"/>
    <mergeCell ref="A4:A6"/>
    <mergeCell ref="F2:F3"/>
    <mergeCell ref="C2:C3"/>
    <mergeCell ref="A2:A3"/>
    <mergeCell ref="B2:B3"/>
    <mergeCell ref="G15:H15"/>
    <mergeCell ref="G16:G18"/>
    <mergeCell ref="G19:G21"/>
    <mergeCell ref="G23:G27"/>
    <mergeCell ref="A8:A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theme="5" tint="0.39997558519241921"/>
  </sheetPr>
  <dimension ref="A2:O26"/>
  <sheetViews>
    <sheetView topLeftCell="A4" zoomScale="110" zoomScaleNormal="110" workbookViewId="0">
      <selection activeCell="D11" sqref="D11"/>
    </sheetView>
  </sheetViews>
  <sheetFormatPr defaultRowHeight="15"/>
  <cols>
    <col min="1" max="1" width="31.42578125" style="1" customWidth="1"/>
    <col min="2" max="2" width="10" style="1" bestFit="1" customWidth="1"/>
    <col min="3" max="3" width="9.28515625" style="1" bestFit="1" customWidth="1"/>
    <col min="4" max="16384" width="9.140625" style="1"/>
  </cols>
  <sheetData>
    <row r="2" spans="1:15">
      <c r="A2" s="375" t="s">
        <v>51</v>
      </c>
      <c r="B2" s="378" t="s">
        <v>47</v>
      </c>
      <c r="C2" s="379" t="s">
        <v>43</v>
      </c>
      <c r="D2" s="371" t="s">
        <v>46</v>
      </c>
      <c r="E2" s="371"/>
      <c r="F2" s="371" t="s">
        <v>14</v>
      </c>
      <c r="G2" s="371"/>
      <c r="H2" s="371"/>
      <c r="I2" s="371"/>
      <c r="J2" s="371"/>
      <c r="K2" s="371"/>
      <c r="L2" s="371"/>
      <c r="M2" s="371"/>
      <c r="N2" s="371" t="s">
        <v>50</v>
      </c>
      <c r="O2" s="371"/>
    </row>
    <row r="3" spans="1:15" ht="15" customHeight="1">
      <c r="A3" s="376"/>
      <c r="B3" s="378"/>
      <c r="C3" s="379"/>
      <c r="D3" s="371"/>
      <c r="E3" s="371"/>
      <c r="F3" s="372" t="s">
        <v>18</v>
      </c>
      <c r="G3" s="373" t="s">
        <v>48</v>
      </c>
      <c r="H3" s="373"/>
      <c r="I3" s="373" t="s">
        <v>49</v>
      </c>
      <c r="J3" s="373"/>
      <c r="K3" s="374" t="s">
        <v>13</v>
      </c>
      <c r="L3" s="374" t="s">
        <v>12</v>
      </c>
      <c r="M3" s="374" t="s">
        <v>11</v>
      </c>
      <c r="N3" s="371"/>
      <c r="O3" s="371"/>
    </row>
    <row r="4" spans="1:15">
      <c r="A4" s="377"/>
      <c r="B4" s="378"/>
      <c r="C4" s="379"/>
      <c r="D4" s="22" t="s">
        <v>44</v>
      </c>
      <c r="E4" s="22" t="s">
        <v>45</v>
      </c>
      <c r="F4" s="372"/>
      <c r="G4" s="22" t="s">
        <v>44</v>
      </c>
      <c r="H4" s="22" t="s">
        <v>45</v>
      </c>
      <c r="I4" s="22" t="s">
        <v>44</v>
      </c>
      <c r="J4" s="22" t="s">
        <v>45</v>
      </c>
      <c r="K4" s="374"/>
      <c r="L4" s="374"/>
      <c r="M4" s="374"/>
      <c r="N4" s="22" t="s">
        <v>44</v>
      </c>
      <c r="O4" s="22" t="s">
        <v>45</v>
      </c>
    </row>
    <row r="5" spans="1:15" s="23" customFormat="1" ht="14.25">
      <c r="A5" s="37" t="s">
        <v>5</v>
      </c>
      <c r="B5" s="38" t="s">
        <v>10</v>
      </c>
      <c r="C5" s="39"/>
      <c r="D5" s="39"/>
      <c r="E5" s="39"/>
      <c r="F5" s="39"/>
      <c r="G5" s="39"/>
      <c r="H5" s="39"/>
      <c r="I5" s="39"/>
      <c r="J5" s="39"/>
      <c r="K5" s="39"/>
      <c r="L5" s="39"/>
      <c r="M5" s="39"/>
      <c r="N5" s="39"/>
      <c r="O5" s="39"/>
    </row>
    <row r="6" spans="1:15">
      <c r="A6" s="31" t="s">
        <v>9</v>
      </c>
      <c r="B6" s="25" t="s">
        <v>8</v>
      </c>
      <c r="C6" s="26"/>
      <c r="D6" s="26"/>
      <c r="E6" s="26"/>
      <c r="F6" s="26"/>
      <c r="G6" s="26"/>
      <c r="H6" s="26"/>
      <c r="I6" s="26"/>
      <c r="J6" s="26"/>
      <c r="K6" s="26"/>
      <c r="L6" s="26"/>
      <c r="M6" s="26"/>
      <c r="N6" s="26"/>
      <c r="O6" s="26"/>
    </row>
    <row r="7" spans="1:15">
      <c r="A7" s="31" t="s">
        <v>4</v>
      </c>
      <c r="B7" s="25"/>
      <c r="C7" s="26"/>
      <c r="D7" s="26"/>
      <c r="E7" s="26"/>
      <c r="F7" s="26"/>
      <c r="G7" s="26"/>
      <c r="H7" s="26"/>
      <c r="I7" s="26"/>
      <c r="J7" s="26"/>
      <c r="K7" s="26"/>
      <c r="L7" s="26"/>
      <c r="M7" s="26"/>
      <c r="N7" s="26"/>
      <c r="O7" s="26"/>
    </row>
    <row r="8" spans="1:15">
      <c r="A8" s="24" t="s">
        <v>3</v>
      </c>
      <c r="B8" s="25" t="s">
        <v>7</v>
      </c>
      <c r="C8" s="26"/>
      <c r="D8" s="26"/>
      <c r="E8" s="26"/>
      <c r="F8" s="26"/>
      <c r="G8" s="26"/>
      <c r="H8" s="26"/>
      <c r="I8" s="26"/>
      <c r="J8" s="26"/>
      <c r="K8" s="26"/>
      <c r="L8" s="26"/>
      <c r="M8" s="26"/>
      <c r="N8" s="26"/>
      <c r="O8" s="26"/>
    </row>
    <row r="9" spans="1:15">
      <c r="A9" s="24" t="s">
        <v>1</v>
      </c>
      <c r="B9" s="25" t="s">
        <v>6</v>
      </c>
      <c r="C9" s="26"/>
      <c r="D9" s="26"/>
      <c r="E9" s="26"/>
      <c r="F9" s="26"/>
      <c r="G9" s="26"/>
      <c r="H9" s="26"/>
      <c r="I9" s="26"/>
      <c r="J9" s="26"/>
      <c r="K9" s="26"/>
      <c r="L9" s="26"/>
      <c r="M9" s="26"/>
      <c r="N9" s="26"/>
      <c r="O9" s="26"/>
    </row>
    <row r="10" spans="1:15">
      <c r="A10" s="32"/>
      <c r="B10" s="30"/>
    </row>
    <row r="11" spans="1:15">
      <c r="A11" s="32"/>
      <c r="B11" s="30"/>
    </row>
    <row r="12" spans="1:15">
      <c r="A12" s="32"/>
      <c r="B12" s="30"/>
    </row>
    <row r="13" spans="1:15">
      <c r="A13" s="375" t="s">
        <v>52</v>
      </c>
      <c r="B13" s="378" t="s">
        <v>47</v>
      </c>
      <c r="C13" s="379" t="s">
        <v>43</v>
      </c>
      <c r="D13" s="371" t="s">
        <v>46</v>
      </c>
      <c r="E13" s="371"/>
      <c r="F13" s="371" t="s">
        <v>14</v>
      </c>
      <c r="G13" s="371"/>
      <c r="H13" s="371"/>
      <c r="I13" s="371"/>
      <c r="J13" s="371"/>
      <c r="K13" s="371"/>
      <c r="L13" s="371"/>
      <c r="M13" s="371"/>
      <c r="N13" s="371" t="s">
        <v>50</v>
      </c>
      <c r="O13" s="371"/>
    </row>
    <row r="14" spans="1:15" ht="15" customHeight="1">
      <c r="A14" s="376"/>
      <c r="B14" s="378"/>
      <c r="C14" s="379"/>
      <c r="D14" s="371"/>
      <c r="E14" s="371"/>
      <c r="F14" s="372" t="s">
        <v>18</v>
      </c>
      <c r="G14" s="373" t="s">
        <v>48</v>
      </c>
      <c r="H14" s="373"/>
      <c r="I14" s="373" t="s">
        <v>49</v>
      </c>
      <c r="J14" s="373"/>
      <c r="K14" s="374" t="s">
        <v>13</v>
      </c>
      <c r="L14" s="374" t="s">
        <v>12</v>
      </c>
      <c r="M14" s="374" t="s">
        <v>11</v>
      </c>
      <c r="N14" s="371"/>
      <c r="O14" s="371"/>
    </row>
    <row r="15" spans="1:15">
      <c r="A15" s="377"/>
      <c r="B15" s="378"/>
      <c r="C15" s="379"/>
      <c r="D15" s="22" t="s">
        <v>44</v>
      </c>
      <c r="E15" s="22" t="s">
        <v>45</v>
      </c>
      <c r="F15" s="372"/>
      <c r="G15" s="22" t="s">
        <v>44</v>
      </c>
      <c r="H15" s="22" t="s">
        <v>45</v>
      </c>
      <c r="I15" s="22" t="s">
        <v>44</v>
      </c>
      <c r="J15" s="22" t="s">
        <v>45</v>
      </c>
      <c r="K15" s="374"/>
      <c r="L15" s="374"/>
      <c r="M15" s="374"/>
      <c r="N15" s="22" t="s">
        <v>44</v>
      </c>
      <c r="O15" s="22" t="s">
        <v>45</v>
      </c>
    </row>
    <row r="16" spans="1:15" s="23" customFormat="1" ht="14.25">
      <c r="A16" s="37" t="s">
        <v>5</v>
      </c>
      <c r="B16" s="38" t="s">
        <v>10</v>
      </c>
      <c r="C16" s="39"/>
      <c r="D16" s="39"/>
      <c r="E16" s="39"/>
      <c r="F16" s="39"/>
      <c r="G16" s="39"/>
      <c r="H16" s="39"/>
      <c r="I16" s="39"/>
      <c r="J16" s="39"/>
      <c r="K16" s="39"/>
      <c r="L16" s="39"/>
      <c r="M16" s="39"/>
      <c r="N16" s="39"/>
      <c r="O16" s="39"/>
    </row>
    <row r="17" spans="1:15">
      <c r="A17" s="33" t="s">
        <v>4</v>
      </c>
      <c r="B17" s="34"/>
      <c r="C17" s="35"/>
      <c r="D17" s="35"/>
      <c r="E17" s="35"/>
      <c r="F17" s="35"/>
      <c r="G17" s="35"/>
      <c r="H17" s="35"/>
      <c r="I17" s="35"/>
      <c r="J17" s="35"/>
      <c r="K17" s="35"/>
      <c r="L17" s="35"/>
      <c r="M17" s="35"/>
      <c r="N17" s="35"/>
      <c r="O17" s="35"/>
    </row>
    <row r="18" spans="1:15">
      <c r="A18" s="27" t="s">
        <v>3</v>
      </c>
      <c r="B18" s="28" t="s">
        <v>2</v>
      </c>
      <c r="C18" s="36"/>
      <c r="D18" s="36"/>
      <c r="E18" s="36"/>
      <c r="F18" s="36"/>
      <c r="G18" s="36"/>
      <c r="H18" s="36"/>
      <c r="I18" s="36"/>
      <c r="J18" s="36"/>
      <c r="K18" s="36"/>
      <c r="L18" s="36"/>
      <c r="M18" s="36"/>
      <c r="N18" s="36"/>
      <c r="O18" s="36"/>
    </row>
    <row r="19" spans="1:15">
      <c r="A19" s="24"/>
      <c r="B19" s="25"/>
      <c r="C19" s="26"/>
      <c r="D19" s="26"/>
      <c r="E19" s="26"/>
      <c r="F19" s="26"/>
      <c r="G19" s="26"/>
      <c r="H19" s="26"/>
      <c r="I19" s="26"/>
      <c r="J19" s="26"/>
      <c r="K19" s="26"/>
      <c r="L19" s="26"/>
      <c r="M19" s="26"/>
      <c r="N19" s="26"/>
      <c r="O19" s="26"/>
    </row>
    <row r="20" spans="1:15">
      <c r="A20" s="26"/>
      <c r="B20" s="26"/>
      <c r="C20" s="26"/>
      <c r="D20" s="26"/>
      <c r="E20" s="26"/>
      <c r="F20" s="26"/>
      <c r="G20" s="26"/>
      <c r="H20" s="26"/>
      <c r="I20" s="26"/>
      <c r="J20" s="26"/>
      <c r="K20" s="26"/>
      <c r="L20" s="26"/>
      <c r="M20" s="26"/>
      <c r="N20" s="26"/>
      <c r="O20" s="26"/>
    </row>
    <row r="21" spans="1:15">
      <c r="A21" s="26"/>
      <c r="B21" s="26"/>
      <c r="C21" s="26"/>
      <c r="D21" s="26"/>
      <c r="E21" s="26"/>
      <c r="F21" s="26"/>
      <c r="G21" s="26"/>
      <c r="H21" s="26"/>
      <c r="I21" s="26"/>
      <c r="J21" s="26"/>
      <c r="K21" s="26"/>
      <c r="L21" s="26"/>
      <c r="M21" s="26"/>
      <c r="N21" s="26"/>
      <c r="O21" s="26"/>
    </row>
    <row r="22" spans="1:15">
      <c r="A22" s="27" t="s">
        <v>53</v>
      </c>
      <c r="B22" s="28" t="s">
        <v>0</v>
      </c>
      <c r="C22" s="29"/>
      <c r="D22" s="29"/>
      <c r="E22" s="29"/>
      <c r="F22" s="29"/>
      <c r="G22" s="29"/>
      <c r="H22" s="29"/>
      <c r="I22" s="29"/>
      <c r="J22" s="29"/>
      <c r="K22" s="29"/>
      <c r="L22" s="29"/>
      <c r="M22" s="29"/>
      <c r="N22" s="29"/>
      <c r="O22" s="29"/>
    </row>
    <row r="23" spans="1:15">
      <c r="A23" s="26"/>
      <c r="B23" s="26"/>
      <c r="C23" s="26"/>
      <c r="D23" s="26"/>
      <c r="E23" s="26"/>
      <c r="F23" s="26"/>
      <c r="G23" s="26"/>
      <c r="H23" s="26"/>
      <c r="I23" s="26"/>
      <c r="J23" s="26"/>
      <c r="K23" s="26"/>
      <c r="L23" s="26"/>
      <c r="M23" s="26"/>
      <c r="N23" s="26"/>
      <c r="O23" s="26"/>
    </row>
    <row r="24" spans="1:15">
      <c r="A24" s="26"/>
      <c r="B24" s="26"/>
      <c r="C24" s="26"/>
      <c r="D24" s="26"/>
      <c r="E24" s="26"/>
      <c r="F24" s="26"/>
      <c r="G24" s="26"/>
      <c r="H24" s="26"/>
      <c r="I24" s="26"/>
      <c r="J24" s="26"/>
      <c r="K24" s="26"/>
      <c r="L24" s="26"/>
      <c r="M24" s="26"/>
      <c r="N24" s="26"/>
      <c r="O24" s="26"/>
    </row>
    <row r="25" spans="1:15">
      <c r="A25" s="26"/>
      <c r="B25" s="26"/>
      <c r="C25" s="26"/>
      <c r="D25" s="26"/>
      <c r="E25" s="26"/>
      <c r="F25" s="26"/>
      <c r="G25" s="26"/>
      <c r="H25" s="26"/>
      <c r="I25" s="26"/>
      <c r="J25" s="26"/>
      <c r="K25" s="26"/>
      <c r="L25" s="26"/>
      <c r="M25" s="26"/>
      <c r="N25" s="26"/>
      <c r="O25" s="26"/>
    </row>
    <row r="26" spans="1:15">
      <c r="A26" s="26"/>
      <c r="B26" s="26"/>
      <c r="C26" s="26"/>
      <c r="D26" s="26"/>
      <c r="E26" s="26"/>
      <c r="F26" s="26"/>
      <c r="G26" s="26"/>
      <c r="H26" s="26"/>
      <c r="I26" s="26"/>
      <c r="J26" s="26"/>
      <c r="K26" s="26"/>
      <c r="L26" s="26"/>
      <c r="M26" s="26"/>
      <c r="N26" s="26"/>
      <c r="O26" s="26"/>
    </row>
  </sheetData>
  <customSheetViews>
    <customSheetView guid="{2F09FDB6-4D88-4802-8AF4-386E61669E6C}" scale="110" state="hidden" topLeftCell="A4">
      <selection activeCell="D11" sqref="D11"/>
      <pageMargins left="0.7" right="0.7" top="0.75" bottom="0.75" header="0.3" footer="0.3"/>
    </customSheetView>
    <customSheetView guid="{9929C21C-DF35-404A-86D4-E38C240CB117}" scale="110" state="hidden" topLeftCell="A4">
      <selection activeCell="D11" sqref="D11"/>
      <pageMargins left="0.7" right="0.7" top="0.75" bottom="0.75" header="0.3" footer="0.3"/>
    </customSheetView>
    <customSheetView guid="{AB6F39CB-C355-4927-853A-12191256B891}" scale="110" state="hidden" topLeftCell="A4">
      <selection activeCell="D11" sqref="D11"/>
      <pageMargins left="0.7" right="0.7" top="0.75" bottom="0.75" header="0.3" footer="0.3"/>
    </customSheetView>
  </customSheetViews>
  <mergeCells count="24">
    <mergeCell ref="N2:O3"/>
    <mergeCell ref="F3:F4"/>
    <mergeCell ref="G3:H3"/>
    <mergeCell ref="I3:J3"/>
    <mergeCell ref="K3:K4"/>
    <mergeCell ref="L3:L4"/>
    <mergeCell ref="M3:M4"/>
    <mergeCell ref="A13:A15"/>
    <mergeCell ref="B13:B15"/>
    <mergeCell ref="C13:C15"/>
    <mergeCell ref="D13:E14"/>
    <mergeCell ref="F13:M13"/>
    <mergeCell ref="A2:A4"/>
    <mergeCell ref="B2:B4"/>
    <mergeCell ref="C2:C4"/>
    <mergeCell ref="D2:E3"/>
    <mergeCell ref="F2:M2"/>
    <mergeCell ref="N13:O14"/>
    <mergeCell ref="F14:F15"/>
    <mergeCell ref="G14:H14"/>
    <mergeCell ref="I14:J14"/>
    <mergeCell ref="K14:K15"/>
    <mergeCell ref="L14:L15"/>
    <mergeCell ref="M14:M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6"/>
  <sheetViews>
    <sheetView view="pageBreakPreview" zoomScale="60" zoomScaleNormal="100" workbookViewId="0">
      <selection activeCell="F7" sqref="F7"/>
    </sheetView>
  </sheetViews>
  <sheetFormatPr defaultRowHeight="15"/>
  <cols>
    <col min="1" max="1" width="28.28515625" style="337" customWidth="1"/>
    <col min="2" max="3" width="44.28515625" style="337" customWidth="1"/>
    <col min="4" max="16384" width="9.140625" style="337"/>
  </cols>
  <sheetData>
    <row r="1" spans="1:3" ht="15.75" thickBot="1"/>
    <row r="2" spans="1:3" ht="15.75" thickBot="1">
      <c r="A2" s="338"/>
      <c r="B2" s="338" t="s">
        <v>479</v>
      </c>
      <c r="C2" s="338" t="s">
        <v>510</v>
      </c>
    </row>
    <row r="3" spans="1:3">
      <c r="A3" s="339" t="s">
        <v>480</v>
      </c>
      <c r="B3" s="339" t="s">
        <v>501</v>
      </c>
      <c r="C3" s="339" t="s">
        <v>502</v>
      </c>
    </row>
    <row r="4" spans="1:3">
      <c r="A4" s="339" t="s">
        <v>481</v>
      </c>
      <c r="B4" s="339" t="s">
        <v>482</v>
      </c>
      <c r="C4" s="339" t="s">
        <v>483</v>
      </c>
    </row>
    <row r="5" spans="1:3">
      <c r="A5" s="339" t="s">
        <v>484</v>
      </c>
      <c r="B5" s="339" t="s">
        <v>501</v>
      </c>
      <c r="C5" s="339" t="s">
        <v>502</v>
      </c>
    </row>
    <row r="6" spans="1:3" ht="112.5">
      <c r="A6" s="339" t="s">
        <v>485</v>
      </c>
      <c r="B6" s="339" t="s">
        <v>504</v>
      </c>
      <c r="C6" s="339" t="s">
        <v>503</v>
      </c>
    </row>
    <row r="7" spans="1:3" ht="22.5">
      <c r="A7" s="339" t="s">
        <v>486</v>
      </c>
      <c r="B7" s="339" t="s">
        <v>487</v>
      </c>
      <c r="C7" s="339" t="s">
        <v>507</v>
      </c>
    </row>
    <row r="8" spans="1:3" ht="45">
      <c r="A8" s="339" t="s">
        <v>488</v>
      </c>
      <c r="B8" s="339" t="s">
        <v>508</v>
      </c>
      <c r="C8" s="339" t="s">
        <v>509</v>
      </c>
    </row>
    <row r="9" spans="1:3">
      <c r="A9" s="339" t="s">
        <v>489</v>
      </c>
      <c r="B9" s="340">
        <v>40179</v>
      </c>
      <c r="C9" s="340">
        <v>40179</v>
      </c>
    </row>
    <row r="10" spans="1:3">
      <c r="A10" s="339" t="s">
        <v>490</v>
      </c>
      <c r="B10" s="339" t="s">
        <v>505</v>
      </c>
      <c r="C10" s="339" t="s">
        <v>506</v>
      </c>
    </row>
    <row r="11" spans="1:3">
      <c r="A11" s="339" t="s">
        <v>491</v>
      </c>
      <c r="B11" s="339" t="s">
        <v>492</v>
      </c>
      <c r="C11" s="339" t="s">
        <v>493</v>
      </c>
    </row>
    <row r="12" spans="1:3" ht="60" customHeight="1">
      <c r="A12" s="339" t="s">
        <v>494</v>
      </c>
      <c r="B12" s="339" t="s">
        <v>511</v>
      </c>
      <c r="C12" s="339" t="s">
        <v>512</v>
      </c>
    </row>
    <row r="13" spans="1:3">
      <c r="A13" s="339" t="s">
        <v>495</v>
      </c>
      <c r="B13" s="380" t="s">
        <v>496</v>
      </c>
      <c r="C13" s="380"/>
    </row>
    <row r="14" spans="1:3">
      <c r="A14" s="339" t="s">
        <v>497</v>
      </c>
      <c r="B14" s="380" t="s">
        <v>498</v>
      </c>
      <c r="C14" s="380"/>
    </row>
    <row r="15" spans="1:3">
      <c r="A15" s="339" t="s">
        <v>499</v>
      </c>
      <c r="B15" s="340">
        <v>42962</v>
      </c>
      <c r="C15" s="339"/>
    </row>
    <row r="16" spans="1:3">
      <c r="A16" s="339" t="s">
        <v>500</v>
      </c>
      <c r="B16" s="381"/>
      <c r="C16" s="381"/>
    </row>
  </sheetData>
  <mergeCells count="3">
    <mergeCell ref="B13:C13"/>
    <mergeCell ref="B14:C14"/>
    <mergeCell ref="B16:C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App 0</vt:lpstr>
      <vt:lpstr>App 1</vt:lpstr>
      <vt:lpstr>App 2</vt:lpstr>
      <vt:lpstr>App 3</vt:lpstr>
      <vt:lpstr>changes</vt:lpstr>
      <vt:lpstr>2.1 PI_BOM</vt:lpstr>
      <vt:lpstr>Metadata</vt:lpstr>
      <vt:lpstr>'App 1'!Print_Area</vt:lpstr>
      <vt:lpstr>'App 2'!Print_Area</vt:lpstr>
      <vt:lpstr>'App 3'!Print_Area</vt:lpstr>
      <vt:lpstr>'App 2'!Print_Titles</vt:lpstr>
      <vt:lpstr>'App 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Munkhbayar Ts.</dc:creator>
  <cp:lastModifiedBy>Ankhtsetseg Baljinnyam</cp:lastModifiedBy>
  <cp:lastPrinted>2017-05-08T03:55:11Z</cp:lastPrinted>
  <dcterms:created xsi:type="dcterms:W3CDTF">2011-03-02T07:35:23Z</dcterms:created>
  <dcterms:modified xsi:type="dcterms:W3CDTF">2019-08-21T09:55:48Z</dcterms:modified>
</cp:coreProperties>
</file>